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5"/>
    <sheet state="visible" name="Aprovações" sheetId="2" r:id="rId6"/>
    <sheet state="visible" name="Início de Safra" sheetId="3" r:id="rId7"/>
    <sheet state="visible" name="Menu_Área" sheetId="4" r:id="rId8"/>
    <sheet state="visible" name="Pendências" sheetId="5" r:id="rId9"/>
    <sheet state="visible" name="Inserir_Remover TAG" sheetId="6" r:id="rId10"/>
    <sheet state="visible" name="Intertravamento" sheetId="7" r:id="rId11"/>
    <sheet state="visible" name="Registro de Edição" sheetId="8" r:id="rId12"/>
    <sheet state="visible" name="Usuários" sheetId="9" r:id="rId13"/>
    <sheet state="visible" name="Página3" sheetId="10" r:id="rId14"/>
    <sheet state="visible" name="Página2" sheetId="11" r:id="rId15"/>
  </sheets>
  <definedNames>
    <definedName hidden="1" localSheetId="1" name="_xlnm._FilterDatabase">'Aprovações'!$A$1:$DJ$153</definedName>
    <definedName hidden="1" localSheetId="4" name="_xlnm._FilterDatabase">'Pendências'!$A$1:$U$406</definedName>
  </definedNames>
  <calcPr/>
</workbook>
</file>

<file path=xl/sharedStrings.xml><?xml version="1.0" encoding="utf-8"?>
<sst xmlns="http://schemas.openxmlformats.org/spreadsheetml/2006/main" count="111331" uniqueCount="34973">
  <si>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</si>
  <si>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</si>
  <si>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</si>
  <si>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</si>
  <si>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</si>
  <si>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</si>
  <si>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</si>
  <si>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</si>
  <si>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</si>
  <si>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</si>
  <si>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</si>
  <si>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</si>
  <si>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</si>
  <si>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</si>
  <si>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</si>
  <si>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</si>
  <si>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</si>
  <si>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</si>
  <si>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</si>
  <si>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</si>
  <si>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</si>
  <si>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</si>
  <si>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</si>
  <si>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</si>
  <si>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</si>
  <si>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</si>
  <si>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</si>
  <si>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</si>
  <si>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</si>
  <si>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</si>
  <si>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</si>
  <si>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</si>
  <si>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</si>
  <si>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</si>
  <si>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</si>
  <si>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</si>
  <si>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</si>
  <si>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</si>
  <si>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</si>
  <si>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</si>
  <si>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</si>
  <si>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</si>
  <si>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</si>
  <si>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</si>
  <si>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</si>
  <si>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</si>
  <si>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</si>
  <si>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</si>
  <si>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</si>
  <si>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</si>
  <si>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</si>
  <si>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</si>
  <si>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</si>
  <si>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</si>
  <si>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</si>
  <si>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</si>
  <si>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</si>
  <si>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</si>
  <si>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</si>
  <si>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</si>
  <si>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</si>
  <si>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</si>
  <si>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</si>
  <si>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</si>
  <si>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</si>
  <si>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</si>
  <si>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Pergunta 31</t>
  </si>
  <si>
    <t>(PC) Pergunta 31 [Monitoramento]</t>
  </si>
  <si>
    <t>(PC) Pergunta 32</t>
  </si>
  <si>
    <t>(PC) Pergunta 32 [Monitoramento]</t>
  </si>
  <si>
    <t>(PC) Não Conformidade ? (Físico)</t>
  </si>
  <si>
    <t>(PC) Status Mecânica (Físico)</t>
  </si>
  <si>
    <t>(PC) Mecânica Concluída:</t>
  </si>
  <si>
    <t>(PC) Status Elétrica (Físico)</t>
  </si>
  <si>
    <t>(PC) Elétrica Concluída:</t>
  </si>
  <si>
    <t>(PC) Status Checklist (Físico)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</si>
  <si>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</si>
  <si>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</si>
  <si>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</si>
  <si>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</si>
  <si>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</si>
  <si>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</si>
  <si>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</si>
  <si>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</si>
  <si>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</si>
  <si>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</si>
  <si>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</si>
  <si>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</si>
  <si>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</si>
  <si>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</si>
  <si>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</si>
  <si>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</si>
  <si>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</si>
  <si>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</si>
  <si>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</si>
  <si>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</si>
  <si>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</si>
  <si>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</si>
  <si>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</si>
  <si>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</si>
  <si>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</si>
  <si>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</si>
  <si>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</si>
  <si>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</si>
  <si>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</si>
  <si>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</si>
  <si>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</si>
  <si>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</si>
  <si>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 (Físico)</t>
  </si>
  <si>
    <t>(CE) Status Mecânica (Físico)</t>
  </si>
  <si>
    <t>(CE) Mecânica Concluída:</t>
  </si>
  <si>
    <t>(CE) Status Elétrica (Físico)</t>
  </si>
  <si>
    <t>(CE) Elétrica Concluída:</t>
  </si>
  <si>
    <t>(CE) Status Checklist (Físico)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</si>
  <si>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</si>
  <si>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</si>
  <si>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</si>
  <si>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</si>
  <si>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</si>
  <si>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</si>
  <si>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</si>
  <si>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</si>
  <si>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</si>
  <si>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</si>
  <si>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</si>
  <si>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</si>
  <si>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</si>
  <si>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</si>
  <si>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</si>
  <si>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</si>
  <si>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</si>
  <si>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</si>
  <si>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</si>
  <si>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</si>
  <si>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</si>
  <si>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</si>
  <si>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Pergunta 11</t>
  </si>
  <si>
    <t>(DF) Pergunta 11 [Monitoramento]</t>
  </si>
  <si>
    <t>(DF) Não Conformidade ? (Físico)</t>
  </si>
  <si>
    <t>(DF) Status Checklist (Físico)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</si>
  <si>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</si>
  <si>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</si>
  <si>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</si>
  <si>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</si>
  <si>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</si>
  <si>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</si>
  <si>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</si>
  <si>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</si>
  <si>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</si>
  <si>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</si>
  <si>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</si>
  <si>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</si>
  <si>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</si>
  <si>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</si>
  <si>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</si>
  <si>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</si>
  <si>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</si>
  <si>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</si>
  <si>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</si>
  <si>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</si>
  <si>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</si>
  <si>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</si>
  <si>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</si>
  <si>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</si>
  <si>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 (Físico)</t>
  </si>
  <si>
    <t>(DQ) Status Checklist (Físico)</t>
  </si>
  <si>
    <t>(DQ) Checklist Concluído:</t>
  </si>
  <si>
    <t>Observação:</t>
  </si>
  <si>
    <t>Observação Registrada em:</t>
  </si>
  <si>
    <t>Status do Questionário (Físico)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</si>
  <si>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</si>
  <si>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</si>
  <si>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</si>
  <si>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</si>
  <si>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</si>
  <si>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</si>
  <si>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</si>
  <si>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</si>
  <si>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</si>
  <si>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10&amp;20 - R.P.E</t>
  </si>
  <si>
    <t>Caldo Prensado</t>
  </si>
  <si>
    <t>Motor e Bomba</t>
  </si>
  <si>
    <t>BC-2022</t>
  </si>
  <si>
    <t>Bomba Nº1 De Caldo Prensado</t>
  </si>
  <si>
    <t>Pré-Comissionamento</t>
  </si>
  <si>
    <t>Conforme</t>
  </si>
  <si>
    <t>Wesley Soares - 28/01/2026 07:45:45</t>
  </si>
  <si>
    <t>Bruno Borges - 27/01/2026 11:03:55</t>
  </si>
  <si>
    <t>Bruno Borges - 27/01/2026 11:03:57</t>
  </si>
  <si>
    <t>Bruno Borges - 27/01/2026 11:03:59</t>
  </si>
  <si>
    <t>Bruno Borges - 27/01/2026 11:04:01</t>
  </si>
  <si>
    <t>Bruno Borges - 27/01/2026 11:04:03</t>
  </si>
  <si>
    <t>Bruno Borges - 27/01/2026 11:04:21</t>
  </si>
  <si>
    <t>Bruno Borges - 10/03/2026 09:48:34</t>
  </si>
  <si>
    <t>Bruno Borges - 27/01/2026 11:05:02</t>
  </si>
  <si>
    <t>Não Aplicável</t>
  </si>
  <si>
    <t>Bruno Borges - 27/01/2026 11:05:05</t>
  </si>
  <si>
    <t>Wesley Soares - 27/01/2026 08:18:11</t>
  </si>
  <si>
    <t>Wesley Soares - 27/01/2026 08:18:19</t>
  </si>
  <si>
    <t>Wesley Soares - 27/01/2026 08:18:24</t>
  </si>
  <si>
    <t>Wesley Soares - 27/01/2026 08:18:28</t>
  </si>
  <si>
    <t>Wesley Soares - 27/01/2026 08:18:49</t>
  </si>
  <si>
    <t>Wesley Soares - 27/01/2026 08:18:58</t>
  </si>
  <si>
    <t>Bruno Borges - 27/01/2026 10:55:30</t>
  </si>
  <si>
    <t>Não</t>
  </si>
  <si>
    <t>Sim</t>
  </si>
  <si>
    <t>Comissionamento Estático</t>
  </si>
  <si>
    <t>Bruno Borges - 10/03/2026 09:48:39</t>
  </si>
  <si>
    <t>Bruno Borges - 10/03/2026 09:48:40</t>
  </si>
  <si>
    <t>Bruno Borges - 10/03/2026 09:48:41</t>
  </si>
  <si>
    <t>Wesley Soares - 16/03/2026 08:32:47</t>
  </si>
  <si>
    <t>Wesley Soares - 16/03/2026 08:32:49</t>
  </si>
  <si>
    <t>Glaucia Massuia - 16/03/2026 14:31:01</t>
  </si>
  <si>
    <t>Dinâmico Frio</t>
  </si>
  <si>
    <t>Marcelo Pagioro - 23/03/2026 07:36:23</t>
  </si>
  <si>
    <t>Marcelo Pagioro - 23/03/2026 07:36:25</t>
  </si>
  <si>
    <t>Marcelo Pagioro - 23/03/2026 07:36:27</t>
  </si>
  <si>
    <t>Marcelo Pagioro - 23/03/2026 07:36:29</t>
  </si>
  <si>
    <t>Dinâmico Quente</t>
  </si>
  <si>
    <t>Marcelo Pagioro - 23/03/2026 13:00:31</t>
  </si>
  <si>
    <t>Marcelo Pagioro - 23/03/2026 13:00:32</t>
  </si>
  <si>
    <t>Marcelo Pagioro - 23/03/2026 13:00:35</t>
  </si>
  <si>
    <t>Marcelo Pagioro - 23/03/2026 13:00:36</t>
  </si>
  <si>
    <t>Feito</t>
  </si>
  <si>
    <t>Base de Dados_Images/BC-2022.Imagem do Equipamento-.130419.jpg</t>
  </si>
  <si>
    <t>Humberto Luiz - 22/01/2026 10:04:14</t>
  </si>
  <si>
    <t>Base de Dados_Images/BC-2022.Imagem da Plaqueta do Motor-.130500.jpg</t>
  </si>
  <si>
    <t>Humberto Luiz - 22/01/2026 10:04:55</t>
  </si>
  <si>
    <t>BC-2023</t>
  </si>
  <si>
    <t>Bomba Nº2 De Caldo Prensado</t>
  </si>
  <si>
    <t>Wesley Soares - 28/01/2026 07:45:14</t>
  </si>
  <si>
    <t>Marcelo Pagioro - 23/03/2026 07:36:43</t>
  </si>
  <si>
    <t>Marcelo Pagioro - 23/03/2026 07:36:45</t>
  </si>
  <si>
    <t>Marcelo Pagioro - 23/03/2026 07:36:46</t>
  </si>
  <si>
    <t>Marcelo Pagioro - 23/03/2026 07:36:49</t>
  </si>
  <si>
    <t>Marcelo Pagioro - 23/03/2026 07:36:50</t>
  </si>
  <si>
    <t>Marcelo Pagioro - 23/03/2026 07:36:52</t>
  </si>
  <si>
    <t>Marcelo Pagioro - 23/03/2026 07:36:55</t>
  </si>
  <si>
    <t>Marcelo Pagioro - 23/03/2026 07:36:56</t>
  </si>
  <si>
    <t>Marcelo Pagioro - 23/03/2026 07:36:59</t>
  </si>
  <si>
    <t>Wesley Soares - 27/01/2026 08:25:31</t>
  </si>
  <si>
    <t>Wesley Soares - 27/01/2026 08:25:34</t>
  </si>
  <si>
    <t>Wesley Soares - 27/01/2026 08:25:38</t>
  </si>
  <si>
    <t>Wesley Soares - 27/01/2026 08:25:42</t>
  </si>
  <si>
    <t>Wesley Soares - 27/01/2026 08:25:45</t>
  </si>
  <si>
    <t>Wesley Soares - 28/01/2026 07:44:46</t>
  </si>
  <si>
    <t>Marcelo Pagioro - 23/03/2026 07:37:08</t>
  </si>
  <si>
    <t>Marcelo Pagioro - 23/03/2026 07:37:11</t>
  </si>
  <si>
    <t>Marcelo Pagioro - 23/03/2026 07:37:18</t>
  </si>
  <si>
    <t>Marcelo Pagioro - 23/03/2026 07:37:19</t>
  </si>
  <si>
    <t>Marcelo Pagioro - 23/03/2026 07:37:21</t>
  </si>
  <si>
    <t>Marcelo Pagioro - 23/03/2026 07:37:22</t>
  </si>
  <si>
    <t>Marcelo Pagioro - 23/03/2026 07:37:24</t>
  </si>
  <si>
    <t>Marcelo Pagioro - 23/03/2026 07:37:27</t>
  </si>
  <si>
    <t>Marcelo Pagioro - 23/03/2026 07:37:34</t>
  </si>
  <si>
    <t>Marcelo Pagioro - 23/03/2026 07:37:35</t>
  </si>
  <si>
    <t>Marcelo Pagioro - 23/03/2026 07:37:37</t>
  </si>
  <si>
    <t>Marcelo Pagioro - 23/03/2026 07:37:39</t>
  </si>
  <si>
    <t>Marcelo Pagioro - 23/03/2026 13:00:48</t>
  </si>
  <si>
    <t>Marcelo Pagioro - 23/03/2026 13:00:56</t>
  </si>
  <si>
    <t>Marcelo Pagioro - 23/03/2026 13:00:59</t>
  </si>
  <si>
    <t>Marcelo Pagioro - 23/03/2026 13:01:02</t>
  </si>
  <si>
    <t>Base de Dados_Images/BC-2023.Imagem do Equipamento-.112503.jpg</t>
  </si>
  <si>
    <t>Wesley Soares - 27/01/2026 08:25:06</t>
  </si>
  <si>
    <t>Base de Dados_Images/BC-2023.Imagem da Plaqueta do Motor-.112503.jpg</t>
  </si>
  <si>
    <t>Tanque</t>
  </si>
  <si>
    <t>TQ-2002</t>
  </si>
  <si>
    <t>Tanque De Caldo Prensado</t>
  </si>
  <si>
    <t>Bruno Borges - 29/01/2026 08:30:50</t>
  </si>
  <si>
    <t>Bruno Borges - 29/01/2026 08:30:52</t>
  </si>
  <si>
    <t>Bruno Borges - 29/01/2026 08:30:54</t>
  </si>
  <si>
    <t>Bruno Borges - 29/01/2026 08:30:56</t>
  </si>
  <si>
    <t>Bruno Borges - 29/01/2026 08:30:59</t>
  </si>
  <si>
    <t>Bruno Borges - 29/01/2026 08:31:00</t>
  </si>
  <si>
    <t>Bruno Borges - 29/01/2026 08:31:02</t>
  </si>
  <si>
    <t>Bruno Borges - 29/01/2026 08:40:27</t>
  </si>
  <si>
    <t>Bruno Borges - 29/01/2026 08:40:30</t>
  </si>
  <si>
    <t>Não Aplica</t>
  </si>
  <si>
    <t>Marcelo Pagioro - 23/03/2026 07:37:48</t>
  </si>
  <si>
    <t>Marcelo Pagioro - 23/03/2026 07:37:49</t>
  </si>
  <si>
    <t>Marcelo Pagioro - 23/03/2026 13:01:11</t>
  </si>
  <si>
    <t>Marcelo Pagioro - 23/03/2026 13:01:12</t>
  </si>
  <si>
    <t>Marcelo Pagioro - 23/03/2026 13:01:25</t>
  </si>
  <si>
    <t>Marcelo Pagioro - 23/03/2026 13:01:29</t>
  </si>
  <si>
    <t>Base de Dados_Images/TQ-2002.Imagem do Equipamento-.153725.jpg</t>
  </si>
  <si>
    <t>Humberto Luiz - 22/01/2026 12:37:11</t>
  </si>
  <si>
    <t>Transmissor</t>
  </si>
  <si>
    <t>LIT-2023</t>
  </si>
  <si>
    <t>Transmissor De Nível Do Tanque De Caldo Prensado</t>
  </si>
  <si>
    <t>Bruno Borges - 13/03/2026 12:52:01</t>
  </si>
  <si>
    <t>Marcos Domingues - 28/02/2026 20:03:44</t>
  </si>
  <si>
    <t>Marcos Domingues - 28/02/2026 20:03:49</t>
  </si>
  <si>
    <t>Marcos Domingues - 28/02/2026 20:03:51</t>
  </si>
  <si>
    <t>Wesley Soares - 16/03/2026 08:34:10</t>
  </si>
  <si>
    <t>Wesley Soares - 16/03/2026 08:34:13</t>
  </si>
  <si>
    <t>Wesley Soares - 16/03/2026 08:34:15</t>
  </si>
  <si>
    <t>Marcelo Pagioro - 23/03/2026 07:37:59</t>
  </si>
  <si>
    <t>Marcelo Pagioro - 23/03/2026 07:38:03</t>
  </si>
  <si>
    <t>Glaucia Massuia - 23/03/2026 13:02:15</t>
  </si>
  <si>
    <t>Glaucia Massuia - 23/03/2026 13:02:17</t>
  </si>
  <si>
    <t>Base de Dados_Images/LIT-2023.Imagem do Equipamento-.085426.jpg</t>
  </si>
  <si>
    <t>Marcos Domingues - 01/03/2026 05:54:20</t>
  </si>
  <si>
    <t>Desaguador</t>
  </si>
  <si>
    <t>Esteira Metálica</t>
  </si>
  <si>
    <t>EA-2001</t>
  </si>
  <si>
    <t>Esteira Metálica Do Terno Desaguador</t>
  </si>
  <si>
    <t>Bruno Borges - 13/03/2026 12:53:13</t>
  </si>
  <si>
    <t>Bruno Borges - 13/03/2026 12:53:16</t>
  </si>
  <si>
    <t>Bruno Borges - 13/03/2026 12:53:18</t>
  </si>
  <si>
    <t>Bruno Borges - 13/03/2026 12:53:19</t>
  </si>
  <si>
    <t>Bruno Borges - 13/03/2026 12:53:21</t>
  </si>
  <si>
    <t>Bruno Borges - 13/03/2026 12:53:23</t>
  </si>
  <si>
    <t>Bruno Borges - 13/03/2026 12:53:25</t>
  </si>
  <si>
    <t>Bruno Borges - 13/03/2026 12:53:34</t>
  </si>
  <si>
    <t>Bruno Borges - 13/03/2026 12:53:36</t>
  </si>
  <si>
    <t>Bruno Borges - 13/03/2026 12:53:38</t>
  </si>
  <si>
    <t>Bruno Borges - 13/03/2026 12:53:40</t>
  </si>
  <si>
    <t>Bruno Borges - 13/03/2026 12:53:48</t>
  </si>
  <si>
    <t>Bruno Borges - 13/03/2026 12:53:50</t>
  </si>
  <si>
    <t>Bruno Borges - 13/03/2026 12:53:51</t>
  </si>
  <si>
    <t>Marcos Domingues - 13/03/2026 09:45:27</t>
  </si>
  <si>
    <t>Marcos Domingues - 13/03/2026 09:45:28</t>
  </si>
  <si>
    <t>Marcos Domingues - 13/03/2026 09:45:31</t>
  </si>
  <si>
    <t>Marcos Domingues - 13/03/2026 09:45:30</t>
  </si>
  <si>
    <t>Marcos Domingues - 13/03/2026 09:45:32</t>
  </si>
  <si>
    <t>Júlio Cezar Alves Santana - 18/03/2026 10:35:20</t>
  </si>
  <si>
    <t>Júlio Cezar Alves Santana - 18/03/2026 10:35:45</t>
  </si>
  <si>
    <t>Júlio Cezar Alves Santana - 18/03/2026 10:35:47</t>
  </si>
  <si>
    <t>Júlio Cezar Alves Santana - 18/03/2026 10:35:50</t>
  </si>
  <si>
    <t>Júlio Cezar Alves Santana - 18/03/2026 10:37:06</t>
  </si>
  <si>
    <t>Júlio Cezar Alves Santana - 18/03/2026 10:37:10</t>
  </si>
  <si>
    <t>Júlio Cezar Alves Santana - 18/03/2026 10:37:11</t>
  </si>
  <si>
    <t>Júlio Cezar Alves Santana - 18/03/2026 10:37:14</t>
  </si>
  <si>
    <t>Júlio Cezar Alves Santana - 18/03/2026 10:37:17</t>
  </si>
  <si>
    <t>Júlio Cezar Alves Santana - 18/03/2026 10:37:20</t>
  </si>
  <si>
    <t>Júlio Cezar Alves Santana - 18/03/2026 10:37:23</t>
  </si>
  <si>
    <t>Bruno Borges - 13/03/2026 12:54:07</t>
  </si>
  <si>
    <t>Wesley Soares - 16/03/2026 08:35:00</t>
  </si>
  <si>
    <t>Wesley Soares - 16/03/2026 08:35:02</t>
  </si>
  <si>
    <t>Wesley Soares - 16/03/2026 08:35:13</t>
  </si>
  <si>
    <t>Wesley Soares - 16/03/2026 08:35:20</t>
  </si>
  <si>
    <t>Wesley Soares - 16/03/2026 08:35:21</t>
  </si>
  <si>
    <t>Humberto Luiz - 17/03/2026 09:00:31</t>
  </si>
  <si>
    <t>Wesley Soares - 16/03/2026 08:35:34</t>
  </si>
  <si>
    <t>Humberto Luiz - 17/03/2026 08:51:47</t>
  </si>
  <si>
    <t>Wesley Soares - 16/03/2026 08:35:46</t>
  </si>
  <si>
    <t>Júlio Cezar Alves Santana - 19/03/2026 07:17:14</t>
  </si>
  <si>
    <t>Júlio Cezar Alves Santana - 19/03/2026 07:17:16</t>
  </si>
  <si>
    <t>Marcelo Pagioro - 23/03/2026 10:52:03</t>
  </si>
  <si>
    <t>Marcelo Pagioro - 23/03/2026 10:52:04</t>
  </si>
  <si>
    <t>Marcelo Pagioro - 23/03/2026 10:52:06</t>
  </si>
  <si>
    <t>Base de Dados_Images/EA-2001.Imagem do Equipamento-.124005.jpg</t>
  </si>
  <si>
    <t>Marcos Domingues - 13/03/2026 09:39:58</t>
  </si>
  <si>
    <t>MO-045-01</t>
  </si>
  <si>
    <t>Bomba Sistema Hidraulico Do Terno Desaguador</t>
  </si>
  <si>
    <t>Wesley Soares - 27/01/2026 08:29:50</t>
  </si>
  <si>
    <t>Bruno Borges - 27/01/2026 10:49:02</t>
  </si>
  <si>
    <t>Bruno Borges - 27/01/2026 10:49:04</t>
  </si>
  <si>
    <t>Bruno Borges - 27/01/2026 10:49:06</t>
  </si>
  <si>
    <t>Bruno Borges - 27/01/2026 10:49:08</t>
  </si>
  <si>
    <t>Bruno Borges - 27/01/2026 10:49:10</t>
  </si>
  <si>
    <t>Bruno Borges - 27/01/2026 10:49:12</t>
  </si>
  <si>
    <t>Bruno Borges - 27/01/2026 10:49:16</t>
  </si>
  <si>
    <t>Bruno Borges - 27/01/2026 10:49:37</t>
  </si>
  <si>
    <t>Bruno Borges - 27/01/2026 10:49:34</t>
  </si>
  <si>
    <t>Wesley Soares - 27/01/2026 08:30:00</t>
  </si>
  <si>
    <t>Wesley Soares - 27/01/2026 08:30:02</t>
  </si>
  <si>
    <t>Wesley Soares - 27/01/2026 08:30:04</t>
  </si>
  <si>
    <t>Wesley Soares - 27/01/2026 08:30:12</t>
  </si>
  <si>
    <t>Wesley Soares - 27/01/2026 08:53:37</t>
  </si>
  <si>
    <t>Wesley Soares - 27/01/2026 08:41:58</t>
  </si>
  <si>
    <t>Luiz Augusto - 03/02/2026 11:53:32</t>
  </si>
  <si>
    <t>Luiz Augusto - 03/02/2026 11:57:15</t>
  </si>
  <si>
    <t>Bruno Borges - 10/03/2026 09:48:56</t>
  </si>
  <si>
    <t>Alexandre Fernandes - 19/02/2026 08:49:38</t>
  </si>
  <si>
    <t>Alexandre Fernandes - 19/02/2026 08:51:39</t>
  </si>
  <si>
    <t>Wesley Soares - 19/02/2026 16:27:22</t>
  </si>
  <si>
    <t>Wesley Soares - 19/02/2026 16:27:28</t>
  </si>
  <si>
    <t>Wesley Soares - 19/02/2026 16:27:43</t>
  </si>
  <si>
    <t>Wesley Soares - 16/03/2026 08:36:56</t>
  </si>
  <si>
    <t>Wesley Soares - 16/03/2026 08:36:58</t>
  </si>
  <si>
    <t>Wesley Soares - 16/03/2026 08:37:00</t>
  </si>
  <si>
    <t>Wesley Soares - 16/03/2026 08:37:02</t>
  </si>
  <si>
    <t>Glaucia Massuia - 23/03/2026 10:57:27</t>
  </si>
  <si>
    <t>Marcelo Pagioro - 23/03/2026 10:52:49</t>
  </si>
  <si>
    <t>Marcelo Pagioro - 23/03/2026 10:52:50</t>
  </si>
  <si>
    <t>Marcelo Pagioro - 23/03/2026 10:52:53</t>
  </si>
  <si>
    <t>Base de Dados_Images/MO-045-01.Imagem do Equipamento-.144758.jpg</t>
  </si>
  <si>
    <t>Humberto Luiz - 22/01/2026 11:47:35</t>
  </si>
  <si>
    <t>Base de Dados_Images/MO-045-01.Imagem da Plaqueta do Motor-.144758.jpg</t>
  </si>
  <si>
    <t>Humberto Luiz - 22/01/2026 11:47:52</t>
  </si>
  <si>
    <t>MO-046-01</t>
  </si>
  <si>
    <t>Bomba De Lubrificação Do Rolo Inferior De Terno Desaguador</t>
  </si>
  <si>
    <t>Wesley Soares - 27/01/2026 08:55:42</t>
  </si>
  <si>
    <t>Bruno Borges - 27/01/2026 10:49:52</t>
  </si>
  <si>
    <t>Bruno Borges - 27/01/2026 10:49:54</t>
  </si>
  <si>
    <t>Bruno Borges - 27/01/2026 10:49:55</t>
  </si>
  <si>
    <t>Bruno Borges - 27/01/2026 10:49:59</t>
  </si>
  <si>
    <t>Bruno Borges - 27/01/2026 10:50:20</t>
  </si>
  <si>
    <t>Bruno Borges - 27/01/2026 10:50:22</t>
  </si>
  <si>
    <t>Bruno Borges - 27/01/2026 10:50:23</t>
  </si>
  <si>
    <t>Bruno Borges - 27/01/2026 10:50:27</t>
  </si>
  <si>
    <t>Bruno Borges - 27/01/2026 10:50:29</t>
  </si>
  <si>
    <t>Wesley Soares - 27/01/2026 08:55:50</t>
  </si>
  <si>
    <t>Wesley Soares - 27/01/2026 08:55:53</t>
  </si>
  <si>
    <t>Wesley Soares - 27/01/2026 08:55:55</t>
  </si>
  <si>
    <t>Wesley Soares - 27/01/2026 08:56:00</t>
  </si>
  <si>
    <t>Wesley Soares - 27/01/2026 08:56:06</t>
  </si>
  <si>
    <t>Wesley Soares - 27/01/2026 08:56:10</t>
  </si>
  <si>
    <t>Luiz Augusto - 03/02/2026 11:54:09</t>
  </si>
  <si>
    <t>Luiz Augusto - 03/02/2026 11:57:28</t>
  </si>
  <si>
    <t>Alexandre Fernandes - 19/02/2026 08:53:24</t>
  </si>
  <si>
    <t>Alexandre Fernandes - 19/02/2026 08:54:21</t>
  </si>
  <si>
    <t>Alexandre Fernandes - 19/02/2026 08:55:27</t>
  </si>
  <si>
    <t>Wesley Soares - 19/02/2026 16:28:01</t>
  </si>
  <si>
    <t>Wesley Soares - 19/02/2026 16:28:04</t>
  </si>
  <si>
    <t>Wesley Soares - 19/02/2026 16:28:07</t>
  </si>
  <si>
    <t>Humberto Luiz - 17/03/2026 09:22:41</t>
  </si>
  <si>
    <t>Humberto Luiz - 17/03/2026 09:22:45</t>
  </si>
  <si>
    <t>Humberto Luiz - 17/03/2026 09:22:25</t>
  </si>
  <si>
    <t>Humberto Luiz - 17/03/2026 09:22:28</t>
  </si>
  <si>
    <t>Glaucia Massuia - 23/03/2026 10:57:10</t>
  </si>
  <si>
    <t>Marcelo Pagioro - 23/03/2026 10:54:26</t>
  </si>
  <si>
    <t>Glaucia Massuia - 23/03/2026 10:57:12</t>
  </si>
  <si>
    <t>Marcelo Pagioro - 23/03/2026 10:54:07</t>
  </si>
  <si>
    <t>Base de Dados_Images/MO-046-01.Imagem do Equipamento-.145204.jpg</t>
  </si>
  <si>
    <t>Humberto Luiz - 22/01/2026 11:51:44</t>
  </si>
  <si>
    <t>Base de Dados_Images/MO-046-01.Imagem da Plaqueta do Motor-.145204.jpg</t>
  </si>
  <si>
    <t>Humberto Luiz - 22/01/2026 11:51:58</t>
  </si>
  <si>
    <t>MO-047-01</t>
  </si>
  <si>
    <t>Bomba De Lubrificação Do Rolo Superior De Terno Desaguador</t>
  </si>
  <si>
    <t>Wesley Soares - 27/01/2026 08:56:26</t>
  </si>
  <si>
    <t>Bruno Borges - 02/02/2026 08:14:18</t>
  </si>
  <si>
    <t>Bruno Borges - 02/02/2026 08:14:20</t>
  </si>
  <si>
    <t>Bruno Borges - 02/02/2026 08:14:23</t>
  </si>
  <si>
    <t>Bruno Borges - 02/02/2026 08:14:24</t>
  </si>
  <si>
    <t>Bruno Borges - 02/02/2026 08:14:26</t>
  </si>
  <si>
    <t>Bruno Borges - 02/02/2026 08:14:29</t>
  </si>
  <si>
    <t>Bruno Borges - 02/02/2026 08:14:32</t>
  </si>
  <si>
    <t>Wesley Soares - 27/01/2026 08:56:38</t>
  </si>
  <si>
    <t>Wesley Soares - 27/01/2026 08:56:41</t>
  </si>
  <si>
    <t>Wesley Soares - 27/01/2026 08:56:43</t>
  </si>
  <si>
    <t>Wesley Soares - 27/01/2026 08:56:45</t>
  </si>
  <si>
    <t>Wesley Soares - 27/01/2026 08:56:47</t>
  </si>
  <si>
    <t>Wesley Soares - 27/01/2026 08:56:48</t>
  </si>
  <si>
    <t>Bruno Borges - 02/02/2026 08:16:28</t>
  </si>
  <si>
    <t>Bruno Borges - 02/02/2026 08:16:29</t>
  </si>
  <si>
    <t>Alexandre Fernandes - 19/02/2026 08:56:37</t>
  </si>
  <si>
    <t>Alexandre Fernandes - 19/02/2026 08:56:49</t>
  </si>
  <si>
    <t>Alexandre Fernandes - 19/02/2026 08:57:05</t>
  </si>
  <si>
    <t>Wesley Soares - 19/02/2026 16:28:22</t>
  </si>
  <si>
    <t>Wesley Soares - 19/02/2026 16:28:25</t>
  </si>
  <si>
    <t>Wesley Soares - 19/02/2026 16:28:29</t>
  </si>
  <si>
    <t>Wesley Soares - 16/03/2026 08:37:11</t>
  </si>
  <si>
    <t>Wesley Soares - 16/03/2026 08:37:12</t>
  </si>
  <si>
    <t>Wesley Soares - 16/03/2026 08:37:13</t>
  </si>
  <si>
    <t>Wesley Soares - 16/03/2026 08:37:15</t>
  </si>
  <si>
    <t>Marcelo Pagioro - 23/03/2026 10:56:11</t>
  </si>
  <si>
    <t>Marcelo Pagioro - 23/03/2026 10:56:13</t>
  </si>
  <si>
    <t>Marcelo Pagioro - 23/03/2026 10:56:15</t>
  </si>
  <si>
    <t>Marcelo Pagioro - 23/03/2026 10:56:18</t>
  </si>
  <si>
    <t>Base de Dados_Images/MO-047-01.Imagem do Equipamento-.145331.jpg</t>
  </si>
  <si>
    <t>Humberto Luiz - 22/01/2026 11:52:57</t>
  </si>
  <si>
    <t>Base de Dados_Images/MO-047-01.Imagem da Plaqueta do Motor-.145331.jpg</t>
  </si>
  <si>
    <t>Humberto Luiz - 22/01/2026 11:53:26</t>
  </si>
  <si>
    <t>Rolo Desaguador</t>
  </si>
  <si>
    <t>TM-2001</t>
  </si>
  <si>
    <t>Terno Desaguador</t>
  </si>
  <si>
    <t>Bruno Borges - 02/02/2026 08:16:53</t>
  </si>
  <si>
    <t>Bruno Borges - 02/02/2026 08:16:54</t>
  </si>
  <si>
    <t>Bruno Borges - 02/02/2026 08:16:55</t>
  </si>
  <si>
    <t>Bruno Borges - 02/02/2026 08:16:57</t>
  </si>
  <si>
    <t>Bruno Borges - 02/02/2026 08:16:59</t>
  </si>
  <si>
    <t>Bruno Borges - 02/02/2026 08:17:01</t>
  </si>
  <si>
    <t>Bruno Borges - 02/02/2026 08:17:02</t>
  </si>
  <si>
    <t>Bruno Borges - 02/02/2026 08:17:05</t>
  </si>
  <si>
    <t>Bruno Borges - 02/02/2026 08:17:06</t>
  </si>
  <si>
    <t>Bruno Borges - 02/02/2026 08:17:09</t>
  </si>
  <si>
    <t>Bruno Borges - 02/02/2026 08:17:10</t>
  </si>
  <si>
    <t>Bruno Borges - 02/02/2026 08:17:13</t>
  </si>
  <si>
    <t>Bruno Borges - 02/02/2026 08:17:18</t>
  </si>
  <si>
    <t>Bruno Borges - 02/02/2026 08:17:20</t>
  </si>
  <si>
    <t>Bruno Borges - 02/02/2026 08:17:22</t>
  </si>
  <si>
    <t>Bruno Borges - 02/02/2026 08:17:24</t>
  </si>
  <si>
    <t>Wesley Soares - 27/01/2026 08:57:58</t>
  </si>
  <si>
    <t>Wesley Soares - 27/01/2026 08:58:02</t>
  </si>
  <si>
    <t>Wesley Soares - 27/01/2026 08:58:06</t>
  </si>
  <si>
    <t>Wesley Soares - 27/01/2026 08:58:08</t>
  </si>
  <si>
    <t>Wesley Soares - 27/01/2026 08:58:12</t>
  </si>
  <si>
    <t>Wesley Soares - 27/01/2026 08:58:15</t>
  </si>
  <si>
    <t>Alexandre Fernandes - 19/02/2026 08:58:51</t>
  </si>
  <si>
    <t>Wesley Soares - 19/02/2026 16:28:52</t>
  </si>
  <si>
    <t>Wesley Soares - 19/02/2026 16:28:55</t>
  </si>
  <si>
    <t>Wesley Soares - 19/02/2026 16:29:05</t>
  </si>
  <si>
    <t>Glaucia Massuia - 19/03/2026 14:25:14</t>
  </si>
  <si>
    <t>Glaucia Massuia - 19/03/2026 14:25:15</t>
  </si>
  <si>
    <t>Glaucia Massuia - 19/03/2026 14:25:17</t>
  </si>
  <si>
    <t>Glaucia Massuia - 19/03/2026 14:25:25</t>
  </si>
  <si>
    <t>Glaucia Massuia - 19/03/2026 14:25:20</t>
  </si>
  <si>
    <t>Base de Dados_Images/TM-2001.Imagem do Equipamento-.150156.jpg</t>
  </si>
  <si>
    <t>Humberto Luiz - 22/01/2026 12:01:51</t>
  </si>
  <si>
    <t>TM-2002</t>
  </si>
  <si>
    <t>Rolo Superior Do Terno Desaguador</t>
  </si>
  <si>
    <t>Bruno Borges - 02/02/2026 08:17:33</t>
  </si>
  <si>
    <t>Bruno Borges - 02/02/2026 08:17:37</t>
  </si>
  <si>
    <t>Bruno Borges - 02/02/2026 08:17:38</t>
  </si>
  <si>
    <t>Bruno Borges - 02/02/2026 08:17:42</t>
  </si>
  <si>
    <t>Bruno Borges - 02/02/2026 08:17:43</t>
  </si>
  <si>
    <t>Bruno Borges - 02/02/2026 08:17:45</t>
  </si>
  <si>
    <t>Bruno Borges - 02/02/2026 08:17:48</t>
  </si>
  <si>
    <t>Bruno Borges - 02/02/2026 08:17:49</t>
  </si>
  <si>
    <t>Bruno Borges - 02/02/2026 08:17:56</t>
  </si>
  <si>
    <t>Bruno Borges - 02/02/2026 08:17:57</t>
  </si>
  <si>
    <t>Bruno Borges - 02/02/2026 08:18:10</t>
  </si>
  <si>
    <t>Bruno Borges - 02/02/2026 08:18:11</t>
  </si>
  <si>
    <t>Bruno Borges - 02/02/2026 08:18:14</t>
  </si>
  <si>
    <t>Wesley Soares - 27/01/2026 08:58:49</t>
  </si>
  <si>
    <t>Wesley Soares - 27/01/2026 08:58:52</t>
  </si>
  <si>
    <t>Wesley Soares - 27/01/2026 08:58:54</t>
  </si>
  <si>
    <t>Wesley Soares - 27/01/2026 08:58:57</t>
  </si>
  <si>
    <t>Wesley Soares - 27/01/2026 08:58:59</t>
  </si>
  <si>
    <t>Wesley Soares - 27/01/2026 08:59:01</t>
  </si>
  <si>
    <t>Alexandre Fernandes - 19/02/2026 08:59:39</t>
  </si>
  <si>
    <t>Wesley Soares - 19/02/2026 16:29:23</t>
  </si>
  <si>
    <t>Wesley Soares - 19/02/2026 16:29:25</t>
  </si>
  <si>
    <t>Wesley Soares - 19/02/2026 16:29:27</t>
  </si>
  <si>
    <t>Glaucia Massuia - 19/03/2026 14:26:13</t>
  </si>
  <si>
    <t>Glaucia Massuia - 19/03/2026 14:25:50</t>
  </si>
  <si>
    <t>Glaucia Massuia - 19/03/2026 14:25:49</t>
  </si>
  <si>
    <t>Glaucia Massuia - 19/03/2026 14:25:48</t>
  </si>
  <si>
    <t>Base de Dados_Images/TM-2002.Imagem do Equipamento-.145519.jpg</t>
  </si>
  <si>
    <t>Humberto Luiz - 22/01/2026 11:55:11</t>
  </si>
  <si>
    <t>TM-2003</t>
  </si>
  <si>
    <t>Rolo Inferior Do Terno Desaguador</t>
  </si>
  <si>
    <t>Bruno Borges - 02/02/2026 08:18:22</t>
  </si>
  <si>
    <t>Bruno Borges - 02/02/2026 08:18:23</t>
  </si>
  <si>
    <t>Bruno Borges - 02/02/2026 08:18:25</t>
  </si>
  <si>
    <t>Bruno Borges - 02/02/2026 08:18:26</t>
  </si>
  <si>
    <t>Bruno Borges - 02/02/2026 08:18:28</t>
  </si>
  <si>
    <t>Bruno Borges - 02/02/2026 08:18:30</t>
  </si>
  <si>
    <t>Bruno Borges - 02/02/2026 08:18:32</t>
  </si>
  <si>
    <t>Bruno Borges - 02/02/2026 08:18:33</t>
  </si>
  <si>
    <t>Bruno Borges - 02/02/2026 08:18:35</t>
  </si>
  <si>
    <t>Bruno Borges - 02/02/2026 08:18:36</t>
  </si>
  <si>
    <t>Bruno Borges - 02/02/2026 08:18:38</t>
  </si>
  <si>
    <t>Bruno Borges - 02/02/2026 08:18:40</t>
  </si>
  <si>
    <t>Wesley Soares - 27/01/2026 08:59:36</t>
  </si>
  <si>
    <t>Wesley Soares - 27/01/2026 08:59:38</t>
  </si>
  <si>
    <t>Wesley Soares - 27/01/2026 08:59:39</t>
  </si>
  <si>
    <t>Wesley Soares - 27/01/2026 08:59:41</t>
  </si>
  <si>
    <t>Wesley Soares - 27/01/2026 08:59:44</t>
  </si>
  <si>
    <t>Wesley Soares - 27/01/2026 08:59:45</t>
  </si>
  <si>
    <t>Alexandre Fernandes - 19/02/2026 09:00:26</t>
  </si>
  <si>
    <t>Wesley Soares - 19/02/2026 16:29:41</t>
  </si>
  <si>
    <t>Wesley Soares - 19/02/2026 16:29:44</t>
  </si>
  <si>
    <t>Wesley Soares - 19/02/2026 16:29:46</t>
  </si>
  <si>
    <t>Glaucia Massuia - 19/03/2026 14:26:19</t>
  </si>
  <si>
    <t>Glaucia Massuia - 19/03/2026 14:26:06</t>
  </si>
  <si>
    <t>Glaucia Massuia - 19/03/2026 14:26:05</t>
  </si>
  <si>
    <t>Glaucia Massuia - 19/03/2026 14:26:03</t>
  </si>
  <si>
    <t>Glaucia Massuia - 19/03/2026 14:26:04</t>
  </si>
  <si>
    <t>Base de Dados_Images/TM-2003.Imagem do Equipamento-.145620.jpg</t>
  </si>
  <si>
    <t>Humberto Luiz - 22/01/2026 11:56:14</t>
  </si>
  <si>
    <t>LIT-9002-15</t>
  </si>
  <si>
    <t>Transmissor De Nível Do Chute Donelly Do Terno Desaguador</t>
  </si>
  <si>
    <t>Bruno Borges - 02/02/2026 08:18:47</t>
  </si>
  <si>
    <t>Wesley Soares - 11/02/2026 11:30:09</t>
  </si>
  <si>
    <t>Wesley Soares - 11/02/2026 11:30:10</t>
  </si>
  <si>
    <t>Wesley Soares - 16/03/2026 08:37:22</t>
  </si>
  <si>
    <t>Wesley Soares - 16/03/2026 08:37:24</t>
  </si>
  <si>
    <t>Wesley Soares - 16/03/2026 08:37:26</t>
  </si>
  <si>
    <t>Wesley Soares - 16/03/2026 08:37:30</t>
  </si>
  <si>
    <t>Wesley Soares - 16/03/2026 08:37:31</t>
  </si>
  <si>
    <t>Marcelo Pagioro - 23/03/2026 10:56:27</t>
  </si>
  <si>
    <t>Marcelo Pagioro - 23/03/2026 10:56:28</t>
  </si>
  <si>
    <t>Base de Dados_Images/LIT-9002-15.Imagem do Equipamento-.145756.jpg</t>
  </si>
  <si>
    <t>Humberto Luiz - 22/01/2026 11:57:51</t>
  </si>
  <si>
    <t>ZSH-9002-15</t>
  </si>
  <si>
    <t>Chave De Nível Alto Do Terno Desaguador</t>
  </si>
  <si>
    <t>Bruno Borges - 02/02/2026 08:18:59</t>
  </si>
  <si>
    <t>Wesley Soares - 11/02/2026 11:30:23</t>
  </si>
  <si>
    <t>Wesley Soares - 11/02/2026 11:30:24</t>
  </si>
  <si>
    <t>Wesley Soares - 16/03/2026 08:37:38</t>
  </si>
  <si>
    <t>Wesley Soares - 16/03/2026 08:37:39</t>
  </si>
  <si>
    <t>Wesley Soares - 16/03/2026 08:37:40</t>
  </si>
  <si>
    <t>Wesley Soares - 16/03/2026 08:37:44</t>
  </si>
  <si>
    <t>Wesley Soares - 16/03/2026 08:37:45</t>
  </si>
  <si>
    <t>Marcelo Pagioro - 23/03/2026 10:56:52</t>
  </si>
  <si>
    <t>Marcelo Pagioro - 23/03/2026 10:56:54</t>
  </si>
  <si>
    <t>Base de Dados_Images/ZSH-9002-15.Imagem do Equipamento-.145849.jpg</t>
  </si>
  <si>
    <t>Humberto Luiz - 22/01/2026 11:58:42</t>
  </si>
  <si>
    <t>Desfibrador</t>
  </si>
  <si>
    <t>Desfibrador/Picador</t>
  </si>
  <si>
    <t>DE-2001</t>
  </si>
  <si>
    <t>Bruno Borges - 04/03/2026 07:49:13</t>
  </si>
  <si>
    <t>Bruno Borges - 04/03/2026 07:49:15</t>
  </si>
  <si>
    <t>Bruno Borges - 04/03/2026 07:49:16</t>
  </si>
  <si>
    <t>Bruno Borges - 04/03/2026 07:49:24</t>
  </si>
  <si>
    <t>Bruno Borges - 04/03/2026 07:49:44</t>
  </si>
  <si>
    <t>Bruno Borges - 04/03/2026 07:49:43</t>
  </si>
  <si>
    <t>Bruno Borges - 04/03/2026 07:49:49</t>
  </si>
  <si>
    <t>Bruno Borges - 04/03/2026 07:49:52</t>
  </si>
  <si>
    <t>Bruno Borges - 04/03/2026 07:49:54</t>
  </si>
  <si>
    <t>Marcos Domingues - 03/03/2026 08:51:21</t>
  </si>
  <si>
    <t>Marcos Domingues - 03/03/2026 08:51:28</t>
  </si>
  <si>
    <t>Marcos Domingues - 03/03/2026 08:51:31</t>
  </si>
  <si>
    <t>Marcos Domingues - 03/03/2026 08:51:57</t>
  </si>
  <si>
    <t>Marcos Domingues - 03/03/2026 08:51:58</t>
  </si>
  <si>
    <t>Júlio Cezar Alves Santana - 13/03/2026 14:04:43</t>
  </si>
  <si>
    <t>Júlio Cezar Alves Santana - 13/03/2026 14:04:42</t>
  </si>
  <si>
    <t>Warlei Carvalho - 18/03/2026 08:52:43</t>
  </si>
  <si>
    <t>Bruno Borges - 04/03/2026 07:50:03</t>
  </si>
  <si>
    <t>Bruno Borges - 04/03/2026 07:50:04</t>
  </si>
  <si>
    <t>Bruno Borges - 04/03/2026 07:50:06</t>
  </si>
  <si>
    <t>Wesley Soares - 16/03/2026 08:39:16</t>
  </si>
  <si>
    <t>Wesley Soares - 16/03/2026 08:39:19</t>
  </si>
  <si>
    <t>Wesley Soares - 16/03/2026 08:39:22</t>
  </si>
  <si>
    <t>Wesley Soares - 16/03/2026 08:39:26</t>
  </si>
  <si>
    <t>Wesley Soares - 16/03/2026 08:39:27</t>
  </si>
  <si>
    <t>Wesley Soares - 16/03/2026 08:39:34</t>
  </si>
  <si>
    <t>Wesley Soares - 16/03/2026 08:39:37</t>
  </si>
  <si>
    <t>Humberto Luiz - 17/03/2026 09:04:02</t>
  </si>
  <si>
    <t>Wesley Soares - 16/03/2026 08:39:44</t>
  </si>
  <si>
    <t>Wesley Soares - 16/03/2026 08:39:49</t>
  </si>
  <si>
    <t>Humberto Luiz - 17/03/2026 09:04:12</t>
  </si>
  <si>
    <t>Wesley Soares - 16/03/2026 08:40:03</t>
  </si>
  <si>
    <t>Warlei Carvalho - 18/03/2026 08:52:20</t>
  </si>
  <si>
    <t>Júlio Cezar Alves Santana - 21/03/2026 14:08:13</t>
  </si>
  <si>
    <t>Base de Dados_Images/DE-2001.Imagem do Equipamento-.115115.jpg</t>
  </si>
  <si>
    <t>Eletroímã</t>
  </si>
  <si>
    <t>EL-2001</t>
  </si>
  <si>
    <t>Eletroíma Da Esteira Rápica De Cana Desfibrada</t>
  </si>
  <si>
    <t>Bruno Borges - 04/03/2026 07:50:15</t>
  </si>
  <si>
    <t>Marcelo Pagioro - 23/03/2026 07:53:24</t>
  </si>
  <si>
    <t>Marcelo Pagioro - 23/03/2026 07:53:26</t>
  </si>
  <si>
    <t>Marcelo Pagioro - 23/03/2026 07:53:28</t>
  </si>
  <si>
    <t>Marcelo Pagioro - 23/03/2026 07:53:31</t>
  </si>
  <si>
    <t>Marcelo Pagioro - 23/03/2026 07:53:33</t>
  </si>
  <si>
    <t>Marcelo Pagioro - 23/03/2026 07:53:35</t>
  </si>
  <si>
    <t>Marcelo Pagioro - 23/03/2026 07:53:42</t>
  </si>
  <si>
    <t>Marcelo Pagioro - 23/03/2026 07:53:47</t>
  </si>
  <si>
    <t>Glaucia Massuia - 24/03/2026 16:27:50</t>
  </si>
  <si>
    <t>Glaucia Massuia - 24/03/2026 16:27:54</t>
  </si>
  <si>
    <t>Glaucia Massuia - 24/03/2026 16:27:55</t>
  </si>
  <si>
    <t>Glaucia Massuia - 24/03/2026 16:27:56</t>
  </si>
  <si>
    <t>Base de Dados_Images/EL-2001.Imagem do Equipamento-.115252.jpg</t>
  </si>
  <si>
    <t>Marcos Domingues - 03/03/2026 08:52:46</t>
  </si>
  <si>
    <t>Esteira de Borracha</t>
  </si>
  <si>
    <t>EB-2001</t>
  </si>
  <si>
    <t>Esteira Rápida De Cana Desfibrada</t>
  </si>
  <si>
    <t>Glaucia Massuia - 18/03/2026 08:39:00</t>
  </si>
  <si>
    <t>Bruno Borges - 29/01/2026 08:21:27</t>
  </si>
  <si>
    <t>Bruno Borges - 29/01/2026 08:21:31</t>
  </si>
  <si>
    <t>Bruno Borges - 29/01/2026 08:21:34</t>
  </si>
  <si>
    <t>Bruno Borges - 29/01/2026 08:21:36</t>
  </si>
  <si>
    <t>Bruno Borges - 29/01/2026 08:21:38</t>
  </si>
  <si>
    <t>Bruno Borges - 29/01/2026 08:21:41</t>
  </si>
  <si>
    <t>Bruno Borges - 29/01/2026 08:21:45</t>
  </si>
  <si>
    <t>Bruno Borges - 29/01/2026 08:21:51</t>
  </si>
  <si>
    <t>Bruno Borges - 29/01/2026 08:22:03</t>
  </si>
  <si>
    <t>Bruno Borges - 29/01/2026 08:22:07</t>
  </si>
  <si>
    <t>Bruno Borges - 29/01/2026 08:22:11</t>
  </si>
  <si>
    <t>Bruno Borges - 29/01/2026 08:22:14</t>
  </si>
  <si>
    <t>Bruno Borges - 29/01/2026 08:22:22</t>
  </si>
  <si>
    <t>Bruno Borges - 29/01/2026 08:22:26</t>
  </si>
  <si>
    <t>Humberto Luiz - 17/03/2026 08:44:00</t>
  </si>
  <si>
    <t>Bruno Borges - 29/01/2026 08:22:39</t>
  </si>
  <si>
    <t>Humberto Luiz - 17/03/2026 08:44:25</t>
  </si>
  <si>
    <t>Marcelo Pagioro - 23/03/2026 07:54:25</t>
  </si>
  <si>
    <t>Wesley Soares - 27/01/2026 09:12:25</t>
  </si>
  <si>
    <t>Wesley Soares - 27/01/2026 09:12:26</t>
  </si>
  <si>
    <t>Wesley Soares - 27/01/2026 09:12:29</t>
  </si>
  <si>
    <t>Wesley Soares - 27/01/2026 09:12:30</t>
  </si>
  <si>
    <t>Wesley Soares - 27/01/2026 09:12:33</t>
  </si>
  <si>
    <t>Wesley Soares - 27/01/2026 09:12:35</t>
  </si>
  <si>
    <t>Alex Gomes Ferreira - 26/02/2026 09:31:26</t>
  </si>
  <si>
    <t>Marcelo Pagioro - 24/03/2026 08:26:43</t>
  </si>
  <si>
    <t>Não Conforme</t>
  </si>
  <si>
    <t>Luiz Augusto - 11/02/2026 12:34:46</t>
  </si>
  <si>
    <t>Marcelo Pagioro - 23/03/2026 07:54:44</t>
  </si>
  <si>
    <t>Luiz Augusto - 11/02/2026 12:34:53</t>
  </si>
  <si>
    <t>Bruno Borges - 10/03/2026 09:49:20</t>
  </si>
  <si>
    <t>Alex Gomes Ferreira - 26/02/2026 09:31:42</t>
  </si>
  <si>
    <t>Alex Gomes Ferreira - 26/02/2026 09:31:44</t>
  </si>
  <si>
    <t>Alex Gomes Ferreira - 26/02/2026 09:31:56</t>
  </si>
  <si>
    <t>Wesley Soares - 16/03/2026 08:41:23</t>
  </si>
  <si>
    <t>Wesley Soares - 16/03/2026 08:41:26</t>
  </si>
  <si>
    <t>Wesley Soares - 16/03/2026 08:41:28</t>
  </si>
  <si>
    <t>Humberto Luiz - 17/03/2026 08:45:08</t>
  </si>
  <si>
    <t>Wesley Soares - 16/03/2026 08:41:33</t>
  </si>
  <si>
    <t>Marcelo Pagioro - 23/03/2026 07:55:00</t>
  </si>
  <si>
    <t>Marcelo Pagioro - 23/03/2026 07:55:02</t>
  </si>
  <si>
    <t>Marcelo Pagioro - 23/03/2026 07:55:11</t>
  </si>
  <si>
    <t>Marcelo Pagioro - 23/03/2026 07:55:16</t>
  </si>
  <si>
    <t>Marcelo Pagioro - 23/03/2026 07:55:22</t>
  </si>
  <si>
    <t>Wesley Soares - 16/03/2026 08:41:55</t>
  </si>
  <si>
    <t>Wesley Soares - 16/03/2026 08:41:58</t>
  </si>
  <si>
    <t>Marcelo Pagioro - 23/03/2026 13:02:29</t>
  </si>
  <si>
    <t>Marcelo Pagioro - 23/03/2026 13:02:32</t>
  </si>
  <si>
    <t>Marcelo Pagioro - 23/03/2026 13:02:34</t>
  </si>
  <si>
    <t>Marcelo Pagioro - 23/03/2026 13:02:39</t>
  </si>
  <si>
    <t>Marcelo Pagioro - 23/03/2026 13:02:43</t>
  </si>
  <si>
    <t>Marcelo Pagioro - 23/03/2026 13:02:51</t>
  </si>
  <si>
    <t>Pendente</t>
  </si>
  <si>
    <t>Base de Dados_Images/EB-2001.Imagem do Equipamento-.115035.jpg</t>
  </si>
  <si>
    <t>Humberto Luiz - 22/01/2026 08:50:28</t>
  </si>
  <si>
    <t>ER-2001</t>
  </si>
  <si>
    <t>Esteira De Retorno De Cana Desfibrada</t>
  </si>
  <si>
    <t>Glaucia Massuia - 18/03/2026 08:39:15</t>
  </si>
  <si>
    <t>Bruno Borges - 29/01/2026 08:31:55</t>
  </si>
  <si>
    <t>Bruno Borges - 29/01/2026 08:31:56</t>
  </si>
  <si>
    <t>Bruno Borges - 29/01/2026 08:31:57</t>
  </si>
  <si>
    <t>Bruno Borges - 29/01/2026 08:32:00</t>
  </si>
  <si>
    <t>Bruno Borges - 29/01/2026 08:32:02</t>
  </si>
  <si>
    <t>Bruno Borges - 29/01/2026 08:32:03</t>
  </si>
  <si>
    <t>Bruno Borges - 29/01/2026 08:32:06</t>
  </si>
  <si>
    <t>Bruno Borges - 29/01/2026 08:32:09</t>
  </si>
  <si>
    <t>Bruno Borges - 29/01/2026 08:32:10</t>
  </si>
  <si>
    <t>Bruno Borges - 29/01/2026 08:32:12</t>
  </si>
  <si>
    <t>Bruno Borges - 29/01/2026 08:32:13</t>
  </si>
  <si>
    <t>Bruno Borges - 29/01/2026 08:32:17</t>
  </si>
  <si>
    <t>Bruno Borges - 29/01/2026 08:32:18</t>
  </si>
  <si>
    <t>Marcelo Pagioro - 24/03/2026 08:25:19</t>
  </si>
  <si>
    <t>Wesley Soares - 27/01/2026 09:13:24</t>
  </si>
  <si>
    <t>Wesley Soares - 27/01/2026 09:13:25</t>
  </si>
  <si>
    <t>Wesley Soares - 27/01/2026 09:13:27</t>
  </si>
  <si>
    <t>Wesley Soares - 27/01/2026 09:13:29</t>
  </si>
  <si>
    <t>Wesley Soares - 27/01/2026 09:13:30</t>
  </si>
  <si>
    <t>Wesley Soares - 27/01/2026 09:13:32</t>
  </si>
  <si>
    <t>Marcelo Pagioro - 24/03/2026 08:25:27</t>
  </si>
  <si>
    <t>Luiz Augusto - 12/02/2026 16:26:03</t>
  </si>
  <si>
    <t>Luiz Augusto - 11/02/2026 12:37:59</t>
  </si>
  <si>
    <t>Marcelo Pagioro - 24/03/2026 08:25:46</t>
  </si>
  <si>
    <t>Luiz Augusto - 11/02/2026 12:37:53</t>
  </si>
  <si>
    <t>Alexandre Fernandes - 19/02/2026 09:38:34</t>
  </si>
  <si>
    <t>Alexandre Fernandes - 19/02/2026 09:37:09</t>
  </si>
  <si>
    <t>Wesley Soares - 16/03/2026 08:43:27</t>
  </si>
  <si>
    <t>Wesley Soares - 16/03/2026 08:43:28</t>
  </si>
  <si>
    <t>Wesley Soares - 16/03/2026 08:43:31</t>
  </si>
  <si>
    <t>Humberto Luiz - 20/03/2026 09:52:23</t>
  </si>
  <si>
    <t>Humberto Luiz - 17/03/2026 09:07:28</t>
  </si>
  <si>
    <t>Humberto Luiz - 17/03/2026 09:07:32</t>
  </si>
  <si>
    <t>Humberto Luiz - 17/03/2026 09:07:40</t>
  </si>
  <si>
    <t>Marcelo Pagioro - 23/03/2026 07:55:59</t>
  </si>
  <si>
    <t>Marcelo Pagioro - 23/03/2026 07:56:01</t>
  </si>
  <si>
    <t>Marcelo Pagioro - 23/03/2026 13:03:18</t>
  </si>
  <si>
    <t>Marcelo Pagioro - 23/03/2026 07:56:05</t>
  </si>
  <si>
    <t>Marcelo Pagioro - 23/03/2026 07:56:07</t>
  </si>
  <si>
    <t>Marcelo Pagioro - 23/03/2026 07:56:09</t>
  </si>
  <si>
    <t>Wesley Soares - 16/03/2026 08:43:38</t>
  </si>
  <si>
    <t>Wesley Soares - 16/03/2026 08:43:39</t>
  </si>
  <si>
    <t>Marcelo Pagioro - 23/03/2026 13:03:28</t>
  </si>
  <si>
    <t>Marcelo Pagioro - 23/03/2026 13:03:29</t>
  </si>
  <si>
    <t>Marcelo Pagioro - 23/03/2026 13:03:32</t>
  </si>
  <si>
    <t>Marcelo Pagioro - 23/03/2026 13:03:35</t>
  </si>
  <si>
    <t>Marcelo Pagioro - 23/03/2026 13:03:38</t>
  </si>
  <si>
    <t>Marcelo Pagioro - 23/03/2026 13:03:41</t>
  </si>
  <si>
    <t>Base de Dados_Images/ER-2001.Imagem do Equipamento-.141832.jpg</t>
  </si>
  <si>
    <t>Humberto Luiz - 22/01/2026 11:18:27</t>
  </si>
  <si>
    <t>SX2005</t>
  </si>
  <si>
    <t>Bomba Lub. Turbina Desfibrador</t>
  </si>
  <si>
    <t>Marcos Domingues - 10/03/2026 17:05:24</t>
  </si>
  <si>
    <t>Bruno Borges - 13/03/2026 12:43:30</t>
  </si>
  <si>
    <t>Bruno Borges - 13/03/2026 12:43:33</t>
  </si>
  <si>
    <t>Bruno Borges - 13/03/2026 12:43:34</t>
  </si>
  <si>
    <t>Bruno Borges - 13/03/2026 12:43:36</t>
  </si>
  <si>
    <t>Bruno Borges - 13/03/2026 12:43:38</t>
  </si>
  <si>
    <t>Bruno Borges - 13/03/2026 12:43:42</t>
  </si>
  <si>
    <t>Bruno Borges - 13/03/2026 12:43:45</t>
  </si>
  <si>
    <t>Bruno Borges - 13/03/2026 12:43:47</t>
  </si>
  <si>
    <t>Bruno Borges - 13/03/2026 12:44:24</t>
  </si>
  <si>
    <t>Marcos Domingues - 10/03/2026 17:05:31</t>
  </si>
  <si>
    <t>Marcos Domingues - 10/03/2026 17:05:32</t>
  </si>
  <si>
    <t>Marcos Domingues - 10/03/2026 17:05:34</t>
  </si>
  <si>
    <t>Marcos Domingues - 10/03/2026 17:11:32</t>
  </si>
  <si>
    <t>Marcos Domingues - 10/03/2026 17:12:08</t>
  </si>
  <si>
    <t>Marcos Domingues - 10/03/2026 17:12:01</t>
  </si>
  <si>
    <t>Bruno Borges - 13/03/2026 12:44:37</t>
  </si>
  <si>
    <t>Bruno Borges - 13/03/2026 12:44:39</t>
  </si>
  <si>
    <t>Bruno Borges - 13/03/2026 12:44:47</t>
  </si>
  <si>
    <t>Bruno Borges - 13/03/2026 12:44:50</t>
  </si>
  <si>
    <t>Marcos Domingues - 13/03/2026 11:45:23</t>
  </si>
  <si>
    <t>Marcos Domingues - 13/03/2026 11:45:01</t>
  </si>
  <si>
    <t>Marcos Domingues - 13/03/2026 11:44:59</t>
  </si>
  <si>
    <t>Glaucia Massuia - 13/03/2026 13:06:25</t>
  </si>
  <si>
    <t>Glaucia Massuia - 13/03/2026 13:06:28</t>
  </si>
  <si>
    <t>Glaucia Massuia - 13/03/2026 13:06:31</t>
  </si>
  <si>
    <t>Glaucia Massuia - 13/03/2026 13:08:47</t>
  </si>
  <si>
    <t>Wesley Soares - 16/03/2026 08:43:55</t>
  </si>
  <si>
    <t>Wesley Soares - 16/03/2026 08:43:57</t>
  </si>
  <si>
    <t>Wesley Soares - 16/03/2026 08:43:59</t>
  </si>
  <si>
    <t>Wesley Soares - 16/03/2026 08:44:00</t>
  </si>
  <si>
    <t>Base de Dados_Images/SX2005.Imagem do Equipamento-.201240.jpg</t>
  </si>
  <si>
    <t>Marcos Domingues - 10/03/2026 17:12:33</t>
  </si>
  <si>
    <t>PSV</t>
  </si>
  <si>
    <t>10014512</t>
  </si>
  <si>
    <t>Turbina - Desfibrador</t>
  </si>
  <si>
    <t>Bruno Borges - 14/03/2026 09:44:09</t>
  </si>
  <si>
    <t>Bruno Borges - 14/03/2026 09:44:11</t>
  </si>
  <si>
    <t>Bruno Borges - 14/03/2026 09:44:14</t>
  </si>
  <si>
    <t>Bruno Borges - 14/03/2026 09:44:17</t>
  </si>
  <si>
    <t>Bruno Borges - 14/03/2026 09:44:20</t>
  </si>
  <si>
    <t>Bruno Borges - 14/03/2026 09:44:27</t>
  </si>
  <si>
    <t>Wesley Soares - 16/03/2026 08:44:14</t>
  </si>
  <si>
    <t>Base de Dados_Images/10014512.Imagem do Equipamento-.171622.jpg</t>
  </si>
  <si>
    <t>Glaucia Massuia - 10/03/2026 14:16:17</t>
  </si>
  <si>
    <t>PSH-9005-17</t>
  </si>
  <si>
    <t>Pressão Muito Alta De Vapor De Escape - Desfibrador</t>
  </si>
  <si>
    <t>Bruno Borges - 06/02/2026 08:23:04</t>
  </si>
  <si>
    <t>Wesley Soares - 05/02/2026 14:56:32</t>
  </si>
  <si>
    <t>Wesley Soares - 05/02/2026 14:56:35</t>
  </si>
  <si>
    <t>Wesley Soares - 05/02/2026 14:56:37</t>
  </si>
  <si>
    <t>Marcos Domingues - 10/03/2026 18:20:47</t>
  </si>
  <si>
    <t>Marcos Domingues - 10/03/2026 18:20:49</t>
  </si>
  <si>
    <t>Alex Gomes Ferreira - 12/03/2026 19:42:32</t>
  </si>
  <si>
    <t>Alex Gomes Ferreira - 12/03/2026 19:42:29</t>
  </si>
  <si>
    <t>Wesley Soares - 16/03/2026 08:44:22</t>
  </si>
  <si>
    <t>Wesley Soares - 16/03/2026 08:44:24</t>
  </si>
  <si>
    <t>Base de Dados_Images/PSH-9005-17.Imagem do Equipamento-.175631.jpg</t>
  </si>
  <si>
    <t>TT-9024-01</t>
  </si>
  <si>
    <t>Temp. Mancal Axial Externo Turb. Desfibrador</t>
  </si>
  <si>
    <t>Bruno Borges - 04/03/2026 07:46:39</t>
  </si>
  <si>
    <t>Marcos Domingues - 02/03/2026 16:31:38</t>
  </si>
  <si>
    <t>Marcos Domingues - 02/03/2026 16:31:39</t>
  </si>
  <si>
    <t>Marcos Domingues - 10/03/2026 22:34:43</t>
  </si>
  <si>
    <t>Marcos Domingues - 10/03/2026 22:34:44</t>
  </si>
  <si>
    <t>Marcos Domingues - 13/03/2026 11:19:38</t>
  </si>
  <si>
    <t>Wesley Soares - 16/03/2026 08:45:16</t>
  </si>
  <si>
    <t>Wesley Soares - 16/03/2026 08:45:17</t>
  </si>
  <si>
    <t>Base de Dados_Images/TT-9024-01.Imagem do Equipamento-.193138.jpg</t>
  </si>
  <si>
    <t>TT-9025-01</t>
  </si>
  <si>
    <t>Temp. Mancal Axial Interno Turb. Desfibrador</t>
  </si>
  <si>
    <t>Bruno Borges - 04/03/2026 07:46:46</t>
  </si>
  <si>
    <t>Marcos Domingues - 02/03/2026 16:30:57</t>
  </si>
  <si>
    <t>Marcos Domingues - 10/03/2026 22:34:28</t>
  </si>
  <si>
    <t>Marcos Domingues - 10/03/2026 22:34:29</t>
  </si>
  <si>
    <t>Marcos Domingues - 13/03/2026 11:19:53</t>
  </si>
  <si>
    <t>Wesley Soares - 16/03/2026 08:45:26</t>
  </si>
  <si>
    <t>Wesley Soares - 16/03/2026 08:45:27</t>
  </si>
  <si>
    <t>Base de Dados_Images/TT-9025-01.Imagem do Equipamento-.193058.jpg</t>
  </si>
  <si>
    <t>TT-9026-01</t>
  </si>
  <si>
    <t>Temp. Mancal Radial Anterior Turb. Desfibrador</t>
  </si>
  <si>
    <t>Bruno Borges - 04/03/2026 07:46:51</t>
  </si>
  <si>
    <t>Marcos Domingues - 02/03/2026 16:30:19</t>
  </si>
  <si>
    <t>Marcos Domingues - 02/03/2026 16:30:20</t>
  </si>
  <si>
    <t>Alex Gomes Ferreira - 12/03/2026 20:53:50</t>
  </si>
  <si>
    <t>Alex Gomes Ferreira - 12/03/2026 20:53:54</t>
  </si>
  <si>
    <t>Alex Gomes Ferreira - 12/03/2026 20:53:56</t>
  </si>
  <si>
    <t>Alex Gomes Ferreira - 12/03/2026 20:54:01</t>
  </si>
  <si>
    <t>Alex Gomes Ferreira - 12/03/2026 20:54:03</t>
  </si>
  <si>
    <t>Wesley Soares - 16/03/2026 08:45:34</t>
  </si>
  <si>
    <t>Wesley Soares - 16/03/2026 08:45:35</t>
  </si>
  <si>
    <t>Base de Dados_Images/TT-9026-01.Imagem do Equipamento-.193014.jpg</t>
  </si>
  <si>
    <t>TT-9027-01</t>
  </si>
  <si>
    <t>Temp. Mancal Radial Posterior Turb. Desfibrador</t>
  </si>
  <si>
    <t>Bruno Borges - 04/03/2026 07:46:57</t>
  </si>
  <si>
    <t>Marcos Domingues - 10/03/2026 22:33:32</t>
  </si>
  <si>
    <t>Marcos Domingues - 10/03/2026 22:33:34</t>
  </si>
  <si>
    <t>Marcos Domingues - 10/03/2026 22:33:36</t>
  </si>
  <si>
    <t>Marcos Domingues - 10/03/2026 22:33:42</t>
  </si>
  <si>
    <t>Marcos Domingues - 10/03/2026 22:33:43</t>
  </si>
  <si>
    <t>Marcos Domingues - 10/03/2026 22:33:44</t>
  </si>
  <si>
    <t>Alex Gomes Ferreira - 12/03/2026 20:54:16</t>
  </si>
  <si>
    <t>Wesley Soares - 16/03/2026 08:45:42</t>
  </si>
  <si>
    <t>Wesley Soares - 16/03/2026 08:45:43</t>
  </si>
  <si>
    <t>Base de Dados_Images/TT-9027-01.Imagem do Equipamento-.123758.jpg</t>
  </si>
  <si>
    <t>Marcos Domingues - 03/03/2026 08:56:03</t>
  </si>
  <si>
    <t>TT-9028-01</t>
  </si>
  <si>
    <t>Temp. Óleo Lubrificação Turb. Desfibrador</t>
  </si>
  <si>
    <t>Bruno Borges - 04/03/2026 07:47:13</t>
  </si>
  <si>
    <t>Marcos Domingues - 02/03/2026 16:28:52</t>
  </si>
  <si>
    <t>Marcos Domingues - 02/03/2026 16:28:53</t>
  </si>
  <si>
    <t>Marcos Domingues - 10/03/2026 22:34:04</t>
  </si>
  <si>
    <t>Marcos Domingues - 10/03/2026 22:34:06</t>
  </si>
  <si>
    <t>Marcos Domingues - 10/03/2026 22:34:07</t>
  </si>
  <si>
    <t>Alex Gomes Ferreira - 12/03/2026 20:54:31</t>
  </si>
  <si>
    <t>Alex Gomes Ferreira - 12/03/2026 20:54:33</t>
  </si>
  <si>
    <t>Wesley Soares - 16/03/2026 08:45:50</t>
  </si>
  <si>
    <t>Wesley Soares - 16/03/2026 08:45:51</t>
  </si>
  <si>
    <t>Base de Dados_Images/TT-9028-01.Imagem do Equipamento-.192844.jpg</t>
  </si>
  <si>
    <t>TT-9029-01</t>
  </si>
  <si>
    <t>Temp. Vapor Entrada Turb. Desfibrador</t>
  </si>
  <si>
    <t>Alexandre Fernandes - 19/02/2026 10:59:45</t>
  </si>
  <si>
    <t>Marcos Domingues - 13/02/2026 12:01:52</t>
  </si>
  <si>
    <t>Marcos Domingues - 13/02/2026 12:01:53</t>
  </si>
  <si>
    <t>Marcos Domingues - 10/03/2026 22:33:12</t>
  </si>
  <si>
    <t>Marcos Domingues - 10/03/2026 22:33:13</t>
  </si>
  <si>
    <t>Marcos Domingues - 10/03/2026 22:33:14</t>
  </si>
  <si>
    <t>Alex Gomes Ferreira - 12/03/2026 20:54:47</t>
  </si>
  <si>
    <t>Alex Gomes Ferreira - 12/03/2026 20:54:48</t>
  </si>
  <si>
    <t>Wesley Soares - 16/03/2026 08:46:02</t>
  </si>
  <si>
    <t>Wesley Soares - 16/03/2026 08:46:03</t>
  </si>
  <si>
    <t>Base de Dados_Images/TT-9029-01.Imagem do Equipamento-.150152.jpg</t>
  </si>
  <si>
    <t>TT-9030-01</t>
  </si>
  <si>
    <t>Temp. Vapor Saida Turb. Desfibrador</t>
  </si>
  <si>
    <t>Alexandre Fernandes - 19/02/2026 10:59:48</t>
  </si>
  <si>
    <t>Marcos Domingues - 13/02/2026 12:01:18</t>
  </si>
  <si>
    <t>Marcos Domingues - 13/02/2026 12:01:19</t>
  </si>
  <si>
    <t>Marcos Domingues - 10/03/2026 22:37:01</t>
  </si>
  <si>
    <t>Marcos Domingues - 10/03/2026 22:37:02</t>
  </si>
  <si>
    <t>Marcos Domingues - 10/03/2026 22:37:03</t>
  </si>
  <si>
    <t>Alex Gomes Ferreira - 12/03/2026 20:54:58</t>
  </si>
  <si>
    <t>Alex Gomes Ferreira - 12/03/2026 20:54:59</t>
  </si>
  <si>
    <t>Wesley Soares - 16/03/2026 08:46:12</t>
  </si>
  <si>
    <t>Wesley Soares - 16/03/2026 08:46:13</t>
  </si>
  <si>
    <t>Base de Dados_Images/TT-9030-01.Imagem do Equipamento-.150115.jpg</t>
  </si>
  <si>
    <t>TT-9033-01</t>
  </si>
  <si>
    <t>Temp. Mancal L.A - Desfibrador</t>
  </si>
  <si>
    <t>Bruno Borges - 04/03/2026 07:48:00</t>
  </si>
  <si>
    <t>Marcos Domingues - 03/03/2026 09:14:35</t>
  </si>
  <si>
    <t>Marcos Domingues - 03/03/2026 09:14:36</t>
  </si>
  <si>
    <t>Marcos Domingues - 10/03/2026 22:37:42</t>
  </si>
  <si>
    <t>Marcos Domingues - 03/03/2026 09:14:44</t>
  </si>
  <si>
    <t>Marcos Domingues - 10/03/2026 22:37:43</t>
  </si>
  <si>
    <t>Alex Gomes Ferreira - 12/03/2026 20:55:09</t>
  </si>
  <si>
    <t>Alex Gomes Ferreira - 12/03/2026 20:55:10</t>
  </si>
  <si>
    <t>Wesley Soares - 16/03/2026 08:46:20</t>
  </si>
  <si>
    <t>Wesley Soares - 16/03/2026 08:46:21</t>
  </si>
  <si>
    <t>Base de Dados_Images/TT-9033-01.Imagem do Equipamento-.123808.jpg</t>
  </si>
  <si>
    <t>TT-9034-01</t>
  </si>
  <si>
    <t>Temp. Mancal L.Ñ.A - Desfibrador</t>
  </si>
  <si>
    <t>Bruno Borges - 04/03/2026 07:48:23</t>
  </si>
  <si>
    <t>Marcos Domingues - 03/03/2026 09:38:35</t>
  </si>
  <si>
    <t>Marcos Domingues - 03/03/2026 09:38:36</t>
  </si>
  <si>
    <t>Marcos Domingues - 10/03/2026 22:37:57</t>
  </si>
  <si>
    <t>Marcos Domingues - 03/03/2026 09:38:40</t>
  </si>
  <si>
    <t>Marcos Domingues - 10/03/2026 22:37:58</t>
  </si>
  <si>
    <t>Alex Gomes Ferreira - 12/03/2026 20:55:20</t>
  </si>
  <si>
    <t>Alex Gomes Ferreira - 12/03/2026 20:55:21</t>
  </si>
  <si>
    <t>Wesley Soares - 16/03/2026 08:46:28</t>
  </si>
  <si>
    <t>Wesley Soares - 16/03/2026 08:46:30</t>
  </si>
  <si>
    <t>Base de Dados_Images/TT-9034-01.Imagem do Equipamento-.123835.jpg</t>
  </si>
  <si>
    <t>PIT-9013-02</t>
  </si>
  <si>
    <t>Pressão Vapor Vivo Turb. Desfibrador</t>
  </si>
  <si>
    <t>Bruno Borges - 06/02/2026 08:23:12</t>
  </si>
  <si>
    <t>Wesley Soares - 05/02/2026 14:54:43</t>
  </si>
  <si>
    <t>Wesley Soares - 05/02/2026 14:54:45</t>
  </si>
  <si>
    <t>Wesley Soares - 05/02/2026 14:54:47</t>
  </si>
  <si>
    <t>Marcos Domingues - 10/03/2026 18:18:42</t>
  </si>
  <si>
    <t>Marcos Domingues - 10/03/2026 18:18:43</t>
  </si>
  <si>
    <t>Alex Gomes Ferreira - 12/03/2026 20:55:42</t>
  </si>
  <si>
    <t>Alex Gomes Ferreira - 12/03/2026 20:55:43</t>
  </si>
  <si>
    <t>Wesley Soares - 16/03/2026 08:46:37</t>
  </si>
  <si>
    <t>Wesley Soares - 16/03/2026 08:46:38</t>
  </si>
  <si>
    <t>Base de Dados_Images/PIT-9013-02.Imagem do Equipamento-.174418.jpg</t>
  </si>
  <si>
    <t>Glaucia Massuia - 05/02/2026 14:44:14</t>
  </si>
  <si>
    <t>PIT-9014-02</t>
  </si>
  <si>
    <t>Pressão Câmara Roda Turb. Desfibrador</t>
  </si>
  <si>
    <t>Bruno Borges - 06/02/2026 08:23:19</t>
  </si>
  <si>
    <t>Wesley Soares - 05/02/2026 14:55:04</t>
  </si>
  <si>
    <t>Wesley Soares - 05/02/2026 14:55:05</t>
  </si>
  <si>
    <t>Wesley Soares - 05/02/2026 14:55:08</t>
  </si>
  <si>
    <t>Marcos Domingues - 10/03/2026 18:19:22</t>
  </si>
  <si>
    <t>Marcos Domingues - 10/03/2026 18:19:23</t>
  </si>
  <si>
    <t>Alex Gomes Ferreira - 12/03/2026 20:55:55</t>
  </si>
  <si>
    <t>Alex Gomes Ferreira - 12/03/2026 20:55:56</t>
  </si>
  <si>
    <t>Wesley Soares - 16/03/2026 08:46:45</t>
  </si>
  <si>
    <t>Wesley Soares - 16/03/2026 08:46:47</t>
  </si>
  <si>
    <t>Base de Dados_Images/PIT-9014-02.Imagem do Equipamento-.174316.jpg</t>
  </si>
  <si>
    <t>Glaucia Massuia - 05/02/2026 14:43:12</t>
  </si>
  <si>
    <t>PIT-9015-02</t>
  </si>
  <si>
    <t>Pressão Escape Turb. Desfibrador</t>
  </si>
  <si>
    <t>Bruno Borges - 06/02/2026 08:23:31</t>
  </si>
  <si>
    <t>Wesley Soares - 05/02/2026 14:55:23</t>
  </si>
  <si>
    <t>Wesley Soares - 05/02/2026 14:55:28</t>
  </si>
  <si>
    <t>Wesley Soares - 05/02/2026 14:55:30</t>
  </si>
  <si>
    <t>Marcos Domingues - 10/03/2026 18:19:35</t>
  </si>
  <si>
    <t>Marcos Domingues - 10/03/2026 18:19:37</t>
  </si>
  <si>
    <t>Alex Gomes Ferreira - 12/03/2026 20:56:12</t>
  </si>
  <si>
    <t>Alex Gomes Ferreira - 12/03/2026 20:56:13</t>
  </si>
  <si>
    <t>Wesley Soares - 16/03/2026 08:46:53</t>
  </si>
  <si>
    <t>Wesley Soares - 16/03/2026 08:46:54</t>
  </si>
  <si>
    <t>Base de Dados_Images/PIT-9015-02.Imagem do Equipamento-.174104.jpg</t>
  </si>
  <si>
    <t>Glaucia Massuia - 05/02/2026 14:41:00</t>
  </si>
  <si>
    <t>PIT-9016-02</t>
  </si>
  <si>
    <t>Pressão Óleo P1 Tub. Desfibrador</t>
  </si>
  <si>
    <t>Bruno Borges - 06/02/2026 08:23:36</t>
  </si>
  <si>
    <t>Wesley Soares - 05/02/2026 14:52:04</t>
  </si>
  <si>
    <t>Wesley Soares - 05/02/2026 14:52:06</t>
  </si>
  <si>
    <t>Wesley Soares - 05/02/2026 14:52:08</t>
  </si>
  <si>
    <t>Marcos Domingues - 10/03/2026 18:18:11</t>
  </si>
  <si>
    <t>Marcos Domingues - 10/03/2026 18:19:08</t>
  </si>
  <si>
    <t>Marcos Domingues - 10/03/2026 18:18:18</t>
  </si>
  <si>
    <t>Alex Gomes Ferreira - 12/03/2026 20:56:24</t>
  </si>
  <si>
    <t>Alex Gomes Ferreira - 12/03/2026 20:56:25</t>
  </si>
  <si>
    <t>Wesley Soares - 16/03/2026 08:47:01</t>
  </si>
  <si>
    <t>Wesley Soares - 16/03/2026 08:47:03</t>
  </si>
  <si>
    <t>Base de Dados_Images/PIT-9016-02.Imagem do Equipamento-.174523.jpg</t>
  </si>
  <si>
    <t>Glaucia Massuia - 05/02/2026 14:45:18</t>
  </si>
  <si>
    <t>PIT-9017-02</t>
  </si>
  <si>
    <t>Pressão Óleo Lubrif. Turb. Desfibrador</t>
  </si>
  <si>
    <t>Bruno Borges - 06/02/2026 08:23:42</t>
  </si>
  <si>
    <t>Wesley Soares - 05/02/2026 14:51:35</t>
  </si>
  <si>
    <t>Wesley Soares - 05/02/2026 14:51:38</t>
  </si>
  <si>
    <t>Wesley Soares - 05/02/2026 14:51:43</t>
  </si>
  <si>
    <t>Marcos Domingues - 10/03/2026 18:18:55</t>
  </si>
  <si>
    <t>Marcos Domingues - 10/03/2026 18:18:57</t>
  </si>
  <si>
    <t>Alex Gomes Ferreira - 12/03/2026 20:56:39</t>
  </si>
  <si>
    <t>Wesley Soares - 16/03/2026 08:47:10</t>
  </si>
  <si>
    <t>Wesley Soares - 16/03/2026 08:47:11</t>
  </si>
  <si>
    <t>Base de Dados_Images/PIT-9017-02.Imagem do Equipamento-.174623.jpg</t>
  </si>
  <si>
    <t>Glaucia Massuia - 05/02/2026 14:46:17</t>
  </si>
  <si>
    <t>PIT-9018-02</t>
  </si>
  <si>
    <t>Pressão Óleo P3 Turb. Desfibrador</t>
  </si>
  <si>
    <t>Bruno Borges - 06/02/2026 08:23:47</t>
  </si>
  <si>
    <t>Wesley Soares - 05/02/2026 14:50:54</t>
  </si>
  <si>
    <t>Wesley Soares - 05/02/2026 14:50:56</t>
  </si>
  <si>
    <t>Wesley Soares - 05/02/2026 14:50:58</t>
  </si>
  <si>
    <t>Marcos Domingues - 10/03/2026 18:17:45</t>
  </si>
  <si>
    <t>Marcos Domingues - 10/03/2026 18:17:46</t>
  </si>
  <si>
    <t>Marcos Domingues - 10/03/2026 18:17:47</t>
  </si>
  <si>
    <t>Alex Gomes Ferreira - 12/03/2026 20:56:49</t>
  </si>
  <si>
    <t>Wesley Soares - 16/03/2026 08:47:19</t>
  </si>
  <si>
    <t>Wesley Soares - 16/03/2026 08:47:20</t>
  </si>
  <si>
    <t>Base de Dados_Images/PIT-9018-02.Imagem do Equipamento-.174726.jpg</t>
  </si>
  <si>
    <t>Glaucia Massuia - 05/02/2026 14:47:21</t>
  </si>
  <si>
    <t>PIT-9019-02</t>
  </si>
  <si>
    <t>Pressão Diferencial Filtro Turb. Desfibrador</t>
  </si>
  <si>
    <t>Bruno Borges - 04/03/2026 10:09:31</t>
  </si>
  <si>
    <t>Wesley Soares - 05/02/2026 15:26:49</t>
  </si>
  <si>
    <t>Wesley Soares - 05/02/2026 15:27:11</t>
  </si>
  <si>
    <t>Marcos Domingues - 10/03/2026 18:16:58</t>
  </si>
  <si>
    <t>Marcos Domingues - 10/03/2026 18:17:03</t>
  </si>
  <si>
    <t>Marcos Domingues - 10/03/2026 18:17:04</t>
  </si>
  <si>
    <t>Marcos Domingues - 10/03/2026 18:17:05</t>
  </si>
  <si>
    <t>Alex Gomes Ferreira - 12/03/2026 20:57:04</t>
  </si>
  <si>
    <t>Wesley Soares - 16/03/2026 08:47:28</t>
  </si>
  <si>
    <t>Wesley Soares - 16/03/2026 08:47:29</t>
  </si>
  <si>
    <t>Base de Dados_Images/PIT-9019-02.Imagem do Equipamento-.182649.jpg</t>
  </si>
  <si>
    <t>PIT-9020-02</t>
  </si>
  <si>
    <t>Pressão Óleo Lubrificação Mancais Desfribador</t>
  </si>
  <si>
    <t>Bruno Borges - 06/02/2026 08:23:53</t>
  </si>
  <si>
    <t>Wesley Soares - 05/02/2026 15:42:15</t>
  </si>
  <si>
    <t>Wesley Soares - 05/02/2026 15:42:22</t>
  </si>
  <si>
    <t>Wesley Soares - 05/02/2026 15:42:25</t>
  </si>
  <si>
    <t>Marcos Domingues - 10/03/2026 18:29:13</t>
  </si>
  <si>
    <t>Marcos Domingues - 10/03/2026 18:29:14</t>
  </si>
  <si>
    <t>Alex Gomes Ferreira - 12/03/2026 20:57:20</t>
  </si>
  <si>
    <t>Alex Gomes Ferreira - 12/03/2026 20:57:21</t>
  </si>
  <si>
    <t>Wesley Soares - 16/03/2026 08:47:36</t>
  </si>
  <si>
    <t>Wesley Soares - 16/03/2026 08:47:37</t>
  </si>
  <si>
    <t>Base de Dados_Images/PIT-9020-02.Imagem do Equipamento-.184215.jpg</t>
  </si>
  <si>
    <t>VT-9000-05</t>
  </si>
  <si>
    <t>Sensor De Vibração Do Mancal Dianteiro Do Desfibrador</t>
  </si>
  <si>
    <t>Bruno Borges - 04/03/2026 07:45:15</t>
  </si>
  <si>
    <t>Marcos Domingues - 02/03/2026 16:29:23</t>
  </si>
  <si>
    <t>Marcos Domingues - 02/03/2026 16:29:24</t>
  </si>
  <si>
    <t>Marcos Domingues - 10/03/2026 22:35:21</t>
  </si>
  <si>
    <t>Marcos Domingues - 10/03/2026 22:35:22</t>
  </si>
  <si>
    <t>Marcos Domingues - 10/03/2026 22:35:23</t>
  </si>
  <si>
    <t>Marcos Domingues - 13/03/2026 11:20:55</t>
  </si>
  <si>
    <t>Wesley Soares - 16/03/2026 08:47:45</t>
  </si>
  <si>
    <t>Wesley Soares - 16/03/2026 08:47:46</t>
  </si>
  <si>
    <t>Base de Dados_Images/VT-9000-05.Imagem do Equipamento-.192923.jpg</t>
  </si>
  <si>
    <t>VT-9001-05</t>
  </si>
  <si>
    <t>Sensor Vibração Mancal L. Ñ. A. Rotor Desfibrador</t>
  </si>
  <si>
    <t>Bruno Borges - 04/03/2026 07:45:25</t>
  </si>
  <si>
    <t>Marcos Domingues - 03/03/2026 09:39:21</t>
  </si>
  <si>
    <t>Marcos Domingues - 03/03/2026 09:39:22</t>
  </si>
  <si>
    <t>Alex Gomes Ferreira - 12/03/2026 20:58:38</t>
  </si>
  <si>
    <t>Marcos Domingues - 03/03/2026 09:39:27</t>
  </si>
  <si>
    <t>Alex Gomes Ferreira - 12/03/2026 20:58:41</t>
  </si>
  <si>
    <t>Alex Gomes Ferreira - 12/03/2026 20:58:58</t>
  </si>
  <si>
    <t>Alex Gomes Ferreira - 12/03/2026 20:58:59</t>
  </si>
  <si>
    <t>Wesley Soares - 16/03/2026 08:47:53</t>
  </si>
  <si>
    <t>Wesley Soares - 16/03/2026 08:47:55</t>
  </si>
  <si>
    <t>Base de Dados_Images/VT-9001-05.Imagem do Equipamento-.123919.jpg</t>
  </si>
  <si>
    <t>VT-9002-05</t>
  </si>
  <si>
    <t>Sensor Vibração Mancal L. A. Rotor Desfibrador</t>
  </si>
  <si>
    <t>Bruno Borges - 04/03/2026 07:45:35</t>
  </si>
  <si>
    <t>Marcos Domingues - 02/03/2026 16:11:11</t>
  </si>
  <si>
    <t>Marcos Domingues - 02/03/2026 16:11:14</t>
  </si>
  <si>
    <t>Marcos Domingues - 02/03/2026 16:11:16</t>
  </si>
  <si>
    <t>Marcos Domingues - 10/03/2026 22:40:27</t>
  </si>
  <si>
    <t>Marcos Domingues - 10/03/2026 22:40:29</t>
  </si>
  <si>
    <t>Alex Gomes Ferreira - 12/03/2026 20:59:35</t>
  </si>
  <si>
    <t>Alex Gomes Ferreira - 12/03/2026 20:59:36</t>
  </si>
  <si>
    <t>Wesley Soares - 16/03/2026 08:48:01</t>
  </si>
  <si>
    <t>Wesley Soares - 16/03/2026 08:48:02</t>
  </si>
  <si>
    <t>Base de Dados_Images/VT-9002-05.Imagem do Equipamento-.191103.jpg</t>
  </si>
  <si>
    <t>PSLL-9004-17</t>
  </si>
  <si>
    <t>Pressão Muito Baixa Do Óleo De Lubrificação- Desfibrador</t>
  </si>
  <si>
    <t>Bruno Borges - 06/02/2026 08:23:58</t>
  </si>
  <si>
    <t>Wesley Soares - 05/02/2026 15:21:20</t>
  </si>
  <si>
    <t>Wesley Soares - 05/02/2026 15:21:22</t>
  </si>
  <si>
    <t>Wesley Soares - 05/02/2026 15:21:24</t>
  </si>
  <si>
    <t>Marcos Domingues - 10/03/2026 18:20:10</t>
  </si>
  <si>
    <t>Marcos Domingues - 10/03/2026 18:20:11</t>
  </si>
  <si>
    <t>Marcos Domingues - 10/03/2026 18:20:12</t>
  </si>
  <si>
    <t>Alex Gomes Ferreira - 12/03/2026 21:00:20</t>
  </si>
  <si>
    <t>Alex Gomes Ferreira - 12/03/2026 21:00:21</t>
  </si>
  <si>
    <t>Wesley Soares - 16/03/2026 08:48:09</t>
  </si>
  <si>
    <t>Wesley Soares - 16/03/2026 08:48:10</t>
  </si>
  <si>
    <t>Base de Dados_Images/PSLL-9004-17.Imagem do Equipamento-.180905.jpg</t>
  </si>
  <si>
    <t>Glaucia Massuia - 05/02/2026 15:09:00</t>
  </si>
  <si>
    <t>FSL-9000-16</t>
  </si>
  <si>
    <t>Fluxostato Óleo Mancal La Desfibrador</t>
  </si>
  <si>
    <t>Bruno Borges - 04/03/2026 07:43:12</t>
  </si>
  <si>
    <t>Alex Gomes Ferreira - 26/02/2026 09:11:54</t>
  </si>
  <si>
    <t>Glaucia Massuia - 02/03/2026 16:12:56</t>
  </si>
  <si>
    <t>Alex Gomes Ferreira - 26/02/2026 09:13:41</t>
  </si>
  <si>
    <t>Marcos Domingues - 10/03/2026 18:25:52</t>
  </si>
  <si>
    <t>Marcos Domingues - 10/03/2026 18:25:55</t>
  </si>
  <si>
    <t>Marcos Domingues - 10/03/2026 18:25:56</t>
  </si>
  <si>
    <t>Alex Gomes Ferreira - 12/03/2026 21:01:05</t>
  </si>
  <si>
    <t>Alex Gomes Ferreira - 12/03/2026 21:01:06</t>
  </si>
  <si>
    <t>Wesley Soares - 16/03/2026 08:48:18</t>
  </si>
  <si>
    <t>Wesley Soares - 16/03/2026 08:48:19</t>
  </si>
  <si>
    <t>Base de Dados_Images/FSL-9000-16.Imagem do Equipamento-.121149.jpg</t>
  </si>
  <si>
    <t>FSL-9001-16</t>
  </si>
  <si>
    <t>Fluxostato Óleo Mancal Lna Desfibrador</t>
  </si>
  <si>
    <t>Alexandre Fernandes - 19/02/2026 10:59:51</t>
  </si>
  <si>
    <t>Marcos Domingues - 13/02/2026 15:30:02</t>
  </si>
  <si>
    <t>Marcos Domingues - 13/02/2026 15:30:03</t>
  </si>
  <si>
    <t>Marcos Domingues - 13/02/2026 15:30:05</t>
  </si>
  <si>
    <t>Marcos Domingues - 10/03/2026 18:15:32</t>
  </si>
  <si>
    <t>Marcos Domingues - 10/03/2026 18:15:33</t>
  </si>
  <si>
    <t>Marcos Domingues - 10/03/2026 18:15:35</t>
  </si>
  <si>
    <t>Marcos Domingues - 13/03/2026 11:22:06</t>
  </si>
  <si>
    <t>Wesley Soares - 16/03/2026 08:48:27</t>
  </si>
  <si>
    <t>Wesley Soares - 16/03/2026 08:48:28</t>
  </si>
  <si>
    <t>Base de Dados_Images/FSL-9001-16.Imagem do Equipamento-.183006.jpg</t>
  </si>
  <si>
    <t>ZSH-9030-15</t>
  </si>
  <si>
    <t>Sensor De Nível Alto Da Esteira Rápida De Cana Desfibrada</t>
  </si>
  <si>
    <t>Bruno Borges - 04/03/2026 10:09:53</t>
  </si>
  <si>
    <t>Marcos Domingues - 02/03/2026 11:23:06</t>
  </si>
  <si>
    <t>Marcos Domingues - 02/03/2026 11:23:07</t>
  </si>
  <si>
    <t>Marcos Domingues - 02/03/2026 11:23:09</t>
  </si>
  <si>
    <t>Marcos Domingues - 02/03/2026 11:23:23</t>
  </si>
  <si>
    <t>Marcos Domingues - 02/03/2026 11:23:26</t>
  </si>
  <si>
    <t>Alex Gomes Ferreira - 12/03/2026 21:04:00</t>
  </si>
  <si>
    <t>Alex Gomes Ferreira - 12/03/2026 21:04:02</t>
  </si>
  <si>
    <t>Wesley Soares - 16/03/2026 08:48:33</t>
  </si>
  <si>
    <t>Wesley Soares - 16/03/2026 08:48:35</t>
  </si>
  <si>
    <t>Base de Dados_Images/ZSH-9030-15.Imagem do Equipamento-.142303.jpg</t>
  </si>
  <si>
    <t>SSL-9000-11</t>
  </si>
  <si>
    <t>Sensor Speed Zero Da Esteira Rápida De Cana Desfibrada</t>
  </si>
  <si>
    <t>Bruno Borges - 04/03/2026 07:44:22</t>
  </si>
  <si>
    <t>Marcos Domingues - 02/03/2026 11:21:31</t>
  </si>
  <si>
    <t>Marcos Domingues - 02/03/2026 11:21:33</t>
  </si>
  <si>
    <t>Marcos Domingues - 02/03/2026 11:21:35</t>
  </si>
  <si>
    <t>Alex Gomes Ferreira - 12/03/2026 21:07:13</t>
  </si>
  <si>
    <t>Alex Gomes Ferreira - 12/03/2026 21:07:19</t>
  </si>
  <si>
    <t>Alex Gomes Ferreira - 12/03/2026 21:07:18</t>
  </si>
  <si>
    <t>Alex Gomes Ferreira - 12/03/2026 21:07:25</t>
  </si>
  <si>
    <t>Alex Gomes Ferreira - 12/03/2026 21:07:26</t>
  </si>
  <si>
    <t>Wesley Soares - 16/03/2026 08:48:41</t>
  </si>
  <si>
    <t>Wesley Soares - 16/03/2026 08:48:43</t>
  </si>
  <si>
    <t>Base de Dados_Images/SSL-9000-11.Imagem do Equipamento-.142126.jpg</t>
  </si>
  <si>
    <t>LIT-9025-03</t>
  </si>
  <si>
    <t>Transmissor(Apalpador - Tp) De Nível Da Esteira De Retorno De Cana Desfibrada</t>
  </si>
  <si>
    <t>Alex Gomes Ferreira - 12/03/2026 21:09:11</t>
  </si>
  <si>
    <t>Marcos Domingues - 10/03/2026 18:31:00</t>
  </si>
  <si>
    <t>Marcos Domingues - 10/03/2026 18:31:01</t>
  </si>
  <si>
    <t>Marcos Domingues - 10/03/2026 18:31:03</t>
  </si>
  <si>
    <t>Marcos Domingues - 10/03/2026 18:31:09</t>
  </si>
  <si>
    <t>Marcos Domingues - 10/03/2026 18:31:11</t>
  </si>
  <si>
    <t>Alex Gomes Ferreira - 12/03/2026 21:09:24</t>
  </si>
  <si>
    <t>Wesley Soares - 16/03/2026 08:48:58</t>
  </si>
  <si>
    <t>Wesley Soares - 16/03/2026 08:48:59</t>
  </si>
  <si>
    <t>Base de Dados_Images/LIT-9025-03.Imagem do Equipamento-.214542.jpg</t>
  </si>
  <si>
    <t>Difusor</t>
  </si>
  <si>
    <t>Controlador</t>
  </si>
  <si>
    <t>FIC-9000-04</t>
  </si>
  <si>
    <t>Controle De Vazão De Embebição Do Difusor</t>
  </si>
  <si>
    <t>Wesley Soares - 16/03/2026 08:57:10</t>
  </si>
  <si>
    <t>Wesley Soares - 16/03/2026 08:57:12</t>
  </si>
  <si>
    <t>Marcelo Pagioro - 23/03/2026 10:32:04</t>
  </si>
  <si>
    <t>Marcelo Pagioro - 23/03/2026 10:32:06</t>
  </si>
  <si>
    <t>Base de Dados_Images/FIC-9000-04.Imagem do Equipamento-.204737.jpg</t>
  </si>
  <si>
    <t>Marcos Domingues - 02/03/2026 17:47:31</t>
  </si>
  <si>
    <t>Descarregador Rotativo</t>
  </si>
  <si>
    <t>EP-2001</t>
  </si>
  <si>
    <t>Descarregador Rotativo Da Saída Do Difusor</t>
  </si>
  <si>
    <t>Marcelo Pagioro - 19/03/2026 10:54:29</t>
  </si>
  <si>
    <t>Marcelo Pagioro - 19/03/2026 10:54:33</t>
  </si>
  <si>
    <t>Marcelo Pagioro - 19/03/2026 10:54:45</t>
  </si>
  <si>
    <t>Marcelo Pagioro - 19/03/2026 10:54:50</t>
  </si>
  <si>
    <t>Marcelo Pagioro - 23/03/2026 07:38:33</t>
  </si>
  <si>
    <t>Marcelo Pagioro - 19/03/2026 10:55:06</t>
  </si>
  <si>
    <t>Marcelo Pagioro - 19/03/2026 10:55:12</t>
  </si>
  <si>
    <t>Marcelo Pagioro - 19/03/2026 10:56:32</t>
  </si>
  <si>
    <t>Marcelo Pagioro - 19/03/2026 10:55:27</t>
  </si>
  <si>
    <t>Marcelo Pagioro - 19/03/2026 10:55:36</t>
  </si>
  <si>
    <t>Marcelo Pagioro - 19/03/2026 10:55:40</t>
  </si>
  <si>
    <t>Marcelo Pagioro - 19/03/2026 10:55:47</t>
  </si>
  <si>
    <t>Marcelo Pagioro - 19/03/2026 10:56:00</t>
  </si>
  <si>
    <t>Marcelo Pagioro - 19/03/2026 10:56:05</t>
  </si>
  <si>
    <t>Marcelo Pagioro - 23/03/2026 07:38:39</t>
  </si>
  <si>
    <t>Marcelo Pagioro - 23/03/2026 07:38:41</t>
  </si>
  <si>
    <t>Marcelo Pagioro - 19/03/2026 10:57:05</t>
  </si>
  <si>
    <t>Marcelo Pagioro - 23/03/2026 07:38:51</t>
  </si>
  <si>
    <t>Marcelo Pagioro - 23/03/2026 07:38:53</t>
  </si>
  <si>
    <t>Marcelo Pagioro - 23/03/2026 07:38:55</t>
  </si>
  <si>
    <t>Marcelo Pagioro - 24/03/2026 08:28:51</t>
  </si>
  <si>
    <t>Marcelo Pagioro - 24/03/2026 08:28:54</t>
  </si>
  <si>
    <t>Marcelo Pagioro - 24/03/2026 08:28:56</t>
  </si>
  <si>
    <t>Marcelo Pagioro - 24/03/2026 08:28:59</t>
  </si>
  <si>
    <t>Base de Dados_Images/EP-2001.Imagem do Equipamento-.085100.jpg</t>
  </si>
  <si>
    <t>Marcos Domingues - 01/03/2026 05:50:53</t>
  </si>
  <si>
    <t>ET-2001</t>
  </si>
  <si>
    <t>Glaucia Massuia - 19/02/2026 17:34:45</t>
  </si>
  <si>
    <t>Bruno Borges - 02/02/2026 07:56:44</t>
  </si>
  <si>
    <t>Bruno Borges - 02/02/2026 07:56:46</t>
  </si>
  <si>
    <t>Bruno Borges - 02/02/2026 07:56:48</t>
  </si>
  <si>
    <t>Bruno Borges - 02/02/2026 07:56:50</t>
  </si>
  <si>
    <t>Bruno Borges - 02/02/2026 07:56:51</t>
  </si>
  <si>
    <t>Bruno Borges - 02/02/2026 07:58:02</t>
  </si>
  <si>
    <t>Bruno Borges - 02/02/2026 07:58:04</t>
  </si>
  <si>
    <t>Bruno Borges - 02/02/2026 07:58:06</t>
  </si>
  <si>
    <t>Bruno Borges - 02/02/2026 07:58:21</t>
  </si>
  <si>
    <t>Bruno Borges - 02/02/2026 07:58:31</t>
  </si>
  <si>
    <t>Bruno Borges - 02/02/2026 07:58:35</t>
  </si>
  <si>
    <t>Bruno Borges - 02/02/2026 07:58:38</t>
  </si>
  <si>
    <t>Bruno Borges - 02/02/2026 07:58:42</t>
  </si>
  <si>
    <t>Bruno Borges - 02/02/2026 07:58:44</t>
  </si>
  <si>
    <t>Bruno Borges - 02/02/2026 07:58:47</t>
  </si>
  <si>
    <t>Wesley Soares - 27/01/2026 09:29:14</t>
  </si>
  <si>
    <t>Wesley Soares - 27/01/2026 09:29:39</t>
  </si>
  <si>
    <t>Wesley Soares - 27/01/2026 09:29:42</t>
  </si>
  <si>
    <t>Wesley Soares - 27/01/2026 09:29:45</t>
  </si>
  <si>
    <t>Wesley Soares - 27/01/2026 09:29:47</t>
  </si>
  <si>
    <t>Marcelo Pagioro - 25/03/2026 17:03:27</t>
  </si>
  <si>
    <t>Glaucia Massuia - 02/03/2026 18:05:35</t>
  </si>
  <si>
    <t>Marcelo Pagioro - 24/03/2026 08:29:33</t>
  </si>
  <si>
    <t>Glaucia Massuia - 15/03/2026 14:51:04</t>
  </si>
  <si>
    <t>Bruno Borges - 10/03/2026 09:51:40</t>
  </si>
  <si>
    <t>Alexandre Fernandes - 19/02/2026 13:12:24</t>
  </si>
  <si>
    <t>Bruno Borges - 10/03/2026 09:51:45</t>
  </si>
  <si>
    <t>Alexandre Fernandes - 19/02/2026 13:12:50</t>
  </si>
  <si>
    <t>Alexandre Fernandes - 19/02/2026 13:12:44</t>
  </si>
  <si>
    <t>Alexandre Fernandes - 19/02/2026 13:13:13</t>
  </si>
  <si>
    <t>Wesley Soares - 19/02/2026 16:30:22</t>
  </si>
  <si>
    <t>Wesley Soares - 19/02/2026 16:30:24</t>
  </si>
  <si>
    <t>Wesley Soares - 19/02/2026 16:30:27</t>
  </si>
  <si>
    <t>Glaucia Massuia - 02/03/2026 18:05:43</t>
  </si>
  <si>
    <t>Wesley Soares - 16/03/2026 08:58:44</t>
  </si>
  <si>
    <t>Wesley Soares - 16/03/2026 08:58:46</t>
  </si>
  <si>
    <t>Wesley Soares - 16/03/2026 08:58:49</t>
  </si>
  <si>
    <t>Humberto Luiz - 17/03/2026 09:08:50</t>
  </si>
  <si>
    <t>Marcelo Pagioro - 23/03/2026 10:34:16</t>
  </si>
  <si>
    <t>Humberto Luiz - 17/03/2026 09:09:00</t>
  </si>
  <si>
    <t>Marcelo Pagioro - 23/03/2026 10:32:32</t>
  </si>
  <si>
    <t>Marcelo Pagioro - 23/03/2026 10:33:39</t>
  </si>
  <si>
    <t>Warlei Carvalho - 25/03/2026 08:32:02</t>
  </si>
  <si>
    <t>Warlei Carvalho - 25/03/2026 08:32:29</t>
  </si>
  <si>
    <t>Warlei Carvalho - 25/03/2026 08:32:23</t>
  </si>
  <si>
    <t>Warlei Carvalho - 25/03/2026 08:32:45</t>
  </si>
  <si>
    <t>Warlei Carvalho - 25/03/2026 08:32:33</t>
  </si>
  <si>
    <t>Warlei Carvalho - 25/03/2026 08:32:36</t>
  </si>
  <si>
    <t>Warlei Carvalho - 25/03/2026 08:32:38</t>
  </si>
  <si>
    <t>Base de Dados_Images/ET-2001.Imagem do Equipamento-.141000.jpg</t>
  </si>
  <si>
    <t>Humberto Luiz - 22/01/2026 11:09:53</t>
  </si>
  <si>
    <t>EB-2002</t>
  </si>
  <si>
    <t>Esteira De Saída Do Difusor</t>
  </si>
  <si>
    <t>Bruno Borges - 02/02/2026 07:59:58</t>
  </si>
  <si>
    <t>Bruno Borges - 02/02/2026 08:00:00</t>
  </si>
  <si>
    <t>Bruno Borges - 02/02/2026 08:00:03</t>
  </si>
  <si>
    <t>Bruno Borges - 02/02/2026 08:00:06</t>
  </si>
  <si>
    <t>Bruno Borges - 02/02/2026 08:00:08</t>
  </si>
  <si>
    <t>Bruno Borges - 02/02/2026 08:00:10</t>
  </si>
  <si>
    <t>Bruno Borges - 02/02/2026 08:00:12</t>
  </si>
  <si>
    <t>Bruno Borges - 02/02/2026 08:00:13</t>
  </si>
  <si>
    <t>Bruno Borges - 02/02/2026 08:00:16</t>
  </si>
  <si>
    <t>Bruno Borges - 02/02/2026 08:00:19</t>
  </si>
  <si>
    <t>Bruno Borges - 02/02/2026 08:00:22</t>
  </si>
  <si>
    <t>Bruno Borges - 02/02/2026 08:00:24</t>
  </si>
  <si>
    <t>Bruno Borges - 02/02/2026 08:00:26</t>
  </si>
  <si>
    <t>Bruno Borges - 02/02/2026 08:00:30</t>
  </si>
  <si>
    <t>Bruno Borges - 02/02/2026 08:00:32</t>
  </si>
  <si>
    <t>Alexandre Fernandes - 19/02/2026 08:43:22</t>
  </si>
  <si>
    <t>Bruno Borges - 02/02/2026 08:00:39</t>
  </si>
  <si>
    <t>Bruno Borges - 02/02/2026 08:00:42</t>
  </si>
  <si>
    <t>Glaucia Massuia - 15/03/2026 14:50:05</t>
  </si>
  <si>
    <t>Wesley Soares - 27/01/2026 09:39:01</t>
  </si>
  <si>
    <t>Wesley Soares - 27/01/2026 09:39:04</t>
  </si>
  <si>
    <t>Wesley Soares - 27/01/2026 09:39:06</t>
  </si>
  <si>
    <t>Wesley Soares - 27/01/2026 09:39:08</t>
  </si>
  <si>
    <t>Wesley Soares - 27/01/2026 09:39:11</t>
  </si>
  <si>
    <t>Glaucia Massuia - 02/03/2026 14:03:53</t>
  </si>
  <si>
    <t>Wesley Soares - 27/01/2026 09:39:17</t>
  </si>
  <si>
    <t>Alexandre Fernandes - 19/02/2026 08:44:23</t>
  </si>
  <si>
    <t>Luiz Augusto - 11/02/2026 12:39:33</t>
  </si>
  <si>
    <t>Luiz Augusto - 11/02/2026 12:39:29</t>
  </si>
  <si>
    <t>Luiz Augusto - 11/02/2026 12:39:27</t>
  </si>
  <si>
    <t>Alexandre Fernandes - 19/02/2026 08:46:40</t>
  </si>
  <si>
    <t>Alexandre Fernandes - 19/02/2026 08:45:50</t>
  </si>
  <si>
    <t>Wesley Soares - 19/02/2026 16:30:57</t>
  </si>
  <si>
    <t>Wesley Soares - 19/02/2026 16:30:59</t>
  </si>
  <si>
    <t>Wesley Soares - 19/02/2026 16:31:47</t>
  </si>
  <si>
    <t>Humberto Luiz - 17/03/2026 09:10:36</t>
  </si>
  <si>
    <t>Humberto Luiz - 17/03/2026 09:10:42</t>
  </si>
  <si>
    <t>Wesley Soares - 16/03/2026 08:59:40</t>
  </si>
  <si>
    <t>Humberto Luiz - 17/03/2026 09:10:57</t>
  </si>
  <si>
    <t>Wesley Soares - 16/03/2026 08:59:45</t>
  </si>
  <si>
    <t>Marcelo Pagioro - 23/03/2026 07:41:35</t>
  </si>
  <si>
    <t>Marcelo Pagioro - 23/03/2026 07:41:38</t>
  </si>
  <si>
    <t>Marcelo Pagioro - 23/03/2026 07:41:40</t>
  </si>
  <si>
    <t>Marcelo Pagioro - 23/03/2026 07:41:43</t>
  </si>
  <si>
    <t>Marcelo Pagioro - 23/03/2026 07:41:45</t>
  </si>
  <si>
    <t>Glaucia Massuia - 25/03/2026 05:27:52</t>
  </si>
  <si>
    <t>Glaucia Massuia - 25/03/2026 05:27:53</t>
  </si>
  <si>
    <t>Glaucia Massuia - 25/03/2026 05:28:03</t>
  </si>
  <si>
    <t>Glaucia Massuia - 25/03/2026 05:28:01</t>
  </si>
  <si>
    <t>Glaucia Massuia - 25/03/2026 05:28:08</t>
  </si>
  <si>
    <t>Glaucia Massuia - 25/03/2026 05:28:09</t>
  </si>
  <si>
    <t>Glaucia Massuia - 25/03/2026 05:28:10</t>
  </si>
  <si>
    <t>Glaucia Massuia - 25/03/2026 05:28:15</t>
  </si>
  <si>
    <t>Base de Dados_Images/EB-2002.Imagem do Equipamento-.140805.jpg</t>
  </si>
  <si>
    <t>Humberto Luiz - 22/01/2026 11:07:58</t>
  </si>
  <si>
    <t>esteira metálica</t>
  </si>
  <si>
    <t>EM-2002</t>
  </si>
  <si>
    <t>Esteira Transversal</t>
  </si>
  <si>
    <t>Marcelo Pagioro - 19/03/2026 10:59:04</t>
  </si>
  <si>
    <t>Marcelo Pagioro - 19/03/2026 10:59:09</t>
  </si>
  <si>
    <t>Marcelo Pagioro - 19/03/2026 13:05:46</t>
  </si>
  <si>
    <t>Marcelo Pagioro - 19/03/2026 13:05:48</t>
  </si>
  <si>
    <t>Marcelo Pagioro - 19/03/2026 13:05:51</t>
  </si>
  <si>
    <t>Marcelo Pagioro - 19/03/2026 13:05:56</t>
  </si>
  <si>
    <t>Marcelo Pagioro - 19/03/2026 13:05:58</t>
  </si>
  <si>
    <t>Marcelo Pagioro - 19/03/2026 13:06:01</t>
  </si>
  <si>
    <t>Marcelo Pagioro - 19/03/2026 13:06:04</t>
  </si>
  <si>
    <t>Marcelo Pagioro - 19/03/2026 13:06:07</t>
  </si>
  <si>
    <t>Marcelo Pagioro - 19/03/2026 13:06:13</t>
  </si>
  <si>
    <t>Marcelo Pagioro - 19/03/2026 13:06:16</t>
  </si>
  <si>
    <t>Marcelo Pagioro - 19/03/2026 13:06:19</t>
  </si>
  <si>
    <t>Marcelo Pagioro - 19/03/2026 13:06:21</t>
  </si>
  <si>
    <t>Marcos Domingues - 14/03/2026 06:02:01</t>
  </si>
  <si>
    <t>Marcos Domingues - 14/03/2026 06:02:06</t>
  </si>
  <si>
    <t>Marcos Domingues - 14/03/2026 06:02:08</t>
  </si>
  <si>
    <t>Marcos Domingues - 14/03/2026 06:02:10</t>
  </si>
  <si>
    <t>Marcos Domingues - 14/03/2026 06:02:13</t>
  </si>
  <si>
    <t>Marcos Domingues - 14/03/2026 06:02:18</t>
  </si>
  <si>
    <t>Marcelo Pagioro - 19/03/2026 13:06:30</t>
  </si>
  <si>
    <t>Marcelo Pagioro - 19/03/2026 13:06:34</t>
  </si>
  <si>
    <t>Marcelo Pagioro - 19/03/2026 13:06:37</t>
  </si>
  <si>
    <t>Marcelo Pagioro - 19/03/2026 13:06:45</t>
  </si>
  <si>
    <t>Marcelo Pagioro - 19/03/2026 13:06:48</t>
  </si>
  <si>
    <t>Marcelo Pagioro - 19/03/2026 13:06:51</t>
  </si>
  <si>
    <t>Marcelo Pagioro - 19/03/2026 13:06:53</t>
  </si>
  <si>
    <t>Marcelo Pagioro - 19/03/2026 13:06:56</t>
  </si>
  <si>
    <t>Marcelo Pagioro - 19/03/2026 13:06:58</t>
  </si>
  <si>
    <t>Marcelo Pagioro - 19/03/2026 13:07:02</t>
  </si>
  <si>
    <t>Marcelo Pagioro - 19/03/2026 13:07:05</t>
  </si>
  <si>
    <t>Marcelo Pagioro - 19/03/2026 13:07:18</t>
  </si>
  <si>
    <t>Marcelo Pagioro - 19/03/2026 13:07:24</t>
  </si>
  <si>
    <t>Wesley Soares - 19/02/2026 16:32:59</t>
  </si>
  <si>
    <t>Wesley Soares - 19/02/2026 16:33:03</t>
  </si>
  <si>
    <t>Humberto Luiz - 17/03/2026 09:11:43</t>
  </si>
  <si>
    <t>Humberto Luiz - 17/03/2026 09:11:49</t>
  </si>
  <si>
    <t>Humberto Luiz - 17/03/2026 09:11:53</t>
  </si>
  <si>
    <t>Marcelo Pagioro - 23/03/2026 07:42:09</t>
  </si>
  <si>
    <t>Humberto Luiz - 17/03/2026 09:12:18</t>
  </si>
  <si>
    <t>Marcelo Pagioro - 23/03/2026 07:42:17</t>
  </si>
  <si>
    <t>Marcelo Pagioro - 23/03/2026 07:42:36</t>
  </si>
  <si>
    <t>Marcelo Pagioro - 23/03/2026 07:42:40</t>
  </si>
  <si>
    <t>Warlei Carvalho - 25/03/2026 08:31:42</t>
  </si>
  <si>
    <t>Warlei Carvalho - 25/03/2026 08:31:44</t>
  </si>
  <si>
    <t>Warlei Carvalho - 25/03/2026 08:31:45</t>
  </si>
  <si>
    <t>Base de Dados_Images/EM-2002.Imagem do Equipamento-.185241.jpg</t>
  </si>
  <si>
    <t>Marcos Domingues - 13/03/2026 15:52:34</t>
  </si>
  <si>
    <t>BC2011</t>
  </si>
  <si>
    <t>Bba Caldo De Embebição 01 (Br1)</t>
  </si>
  <si>
    <t>Wesley Soares - 27/01/2026 09:16:41</t>
  </si>
  <si>
    <t>Bruno Borges - 29/01/2026 07:37:24</t>
  </si>
  <si>
    <t>Bruno Borges - 29/01/2026 07:37:25</t>
  </si>
  <si>
    <t>Bruno Borges - 29/01/2026 07:37:27</t>
  </si>
  <si>
    <t>Bruno Borges - 29/01/2026 07:37:29</t>
  </si>
  <si>
    <t>Bruno Borges - 29/01/2026 07:37:31</t>
  </si>
  <si>
    <t>Bruno Borges - 29/01/2026 07:37:39</t>
  </si>
  <si>
    <t>Bruno Borges - 29/01/2026 07:37:42</t>
  </si>
  <si>
    <t>Bruno Borges - 29/01/2026 07:37:46</t>
  </si>
  <si>
    <t>Wesley Soares - 27/01/2026 09:16:48</t>
  </si>
  <si>
    <t>Wesley Soares - 27/01/2026 09:16:51</t>
  </si>
  <si>
    <t>Wesley Soares - 27/01/2026 09:16:54</t>
  </si>
  <si>
    <t>Wesley Soares - 27/01/2026 09:16:56</t>
  </si>
  <si>
    <t>Wesley Soares - 27/01/2026 09:17:01</t>
  </si>
  <si>
    <t>Wesley Soares - 27/01/2026 09:17:04</t>
  </si>
  <si>
    <t>Bruno Borges - 29/01/2026 07:37:49</t>
  </si>
  <si>
    <t>Bruno Borges - 29/01/2026 07:37:50</t>
  </si>
  <si>
    <t>Alexandre Fernandes - 19/02/2026 11:56:45</t>
  </si>
  <si>
    <t>Alexandre Fernandes - 19/02/2026 11:56:50</t>
  </si>
  <si>
    <t>Alexandre Fernandes - 19/02/2026 11:56:58</t>
  </si>
  <si>
    <t>Wesley Soares - 19/02/2026 16:33:16</t>
  </si>
  <si>
    <t>Wesley Soares - 19/02/2026 16:33:17</t>
  </si>
  <si>
    <t>Wesley Soares - 19/02/2026 16:33:26</t>
  </si>
  <si>
    <t>Humberto Luiz - 12/03/2026 18:17:58</t>
  </si>
  <si>
    <t>Humberto Luiz - 12/03/2026 18:17:48</t>
  </si>
  <si>
    <t>Humberto Luiz - 12/03/2026 18:17:51</t>
  </si>
  <si>
    <t>Wesley Soares - 16/03/2026 09:01:36</t>
  </si>
  <si>
    <t>Glaucia Massuia - 25/03/2026 09:28:58</t>
  </si>
  <si>
    <t>Glaucia Massuia - 25/03/2026 09:28:59</t>
  </si>
  <si>
    <t>Base de Dados_Images/BC2011.Imagem do Equipamento-.123238.jpg</t>
  </si>
  <si>
    <t>Humberto Luiz - 22/01/2026 09:32:08</t>
  </si>
  <si>
    <t>Base de Dados_Images/BC2011.Imagem da Plaqueta do Motor-.123238.jpg</t>
  </si>
  <si>
    <t>Humberto Luiz - 22/01/2026 09:32:31</t>
  </si>
  <si>
    <t>BC2012</t>
  </si>
  <si>
    <t>Bba Caldo De Embebição 02 (Br2)</t>
  </si>
  <si>
    <t>Wesley Soares - 27/01/2026 09:17:25</t>
  </si>
  <si>
    <t>Bruno Borges - 29/01/2026 07:38:08</t>
  </si>
  <si>
    <t>Bruno Borges - 29/01/2026 07:38:09</t>
  </si>
  <si>
    <t>Bruno Borges - 29/01/2026 07:38:11</t>
  </si>
  <si>
    <t>Bruno Borges - 29/01/2026 07:38:12</t>
  </si>
  <si>
    <t>Bruno Borges - 29/01/2026 07:38:14</t>
  </si>
  <si>
    <t>Bruno Borges - 29/01/2026 07:38:15</t>
  </si>
  <si>
    <t>Bruno Borges - 29/01/2026 07:38:17</t>
  </si>
  <si>
    <t>Wesley Soares - 27/01/2026 09:17:31</t>
  </si>
  <si>
    <t>Wesley Soares - 27/01/2026 09:17:34</t>
  </si>
  <si>
    <t>Wesley Soares - 27/01/2026 09:17:36</t>
  </si>
  <si>
    <t>Wesley Soares - 27/01/2026 09:17:38</t>
  </si>
  <si>
    <t>Wesley Soares - 27/01/2026 09:17:41</t>
  </si>
  <si>
    <t>Wesley Soares - 27/01/2026 09:17:42</t>
  </si>
  <si>
    <t>Bruno Borges - 29/01/2026 07:38:20</t>
  </si>
  <si>
    <t>Alexandre Fernandes - 19/02/2026 11:57:37</t>
  </si>
  <si>
    <t>Bruno Borges - 10/03/2026 09:50:03</t>
  </si>
  <si>
    <t>Alexandre Fernandes - 19/02/2026 11:57:43</t>
  </si>
  <si>
    <t>Wesley Soares - 19/02/2026 16:33:35</t>
  </si>
  <si>
    <t>Wesley Soares - 19/02/2026 16:33:39</t>
  </si>
  <si>
    <t>Wesley Soares - 19/02/2026 16:33:41</t>
  </si>
  <si>
    <t>Humberto Luiz - 12/03/2026 18:17:22</t>
  </si>
  <si>
    <t>Humberto Luiz - 12/03/2026 18:17:25</t>
  </si>
  <si>
    <t>Humberto Luiz - 12/03/2026 18:17:27</t>
  </si>
  <si>
    <t>Wesley Soares - 16/03/2026 09:04:31</t>
  </si>
  <si>
    <t>Glaucia Massuia - 25/03/2026 09:29:27</t>
  </si>
  <si>
    <t>Glaucia Massuia - 25/03/2026 09:29:28</t>
  </si>
  <si>
    <t>Base de Dados_Images/BC2012.Imagem do Equipamento-.123450.jpg</t>
  </si>
  <si>
    <t>Humberto Luiz - 22/01/2026 09:34:05</t>
  </si>
  <si>
    <t>Base de Dados_Images/BC2012.Imagem da Plaqueta do Motor-.123450.jpg</t>
  </si>
  <si>
    <t>Humberto Luiz - 22/01/2026 09:34:43</t>
  </si>
  <si>
    <t>BC2013</t>
  </si>
  <si>
    <t>Bba Caldo De Embebição 03 (Br3)</t>
  </si>
  <si>
    <t>Wesley Soares - 27/01/2026 09:18:08</t>
  </si>
  <si>
    <t>Bruno Borges - 29/01/2026 07:38:38</t>
  </si>
  <si>
    <t>Bruno Borges - 29/01/2026 07:38:39</t>
  </si>
  <si>
    <t>Bruno Borges - 29/01/2026 07:38:41</t>
  </si>
  <si>
    <t>Bruno Borges - 29/01/2026 07:38:42</t>
  </si>
  <si>
    <t>Bruno Borges - 29/01/2026 07:38:46</t>
  </si>
  <si>
    <t>Bruno Borges - 29/01/2026 07:38:44</t>
  </si>
  <si>
    <t>Bruno Borges - 29/01/2026 07:38:49</t>
  </si>
  <si>
    <t>Bruno Borges - 29/01/2026 07:38:51</t>
  </si>
  <si>
    <t>Wesley Soares - 27/01/2026 09:18:26</t>
  </si>
  <si>
    <t>Wesley Soares - 27/01/2026 09:18:28</t>
  </si>
  <si>
    <t>Wesley Soares - 27/01/2026 09:18:30</t>
  </si>
  <si>
    <t>Wesley Soares - 27/01/2026 09:18:32</t>
  </si>
  <si>
    <t>Wesley Soares - 27/01/2026 09:18:34</t>
  </si>
  <si>
    <t>Wesley Soares - 27/01/2026 09:18:35</t>
  </si>
  <si>
    <t>Bruno Borges - 29/01/2026 07:38:54</t>
  </si>
  <si>
    <t>Bruno Borges - 29/01/2026 07:38:55</t>
  </si>
  <si>
    <t>Alexandre Fernandes - 19/02/2026 12:11:51</t>
  </si>
  <si>
    <t>Bruno Borges - 10/03/2026 09:50:16</t>
  </si>
  <si>
    <t>Alexandre Fernandes - 19/02/2026 12:11:57</t>
  </si>
  <si>
    <t>Wesley Soares - 19/02/2026 16:33:50</t>
  </si>
  <si>
    <t>Wesley Soares - 19/02/2026 16:33:54</t>
  </si>
  <si>
    <t>Wesley Soares - 19/02/2026 16:33:56</t>
  </si>
  <si>
    <t>Humberto Luiz - 12/03/2026 18:16:42</t>
  </si>
  <si>
    <t>Humberto Luiz - 12/03/2026 18:16:30</t>
  </si>
  <si>
    <t>Humberto Luiz - 12/03/2026 18:16:33</t>
  </si>
  <si>
    <t>Humberto Luiz - 12/03/2026 18:31:21</t>
  </si>
  <si>
    <t>Glaucia Massuia - 25/03/2026 09:29:35</t>
  </si>
  <si>
    <t>Glaucia Massuia - 25/03/2026 09:29:36</t>
  </si>
  <si>
    <t>Base de Dados_Images/BC2013.Imagem do Equipamento-.123731.jpg</t>
  </si>
  <si>
    <t>Humberto Luiz - 22/01/2026 09:37:04</t>
  </si>
  <si>
    <t>Base de Dados_Images/BC2013.Imagem da Plaqueta do Motor-.123731.jpg</t>
  </si>
  <si>
    <t>Humberto Luiz - 22/01/2026 09:37:25</t>
  </si>
  <si>
    <t>BC2014</t>
  </si>
  <si>
    <t>Bba Caldo De Embebição 04 (Br4)</t>
  </si>
  <si>
    <t>Wesley Soares - 27/01/2026 09:18:52</t>
  </si>
  <si>
    <t>Bruno Borges - 29/01/2026 07:39:13</t>
  </si>
  <si>
    <t>Bruno Borges - 29/01/2026 07:39:14</t>
  </si>
  <si>
    <t>Bruno Borges - 29/01/2026 07:39:16</t>
  </si>
  <si>
    <t>Bruno Borges - 29/01/2026 07:39:17</t>
  </si>
  <si>
    <t>Bruno Borges - 29/01/2026 07:39:19</t>
  </si>
  <si>
    <t>Bruno Borges - 29/01/2026 07:39:20</t>
  </si>
  <si>
    <t>Wesley Soares - 27/01/2026 09:19:02</t>
  </si>
  <si>
    <t>Wesley Soares - 27/01/2026 09:19:04</t>
  </si>
  <si>
    <t>Wesley Soares - 27/01/2026 09:19:07</t>
  </si>
  <si>
    <t>Wesley Soares - 27/01/2026 09:19:09</t>
  </si>
  <si>
    <t>Wesley Soares - 27/01/2026 09:19:10</t>
  </si>
  <si>
    <t>Wesley Soares - 27/01/2026 09:19:13</t>
  </si>
  <si>
    <t>Bruno Borges - 29/01/2026 07:39:23</t>
  </si>
  <si>
    <t>Alexandre Fernandes - 19/02/2026 12:12:51</t>
  </si>
  <si>
    <t>Alexandre Fernandes - 19/02/2026 12:12:59</t>
  </si>
  <si>
    <t>Alexandre Fernandes - 19/02/2026 12:13:08</t>
  </si>
  <si>
    <t>Wesley Soares - 19/02/2026 16:34:05</t>
  </si>
  <si>
    <t>Wesley Soares - 19/02/2026 16:34:08</t>
  </si>
  <si>
    <t>Wesley Soares - 19/02/2026 16:34:09</t>
  </si>
  <si>
    <t>Wesley Soares - 16/03/2026 09:13:20</t>
  </si>
  <si>
    <t>Wesley Soares - 16/03/2026 09:13:21</t>
  </si>
  <si>
    <t>Wesley Soares - 16/03/2026 09:13:27</t>
  </si>
  <si>
    <t>Wesley Soares - 16/03/2026 09:13:28</t>
  </si>
  <si>
    <t>Warlei Carvalho - 25/03/2026 10:32:24</t>
  </si>
  <si>
    <t>Marcelo Pagioro - 25/03/2026 17:00:22</t>
  </si>
  <si>
    <t>Marcelo Pagioro - 25/03/2026 17:00:25</t>
  </si>
  <si>
    <t>Marcelo Pagioro - 25/03/2026 17:00:31</t>
  </si>
  <si>
    <t>Base de Dados_Images/BC2014.Imagem do Equipamento-.123919.jpg</t>
  </si>
  <si>
    <t>Humberto Luiz - 22/01/2026 09:38:16</t>
  </si>
  <si>
    <t>Base de Dados_Images/BC2014.Imagem da Plaqueta do Motor-.123919.jpg</t>
  </si>
  <si>
    <t>Humberto Luiz - 22/01/2026 09:39:11</t>
  </si>
  <si>
    <t>BC2015</t>
  </si>
  <si>
    <t>Bba Caldo De Embebição 05 (Br5)</t>
  </si>
  <si>
    <t>Wesley Soares - 27/01/2026 09:22:27</t>
  </si>
  <si>
    <t>Bruno Borges - 29/01/2026 07:39:39</t>
  </si>
  <si>
    <t>Bruno Borges - 29/01/2026 07:39:46</t>
  </si>
  <si>
    <t>Bruno Borges - 29/01/2026 07:39:47</t>
  </si>
  <si>
    <t>Bruno Borges - 29/01/2026 07:39:50</t>
  </si>
  <si>
    <t>Bruno Borges - 29/01/2026 07:39:53</t>
  </si>
  <si>
    <t>Bruno Borges - 29/01/2026 07:39:54</t>
  </si>
  <si>
    <t>Wesley Soares - 27/01/2026 09:22:35</t>
  </si>
  <si>
    <t>Wesley Soares - 27/01/2026 09:22:37</t>
  </si>
  <si>
    <t>Wesley Soares - 27/01/2026 09:22:39</t>
  </si>
  <si>
    <t>Wesley Soares - 27/01/2026 09:22:41</t>
  </si>
  <si>
    <t>Wesley Soares - 27/01/2026 09:22:44</t>
  </si>
  <si>
    <t>Wesley Soares - 27/01/2026 09:22:46</t>
  </si>
  <si>
    <t>Bruno Borges - 29/01/2026 07:39:57</t>
  </si>
  <si>
    <t>Bruno Borges - 29/01/2026 07:39:58</t>
  </si>
  <si>
    <t>Alexandre Fernandes - 19/02/2026 12:14:08</t>
  </si>
  <si>
    <t>Alexandre Fernandes - 19/02/2026 12:14:21</t>
  </si>
  <si>
    <t>Alexandre Fernandes - 19/02/2026 12:14:15</t>
  </si>
  <si>
    <t>Wesley Soares - 19/02/2026 16:34:17</t>
  </si>
  <si>
    <t>Wesley Soares - 19/02/2026 16:34:19</t>
  </si>
  <si>
    <t>Wesley Soares - 19/02/2026 16:34:21</t>
  </si>
  <si>
    <t>Humberto Luiz - 12/03/2026 18:15:17</t>
  </si>
  <si>
    <t>Humberto Luiz - 12/03/2026 18:15:20</t>
  </si>
  <si>
    <t>Humberto Luiz - 12/03/2026 18:15:22</t>
  </si>
  <si>
    <t>Humberto Luiz - 12/03/2026 18:30:46</t>
  </si>
  <si>
    <t>Glaucia Massuia - 25/03/2026 09:29:43</t>
  </si>
  <si>
    <t>Glaucia Massuia - 25/03/2026 09:29:44</t>
  </si>
  <si>
    <t>Glaucia Massuia - 25/03/2026 09:29:45</t>
  </si>
  <si>
    <t>Base de Dados_Images/BC2015.Imagem do Equipamento-.124212.jpg</t>
  </si>
  <si>
    <t>Humberto Luiz - 22/01/2026 09:41:34</t>
  </si>
  <si>
    <t>Base de Dados_Images/BC2015.Imagem da Plaqueta do Motor-.124212.jpg</t>
  </si>
  <si>
    <t>Humberto Luiz - 22/01/2026 09:42:06</t>
  </si>
  <si>
    <t>BC2016</t>
  </si>
  <si>
    <t>Bba Caldo De Embebição 06 (Br6)</t>
  </si>
  <si>
    <t>Wesley Soares - 27/01/2026 09:23:01</t>
  </si>
  <si>
    <t>Bruno Borges - 29/01/2026 07:40:36</t>
  </si>
  <si>
    <t>Bruno Borges - 29/01/2026 07:40:39</t>
  </si>
  <si>
    <t>Bruno Borges - 29/01/2026 07:40:41</t>
  </si>
  <si>
    <t>Bruno Borges - 29/01/2026 07:40:42</t>
  </si>
  <si>
    <t>Bruno Borges - 29/01/2026 07:40:44</t>
  </si>
  <si>
    <t>Bruno Borges - 29/01/2026 07:40:46</t>
  </si>
  <si>
    <t>Bruno Borges - 29/01/2026 07:40:47</t>
  </si>
  <si>
    <t>Bruno Borges - 29/01/2026 07:40:49</t>
  </si>
  <si>
    <t>Wesley Soares - 27/01/2026 09:23:08</t>
  </si>
  <si>
    <t>Wesley Soares - 27/01/2026 09:23:10</t>
  </si>
  <si>
    <t>Wesley Soares - 27/01/2026 09:23:13</t>
  </si>
  <si>
    <t>Wesley Soares - 27/01/2026 09:23:15</t>
  </si>
  <si>
    <t>Wesley Soares - 27/01/2026 09:23:17</t>
  </si>
  <si>
    <t>Wesley Soares - 27/01/2026 09:23:20</t>
  </si>
  <si>
    <t>Bruno Borges - 29/01/2026 07:40:51</t>
  </si>
  <si>
    <t>Bruno Borges - 29/01/2026 07:40:52</t>
  </si>
  <si>
    <t>Alexandre Fernandes - 19/02/2026 12:15:56</t>
  </si>
  <si>
    <t>Alexandre Fernandes - 19/02/2026 12:15:51</t>
  </si>
  <si>
    <t>Alexandre Fernandes - 19/02/2026 12:16:01</t>
  </si>
  <si>
    <t>Wesley Soares - 19/02/2026 16:34:29</t>
  </si>
  <si>
    <t>Wesley Soares - 19/02/2026 16:34:30</t>
  </si>
  <si>
    <t>Wesley Soares - 19/02/2026 16:34:32</t>
  </si>
  <si>
    <t>Wesley Soares - 16/03/2026 09:13:43</t>
  </si>
  <si>
    <t>Wesley Soares - 16/03/2026 09:13:44</t>
  </si>
  <si>
    <t>Wesley Soares - 16/03/2026 09:13:45</t>
  </si>
  <si>
    <t>Wesley Soares - 16/03/2026 09:13:47</t>
  </si>
  <si>
    <t>Marcelo Pagioro - 25/03/2026 17:00:48</t>
  </si>
  <si>
    <t>Marcelo Pagioro - 25/03/2026 17:00:49</t>
  </si>
  <si>
    <t>Marcelo Pagioro - 25/03/2026 17:00:51</t>
  </si>
  <si>
    <t>Marcelo Pagioro - 25/03/2026 17:00:53</t>
  </si>
  <si>
    <t>Base de Dados_Images/BC2016.Imagem do Equipamento-.124351.jpg</t>
  </si>
  <si>
    <t>Humberto Luiz - 22/01/2026 09:42:59</t>
  </si>
  <si>
    <t>Base de Dados_Images/BC2016.Imagem da Plaqueta do Motor-.124351.jpg</t>
  </si>
  <si>
    <t>Humberto Luiz - 22/01/2026 09:43:46</t>
  </si>
  <si>
    <t>BC2017</t>
  </si>
  <si>
    <t>Bba Caldo De Embebição 07 (Br7)</t>
  </si>
  <si>
    <t>Wesley Soares - 27/01/2026 09:23:33</t>
  </si>
  <si>
    <t>Glaucia Massuia - 15/03/2026 14:49:41</t>
  </si>
  <si>
    <t>Bruno Borges - 29/01/2026 07:41:31</t>
  </si>
  <si>
    <t>Bruno Borges - 29/01/2026 07:41:32</t>
  </si>
  <si>
    <t>Bruno Borges - 29/01/2026 07:41:35</t>
  </si>
  <si>
    <t>Bruno Borges - 29/01/2026 07:41:36</t>
  </si>
  <si>
    <t>Bruno Borges - 29/01/2026 07:41:38</t>
  </si>
  <si>
    <t>Bruno Borges - 29/01/2026 07:41:39</t>
  </si>
  <si>
    <t>Bruno Borges - 29/01/2026 07:41:42</t>
  </si>
  <si>
    <t>Wesley Soares - 27/01/2026 09:23:41</t>
  </si>
  <si>
    <t>Wesley Soares - 27/01/2026 09:23:44</t>
  </si>
  <si>
    <t>Wesley Soares - 27/01/2026 09:23:46</t>
  </si>
  <si>
    <t>Wesley Soares - 27/01/2026 09:23:49</t>
  </si>
  <si>
    <t>Wesley Soares - 27/01/2026 09:23:51</t>
  </si>
  <si>
    <t>Wesley Soares - 27/01/2026 09:23:53</t>
  </si>
  <si>
    <t>Bruno Borges - 29/01/2026 07:41:45</t>
  </si>
  <si>
    <t>Bruno Borges - 02/02/2026 08:07:46</t>
  </si>
  <si>
    <t>Alexandre Fernandes - 19/02/2026 12:19:19</t>
  </si>
  <si>
    <t>Alexandre Fernandes - 19/02/2026 12:19:24</t>
  </si>
  <si>
    <t>Alexandre Fernandes - 19/02/2026 12:19:28</t>
  </si>
  <si>
    <t>Wesley Soares - 19/02/2026 16:34:47</t>
  </si>
  <si>
    <t>Wesley Soares - 19/02/2026 16:34:48</t>
  </si>
  <si>
    <t>Wesley Soares - 19/02/2026 16:34:49</t>
  </si>
  <si>
    <t>Humberto Luiz - 12/03/2026 18:14:44</t>
  </si>
  <si>
    <t>Humberto Luiz - 12/03/2026 18:14:47</t>
  </si>
  <si>
    <t>Humberto Luiz - 12/03/2026 18:14:50</t>
  </si>
  <si>
    <t>Humberto Luiz - 12/03/2026 18:30:02</t>
  </si>
  <si>
    <t>Glaucia Massuia - 25/03/2026 09:30:15</t>
  </si>
  <si>
    <t>Glaucia Massuia - 25/03/2026 09:30:16</t>
  </si>
  <si>
    <t>Base de Dados_Images/BC2017.Imagem do Equipamento-.124910.jpg</t>
  </si>
  <si>
    <t>Humberto Luiz - 22/01/2026 09:48:35</t>
  </si>
  <si>
    <t>Base de Dados_Images/BC2017.Imagem da Plaqueta do Motor-.124910.jpg</t>
  </si>
  <si>
    <t>Humberto Luiz - 22/01/2026 09:49:02</t>
  </si>
  <si>
    <t>BC2018</t>
  </si>
  <si>
    <t>Bba Caldo De Embebição 08 (Br8)</t>
  </si>
  <si>
    <t>Wesley Soares - 27/01/2026 09:24:08</t>
  </si>
  <si>
    <t>Bruno Borges - 29/01/2026 07:42:07</t>
  </si>
  <si>
    <t>Bruno Borges - 29/01/2026 07:42:09</t>
  </si>
  <si>
    <t>Bruno Borges - 29/01/2026 07:42:20</t>
  </si>
  <si>
    <t>Bruno Borges - 29/01/2026 07:42:21</t>
  </si>
  <si>
    <t>Bruno Borges - 29/01/2026 07:42:23</t>
  </si>
  <si>
    <t>Bruno Borges - 29/01/2026 07:42:24</t>
  </si>
  <si>
    <t>Bruno Borges - 29/01/2026 07:42:26</t>
  </si>
  <si>
    <t>Wesley Soares - 27/01/2026 09:24:15</t>
  </si>
  <si>
    <t>Wesley Soares - 27/01/2026 09:24:17</t>
  </si>
  <si>
    <t>Wesley Soares - 27/01/2026 09:24:20</t>
  </si>
  <si>
    <t>Wesley Soares - 27/01/2026 09:24:22</t>
  </si>
  <si>
    <t>Wesley Soares - 27/01/2026 09:24:24</t>
  </si>
  <si>
    <t>Wesley Soares - 27/01/2026 09:24:26</t>
  </si>
  <si>
    <t>Bruno Borges - 29/01/2026 07:42:28</t>
  </si>
  <si>
    <t>Bruno Borges - 29/01/2026 07:42:29</t>
  </si>
  <si>
    <t>Bruno Borges - 10/03/2026 09:50:24</t>
  </si>
  <si>
    <t>Bruno Borges - 10/03/2026 09:50:25</t>
  </si>
  <si>
    <t>Wesley Soares - 19/02/2026 16:35:11</t>
  </si>
  <si>
    <t>Wesley Soares - 19/02/2026 16:35:13</t>
  </si>
  <si>
    <t>Wesley Soares - 19/02/2026 16:35:15</t>
  </si>
  <si>
    <t>Wesley Soares - 16/03/2026 09:14:00</t>
  </si>
  <si>
    <t>Wesley Soares - 16/03/2026 09:14:01</t>
  </si>
  <si>
    <t>Wesley Soares - 16/03/2026 09:14:02</t>
  </si>
  <si>
    <t>Wesley Soares - 16/03/2026 09:14:04</t>
  </si>
  <si>
    <t>Marcelo Pagioro - 25/03/2026 17:01:05</t>
  </si>
  <si>
    <t>Marcelo Pagioro - 25/03/2026 17:01:06</t>
  </si>
  <si>
    <t>Marcelo Pagioro - 25/03/2026 17:01:07</t>
  </si>
  <si>
    <t>Marcelo Pagioro - 25/03/2026 17:01:09</t>
  </si>
  <si>
    <t>Base de Dados_Images/BC2018.Imagem do Equipamento-.125206.jpg</t>
  </si>
  <si>
    <t>Humberto Luiz - 22/01/2026 09:51:36</t>
  </si>
  <si>
    <t>Base de Dados_Images/BC2018.Imagem da Plaqueta do Motor-.125206.jpg</t>
  </si>
  <si>
    <t>Humberto Luiz - 22/01/2026 09:51:59</t>
  </si>
  <si>
    <t>BC2019</t>
  </si>
  <si>
    <t>Bba Caldo De Embebição 09 (Br9)</t>
  </si>
  <si>
    <t>Wesley Soares - 27/01/2026 09:24:46</t>
  </si>
  <si>
    <t>Bruno Borges - 29/01/2026 07:42:51</t>
  </si>
  <si>
    <t>Bruno Borges - 29/01/2026 07:42:52</t>
  </si>
  <si>
    <t>Bruno Borges - 29/01/2026 07:42:55</t>
  </si>
  <si>
    <t>Bruno Borges - 29/01/2026 07:42:57</t>
  </si>
  <si>
    <t>Bruno Borges - 29/01/2026 07:42:58</t>
  </si>
  <si>
    <t>Bruno Borges - 29/01/2026 07:43:00</t>
  </si>
  <si>
    <t>Wesley Soares - 27/01/2026 09:24:53</t>
  </si>
  <si>
    <t>Wesley Soares - 27/01/2026 09:24:56</t>
  </si>
  <si>
    <t>Wesley Soares - 27/01/2026 09:24:59</t>
  </si>
  <si>
    <t>Wesley Soares - 27/01/2026 09:25:01</t>
  </si>
  <si>
    <t>Wesley Soares - 27/01/2026 09:25:03</t>
  </si>
  <si>
    <t>Wesley Soares - 27/01/2026 09:25:06</t>
  </si>
  <si>
    <t>Bruno Borges - 29/01/2026 07:43:03</t>
  </si>
  <si>
    <t>Bruno Borges - 10/03/2026 09:50:56</t>
  </si>
  <si>
    <t>Bruno Borges - 10/03/2026 09:50:57</t>
  </si>
  <si>
    <t>Wesley Soares - 19/02/2026 16:35:28</t>
  </si>
  <si>
    <t>Wesley Soares - 19/02/2026 16:35:30</t>
  </si>
  <si>
    <t>Wesley Soares - 19/02/2026 16:35:33</t>
  </si>
  <si>
    <t>Humberto Luiz - 12/03/2026 18:14:08</t>
  </si>
  <si>
    <t>Humberto Luiz - 12/03/2026 18:14:11</t>
  </si>
  <si>
    <t>Humberto Luiz - 12/03/2026 18:14:13</t>
  </si>
  <si>
    <t>Humberto Luiz - 12/03/2026 18:29:22</t>
  </si>
  <si>
    <t>Glaucia Massuia - 25/03/2026 09:30:29</t>
  </si>
  <si>
    <t>Glaucia Massuia - 25/03/2026 09:30:28</t>
  </si>
  <si>
    <t>Glaucia Massuia - 25/03/2026 09:30:27</t>
  </si>
  <si>
    <t>Base de Dados_Images/BC2019.Imagem do Equipamento-.125507.jpg</t>
  </si>
  <si>
    <t>Humberto Luiz - 22/01/2026 09:54:34</t>
  </si>
  <si>
    <t>Base de Dados_Images/BC2019.Imagem da Plaqueta do Motor-.125507.jpg</t>
  </si>
  <si>
    <t>Humberto Luiz - 22/01/2026 09:55:02</t>
  </si>
  <si>
    <t>BC2020</t>
  </si>
  <si>
    <t>Bba Caldo De Embebição 10 (Br10)</t>
  </si>
  <si>
    <t>Wesley Soares - 27/01/2026 09:25:27</t>
  </si>
  <si>
    <t>Bruno Borges - 29/01/2026 07:43:25</t>
  </si>
  <si>
    <t>Bruno Borges - 29/01/2026 07:43:27</t>
  </si>
  <si>
    <t>Bruno Borges - 29/01/2026 07:43:29</t>
  </si>
  <si>
    <t>Bruno Borges - 29/01/2026 07:43:31</t>
  </si>
  <si>
    <t>Bruno Borges - 29/01/2026 07:43:32</t>
  </si>
  <si>
    <t>Bruno Borges - 29/01/2026 07:43:34</t>
  </si>
  <si>
    <t>Bruno Borges - 29/01/2026 07:43:36</t>
  </si>
  <si>
    <t>Wesley Soares - 27/01/2026 09:25:33</t>
  </si>
  <si>
    <t>Wesley Soares - 27/01/2026 09:25:35</t>
  </si>
  <si>
    <t>Wesley Soares - 27/01/2026 09:25:37</t>
  </si>
  <si>
    <t>Wesley Soares - 27/01/2026 09:25:39</t>
  </si>
  <si>
    <t>Wesley Soares - 27/01/2026 09:25:43</t>
  </si>
  <si>
    <t>Wesley Soares - 27/01/2026 09:25:50</t>
  </si>
  <si>
    <t>Bruno Borges - 29/01/2026 07:43:39</t>
  </si>
  <si>
    <t>Bruno Borges - 29/01/2026 07:43:41</t>
  </si>
  <si>
    <t>Alexandre Fernandes - 19/02/2026 11:33:23</t>
  </si>
  <si>
    <t>Alexandre Fernandes - 19/02/2026 11:38:39</t>
  </si>
  <si>
    <t>Alexandre Fernandes - 19/02/2026 11:38:20</t>
  </si>
  <si>
    <t>Wesley Soares - 19/02/2026 16:35:41</t>
  </si>
  <si>
    <t>Wesley Soares - 19/02/2026 16:35:42</t>
  </si>
  <si>
    <t>Wesley Soares - 19/02/2026 16:35:43</t>
  </si>
  <si>
    <t>Humberto Luiz - 12/03/2026 18:13:01</t>
  </si>
  <si>
    <t>Humberto Luiz - 12/03/2026 18:13:29</t>
  </si>
  <si>
    <t>Humberto Luiz - 12/03/2026 18:13:13</t>
  </si>
  <si>
    <t>Humberto Luiz - 12/03/2026 18:28:54</t>
  </si>
  <si>
    <t>Glaucia Massuia - 25/03/2026 09:30:41</t>
  </si>
  <si>
    <t>Glaucia Massuia - 25/03/2026 09:30:40</t>
  </si>
  <si>
    <t>Base de Dados_Images/BC2020.Imagem do Equipamento-.125742.jpg</t>
  </si>
  <si>
    <t>Humberto Luiz - 22/01/2026 09:56:53</t>
  </si>
  <si>
    <t>Base de Dados_Images/BC2020.Imagem da Plaqueta do Motor-.125742.jpg</t>
  </si>
  <si>
    <t>Humberto Luiz - 22/01/2026 09:57:36</t>
  </si>
  <si>
    <t>BC-2021</t>
  </si>
  <si>
    <t>Bomba De Coxo De Saída Do Difusor</t>
  </si>
  <si>
    <t>Wesley Soares - 27/01/2026 09:26:03</t>
  </si>
  <si>
    <t>Bruno Borges - 27/01/2026 12:11:37</t>
  </si>
  <si>
    <t>Glaucia Massuia - 10/03/2026 13:00:39</t>
  </si>
  <si>
    <t>Bruno Borges - 27/01/2026 12:11:47</t>
  </si>
  <si>
    <t>Bruno Borges - 27/01/2026 12:11:48</t>
  </si>
  <si>
    <t>Bruno Borges - 27/01/2026 12:11:51</t>
  </si>
  <si>
    <t>Alexandre Fernandes - 19/02/2026 11:29:12</t>
  </si>
  <si>
    <t>Bruno Borges - 27/01/2026 12:11:52</t>
  </si>
  <si>
    <t>Bruno Borges - 27/01/2026 12:11:55</t>
  </si>
  <si>
    <t>Wesley Soares - 27/01/2026 09:26:14</t>
  </si>
  <si>
    <t>Wesley Soares - 27/01/2026 09:26:16</t>
  </si>
  <si>
    <t>Wesley Soares - 27/01/2026 09:26:19</t>
  </si>
  <si>
    <t>Wesley Soares - 27/01/2026 09:26:21</t>
  </si>
  <si>
    <t>Wesley Soares - 27/01/2026 09:26:22</t>
  </si>
  <si>
    <t>Wesley Soares - 27/01/2026 09:26:24</t>
  </si>
  <si>
    <t>Bruno Borges - 27/01/2026 12:11:58</t>
  </si>
  <si>
    <t>Bruno Borges - 27/01/2026 12:12:00</t>
  </si>
  <si>
    <t>Alexandre Fernandes - 19/02/2026 11:31:20</t>
  </si>
  <si>
    <t>Alexandre Fernandes - 19/02/2026 11:31:25</t>
  </si>
  <si>
    <t>Alexandre Fernandes - 19/02/2026 11:31:30</t>
  </si>
  <si>
    <t>Wesley Soares - 19/02/2026 16:36:00</t>
  </si>
  <si>
    <t>Wesley Soares - 19/02/2026 16:36:02</t>
  </si>
  <si>
    <t>Wesley Soares - 19/02/2026 16:36:03</t>
  </si>
  <si>
    <t>Humberto Luiz - 12/03/2026 18:34:03</t>
  </si>
  <si>
    <t>Humberto Luiz - 12/03/2026 18:34:09</t>
  </si>
  <si>
    <t>Humberto Luiz - 12/03/2026 18:33:53</t>
  </si>
  <si>
    <t>Humberto Luiz - 12/03/2026 18:33:56</t>
  </si>
  <si>
    <t>Glaucia Massuia - 25/03/2026 09:30:54</t>
  </si>
  <si>
    <t>Glaucia Massuia - 25/03/2026 09:30:53</t>
  </si>
  <si>
    <t>Base de Dados_Images/BC-2021.Imagem do Equipamento-.130106.jpg</t>
  </si>
  <si>
    <t>Humberto Luiz - 22/01/2026 10:00:49</t>
  </si>
  <si>
    <t>Base de Dados_Images/BC-2021.Imagem da Plaqueta do Motor-.130106.jpg</t>
  </si>
  <si>
    <t>Humberto Luiz - 22/01/2026 10:00:58</t>
  </si>
  <si>
    <t>BC-2024</t>
  </si>
  <si>
    <t>Bomba De Limpeza Do Difusor</t>
  </si>
  <si>
    <t>Wesley Soares - 27/01/2026 09:43:25</t>
  </si>
  <si>
    <t>Bruno Borges - 27/01/2026 11:28:11</t>
  </si>
  <si>
    <t>Bruno Borges - 27/01/2026 11:28:13</t>
  </si>
  <si>
    <t>Bruno Borges - 27/01/2026 11:28:20</t>
  </si>
  <si>
    <t>Bruno Borges - 27/01/2026 11:28:22</t>
  </si>
  <si>
    <t>Bruno Borges - 27/01/2026 11:28:25</t>
  </si>
  <si>
    <t>Bruno Borges - 27/01/2026 11:28:26</t>
  </si>
  <si>
    <t>Bruno Borges - 27/01/2026 11:28:28</t>
  </si>
  <si>
    <t>Bruno Borges - 27/01/2026 11:28:29</t>
  </si>
  <si>
    <t>Bruno Borges - 27/01/2026 11:28:44</t>
  </si>
  <si>
    <t>Wesley Soares - 27/01/2026 09:43:34</t>
  </si>
  <si>
    <t>Wesley Soares - 27/01/2026 09:43:55</t>
  </si>
  <si>
    <t>Wesley Soares - 27/01/2026 09:43:59</t>
  </si>
  <si>
    <t>Wesley Soares - 27/01/2026 09:44:01</t>
  </si>
  <si>
    <t>Wesley Soares - 27/01/2026 09:44:03</t>
  </si>
  <si>
    <t>Wesley Soares - 27/01/2026 09:44:06</t>
  </si>
  <si>
    <t>Bruno Borges - 27/01/2026 11:28:48</t>
  </si>
  <si>
    <t>Bruno Borges - 27/01/2026 11:28:49</t>
  </si>
  <si>
    <t>Alexandre Fernandes - 19/02/2026 11:52:33</t>
  </si>
  <si>
    <t>Alexandre Fernandes - 19/02/2026 11:48:29</t>
  </si>
  <si>
    <t>Alexandre Fernandes - 19/02/2026 11:48:39</t>
  </si>
  <si>
    <t>Wesley Soares - 19/02/2026 16:36:13</t>
  </si>
  <si>
    <t>Wesley Soares - 19/02/2026 16:36:15</t>
  </si>
  <si>
    <t>Alex Gomes Ferreira - 26/02/2026 12:15:05</t>
  </si>
  <si>
    <t>Humberto Luiz - 13/03/2026 11:43:11</t>
  </si>
  <si>
    <t>Humberto Luiz - 13/03/2026 11:43:14</t>
  </si>
  <si>
    <t>Humberto Luiz - 13/03/2026 11:43:17</t>
  </si>
  <si>
    <t>Humberto Luiz - 13/03/2026 11:43:35</t>
  </si>
  <si>
    <t>Glaucia Massuia - 25/03/2026 09:31:14</t>
  </si>
  <si>
    <t>Glaucia Massuia - 25/03/2026 09:31:13</t>
  </si>
  <si>
    <t>Base de Dados_Images/BC-2024.Imagem do Equipamento-.131222.jpg</t>
  </si>
  <si>
    <t>Humberto Luiz - 22/01/2026 10:11:14</t>
  </si>
  <si>
    <t>Base de Dados_Images/BC-2024.Imagem da Plaqueta do Motor-.131222.jpg</t>
  </si>
  <si>
    <t>Humberto Luiz - 22/01/2026 10:12:14</t>
  </si>
  <si>
    <t>MO-081-01</t>
  </si>
  <si>
    <t>Bba Lub. Planetário Acionamento Difusor</t>
  </si>
  <si>
    <t>Wesley Soares - 27/01/2026 09:47:32</t>
  </si>
  <si>
    <t>Bruno Borges - 02/02/2026 08:06:48</t>
  </si>
  <si>
    <t>Bruno Borges - 02/02/2026 08:06:49</t>
  </si>
  <si>
    <t>Bruno Borges - 02/02/2026 08:06:51</t>
  </si>
  <si>
    <t>Bruno Borges - 02/02/2026 08:06:52</t>
  </si>
  <si>
    <t>Bruno Borges - 02/02/2026 08:07:00</t>
  </si>
  <si>
    <t>Bruno Borges - 02/02/2026 08:07:01</t>
  </si>
  <si>
    <t>Bruno Borges - 02/02/2026 08:07:03</t>
  </si>
  <si>
    <t>Wesley Soares - 27/01/2026 09:47:39</t>
  </si>
  <si>
    <t>Wesley Soares - 27/01/2026 09:47:43</t>
  </si>
  <si>
    <t>Wesley Soares - 27/01/2026 09:47:46</t>
  </si>
  <si>
    <t>Wesley Soares - 27/01/2026 09:47:48</t>
  </si>
  <si>
    <t>Wesley Soares - 27/01/2026 09:47:51</t>
  </si>
  <si>
    <t>Wesley Soares - 27/01/2026 09:47:52</t>
  </si>
  <si>
    <t>Bruno Borges - 02/02/2026 08:07:07</t>
  </si>
  <si>
    <t>Bruno Borges - 10/03/2026 09:51:11</t>
  </si>
  <si>
    <t>Bruno Borges - 10/03/2026 09:51:12</t>
  </si>
  <si>
    <t>Bruno Borges - 10/03/2026 09:51:13</t>
  </si>
  <si>
    <t>Wesley Soares - 19/02/2026 16:36:35</t>
  </si>
  <si>
    <t>Wesley Soares - 19/02/2026 16:36:37</t>
  </si>
  <si>
    <t>Wesley Soares - 19/02/2026 16:36:39</t>
  </si>
  <si>
    <t>Wesley Soares - 16/03/2026 09:14:47</t>
  </si>
  <si>
    <t>Wesley Soares - 16/03/2026 09:14:48</t>
  </si>
  <si>
    <t>Wesley Soares - 16/03/2026 09:14:50</t>
  </si>
  <si>
    <t>Wesley Soares - 16/03/2026 09:14:51</t>
  </si>
  <si>
    <t>Marcelo Pagioro - 23/03/2026 10:36:29</t>
  </si>
  <si>
    <t>Marcelo Pagioro - 23/03/2026 10:36:32</t>
  </si>
  <si>
    <t>Marcelo Pagioro - 23/03/2026 10:36:43</t>
  </si>
  <si>
    <t>Marcelo Pagioro - 23/03/2026 10:36:48</t>
  </si>
  <si>
    <t>Base de Dados_Images/MO-081-01.Imagem do Equipamento-.141237.jpg</t>
  </si>
  <si>
    <t>Humberto Luiz - 22/01/2026 11:11:58</t>
  </si>
  <si>
    <t>Base de Dados_Images/MO-081-01.Imagem da Plaqueta do Motor-.141237.jpg</t>
  </si>
  <si>
    <t>Humberto Luiz - 22/01/2026 11:12:31</t>
  </si>
  <si>
    <t>BC-2027</t>
  </si>
  <si>
    <t>Bomba De Condensado Dos Aquecedores</t>
  </si>
  <si>
    <t>Wesley Soares - 27/01/2026 09:42:06</t>
  </si>
  <si>
    <t>Bruno Borges - 27/01/2026 11:44:39</t>
  </si>
  <si>
    <t>Bruno Borges - 27/01/2026 11:44:41</t>
  </si>
  <si>
    <t>Bruno Borges - 27/01/2026 11:44:45</t>
  </si>
  <si>
    <t>Bruno Borges - 27/01/2026 11:44:47</t>
  </si>
  <si>
    <t>Bruno Borges - 27/01/2026 11:44:58</t>
  </si>
  <si>
    <t>Bruno Borges - 27/01/2026 11:45:01</t>
  </si>
  <si>
    <t>Bruno Borges - 27/01/2026 11:45:03</t>
  </si>
  <si>
    <t>Bruno Borges - 27/01/2026 11:45:07</t>
  </si>
  <si>
    <t>Bruno Borges - 27/01/2026 11:45:12</t>
  </si>
  <si>
    <t>Wesley Soares - 27/01/2026 09:42:13</t>
  </si>
  <si>
    <t>Wesley Soares - 27/01/2026 09:42:16</t>
  </si>
  <si>
    <t>Wesley Soares - 27/01/2026 09:42:18</t>
  </si>
  <si>
    <t>Wesley Soares - 27/01/2026 09:42:21</t>
  </si>
  <si>
    <t>Wesley Soares - 27/01/2026 09:42:24</t>
  </si>
  <si>
    <t>Wesley Soares - 27/01/2026 09:42:27</t>
  </si>
  <si>
    <t>Bruno Borges - 27/01/2026 11:45:16</t>
  </si>
  <si>
    <t>Alexandre Fernandes - 19/02/2026 12:39:34</t>
  </si>
  <si>
    <t>Alexandre Fernandes - 19/02/2026 12:39:41</t>
  </si>
  <si>
    <t>Alexandre Fernandes - 19/02/2026 12:39:47</t>
  </si>
  <si>
    <t>Wesley Soares - 19/02/2026 16:37:17</t>
  </si>
  <si>
    <t>Wesley Soares - 19/02/2026 16:37:19</t>
  </si>
  <si>
    <t>Marcos Domingues - 19/02/2026 17:46:33</t>
  </si>
  <si>
    <t>Wesley Soares - 16/03/2026 09:15:15</t>
  </si>
  <si>
    <t>Wesley Soares - 16/03/2026 09:15:17</t>
  </si>
  <si>
    <t>Wesley Soares - 16/03/2026 09:15:18</t>
  </si>
  <si>
    <t>Wesley Soares - 16/03/2026 09:15:19</t>
  </si>
  <si>
    <t>Warlei Carvalho - 25/03/2026 19:03:22</t>
  </si>
  <si>
    <t>Warlei Carvalho - 25/03/2026 19:02:28</t>
  </si>
  <si>
    <t>Warlei Carvalho - 25/03/2026 19:02:29</t>
  </si>
  <si>
    <t>Warlei Carvalho - 25/03/2026 19:02:30</t>
  </si>
  <si>
    <t>Base de Dados_Images/BC-2027.Imagem do Equipamento-.131018.jpg</t>
  </si>
  <si>
    <t>Humberto Luiz - 22/01/2026 10:07:11</t>
  </si>
  <si>
    <t>Base de Dados_Images/BC-2027.Imagem da Plaqueta do Motor-.131018.jpg</t>
  </si>
  <si>
    <t>Humberto Luiz - 22/01/2026 10:10:04</t>
  </si>
  <si>
    <t>BC-2007</t>
  </si>
  <si>
    <t>Bomba De Embebição Aquecedor 1</t>
  </si>
  <si>
    <t>Wesley Soares - 27/01/2026 10:09:01</t>
  </si>
  <si>
    <t>Bruno Borges - 27/01/2026 11:36:07</t>
  </si>
  <si>
    <t>Bruno Borges - 27/01/2026 11:36:10</t>
  </si>
  <si>
    <t>Bruno Borges - 27/01/2026 11:36:14</t>
  </si>
  <si>
    <t>Bruno Borges - 27/01/2026 11:36:15</t>
  </si>
  <si>
    <t>Bruno Borges - 27/01/2026 11:36:17</t>
  </si>
  <si>
    <t>Bruno Borges - 27/01/2026 11:36:20</t>
  </si>
  <si>
    <t>Bruno Borges - 27/01/2026 11:36:22</t>
  </si>
  <si>
    <t>Bruno Borges - 27/01/2026 11:36:24</t>
  </si>
  <si>
    <t>Bruno Borges - 27/01/2026 11:36:27</t>
  </si>
  <si>
    <t>Wesley Soares - 27/01/2026 10:09:09</t>
  </si>
  <si>
    <t>Wesley Soares - 27/01/2026 10:09:11</t>
  </si>
  <si>
    <t>Wesley Soares - 27/01/2026 10:09:13</t>
  </si>
  <si>
    <t>Wesley Soares - 27/01/2026 10:09:15</t>
  </si>
  <si>
    <t>Wesley Soares - 27/01/2026 10:09:17</t>
  </si>
  <si>
    <t>Wesley Soares - 27/01/2026 10:09:22</t>
  </si>
  <si>
    <t>Bruno Borges - 27/01/2026 11:36:29</t>
  </si>
  <si>
    <t>Bruno Borges - 27/01/2026 11:36:30</t>
  </si>
  <si>
    <t>Alexandre Fernandes - 19/02/2026 12:40:44</t>
  </si>
  <si>
    <t>Alexandre Fernandes - 19/02/2026 12:40:38</t>
  </si>
  <si>
    <t>Alexandre Fernandes - 19/02/2026 12:40:50</t>
  </si>
  <si>
    <t>Alex Gomes Ferreira - 26/02/2026 11:45:21</t>
  </si>
  <si>
    <t>Alex Gomes Ferreira - 26/02/2026 11:45:23</t>
  </si>
  <si>
    <t>Alex Gomes Ferreira - 26/02/2026 11:45:25</t>
  </si>
  <si>
    <t>Wesley Soares - 16/03/2026 09:15:36</t>
  </si>
  <si>
    <t>Wesley Soares - 16/03/2026 09:15:37</t>
  </si>
  <si>
    <t>Wesley Soares - 16/03/2026 09:15:38</t>
  </si>
  <si>
    <t>Wesley Soares - 16/03/2026 09:15:40</t>
  </si>
  <si>
    <t>Glaucia Massuia - 25/03/2026 09:32:52</t>
  </si>
  <si>
    <t>Glaucia Massuia - 25/03/2026 09:32:51</t>
  </si>
  <si>
    <t>Base de Dados_Images/BC-2007.Imagem do Equipamento-.121326.jpg</t>
  </si>
  <si>
    <t>Humberto Luiz - 22/01/2026 09:06:48</t>
  </si>
  <si>
    <t>Base de Dados_Images/BC-2007.Imagem da Plaqueta do Motor-.121326.jpg</t>
  </si>
  <si>
    <t>Humberto Luiz - 22/01/2026 09:13:17</t>
  </si>
  <si>
    <t>BC-2008</t>
  </si>
  <si>
    <t>Bomba De Embebição Aquecedor 2</t>
  </si>
  <si>
    <t>Alexandre Fernandes - 19/02/2026 12:42:45</t>
  </si>
  <si>
    <t>Bruno Borges - 27/01/2026 11:38:10</t>
  </si>
  <si>
    <t>Bruno Borges - 27/01/2026 11:38:11</t>
  </si>
  <si>
    <t>Bruno Borges - 27/01/2026 11:38:16</t>
  </si>
  <si>
    <t>Bruno Borges - 27/01/2026 11:38:17</t>
  </si>
  <si>
    <t>Bruno Borges - 27/01/2026 11:38:22</t>
  </si>
  <si>
    <t>Bruno Borges - 27/01/2026 11:38:26</t>
  </si>
  <si>
    <t>Bruno Borges - 27/01/2026 11:38:28</t>
  </si>
  <si>
    <t>Bruno Borges - 27/01/2026 11:38:30</t>
  </si>
  <si>
    <t>Bruno Borges - 27/01/2026 11:38:33</t>
  </si>
  <si>
    <t>Alex Gomes Ferreira - 26/02/2026 11:47:14</t>
  </si>
  <si>
    <t>Alex Gomes Ferreira - 26/02/2026 11:47:21</t>
  </si>
  <si>
    <t>Alex Gomes Ferreira - 26/02/2026 11:47:24</t>
  </si>
  <si>
    <t>Alex Gomes Ferreira - 26/02/2026 11:47:27</t>
  </si>
  <si>
    <t>Alex Gomes Ferreira - 26/02/2026 11:47:29</t>
  </si>
  <si>
    <t>Alex Gomes Ferreira - 26/02/2026 11:47:42</t>
  </si>
  <si>
    <t>Bruno Borges - 27/01/2026 11:38:38</t>
  </si>
  <si>
    <t>Bruno Borges - 27/01/2026 11:38:39</t>
  </si>
  <si>
    <t>Alexandre Fernandes - 19/02/2026 12:43:25</t>
  </si>
  <si>
    <t>Alexandre Fernandes - 19/02/2026 12:43:14</t>
  </si>
  <si>
    <t>Alexandre Fernandes - 19/02/2026 12:43:33</t>
  </si>
  <si>
    <t>Wesley Soares - 19/02/2026 16:37:44</t>
  </si>
  <si>
    <t>Wesley Soares - 19/02/2026 16:37:46</t>
  </si>
  <si>
    <t>Alex Gomes Ferreira - 26/02/2026 11:47:59</t>
  </si>
  <si>
    <t>Wesley Soares - 16/03/2026 09:15:50</t>
  </si>
  <si>
    <t>Wesley Soares - 16/03/2026 09:15:52</t>
  </si>
  <si>
    <t>Wesley Soares - 16/03/2026 09:15:53</t>
  </si>
  <si>
    <t>Wesley Soares - 16/03/2026 09:15:55</t>
  </si>
  <si>
    <t>Marcelo Pagioro - 25/03/2026 19:04:41</t>
  </si>
  <si>
    <t>Marcelo Pagioro - 25/03/2026 19:04:42</t>
  </si>
  <si>
    <t>Marcelo Pagioro - 25/03/2026 19:04:46</t>
  </si>
  <si>
    <t>Marcelo Pagioro - 25/03/2026 19:04:47</t>
  </si>
  <si>
    <t>Base de Dados_Images/BC-2008.Imagem do Equipamento-.121451.jpg</t>
  </si>
  <si>
    <t>Humberto Luiz - 22/01/2026 09:14:12</t>
  </si>
  <si>
    <t>Base de Dados_Images/BC-2008.Imagem da Plaqueta do Motor-.121451.jpg</t>
  </si>
  <si>
    <t>Humberto Luiz - 22/01/2026 09:14:45</t>
  </si>
  <si>
    <t>BC-2009</t>
  </si>
  <si>
    <t>Bomba De Embebição Aquecedor 3</t>
  </si>
  <si>
    <t>Alexandre Fernandes - 19/02/2026 12:45:17</t>
  </si>
  <si>
    <t>Bruno Borges - 27/01/2026 11:39:23</t>
  </si>
  <si>
    <t>Bruno Borges - 27/01/2026 11:39:25</t>
  </si>
  <si>
    <t>Bruno Borges - 27/01/2026 11:39:27</t>
  </si>
  <si>
    <t>Bruno Borges - 27/01/2026 11:39:29</t>
  </si>
  <si>
    <t>Bruno Borges - 27/01/2026 11:39:31</t>
  </si>
  <si>
    <t>Bruno Borges - 27/01/2026 11:39:33</t>
  </si>
  <si>
    <t>Bruno Borges - 27/01/2026 11:39:35</t>
  </si>
  <si>
    <t>Bruno Borges - 27/01/2026 11:39:37</t>
  </si>
  <si>
    <t>Bruno Borges - 27/01/2026 11:39:39</t>
  </si>
  <si>
    <t>Marcos Domingues - 01/03/2026 05:44:38</t>
  </si>
  <si>
    <t>Marcos Domingues - 01/03/2026 05:44:39</t>
  </si>
  <si>
    <t>Marcos Domingues - 01/03/2026 05:44:40</t>
  </si>
  <si>
    <t>Alexandre Fernandes - 19/02/2026 12:46:15</t>
  </si>
  <si>
    <t>Marcos Domingues - 01/03/2026 05:44:50</t>
  </si>
  <si>
    <t>Bruno Borges - 27/01/2026 11:39:43</t>
  </si>
  <si>
    <t>Bruno Borges - 27/01/2026 11:39:41</t>
  </si>
  <si>
    <t>Alexandre Fernandes - 19/02/2026 12:47:27</t>
  </si>
  <si>
    <t>Alexandre Fernandes - 19/02/2026 12:47:37</t>
  </si>
  <si>
    <t>Alexandre Fernandes - 19/02/2026 12:47:40</t>
  </si>
  <si>
    <t>Marcos Domingues - 01/03/2026 05:45:03</t>
  </si>
  <si>
    <t>Marcos Domingues - 01/03/2026 05:45:05</t>
  </si>
  <si>
    <t>Marcos Domingues - 01/03/2026 05:45:06</t>
  </si>
  <si>
    <t>Humberto Luiz - 12/03/2026 18:19:56</t>
  </si>
  <si>
    <t>Humberto Luiz - 12/03/2026 18:19:25</t>
  </si>
  <si>
    <t>Humberto Luiz - 12/03/2026 18:19:28</t>
  </si>
  <si>
    <t>Humberto Luiz - 12/03/2026 18:26:04</t>
  </si>
  <si>
    <t>Glaucia Massuia - 25/03/2026 09:33:12</t>
  </si>
  <si>
    <t>Glaucia Massuia - 25/03/2026 09:33:11</t>
  </si>
  <si>
    <t>Base de Dados_Images/BC-2009.Imagem do Equipamento-.121837.jpg</t>
  </si>
  <si>
    <t>Humberto Luiz - 22/01/2026 09:17:50</t>
  </si>
  <si>
    <t>Base de Dados_Images/BC-2009.Imagem da Plaqueta do Motor-.121837.jpg</t>
  </si>
  <si>
    <t>Humberto Luiz - 22/01/2026 09:18:31</t>
  </si>
  <si>
    <t>BC-2010</t>
  </si>
  <si>
    <t>Bomba De Embebição Aquecedor 4</t>
  </si>
  <si>
    <t>Marcos Domingues - 14/03/2026 06:00:26</t>
  </si>
  <si>
    <t>Bruno Borges - 29/01/2026 07:36:54</t>
  </si>
  <si>
    <t>Bruno Borges - 29/01/2026 07:36:55</t>
  </si>
  <si>
    <t>Bruno Borges - 29/01/2026 07:36:56</t>
  </si>
  <si>
    <t>Bruno Borges - 29/01/2026 07:36:58</t>
  </si>
  <si>
    <t>Bruno Borges - 29/01/2026 07:37:01</t>
  </si>
  <si>
    <t>Bruno Borges - 29/01/2026 07:37:03</t>
  </si>
  <si>
    <t>Bruno Borges - 29/01/2026 07:37:04</t>
  </si>
  <si>
    <t>Marcos Domingues - 14/03/2026 06:00:34</t>
  </si>
  <si>
    <t>Marcos Domingues - 14/03/2026 06:00:37</t>
  </si>
  <si>
    <t>Marcos Domingues - 14/03/2026 06:00:39</t>
  </si>
  <si>
    <t>Marcos Domingues - 14/03/2026 06:00:42</t>
  </si>
  <si>
    <t>Marcos Domingues - 14/03/2026 06:00:44</t>
  </si>
  <si>
    <t>Marcos Domingues - 14/03/2026 06:00:47</t>
  </si>
  <si>
    <t>Bruno Borges - 29/01/2026 07:37:07</t>
  </si>
  <si>
    <t>Bruno Borges - 29/01/2026 07:37:06</t>
  </si>
  <si>
    <t>Alexandre Fernandes - 19/02/2026 12:49:34</t>
  </si>
  <si>
    <t>Alexandre Fernandes - 19/02/2026 12:49:43</t>
  </si>
  <si>
    <t>Alexandre Fernandes - 19/02/2026 12:49:48</t>
  </si>
  <si>
    <t>Marcos Domingues - 14/03/2026 06:01:15</t>
  </si>
  <si>
    <t>Marcos Domingues - 14/03/2026 06:01:17</t>
  </si>
  <si>
    <t>Marcos Domingues - 14/03/2026 06:01:20</t>
  </si>
  <si>
    <t>Humberto Luiz - 12/03/2026 18:18:53</t>
  </si>
  <si>
    <t>Humberto Luiz - 12/03/2026 18:18:43</t>
  </si>
  <si>
    <t>Humberto Luiz - 12/03/2026 18:18:46</t>
  </si>
  <si>
    <t>Wesley Soares - 16/03/2026 09:16:13</t>
  </si>
  <si>
    <t>Glaucia Massuia - 25/03/2026 09:33:30</t>
  </si>
  <si>
    <t>Glaucia Massuia - 25/03/2026 09:33:29</t>
  </si>
  <si>
    <t>Base de Dados_Images/BC-2010.Imagem do Equipamento-.123033.jpg</t>
  </si>
  <si>
    <t>Humberto Luiz - 22/01/2026 09:30:09</t>
  </si>
  <si>
    <t>Base de Dados_Images/BC-2010.Imagem da Plaqueta do Motor-.123033.jpg</t>
  </si>
  <si>
    <t>Humberto Luiz - 22/01/2026 09:30:25</t>
  </si>
  <si>
    <t>BC-2005</t>
  </si>
  <si>
    <t>Bomba De Caldo Misto Do Difusor Nº01</t>
  </si>
  <si>
    <t>Wesley Soares - 27/01/2026 09:44:45</t>
  </si>
  <si>
    <t>Bruno Borges - 27/01/2026 11:31:03</t>
  </si>
  <si>
    <t>Bruno Borges - 27/01/2026 11:31:05</t>
  </si>
  <si>
    <t>Bruno Borges - 27/01/2026 11:31:07</t>
  </si>
  <si>
    <t>Bruno Borges - 27/01/2026 11:31:10</t>
  </si>
  <si>
    <t>Bruno Borges - 27/01/2026 11:31:14</t>
  </si>
  <si>
    <t>Bruno Borges - 27/01/2026 11:31:17</t>
  </si>
  <si>
    <t>Bruno Borges - 27/01/2026 11:31:35</t>
  </si>
  <si>
    <t>Bruno Borges - 27/01/2026 11:31:37</t>
  </si>
  <si>
    <t>Bruno Borges - 27/01/2026 11:31:40</t>
  </si>
  <si>
    <t>Wesley Soares - 27/01/2026 09:44:53</t>
  </si>
  <si>
    <t>Wesley Soares - 27/01/2026 09:44:57</t>
  </si>
  <si>
    <t>Wesley Soares - 27/01/2026 09:44:59</t>
  </si>
  <si>
    <t>Wesley Soares - 27/01/2026 09:45:04</t>
  </si>
  <si>
    <t>Wesley Soares - 27/01/2026 09:45:06</t>
  </si>
  <si>
    <t>Wesley Soares - 27/01/2026 09:45:08</t>
  </si>
  <si>
    <t>Bruno Borges - 27/01/2026 11:31:43</t>
  </si>
  <si>
    <t>Alexandre Fernandes - 19/02/2026 12:57:45</t>
  </si>
  <si>
    <t>Alexandre Fernandes - 19/02/2026 13:00:49</t>
  </si>
  <si>
    <t>Alexandre Fernandes - 19/02/2026 13:00:56</t>
  </si>
  <si>
    <t>Alex Gomes Ferreira - 26/02/2026 11:52:22</t>
  </si>
  <si>
    <t>Alex Gomes Ferreira - 26/02/2026 11:52:24</t>
  </si>
  <si>
    <t>Alex Gomes Ferreira - 26/02/2026 11:52:26</t>
  </si>
  <si>
    <t>Wesley Soares - 16/03/2026 09:16:22</t>
  </si>
  <si>
    <t>Wesley Soares - 16/03/2026 09:16:23</t>
  </si>
  <si>
    <t>Wesley Soares - 16/03/2026 09:16:24</t>
  </si>
  <si>
    <t>Wesley Soares - 16/03/2026 09:16:26</t>
  </si>
  <si>
    <t>Glaucia Massuia - 25/03/2026 09:32:29</t>
  </si>
  <si>
    <t>Glaucia Massuia - 25/03/2026 09:32:30</t>
  </si>
  <si>
    <t>Base de Dados_Images/BC-2005.Imagem do Equipamento-.120015.jpg</t>
  </si>
  <si>
    <t>Humberto Luiz - 22/01/2026 08:59:30</t>
  </si>
  <si>
    <t>Base de Dados_Images/BC-2005.Imagem da Plaqueta do Motor-.120015.jpg</t>
  </si>
  <si>
    <t>Humberto Luiz - 22/01/2026 09:00:07</t>
  </si>
  <si>
    <t>BC-2006</t>
  </si>
  <si>
    <t>Bomba De Caldo Misto Do Difusor Nº02</t>
  </si>
  <si>
    <t>Wesley Soares - 27/01/2026 09:45:35</t>
  </si>
  <si>
    <t>Bruno Borges - 27/01/2026 11:32:12</t>
  </si>
  <si>
    <t>Bruno Borges - 27/01/2026 11:32:34</t>
  </si>
  <si>
    <t>Marcelo Pagioro - 23/03/2026 07:43:16</t>
  </si>
  <si>
    <t>Bruno Borges - 27/01/2026 11:32:40</t>
  </si>
  <si>
    <t>Bruno Borges - 27/01/2026 11:32:42</t>
  </si>
  <si>
    <t>Bruno Borges - 27/01/2026 11:32:45</t>
  </si>
  <si>
    <t>Bruno Borges - 27/01/2026 11:32:59</t>
  </si>
  <si>
    <t>Bruno Borges - 27/01/2026 11:33:05</t>
  </si>
  <si>
    <t>Bruno Borges - 27/01/2026 11:33:06</t>
  </si>
  <si>
    <t>Wesley Soares - 27/01/2026 09:45:59</t>
  </si>
  <si>
    <t>Wesley Soares - 27/01/2026 09:46:06</t>
  </si>
  <si>
    <t>Wesley Soares - 27/01/2026 09:46:09</t>
  </si>
  <si>
    <t>Wesley Soares - 27/01/2026 09:46:11</t>
  </si>
  <si>
    <t>Wesley Soares - 27/01/2026 09:46:13</t>
  </si>
  <si>
    <t>Wesley Soares - 27/01/2026 09:46:15</t>
  </si>
  <si>
    <t>Bruno Borges - 27/01/2026 11:33:09</t>
  </si>
  <si>
    <t>Bruno Borges - 27/01/2026 11:33:11</t>
  </si>
  <si>
    <t>Marcelo Pagioro - 23/03/2026 07:43:29</t>
  </si>
  <si>
    <t>Marcelo Pagioro - 23/03/2026 07:43:31</t>
  </si>
  <si>
    <t>Marcelo Pagioro - 23/03/2026 07:43:35</t>
  </si>
  <si>
    <t>Wesley Soares - 16/03/2026 09:17:07</t>
  </si>
  <si>
    <t>Wesley Soares - 16/03/2026 09:17:08</t>
  </si>
  <si>
    <t>Wesley Soares - 16/03/2026 09:17:10</t>
  </si>
  <si>
    <t>Wesley Soares - 16/03/2026 09:17:15</t>
  </si>
  <si>
    <t>Wesley Soares - 16/03/2026 09:17:16</t>
  </si>
  <si>
    <t>Wesley Soares - 16/03/2026 09:17:18</t>
  </si>
  <si>
    <t>Wesley Soares - 16/03/2026 09:17:19</t>
  </si>
  <si>
    <t>Marcelo Pagioro - 25/03/2026 19:05:03</t>
  </si>
  <si>
    <t>Marcelo Pagioro - 25/03/2026 19:05:04</t>
  </si>
  <si>
    <t>Marcelo Pagioro - 25/03/2026 19:05:06</t>
  </si>
  <si>
    <t>Marcelo Pagioro - 25/03/2026 19:05:07</t>
  </si>
  <si>
    <t>Base de Dados_Images/BC-2006.Imagem do Equipamento-.120312.jpg</t>
  </si>
  <si>
    <t>Humberto Luiz - 22/01/2026 09:02:30</t>
  </si>
  <si>
    <t>Base de Dados_Images/BC-2006.Imagem da Plaqueta do Motor-.120312.jpg</t>
  </si>
  <si>
    <t>Humberto Luiz - 22/01/2026 09:03:06</t>
  </si>
  <si>
    <t>BC-2026</t>
  </si>
  <si>
    <t>Bomba De Caldo Misto Do Difusor Nº03</t>
  </si>
  <si>
    <t>Wesley Soares - 27/01/2026 09:46:41</t>
  </si>
  <si>
    <t>Glaucia Massuia - 16/03/2026 14:24:27</t>
  </si>
  <si>
    <t>Bruno Borges - 27/01/2026 11:35:09</t>
  </si>
  <si>
    <t>Bruno Borges - 27/01/2026 11:35:10</t>
  </si>
  <si>
    <t>Bruno Borges - 27/01/2026 11:35:13</t>
  </si>
  <si>
    <t>Bruno Borges - 27/01/2026 11:35:17</t>
  </si>
  <si>
    <t>Bruno Borges - 27/01/2026 11:35:19</t>
  </si>
  <si>
    <t>Bruno Borges - 27/01/2026 11:35:22</t>
  </si>
  <si>
    <t>Bruno Borges - 27/01/2026 11:35:26</t>
  </si>
  <si>
    <t>Bruno Borges - 27/01/2026 11:35:34</t>
  </si>
  <si>
    <t>Wesley Soares - 27/01/2026 09:46:50</t>
  </si>
  <si>
    <t>Wesley Soares - 27/01/2026 09:46:52</t>
  </si>
  <si>
    <t>Wesley Soares - 27/01/2026 09:46:57</t>
  </si>
  <si>
    <t>Wesley Soares - 27/01/2026 09:47:03</t>
  </si>
  <si>
    <t>Wesley Soares - 27/01/2026 09:47:06</t>
  </si>
  <si>
    <t>Wesley Soares - 27/01/2026 09:47:07</t>
  </si>
  <si>
    <t>Bruno Borges - 27/01/2026 11:35:40</t>
  </si>
  <si>
    <t>Bruno Borges - 27/01/2026 11:35:41</t>
  </si>
  <si>
    <t>Bruno Borges - 10/03/2026 09:52:52</t>
  </si>
  <si>
    <t>Bruno Borges - 10/03/2026 09:52:53</t>
  </si>
  <si>
    <t>Alex Gomes Ferreira - 26/02/2026 11:49:22</t>
  </si>
  <si>
    <t>Alex Gomes Ferreira - 26/02/2026 11:49:27</t>
  </si>
  <si>
    <t>Alex Gomes Ferreira - 26/02/2026 11:49:31</t>
  </si>
  <si>
    <t>Wesley Soares - 16/03/2026 09:17:37</t>
  </si>
  <si>
    <t>Wesley Soares - 16/03/2026 09:17:39</t>
  </si>
  <si>
    <t>Wesley Soares - 16/03/2026 09:17:40</t>
  </si>
  <si>
    <t>Wesley Soares - 16/03/2026 09:17:42</t>
  </si>
  <si>
    <t>Glaucia Massuia - 25/03/2026 09:34:19</t>
  </si>
  <si>
    <t>Glaucia Massuia - 25/03/2026 09:34:18</t>
  </si>
  <si>
    <t>Base de Dados_Images/BC-2026.Imagem do Equipamento-.120550.jpg</t>
  </si>
  <si>
    <t>Humberto Luiz - 22/01/2026 09:05:29</t>
  </si>
  <si>
    <t>Base de Dados_Images/BC-2026.Imagem da Plaqueta do Motor-.120550.jpg</t>
  </si>
  <si>
    <t>Humberto Luiz - 22/01/2026 09:05:42</t>
  </si>
  <si>
    <t>VS2001</t>
  </si>
  <si>
    <t>Aquecedor Vertical Nº 1 (Calandra)</t>
  </si>
  <si>
    <t>Bruno Borges - 14/03/2026 09:44:38</t>
  </si>
  <si>
    <t>Bruno Borges - 14/03/2026 09:44:41</t>
  </si>
  <si>
    <t>Bruno Borges - 14/03/2026 09:44:43</t>
  </si>
  <si>
    <t>Bruno Borges - 14/03/2026 09:44:46</t>
  </si>
  <si>
    <t>Bruno Borges - 14/03/2026 09:44:48</t>
  </si>
  <si>
    <t>Bruno Borges - 14/03/2026 09:44:53</t>
  </si>
  <si>
    <t>Warlei Carvalho - 25/03/2026 07:58:01</t>
  </si>
  <si>
    <t>Base de Dados_Images/VS2001.Imagem do Equipamento-.172856.jpg</t>
  </si>
  <si>
    <t>Glaucia Massuia - 10/03/2026 14:28:51</t>
  </si>
  <si>
    <t>10014519</t>
  </si>
  <si>
    <t>Aquecedor Vertical Nº 2 (Calandra)</t>
  </si>
  <si>
    <t>Bruno Borges - 14/03/2026 09:45:01</t>
  </si>
  <si>
    <t>Bruno Borges - 14/03/2026 09:45:03</t>
  </si>
  <si>
    <t>Bruno Borges - 14/03/2026 09:45:06</t>
  </si>
  <si>
    <t>Bruno Borges - 14/03/2026 09:45:08</t>
  </si>
  <si>
    <t>Bruno Borges - 14/03/2026 09:45:11</t>
  </si>
  <si>
    <t>Glaucia Massuia - 11/03/2026 08:28:46</t>
  </si>
  <si>
    <t>Glaucia Massuia - 25/03/2026 09:34:28</t>
  </si>
  <si>
    <t>Base de Dados_Images/10014519.Imagem do Equipamento-.172924.jpg</t>
  </si>
  <si>
    <t>Glaucia Massuia - 10/03/2026 14:29:18</t>
  </si>
  <si>
    <t>10014514</t>
  </si>
  <si>
    <t>Aquecedor Vertical Nº 3 (Calandra)</t>
  </si>
  <si>
    <t>Bruno Borges - 14/03/2026 09:45:22</t>
  </si>
  <si>
    <t>Bruno Borges - 14/03/2026 09:45:24</t>
  </si>
  <si>
    <t>Bruno Borges - 14/03/2026 09:45:26</t>
  </si>
  <si>
    <t>Bruno Borges - 14/03/2026 09:45:29</t>
  </si>
  <si>
    <t>Bruno Borges - 14/03/2026 09:45:33</t>
  </si>
  <si>
    <t>Bruno Borges - 14/03/2026 09:45:37</t>
  </si>
  <si>
    <t>Glaucia Massuia - 25/03/2026 09:11:18</t>
  </si>
  <si>
    <t>Base de Dados_Images/10014514.Imagem do Equipamento-.172941.jpg</t>
  </si>
  <si>
    <t>Glaucia Massuia - 10/03/2026 14:29:36</t>
  </si>
  <si>
    <t>VS2004</t>
  </si>
  <si>
    <t>Aquecedor Vertical Nº 4 (Calandra)</t>
  </si>
  <si>
    <t>Bruno Borges - 14/03/2026 09:45:45</t>
  </si>
  <si>
    <t>Bruno Borges - 14/03/2026 09:45:47</t>
  </si>
  <si>
    <t>Bruno Borges - 14/03/2026 09:45:50</t>
  </si>
  <si>
    <t>Bruno Borges - 14/03/2026 09:45:52</t>
  </si>
  <si>
    <t>Bruno Borges - 14/03/2026 09:45:55</t>
  </si>
  <si>
    <t>Bruno Borges - 14/03/2026 09:45:59</t>
  </si>
  <si>
    <t>Glaucia Massuia - 25/03/2026 09:08:30</t>
  </si>
  <si>
    <t>Base de Dados_Images/VS2004.Imagem do Equipamento-.172956.jpg</t>
  </si>
  <si>
    <t>Glaucia Massuia - 10/03/2026 14:29:54</t>
  </si>
  <si>
    <t>Rosca Afofadora</t>
  </si>
  <si>
    <t>RO2001</t>
  </si>
  <si>
    <t>Rosca Afofadora 01</t>
  </si>
  <si>
    <t>Bruno Borges - 29/01/2026 07:52:23</t>
  </si>
  <si>
    <t>Bruno Borges - 29/01/2026 07:52:24</t>
  </si>
  <si>
    <t>Bruno Borges - 29/01/2026 07:52:26</t>
  </si>
  <si>
    <t>Bruno Borges - 29/01/2026 07:52:28</t>
  </si>
  <si>
    <t>Bruno Borges - 29/01/2026 07:52:30</t>
  </si>
  <si>
    <t>Bruno Borges - 29/01/2026 07:52:32</t>
  </si>
  <si>
    <t>Bruno Borges - 29/01/2026 07:52:34</t>
  </si>
  <si>
    <t>Bruno Borges - 29/01/2026 07:52:36</t>
  </si>
  <si>
    <t>Wesley Soares - 27/01/2026 09:48:40</t>
  </si>
  <si>
    <t>Wesley Soares - 27/01/2026 09:48:43</t>
  </si>
  <si>
    <t>Wesley Soares - 27/01/2026 09:48:48</t>
  </si>
  <si>
    <t>Wesley Soares - 27/01/2026 09:48:51</t>
  </si>
  <si>
    <t>Wesley Soares - 27/01/2026 09:48:53</t>
  </si>
  <si>
    <t>Wesley Soares - 27/01/2026 09:48:56</t>
  </si>
  <si>
    <t>Alexandre Fernandes - 19/02/2026 10:23:40</t>
  </si>
  <si>
    <t>Marcos Domingues - 19/02/2026 17:07:22</t>
  </si>
  <si>
    <t>Marcos Domingues - 19/02/2026 17:07:25</t>
  </si>
  <si>
    <t>Marcos Domingues - 19/02/2026 17:07:28</t>
  </si>
  <si>
    <t>Humberto Luiz - 13/03/2026 17:05:10</t>
  </si>
  <si>
    <t>Humberto Luiz - 13/03/2026 17:05:15</t>
  </si>
  <si>
    <t>Humberto Luiz - 13/03/2026 17:05:24</t>
  </si>
  <si>
    <t>Humberto Luiz - 13/03/2026 17:05:30</t>
  </si>
  <si>
    <t>Base de Dados_Images/RO2001.Imagem do Equipamento-.132040.jpg</t>
  </si>
  <si>
    <t>Humberto Luiz - 22/01/2026 10:20:11</t>
  </si>
  <si>
    <t>RO2002</t>
  </si>
  <si>
    <t>Rosca Afofadora 02</t>
  </si>
  <si>
    <t>Bruno Borges - 29/01/2026 07:52:46</t>
  </si>
  <si>
    <t>Bruno Borges - 29/01/2026 07:52:47</t>
  </si>
  <si>
    <t>Bruno Borges - 29/01/2026 07:52:49</t>
  </si>
  <si>
    <t>Bruno Borges - 29/01/2026 07:52:51</t>
  </si>
  <si>
    <t>Bruno Borges - 29/01/2026 07:52:52</t>
  </si>
  <si>
    <t>Bruno Borges - 29/01/2026 07:52:55</t>
  </si>
  <si>
    <t>Bruno Borges - 29/01/2026 07:52:56</t>
  </si>
  <si>
    <t>Bruno Borges - 29/01/2026 07:52:59</t>
  </si>
  <si>
    <t>Wesley Soares - 27/01/2026 09:49:43</t>
  </si>
  <si>
    <t>Wesley Soares - 27/01/2026 09:49:46</t>
  </si>
  <si>
    <t>Wesley Soares - 27/01/2026 09:49:48</t>
  </si>
  <si>
    <t>Wesley Soares - 27/01/2026 09:49:50</t>
  </si>
  <si>
    <t>Wesley Soares - 27/01/2026 09:49:53</t>
  </si>
  <si>
    <t>Wesley Soares - 27/01/2026 09:49:54</t>
  </si>
  <si>
    <t>Alexandre Fernandes - 19/02/2026 10:25:48</t>
  </si>
  <si>
    <t>Marcos Domingues - 19/02/2026 17:09:21</t>
  </si>
  <si>
    <t>Marcos Domingues - 19/02/2026 17:09:23</t>
  </si>
  <si>
    <t>Marcos Domingues - 19/02/2026 17:09:26</t>
  </si>
  <si>
    <t>Humberto Luiz - 13/03/2026 17:06:05</t>
  </si>
  <si>
    <t>Humberto Luiz - 13/03/2026 17:06:08</t>
  </si>
  <si>
    <t>Humberto Luiz - 13/03/2026 17:06:10</t>
  </si>
  <si>
    <t>Humberto Luiz - 13/03/2026 17:06:16</t>
  </si>
  <si>
    <t>Base de Dados_Images/RO2002.Imagem do Equipamento-.132149.jpg</t>
  </si>
  <si>
    <t>Humberto Luiz - 22/01/2026 10:21:43</t>
  </si>
  <si>
    <t>RO2003</t>
  </si>
  <si>
    <t>Rosca Afofadora 03</t>
  </si>
  <si>
    <t>Marcelo Pagioro - 19/03/2026 10:15:52</t>
  </si>
  <si>
    <t>Bruno Borges - 29/01/2026 07:53:15</t>
  </si>
  <si>
    <t>Bruno Borges - 29/01/2026 07:53:16</t>
  </si>
  <si>
    <t>Bruno Borges - 29/01/2026 07:53:18</t>
  </si>
  <si>
    <t>Bruno Borges - 29/01/2026 07:53:22</t>
  </si>
  <si>
    <t>Bruno Borges - 29/01/2026 07:53:24</t>
  </si>
  <si>
    <t>Bruno Borges - 29/01/2026 07:53:25</t>
  </si>
  <si>
    <t>Bruno Borges - 29/01/2026 07:53:28</t>
  </si>
  <si>
    <t>Wesley Soares - 27/01/2026 09:50:26</t>
  </si>
  <si>
    <t>Wesley Soares - 27/01/2026 09:50:28</t>
  </si>
  <si>
    <t>Wesley Soares - 27/01/2026 09:50:31</t>
  </si>
  <si>
    <t>Wesley Soares - 27/01/2026 09:50:32</t>
  </si>
  <si>
    <t>Wesley Soares - 27/01/2026 09:50:52</t>
  </si>
  <si>
    <t>Wesley Soares - 27/01/2026 09:50:54</t>
  </si>
  <si>
    <t>Marcelo Pagioro - 19/03/2026 10:16:36</t>
  </si>
  <si>
    <t>Marcelo Pagioro - 19/03/2026 10:16:38</t>
  </si>
  <si>
    <t>Marcelo Pagioro - 19/03/2026 10:16:41</t>
  </si>
  <si>
    <t>Marcelo Pagioro - 19/03/2026 10:17:52</t>
  </si>
  <si>
    <t>Humberto Luiz - 13/03/2026 17:07:19</t>
  </si>
  <si>
    <t>Humberto Luiz - 13/03/2026 17:07:22</t>
  </si>
  <si>
    <t>Humberto Luiz - 13/03/2026 17:07:24</t>
  </si>
  <si>
    <t>Humberto Luiz - 13/03/2026 17:07:26</t>
  </si>
  <si>
    <t>Base de Dados_Images/RO2003.Imagem do Equipamento-.132316.jpg</t>
  </si>
  <si>
    <t>Humberto Luiz - 22/01/2026 10:22:52</t>
  </si>
  <si>
    <t>RO2004</t>
  </si>
  <si>
    <t>Rosca Afofadora 04</t>
  </si>
  <si>
    <t>Marcelo Pagioro - 23/03/2026 07:46:53</t>
  </si>
  <si>
    <t>Marcelo Pagioro - 23/03/2026 07:46:54</t>
  </si>
  <si>
    <t>Marcelo Pagioro - 23/03/2026 07:46:55</t>
  </si>
  <si>
    <t>Marcelo Pagioro - 23/03/2026 07:46:58</t>
  </si>
  <si>
    <t>Marcelo Pagioro - 23/03/2026 07:47:00</t>
  </si>
  <si>
    <t>Marcelo Pagioro - 23/03/2026 07:47:02</t>
  </si>
  <si>
    <t>Marcelo Pagioro - 23/03/2026 07:47:04</t>
  </si>
  <si>
    <t>Marcelo Pagioro - 23/03/2026 07:47:06</t>
  </si>
  <si>
    <t>Marcelo Pagioro - 23/03/2026 07:47:08</t>
  </si>
  <si>
    <t>Marcelo Pagioro - 23/03/2026 07:47:10</t>
  </si>
  <si>
    <t>Marcelo Pagioro - 23/03/2026 07:47:13</t>
  </si>
  <si>
    <t>Marcelo Pagioro - 23/03/2026 07:47:15</t>
  </si>
  <si>
    <t>Marcelo Pagioro - 23/03/2026 07:47:19</t>
  </si>
  <si>
    <t>Marcelo Pagioro - 23/03/2026 07:47:24</t>
  </si>
  <si>
    <t>Marcelo Pagioro - 23/03/2026 07:47:33</t>
  </si>
  <si>
    <t>Marcelo Pagioro - 23/03/2026 07:47:35</t>
  </si>
  <si>
    <t>Marcelo Pagioro - 23/03/2026 07:47:38</t>
  </si>
  <si>
    <t>Marcelo Pagioro - 23/03/2026 07:47:43</t>
  </si>
  <si>
    <t>Marcelo Pagioro - 23/03/2026 07:47:48</t>
  </si>
  <si>
    <t>Marcelo Pagioro - 23/03/2026 07:47:46</t>
  </si>
  <si>
    <t>Marcelo Pagioro - 23/03/2026 07:47:50</t>
  </si>
  <si>
    <t>Base de Dados_Images/RO2004.Imagem do Equipamento-.190211.jpg</t>
  </si>
  <si>
    <t>Marcos Domingues - 13/03/2026 16:02:05</t>
  </si>
  <si>
    <t>RO2005</t>
  </si>
  <si>
    <t>Rosca Afofadora 05</t>
  </si>
  <si>
    <t>Bruno Borges - 29/01/2026 07:53:51</t>
  </si>
  <si>
    <t>Bruno Borges - 29/01/2026 07:53:52</t>
  </si>
  <si>
    <t>Bruno Borges - 29/01/2026 07:53:53</t>
  </si>
  <si>
    <t>Bruno Borges - 29/01/2026 07:53:56</t>
  </si>
  <si>
    <t>Bruno Borges - 29/01/2026 07:53:57</t>
  </si>
  <si>
    <t>Bruno Borges - 29/01/2026 07:53:58</t>
  </si>
  <si>
    <t>Bruno Borges - 29/01/2026 07:54:01</t>
  </si>
  <si>
    <t>Bruno Borges - 29/01/2026 07:54:02</t>
  </si>
  <si>
    <t>Wesley Soares - 27/01/2026 09:51:32</t>
  </si>
  <si>
    <t>Wesley Soares - 27/01/2026 09:51:37</t>
  </si>
  <si>
    <t>Wesley Soares - 27/01/2026 09:51:39</t>
  </si>
  <si>
    <t>Wesley Soares - 27/01/2026 09:51:42</t>
  </si>
  <si>
    <t>Wesley Soares - 27/01/2026 09:51:44</t>
  </si>
  <si>
    <t>Wesley Soares - 27/01/2026 09:51:46</t>
  </si>
  <si>
    <t>Alexandre Fernandes - 19/02/2026 10:28:24</t>
  </si>
  <si>
    <t>Marcos Domingues - 19/02/2026 17:14:47</t>
  </si>
  <si>
    <t>Marcos Domingues - 19/02/2026 17:14:48</t>
  </si>
  <si>
    <t>Marcos Domingues - 19/02/2026 17:14:51</t>
  </si>
  <si>
    <t>Marcelo Pagioro - 23/03/2026 07:48:30</t>
  </si>
  <si>
    <t>Marcelo Pagioro - 23/03/2026 07:48:33</t>
  </si>
  <si>
    <t>Marcelo Pagioro - 23/03/2026 07:48:35</t>
  </si>
  <si>
    <t>Marcelo Pagioro - 23/03/2026 07:48:37</t>
  </si>
  <si>
    <t>Base de Dados_Images/RO2005.Imagem do Equipamento-.132453.jpg</t>
  </si>
  <si>
    <t>Humberto Luiz - 22/01/2026 10:24:03</t>
  </si>
  <si>
    <t>RO2006</t>
  </si>
  <si>
    <t>Rosca Afofadora 06</t>
  </si>
  <si>
    <t>Alexandre Fernandes - 19/02/2026 10:29:41</t>
  </si>
  <si>
    <t>Bruno Borges - 29/01/2026 07:54:14</t>
  </si>
  <si>
    <t>Bruno Borges - 29/01/2026 07:54:17</t>
  </si>
  <si>
    <t>Bruno Borges - 29/01/2026 07:54:21</t>
  </si>
  <si>
    <t>Bruno Borges - 29/01/2026 07:54:24</t>
  </si>
  <si>
    <t>Bruno Borges - 29/01/2026 07:54:26</t>
  </si>
  <si>
    <t>Bruno Borges - 29/01/2026 07:54:28</t>
  </si>
  <si>
    <t>Bruno Borges - 29/01/2026 07:54:31</t>
  </si>
  <si>
    <t>Marcos Domingues - 19/02/2026 17:15:23</t>
  </si>
  <si>
    <t>Wesley Soares - 27/01/2026 10:08:28</t>
  </si>
  <si>
    <t>Wesley Soares - 27/01/2026 10:08:30</t>
  </si>
  <si>
    <t>Wesley Soares - 27/01/2026 10:08:33</t>
  </si>
  <si>
    <t>Wesley Soares - 27/01/2026 10:08:34</t>
  </si>
  <si>
    <t>Wesley Soares - 27/01/2026 10:08:36</t>
  </si>
  <si>
    <t>Alexandre Fernandes - 19/02/2026 10:30:24</t>
  </si>
  <si>
    <t>Marcos Domingues - 19/02/2026 17:15:05</t>
  </si>
  <si>
    <t>Marcos Domingues - 19/02/2026 17:15:07</t>
  </si>
  <si>
    <t>Marcos Domingues - 19/02/2026 17:15:08</t>
  </si>
  <si>
    <t>Marcelo Pagioro - 23/03/2026 07:48:59</t>
  </si>
  <si>
    <t>Marcelo Pagioro - 23/03/2026 07:49:00</t>
  </si>
  <si>
    <t>Marcelo Pagioro - 23/03/2026 07:49:04</t>
  </si>
  <si>
    <t>Marcelo Pagioro - 23/03/2026 07:49:06</t>
  </si>
  <si>
    <t>Base de Dados_Images/RO2006.Imagem do Equipamento-.132640.jpg</t>
  </si>
  <si>
    <t>Humberto Luiz - 22/01/2026 10:25:44</t>
  </si>
  <si>
    <t>RO2007</t>
  </si>
  <si>
    <t>Rosca Afofadora 07</t>
  </si>
  <si>
    <t>Bruno Borges - 29/01/2026 07:54:42</t>
  </si>
  <si>
    <t>Bruno Borges - 29/01/2026 07:54:43</t>
  </si>
  <si>
    <t>Bruno Borges - 29/01/2026 07:54:45</t>
  </si>
  <si>
    <t>Bruno Borges - 29/01/2026 07:54:50</t>
  </si>
  <si>
    <t>Bruno Borges - 29/01/2026 07:54:52</t>
  </si>
  <si>
    <t>Bruno Borges - 29/01/2026 07:54:54</t>
  </si>
  <si>
    <t>Bruno Borges - 29/01/2026 07:54:56</t>
  </si>
  <si>
    <t>Bruno Borges - 29/01/2026 07:54:57</t>
  </si>
  <si>
    <t>Wesley Soares - 27/01/2026 10:07:54</t>
  </si>
  <si>
    <t>Wesley Soares - 27/01/2026 10:07:57</t>
  </si>
  <si>
    <t>Wesley Soares - 27/01/2026 10:07:58</t>
  </si>
  <si>
    <t>Wesley Soares - 27/01/2026 10:08:00</t>
  </si>
  <si>
    <t>Wesley Soares - 27/01/2026 10:08:02</t>
  </si>
  <si>
    <t>Wesley Soares - 27/01/2026 10:08:04</t>
  </si>
  <si>
    <t>Alexandre Fernandes - 19/02/2026 10:31:21</t>
  </si>
  <si>
    <t>Marcos Domingues - 19/02/2026 17:15:40</t>
  </si>
  <si>
    <t>Marcos Domingues - 19/02/2026 17:15:42</t>
  </si>
  <si>
    <t>Marcos Domingues - 19/02/2026 17:15:43</t>
  </si>
  <si>
    <t>Humberto Luiz - 13/03/2026 17:08:34</t>
  </si>
  <si>
    <t>Humberto Luiz - 13/03/2026 17:08:36</t>
  </si>
  <si>
    <t>Humberto Luiz - 13/03/2026 17:08:46</t>
  </si>
  <si>
    <t>Humberto Luiz - 13/03/2026 17:08:38</t>
  </si>
  <si>
    <t>Base de Dados_Images/RO2007.Imagem do Equipamento-.132752.jpg</t>
  </si>
  <si>
    <t>Humberto Luiz - 22/01/2026 10:27:34</t>
  </si>
  <si>
    <t>RO2008</t>
  </si>
  <si>
    <t>Rosca Afofadora 08</t>
  </si>
  <si>
    <t>Bruno Borges - 29/01/2026 07:50:58</t>
  </si>
  <si>
    <t>Bruno Borges - 29/01/2026 07:51:03</t>
  </si>
  <si>
    <t>Bruno Borges - 29/01/2026 07:51:05</t>
  </si>
  <si>
    <t>Bruno Borges - 29/01/2026 07:51:07</t>
  </si>
  <si>
    <t>Bruno Borges - 29/01/2026 07:51:10</t>
  </si>
  <si>
    <t>Bruno Borges - 29/01/2026 07:51:13</t>
  </si>
  <si>
    <t>Bruno Borges - 29/01/2026 07:51:56</t>
  </si>
  <si>
    <t>Bruno Borges - 29/01/2026 07:52:05</t>
  </si>
  <si>
    <t>Wesley Soares - 27/01/2026 10:09:43</t>
  </si>
  <si>
    <t>Wesley Soares - 27/01/2026 10:09:44</t>
  </si>
  <si>
    <t>Wesley Soares - 27/01/2026 10:09:46</t>
  </si>
  <si>
    <t>Wesley Soares - 27/01/2026 10:09:48</t>
  </si>
  <si>
    <t>Wesley Soares - 27/01/2026 10:09:50</t>
  </si>
  <si>
    <t>Wesley Soares - 27/01/2026 10:09:52</t>
  </si>
  <si>
    <t>Alexandre Fernandes - 19/02/2026 10:36:55</t>
  </si>
  <si>
    <t>Marcos Domingues - 19/02/2026 17:16:52</t>
  </si>
  <si>
    <t>Marcos Domingues - 19/02/2026 17:16:54</t>
  </si>
  <si>
    <t>Marcos Domingues - 19/02/2026 17:16:56</t>
  </si>
  <si>
    <t>Humberto Luiz - 13/03/2026 17:09:36</t>
  </si>
  <si>
    <t>Humberto Luiz - 13/03/2026 17:09:21</t>
  </si>
  <si>
    <t>Humberto Luiz - 13/03/2026 17:09:24</t>
  </si>
  <si>
    <t>Humberto Luiz - 13/03/2026 17:09:26</t>
  </si>
  <si>
    <t>Base de Dados_Images/RO2008.Imagem do Equipamento-.134048.jpg</t>
  </si>
  <si>
    <t>Humberto Luiz - 22/01/2026 10:40:41</t>
  </si>
  <si>
    <t>RO2009</t>
  </si>
  <si>
    <t>Rosca Afofadora 09</t>
  </si>
  <si>
    <t>Bruno Borges - 29/01/2026 07:55:12</t>
  </si>
  <si>
    <t>Bruno Borges - 29/01/2026 07:55:13</t>
  </si>
  <si>
    <t>Bruno Borges - 29/01/2026 07:55:15</t>
  </si>
  <si>
    <t>Bruno Borges - 29/01/2026 07:55:17</t>
  </si>
  <si>
    <t>Bruno Borges - 29/01/2026 07:55:19</t>
  </si>
  <si>
    <t>Bruno Borges - 29/01/2026 07:55:21</t>
  </si>
  <si>
    <t>Bruno Borges - 29/01/2026 07:55:23</t>
  </si>
  <si>
    <t>Bruno Borges - 29/01/2026 07:55:26</t>
  </si>
  <si>
    <t>Wesley Soares - 27/01/2026 10:11:18</t>
  </si>
  <si>
    <t>Wesley Soares - 27/01/2026 10:11:19</t>
  </si>
  <si>
    <t>Wesley Soares - 27/01/2026 10:11:21</t>
  </si>
  <si>
    <t>Wesley Soares - 27/01/2026 10:11:24</t>
  </si>
  <si>
    <t>Wesley Soares - 27/01/2026 10:11:26</t>
  </si>
  <si>
    <t>Wesley Soares - 27/01/2026 10:11:28</t>
  </si>
  <si>
    <t>Alexandre Fernandes - 19/02/2026 10:37:34</t>
  </si>
  <si>
    <t>Marcos Domingues - 19/02/2026 17:17:06</t>
  </si>
  <si>
    <t>Marcos Domingues - 19/02/2026 17:17:07</t>
  </si>
  <si>
    <t>Marcos Domingues - 19/02/2026 17:17:09</t>
  </si>
  <si>
    <t>Humberto Luiz - 13/03/2026 17:10:17</t>
  </si>
  <si>
    <t>Humberto Luiz - 13/03/2026 17:10:08</t>
  </si>
  <si>
    <t>Humberto Luiz - 13/03/2026 17:10:12</t>
  </si>
  <si>
    <t>Humberto Luiz - 13/03/2026 17:10:15</t>
  </si>
  <si>
    <t>Base de Dados_Images/RO2009.Imagem do Equipamento-.134337.jpg</t>
  </si>
  <si>
    <t>Humberto Luiz - 22/01/2026 10:43:06</t>
  </si>
  <si>
    <t>RO2010</t>
  </si>
  <si>
    <t>Rosca Afofadora 10</t>
  </si>
  <si>
    <t>Marcelo Pagioro - 19/03/2026 10:24:43</t>
  </si>
  <si>
    <t>Bruno Borges - 29/01/2026 07:55:56</t>
  </si>
  <si>
    <t>Bruno Borges - 29/01/2026 07:56:06</t>
  </si>
  <si>
    <t>Bruno Borges - 29/01/2026 07:56:09</t>
  </si>
  <si>
    <t>Bruno Borges - 29/01/2026 07:56:11</t>
  </si>
  <si>
    <t>Bruno Borges - 29/01/2026 07:56:13</t>
  </si>
  <si>
    <t>Bruno Borges - 29/01/2026 07:56:16</t>
  </si>
  <si>
    <t>Bruno Borges - 29/01/2026 07:56:18</t>
  </si>
  <si>
    <t>Wesley Soares - 27/01/2026 10:11:46</t>
  </si>
  <si>
    <t>Wesley Soares - 27/01/2026 10:11:48</t>
  </si>
  <si>
    <t>Wesley Soares - 27/01/2026 10:11:51</t>
  </si>
  <si>
    <t>Wesley Soares - 27/01/2026 10:11:53</t>
  </si>
  <si>
    <t>Wesley Soares - 27/01/2026 10:11:56</t>
  </si>
  <si>
    <t>Wesley Soares - 27/01/2026 10:11:58</t>
  </si>
  <si>
    <t>Marcelo Pagioro - 19/03/2026 10:25:00</t>
  </si>
  <si>
    <t>Marcos Domingues - 14/03/2026 05:58:29</t>
  </si>
  <si>
    <t>Marcos Domingues - 14/03/2026 05:58:31</t>
  </si>
  <si>
    <t>Marcos Domingues - 14/03/2026 05:58:32</t>
  </si>
  <si>
    <t>Humberto Luiz - 13/03/2026 17:10:55</t>
  </si>
  <si>
    <t>Humberto Luiz - 13/03/2026 17:10:47</t>
  </si>
  <si>
    <t>Humberto Luiz - 13/03/2026 17:10:51</t>
  </si>
  <si>
    <t>Humberto Luiz - 13/03/2026 17:10:53</t>
  </si>
  <si>
    <t>Base de Dados_Images/RO2010.Imagem do Equipamento-.134553.jpg</t>
  </si>
  <si>
    <t>Humberto Luiz - 22/01/2026 10:45:48</t>
  </si>
  <si>
    <t>RO2011</t>
  </si>
  <si>
    <t>Rosca Afofadora 11</t>
  </si>
  <si>
    <t>Bruno Borges - 29/01/2026 07:57:01</t>
  </si>
  <si>
    <t>Bruno Borges - 29/01/2026 07:57:03</t>
  </si>
  <si>
    <t>Bruno Borges - 29/01/2026 07:57:05</t>
  </si>
  <si>
    <t>Bruno Borges - 29/01/2026 07:57:09</t>
  </si>
  <si>
    <t>Bruno Borges - 29/01/2026 07:57:11</t>
  </si>
  <si>
    <t>Bruno Borges - 29/01/2026 07:57:14</t>
  </si>
  <si>
    <t>Bruno Borges - 29/01/2026 07:57:15</t>
  </si>
  <si>
    <t>Bruno Borges - 29/01/2026 07:57:17</t>
  </si>
  <si>
    <t>Wesley Soares - 27/01/2026 10:12:59</t>
  </si>
  <si>
    <t>Wesley Soares - 27/01/2026 10:13:05</t>
  </si>
  <si>
    <t>Wesley Soares - 27/01/2026 10:13:07</t>
  </si>
  <si>
    <t>Wesley Soares - 27/01/2026 10:13:09</t>
  </si>
  <si>
    <t>Wesley Soares - 27/01/2026 10:13:11</t>
  </si>
  <si>
    <t>Wesley Soares - 27/01/2026 10:13:26</t>
  </si>
  <si>
    <t>Alexandre Fernandes - 19/02/2026 10:39:02</t>
  </si>
  <si>
    <t>Marcos Domingues - 19/02/2026 17:19:23</t>
  </si>
  <si>
    <t>Marcos Domingues - 19/02/2026 17:19:26</t>
  </si>
  <si>
    <t>Marcos Domingues - 19/02/2026 17:19:24</t>
  </si>
  <si>
    <t>Humberto Luiz - 13/03/2026 17:11:37</t>
  </si>
  <si>
    <t>Humberto Luiz - 13/03/2026 17:11:28</t>
  </si>
  <si>
    <t>Humberto Luiz - 13/03/2026 17:11:30</t>
  </si>
  <si>
    <t>Humberto Luiz - 13/03/2026 17:11:32</t>
  </si>
  <si>
    <t>Base de Dados_Images/RO2011.Imagem do Equipamento-.135015.jpg</t>
  </si>
  <si>
    <t>Humberto Luiz - 22/01/2026 10:50:05</t>
  </si>
  <si>
    <t>RO2012</t>
  </si>
  <si>
    <t>Rosca Afofadora 12</t>
  </si>
  <si>
    <t>Bruno Borges - 29/01/2026 07:57:44</t>
  </si>
  <si>
    <t>Bruno Borges - 29/01/2026 07:57:46</t>
  </si>
  <si>
    <t>Bruno Borges - 29/01/2026 07:57:47</t>
  </si>
  <si>
    <t>Bruno Borges - 29/01/2026 07:57:49</t>
  </si>
  <si>
    <t>Bruno Borges - 29/01/2026 07:57:52</t>
  </si>
  <si>
    <t>Bruno Borges - 29/01/2026 07:57:53</t>
  </si>
  <si>
    <t>Bruno Borges - 29/01/2026 07:57:59</t>
  </si>
  <si>
    <t>Bruno Borges - 29/01/2026 07:58:01</t>
  </si>
  <si>
    <t>Wesley Soares - 27/01/2026 10:14:23</t>
  </si>
  <si>
    <t>Wesley Soares - 27/01/2026 10:14:24</t>
  </si>
  <si>
    <t>Wesley Soares - 27/01/2026 10:14:27</t>
  </si>
  <si>
    <t>Wesley Soares - 27/01/2026 10:14:28</t>
  </si>
  <si>
    <t>Wesley Soares - 27/01/2026 10:14:31</t>
  </si>
  <si>
    <t>Wesley Soares - 27/01/2026 10:14:32</t>
  </si>
  <si>
    <t>Alexandre Fernandes - 19/02/2026 10:41:01</t>
  </si>
  <si>
    <t>Marcos Domingues - 19/02/2026 17:20:43</t>
  </si>
  <si>
    <t>Marcos Domingues - 19/02/2026 17:20:47</t>
  </si>
  <si>
    <t>Marcos Domingues - 19/02/2026 17:20:45</t>
  </si>
  <si>
    <t>Humberto Luiz - 13/03/2026 17:12:42</t>
  </si>
  <si>
    <t>Humberto Luiz - 13/03/2026 17:12:30</t>
  </si>
  <si>
    <t>Humberto Luiz - 13/03/2026 17:12:35</t>
  </si>
  <si>
    <t>Humberto Luiz - 13/03/2026 17:12:38</t>
  </si>
  <si>
    <t>Base de Dados_Images/RO2012.Imagem do Equipamento-.135218.jpg</t>
  </si>
  <si>
    <t>Humberto Luiz - 22/01/2026 10:52:11</t>
  </si>
  <si>
    <t>RO2013</t>
  </si>
  <si>
    <t>Rosca Afofadora 13</t>
  </si>
  <si>
    <t>Bruno Borges - 29/01/2026 07:58:11</t>
  </si>
  <si>
    <t>Bruno Borges - 29/01/2026 07:58:13</t>
  </si>
  <si>
    <t>Bruno Borges - 29/01/2026 07:58:14</t>
  </si>
  <si>
    <t>Bruno Borges - 29/01/2026 07:58:17</t>
  </si>
  <si>
    <t>Bruno Borges - 29/01/2026 07:58:18</t>
  </si>
  <si>
    <t>Bruno Borges - 29/01/2026 07:58:20</t>
  </si>
  <si>
    <t>Bruno Borges - 29/01/2026 07:58:22</t>
  </si>
  <si>
    <t>Bruno Borges - 29/01/2026 07:58:24</t>
  </si>
  <si>
    <t>Wesley Soares - 27/01/2026 10:16:05</t>
  </si>
  <si>
    <t>Wesley Soares - 27/01/2026 10:16:06</t>
  </si>
  <si>
    <t>Wesley Soares - 27/01/2026 10:16:08</t>
  </si>
  <si>
    <t>Wesley Soares - 27/01/2026 10:16:10</t>
  </si>
  <si>
    <t>Wesley Soares - 27/01/2026 10:16:14</t>
  </si>
  <si>
    <t>Wesley Soares - 27/01/2026 10:16:16</t>
  </si>
  <si>
    <t>Alexandre Fernandes - 19/02/2026 10:41:35</t>
  </si>
  <si>
    <t>Marcos Domingues - 19/02/2026 17:21:07</t>
  </si>
  <si>
    <t>Marcos Domingues - 19/02/2026 17:21:08</t>
  </si>
  <si>
    <t>Humberto Luiz - 13/03/2026 17:13:36</t>
  </si>
  <si>
    <t>Humberto Luiz - 13/03/2026 17:13:39</t>
  </si>
  <si>
    <t>Humberto Luiz - 13/03/2026 17:13:59</t>
  </si>
  <si>
    <t>Humberto Luiz - 13/03/2026 17:13:42</t>
  </si>
  <si>
    <t>Base de Dados_Images/RO2013.Imagem do Equipamento-.135647.jpg</t>
  </si>
  <si>
    <t>Humberto Luiz - 22/01/2026 10:56:41</t>
  </si>
  <si>
    <t>RO2014</t>
  </si>
  <si>
    <t>Rosca Afofadora 14</t>
  </si>
  <si>
    <t>Bruno Borges - 29/01/2026 07:58:31</t>
  </si>
  <si>
    <t>Bruno Borges - 29/01/2026 07:58:33</t>
  </si>
  <si>
    <t>Bruno Borges - 29/01/2026 07:58:34</t>
  </si>
  <si>
    <t>Bruno Borges - 29/01/2026 07:58:38</t>
  </si>
  <si>
    <t>Bruno Borges - 29/01/2026 07:58:40</t>
  </si>
  <si>
    <t>Bruno Borges - 29/01/2026 07:58:42</t>
  </si>
  <si>
    <t>Bruno Borges - 29/01/2026 07:58:44</t>
  </si>
  <si>
    <t>Bruno Borges - 29/01/2026 07:58:46</t>
  </si>
  <si>
    <t>Wesley Soares - 27/01/2026 10:16:32</t>
  </si>
  <si>
    <t>Wesley Soares - 27/01/2026 10:16:33</t>
  </si>
  <si>
    <t>Wesley Soares - 27/01/2026 10:16:36</t>
  </si>
  <si>
    <t>Wesley Soares - 27/01/2026 10:16:37</t>
  </si>
  <si>
    <t>Wesley Soares - 27/01/2026 10:16:39</t>
  </si>
  <si>
    <t>Wesley Soares - 27/01/2026 10:16:41</t>
  </si>
  <si>
    <t>Alexandre Fernandes - 19/02/2026 10:42:23</t>
  </si>
  <si>
    <t>Marcos Domingues - 19/02/2026 17:21:23</t>
  </si>
  <si>
    <t>Marcos Domingues - 19/02/2026 17:21:30</t>
  </si>
  <si>
    <t>Marcos Domingues - 19/02/2026 17:21:33</t>
  </si>
  <si>
    <t>Humberto Luiz - 13/03/2026 17:14:31</t>
  </si>
  <si>
    <t>Humberto Luiz - 13/03/2026 17:14:34</t>
  </si>
  <si>
    <t>Humberto Luiz - 13/03/2026 17:14:36</t>
  </si>
  <si>
    <t>Humberto Luiz - 13/03/2026 17:14:38</t>
  </si>
  <si>
    <t>Base de Dados_Images/RO2014.Imagem do Equipamento-.140037.jpg</t>
  </si>
  <si>
    <t>Humberto Luiz - 22/01/2026 11:00:30</t>
  </si>
  <si>
    <t>SSL-9001-11X</t>
  </si>
  <si>
    <t>Sensor Speed Zero Da Esteira Transversal</t>
  </si>
  <si>
    <t>Marcelo Pagioro - 19/03/2026 13:15:50</t>
  </si>
  <si>
    <t>Marcos Domingues - 13/03/2026 15:57:07</t>
  </si>
  <si>
    <t>Marcos Domingues - 13/03/2026 15:56:48</t>
  </si>
  <si>
    <t>Marcos Domingues - 13/03/2026 15:56:49</t>
  </si>
  <si>
    <t>Marcos Domingues - 13/03/2026 15:56:54</t>
  </si>
  <si>
    <t>Marcos Domingues - 13/03/2026 15:56:56</t>
  </si>
  <si>
    <t>Marcos Domingues - 13/03/2026 15:56:57</t>
  </si>
  <si>
    <t>Marcos Domingues - 13/03/2026 15:57:01</t>
  </si>
  <si>
    <t>Marcelo Pagioro - 23/03/2026 10:38:42</t>
  </si>
  <si>
    <t>Base de Dados_Images/SSL-9001-11X.Imagem do Equipamento-.185652.jpg</t>
  </si>
  <si>
    <t>TT-9042-01</t>
  </si>
  <si>
    <t>Temperatura Captador Br 09</t>
  </si>
  <si>
    <t>Alexandre Fernandes - 19/02/2026 10:58:19</t>
  </si>
  <si>
    <t>Marcos Domingues - 13/02/2026 10:56:31</t>
  </si>
  <si>
    <t>Marcos Domingues - 13/02/2026 10:56:32</t>
  </si>
  <si>
    <t>Marcos Domingues - 19/02/2026 18:17:31</t>
  </si>
  <si>
    <t>Marcos Domingues - 19/02/2026 18:17:32</t>
  </si>
  <si>
    <t>Marcos Domingues - 13/03/2026 11:35:13</t>
  </si>
  <si>
    <t>Marcelo Pagioro - 25/03/2026 17:07:28</t>
  </si>
  <si>
    <t>Marcelo Pagioro - 25/03/2026 17:07:29</t>
  </si>
  <si>
    <t>Base de Dados_Images/TT-9042-01.Imagem do Equipamento-.135631.jpg</t>
  </si>
  <si>
    <t>TT-9041-01</t>
  </si>
  <si>
    <t>Temperatura Captador Br 05</t>
  </si>
  <si>
    <t>Alexandre Fernandes - 19/02/2026 10:58:30</t>
  </si>
  <si>
    <t>Marcos Domingues - 13/02/2026 10:52:22</t>
  </si>
  <si>
    <t>Marcos Domingues - 13/02/2026 10:52:23</t>
  </si>
  <si>
    <t>Marcos Domingues - 19/02/2026 18:17:07</t>
  </si>
  <si>
    <t>Marcos Domingues - 19/02/2026 18:17:09</t>
  </si>
  <si>
    <t>Marcos Domingues - 19/02/2026 18:17:11</t>
  </si>
  <si>
    <t>Marcos Domingues - 13/03/2026 11:35:58</t>
  </si>
  <si>
    <t>Marcos Domingues - 13/03/2026 11:35:59</t>
  </si>
  <si>
    <t>Marcelo Pagioro - 25/03/2026 17:07:43</t>
  </si>
  <si>
    <t>Marcelo Pagioro - 25/03/2026 17:07:44</t>
  </si>
  <si>
    <t>Base de Dados_Images/TT-9041-01.Imagem do Equipamento-.135222.jpg</t>
  </si>
  <si>
    <t>Marcos Domingues - 13/02/2026 10:52:24</t>
  </si>
  <si>
    <t>TT-9040-01</t>
  </si>
  <si>
    <t>Temperatura Captador Br 03</t>
  </si>
  <si>
    <t>Alexandre Fernandes - 19/02/2026 10:58:24</t>
  </si>
  <si>
    <t>Marcos Domingues - 13/02/2026 10:50:26</t>
  </si>
  <si>
    <t>Marcos Domingues - 13/02/2026 10:50:27</t>
  </si>
  <si>
    <t>Marcos Domingues - 19/02/2026 18:21:22</t>
  </si>
  <si>
    <t>Marcos Domingues - 19/02/2026 18:21:23</t>
  </si>
  <si>
    <t>Marcelo Pagioro - 23/03/2026 07:49:38</t>
  </si>
  <si>
    <t>Marcelo Pagioro - 23/03/2026 07:49:39</t>
  </si>
  <si>
    <t>Marcelo Pagioro - 25/03/2026 17:07:58</t>
  </si>
  <si>
    <t>Marcelo Pagioro - 25/03/2026 17:07:59</t>
  </si>
  <si>
    <t>Base de Dados_Images/TT-9040-01.Imagem do Equipamento-.135026.jpg</t>
  </si>
  <si>
    <t>TT-9039-01</t>
  </si>
  <si>
    <t>Temperatura Captador Br 01</t>
  </si>
  <si>
    <t>Alexandre Fernandes - 19/02/2026 10:58:34</t>
  </si>
  <si>
    <t>Marcos Domingues - 13/02/2026 10:47:22</t>
  </si>
  <si>
    <t>Marcos Domingues - 13/02/2026 10:47:23</t>
  </si>
  <si>
    <t>Marcos Domingues - 19/02/2026 18:21:05</t>
  </si>
  <si>
    <t>Marcos Domingues - 19/02/2026 18:21:06</t>
  </si>
  <si>
    <t>Marcos Domingues - 19/02/2026 18:21:09</t>
  </si>
  <si>
    <t>Wesley Soares - 16/03/2026 09:19:56</t>
  </si>
  <si>
    <t>Wesley Soares - 16/03/2026 09:19:58</t>
  </si>
  <si>
    <t>Marcelo Pagioro - 25/03/2026 17:08:13</t>
  </si>
  <si>
    <t>Base de Dados_Images/TT-9039-01.Imagem do Equipamento-.134724.jpg</t>
  </si>
  <si>
    <t>LIT-9011-03</t>
  </si>
  <si>
    <t>Nivel Do Captador ( Br 1)</t>
  </si>
  <si>
    <t>Alexandre Fernandes - 19/02/2026 10:58:38</t>
  </si>
  <si>
    <t>Marcos Domingues - 13/02/2026 10:48:03</t>
  </si>
  <si>
    <t>Marcos Domingues - 13/02/2026 10:48:04</t>
  </si>
  <si>
    <t>Marcos Domingues - 13/02/2026 10:48:08</t>
  </si>
  <si>
    <t>Marcos Domingues - 19/02/2026 18:04:25</t>
  </si>
  <si>
    <t>Marcos Domingues - 19/02/2026 18:04:28</t>
  </si>
  <si>
    <t>Marcos Domingues - 19/02/2026 18:04:29</t>
  </si>
  <si>
    <t>Marcos Domingues - 13/03/2026 14:08:42</t>
  </si>
  <si>
    <t>Marcos Domingues - 13/03/2026 14:08:43</t>
  </si>
  <si>
    <t>Marcelo Pagioro - 25/03/2026 17:08:27</t>
  </si>
  <si>
    <t>Marcelo Pagioro - 25/03/2026 17:08:28</t>
  </si>
  <si>
    <t>Base de Dados_Images/LIT-9011-03.Imagem do Equipamento-.134802.jpg</t>
  </si>
  <si>
    <t>LIT-9012-03</t>
  </si>
  <si>
    <t>Nivel Do Captador ( Br 2)</t>
  </si>
  <si>
    <t>Alexandre Fernandes - 19/02/2026 10:58:42</t>
  </si>
  <si>
    <t>Marcos Domingues - 13/02/2026 10:48:48</t>
  </si>
  <si>
    <t>Marcos Domingues - 13/02/2026 10:48:53</t>
  </si>
  <si>
    <t>Marcos Domingues - 13/02/2026 10:48:55</t>
  </si>
  <si>
    <t>Marcos Domingues - 19/02/2026 18:04:50</t>
  </si>
  <si>
    <t>Marcos Domingues - 19/02/2026 18:04:53</t>
  </si>
  <si>
    <t>Marcos Domingues - 19/02/2026 18:04:54</t>
  </si>
  <si>
    <t>Wesley Soares - 16/03/2026 09:20:25</t>
  </si>
  <si>
    <t>Wesley Soares - 16/03/2026 09:20:26</t>
  </si>
  <si>
    <t>Marcelo Pagioro - 25/03/2026 17:08:41</t>
  </si>
  <si>
    <t>Base de Dados_Images/LIT-9012-03.Imagem do Equipamento-.134850.jpg</t>
  </si>
  <si>
    <t>LIT-9013-03</t>
  </si>
  <si>
    <t>Nivel Do Captador ( Br 3)</t>
  </si>
  <si>
    <t>Alexandre Fernandes - 19/02/2026 10:58:47</t>
  </si>
  <si>
    <t>Marcos Domingues - 13/02/2026 10:49:32</t>
  </si>
  <si>
    <t>Marcos Domingues - 13/02/2026 10:49:33</t>
  </si>
  <si>
    <t>Marcos Domingues - 19/02/2026 18:05:17</t>
  </si>
  <si>
    <t>Marcos Domingues - 19/02/2026 18:05:18</t>
  </si>
  <si>
    <t>Marcos Domingues - 13/03/2026 14:09:03</t>
  </si>
  <si>
    <t>Marcelo Pagioro - 25/03/2026 17:09:37</t>
  </si>
  <si>
    <t>Marcelo Pagioro - 25/03/2026 17:09:38</t>
  </si>
  <si>
    <t>Base de Dados_Images/LIT-9013-03.Imagem do Equipamento-.134932.jpg</t>
  </si>
  <si>
    <t>LIT-9014-03</t>
  </si>
  <si>
    <t>Nivel Do Captador ( Br 4)</t>
  </si>
  <si>
    <t>Alexandre Fernandes - 19/02/2026 10:58:50</t>
  </si>
  <si>
    <t>Marcos Domingues - 13/02/2026 10:51:10</t>
  </si>
  <si>
    <t>Marcos Domingues - 13/02/2026 10:51:11</t>
  </si>
  <si>
    <t>Marcos Domingues - 19/02/2026 18:05:28</t>
  </si>
  <si>
    <t>Marcos Domingues - 19/02/2026 18:05:29</t>
  </si>
  <si>
    <t>Wesley Soares - 16/03/2026 09:20:56</t>
  </si>
  <si>
    <t>Wesley Soares - 16/03/2026 09:20:57</t>
  </si>
  <si>
    <t>Marcelo Pagioro - 25/03/2026 17:09:53</t>
  </si>
  <si>
    <t>Marcelo Pagioro - 25/03/2026 17:09:54</t>
  </si>
  <si>
    <t>Base de Dados_Images/LIT-9014-03.Imagem do Equipamento-.135111.jpg</t>
  </si>
  <si>
    <t>LIT-9015-03</t>
  </si>
  <si>
    <t>Nivel Do Captador ( Br 5)</t>
  </si>
  <si>
    <t>Alexandre Fernandes - 19/02/2026 10:58:55</t>
  </si>
  <si>
    <t>Marcos Domingues - 13/02/2026 10:51:45</t>
  </si>
  <si>
    <t>Marcos Domingues - 13/02/2026 10:51:46</t>
  </si>
  <si>
    <t>Marcos Domingues - 19/02/2026 18:05:59</t>
  </si>
  <si>
    <t>Marcos Domingues - 19/02/2026 18:06:00</t>
  </si>
  <si>
    <t>Marcos Domingues - 13/03/2026 14:09:19</t>
  </si>
  <si>
    <t>Marcos Domingues - 13/03/2026 14:09:20</t>
  </si>
  <si>
    <t>Marcelo Pagioro - 25/03/2026 17:08:52</t>
  </si>
  <si>
    <t>Marcelo Pagioro - 25/03/2026 17:08:53</t>
  </si>
  <si>
    <t>Base de Dados_Images/LIT-9015-03.Imagem do Equipamento-.135142.jpg</t>
  </si>
  <si>
    <t>LIT-9016-03</t>
  </si>
  <si>
    <t>Nivel Do Captador ( Br 6)</t>
  </si>
  <si>
    <t>Alexandre Fernandes - 19/02/2026 10:58:58</t>
  </si>
  <si>
    <t>Marcos Domingues - 13/02/2026 10:53:01</t>
  </si>
  <si>
    <t>Marcos Domingues - 13/02/2026 10:53:02</t>
  </si>
  <si>
    <t>Marcos Domingues - 19/02/2026 18:06:34</t>
  </si>
  <si>
    <t>Marcos Domingues - 19/02/2026 18:06:35</t>
  </si>
  <si>
    <t>Marcos Domingues - 13/03/2026 14:10:03</t>
  </si>
  <si>
    <t>Marcelo Pagioro - 25/03/2026 17:10:14</t>
  </si>
  <si>
    <t>Marcelo Pagioro - 25/03/2026 17:10:15</t>
  </si>
  <si>
    <t>Base de Dados_Images/LIT-9016-03.Imagem do Equipamento-.135304.jpg</t>
  </si>
  <si>
    <t>LIT-9017-03</t>
  </si>
  <si>
    <t>Nivel Do Captador ( Br 7)</t>
  </si>
  <si>
    <t>Alexandre Fernandes - 19/02/2026 10:59:02</t>
  </si>
  <si>
    <t>Marcos Domingues - 13/02/2026 10:53:30</t>
  </si>
  <si>
    <t>Marcos Domingues - 13/02/2026 10:53:31</t>
  </si>
  <si>
    <t>Marcos Domingues - 19/02/2026 18:06:53</t>
  </si>
  <si>
    <t>Marcos Domingues - 19/02/2026 18:06:54</t>
  </si>
  <si>
    <t>Marcos Domingues - 13/03/2026 14:10:13</t>
  </si>
  <si>
    <t>Marcelo Pagioro - 25/03/2026 17:11:40</t>
  </si>
  <si>
    <t>Marcelo Pagioro - 25/03/2026 17:11:42</t>
  </si>
  <si>
    <t>Base de Dados_Images/LIT-9017-03.Imagem do Equipamento-.135332.jpg</t>
  </si>
  <si>
    <t>LIT-9018-03</t>
  </si>
  <si>
    <t>Nivel Do Captador ( Br 8)</t>
  </si>
  <si>
    <t>Alexandre Fernandes - 19/02/2026 10:59:05</t>
  </si>
  <si>
    <t>Marcos Domingues - 13/02/2026 10:54:37</t>
  </si>
  <si>
    <t>Marcos Domingues - 13/02/2026 10:54:38</t>
  </si>
  <si>
    <t>Marcos Domingues - 19/02/2026 18:07:11</t>
  </si>
  <si>
    <t>Marcos Domingues - 19/02/2026 18:07:12</t>
  </si>
  <si>
    <t>Marcos Domingues - 13/03/2026 14:10:24</t>
  </si>
  <si>
    <t>Marcelo Pagioro - 25/03/2026 17:11:59</t>
  </si>
  <si>
    <t>Marcelo Pagioro - 25/03/2026 17:12:02</t>
  </si>
  <si>
    <t>Base de Dados_Images/LIT-9018-03.Imagem do Equipamento-.135438.jpg</t>
  </si>
  <si>
    <t>LIT-9019-03</t>
  </si>
  <si>
    <t>Nivel Do Captador ( Br 9)</t>
  </si>
  <si>
    <t>Alexandre Fernandes - 19/02/2026 10:59:09</t>
  </si>
  <si>
    <t>Marcos Domingues - 13/02/2026 10:55:10</t>
  </si>
  <si>
    <t>Marcos Domingues - 13/02/2026 10:55:11</t>
  </si>
  <si>
    <t>Marcos Domingues - 19/02/2026 18:07:35</t>
  </si>
  <si>
    <t>Marcos Domingues - 19/02/2026 18:07:36</t>
  </si>
  <si>
    <t>Marcos Domingues - 13/03/2026 14:10:32</t>
  </si>
  <si>
    <t>Marcelo Pagioro - 25/03/2026 17:12:15</t>
  </si>
  <si>
    <t>Marcelo Pagioro - 25/03/2026 17:12:16</t>
  </si>
  <si>
    <t>Base de Dados_Images/LIT-9019-03.Imagem do Equipamento-.135512.jpg</t>
  </si>
  <si>
    <t>LIT-9020-03</t>
  </si>
  <si>
    <t>Nivel Do Captador ( Br 10)</t>
  </si>
  <si>
    <t>Alexandre Fernandes - 19/02/2026 10:59:12</t>
  </si>
  <si>
    <t>Marcos Domingues - 13/02/2026 10:55:59</t>
  </si>
  <si>
    <t>Marcos Domingues - 13/02/2026 10:56:00</t>
  </si>
  <si>
    <t>Marcos Domingues - 19/02/2026 18:14:52</t>
  </si>
  <si>
    <t>Marcos Domingues - 19/02/2026 18:14:53</t>
  </si>
  <si>
    <t>Wesley Soares - 16/03/2026 09:21:44</t>
  </si>
  <si>
    <t>Wesley Soares - 16/03/2026 09:21:46</t>
  </si>
  <si>
    <t>Marcelo Pagioro - 25/03/2026 17:09:07</t>
  </si>
  <si>
    <t>Marcelo Pagioro - 25/03/2026 17:09:08</t>
  </si>
  <si>
    <t>Base de Dados_Images/LIT-9020-03.Imagem do Equipamento-.135558.jpg</t>
  </si>
  <si>
    <t>ZSH-9004-15</t>
  </si>
  <si>
    <t>Fim De Curso Rosca Afofadora 01</t>
  </si>
  <si>
    <t>Bruno Borges - 02/02/2026 08:09:00</t>
  </si>
  <si>
    <t>Marcos Domingues - 19/02/2026 17:08:14</t>
  </si>
  <si>
    <t>Marcos Domingues - 19/02/2026 17:08:16</t>
  </si>
  <si>
    <t>Marcos Domingues - 19/02/2026 17:08:23</t>
  </si>
  <si>
    <t>Marcos Domingues - 19/02/2026 17:08:45</t>
  </si>
  <si>
    <t>Marcos Domingues - 19/02/2026 17:08:51</t>
  </si>
  <si>
    <t>Marcos Domingues - 19/02/2026 17:09:04</t>
  </si>
  <si>
    <t>Humberto Luiz - 13/03/2026 17:21:55</t>
  </si>
  <si>
    <t>Humberto Luiz - 13/03/2026 17:21:58</t>
  </si>
  <si>
    <t>Marcelo Pagioro - 23/03/2026 10:39:56</t>
  </si>
  <si>
    <t>Marcelo Pagioro - 23/03/2026 10:39:58</t>
  </si>
  <si>
    <t>Base de Dados_Images/ZSH-9004-15.Imagem do Equipamento-.132950.jpg</t>
  </si>
  <si>
    <t>Humberto Luiz - 22/01/2026 10:29:41</t>
  </si>
  <si>
    <t>ZSH-9005-15</t>
  </si>
  <si>
    <t>Fim De Curso Rosca Afofadora 02</t>
  </si>
  <si>
    <t>Bruno Borges - 02/02/2026 08:09:30</t>
  </si>
  <si>
    <t>Marcos Domingues - 19/02/2026 17:09:44</t>
  </si>
  <si>
    <t>Marcos Domingues - 19/02/2026 17:09:45</t>
  </si>
  <si>
    <t>Marcos Domingues - 19/02/2026 17:09:48</t>
  </si>
  <si>
    <t>Marcos Domingues - 19/02/2026 17:09:54</t>
  </si>
  <si>
    <t>Marcos Domingues - 19/02/2026 17:09:56</t>
  </si>
  <si>
    <t>Marcos Domingues - 19/02/2026 17:09:58</t>
  </si>
  <si>
    <t>Humberto Luiz - 13/03/2026 17:23:49</t>
  </si>
  <si>
    <t>Humberto Luiz - 13/03/2026 17:23:21</t>
  </si>
  <si>
    <t>Marcelo Pagioro - 23/03/2026 10:40:42</t>
  </si>
  <si>
    <t>Marcelo Pagioro - 23/03/2026 10:40:43</t>
  </si>
  <si>
    <t>Base de Dados_Images/ZSH-9005-15.Imagem do Equipamento-.133354.jpg</t>
  </si>
  <si>
    <t>Humberto Luiz - 22/01/2026 10:33:42</t>
  </si>
  <si>
    <t>ZSH-9006-15</t>
  </si>
  <si>
    <t>Fim De Curso Rosca Afofadora 03</t>
  </si>
  <si>
    <t>Bruno Borges - 02/02/2026 08:09:44</t>
  </si>
  <si>
    <t>Marcos Domingues - 19/02/2026 17:12:09</t>
  </si>
  <si>
    <t>Marcos Domingues - 19/02/2026 17:12:11</t>
  </si>
  <si>
    <t>Marcos Domingues - 19/02/2026 17:12:13</t>
  </si>
  <si>
    <t>Marcos Domingues - 19/02/2026 17:12:19</t>
  </si>
  <si>
    <t>Marcos Domingues - 19/02/2026 17:12:21</t>
  </si>
  <si>
    <t>Marcos Domingues - 19/02/2026 17:12:24</t>
  </si>
  <si>
    <t>Humberto Luiz - 13/03/2026 17:28:17</t>
  </si>
  <si>
    <t>Humberto Luiz - 13/03/2026 17:28:20</t>
  </si>
  <si>
    <t>Marcelo Pagioro - 23/03/2026 10:41:06</t>
  </si>
  <si>
    <t>Marcelo Pagioro - 23/03/2026 10:41:07</t>
  </si>
  <si>
    <t>Base de Dados_Images/ZSH-9006-15.Imagem do Equipamento-.133547.jpg</t>
  </si>
  <si>
    <t>Humberto Luiz - 22/01/2026 10:35:07</t>
  </si>
  <si>
    <t>ZSH-9007-15</t>
  </si>
  <si>
    <t>Fim De Curso Rosca Afofadora 04</t>
  </si>
  <si>
    <t>Marcelo Pagioro - 23/03/2026 07:50:23</t>
  </si>
  <si>
    <t>Marcelo Pagioro - 23/03/2026 07:50:25</t>
  </si>
  <si>
    <t>Marcelo Pagioro - 23/03/2026 07:50:27</t>
  </si>
  <si>
    <t>Marcelo Pagioro - 23/03/2026 07:50:29</t>
  </si>
  <si>
    <t>Marcelo Pagioro - 23/03/2026 07:50:36</t>
  </si>
  <si>
    <t>Marcelo Pagioro - 23/03/2026 07:50:37</t>
  </si>
  <si>
    <t>Marcelo Pagioro - 23/03/2026 07:50:40</t>
  </si>
  <si>
    <t>Marcelo Pagioro - 23/03/2026 07:50:45</t>
  </si>
  <si>
    <t>Marcelo Pagioro - 23/03/2026 07:50:46</t>
  </si>
  <si>
    <t>Marcelo Pagioro - 23/03/2026 10:41:26</t>
  </si>
  <si>
    <t>ZSH-9008-15</t>
  </si>
  <si>
    <t>Fim De Curso Rosca Afofadora 05</t>
  </si>
  <si>
    <t>Marcelo Pagioro - 23/03/2026 07:51:18</t>
  </si>
  <si>
    <t>Marcelo Pagioro - 23/03/2026 07:51:20</t>
  </si>
  <si>
    <t>Marcelo Pagioro - 23/03/2026 07:51:22</t>
  </si>
  <si>
    <t>Marcelo Pagioro - 23/03/2026 07:51:24</t>
  </si>
  <si>
    <t>Marcelo Pagioro - 23/03/2026 07:51:30</t>
  </si>
  <si>
    <t>Marcelo Pagioro - 23/03/2026 07:51:31</t>
  </si>
  <si>
    <t>Marcelo Pagioro - 23/03/2026 07:51:35</t>
  </si>
  <si>
    <t>Marcelo Pagioro - 23/03/2026 07:51:39</t>
  </si>
  <si>
    <t>Marcelo Pagioro - 23/03/2026 07:51:40</t>
  </si>
  <si>
    <t>Marcelo Pagioro - 23/03/2026 10:41:42</t>
  </si>
  <si>
    <t>Marcelo Pagioro - 23/03/2026 10:41:43</t>
  </si>
  <si>
    <t>ZSH-9009-15</t>
  </si>
  <si>
    <t>Fim De Curso Rosca Afofadora 06</t>
  </si>
  <si>
    <t>Bruno Borges - 02/02/2026 08:10:10</t>
  </si>
  <si>
    <t>Alex Gomes Ferreira - 26/02/2026 10:00:20</t>
  </si>
  <si>
    <t>Alex Gomes Ferreira - 26/02/2026 10:00:19</t>
  </si>
  <si>
    <t>Alex Gomes Ferreira - 26/02/2026 10:00:23</t>
  </si>
  <si>
    <t>Wesley Soares - 16/03/2026 09:22:27</t>
  </si>
  <si>
    <t>Wesley Soares - 16/03/2026 09:23:13</t>
  </si>
  <si>
    <t>Wesley Soares - 16/03/2026 09:23:15</t>
  </si>
  <si>
    <t>Marcelo Pagioro - 23/03/2026 07:51:56</t>
  </si>
  <si>
    <t>Marcelo Pagioro - 23/03/2026 07:51:57</t>
  </si>
  <si>
    <t>Marcelo Pagioro - 23/03/2026 10:42:07</t>
  </si>
  <si>
    <t>Marcelo Pagioro - 23/03/2026 10:42:08</t>
  </si>
  <si>
    <t>Base de Dados_Images/ZSH-9009-15.Imagem do Equipamento-.133651.jpg</t>
  </si>
  <si>
    <t>Humberto Luiz - 22/01/2026 10:36:39</t>
  </si>
  <si>
    <t>ZSH-9010-15</t>
  </si>
  <si>
    <t>Fim De Curso Rosca Afofadora 07</t>
  </si>
  <si>
    <t>Bruno Borges - 02/02/2026 08:09:17</t>
  </si>
  <si>
    <t>Marcos Domingues - 19/02/2026 17:13:52</t>
  </si>
  <si>
    <t>Marcos Domingues - 19/02/2026 17:13:55</t>
  </si>
  <si>
    <t>Marcos Domingues - 19/02/2026 17:13:57</t>
  </si>
  <si>
    <t>Marcos Domingues - 19/02/2026 17:14:01</t>
  </si>
  <si>
    <t>Marcos Domingues - 19/02/2026 17:14:03</t>
  </si>
  <si>
    <t>Marcos Domingues - 19/02/2026 17:14:04</t>
  </si>
  <si>
    <t>Humberto Luiz - 13/03/2026 17:31:53</t>
  </si>
  <si>
    <t>Humberto Luiz - 13/03/2026 17:31:50</t>
  </si>
  <si>
    <t>Marcelo Pagioro - 23/03/2026 10:42:36</t>
  </si>
  <si>
    <t>Marcelo Pagioro - 23/03/2026 10:42:37</t>
  </si>
  <si>
    <t>Base de Dados_Images/ZSH-9010-15.Imagem do Equipamento-.133800.jpg</t>
  </si>
  <si>
    <t>Humberto Luiz - 22/01/2026 10:37:54</t>
  </si>
  <si>
    <t>ZSH-9011-15</t>
  </si>
  <si>
    <t>Fim De Curso Rosca Afofadora 08</t>
  </si>
  <si>
    <t>Bruno Borges - 02/02/2026 08:11:17</t>
  </si>
  <si>
    <t>Marcos Domingues - 19/02/2026 17:17:35</t>
  </si>
  <si>
    <t>Marcos Domingues - 19/02/2026 17:17:37</t>
  </si>
  <si>
    <t>Marcos Domingues - 19/02/2026 17:17:42</t>
  </si>
  <si>
    <t>Marcos Domingues - 19/02/2026 17:17:47</t>
  </si>
  <si>
    <t>Marcos Domingues - 19/02/2026 17:17:48</t>
  </si>
  <si>
    <t>Marcos Domingues - 19/02/2026 17:17:49</t>
  </si>
  <si>
    <t>Humberto Luiz - 13/03/2026 17:35:28</t>
  </si>
  <si>
    <t>Humberto Luiz - 13/03/2026 17:35:31</t>
  </si>
  <si>
    <t>Marcelo Pagioro - 23/03/2026 10:42:53</t>
  </si>
  <si>
    <t>Marcelo Pagioro - 23/03/2026 10:42:56</t>
  </si>
  <si>
    <t>Base de Dados_Images/ZSH-9011-15.Imagem do Equipamento-.134209.jpg</t>
  </si>
  <si>
    <t>Humberto Luiz - 22/01/2026 10:42:03</t>
  </si>
  <si>
    <t>ZSH-9012-15</t>
  </si>
  <si>
    <t>Fim De Curso Rosca Afofadora 09</t>
  </si>
  <si>
    <t>Bruno Borges - 02/02/2026 08:10:21</t>
  </si>
  <si>
    <t>Marcos Domingues - 19/02/2026 17:18:06</t>
  </si>
  <si>
    <t>Marcos Domingues - 19/02/2026 17:18:07</t>
  </si>
  <si>
    <t>Marcos Domingues - 19/02/2026 17:18:09</t>
  </si>
  <si>
    <t>Marcos Domingues - 19/02/2026 17:18:15</t>
  </si>
  <si>
    <t>Marcos Domingues - 19/02/2026 17:18:16</t>
  </si>
  <si>
    <t>Marcos Domingues - 19/02/2026 17:18:19</t>
  </si>
  <si>
    <t>Humberto Luiz - 13/03/2026 17:36:33</t>
  </si>
  <si>
    <t>Humberto Luiz - 13/03/2026 17:36:25</t>
  </si>
  <si>
    <t>Marcelo Pagioro - 23/03/2026 10:43:15</t>
  </si>
  <si>
    <t>Marcelo Pagioro - 23/03/2026 10:43:18</t>
  </si>
  <si>
    <t>Base de Dados_Images/ZSH-9012-15.Imagem do Equipamento-.134435.jpg</t>
  </si>
  <si>
    <t>Humberto Luiz - 22/01/2026 10:44:30</t>
  </si>
  <si>
    <t>ZSH-9013-15</t>
  </si>
  <si>
    <t>Fim De Curso Rosca Afofadora 10</t>
  </si>
  <si>
    <t>Bruno Borges - 02/02/2026 08:12:03</t>
  </si>
  <si>
    <t>Marcos Domingues - 19/02/2026 17:18:36</t>
  </si>
  <si>
    <t>Marcos Domingues - 19/02/2026 17:18:37</t>
  </si>
  <si>
    <t>Marcos Domingues - 19/02/2026 17:18:43</t>
  </si>
  <si>
    <t>Marcos Domingues - 19/02/2026 17:18:44</t>
  </si>
  <si>
    <t>Humberto Luiz - 13/03/2026 17:37:21</t>
  </si>
  <si>
    <t>Humberto Luiz - 13/03/2026 17:37:24</t>
  </si>
  <si>
    <t>Marcelo Pagioro - 23/03/2026 10:43:33</t>
  </si>
  <si>
    <t>Base de Dados_Images/ZSH-9013-15.Imagem do Equipamento-.134851.jpg</t>
  </si>
  <si>
    <t>Humberto Luiz - 22/01/2026 10:48:45</t>
  </si>
  <si>
    <t>ZSH-9014-15</t>
  </si>
  <si>
    <t>Fim De Curso Rosca Afofadora 11</t>
  </si>
  <si>
    <t>Bruno Borges - 02/02/2026 08:10:00</t>
  </si>
  <si>
    <t>Marcos Domingues - 19/02/2026 17:22:29</t>
  </si>
  <si>
    <t>Marcos Domingues - 19/02/2026 17:22:30</t>
  </si>
  <si>
    <t>Marcos Domingues - 19/02/2026 17:22:35</t>
  </si>
  <si>
    <t>Marcos Domingues - 19/02/2026 17:22:36</t>
  </si>
  <si>
    <t>Humberto Luiz - 13/03/2026 17:38:12</t>
  </si>
  <si>
    <t>Humberto Luiz - 13/03/2026 17:38:15</t>
  </si>
  <si>
    <t>Marcelo Pagioro - 23/03/2026 10:43:53</t>
  </si>
  <si>
    <t>Base de Dados_Images/ZSH-9014-15.Imagem do Equipamento-.135134.jpg</t>
  </si>
  <si>
    <t>Humberto Luiz - 22/01/2026 10:51:23</t>
  </si>
  <si>
    <t>ZSH-9015-15</t>
  </si>
  <si>
    <t>Fim De Curso Rosca Afofadora 12</t>
  </si>
  <si>
    <t>Bruno Borges - 02/02/2026 08:10:33</t>
  </si>
  <si>
    <t>Marcos Domingues - 19/02/2026 17:19:48</t>
  </si>
  <si>
    <t>Marcos Domingues - 19/02/2026 17:19:49</t>
  </si>
  <si>
    <t>Marcos Domingues - 19/02/2026 17:19:54</t>
  </si>
  <si>
    <t>Marcos Domingues - 19/02/2026 17:19:55</t>
  </si>
  <si>
    <t>Humberto Luiz - 13/03/2026 17:39:23</t>
  </si>
  <si>
    <t>Humberto Luiz - 13/03/2026 17:39:10</t>
  </si>
  <si>
    <t>Marcelo Pagioro - 23/03/2026 10:44:07</t>
  </si>
  <si>
    <t>Marcelo Pagioro - 23/03/2026 10:44:08</t>
  </si>
  <si>
    <t>Base de Dados_Images/ZSH-9015-15.Imagem do Equipamento-.135438.jpg</t>
  </si>
  <si>
    <t>Humberto Luiz - 22/01/2026 10:54:31</t>
  </si>
  <si>
    <t>ZSH-9016-15</t>
  </si>
  <si>
    <t>Fim De Curso Rosca Afofadora 13</t>
  </si>
  <si>
    <t>Bruno Borges - 02/02/2026 08:11:44</t>
  </si>
  <si>
    <t>Marcos Domingues - 19/02/2026 17:20:13</t>
  </si>
  <si>
    <t>Marcos Domingues - 19/02/2026 17:20:14</t>
  </si>
  <si>
    <t>Marcos Domingues - 19/02/2026 17:20:16</t>
  </si>
  <si>
    <t>Marcos Domingues - 19/02/2026 17:20:20</t>
  </si>
  <si>
    <t>Marcos Domingues - 19/02/2026 17:20:21</t>
  </si>
  <si>
    <t>Humberto Luiz - 13/03/2026 17:40:25</t>
  </si>
  <si>
    <t>Humberto Luiz - 13/03/2026 17:40:22</t>
  </si>
  <si>
    <t>Marcelo Pagioro - 23/03/2026 10:44:21</t>
  </si>
  <si>
    <t>Marcelo Pagioro - 23/03/2026 10:44:25</t>
  </si>
  <si>
    <t>Base de Dados_Images/ZSH-9016-15.Imagem do Equipamento-.135923.jpg</t>
  </si>
  <si>
    <t>Humberto Luiz - 22/01/2026 10:59:18</t>
  </si>
  <si>
    <t>ZSH-9017-15</t>
  </si>
  <si>
    <t>Fim De Curso Rosca Afofadora 14</t>
  </si>
  <si>
    <t>Bruno Borges - 02/02/2026 08:10:43</t>
  </si>
  <si>
    <t>Marcos Domingues - 19/02/2026 17:21:55</t>
  </si>
  <si>
    <t>Marcos Domingues - 19/02/2026 17:21:56</t>
  </si>
  <si>
    <t>Marcos Domingues - 19/02/2026 17:21:57</t>
  </si>
  <si>
    <t>Marcos Domingues - 19/02/2026 17:22:02</t>
  </si>
  <si>
    <t>Marcos Domingues - 19/02/2026 17:22:03</t>
  </si>
  <si>
    <t>Humberto Luiz - 13/03/2026 17:41:08</t>
  </si>
  <si>
    <t>Humberto Luiz - 13/03/2026 17:41:11</t>
  </si>
  <si>
    <t>Marcelo Pagioro - 23/03/2026 10:44:47</t>
  </si>
  <si>
    <t>Marcelo Pagioro - 23/03/2026 10:44:50</t>
  </si>
  <si>
    <t>Base de Dados_Images/ZSH-9017-15.Imagem do Equipamento-.140204.jpg</t>
  </si>
  <si>
    <t>Humberto Luiz - 22/01/2026 11:01:58</t>
  </si>
  <si>
    <t>FIT-9000-10</t>
  </si>
  <si>
    <t>Vazão De Embebição Do Difusor</t>
  </si>
  <si>
    <t>Alexandre Fernandes - 19/02/2026 10:59:16</t>
  </si>
  <si>
    <t>Marcos Domingues - 13/02/2026 12:28:31</t>
  </si>
  <si>
    <t>Marcos Domingues - 13/02/2026 12:28:32</t>
  </si>
  <si>
    <t>Marcos Domingues - 10/03/2026 22:38:59</t>
  </si>
  <si>
    <t>Marcos Domingues - 10/03/2026 22:39:05</t>
  </si>
  <si>
    <t>Marcos Domingues - 10/03/2026 22:39:06</t>
  </si>
  <si>
    <t>Wesley Soares - 16/03/2026 09:25:01</t>
  </si>
  <si>
    <t>Wesley Soares - 16/03/2026 09:25:02</t>
  </si>
  <si>
    <t>Marcelo Pagioro - 23/03/2026 10:45:08</t>
  </si>
  <si>
    <t>Marcelo Pagioro - 23/03/2026 10:45:09</t>
  </si>
  <si>
    <t>Base de Dados_Images/FIT-9000-10.Imagem do Equipamento-.152829.jpg</t>
  </si>
  <si>
    <t>TT-9045-01</t>
  </si>
  <si>
    <t>Transmissor De Temperatura Do Corpo Do Difusor</t>
  </si>
  <si>
    <t>Bruno Borges - 02/02/2026 08:12:28</t>
  </si>
  <si>
    <t>Alex Gomes Ferreira - 26/02/2026 12:38:44</t>
  </si>
  <si>
    <t>Alex Gomes Ferreira - 26/02/2026 12:38:45</t>
  </si>
  <si>
    <t>Alex Gomes Ferreira - 26/02/2026 12:38:47</t>
  </si>
  <si>
    <t>Alex Gomes Ferreira - 26/02/2026 12:38:59</t>
  </si>
  <si>
    <t>Alex Gomes Ferreira - 26/02/2026 12:39:00</t>
  </si>
  <si>
    <t>Alex Gomes Ferreira - 26/02/2026 12:39:10</t>
  </si>
  <si>
    <t>Wesley Soares - 16/03/2026 09:25:12</t>
  </si>
  <si>
    <t>Wesley Soares - 16/03/2026 09:25:13</t>
  </si>
  <si>
    <t>Marcelo Pagioro - 25/03/2026 17:12:32</t>
  </si>
  <si>
    <t>Marcelo Pagioro - 25/03/2026 17:12:33</t>
  </si>
  <si>
    <t>Base de Dados_Images/TT-9045-01.Imagem do Equipamento-.140549.jpg</t>
  </si>
  <si>
    <t>Humberto Luiz - 22/01/2026 11:05:41</t>
  </si>
  <si>
    <t>LIT-9023-03</t>
  </si>
  <si>
    <t>Transmissor De Nível Do Rolo Flutuante Lado Esquerdo Do Difusor</t>
  </si>
  <si>
    <t>Glaucia Massuia - 15/03/2026 14:49:14</t>
  </si>
  <si>
    <t>Marcos Domingues - 02/03/2026 15:54:42</t>
  </si>
  <si>
    <t>Marcos Domingues - 02/03/2026 15:54:46</t>
  </si>
  <si>
    <t>Marcos Domingues - 02/03/2026 15:54:45</t>
  </si>
  <si>
    <t>Marcos Domingues - 02/03/2026 15:54:56</t>
  </si>
  <si>
    <t>Marcos Domingues - 02/03/2026 15:54:57</t>
  </si>
  <si>
    <t>Wesley Soares - 16/03/2026 09:25:34</t>
  </si>
  <si>
    <t>Wesley Soares - 16/03/2026 09:25:36</t>
  </si>
  <si>
    <t>Marcelo Pagioro - 23/03/2026 10:46:05</t>
  </si>
  <si>
    <t>Marcelo Pagioro - 23/03/2026 10:46:09</t>
  </si>
  <si>
    <t>Base de Dados_Images/LIT-9023-03.Imagem do Equipamento-.185442.jpg</t>
  </si>
  <si>
    <t>LIT-9024-03</t>
  </si>
  <si>
    <t>Transmissor De Nível Do Rolo Flutuante Lado Direito Do Difusor</t>
  </si>
  <si>
    <t>Glaucia Massuia - 15/03/2026 14:56:40</t>
  </si>
  <si>
    <t>Marcos Domingues - 02/03/2026 12:14:23</t>
  </si>
  <si>
    <t>Marcos Domingues - 02/03/2026 12:14:24</t>
  </si>
  <si>
    <t>Marcos Domingues - 02/03/2026 12:14:26</t>
  </si>
  <si>
    <t>Marcos Domingues - 02/03/2026 12:14:34</t>
  </si>
  <si>
    <t>Marcos Domingues - 02/03/2026 12:14:35</t>
  </si>
  <si>
    <t>Wesley Soares - 16/03/2026 09:26:19</t>
  </si>
  <si>
    <t>Wesley Soares - 16/03/2026 09:26:21</t>
  </si>
  <si>
    <t>Marcelo Pagioro - 23/03/2026 10:46:35</t>
  </si>
  <si>
    <t>Marcelo Pagioro - 23/03/2026 10:46:37</t>
  </si>
  <si>
    <t>Base de Dados_Images/LIT-9024-03.Imagem do Equipamento-.151423.jpg</t>
  </si>
  <si>
    <t>TT-9013-01</t>
  </si>
  <si>
    <t>Temperatura Do Aquecedor 01</t>
  </si>
  <si>
    <t>Alexandre Fernandes - 19/02/2026 10:59:20</t>
  </si>
  <si>
    <t>Marcos Domingues - 13/02/2026 10:37:02</t>
  </si>
  <si>
    <t>Marcos Domingues - 13/02/2026 10:37:04</t>
  </si>
  <si>
    <t>Marcos Domingues - 13/02/2026 10:37:06</t>
  </si>
  <si>
    <t>Marcos Domingues - 19/02/2026 18:42:14</t>
  </si>
  <si>
    <t>Wesley Soares - 16/03/2026 09:26:43</t>
  </si>
  <si>
    <t>Wesley Soares - 16/03/2026 09:26:47</t>
  </si>
  <si>
    <t>Marcelo Pagioro - 25/03/2026 17:12:49</t>
  </si>
  <si>
    <t>Marcelo Pagioro - 25/03/2026 17:12:50</t>
  </si>
  <si>
    <t>Base de Dados_Images/TT-9013-01.Imagem do Equipamento-.153823.jpg</t>
  </si>
  <si>
    <t>Alex Gomes Ferreira - 26/02/2026 12:38:11</t>
  </si>
  <si>
    <t>TT-9014-01</t>
  </si>
  <si>
    <t>Temperatura Do Aquecedor 02</t>
  </si>
  <si>
    <t>Wesley Soares - 16/03/2026 09:27:15</t>
  </si>
  <si>
    <t>Wesley Soares - 16/03/2026 09:27:12</t>
  </si>
  <si>
    <t>Alex Gomes Ferreira - 26/02/2026 12:36:55</t>
  </si>
  <si>
    <t>Alex Gomes Ferreira - 26/02/2026 12:36:57</t>
  </si>
  <si>
    <t>Wesley Soares - 16/03/2026 09:27:20</t>
  </si>
  <si>
    <t>Wesley Soares - 16/03/2026 09:27:25</t>
  </si>
  <si>
    <t>Wesley Soares - 16/03/2026 09:27:27</t>
  </si>
  <si>
    <t>Wesley Soares - 16/03/2026 09:27:32</t>
  </si>
  <si>
    <t>Wesley Soares - 16/03/2026 09:27:34</t>
  </si>
  <si>
    <t>Marcelo Pagioro - 25/03/2026 17:13:10</t>
  </si>
  <si>
    <t>Marcelo Pagioro - 25/03/2026 17:13:11</t>
  </si>
  <si>
    <t>Base de Dados_Images/TT-9014-01.Imagem do Equipamento-.153653.jpg</t>
  </si>
  <si>
    <t>TT-9015-01</t>
  </si>
  <si>
    <t>Temperatura Do Aquecedor 03</t>
  </si>
  <si>
    <t>Alexandre Fernandes - 19/02/2026 10:59:24</t>
  </si>
  <si>
    <t>Marcos Domingues - 13/02/2026 10:45:27</t>
  </si>
  <si>
    <t>Marcos Domingues - 13/02/2026 10:45:28</t>
  </si>
  <si>
    <t>Marcos Domingues - 19/02/2026 18:42:01</t>
  </si>
  <si>
    <t>Marcos Domingues - 19/02/2026 18:42:02</t>
  </si>
  <si>
    <t>Marcos Domingues - 19/02/2026 18:42:03</t>
  </si>
  <si>
    <t>Wesley Soares - 16/03/2026 09:27:50</t>
  </si>
  <si>
    <t>Wesley Soares - 16/03/2026 09:27:52</t>
  </si>
  <si>
    <t>Glaucia Massuia - 25/03/2026 09:08:15</t>
  </si>
  <si>
    <t>Glaucia Massuia - 25/03/2026 09:08:16</t>
  </si>
  <si>
    <t>Base de Dados_Images/TT-9015-01.Imagem do Equipamento-.184157.jpg</t>
  </si>
  <si>
    <t>Marcos Domingues - 02/03/2026 15:41:51</t>
  </si>
  <si>
    <t>TT-9016-01</t>
  </si>
  <si>
    <t>Temperatura Do Aquecedor 04</t>
  </si>
  <si>
    <t>Glaucia Massuia - 15/03/2026 14:57:09</t>
  </si>
  <si>
    <t>Marcos Domingues - 02/03/2026 15:42:16</t>
  </si>
  <si>
    <t>Marcos Domingues - 02/03/2026 15:42:18</t>
  </si>
  <si>
    <t>Marcos Domingues - 02/03/2026 15:42:19</t>
  </si>
  <si>
    <t>Wesley Soares - 16/03/2026 09:28:06</t>
  </si>
  <si>
    <t>Wesley Soares - 16/03/2026 09:28:07</t>
  </si>
  <si>
    <t>Wesley Soares - 16/03/2026 09:28:08</t>
  </si>
  <si>
    <t>Wesley Soares - 16/03/2026 09:28:12</t>
  </si>
  <si>
    <t>Wesley Soares - 16/03/2026 09:28:13</t>
  </si>
  <si>
    <t>Glaucia Massuia - 25/03/2026 09:08:00</t>
  </si>
  <si>
    <t>Glaucia Massuia - 25/03/2026 09:08:01</t>
  </si>
  <si>
    <t>Base de Dados_Images/TT-9016-01.Imagem do Equipamento-.184447.jpg</t>
  </si>
  <si>
    <t>Marcos Domingues - 02/03/2026 15:44:41</t>
  </si>
  <si>
    <t>LIT-9006-03</t>
  </si>
  <si>
    <t>Nivel Do Captador ( Aquecedor 1)</t>
  </si>
  <si>
    <t>Alexandre Fernandes - 19/02/2026 10:59:28</t>
  </si>
  <si>
    <t>Marcos Domingues - 13/02/2026 10:35:13</t>
  </si>
  <si>
    <t>Marcos Domingues - 13/02/2026 10:35:17</t>
  </si>
  <si>
    <t>Marcos Domingues - 13/02/2026 10:35:20</t>
  </si>
  <si>
    <t>Marcos Domingues - 19/02/2026 18:00:55</t>
  </si>
  <si>
    <t>Marcos Domingues - 19/02/2026 18:00:57</t>
  </si>
  <si>
    <t>Marcos Domingues - 19/02/2026 18:00:58</t>
  </si>
  <si>
    <t>Marcos Domingues - 13/03/2026 14:08:10</t>
  </si>
  <si>
    <t>Marcos Domingues - 13/03/2026 14:08:11</t>
  </si>
  <si>
    <t>Marcelo Pagioro - 25/03/2026 17:13:26</t>
  </si>
  <si>
    <t>Marcelo Pagioro - 25/03/2026 17:13:27</t>
  </si>
  <si>
    <t>Base de Dados_Images/LIT-9006-03.Imagem do Equipamento-.133504.jpg</t>
  </si>
  <si>
    <t>LIT-9007-03</t>
  </si>
  <si>
    <t>Nivel Do Captador ( Aquecedor 2)</t>
  </si>
  <si>
    <t>Alexandre Fernandes - 19/02/2026 10:59:31</t>
  </si>
  <si>
    <t>Marcos Domingues - 13/02/2026 10:32:54</t>
  </si>
  <si>
    <t>Marcos Domingues - 13/02/2026 10:32:57</t>
  </si>
  <si>
    <t>Marcos Domingues - 13/02/2026 10:32:59</t>
  </si>
  <si>
    <t>Wesley Soares - 16/03/2026 09:28:44</t>
  </si>
  <si>
    <t>Wesley Soares - 16/03/2026 09:28:45</t>
  </si>
  <si>
    <t>Wesley Soares - 16/03/2026 09:28:46</t>
  </si>
  <si>
    <t>Marcelo Pagioro - 23/03/2026 07:52:23</t>
  </si>
  <si>
    <t>Marcelo Pagioro - 23/03/2026 07:52:24</t>
  </si>
  <si>
    <t>Marcelo Pagioro - 25/03/2026 17:13:56</t>
  </si>
  <si>
    <t>Marcelo Pagioro - 25/03/2026 17:13:57</t>
  </si>
  <si>
    <t>Base de Dados_Images/LIT-9007-03.Imagem do Equipamento-.133249.jpg</t>
  </si>
  <si>
    <t>LIT-9008-03</t>
  </si>
  <si>
    <t>Nivel Do Captador ( Aquecedor 3)</t>
  </si>
  <si>
    <t>Alexandre Fernandes - 19/02/2026 10:59:35</t>
  </si>
  <si>
    <t>Marcos Domingues - 13/02/2026 10:43:42</t>
  </si>
  <si>
    <t>Marcos Domingues - 13/02/2026 10:43:43</t>
  </si>
  <si>
    <t>Marcos Domingues - 13/02/2026 10:43:44</t>
  </si>
  <si>
    <t>Marcos Domingues - 13/03/2026 14:07:19</t>
  </si>
  <si>
    <t>Marcos Domingues - 13/03/2026 14:07:20</t>
  </si>
  <si>
    <t>Marcos Domingues - 13/03/2026 14:07:31</t>
  </si>
  <si>
    <t>Marcelo Pagioro - 25/03/2026 17:14:51</t>
  </si>
  <si>
    <t>Marcelo Pagioro - 25/03/2026 17:14:53</t>
  </si>
  <si>
    <t>Base de Dados_Images/LIT-9008-03.Imagem do Equipamento-.134345.jpg</t>
  </si>
  <si>
    <t>LIT-9009-03</t>
  </si>
  <si>
    <t>Nivel Do Captador ( Aquecedor 4)</t>
  </si>
  <si>
    <t>Wesley Soares - 16/03/2026 09:29:53</t>
  </si>
  <si>
    <t>Wesley Soares - 16/03/2026 09:29:55</t>
  </si>
  <si>
    <t>Wesley Soares - 16/03/2026 09:29:56</t>
  </si>
  <si>
    <t>Wesley Soares - 16/03/2026 09:29:58</t>
  </si>
  <si>
    <t>Wesley Soares - 16/03/2026 09:30:03</t>
  </si>
  <si>
    <t>Wesley Soares - 16/03/2026 09:30:04</t>
  </si>
  <si>
    <t>Wesley Soares - 16/03/2026 09:30:05</t>
  </si>
  <si>
    <t>Wesley Soares - 16/03/2026 09:30:08</t>
  </si>
  <si>
    <t>Wesley Soares - 16/03/2026 09:30:09</t>
  </si>
  <si>
    <t>Marcelo Pagioro - 25/03/2026 17:15:14</t>
  </si>
  <si>
    <t>Marcelo Pagioro - 25/03/2026 17:15:16</t>
  </si>
  <si>
    <t>Base de Dados_Images/LIT-9009-03.Imagem do Equipamento-.171141.jpg</t>
  </si>
  <si>
    <t>Marcos Domingues - 13/03/2026 14:11:35</t>
  </si>
  <si>
    <t>LIT-9005-03</t>
  </si>
  <si>
    <t>Transmissor De Nível Das Peneiras</t>
  </si>
  <si>
    <t>Alexandre Fernandes - 19/02/2026 10:59:38</t>
  </si>
  <si>
    <t>Marcos Domingues - 13/02/2026 10:39:45</t>
  </si>
  <si>
    <t>Marcos Domingues - 13/02/2026 10:39:47</t>
  </si>
  <si>
    <t>Marcos Domingues - 13/02/2026 10:39:49</t>
  </si>
  <si>
    <t>Marcos Domingues - 19/02/2026 18:02:25</t>
  </si>
  <si>
    <t>Marcos Domingues - 19/02/2026 18:02:27</t>
  </si>
  <si>
    <t>Marcos Domingues - 19/02/2026 18:02:29</t>
  </si>
  <si>
    <t>Wesley Soares - 16/03/2026 09:30:34</t>
  </si>
  <si>
    <t>Wesley Soares - 16/03/2026 09:30:36</t>
  </si>
  <si>
    <t>Marcelo Pagioro - 25/03/2026 17:21:05</t>
  </si>
  <si>
    <t>Marcelo Pagioro - 25/03/2026 17:21:07</t>
  </si>
  <si>
    <t>Base de Dados_Images/LIT-9005-03.Imagem do Equipamento-.133944.jpg</t>
  </si>
  <si>
    <t>SSL-9003-11</t>
  </si>
  <si>
    <t>Sensor Speed Zero Do Descarregador Rotativo</t>
  </si>
  <si>
    <t>Wesley Soares - 16/03/2026 09:31:25</t>
  </si>
  <si>
    <t>Wesley Soares - 16/03/2026 09:31:26</t>
  </si>
  <si>
    <t>Wesley Soares - 16/03/2026 09:31:27</t>
  </si>
  <si>
    <t>Wesley Soares - 16/03/2026 09:31:28</t>
  </si>
  <si>
    <t>Wesley Soares - 16/03/2026 09:31:33</t>
  </si>
  <si>
    <t>Wesley Soares - 16/03/2026 09:31:35</t>
  </si>
  <si>
    <t>Wesley Soares - 16/03/2026 09:31:36</t>
  </si>
  <si>
    <t>Wesley Soares - 16/03/2026 09:31:40</t>
  </si>
  <si>
    <t>Wesley Soares - 16/03/2026 09:31:41</t>
  </si>
  <si>
    <t>Marcelo Pagioro - 25/03/2026 17:21:24</t>
  </si>
  <si>
    <t>Base de Dados_Images/SSL-9003-11.Imagem do Equipamento-.143747.jpg</t>
  </si>
  <si>
    <t>Marcos Domingues - 13/03/2026 11:37:40</t>
  </si>
  <si>
    <t>SSL-9002-11</t>
  </si>
  <si>
    <t>Wesley Soares - 16/03/2026 09:31:55</t>
  </si>
  <si>
    <t>Wesley Soares - 16/03/2026 09:31:56</t>
  </si>
  <si>
    <t>Wesley Soares - 16/03/2026 09:31:57</t>
  </si>
  <si>
    <t>Wesley Soares - 16/03/2026 09:31:58</t>
  </si>
  <si>
    <t>Wesley Soares - 16/03/2026 09:32:02</t>
  </si>
  <si>
    <t>Wesley Soares - 16/03/2026 09:32:04</t>
  </si>
  <si>
    <t>Wesley Soares - 16/03/2026 09:32:05</t>
  </si>
  <si>
    <t>Wesley Soares - 16/03/2026 09:32:09</t>
  </si>
  <si>
    <t>Wesley Soares - 16/03/2026 09:32:10</t>
  </si>
  <si>
    <t>Marcelo Pagioro - 25/03/2026 17:21:56</t>
  </si>
  <si>
    <t>Marcelo Pagioro - 25/03/2026 17:21:57</t>
  </si>
  <si>
    <t>Base de Dados_Images/SSL-9002-11.Imagem do Equipamento-.143824.jpg</t>
  </si>
  <si>
    <t>Marcos Domingues - 13/03/2026 11:38:18</t>
  </si>
  <si>
    <t>Trocador de Calor/Evaporador/Aquecedor</t>
  </si>
  <si>
    <t>AQ-2001</t>
  </si>
  <si>
    <t>Aquecedor De Caldo 01</t>
  </si>
  <si>
    <t>Bruno Borges - 02/02/2026 08:12:48</t>
  </si>
  <si>
    <t>Bruno Borges - 02/02/2026 08:12:49</t>
  </si>
  <si>
    <t>Bruno Borges - 15/03/2026 17:07:01</t>
  </si>
  <si>
    <t>Bruno Borges - 15/03/2026 17:07:03</t>
  </si>
  <si>
    <t>Bruno Borges - 02/02/2026 08:13:02</t>
  </si>
  <si>
    <t>Bruno Borges - 15/03/2026 17:07:09</t>
  </si>
  <si>
    <t>Marcos Domingues - 02/03/2026 15:47:17</t>
  </si>
  <si>
    <t>Marcos Domingues - 02/03/2026 15:47:18</t>
  </si>
  <si>
    <t>Warlei Carvalho - 18/03/2026 08:56:38</t>
  </si>
  <si>
    <t>Warlei Carvalho - 18/03/2026 08:56:39</t>
  </si>
  <si>
    <t>Warlei Carvalho - 18/03/2026 08:56:40</t>
  </si>
  <si>
    <t>Base de Dados_Images/AQ-2001.Imagem do Equipamento-.143508.jpg</t>
  </si>
  <si>
    <t>Humberto Luiz - 22/01/2026 11:35:03</t>
  </si>
  <si>
    <t>AQ-2002</t>
  </si>
  <si>
    <t>Aquecedor De Caldo 02</t>
  </si>
  <si>
    <t>Bruno Borges - 15/03/2026 17:07:36</t>
  </si>
  <si>
    <t>Bruno Borges - 15/03/2026 17:07:38</t>
  </si>
  <si>
    <t>Bruno Borges - 15/03/2026 17:07:41</t>
  </si>
  <si>
    <t>Bruno Borges - 15/03/2026 17:07:43</t>
  </si>
  <si>
    <t>Bruno Borges - 15/03/2026 17:07:53</t>
  </si>
  <si>
    <t>Bruno Borges - 15/03/2026 17:07:56</t>
  </si>
  <si>
    <t>Marcos Domingues - 02/03/2026 15:47:40</t>
  </si>
  <si>
    <t>Marcos Domingues - 02/03/2026 15:47:43</t>
  </si>
  <si>
    <t>Warlei Carvalho - 18/03/2026 08:57:14</t>
  </si>
  <si>
    <t>Warlei Carvalho - 18/03/2026 08:57:15</t>
  </si>
  <si>
    <t>Warlei Carvalho - 18/03/2026 08:57:16</t>
  </si>
  <si>
    <t>Marcelo Pagioro - 25/03/2026 17:22:34</t>
  </si>
  <si>
    <t>Marcelo Pagioro - 25/03/2026 17:22:36</t>
  </si>
  <si>
    <t>Base de Dados_Images/AQ-2002.Imagem do Equipamento-.143654.jpg</t>
  </si>
  <si>
    <t>Humberto Luiz - 22/01/2026 11:36:48</t>
  </si>
  <si>
    <t>AQ-2003</t>
  </si>
  <si>
    <t>Aquecedor De Caldo 03</t>
  </si>
  <si>
    <t>Bruno Borges - 15/03/2026 17:08:14</t>
  </si>
  <si>
    <t>Bruno Borges - 15/03/2026 17:08:16</t>
  </si>
  <si>
    <t>Bruno Borges - 15/03/2026 17:08:31</t>
  </si>
  <si>
    <t>Bruno Borges - 15/03/2026 17:08:35</t>
  </si>
  <si>
    <t>Bruno Borges - 15/03/2026 17:08:40</t>
  </si>
  <si>
    <t>Marcos Domingues - 02/03/2026 15:46:44</t>
  </si>
  <si>
    <t>Marcos Domingues - 02/03/2026 15:46:47</t>
  </si>
  <si>
    <t>Warlei Carvalho - 18/03/2026 08:59:22</t>
  </si>
  <si>
    <t>Warlei Carvalho - 18/03/2026 08:59:23</t>
  </si>
  <si>
    <t>Glaucia Massuia - 25/03/2026 09:09:53</t>
  </si>
  <si>
    <t>Base de Dados_Images/AQ-2003.Imagem do Equipamento-.173110.jpg</t>
  </si>
  <si>
    <t>Glaucia Massuia - 10/03/2026 14:31:05</t>
  </si>
  <si>
    <t>AQ-2004</t>
  </si>
  <si>
    <t>Aquecedor De Caldo 04</t>
  </si>
  <si>
    <t>Bruno Borges - 15/03/2026 17:08:47</t>
  </si>
  <si>
    <t>Bruno Borges - 15/03/2026 17:08:48</t>
  </si>
  <si>
    <t>Bruno Borges - 15/03/2026 17:08:50</t>
  </si>
  <si>
    <t>Bruno Borges - 15/03/2026 17:08:53</t>
  </si>
  <si>
    <t>Bruno Borges - 15/03/2026 17:08:57</t>
  </si>
  <si>
    <t>Bruno Borges - 15/03/2026 17:09:01</t>
  </si>
  <si>
    <t>Marcos Domingues - 02/03/2026 15:48:03</t>
  </si>
  <si>
    <t>Marcos Domingues - 02/03/2026 15:48:05</t>
  </si>
  <si>
    <t>Humberto Luiz - 17/03/2026 09:15:49</t>
  </si>
  <si>
    <t>Humberto Luiz - 17/03/2026 09:15:53</t>
  </si>
  <si>
    <t>Humberto Luiz - 17/03/2026 09:31:09</t>
  </si>
  <si>
    <t>Glaucia Massuia - 25/03/2026 09:09:15</t>
  </si>
  <si>
    <t>Base de Dados_Images/AQ-2004.Imagem do Equipamento-.173035.jpg</t>
  </si>
  <si>
    <t>Glaucia Massuia - 10/03/2026 14:30:29</t>
  </si>
  <si>
    <t>Válvula Pneumatica</t>
  </si>
  <si>
    <t>FCV-9000-10</t>
  </si>
  <si>
    <t>Válvula De Controle De Vazão De Embebição Do Difusor</t>
  </si>
  <si>
    <t>Marcos Domingues - 02/03/2026 17:48:05</t>
  </si>
  <si>
    <t>Marcos Domingues - 02/03/2026 17:48:06</t>
  </si>
  <si>
    <t>Marcos Domingues - 02/03/2026 17:48:08</t>
  </si>
  <si>
    <t>Marcos Domingues - 02/03/2026 17:48:13</t>
  </si>
  <si>
    <t>Marcos Domingues - 02/03/2026 17:48:15</t>
  </si>
  <si>
    <t>Marcos Domingues - 02/03/2026 17:48:17</t>
  </si>
  <si>
    <t>Marcos Domingues - 02/03/2026 17:48:20</t>
  </si>
  <si>
    <t>Marcos Domingues - 02/03/2026 17:48:23</t>
  </si>
  <si>
    <t>Wesley Soares - 16/03/2026 09:33:55</t>
  </si>
  <si>
    <t>Wesley Soares - 16/03/2026 09:33:56</t>
  </si>
  <si>
    <t>Wesley Soares - 16/03/2026 09:34:05</t>
  </si>
  <si>
    <t>Marcelo Pagioro - 23/03/2026 10:48:02</t>
  </si>
  <si>
    <t>Base de Dados_Images/FCV-9000-10.Imagem do Equipamento-.204801.jpg</t>
  </si>
  <si>
    <t>TCV-9000-04</t>
  </si>
  <si>
    <t>Válvual De Controle De Temperatura Do Corpo Do Difusor</t>
  </si>
  <si>
    <t>Wesley Soares - 16/03/2026 09:35:14</t>
  </si>
  <si>
    <t>Wesley Soares - 16/03/2026 09:35:16</t>
  </si>
  <si>
    <t>Wesley Soares - 16/03/2026 09:35:18</t>
  </si>
  <si>
    <t>Wesley Soares - 16/03/2026 09:35:22</t>
  </si>
  <si>
    <t>Wesley Soares - 16/03/2026 09:35:24</t>
  </si>
  <si>
    <t>Wesley Soares - 16/03/2026 09:35:26</t>
  </si>
  <si>
    <t>Wesley Soares - 16/03/2026 09:35:28</t>
  </si>
  <si>
    <t>Wesley Soares - 16/03/2026 09:35:30</t>
  </si>
  <si>
    <t>Wesley Soares - 16/03/2026 09:35:33</t>
  </si>
  <si>
    <t>Wesley Soares - 16/03/2026 09:35:35</t>
  </si>
  <si>
    <t>Wesley Soares - 16/03/2026 09:35:38</t>
  </si>
  <si>
    <t>Marcelo Pagioro - 25/03/2026 17:23:54</t>
  </si>
  <si>
    <t>Base de Dados_Images/TCV-9000-04.Imagem do Equipamento-.141633.jpg</t>
  </si>
  <si>
    <t>Marcos Domingues - 02/03/2026 11:16:28</t>
  </si>
  <si>
    <t>XV-9000-18</t>
  </si>
  <si>
    <t>Válvula Da Bomba De Caldo Misto Do Difusor Nº01</t>
  </si>
  <si>
    <t>Alex Gomes Ferreira - 26/02/2026 11:52:57</t>
  </si>
  <si>
    <t>Alex Gomes Ferreira - 26/02/2026 11:52:58</t>
  </si>
  <si>
    <t>Alex Gomes Ferreira - 26/02/2026 11:53:00</t>
  </si>
  <si>
    <t>Alex Gomes Ferreira - 26/02/2026 11:53:03</t>
  </si>
  <si>
    <t>Alex Gomes Ferreira - 26/02/2026 11:53:05</t>
  </si>
  <si>
    <t>Alex Gomes Ferreira - 26/02/2026 11:53:19</t>
  </si>
  <si>
    <t>Alex Gomes Ferreira - 26/02/2026 11:53:10</t>
  </si>
  <si>
    <t>Alex Gomes Ferreira - 26/02/2026 11:53:13</t>
  </si>
  <si>
    <t>Alex Gomes Ferreira - 26/02/2026 11:53:24</t>
  </si>
  <si>
    <t>Alex Gomes Ferreira - 26/02/2026 11:53:25</t>
  </si>
  <si>
    <t>Wesley Soares - 16/03/2026 09:35:48</t>
  </si>
  <si>
    <t>Glaucia Massuia - 25/03/2026 09:13:04</t>
  </si>
  <si>
    <t>Base de Dados_Images/XV-9000-18.Imagem do Equipamento-.145251.jpg</t>
  </si>
  <si>
    <t>XV-9001-18</t>
  </si>
  <si>
    <t>Válvula Da Bomba De Caldo Misto Do Difusor Nº02</t>
  </si>
  <si>
    <t>Alex Gomes Ferreira - 26/02/2026 11:54:00</t>
  </si>
  <si>
    <t>Alex Gomes Ferreira - 26/02/2026 11:54:01</t>
  </si>
  <si>
    <t>Alex Gomes Ferreira - 26/02/2026 11:54:03</t>
  </si>
  <si>
    <t>Alex Gomes Ferreira - 26/02/2026 11:54:05</t>
  </si>
  <si>
    <t>Alex Gomes Ferreira - 26/02/2026 11:54:07</t>
  </si>
  <si>
    <t>Wesley Soares - 16/03/2026 09:35:59</t>
  </si>
  <si>
    <t>Wesley Soares - 16/03/2026 09:36:00</t>
  </si>
  <si>
    <t>Wesley Soares - 16/03/2026 09:36:03</t>
  </si>
  <si>
    <t>Marcelo Pagioro - 25/03/2026 17:25:01</t>
  </si>
  <si>
    <t>Base de Dados_Images/XV-9001-18.Imagem do Equipamento-.145402.jpg</t>
  </si>
  <si>
    <t>XV-9002-18</t>
  </si>
  <si>
    <t>Válvula Da Bomba De Caldo Misto Do Difusor Nº03</t>
  </si>
  <si>
    <t>Alex Gomes Ferreira - 26/02/2026 11:50:08</t>
  </si>
  <si>
    <t>Alex Gomes Ferreira - 26/02/2026 11:50:09</t>
  </si>
  <si>
    <t>Alex Gomes Ferreira - 26/02/2026 11:50:11</t>
  </si>
  <si>
    <t>Alex Gomes Ferreira - 26/02/2026 11:50:17</t>
  </si>
  <si>
    <t>Alex Gomes Ferreira - 26/02/2026 11:50:19</t>
  </si>
  <si>
    <t>Alex Gomes Ferreira - 26/02/2026 11:50:24</t>
  </si>
  <si>
    <t>Alex Gomes Ferreira - 26/02/2026 11:50:28</t>
  </si>
  <si>
    <t>Alex Gomes Ferreira - 26/02/2026 11:50:30</t>
  </si>
  <si>
    <t>Alex Gomes Ferreira - 26/02/2026 11:50:59</t>
  </si>
  <si>
    <t>Alex Gomes Ferreira - 26/02/2026 11:51:38</t>
  </si>
  <si>
    <t>Wesley Soares - 16/03/2026 09:36:12</t>
  </si>
  <si>
    <t>Marcelo Pagioro - 25/03/2026 17:25:21</t>
  </si>
  <si>
    <t>Base de Dados_Images/XV-9002-18.Imagem do Equipamento-.145006.jpg</t>
  </si>
  <si>
    <t>Hilo</t>
  </si>
  <si>
    <t>Guincho Hilo</t>
  </si>
  <si>
    <t>HL-1001</t>
  </si>
  <si>
    <t>Hillo Tombador Mecânico Elevação</t>
  </si>
  <si>
    <t>Glaucia Massuia - 23/03/2026 10:42:05</t>
  </si>
  <si>
    <t>Luiz Augusto - 26/02/2026 07:35:37</t>
  </si>
  <si>
    <t>Bruno Borges - 29/01/2026 08:44:43</t>
  </si>
  <si>
    <t>Bruno Borges - 29/01/2026 08:44:45</t>
  </si>
  <si>
    <t>Bruno Borges - 29/01/2026 08:44:47</t>
  </si>
  <si>
    <t>Bruno Borges - 29/01/2026 08:44:55</t>
  </si>
  <si>
    <t>Bruno Borges - 29/01/2026 08:45:17</t>
  </si>
  <si>
    <t>Bruno Borges - 29/01/2026 08:45:19</t>
  </si>
  <si>
    <t>Bruno Borges - 29/01/2026 08:45:23</t>
  </si>
  <si>
    <t>Bruno Borges - 29/01/2026 08:45:26</t>
  </si>
  <si>
    <t>Bruno Borges - 29/01/2026 08:45:27</t>
  </si>
  <si>
    <t>Bruno Borges - 29/01/2026 08:45:29</t>
  </si>
  <si>
    <t>Bruno Borges - 29/01/2026 08:45:32</t>
  </si>
  <si>
    <t>Bruno Borges - 29/01/2026 08:45:37</t>
  </si>
  <si>
    <t>Bruno Borges - 29/01/2026 08:45:40</t>
  </si>
  <si>
    <t>Bruno Borges - 29/01/2026 08:45:42</t>
  </si>
  <si>
    <t>Bruno Borges - 29/01/2026 08:45:44</t>
  </si>
  <si>
    <t>Wesley Soares - 27/01/2026 10:21:15</t>
  </si>
  <si>
    <t>Wesley Soares - 27/01/2026 10:21:17</t>
  </si>
  <si>
    <t>Wesley Soares - 27/01/2026 10:21:20</t>
  </si>
  <si>
    <t>Wesley Soares - 27/01/2026 10:21:25</t>
  </si>
  <si>
    <t>Wesley Soares - 27/01/2026 10:21:29</t>
  </si>
  <si>
    <t>Wesley Soares - 27/01/2026 10:21:32</t>
  </si>
  <si>
    <t>Wesley Soares - 27/01/2026 10:41:51</t>
  </si>
  <si>
    <t>Wesley Soares - 27/01/2026 10:41:57</t>
  </si>
  <si>
    <t>Wesley Soares - 27/01/2026 10:42:51</t>
  </si>
  <si>
    <t>Wesley Soares - 27/01/2026 10:42:56</t>
  </si>
  <si>
    <t>Wesley Soares - 27/01/2026 10:42:59</t>
  </si>
  <si>
    <t>Júlio Cezar Alves Santana - 23/03/2026 13:02:30</t>
  </si>
  <si>
    <t>Júlio Cezar Alves Santana - 23/03/2026 13:02:34</t>
  </si>
  <si>
    <t>Júlio Cezar Alves Santana - 23/03/2026 13:02:38</t>
  </si>
  <si>
    <t>Júlio Cezar Alves Santana - 23/03/2026 13:02:41</t>
  </si>
  <si>
    <t>Glaucia Massuia - 23/03/2026 10:42:54</t>
  </si>
  <si>
    <t>Glaucia Massuia - 23/03/2026 10:42:56</t>
  </si>
  <si>
    <t>Glaucia Massuia - 23/03/2026 10:43:02</t>
  </si>
  <si>
    <t>Glaucia Massuia - 23/03/2026 10:43:05</t>
  </si>
  <si>
    <t>Glaucia Massuia - 23/03/2026 10:43:07</t>
  </si>
  <si>
    <t>Glaucia Massuia - 23/03/2026 10:43:22</t>
  </si>
  <si>
    <t>Glaucia Massuia - 23/03/2026 10:43:24</t>
  </si>
  <si>
    <t>Glaucia Massuia - 23/03/2026 10:43:27</t>
  </si>
  <si>
    <t>Glaucia Massuia - 23/03/2026 10:43:34</t>
  </si>
  <si>
    <t>Glaucia Massuia - 23/03/2026 10:43:35</t>
  </si>
  <si>
    <t>Glaucia Massuia - 23/03/2026 10:43:37</t>
  </si>
  <si>
    <t>Glaucia Massuia - 23/03/2026 10:43:42</t>
  </si>
  <si>
    <t>Júlio Cezar Alves Santana - 23/03/2026 13:03:10</t>
  </si>
  <si>
    <t>Júlio Cezar Alves Santana - 23/03/2026 13:03:12</t>
  </si>
  <si>
    <t>Júlio Cezar Alves Santana - 23/03/2026 13:03:14</t>
  </si>
  <si>
    <t>Glaucia Massuia - 24/03/2026 16:30:48</t>
  </si>
  <si>
    <t>Glaucia Massuia - 24/03/2026 16:30:49</t>
  </si>
  <si>
    <t>Glaucia Massuia - 24/03/2026 16:30:50</t>
  </si>
  <si>
    <t>Base de Dados_Images/HL-1001.Imagem do Equipamento-.133643.jpg</t>
  </si>
  <si>
    <t>Marcelo Pagioro - 23/03/2026 10:36:39</t>
  </si>
  <si>
    <t>Mesa Alimentadora</t>
  </si>
  <si>
    <t>Cush-Cush</t>
  </si>
  <si>
    <t>ER-1001</t>
  </si>
  <si>
    <t>Cush Cush</t>
  </si>
  <si>
    <t>Marcelo Pagioro - 23/03/2026 07:33:04</t>
  </si>
  <si>
    <t>Marcelo Pagioro - 23/03/2026 07:33:59</t>
  </si>
  <si>
    <t>Marcelo Pagioro - 23/03/2026 07:33:12</t>
  </si>
  <si>
    <t>Marcelo Pagioro - 23/03/2026 07:33:11</t>
  </si>
  <si>
    <t>Marcelo Pagioro - 23/03/2026 07:33:14</t>
  </si>
  <si>
    <t>Marcelo Pagioro - 23/03/2026 07:33:17</t>
  </si>
  <si>
    <t>Marcelo Pagioro - 23/03/2026 07:33:20</t>
  </si>
  <si>
    <t>Marcelo Pagioro - 23/03/2026 07:33:22</t>
  </si>
  <si>
    <t>Marcelo Pagioro - 23/03/2026 07:33:24</t>
  </si>
  <si>
    <t>Marcelo Pagioro - 23/03/2026 07:33:26</t>
  </si>
  <si>
    <t>Marcelo Pagioro - 23/03/2026 07:33:29</t>
  </si>
  <si>
    <t>Marcelo Pagioro - 23/03/2026 07:33:31</t>
  </si>
  <si>
    <t>Marcelo Pagioro - 23/03/2026 07:33:33</t>
  </si>
  <si>
    <t>Marcelo Pagioro - 23/03/2026 07:33:36</t>
  </si>
  <si>
    <t>Marcelo Pagioro - 23/03/2026 07:33:38</t>
  </si>
  <si>
    <t>Marcelo Pagioro - 23/03/2026 07:33:40</t>
  </si>
  <si>
    <t>Marcelo Pagioro - 23/03/2026 07:33:46</t>
  </si>
  <si>
    <t>Marcelo Pagioro - 23/03/2026 07:33:48</t>
  </si>
  <si>
    <t>Marcelo Pagioro - 23/03/2026 07:33:50</t>
  </si>
  <si>
    <t>Marcelo Pagioro - 23/03/2026 07:34:05</t>
  </si>
  <si>
    <t>Marcelo Pagioro - 23/03/2026 07:34:06</t>
  </si>
  <si>
    <t>Marcelo Pagioro - 23/03/2026 07:34:08</t>
  </si>
  <si>
    <t>Marcelo Pagioro - 23/03/2026 07:34:13</t>
  </si>
  <si>
    <t>Marcelo Pagioro - 23/03/2026 07:34:20</t>
  </si>
  <si>
    <t>Marcelo Pagioro - 23/03/2026 07:34:23</t>
  </si>
  <si>
    <t>Marcelo Pagioro - 23/03/2026 07:34:25</t>
  </si>
  <si>
    <t>Marcelo Pagioro - 23/03/2026 07:34:28</t>
  </si>
  <si>
    <t>Base de Dados_Images/ER-1001.Imagem do Equipamento-.112940.jpg</t>
  </si>
  <si>
    <t>Humberto Luiz - 21/03/2026 08:26:16</t>
  </si>
  <si>
    <t>EM-2001</t>
  </si>
  <si>
    <t>Esteira Metálica 78º</t>
  </si>
  <si>
    <t>Bruno Borges - 29/01/2026 10:09:37</t>
  </si>
  <si>
    <t>Bruno Borges - 29/01/2026 10:09:39</t>
  </si>
  <si>
    <t>Bruno Borges - 29/01/2026 10:09:41</t>
  </si>
  <si>
    <t>Bruno Borges - 29/01/2026 10:09:43</t>
  </si>
  <si>
    <t>Bruno Borges - 29/01/2026 10:09:45</t>
  </si>
  <si>
    <t>Bruno Borges - 29/01/2026 10:09:47</t>
  </si>
  <si>
    <t>Bruno Borges - 29/01/2026 10:09:49</t>
  </si>
  <si>
    <t>Bruno Borges - 29/01/2026 10:09:51</t>
  </si>
  <si>
    <t>Bruno Borges - 29/01/2026 10:09:53</t>
  </si>
  <si>
    <t>Bruno Borges - 13/03/2026 12:46:06</t>
  </si>
  <si>
    <t>Bruno Borges - 29/01/2026 10:09:57</t>
  </si>
  <si>
    <t>Bruno Borges - 13/03/2026 12:46:09</t>
  </si>
  <si>
    <t>Bruno Borges - 29/01/2026 10:10:01</t>
  </si>
  <si>
    <t>Alexandre Fernandes - 19/02/2026 09:17:08</t>
  </si>
  <si>
    <t>Wesley Soares - 11/02/2026 11:20:51</t>
  </si>
  <si>
    <t>Wesley Soares - 11/02/2026 11:20:55</t>
  </si>
  <si>
    <t>Wesley Soares - 11/02/2026 11:20:57</t>
  </si>
  <si>
    <t>Wesley Soares - 11/02/2026 11:21:00</t>
  </si>
  <si>
    <t>Wesley Soares - 11/02/2026 11:21:03</t>
  </si>
  <si>
    <t>Wesley Soares - 11/02/2026 11:21:08</t>
  </si>
  <si>
    <t>Júlio Cezar Alves Santana - 13/03/2026 14:22:19</t>
  </si>
  <si>
    <t>Júlio Cezar Alves Santana - 16/03/2026 15:15:56</t>
  </si>
  <si>
    <t>Júlio Cezar Alves Santana - 13/03/2026 14:26:37</t>
  </si>
  <si>
    <t>Júlio Cezar Alves Santana - 13/03/2026 14:26:47</t>
  </si>
  <si>
    <t>Glaucia Massuia - 25/03/2026 08:28:46</t>
  </si>
  <si>
    <t>Júlio Cezar Alves Santana - 13/03/2026 14:26:58</t>
  </si>
  <si>
    <t>Júlio Cezar Alves Santana - 13/03/2026 14:27:00</t>
  </si>
  <si>
    <t>Júlio Cezar Alves Santana - 13/03/2026 14:27:03</t>
  </si>
  <si>
    <t>Júlio Cezar Alves Santana - 13/03/2026 14:27:06</t>
  </si>
  <si>
    <t>Júlio Cezar Alves Santana - 13/03/2026 14:27:08</t>
  </si>
  <si>
    <t>Júlio Cezar Alves Santana - 13/03/2026 14:27:11</t>
  </si>
  <si>
    <t>Bruno Borges - 13/03/2026 12:46:30</t>
  </si>
  <si>
    <t>Alex Gomes Ferreira - 26/02/2026 09:09:35</t>
  </si>
  <si>
    <t>Alex Gomes Ferreira - 26/02/2026 09:09:29</t>
  </si>
  <si>
    <t>Alex Gomes Ferreira - 26/02/2026 09:10:18</t>
  </si>
  <si>
    <t>Glaucia Massuia - 19/03/2026 14:30:14</t>
  </si>
  <si>
    <t>Glaucia Massuia - 19/03/2026 14:30:15</t>
  </si>
  <si>
    <t>Glaucia Massuia - 19/03/2026 14:30:18</t>
  </si>
  <si>
    <t>Glaucia Massuia - 19/03/2026 14:30:19</t>
  </si>
  <si>
    <t>Glaucia Massuia - 19/03/2026 14:30:22</t>
  </si>
  <si>
    <t>Glaucia Massuia - 19/03/2026 14:30:24</t>
  </si>
  <si>
    <t>Glaucia Massuia - 19/03/2026 18:06:07</t>
  </si>
  <si>
    <t>Glaucia Massuia - 19/03/2026 18:06:01</t>
  </si>
  <si>
    <t>Marcelo Pagioro - 23/03/2026 10:28:51</t>
  </si>
  <si>
    <t>Marcelo Pagioro - 23/03/2026 10:28:55</t>
  </si>
  <si>
    <t>Marcelo Pagioro - 23/03/2026 10:28:57</t>
  </si>
  <si>
    <t>Base de Dados_Images/EM-2001.Imagem do Equipamento-.114831.jpg</t>
  </si>
  <si>
    <t>Humberto Luiz - 22/01/2026 08:48:26</t>
  </si>
  <si>
    <t>ZSL-9027-15</t>
  </si>
  <si>
    <t>Sensor De Nível Baixo Da Esteira Metálica 78º</t>
  </si>
  <si>
    <t>Bruno Borges - 29/01/2026 10:17:23</t>
  </si>
  <si>
    <t>Wesley Soares - 05/02/2026 16:24:39</t>
  </si>
  <si>
    <t>Wesley Soares - 05/02/2026 16:24:41</t>
  </si>
  <si>
    <t>Wesley Soares - 09/02/2026 09:37:44</t>
  </si>
  <si>
    <t>Wesley Soares - 16/03/2026 09:39:29</t>
  </si>
  <si>
    <t>Wesley Soares - 16/03/2026 09:39:31</t>
  </si>
  <si>
    <t>Wesley Soares - 16/03/2026 09:39:32</t>
  </si>
  <si>
    <t>Marcelo Pagioro - 19/03/2026 18:08:53</t>
  </si>
  <si>
    <t>Marcelo Pagioro - 19/03/2026 18:08:54</t>
  </si>
  <si>
    <t>Marcelo Pagioro - 23/03/2026 10:28:43</t>
  </si>
  <si>
    <t>Marcelo Pagioro - 23/03/2026 10:28:44</t>
  </si>
  <si>
    <t>Base de Dados_Images/ZSL-9027-15.Imagem do Equipamento-.155503.jpg</t>
  </si>
  <si>
    <t>Humberto Luiz - 22/01/2026 12:54:57</t>
  </si>
  <si>
    <t>ZSH-9028-15</t>
  </si>
  <si>
    <t>Sensor De Nível Alto Da Esteira Metálica 78º</t>
  </si>
  <si>
    <t>Bruno Borges - 29/01/2026 10:17:33</t>
  </si>
  <si>
    <t>Wesley Soares - 05/02/2026 16:24:56</t>
  </si>
  <si>
    <t>Wesley Soares - 05/02/2026 16:25:01</t>
  </si>
  <si>
    <t>Wesley Soares - 09/02/2026 09:37:54</t>
  </si>
  <si>
    <t>Wesley Soares - 16/03/2026 09:39:40</t>
  </si>
  <si>
    <t>Wesley Soares - 16/03/2026 09:39:41</t>
  </si>
  <si>
    <t>Wesley Soares - 16/03/2026 09:39:42</t>
  </si>
  <si>
    <t>Marcelo Pagioro - 19/03/2026 18:09:03</t>
  </si>
  <si>
    <t>Marcelo Pagioro - 23/03/2026 10:29:04</t>
  </si>
  <si>
    <t>Marcelo Pagioro - 23/03/2026 10:29:05</t>
  </si>
  <si>
    <t>Base de Dados_Images/ZSH-9028-15.Imagem do Equipamento-.155530.jpg</t>
  </si>
  <si>
    <t>Humberto Luiz - 22/01/2026 12:55:25</t>
  </si>
  <si>
    <t>ZSHH-9029-15</t>
  </si>
  <si>
    <t>Sensor De Nível Muito Alto Da Esteira Metálica 78º</t>
  </si>
  <si>
    <t>Bruno Borges - 29/01/2026 10:17:15</t>
  </si>
  <si>
    <t>Wesley Soares - 05/02/2026 16:25:22</t>
  </si>
  <si>
    <t>Wesley Soares - 05/02/2026 16:25:23</t>
  </si>
  <si>
    <t>Wesley Soares - 09/02/2026 09:38:02</t>
  </si>
  <si>
    <t>Wesley Soares - 16/03/2026 09:39:48</t>
  </si>
  <si>
    <t>Wesley Soares - 16/03/2026 09:39:49</t>
  </si>
  <si>
    <t>Wesley Soares - 16/03/2026 09:39:51</t>
  </si>
  <si>
    <t>Marcelo Pagioro - 19/03/2026 18:09:11</t>
  </si>
  <si>
    <t>Marcelo Pagioro - 19/03/2026 18:09:12</t>
  </si>
  <si>
    <t>Marcelo Pagioro - 23/03/2026 10:29:14</t>
  </si>
  <si>
    <t>Base de Dados_Images/ZSHH-9029-15.Imagem do Equipamento-.155610.jpg</t>
  </si>
  <si>
    <t>Humberto Luiz - 22/01/2026 12:56:04</t>
  </si>
  <si>
    <t>Peneira Rotativa</t>
  </si>
  <si>
    <t>PR-2001B</t>
  </si>
  <si>
    <t>Acionamento 02 Da Peneira Rotativa</t>
  </si>
  <si>
    <t>Wesley Soares - 27/01/2026 10:43:57</t>
  </si>
  <si>
    <t>Bruno Borges - 29/01/2026 08:01:32</t>
  </si>
  <si>
    <t>Bruno Borges - 29/01/2026 08:01:40</t>
  </si>
  <si>
    <t>Bruno Borges - 29/01/2026 08:01:42</t>
  </si>
  <si>
    <t>Bruno Borges - 29/01/2026 08:01:44</t>
  </si>
  <si>
    <t>Bruno Borges - 29/01/2026 08:01:45</t>
  </si>
  <si>
    <t>Bruno Borges - 29/01/2026 08:01:47</t>
  </si>
  <si>
    <t>Bruno Borges - 29/01/2026 08:01:50</t>
  </si>
  <si>
    <t>Bruno Borges - 29/01/2026 08:01:52</t>
  </si>
  <si>
    <t>Bruno Borges - 29/01/2026 08:01:53</t>
  </si>
  <si>
    <t>Wesley Soares - 27/01/2026 10:44:08</t>
  </si>
  <si>
    <t>Wesley Soares - 27/01/2026 10:44:10</t>
  </si>
  <si>
    <t>Wesley Soares - 27/01/2026 10:44:12</t>
  </si>
  <si>
    <t>Wesley Soares - 27/01/2026 10:44:14</t>
  </si>
  <si>
    <t>Wesley Soares - 27/01/2026 10:44:22</t>
  </si>
  <si>
    <t>Wesley Soares - 27/01/2026 10:44:26</t>
  </si>
  <si>
    <t>Bruno Borges - 29/01/2026 08:01:57</t>
  </si>
  <si>
    <t>Bruno Borges - 29/01/2026 08:01:59</t>
  </si>
  <si>
    <t>Bruno Borges - 10/03/2026 09:53:32</t>
  </si>
  <si>
    <t>Alexandre Fernandes - 19/02/2026 10:18:32</t>
  </si>
  <si>
    <t>Alexandre Fernandes - 19/02/2026 10:18:51</t>
  </si>
  <si>
    <t>Wesley Soares - 11/02/2026 11:07:45</t>
  </si>
  <si>
    <t>Wesley Soares - 11/02/2026 11:07:56</t>
  </si>
  <si>
    <t>Wesley Soares - 11/02/2026 11:14:23</t>
  </si>
  <si>
    <t>Humberto Luiz - 17/03/2026 09:21:19</t>
  </si>
  <si>
    <t>Humberto Luiz - 17/03/2026 09:21:16</t>
  </si>
  <si>
    <t>Humberto Luiz - 17/03/2026 09:18:32</t>
  </si>
  <si>
    <t>Humberto Luiz - 17/03/2026 09:18:35</t>
  </si>
  <si>
    <t>Marcelo Pagioro - 23/03/2026 10:30:51</t>
  </si>
  <si>
    <t>Marcelo Pagioro - 23/03/2026 10:30:56</t>
  </si>
  <si>
    <t>Marcelo Pagioro - 23/03/2026 10:31:01</t>
  </si>
  <si>
    <t>Marcelo Pagioro - 23/03/2026 10:31:04</t>
  </si>
  <si>
    <t>Base de Dados_Images/PR-2001B.Imagem do Equipamento-.142938.jpg</t>
  </si>
  <si>
    <t>Humberto Luiz - 22/01/2026 11:28:58</t>
  </si>
  <si>
    <t>Base de Dados_Images/PR-2001B.Imagem da Plaqueta do Motor-.142938.jpg</t>
  </si>
  <si>
    <t>Humberto Luiz - 22/01/2026 11:29:25</t>
  </si>
  <si>
    <t>Peneira Rotativa/Difusor</t>
  </si>
  <si>
    <t>PR-2001</t>
  </si>
  <si>
    <t>Peneira Rotativa Do Difusor</t>
  </si>
  <si>
    <t>Bruno Borges - 29/01/2026 08:02:43</t>
  </si>
  <si>
    <t>Bruno Borges - 29/01/2026 08:02:44</t>
  </si>
  <si>
    <t>Bruno Borges - 29/01/2026 08:02:46</t>
  </si>
  <si>
    <t>Bruno Borges - 29/01/2026 08:02:48</t>
  </si>
  <si>
    <t>Bruno Borges - 29/01/2026 08:02:49</t>
  </si>
  <si>
    <t>Bruno Borges - 29/01/2026 08:02:51</t>
  </si>
  <si>
    <t>Bruno Borges - 29/01/2026 08:02:53</t>
  </si>
  <si>
    <t>Bruno Borges - 29/01/2026 08:02:55</t>
  </si>
  <si>
    <t>Bruno Borges - 29/01/2026 08:02:59</t>
  </si>
  <si>
    <t>Bruno Borges - 29/01/2026 08:03:01</t>
  </si>
  <si>
    <t>Wesley Soares - 27/01/2026 10:46:07</t>
  </si>
  <si>
    <t>Wesley Soares - 27/01/2026 10:46:09</t>
  </si>
  <si>
    <t>Wesley Soares - 27/01/2026 10:46:11</t>
  </si>
  <si>
    <t>Wesley Soares - 27/01/2026 10:47:36</t>
  </si>
  <si>
    <t>Wesley Soares - 27/01/2026 10:47:38</t>
  </si>
  <si>
    <t>Bruno Borges - 10/03/2026 09:53:45</t>
  </si>
  <si>
    <t>Wesley Soares - 11/02/2026 11:14:57</t>
  </si>
  <si>
    <t>Wesley Soares - 11/02/2026 11:14:59</t>
  </si>
  <si>
    <t>Wesley Soares - 11/02/2026 11:15:02</t>
  </si>
  <si>
    <t>Humberto Luiz - 17/03/2026 09:20:46</t>
  </si>
  <si>
    <t>Humberto Luiz - 17/03/2026 09:20:51</t>
  </si>
  <si>
    <t>Humberto Luiz - 17/03/2026 09:20:57</t>
  </si>
  <si>
    <t>Marcelo Pagioro - 23/03/2026 10:31:12</t>
  </si>
  <si>
    <t>Base de Dados_Images/PR-2001.Imagem do Equipamento-.142728.jpg</t>
  </si>
  <si>
    <t>Humberto Luiz - 22/01/2026 11:27:14</t>
  </si>
  <si>
    <t>XV-5009-02</t>
  </si>
  <si>
    <t>Válvula De Água Da Peneira Rotativa</t>
  </si>
  <si>
    <t>Wesley Soares - 27/01/2026 10:48:35</t>
  </si>
  <si>
    <t>Wesley Soares - 27/01/2026 10:48:40</t>
  </si>
  <si>
    <t>Wesley Soares - 27/01/2026 10:48:42</t>
  </si>
  <si>
    <t>Wesley Soares - 27/01/2026 10:48:50</t>
  </si>
  <si>
    <t>Wesley Soares - 27/01/2026 10:48:53</t>
  </si>
  <si>
    <t>Wesley Soares - 27/01/2026 10:49:17</t>
  </si>
  <si>
    <t>Wesley Soares - 27/01/2026 10:49:15</t>
  </si>
  <si>
    <t>Wesley Soares - 27/01/2026 10:49:14</t>
  </si>
  <si>
    <t>Wesley Soares - 17/03/2026 09:38:21</t>
  </si>
  <si>
    <t>Wesley Soares - 17/03/2026 09:38:22</t>
  </si>
  <si>
    <t>Humberto Luiz - 17/03/2026 09:20:00</t>
  </si>
  <si>
    <t>Marcelo Pagioro - 23/03/2026 10:31:21</t>
  </si>
  <si>
    <t>Base de Dados_Images/XV-5009-02.Imagem do Equipamento-.143215.jpg</t>
  </si>
  <si>
    <t>Humberto Luiz - 22/01/2026 11:32:11</t>
  </si>
  <si>
    <t>Picador</t>
  </si>
  <si>
    <t>PC-2002</t>
  </si>
  <si>
    <t>Picador 02</t>
  </si>
  <si>
    <t>Bruno Borges - 02/02/2026 08:20:26</t>
  </si>
  <si>
    <t>Bruno Borges - 02/02/2026 08:20:27</t>
  </si>
  <si>
    <t>Bruno Borges - 02/02/2026 08:20:29</t>
  </si>
  <si>
    <t>Bruno Borges - 02/02/2026 08:20:30</t>
  </si>
  <si>
    <t>Bruno Borges - 02/02/2026 08:20:40</t>
  </si>
  <si>
    <t>Bruno Borges - 02/02/2026 08:20:41</t>
  </si>
  <si>
    <t>Bruno Borges - 02/02/2026 08:20:43</t>
  </si>
  <si>
    <t>Bruno Borges - 02/02/2026 08:20:44</t>
  </si>
  <si>
    <t>Marcos Domingues - 03/03/2026 08:06:23</t>
  </si>
  <si>
    <t>Marcos Domingues - 03/03/2026 08:06:25</t>
  </si>
  <si>
    <t>Marcos Domingues - 03/03/2026 08:06:36</t>
  </si>
  <si>
    <t>Marcos Domingues - 03/03/2026 08:06:41</t>
  </si>
  <si>
    <t>Marcos Domingues - 03/03/2026 08:07:01</t>
  </si>
  <si>
    <t>Júlio Cezar Alves Santana - 18/03/2026 10:38:12</t>
  </si>
  <si>
    <t>Júlio Cezar Alves Santana - 18/03/2026 10:38:14</t>
  </si>
  <si>
    <t>Júlio Cezar Alves Santana - 18/03/2026 10:38:17</t>
  </si>
  <si>
    <t>Glaucia Massuia - 20/03/2026 15:15:52</t>
  </si>
  <si>
    <t>Glaucia Massuia - 20/03/2026 15:15:53</t>
  </si>
  <si>
    <t>Glaucia Massuia - 20/03/2026 15:15:54</t>
  </si>
  <si>
    <t>Wesley Soares - 17/03/2026 09:48:37</t>
  </si>
  <si>
    <t>Wesley Soares - 17/03/2026 09:48:39</t>
  </si>
  <si>
    <t>Wesley Soares - 17/03/2026 09:48:45</t>
  </si>
  <si>
    <t>Wesley Soares - 17/03/2026 09:48:49</t>
  </si>
  <si>
    <t>Wesley Soares - 17/03/2026 09:48:50</t>
  </si>
  <si>
    <t>Humberto Luiz - 20/03/2026 09:56:34</t>
  </si>
  <si>
    <t>Humberto Luiz - 20/03/2026 09:56:39</t>
  </si>
  <si>
    <t>Humberto Luiz - 20/03/2026 09:56:47</t>
  </si>
  <si>
    <t>Humberto Luiz - 20/03/2026 09:56:51</t>
  </si>
  <si>
    <t>Humberto Luiz - 20/03/2026 09:56:57</t>
  </si>
  <si>
    <t>Humberto Luiz - 20/03/2026 09:57:03</t>
  </si>
  <si>
    <t>Humberto Luiz - 20/03/2026 09:57:08</t>
  </si>
  <si>
    <t>Glaucia Massuia - 20/03/2026 15:16:07</t>
  </si>
  <si>
    <t>Glaucia Massuia - 23/03/2026 13:00:44</t>
  </si>
  <si>
    <t>Base de Dados_Images/PC-2002.Imagem do Equipamento-.112300.jpg</t>
  </si>
  <si>
    <t>Humberto Luiz - 22/01/2026 08:22:54</t>
  </si>
  <si>
    <t>SX2004</t>
  </si>
  <si>
    <t>Bomba Lub. Turbina Picador</t>
  </si>
  <si>
    <t>Marcos Domingues - 03/03/2026 08:16:54</t>
  </si>
  <si>
    <t>Bruno Borges - 10/03/2026 09:54:34</t>
  </si>
  <si>
    <t>Bruno Borges - 10/03/2026 09:54:36</t>
  </si>
  <si>
    <t>Bruno Borges - 10/03/2026 09:54:38</t>
  </si>
  <si>
    <t>Bruno Borges - 10/03/2026 09:54:40</t>
  </si>
  <si>
    <t>Bruno Borges - 10/03/2026 09:54:42</t>
  </si>
  <si>
    <t>Bruno Borges - 10/03/2026 09:54:44</t>
  </si>
  <si>
    <t>Bruno Borges - 10/03/2026 09:54:46</t>
  </si>
  <si>
    <t>Bruno Borges - 10/03/2026 09:54:49</t>
  </si>
  <si>
    <t>Bruno Borges - 10/03/2026 09:54:51</t>
  </si>
  <si>
    <t>Marcos Domingues - 03/03/2026 08:17:05</t>
  </si>
  <si>
    <t>Marcos Domingues - 03/03/2026 08:17:06</t>
  </si>
  <si>
    <t>Marcos Domingues - 03/03/2026 08:17:11</t>
  </si>
  <si>
    <t>Marcos Domingues - 03/03/2026 08:17:12</t>
  </si>
  <si>
    <t>Marcos Domingues - 03/03/2026 08:17:17</t>
  </si>
  <si>
    <t>Marcos Domingues - 03/03/2026 08:17:23</t>
  </si>
  <si>
    <t>Glaucia Massuia - 15/03/2026 14:59:06</t>
  </si>
  <si>
    <t>Glaucia Massuia - 15/03/2026 14:59:08</t>
  </si>
  <si>
    <t>Glaucia Massuia - 23/03/2026 12:59:38</t>
  </si>
  <si>
    <t>Glaucia Massuia - 23/03/2026 12:59:39</t>
  </si>
  <si>
    <t>Glaucia Massuia - 23/03/2026 12:59:40</t>
  </si>
  <si>
    <t>Marcos Domingues - 13/03/2026 11:45:52</t>
  </si>
  <si>
    <t>Marcos Domingues - 13/03/2026 11:45:54</t>
  </si>
  <si>
    <t>Wesley Soares - 17/03/2026 10:11:34</t>
  </si>
  <si>
    <t>Wesley Soares - 17/03/2026 10:11:35</t>
  </si>
  <si>
    <t>Wesley Soares - 17/03/2026 10:11:37</t>
  </si>
  <si>
    <t>Wesley Soares - 17/03/2026 10:11:38</t>
  </si>
  <si>
    <t>Wesley Soares - 17/03/2026 10:11:44</t>
  </si>
  <si>
    <t>Wesley Soares - 17/03/2026 10:11:45</t>
  </si>
  <si>
    <t>Wesley Soares - 17/03/2026 10:11:47</t>
  </si>
  <si>
    <t>Wesley Soares - 17/03/2026 10:11:49</t>
  </si>
  <si>
    <t>Base de Dados_Images/SX2004.Imagem do Equipamento-.111654.jpg</t>
  </si>
  <si>
    <t>10014488</t>
  </si>
  <si>
    <t>Turbina - Picador</t>
  </si>
  <si>
    <t>Bruno Borges - 14/03/2026 09:46:42</t>
  </si>
  <si>
    <t>Bruno Borges - 14/03/2026 09:46:44</t>
  </si>
  <si>
    <t>Bruno Borges - 14/03/2026 09:46:47</t>
  </si>
  <si>
    <t>Bruno Borges - 14/03/2026 09:46:49</t>
  </si>
  <si>
    <t>Bruno Borges - 14/03/2026 09:46:52</t>
  </si>
  <si>
    <t>Bruno Borges - 14/03/2026 09:46:56</t>
  </si>
  <si>
    <t>Wesley Soares - 17/03/2026 10:11:18</t>
  </si>
  <si>
    <t>Base de Dados_Images/10014488.Imagem do Equipamento-.171647.jpg</t>
  </si>
  <si>
    <t>Glaucia Massuia - 10/03/2026 14:16:43</t>
  </si>
  <si>
    <t>PSL-9000-17</t>
  </si>
  <si>
    <t>Pressão Baixa De Óleo (Liga Bomba) Picador 2</t>
  </si>
  <si>
    <t>Bruno Borges - 06/02/2026 08:24:08</t>
  </si>
  <si>
    <t>Wesley Soares - 05/02/2026 16:09:18</t>
  </si>
  <si>
    <t>Wesley Soares - 05/02/2026 16:09:20</t>
  </si>
  <si>
    <t>Wesley Soares - 05/02/2026 16:09:22</t>
  </si>
  <si>
    <t>Marcos Domingues - 10/03/2026 18:12:11</t>
  </si>
  <si>
    <t>Marcos Domingues - 10/03/2026 18:12:12</t>
  </si>
  <si>
    <t>Marcos Domingues - 10/03/2026 18:12:13</t>
  </si>
  <si>
    <t>Alex Gomes Ferreira - 12/03/2026 21:11:04</t>
  </si>
  <si>
    <t>Alex Gomes Ferreira - 12/03/2026 21:11:05</t>
  </si>
  <si>
    <t>Wesley Soares - 17/03/2026 10:07:53</t>
  </si>
  <si>
    <t>Wesley Soares - 17/03/2026 10:07:54</t>
  </si>
  <si>
    <t>Base de Dados_Images/PSL-9000-17.Imagem do Equipamento-.175650.jpg</t>
  </si>
  <si>
    <t>Glaucia Massuia - 05/02/2026 14:56:41</t>
  </si>
  <si>
    <t>PSLL-9001-17</t>
  </si>
  <si>
    <t>Pressão Muito Baixa Do Óleo De Lubrificação- Picador 2</t>
  </si>
  <si>
    <t>Bruno Borges - 06/02/2026 08:24:17</t>
  </si>
  <si>
    <t>Wesley Soares - 05/02/2026 16:09:35</t>
  </si>
  <si>
    <t>Wesley Soares - 05/02/2026 16:09:36</t>
  </si>
  <si>
    <t>Wesley Soares - 05/02/2026 16:09:39</t>
  </si>
  <si>
    <t>Marcos Domingues - 10/03/2026 18:11:44</t>
  </si>
  <si>
    <t>Marcos Domingues - 10/03/2026 18:11:48</t>
  </si>
  <si>
    <t>Alex Gomes Ferreira - 12/03/2026 21:11:15</t>
  </si>
  <si>
    <t>Alex Gomes Ferreira - 12/03/2026 21:11:16</t>
  </si>
  <si>
    <t>Wesley Soares - 17/03/2026 10:08:02</t>
  </si>
  <si>
    <t>Wesley Soares - 17/03/2026 10:08:03</t>
  </si>
  <si>
    <t>Base de Dados_Images/PSLL-9001-17.Imagem do Equipamento-.175719.jpg</t>
  </si>
  <si>
    <t>Glaucia Massuia - 05/02/2026 14:57:13</t>
  </si>
  <si>
    <t>PSHH-9002-17</t>
  </si>
  <si>
    <t>Pressão Muito Alta De Vapor De Escape - Picador 2</t>
  </si>
  <si>
    <t>Bruno Borges - 06/02/2026 08:24:23</t>
  </si>
  <si>
    <t>Wesley Soares - 05/02/2026 16:09:48</t>
  </si>
  <si>
    <t>Wesley Soares - 05/02/2026 16:09:50</t>
  </si>
  <si>
    <t>Wesley Soares - 05/02/2026 16:09:52</t>
  </si>
  <si>
    <t>Marcos Domingues - 10/03/2026 18:11:19</t>
  </si>
  <si>
    <t>Marcos Domingues - 10/03/2026 18:11:18</t>
  </si>
  <si>
    <t>Alex Gomes Ferreira - 12/03/2026 21:11:31</t>
  </si>
  <si>
    <t>Alex Gomes Ferreira - 12/03/2026 21:11:32</t>
  </si>
  <si>
    <t>Wesley Soares - 17/03/2026 10:08:11</t>
  </si>
  <si>
    <t>Wesley Soares - 17/03/2026 10:08:12</t>
  </si>
  <si>
    <t>Base de Dados_Images/PSHH-9002-17.Imagem do Equipamento-.175537.jpg</t>
  </si>
  <si>
    <t>Glaucia Massuia - 05/02/2026 14:55:33</t>
  </si>
  <si>
    <t>TT-9017-01</t>
  </si>
  <si>
    <t>Temp. Mancal Axial Externo Turb. Picador 02</t>
  </si>
  <si>
    <t>Bruno Borges - 06/02/2026 08:24:29</t>
  </si>
  <si>
    <t>Wesley Soares - 05/02/2026 16:10:03</t>
  </si>
  <si>
    <t>Wesley Soares - 05/02/2026 16:10:04</t>
  </si>
  <si>
    <t>Wesley Soares - 05/02/2026 16:10:06</t>
  </si>
  <si>
    <t>Marcos Domingues - 10/03/2026 22:29:45</t>
  </si>
  <si>
    <t>Marcos Domingues - 10/03/2026 22:29:46</t>
  </si>
  <si>
    <t>Marcos Domingues - 10/03/2026 22:29:47</t>
  </si>
  <si>
    <t>Wesley Soares - 17/03/2026 10:27:06</t>
  </si>
  <si>
    <t>Wesley Soares - 17/03/2026 10:27:07</t>
  </si>
  <si>
    <t>Wesley Soares - 17/03/2026 10:26:52</t>
  </si>
  <si>
    <t>Wesley Soares - 17/03/2026 10:26:53</t>
  </si>
  <si>
    <t>Base de Dados_Images/TT-9017-01.Imagem do Equipamento-.180412.jpg</t>
  </si>
  <si>
    <t>Glaucia Massuia - 05/02/2026 15:04:06</t>
  </si>
  <si>
    <t>TT-9018-01</t>
  </si>
  <si>
    <t>Temp. Mancal Axial Interno Turb. Picador 02</t>
  </si>
  <si>
    <t>Bruno Borges - 06/02/2026 08:24:36</t>
  </si>
  <si>
    <t>Wesley Soares - 05/02/2026 16:10:16</t>
  </si>
  <si>
    <t>Wesley Soares - 05/02/2026 16:10:17</t>
  </si>
  <si>
    <t>Wesley Soares - 05/02/2026 16:10:19</t>
  </si>
  <si>
    <t>Wesley Soares - 17/03/2026 10:27:50</t>
  </si>
  <si>
    <t>Marcos Domingues - 10/03/2026 22:29:59</t>
  </si>
  <si>
    <t>Marcos Domingues - 10/03/2026 22:30:00</t>
  </si>
  <si>
    <t>Alex Gomes Ferreira - 12/03/2026 21:12:06</t>
  </si>
  <si>
    <t>Wesley Soares - 17/03/2026 10:08:30</t>
  </si>
  <si>
    <t>Wesley Soares - 17/03/2026 10:08:31</t>
  </si>
  <si>
    <t>Base de Dados_Images/TT-9018-01.Imagem do Equipamento-.180528.jpg</t>
  </si>
  <si>
    <t>Glaucia Massuia - 05/02/2026 15:05:22</t>
  </si>
  <si>
    <t>TT-9019-01</t>
  </si>
  <si>
    <t>Temp. Mancal Radial Anterior Turb. Picador 02</t>
  </si>
  <si>
    <t>Bruno Borges - 06/02/2026 08:24:41</t>
  </si>
  <si>
    <t>Wesley Soares - 05/02/2026 16:10:31</t>
  </si>
  <si>
    <t>Wesley Soares - 05/02/2026 16:10:33</t>
  </si>
  <si>
    <t>Wesley Soares - 05/02/2026 16:10:34</t>
  </si>
  <si>
    <t>Marcos Domingues - 10/03/2026 22:29:28</t>
  </si>
  <si>
    <t>Marcos Domingues - 10/03/2026 22:29:29</t>
  </si>
  <si>
    <t>Wesley Soares - 17/03/2026 10:29:02</t>
  </si>
  <si>
    <t>Wesley Soares - 17/03/2026 10:29:04</t>
  </si>
  <si>
    <t>Wesley Soares - 17/03/2026 10:28:56</t>
  </si>
  <si>
    <t>Wesley Soares - 17/03/2026 10:28:58</t>
  </si>
  <si>
    <t>Base de Dados_Images/TT-9019-01.Imagem do Equipamento-.180437.jpg</t>
  </si>
  <si>
    <t>Glaucia Massuia - 05/02/2026 15:04:33</t>
  </si>
  <si>
    <t>TT-9020-01</t>
  </si>
  <si>
    <t>Temp. Mancal Radial Posterior Turb. Picador 02</t>
  </si>
  <si>
    <t>Bruno Borges - 04/03/2026 10:10:40</t>
  </si>
  <si>
    <t>Marcos Domingues - 03/03/2026 08:32:41</t>
  </si>
  <si>
    <t>Marcos Domingues - 03/03/2026 08:32:43</t>
  </si>
  <si>
    <t>Marcos Domingues - 03/03/2026 08:32:44</t>
  </si>
  <si>
    <t>Marcos Domingues - 10/03/2026 22:27:59</t>
  </si>
  <si>
    <t>Marcos Domingues - 03/03/2026 08:33:00</t>
  </si>
  <si>
    <t>Marcos Domingues - 10/03/2026 22:28:01</t>
  </si>
  <si>
    <t>Alex Gomes Ferreira - 12/03/2026 21:12:42</t>
  </si>
  <si>
    <t>Wesley Soares - 17/03/2026 10:29:45</t>
  </si>
  <si>
    <t>Wesley Soares - 17/03/2026 10:29:42</t>
  </si>
  <si>
    <t>Base de Dados_Images/TT-9020-01.Imagem do Equipamento-.113633.jpg</t>
  </si>
  <si>
    <t>Marcos Domingues - 03/03/2026 08:36:27</t>
  </si>
  <si>
    <t>TT-9021-01</t>
  </si>
  <si>
    <t>Temp. Óleo Lubrificação Turb. Picador 02</t>
  </si>
  <si>
    <t>Alexandre Fernandes - 19/02/2026 10:59:56</t>
  </si>
  <si>
    <t>Marcos Domingues - 13/02/2026 15:20:06</t>
  </si>
  <si>
    <t>Marcos Domingues - 13/02/2026 15:20:08</t>
  </si>
  <si>
    <t>Marcos Domingues - 13/02/2026 15:20:10</t>
  </si>
  <si>
    <t>Marcos Domingues - 10/03/2026 22:28:58</t>
  </si>
  <si>
    <t>Marcos Domingues - 10/03/2026 22:29:00</t>
  </si>
  <si>
    <t>Alex Gomes Ferreira - 12/03/2026 21:12:55</t>
  </si>
  <si>
    <t>Alex Gomes Ferreira - 12/03/2026 21:12:56</t>
  </si>
  <si>
    <t>Wesley Soares - 17/03/2026 10:08:53</t>
  </si>
  <si>
    <t>Wesley Soares - 17/03/2026 10:08:55</t>
  </si>
  <si>
    <t>Base de Dados_Images/TT-9021-01.Imagem do Equipamento-.182007.jpg</t>
  </si>
  <si>
    <t>TT-9022-01</t>
  </si>
  <si>
    <t>Temp. Vapor Entrada Turb. Picador 02</t>
  </si>
  <si>
    <t>Alexandre Fernandes - 19/02/2026 11:00:00</t>
  </si>
  <si>
    <t>Marcos Domingues - 13/02/2026 15:21:26</t>
  </si>
  <si>
    <t>Marcos Domingues - 13/02/2026 15:21:28</t>
  </si>
  <si>
    <t>Marcos Domingues - 13/02/2026 15:21:30</t>
  </si>
  <si>
    <t>Marcos Domingues - 10/03/2026 22:28:24</t>
  </si>
  <si>
    <t>Marcos Domingues - 10/03/2026 22:28:25</t>
  </si>
  <si>
    <t>Marcos Domingues - 13/03/2026 11:17:02</t>
  </si>
  <si>
    <t>Marcos Domingues - 13/03/2026 11:17:06</t>
  </si>
  <si>
    <t>Wesley Soares - 17/03/2026 10:09:01</t>
  </si>
  <si>
    <t>Wesley Soares - 17/03/2026 10:09:02</t>
  </si>
  <si>
    <t>Base de Dados_Images/TT-9022-01.Imagem do Equipamento-.182127.jpg</t>
  </si>
  <si>
    <t>TT-9023-01</t>
  </si>
  <si>
    <t>Temp. Vapor Saida Turb. Picador 02</t>
  </si>
  <si>
    <t>Alexandre Fernandes - 19/02/2026 11:00:03</t>
  </si>
  <si>
    <t>Marcos Domingues - 13/02/2026 15:25:28</t>
  </si>
  <si>
    <t>Marcos Domingues - 13/02/2026 15:25:30</t>
  </si>
  <si>
    <t>Marcos Domingues - 13/02/2026 15:25:32</t>
  </si>
  <si>
    <t>Marcos Domingues - 10/03/2026 22:30:16</t>
  </si>
  <si>
    <t>Marcos Domingues - 10/03/2026 22:30:19</t>
  </si>
  <si>
    <t>Marcos Domingues - 10/03/2026 22:30:18</t>
  </si>
  <si>
    <t>Marcos Domingues - 13/03/2026 11:17:22</t>
  </si>
  <si>
    <t>Marcos Domingues - 13/03/2026 11:17:23</t>
  </si>
  <si>
    <t>Wesley Soares - 17/03/2026 10:09:08</t>
  </si>
  <si>
    <t>Wesley Soares - 17/03/2026 10:09:09</t>
  </si>
  <si>
    <t>Base de Dados_Images/TT-9023-01.Imagem do Equipamento-.182530.jpg</t>
  </si>
  <si>
    <t>PIT-9008-02</t>
  </si>
  <si>
    <t>Pressão Vapor Vivo Turb. Picador 02</t>
  </si>
  <si>
    <t>Bruno Borges - 06/02/2026 08:24:47</t>
  </si>
  <si>
    <t>Wesley Soares - 05/02/2026 16:10:46</t>
  </si>
  <si>
    <t>Wesley Soares - 05/02/2026 16:10:47</t>
  </si>
  <si>
    <t>Wesley Soares - 05/02/2026 16:10:49</t>
  </si>
  <si>
    <t>Marcos Domingues - 10/03/2026 18:10:19</t>
  </si>
  <si>
    <t>Marcos Domingues - 10/03/2026 18:10:21</t>
  </si>
  <si>
    <t>Alex Gomes Ferreira - 12/03/2026 21:14:19</t>
  </si>
  <si>
    <t>Wesley Soares - 17/03/2026 10:09:16</t>
  </si>
  <si>
    <t>Wesley Soares - 17/03/2026 10:09:18</t>
  </si>
  <si>
    <t>Base de Dados_Images/PIT-9008-02.Imagem do Equipamento-.175423.jpg</t>
  </si>
  <si>
    <t>Glaucia Massuia - 05/02/2026 14:54:17</t>
  </si>
  <si>
    <t>PIT-9009-02</t>
  </si>
  <si>
    <t>Pressão Câmara Roda Turb. Picador 02</t>
  </si>
  <si>
    <t>Bruno Borges - 06/02/2026 08:24:51</t>
  </si>
  <si>
    <t>Wesley Soares - 05/02/2026 16:11:00</t>
  </si>
  <si>
    <t>Wesley Soares - 05/02/2026 16:11:02</t>
  </si>
  <si>
    <t>Wesley Soares - 05/02/2026 16:11:03</t>
  </si>
  <si>
    <t>Marcos Domingues - 10/03/2026 18:09:15</t>
  </si>
  <si>
    <t>Marcos Domingues - 10/03/2026 18:09:16</t>
  </si>
  <si>
    <t>Alex Gomes Ferreira - 12/03/2026 21:14:39</t>
  </si>
  <si>
    <t>Wesley Soares - 17/03/2026 10:09:23</t>
  </si>
  <si>
    <t>Wesley Soares - 17/03/2026 10:09:25</t>
  </si>
  <si>
    <t>Base de Dados_Images/PIT-9009-02.Imagem do Equipamento-.175344.jpg</t>
  </si>
  <si>
    <t>Glaucia Massuia - 05/02/2026 14:53:38</t>
  </si>
  <si>
    <t>PIT-9010-02</t>
  </si>
  <si>
    <t>Pressão Escape Turb. Picador 02</t>
  </si>
  <si>
    <t>Bruno Borges - 06/02/2026 08:24:57</t>
  </si>
  <si>
    <t>Wesley Soares - 05/02/2026 16:11:16</t>
  </si>
  <si>
    <t>Wesley Soares - 05/02/2026 16:11:18</t>
  </si>
  <si>
    <t>Wesley Soares - 05/02/2026 16:11:19</t>
  </si>
  <si>
    <t>Marcos Domingues - 10/03/2026 18:09:45</t>
  </si>
  <si>
    <t>Marcos Domingues - 10/03/2026 18:09:51</t>
  </si>
  <si>
    <t>Marcos Domingues - 10/03/2026 18:09:47</t>
  </si>
  <si>
    <t>Marcos Domingues - 13/03/2026 11:18:44</t>
  </si>
  <si>
    <t>Marcos Domingues - 13/03/2026 11:18:47</t>
  </si>
  <si>
    <t>Wesley Soares - 17/03/2026 10:09:31</t>
  </si>
  <si>
    <t>Wesley Soares - 17/03/2026 10:09:32</t>
  </si>
  <si>
    <t>Base de Dados_Images/PIT-9010-02.Imagem do Equipamento-.175303.jpg</t>
  </si>
  <si>
    <t>Glaucia Massuia - 05/02/2026 14:52:59</t>
  </si>
  <si>
    <t>PIT-9011-02</t>
  </si>
  <si>
    <t>Pressão Óleo Lubrif. Tub. Picador 02</t>
  </si>
  <si>
    <t>Bruno Borges - 06/02/2026 08:25:03</t>
  </si>
  <si>
    <t>Wesley Soares - 05/02/2026 16:11:31</t>
  </si>
  <si>
    <t>Wesley Soares - 05/02/2026 16:11:33</t>
  </si>
  <si>
    <t>Wesley Soares - 05/02/2026 16:11:34</t>
  </si>
  <si>
    <t>Marcos Domingues - 10/03/2026 18:10:43</t>
  </si>
  <si>
    <t>Marcos Domingues - 10/03/2026 18:10:44</t>
  </si>
  <si>
    <t>Alex Gomes Ferreira - 12/03/2026 21:15:52</t>
  </si>
  <si>
    <t>Wesley Soares - 17/03/2026 10:09:41</t>
  </si>
  <si>
    <t>Wesley Soares - 17/03/2026 10:09:42</t>
  </si>
  <si>
    <t>Base de Dados_Images/PIT-9011-02.Imagem do Equipamento-.175502.jpg</t>
  </si>
  <si>
    <t>Glaucia Massuia - 05/02/2026 14:54:57</t>
  </si>
  <si>
    <t>PIT-9012-02</t>
  </si>
  <si>
    <t>Pressão Diferencial Filtro Turb. Picador 02</t>
  </si>
  <si>
    <t>Bruno Borges - 06/02/2026 08:25:09</t>
  </si>
  <si>
    <t>Wesley Soares - 05/02/2026 16:12:16</t>
  </si>
  <si>
    <t>Wesley Soares - 05/02/2026 16:12:18</t>
  </si>
  <si>
    <t>Wesley Soares - 05/02/2026 16:12:20</t>
  </si>
  <si>
    <t>Marcos Domingues - 10/03/2026 18:12:51</t>
  </si>
  <si>
    <t>Marcos Domingues - 10/03/2026 18:12:52</t>
  </si>
  <si>
    <t>Alex Gomes Ferreira - 12/03/2026 21:16:11</t>
  </si>
  <si>
    <t>Wesley Soares - 17/03/2026 10:09:48</t>
  </si>
  <si>
    <t>Wesley Soares - 17/03/2026 10:09:49</t>
  </si>
  <si>
    <t>Base de Dados_Images/PIT-9012-02.Imagem do Equipamento-.180304.jpg</t>
  </si>
  <si>
    <t>Glaucia Massuia - 05/02/2026 15:02:58</t>
  </si>
  <si>
    <t>FSL-9002-16</t>
  </si>
  <si>
    <t>Fluxostato Óleo Mancal Lna Picador 2</t>
  </si>
  <si>
    <t>Bruno Borges - 04/03/2026 10:11:08</t>
  </si>
  <si>
    <t>Marcos Domingues - 02/03/2026 15:59:35</t>
  </si>
  <si>
    <t>Marcos Domingues - 02/03/2026 15:59:36</t>
  </si>
  <si>
    <t>Marcos Domingues - 02/03/2026 16:00:02</t>
  </si>
  <si>
    <t>Marcos Domingues - 02/03/2026 15:59:43</t>
  </si>
  <si>
    <t>Marcos Domingues - 02/03/2026 16:00:04</t>
  </si>
  <si>
    <t>Alex Gomes Ferreira - 12/03/2026 21:18:01</t>
  </si>
  <si>
    <t>Alex Gomes Ferreira - 12/03/2026 21:18:02</t>
  </si>
  <si>
    <t>Wesley Soares - 17/03/2026 10:09:58</t>
  </si>
  <si>
    <t>Wesley Soares - 17/03/2026 10:09:59</t>
  </si>
  <si>
    <t>Base de Dados_Images/FSL-9002-16.Imagem do Equipamento-.185922.jpg</t>
  </si>
  <si>
    <t>Marcos Domingues - 02/03/2026 15:59:16</t>
  </si>
  <si>
    <t>FSL-9003-16</t>
  </si>
  <si>
    <t>Fluxostato Óleo Mancal La Picador 2</t>
  </si>
  <si>
    <t>Alexandre Fernandes - 19/02/2026 11:00:06</t>
  </si>
  <si>
    <t>Marcos Domingues - 13/02/2026 15:23:58</t>
  </si>
  <si>
    <t>Marcos Domingues - 13/02/2026 15:24:00</t>
  </si>
  <si>
    <t>Marcos Domingues - 13/02/2026 15:24:02</t>
  </si>
  <si>
    <t>Marcos Domingues - 10/03/2026 18:13:47</t>
  </si>
  <si>
    <t>Marcos Domingues - 10/03/2026 18:13:51</t>
  </si>
  <si>
    <t>Marcos Domingues - 10/03/2026 18:13:52</t>
  </si>
  <si>
    <t>Alex Gomes Ferreira - 12/03/2026 21:18:27</t>
  </si>
  <si>
    <t>Alex Gomes Ferreira - 12/03/2026 21:18:28</t>
  </si>
  <si>
    <t>Wesley Soares - 17/03/2026 10:10:06</t>
  </si>
  <si>
    <t>Wesley Soares - 17/03/2026 10:10:07</t>
  </si>
  <si>
    <t>Base de Dados_Images/FSL-9003-16.Imagem do Equipamento-.182400.jpg</t>
  </si>
  <si>
    <t>TT-9031-01</t>
  </si>
  <si>
    <t>Temp. Mancal L.A - Picador 2</t>
  </si>
  <si>
    <t>Alexandre Fernandes - 19/02/2026 11:00:10</t>
  </si>
  <si>
    <t>Marcos Domingues - 13/02/2026 15:23:11</t>
  </si>
  <si>
    <t>Marcos Domingues - 13/02/2026 15:23:12</t>
  </si>
  <si>
    <t>Marcos Domingues - 13/02/2026 15:23:14</t>
  </si>
  <si>
    <t>Marcos Domingues - 10/03/2026 22:27:34</t>
  </si>
  <si>
    <t>Marcos Domingues - 10/03/2026 22:27:35</t>
  </si>
  <si>
    <t>Alex Gomes Ferreira - 12/03/2026 21:20:09</t>
  </si>
  <si>
    <t>Alex Gomes Ferreira - 12/03/2026 21:20:10</t>
  </si>
  <si>
    <t>Wesley Soares - 17/03/2026 10:10:16</t>
  </si>
  <si>
    <t>Wesley Soares - 17/03/2026 10:10:17</t>
  </si>
  <si>
    <t>Base de Dados_Images/TT-9031-01.Imagem do Equipamento-.182312.jpg</t>
  </si>
  <si>
    <t>TT-9032-01</t>
  </si>
  <si>
    <t>Temp. Mancal L.Ñ.A - Picador 2</t>
  </si>
  <si>
    <t>Bruno Borges - 04/03/2026 10:10:57</t>
  </si>
  <si>
    <t>Alex Gomes Ferreira - 26/02/2026 09:15:56</t>
  </si>
  <si>
    <t>Alex Gomes Ferreira - 26/02/2026 09:16:00</t>
  </si>
  <si>
    <t>Alex Gomes Ferreira - 26/02/2026 09:16:03</t>
  </si>
  <si>
    <t>Alex Gomes Ferreira - 26/02/2026 09:22:51</t>
  </si>
  <si>
    <t>Alex Gomes Ferreira - 26/02/2026 09:22:52</t>
  </si>
  <si>
    <t>Marcos Domingues - 13/03/2026 11:24:23</t>
  </si>
  <si>
    <t>Marcos Domingues - 13/03/2026 11:24:25</t>
  </si>
  <si>
    <t>Wesley Soares - 17/03/2026 10:10:24</t>
  </si>
  <si>
    <t>Wesley Soares - 17/03/2026 10:10:25</t>
  </si>
  <si>
    <t>Base de Dados_Images/TT-9032-01.Imagem do Equipamento-.121543.jpg</t>
  </si>
  <si>
    <t>PIT-9021-02</t>
  </si>
  <si>
    <t>Pressão Óleo P1 Turbina Picador 2</t>
  </si>
  <si>
    <t>Bruno Borges - 06/02/2026 08:25:15</t>
  </si>
  <si>
    <t>Wesley Soares - 05/02/2026 16:12:32</t>
  </si>
  <si>
    <t>Wesley Soares - 05/02/2026 16:12:34</t>
  </si>
  <si>
    <t>Wesley Soares - 05/02/2026 16:12:36</t>
  </si>
  <si>
    <t>Marcos Domingues - 10/03/2026 18:08:29</t>
  </si>
  <si>
    <t>Marcos Domingues - 10/03/2026 18:08:31</t>
  </si>
  <si>
    <t>Marcos Domingues - 10/03/2026 18:08:33</t>
  </si>
  <si>
    <t>Marcos Domingues - 13/03/2026 11:25:26</t>
  </si>
  <si>
    <t>Marcos Domingues - 13/03/2026 11:25:27</t>
  </si>
  <si>
    <t>Wesley Soares - 17/03/2026 10:10:31</t>
  </si>
  <si>
    <t>Wesley Soares - 17/03/2026 10:10:32</t>
  </si>
  <si>
    <t>Base de Dados_Images/PIT-9021-02.Imagem do Equipamento-.175217.jpg</t>
  </si>
  <si>
    <t>Glaucia Massuia - 05/02/2026 14:52:13</t>
  </si>
  <si>
    <t>PIT-9022-02</t>
  </si>
  <si>
    <t>Pressão Óleo P3 Turbina Picador 2</t>
  </si>
  <si>
    <t>Bruno Borges - 06/02/2026 08:25:19</t>
  </si>
  <si>
    <t>Wesley Soares - 05/02/2026 16:12:45</t>
  </si>
  <si>
    <t>Wesley Soares - 05/02/2026 16:12:47</t>
  </si>
  <si>
    <t>Wesley Soares - 05/02/2026 16:12:49</t>
  </si>
  <si>
    <t>Marcos Domingues - 10/03/2026 22:41:55</t>
  </si>
  <si>
    <t>Marcos Domingues - 10/03/2026 22:42:03</t>
  </si>
  <si>
    <t>Marcos Domingues - 10/03/2026 22:42:05</t>
  </si>
  <si>
    <t>Marcos Domingues - 13/03/2026 11:24:54</t>
  </si>
  <si>
    <t>Wesley Soares - 17/03/2026 10:10:38</t>
  </si>
  <si>
    <t>Wesley Soares - 17/03/2026 10:10:39</t>
  </si>
  <si>
    <t>Base de Dados_Images/PIT-9022-02.Imagem do Equipamento-.175129.jpg</t>
  </si>
  <si>
    <t>Glaucia Massuia - 05/02/2026 14:51:24</t>
  </si>
  <si>
    <t>VT-9003-05</t>
  </si>
  <si>
    <t>Sensor De Vibração Do Mancal Dianteiro Picador 2</t>
  </si>
  <si>
    <t>Bruno Borges - 04/03/2026 10:11:21</t>
  </si>
  <si>
    <t>Marcos Domingues - 03/03/2026 08:34:34</t>
  </si>
  <si>
    <t>Marcos Domingues - 03/03/2026 08:34:35</t>
  </si>
  <si>
    <t>Marcos Domingues - 10/03/2026 22:31:23</t>
  </si>
  <si>
    <t>Marcos Domingues - 03/03/2026 08:34:44</t>
  </si>
  <si>
    <t>Marcos Domingues - 10/03/2026 22:31:24</t>
  </si>
  <si>
    <t>Alex Gomes Ferreira - 12/03/2026 21:27:12</t>
  </si>
  <si>
    <t>Alex Gomes Ferreira - 12/03/2026 21:27:13</t>
  </si>
  <si>
    <t>Wesley Soares - 17/03/2026 10:10:46</t>
  </si>
  <si>
    <t>Wesley Soares - 17/03/2026 10:10:47</t>
  </si>
  <si>
    <t>Base de Dados_Images/VT-9003-05.Imagem do Equipamento-.113446.jpg</t>
  </si>
  <si>
    <t>VT-9004-05</t>
  </si>
  <si>
    <t>Sensor Vibração Mancal L. Ñ. A. Rotor Picador 2</t>
  </si>
  <si>
    <t>Bruno Borges - 04/03/2026 10:11:31</t>
  </si>
  <si>
    <t>Alex Gomes Ferreira - 26/02/2026 09:26:44</t>
  </si>
  <si>
    <t>Alex Gomes Ferreira - 26/02/2026 09:26:57</t>
  </si>
  <si>
    <t>Alex Gomes Ferreira - 26/02/2026 09:26:56</t>
  </si>
  <si>
    <t>Alex Gomes Ferreira - 26/02/2026 09:27:09</t>
  </si>
  <si>
    <t>Alex Gomes Ferreira - 26/02/2026 09:27:10</t>
  </si>
  <si>
    <t>Alex Gomes Ferreira - 12/03/2026 21:24:02</t>
  </si>
  <si>
    <t>Alex Gomes Ferreira - 12/03/2026 21:24:03</t>
  </si>
  <si>
    <t>Wesley Soares - 17/03/2026 10:10:53</t>
  </si>
  <si>
    <t>Wesley Soares - 17/03/2026 10:10:54</t>
  </si>
  <si>
    <t>Base de Dados_Images/VT-9004-05.Imagem do Equipamento-.122640.jpg</t>
  </si>
  <si>
    <t>VT-9005-05</t>
  </si>
  <si>
    <t>Sensor Vibração Mancal L. A. Rotor Picador 2</t>
  </si>
  <si>
    <t>Bruno Borges - 04/03/2026 10:11:40</t>
  </si>
  <si>
    <t>Marcos Domingues - 03/03/2026 08:30:28</t>
  </si>
  <si>
    <t>Marcos Domingues - 03/03/2026 08:30:31</t>
  </si>
  <si>
    <t>Marcos Domingues - 03/03/2026 08:30:33</t>
  </si>
  <si>
    <t>Marcos Domingues - 10/03/2026 22:30:51</t>
  </si>
  <si>
    <t>Marcos Domingues - 03/03/2026 08:30:45</t>
  </si>
  <si>
    <t>Marcos Domingues - 10/03/2026 22:30:52</t>
  </si>
  <si>
    <t>Alex Gomes Ferreira - 12/03/2026 21:25:06</t>
  </si>
  <si>
    <t>Alex Gomes Ferreira - 12/03/2026 21:25:07</t>
  </si>
  <si>
    <t>Wesley Soares - 17/03/2026 10:11:00</t>
  </si>
  <si>
    <t>Wesley Soares - 17/03/2026 10:11:01</t>
  </si>
  <si>
    <t>Base de Dados_Images/VT-9005-05.Imagem do Equipamento-.113028.jpg</t>
  </si>
  <si>
    <t>Terno de Secagem</t>
  </si>
  <si>
    <t>EA2002</t>
  </si>
  <si>
    <t>Esteira Metálica Aliment. Terno Secagem</t>
  </si>
  <si>
    <t>Glaucia Massuia - 17/03/2026 14:50:54</t>
  </si>
  <si>
    <t>Glaucia Massuia - 17/03/2026 14:50:55</t>
  </si>
  <si>
    <t>Glaucia Massuia - 17/03/2026 14:50:57</t>
  </si>
  <si>
    <t>Glaucia Massuia - 17/03/2026 14:50:58</t>
  </si>
  <si>
    <t>Glaucia Massuia - 17/03/2026 14:51:00</t>
  </si>
  <si>
    <t>Glaucia Massuia - 17/03/2026 14:51:01</t>
  </si>
  <si>
    <t>Glaucia Massuia - 17/03/2026 14:51:03</t>
  </si>
  <si>
    <t>Glaucia Massuia - 17/03/2026 14:51:06</t>
  </si>
  <si>
    <t>Glaucia Massuia - 17/03/2026 14:51:08</t>
  </si>
  <si>
    <t>Glaucia Massuia - 17/03/2026 14:51:09</t>
  </si>
  <si>
    <t>Glaucia Massuia - 17/03/2026 14:51:11</t>
  </si>
  <si>
    <t>Glaucia Massuia - 17/03/2026 14:51:12</t>
  </si>
  <si>
    <t>Glaucia Massuia - 17/03/2026 14:51:14</t>
  </si>
  <si>
    <t>Marcos Domingues - 13/03/2026 09:41:34</t>
  </si>
  <si>
    <t>Marcos Domingues - 13/03/2026 09:41:35</t>
  </si>
  <si>
    <t>Marcos Domingues - 13/03/2026 09:41:37</t>
  </si>
  <si>
    <t>Marcos Domingues - 13/03/2026 09:41:39</t>
  </si>
  <si>
    <t>Marcos Domingues - 13/03/2026 09:41:40</t>
  </si>
  <si>
    <t>Marcos Domingues - 13/03/2026 09:41:43</t>
  </si>
  <si>
    <t>Júlio Cezar Alves Santana - 18/03/2026 10:39:31</t>
  </si>
  <si>
    <t>Júlio Cezar Alves Santana - 18/03/2026 10:39:34</t>
  </si>
  <si>
    <t>Júlio Cezar Alves Santana - 18/03/2026 10:39:35</t>
  </si>
  <si>
    <t>Júlio Cezar Alves Santana - 18/03/2026 10:39:37</t>
  </si>
  <si>
    <t>Júlio Cezar Alves Santana - 18/03/2026 10:39:39</t>
  </si>
  <si>
    <t>Júlio Cezar Alves Santana - 18/03/2026 10:39:42</t>
  </si>
  <si>
    <t>Júlio Cezar Alves Santana - 18/03/2026 10:39:52</t>
  </si>
  <si>
    <t>Júlio Cezar Alves Santana - 18/03/2026 10:39:53</t>
  </si>
  <si>
    <t>Júlio Cezar Alves Santana - 18/03/2026 10:39:57</t>
  </si>
  <si>
    <t>Júlio Cezar Alves Santana - 18/03/2026 10:40:00</t>
  </si>
  <si>
    <t>Júlio Cezar Alves Santana - 18/03/2026 10:40:02</t>
  </si>
  <si>
    <t>Glaucia Massuia - 17/03/2026 14:50:46</t>
  </si>
  <si>
    <t>Marcos Domingues - 13/03/2026 16:26:18</t>
  </si>
  <si>
    <t>Marcos Domingues - 13/03/2026 16:26:25</t>
  </si>
  <si>
    <t>Marcos Domingues - 13/03/2026 16:26:33</t>
  </si>
  <si>
    <t>Glaucia Massuia - 18/03/2026 09:48:50</t>
  </si>
  <si>
    <t>Glaucia Massuia - 18/03/2026 09:48:51</t>
  </si>
  <si>
    <t>Glaucia Massuia - 18/03/2026 09:48:52</t>
  </si>
  <si>
    <t>Glaucia Massuia - 18/03/2026 09:48:53</t>
  </si>
  <si>
    <t>Marcelo Pagioro - 23/03/2026 07:56:58</t>
  </si>
  <si>
    <t>Marcelo Pagioro - 23/03/2026 07:57:00</t>
  </si>
  <si>
    <t>Marcelo Pagioro - 23/03/2026 07:57:02</t>
  </si>
  <si>
    <t>Glaucia Massuia - 18/03/2026 09:49:12</t>
  </si>
  <si>
    <t>Glaucia Massuia - 18/03/2026 09:49:13</t>
  </si>
  <si>
    <t>Glaucia Massuia - 23/03/2026 13:00:58</t>
  </si>
  <si>
    <t>Base de Dados_Images/EA2002.Imagem do Equipamento-.124459.jpg</t>
  </si>
  <si>
    <t>Marcos Domingues - 13/03/2026 09:44:53</t>
  </si>
  <si>
    <t>SX-5014-01</t>
  </si>
  <si>
    <t>Bomba Nº01 De Lubrificação Dos Rolos Do Terno De Secagem</t>
  </si>
  <si>
    <t>Wesley Soares - 27/01/2026 10:52:05</t>
  </si>
  <si>
    <t>Bruno Borges - 02/02/2026 08:21:06</t>
  </si>
  <si>
    <t>Bruno Borges - 02/02/2026 08:21:07</t>
  </si>
  <si>
    <t>Bruno Borges - 02/02/2026 08:21:10</t>
  </si>
  <si>
    <t>Bruno Borges - 02/02/2026 08:21:13</t>
  </si>
  <si>
    <t>Bruno Borges - 02/02/2026 08:21:20</t>
  </si>
  <si>
    <t>Wesley Soares - 27/01/2026 10:52:12</t>
  </si>
  <si>
    <t>Wesley Soares - 27/01/2026 10:52:14</t>
  </si>
  <si>
    <t>Wesley Soares - 27/01/2026 10:52:17</t>
  </si>
  <si>
    <t>Wesley Soares - 27/01/2026 10:52:19</t>
  </si>
  <si>
    <t>Wesley Soares - 27/01/2026 10:52:21</t>
  </si>
  <si>
    <t>Wesley Soares - 27/01/2026 10:52:24</t>
  </si>
  <si>
    <t>Bruno Borges - 02/02/2026 08:21:23</t>
  </si>
  <si>
    <t>Bruno Borges - 02/02/2026 08:21:24</t>
  </si>
  <si>
    <t>Glaucia Massuia - 17/03/2026 14:50:23</t>
  </si>
  <si>
    <t>Glaucia Massuia - 17/03/2026 14:50:24</t>
  </si>
  <si>
    <t>Glaucia Massuia - 17/03/2026 14:50:25</t>
  </si>
  <si>
    <t>Wesley Soares - 17/03/2026 10:18:53</t>
  </si>
  <si>
    <t>Wesley Soares - 17/03/2026 10:18:54</t>
  </si>
  <si>
    <t>Wesley Soares - 17/03/2026 10:19:09</t>
  </si>
  <si>
    <t>Glaucia Massuia - 17/03/2026 17:39:09</t>
  </si>
  <si>
    <t>Glaucia Massuia - 17/03/2026 17:39:11</t>
  </si>
  <si>
    <t>Glaucia Massuia - 17/03/2026 17:39:15</t>
  </si>
  <si>
    <t>Glaucia Massuia - 17/03/2026 17:39:17</t>
  </si>
  <si>
    <t>Glaucia Massuia - 18/03/2026 09:44:15</t>
  </si>
  <si>
    <t>Glaucia Massuia - 18/03/2026 09:44:16</t>
  </si>
  <si>
    <t>Glaucia Massuia - 18/03/2026 09:44:17</t>
  </si>
  <si>
    <t>Base de Dados_Images/SX-5014-01.Imagem do Equipamento-.150827.jpg</t>
  </si>
  <si>
    <t>Humberto Luiz - 22/01/2026 12:07:57</t>
  </si>
  <si>
    <t>Base de Dados_Images/SX-5014-01.Imagem da Plaqueta do Motor-.150827.jpg</t>
  </si>
  <si>
    <t>Humberto Luiz - 22/01/2026 12:08:22</t>
  </si>
  <si>
    <t>SX-5014-02</t>
  </si>
  <si>
    <t>Bomba Nº02 De Lubrificação Dos Rolos Do Terno De Secagem</t>
  </si>
  <si>
    <t>Wesley Soares - 27/01/2026 10:52:40</t>
  </si>
  <si>
    <t>Bruno Borges - 02/02/2026 08:21:35</t>
  </si>
  <si>
    <t>Bruno Borges - 02/02/2026 08:21:36</t>
  </si>
  <si>
    <t>Bruno Borges - 02/02/2026 08:21:40</t>
  </si>
  <si>
    <t>Bruno Borges - 02/02/2026 08:21:41</t>
  </si>
  <si>
    <t>Bruno Borges - 02/02/2026 08:21:43</t>
  </si>
  <si>
    <t>Bruno Borges - 02/02/2026 08:21:45</t>
  </si>
  <si>
    <t>Bruno Borges - 02/02/2026 08:21:49</t>
  </si>
  <si>
    <t>Bruno Borges - 02/02/2026 08:21:50</t>
  </si>
  <si>
    <t>Bruno Borges - 02/02/2026 08:21:53</t>
  </si>
  <si>
    <t>Wesley Soares - 27/01/2026 10:52:47</t>
  </si>
  <si>
    <t>Wesley Soares - 27/01/2026 10:52:49</t>
  </si>
  <si>
    <t>Wesley Soares - 27/01/2026 10:52:52</t>
  </si>
  <si>
    <t>Wesley Soares - 27/01/2026 10:52:53</t>
  </si>
  <si>
    <t>Wesley Soares - 27/01/2026 10:52:59</t>
  </si>
  <si>
    <t>Wesley Soares - 27/01/2026 10:53:02</t>
  </si>
  <si>
    <t>Bruno Borges - 02/02/2026 08:21:56</t>
  </si>
  <si>
    <t>Bruno Borges - 02/02/2026 08:21:57</t>
  </si>
  <si>
    <t>Glaucia Massuia - 17/03/2026 14:50:16</t>
  </si>
  <si>
    <t>Glaucia Massuia - 17/03/2026 14:50:17</t>
  </si>
  <si>
    <t>Glaucia Massuia - 17/03/2026 14:50:18</t>
  </si>
  <si>
    <t>Wesley Soares - 17/03/2026 10:19:29</t>
  </si>
  <si>
    <t>Wesley Soares - 17/03/2026 10:19:33</t>
  </si>
  <si>
    <t>Wesley Soares - 17/03/2026 10:19:35</t>
  </si>
  <si>
    <t>Glaucia Massuia - 17/03/2026 17:39:24</t>
  </si>
  <si>
    <t>Glaucia Massuia - 17/03/2026 17:39:25</t>
  </si>
  <si>
    <t>Glaucia Massuia - 17/03/2026 17:39:27</t>
  </si>
  <si>
    <t>Glaucia Massuia - 17/03/2026 17:39:30</t>
  </si>
  <si>
    <t>Glaucia Massuia - 18/03/2026 09:44:22</t>
  </si>
  <si>
    <t>Glaucia Massuia - 18/03/2026 09:44:23</t>
  </si>
  <si>
    <t>Glaucia Massuia - 18/03/2026 09:44:24</t>
  </si>
  <si>
    <t>Base de Dados_Images/SX-5014-02.Imagem do Equipamento-.151102.jpg</t>
  </si>
  <si>
    <t>Humberto Luiz - 22/01/2026 12:09:20</t>
  </si>
  <si>
    <t>Base de Dados_Images/SX-5014-02.Imagem da Plaqueta do Motor-.151102.jpg</t>
  </si>
  <si>
    <t>Humberto Luiz - 22/01/2026 12:10:52</t>
  </si>
  <si>
    <t>SX2012 A</t>
  </si>
  <si>
    <t>Motor Da Bomba Principal Lubrificação Redutor Torkmax</t>
  </si>
  <si>
    <t>Wesley Soares - 27/01/2026 10:53:19</t>
  </si>
  <si>
    <t>Bruno Borges - 02/02/2026 08:22:03</t>
  </si>
  <si>
    <t>Bruno Borges - 02/02/2026 08:22:04</t>
  </si>
  <si>
    <t>Bruno Borges - 02/02/2026 08:22:08</t>
  </si>
  <si>
    <t>Bruno Borges - 02/02/2026 08:22:11</t>
  </si>
  <si>
    <t>Bruno Borges - 02/02/2026 08:22:13</t>
  </si>
  <si>
    <t>Bruno Borges - 02/02/2026 08:22:14</t>
  </si>
  <si>
    <t>Bruno Borges - 02/02/2026 08:22:17</t>
  </si>
  <si>
    <t>Wesley Soares - 27/01/2026 10:53:28</t>
  </si>
  <si>
    <t>Wesley Soares - 27/01/2026 10:53:31</t>
  </si>
  <si>
    <t>Wesley Soares - 27/01/2026 10:53:35</t>
  </si>
  <si>
    <t>Wesley Soares - 27/01/2026 10:53:38</t>
  </si>
  <si>
    <t>Wesley Soares - 27/01/2026 10:53:40</t>
  </si>
  <si>
    <t>Wesley Soares - 27/01/2026 10:53:43</t>
  </si>
  <si>
    <t>Bruno Borges - 02/02/2026 08:22:20</t>
  </si>
  <si>
    <t>Bruno Borges - 02/02/2026 08:22:21</t>
  </si>
  <si>
    <t>Glaucia Massuia - 17/03/2026 14:50:30</t>
  </si>
  <si>
    <t>Glaucia Massuia - 17/03/2026 14:50:32</t>
  </si>
  <si>
    <t>Wesley Soares - 17/03/2026 10:21:28</t>
  </si>
  <si>
    <t>Wesley Soares - 17/03/2026 10:21:30</t>
  </si>
  <si>
    <t>Wesley Soares - 17/03/2026 10:21:31</t>
  </si>
  <si>
    <t>Glaucia Massuia - 17/03/2026 17:39:37</t>
  </si>
  <si>
    <t>Glaucia Massuia - 17/03/2026 17:39:38</t>
  </si>
  <si>
    <t>Glaucia Massuia - 17/03/2026 17:39:39</t>
  </si>
  <si>
    <t>Glaucia Massuia - 17/03/2026 17:39:41</t>
  </si>
  <si>
    <t>Glaucia Massuia - 18/03/2026 09:44:29</t>
  </si>
  <si>
    <t>Glaucia Massuia - 18/03/2026 09:44:31</t>
  </si>
  <si>
    <t>Glaucia Massuia - 18/03/2026 09:44:33</t>
  </si>
  <si>
    <t>Glaucia Massuia - 18/03/2026 09:44:32</t>
  </si>
  <si>
    <t>Base de Dados_Images/SX2012 A.Imagem do Equipamento-.151636.jpg</t>
  </si>
  <si>
    <t>Humberto Luiz - 22/01/2026 12:16:30</t>
  </si>
  <si>
    <t>Base de Dados_Images/SX2012 A.Imagem da Plaqueta do Motor-.151957.jpg</t>
  </si>
  <si>
    <t>Humberto Luiz - 22/01/2026 12:19:52</t>
  </si>
  <si>
    <t>SX2012 B</t>
  </si>
  <si>
    <t>Motor Da Bomba Auxiliar Lubrificação Redutor Torkmax</t>
  </si>
  <si>
    <t>Wesley Soares - 27/01/2026 10:54:00</t>
  </si>
  <si>
    <t>Bruno Borges - 02/02/2026 08:22:29</t>
  </si>
  <si>
    <t>Bruno Borges - 02/02/2026 08:22:30</t>
  </si>
  <si>
    <t>Bruno Borges - 02/02/2026 08:22:32</t>
  </si>
  <si>
    <t>Bruno Borges - 02/02/2026 08:22:33</t>
  </si>
  <si>
    <t>Bruno Borges - 02/02/2026 08:22:35</t>
  </si>
  <si>
    <t>Bruno Borges - 02/02/2026 08:22:36</t>
  </si>
  <si>
    <t>Bruno Borges - 02/02/2026 08:22:38</t>
  </si>
  <si>
    <t>Wesley Soares - 27/01/2026 10:54:07</t>
  </si>
  <si>
    <t>Wesley Soares - 27/01/2026 10:54:09</t>
  </si>
  <si>
    <t>Wesley Soares - 27/01/2026 10:54:11</t>
  </si>
  <si>
    <t>Wesley Soares - 27/01/2026 10:54:13</t>
  </si>
  <si>
    <t>Wesley Soares - 27/01/2026 10:54:15</t>
  </si>
  <si>
    <t>Wesley Soares - 27/01/2026 10:54:18</t>
  </si>
  <si>
    <t>Bruno Borges - 02/02/2026 08:22:41</t>
  </si>
  <si>
    <t>Bruno Borges - 02/02/2026 08:22:42</t>
  </si>
  <si>
    <t>Glaucia Massuia - 17/03/2026 14:50:36</t>
  </si>
  <si>
    <t>Glaucia Massuia - 17/03/2026 14:50:37</t>
  </si>
  <si>
    <t>Glaucia Massuia - 17/03/2026 14:50:38</t>
  </si>
  <si>
    <t>Wesley Soares - 17/03/2026 10:22:31</t>
  </si>
  <si>
    <t>Wesley Soares - 17/03/2026 10:22:32</t>
  </si>
  <si>
    <t>Wesley Soares - 17/03/2026 10:22:34</t>
  </si>
  <si>
    <t>Glaucia Massuia - 17/03/2026 17:39:47</t>
  </si>
  <si>
    <t>Glaucia Massuia - 17/03/2026 17:39:48</t>
  </si>
  <si>
    <t>Glaucia Massuia - 17/03/2026 17:39:50</t>
  </si>
  <si>
    <t>Glaucia Massuia - 18/03/2026 09:44:38</t>
  </si>
  <si>
    <t>Glaucia Massuia - 18/03/2026 09:44:39</t>
  </si>
  <si>
    <t>Glaucia Massuia - 18/03/2026 09:44:40</t>
  </si>
  <si>
    <t>Base de Dados_Images/SX2012 B.Imagem do Equipamento-.152105.jpg</t>
  </si>
  <si>
    <t>Humberto Luiz - 22/01/2026 12:20:51</t>
  </si>
  <si>
    <t>VC2005</t>
  </si>
  <si>
    <t>Turbina - Terno De Secagem</t>
  </si>
  <si>
    <t>Bruno Borges - 14/03/2026 09:47:05</t>
  </si>
  <si>
    <t>Bruno Borges - 02/02/2026 08:22:53</t>
  </si>
  <si>
    <t>Bruno Borges - 02/02/2026 08:22:55</t>
  </si>
  <si>
    <t>Bruno Borges - 02/02/2026 08:22:57</t>
  </si>
  <si>
    <t>Bruno Borges - 02/02/2026 08:22:59</t>
  </si>
  <si>
    <t>Bruno Borges - 14/03/2026 09:47:15</t>
  </si>
  <si>
    <t>Glaucia Massuia - 18/03/2026 09:44:46</t>
  </si>
  <si>
    <t>Base de Dados_Images/VC2005.Imagem do Equipamento-.152910.jpg</t>
  </si>
  <si>
    <t>Humberto Luiz - 22/01/2026 12:29:05</t>
  </si>
  <si>
    <t>Terno da Moenda</t>
  </si>
  <si>
    <t>TM-2004</t>
  </si>
  <si>
    <t>Terno De Secagem</t>
  </si>
  <si>
    <t>Bruno Borges - 02/02/2026 08:25:36</t>
  </si>
  <si>
    <t>Bruno Borges - 02/02/2026 08:25:37</t>
  </si>
  <si>
    <t>Bruno Borges - 02/02/2026 08:25:39</t>
  </si>
  <si>
    <t>Bruno Borges - 02/02/2026 08:25:41</t>
  </si>
  <si>
    <t>Bruno Borges - 02/02/2026 08:25:42</t>
  </si>
  <si>
    <t>Bruno Borges - 02/02/2026 08:25:44</t>
  </si>
  <si>
    <t>Bruno Borges - 02/02/2026 08:25:48</t>
  </si>
  <si>
    <t>Bruno Borges - 02/02/2026 08:25:50</t>
  </si>
  <si>
    <t>Bruno Borges - 02/02/2026 08:25:54</t>
  </si>
  <si>
    <t>Bruno Borges - 02/02/2026 08:25:57</t>
  </si>
  <si>
    <t>Bruno Borges - 02/02/2026 08:25:59</t>
  </si>
  <si>
    <t>Bruno Borges - 02/02/2026 08:26:01</t>
  </si>
  <si>
    <t>Bruno Borges - 02/02/2026 08:26:05</t>
  </si>
  <si>
    <t>Bruno Borges - 02/02/2026 08:26:07</t>
  </si>
  <si>
    <t>Bruno Borges - 02/02/2026 08:26:10</t>
  </si>
  <si>
    <t>Bruno Borges - 02/02/2026 08:26:11</t>
  </si>
  <si>
    <t>Glaucia Massuia - 18/03/2026 07:46:24</t>
  </si>
  <si>
    <t>Glaucia Massuia - 18/03/2026 07:46:22</t>
  </si>
  <si>
    <t>Glaucia Massuia - 18/03/2026 07:46:20</t>
  </si>
  <si>
    <t>Glaucia Massuia - 18/03/2026 07:46:19</t>
  </si>
  <si>
    <t>Glaucia Massuia - 18/03/2026 07:46:29</t>
  </si>
  <si>
    <t>Glaucia Massuia - 18/03/2026 07:46:34</t>
  </si>
  <si>
    <t>Glaucia Massuia - 18/03/2026 07:46:36</t>
  </si>
  <si>
    <t>Júlio Cezar Alves Santana - 18/03/2026 13:45:28</t>
  </si>
  <si>
    <t>Júlio Cezar Alves Santana - 18/03/2026 10:40:46</t>
  </si>
  <si>
    <t>Júlio Cezar Alves Santana - 18/03/2026 13:46:06</t>
  </si>
  <si>
    <t>Marcelo Pagioro - 23/03/2026 07:57:18</t>
  </si>
  <si>
    <t>Marcelo Pagioro - 23/03/2026 07:57:20</t>
  </si>
  <si>
    <t>Marcelo Pagioro - 23/03/2026 07:57:23</t>
  </si>
  <si>
    <t>Marcelo Pagioro - 23/03/2026 07:57:25</t>
  </si>
  <si>
    <t>Marcelo Pagioro - 23/03/2026 07:57:27</t>
  </si>
  <si>
    <t>Marcelo Pagioro - 23/03/2026 07:57:29</t>
  </si>
  <si>
    <t>Marcelo Pagioro - 23/03/2026 07:57:32</t>
  </si>
  <si>
    <t>Marcelo Pagioro - 23/03/2026 07:57:35</t>
  </si>
  <si>
    <t>Glaucia Massuia - 18/03/2026 09:49:22</t>
  </si>
  <si>
    <t>Glaucia Massuia - 18/03/2026 09:49:23</t>
  </si>
  <si>
    <t>Glaucia Massuia - 18/03/2026 09:49:25</t>
  </si>
  <si>
    <t>Glaucia Massuia - 18/03/2026 09:49:27</t>
  </si>
  <si>
    <t>Glaucia Massuia - 18/03/2026 09:49:28</t>
  </si>
  <si>
    <t>Humberto Luiz - 20/03/2026 10:05:26</t>
  </si>
  <si>
    <t>Marcelo Pagioro - 23/03/2026 07:57:58</t>
  </si>
  <si>
    <t>Base de Dados_Images/TM-2004.Imagem do Equipamento-.150331.jpg</t>
  </si>
  <si>
    <t>Humberto Luiz - 22/01/2026 12:03:25</t>
  </si>
  <si>
    <t>LIT-9003-15</t>
  </si>
  <si>
    <t>Transmissor De Nível Do Chute Donelly Do Terno De Secagem</t>
  </si>
  <si>
    <t>Glaucia Massuia - 18/03/2026 07:45:36</t>
  </si>
  <si>
    <t>Glaucia Massuia - 18/03/2026 07:45:40</t>
  </si>
  <si>
    <t>Glaucia Massuia - 18/03/2026 07:45:38</t>
  </si>
  <si>
    <t>Glaucia Massuia - 18/03/2026 07:45:43</t>
  </si>
  <si>
    <t>Glaucia Massuia - 18/03/2026 07:45:44</t>
  </si>
  <si>
    <t>Glaucia Massuia - 18/03/2026 07:45:48</t>
  </si>
  <si>
    <t>Glaucia Massuia - 18/03/2026 07:45:49</t>
  </si>
  <si>
    <t>Glaucia Massuia - 18/03/2026 09:45:06</t>
  </si>
  <si>
    <t>Glaucia Massuia - 18/03/2026 09:45:07</t>
  </si>
  <si>
    <t>Registro Impossibilitado</t>
  </si>
  <si>
    <t>Alex Gomes Ferreira - 03/17/2026 04:40:42</t>
  </si>
  <si>
    <t>ZSH-9003-15</t>
  </si>
  <si>
    <t>Sensor De Nível Alto Da Esteira Metálica Do Terno De Secagem</t>
  </si>
  <si>
    <t>Wesley Soares - 17/03/2026 10:23:43</t>
  </si>
  <si>
    <t>Wesley Soares - 17/03/2026 10:23:45</t>
  </si>
  <si>
    <t>Wesley Soares - 17/03/2026 10:23:46</t>
  </si>
  <si>
    <t>Wesley Soares - 17/03/2026 10:23:48</t>
  </si>
  <si>
    <t>Wesley Soares - 17/03/2026 10:23:52</t>
  </si>
  <si>
    <t>Wesley Soares - 17/03/2026 10:23:53</t>
  </si>
  <si>
    <t>Wesley Soares - 17/03/2026 10:23:55</t>
  </si>
  <si>
    <t>Glaucia Massuia - 17/03/2026 17:40:15</t>
  </si>
  <si>
    <t>Glaucia Massuia - 17/03/2026 17:40:16</t>
  </si>
  <si>
    <t>Glaucia Massuia - 18/03/2026 09:45:11</t>
  </si>
  <si>
    <t>Glaucia Massuia - 18/03/2026 09:45:12</t>
  </si>
  <si>
    <t>Base de Dados_Images/ZSH-9003-15.Imagem do Equipamento-.143931.jpg</t>
  </si>
  <si>
    <t>Marcos Domingues - 13/03/2026 11:39:25</t>
  </si>
  <si>
    <t>PIT-5014-01</t>
  </si>
  <si>
    <t>Transmissor De Pressão Nº01 Dos Mancais Da Moenda</t>
  </si>
  <si>
    <t>Alex Gomes Ferreira - 17/03/2026 04:46:54</t>
  </si>
  <si>
    <t>Alex Gomes Ferreira - 17/03/2026 04:46:55</t>
  </si>
  <si>
    <t>Alex Gomes Ferreira - 17/03/2026 04:46:56</t>
  </si>
  <si>
    <t>Alex Gomes Ferreira - 17/03/2026 04:47:16</t>
  </si>
  <si>
    <t>Alex Gomes Ferreira - 17/03/2026 04:47:17</t>
  </si>
  <si>
    <t>Alex Gomes Ferreira - 17/03/2026 04:47:19</t>
  </si>
  <si>
    <t>Glaucia Massuia - 17/03/2026 17:40:28</t>
  </si>
  <si>
    <t>Glaucia Massuia - 17/03/2026 17:40:29</t>
  </si>
  <si>
    <t>Glaucia Massuia - 18/03/2026 09:45:17</t>
  </si>
  <si>
    <t>Glaucia Massuia - 18/03/2026 09:45:18</t>
  </si>
  <si>
    <t>Base de Dados_Images/PIT-5014-01.Imagem do Equipamento-.074715.jpg</t>
  </si>
  <si>
    <t>PIT-5014-02</t>
  </si>
  <si>
    <t>Transmissor De Pressão Nº02 Dos Mancais Da Moenda</t>
  </si>
  <si>
    <t>Alex Gomes Ferreira - 17/03/2026 04:48:18</t>
  </si>
  <si>
    <t>Alex Gomes Ferreira - 17/03/2026 04:48:19</t>
  </si>
  <si>
    <t>Alex Gomes Ferreira - 17/03/2026 04:48:20</t>
  </si>
  <si>
    <t>Alex Gomes Ferreira - 17/03/2026 04:48:26</t>
  </si>
  <si>
    <t>Alex Gomes Ferreira - 17/03/2026 04:48:36</t>
  </si>
  <si>
    <t>Alex Gomes Ferreira - 17/03/2026 04:48:43</t>
  </si>
  <si>
    <t>Alex Gomes Ferreira - 17/03/2026 04:48:37</t>
  </si>
  <si>
    <t>Glaucia Massuia - 17/03/2026 17:40:46</t>
  </si>
  <si>
    <t>Glaucia Massuia - 17/03/2026 17:40:47</t>
  </si>
  <si>
    <t>Glaucia Massuia - 18/03/2026 09:45:22</t>
  </si>
  <si>
    <t>Glaucia Massuia - 18/03/2026 09:45:23</t>
  </si>
  <si>
    <t>Base de Dados_Images/PIT-5014-02.Imagem do Equipamento-.074818.jpg</t>
  </si>
  <si>
    <t>PSL-9006-17</t>
  </si>
  <si>
    <t>Pressão Baixa De Óleo (Liga Bomba) Terno Secagem</t>
  </si>
  <si>
    <t>Bruno Borges - 06/02/2026 08:25:28</t>
  </si>
  <si>
    <t>Wesley Soares - 05/02/2026 16:17:07</t>
  </si>
  <si>
    <t>Wesley Soares - 05/02/2026 16:17:08</t>
  </si>
  <si>
    <t>Wesley Soares - 05/02/2026 16:17:10</t>
  </si>
  <si>
    <t>Alex Gomes Ferreira - 16/03/2026 06:27:38</t>
  </si>
  <si>
    <t>Alex Gomes Ferreira - 16/03/2026 06:27:39</t>
  </si>
  <si>
    <t>Alex Gomes Ferreira - 16/03/2026 06:27:40</t>
  </si>
  <si>
    <t>Glaucia Massuia - 17/03/2026 17:40:36</t>
  </si>
  <si>
    <t>Glaucia Massuia - 17/03/2026 17:40:37</t>
  </si>
  <si>
    <t>Glaucia Massuia - 18/03/2026 09:45:29</t>
  </si>
  <si>
    <t>Base de Dados_Images/PSL-9006-17.Imagem do Equipamento-.182332.jpg</t>
  </si>
  <si>
    <t>Glaucia Massuia - 05/02/2026 15:23:27</t>
  </si>
  <si>
    <t>PSLL-9007-17</t>
  </si>
  <si>
    <t>Pressão Muito Baixa Do Óleo De Lubrificação- Terno Secagem</t>
  </si>
  <si>
    <t>Bruno Borges - 06/02/2026 08:25:34</t>
  </si>
  <si>
    <t>Wesley Soares - 05/02/2026 16:17:21</t>
  </si>
  <si>
    <t>Wesley Soares - 05/02/2026 16:17:22</t>
  </si>
  <si>
    <t>Wesley Soares - 05/02/2026 16:17:24</t>
  </si>
  <si>
    <t>Alex Gomes Ferreira - 16/03/2026 06:10:31</t>
  </si>
  <si>
    <t>Alex Gomes Ferreira - 16/03/2026 06:10:33</t>
  </si>
  <si>
    <t>Alex Gomes Ferreira - 16/03/2026 06:10:34</t>
  </si>
  <si>
    <t>Glaucia Massuia - 17/03/2026 17:40:55</t>
  </si>
  <si>
    <t>Glaucia Massuia - 18/03/2026 09:45:34</t>
  </si>
  <si>
    <t>Glaucia Massuia - 18/03/2026 09:45:35</t>
  </si>
  <si>
    <t>Base de Dados_Images/PSLL-9007-17.Imagem do Equipamento-.182303.jpg</t>
  </si>
  <si>
    <t>Glaucia Massuia - 05/02/2026 15:22:57</t>
  </si>
  <si>
    <t>PSHH-9008-17</t>
  </si>
  <si>
    <t>Pressão Muito Alta De Vapor De Escape - Terno Secagem</t>
  </si>
  <si>
    <t>Bruno Borges - 06/02/2026 08:25:39</t>
  </si>
  <si>
    <t>Wesley Soares - 05/02/2026 16:17:34</t>
  </si>
  <si>
    <t>Wesley Soares - 05/02/2026 16:17:36</t>
  </si>
  <si>
    <t>Wesley Soares - 05/02/2026 16:17:37</t>
  </si>
  <si>
    <t>Alex Gomes Ferreira - 16/03/2026 06:09:56</t>
  </si>
  <si>
    <t>Alex Gomes Ferreira - 16/03/2026 06:09:58</t>
  </si>
  <si>
    <t>Alex Gomes Ferreira - 16/03/2026 06:10:01</t>
  </si>
  <si>
    <t>Glaucia Massuia - 17/03/2026 17:41:46</t>
  </si>
  <si>
    <t>Glaucia Massuia - 17/03/2026 17:41:47</t>
  </si>
  <si>
    <t>Glaucia Massuia - 18/03/2026 09:45:39</t>
  </si>
  <si>
    <t>Glaucia Massuia - 18/03/2026 09:45:40</t>
  </si>
  <si>
    <t>Base de Dados_Images/PSHH-9008-17.Imagem do Equipamento-.182218.jpg</t>
  </si>
  <si>
    <t>Glaucia Massuia - 05/02/2026 15:22:14</t>
  </si>
  <si>
    <t>PSLL-9009-17</t>
  </si>
  <si>
    <t>Pressão Muito Baixa De Óleo Terno Secagem -Tormax</t>
  </si>
  <si>
    <t>Alex Gomes Ferreira - 17/03/2026 04:50:56</t>
  </si>
  <si>
    <t>Alex Gomes Ferreira - 17/03/2026 04:50:57</t>
  </si>
  <si>
    <t>Alex Gomes Ferreira - 17/03/2026 04:50:58</t>
  </si>
  <si>
    <t>Alex Gomes Ferreira - 17/03/2026 04:51:01</t>
  </si>
  <si>
    <t>Alex Gomes Ferreira - 17/03/2026 04:51:10</t>
  </si>
  <si>
    <t>Alex Gomes Ferreira - 17/03/2026 04:51:12</t>
  </si>
  <si>
    <t>Alex Gomes Ferreira - 17/03/2026 04:51:13</t>
  </si>
  <si>
    <t>Glaucia Massuia - 17/03/2026 17:41:13</t>
  </si>
  <si>
    <t>Glaucia Massuia - 18/03/2026 09:45:44</t>
  </si>
  <si>
    <t>Glaucia Massuia - 18/03/2026 09:45:45</t>
  </si>
  <si>
    <t>Base de Dados_Images/PSLL-9009-17.Imagem do Equipamento-.075141.jpg</t>
  </si>
  <si>
    <t>Alex Gomes Ferreira - 17/03/2026 04:51:35</t>
  </si>
  <si>
    <t>PSL-9010-17</t>
  </si>
  <si>
    <t>Pressão Baixa Do Óleo De Lubrificação- Terno Secagem- Torkmax</t>
  </si>
  <si>
    <t>Alex Gomes Ferreira - 17/03/2026 04:52:20</t>
  </si>
  <si>
    <t>Alex Gomes Ferreira - 17/03/2026 04:52:21</t>
  </si>
  <si>
    <t>Alex Gomes Ferreira - 17/03/2026 04:52:25</t>
  </si>
  <si>
    <t>Alex Gomes Ferreira - 17/03/2026 04:52:26</t>
  </si>
  <si>
    <t>Alex Gomes Ferreira - 17/03/2026 04:53:46</t>
  </si>
  <si>
    <t>Alex Gomes Ferreira - 17/03/2026 04:53:47</t>
  </si>
  <si>
    <t>Glaucia Massuia - 17/03/2026 17:41:56</t>
  </si>
  <si>
    <t>Glaucia Massuia - 17/03/2026 17:41:57</t>
  </si>
  <si>
    <t>Glaucia Massuia - 18/03/2026 09:45:50</t>
  </si>
  <si>
    <t>Glaucia Massuia - 18/03/2026 09:45:51</t>
  </si>
  <si>
    <t>Base de Dados_Images/PSL-9010-17.Imagem do Equipamento-.075612.jpg</t>
  </si>
  <si>
    <t>Alex Gomes Ferreira - 17/03/2026 04:56:07</t>
  </si>
  <si>
    <t>PSH-9011-17</t>
  </si>
  <si>
    <t>Pressão Alta Do Óleo De Lubrificação- Terno Secagem- Torkmax</t>
  </si>
  <si>
    <t>Alex Gomes Ferreira - 17/03/2026 04:54:14</t>
  </si>
  <si>
    <t>Alex Gomes Ferreira - 17/03/2026 04:54:15</t>
  </si>
  <si>
    <t>Alex Gomes Ferreira - 17/03/2026 04:54:16</t>
  </si>
  <si>
    <t>Alex Gomes Ferreira - 17/03/2026 04:54:23</t>
  </si>
  <si>
    <t>Alex Gomes Ferreira - 17/03/2026 04:54:24</t>
  </si>
  <si>
    <t>Glaucia Massuia - 17/03/2026 17:41:37</t>
  </si>
  <si>
    <t>Glaucia Massuia - 17/03/2026 17:41:38</t>
  </si>
  <si>
    <t>Glaucia Massuia - 18/03/2026 09:45:55</t>
  </si>
  <si>
    <t>Glaucia Massuia - 18/03/2026 09:45:56</t>
  </si>
  <si>
    <t>Base de Dados_Images/PSH-9011-17.Imagem do Equipamento-.075450.jpg</t>
  </si>
  <si>
    <t>Alex Gomes Ferreira - 17/03/2026 04:54:42</t>
  </si>
  <si>
    <t>TT-9000-01</t>
  </si>
  <si>
    <t>Temp. Mancal Axial Externo Turb. Secador</t>
  </si>
  <si>
    <t>Alex Gomes Ferreira - 17/03/2026 04:57:14</t>
  </si>
  <si>
    <t>Alex Gomes Ferreira - 17/03/2026 04:57:15</t>
  </si>
  <si>
    <t>Alex Gomes Ferreira - 17/03/2026 04:57:16</t>
  </si>
  <si>
    <t>Alex Gomes Ferreira - 17/03/2026 04:57:22</t>
  </si>
  <si>
    <t>Alex Gomes Ferreira - 17/03/2026 04:57:23</t>
  </si>
  <si>
    <t>Glaucia Massuia - 17/03/2026 17:42:05</t>
  </si>
  <si>
    <t>Glaucia Massuia - 18/03/2026 09:46:03</t>
  </si>
  <si>
    <t>Glaucia Massuia - 18/03/2026 09:46:04</t>
  </si>
  <si>
    <t>Base de Dados_Images/TT-9000-01.Imagem do Equipamento-.075714.jpg</t>
  </si>
  <si>
    <t>TT-9001-01</t>
  </si>
  <si>
    <t>Temp. Mancal Axial Interno Turb. Secador</t>
  </si>
  <si>
    <t>Alex Gomes Ferreira - 17/03/2026 04:58:04</t>
  </si>
  <si>
    <t>Alex Gomes Ferreira - 17/03/2026 04:58:05</t>
  </si>
  <si>
    <t>Alex Gomes Ferreira - 17/03/2026 04:58:10</t>
  </si>
  <si>
    <t>Alex Gomes Ferreira - 17/03/2026 04:58:11</t>
  </si>
  <si>
    <t>Glaucia Massuia - 17/03/2026 17:42:15</t>
  </si>
  <si>
    <t>Glaucia Massuia - 18/03/2026 09:46:09</t>
  </si>
  <si>
    <t>Glaucia Massuia - 18/03/2026 09:46:10</t>
  </si>
  <si>
    <t>Base de Dados_Images/TT-9001-01.Imagem do Equipamento-.075804.jpg</t>
  </si>
  <si>
    <t>TT-9002-01</t>
  </si>
  <si>
    <t>Temp. Mancal Radial Anterior Turb. Secador</t>
  </si>
  <si>
    <t>Alex Gomes Ferreira - 17/03/2026 04:59:10</t>
  </si>
  <si>
    <t>Alex Gomes Ferreira - 17/03/2026 04:59:11</t>
  </si>
  <si>
    <t>Alex Gomes Ferreira - 17/03/2026 04:59:12</t>
  </si>
  <si>
    <t>Alex Gomes Ferreira - 17/03/2026 04:59:19</t>
  </si>
  <si>
    <t>Alex Gomes Ferreira - 17/03/2026 04:59:20</t>
  </si>
  <si>
    <t>Glaucia Massuia - 17/03/2026 17:42:25</t>
  </si>
  <si>
    <t>Glaucia Massuia - 17/03/2026 17:42:26</t>
  </si>
  <si>
    <t>Glaucia Massuia - 18/03/2026 09:46:15</t>
  </si>
  <si>
    <t>Glaucia Massuia - 18/03/2026 09:46:16</t>
  </si>
  <si>
    <t>Base de Dados_Images/TT-9002-01.Imagem do Equipamento-.075913.jpg</t>
  </si>
  <si>
    <t>TT-9003-01</t>
  </si>
  <si>
    <t>Temp. Mancal Radial Posterior Turb. Secador</t>
  </si>
  <si>
    <t>Alex Gomes Ferreira - 17/03/2026 05:00:30</t>
  </si>
  <si>
    <t>Alex Gomes Ferreira - 17/03/2026 05:00:31</t>
  </si>
  <si>
    <t>Alex Gomes Ferreira - 17/03/2026 05:00:32</t>
  </si>
  <si>
    <t>Alex Gomes Ferreira - 17/03/2026 05:00:38</t>
  </si>
  <si>
    <t>Alex Gomes Ferreira - 17/03/2026 05:00:39</t>
  </si>
  <si>
    <t>Glaucia Massuia - 17/03/2026 17:42:51</t>
  </si>
  <si>
    <t>Glaucia Massuia - 17/03/2026 17:42:52</t>
  </si>
  <si>
    <t>Glaucia Massuia - 18/03/2026 09:46:22</t>
  </si>
  <si>
    <t>Base de Dados_Images/TT-9003-01.Imagem do Equipamento-.080028.jpg</t>
  </si>
  <si>
    <t>TT-9021-01X</t>
  </si>
  <si>
    <t>Temp. Óleo Lubrificação Turb. Secador</t>
  </si>
  <si>
    <t>Alex Gomes Ferreira - 16/03/2026 06:13:08</t>
  </si>
  <si>
    <t>Marcos Domingues - 02/03/2026 17:44:05</t>
  </si>
  <si>
    <t>Alex Gomes Ferreira - 16/03/2026 06:13:49</t>
  </si>
  <si>
    <t>Marcos Domingues - 02/03/2026 17:44:12</t>
  </si>
  <si>
    <t>Alex Gomes Ferreira - 16/03/2026 06:13:48</t>
  </si>
  <si>
    <t>Glaucia Massuia - 17/03/2026 17:42:35</t>
  </si>
  <si>
    <t>Glaucia Massuia - 18/03/2026 09:46:28</t>
  </si>
  <si>
    <t>Glaucia Massuia - 18/03/2026 09:46:29</t>
  </si>
  <si>
    <t>Base de Dados_Images/TT-9021-01X.Imagem do Equipamento-.204405.jpg</t>
  </si>
  <si>
    <t>TT-9005-01</t>
  </si>
  <si>
    <t>Temp. Vapor Entrada Turb. Secador</t>
  </si>
  <si>
    <t>Alex Gomes Ferreira - 16/03/2026 06:10:50</t>
  </si>
  <si>
    <t>Alex Gomes Ferreira - 16/03/2026 06:10:53</t>
  </si>
  <si>
    <t>Marcos Domingues - 02/03/2026 17:38:07</t>
  </si>
  <si>
    <t>Alex Gomes Ferreira - 16/03/2026 06:10:55</t>
  </si>
  <si>
    <t>Alex Gomes Ferreira - 16/03/2026 06:11:08</t>
  </si>
  <si>
    <t>Alex Gomes Ferreira - 16/03/2026 06:11:09</t>
  </si>
  <si>
    <t>Alex Gomes Ferreira - 16/03/2026 06:11:10</t>
  </si>
  <si>
    <t>Glaucia Massuia - 17/03/2026 17:42:43</t>
  </si>
  <si>
    <t>Glaucia Massuia - 18/03/2026 09:46:34</t>
  </si>
  <si>
    <t>Base de Dados_Images/TT-9005-01.Imagem do Equipamento-.203738.jpg</t>
  </si>
  <si>
    <t>Marcos Domingues - 02/03/2026 17:37:45</t>
  </si>
  <si>
    <t>TT-9006-01</t>
  </si>
  <si>
    <t>Temp. Vapor Saída Turb. Secador</t>
  </si>
  <si>
    <t>Alex Gomes Ferreira - 17/03/2026 04:38:35</t>
  </si>
  <si>
    <t>Alex Gomes Ferreira - 17/03/2026 04:38:37</t>
  </si>
  <si>
    <t>Alex Gomes Ferreira - 17/03/2026 04:38:38</t>
  </si>
  <si>
    <t>Alex Gomes Ferreira - 17/03/2026 04:38:40</t>
  </si>
  <si>
    <t>Alex Gomes Ferreira - 17/03/2026 04:39:04</t>
  </si>
  <si>
    <t>Alex Gomes Ferreira - 17/03/2026 04:39:05</t>
  </si>
  <si>
    <t>Glaucia Massuia - 17/03/2026 17:42:59</t>
  </si>
  <si>
    <t>Glaucia Massuia - 18/03/2026 09:46:39</t>
  </si>
  <si>
    <t>Glaucia Massuia - 18/03/2026 09:46:42</t>
  </si>
  <si>
    <t>Base de Dados_Images/TT-9006-01.Imagem do Equipamento-.073903.jpg</t>
  </si>
  <si>
    <t>TT-9035-01</t>
  </si>
  <si>
    <t>Temperatura Óleo Do Redutor Torkmax</t>
  </si>
  <si>
    <t>Alex Gomes Ferreira - 17/03/2026 04:40:00</t>
  </si>
  <si>
    <t>Alex Gomes Ferreira - 17/03/2026 04:40:01</t>
  </si>
  <si>
    <t>Alex Gomes Ferreira - 17/03/2026 04:40:04</t>
  </si>
  <si>
    <t>Alex Gomes Ferreira - 17/03/2026 04:40:07</t>
  </si>
  <si>
    <t>Alex Gomes Ferreira - 17/03/2026 04:40:25</t>
  </si>
  <si>
    <t>Alex Gomes Ferreira - 17/03/2026 04:40:26</t>
  </si>
  <si>
    <t>Glaucia Massuia - 17/03/2026 17:43:07</t>
  </si>
  <si>
    <t>Glaucia Massuia - 17/03/2026 17:43:08</t>
  </si>
  <si>
    <t>Glaucia Massuia - 18/03/2026 09:46:48</t>
  </si>
  <si>
    <t>Base de Dados_Images/TT-9035-01.Imagem do Equipamento-.074026.jpg</t>
  </si>
  <si>
    <t>PIT-9006-02</t>
  </si>
  <si>
    <t>Transmissor Da Pressão Do Óleo P1 Terno Secagem</t>
  </si>
  <si>
    <t>Bruno Borges - 06/02/2026 08:25:46</t>
  </si>
  <si>
    <t>Wesley Soares - 05/02/2026 16:17:52</t>
  </si>
  <si>
    <t>Wesley Soares - 05/02/2026 16:17:53</t>
  </si>
  <si>
    <t>Wesley Soares - 05/02/2026 16:17:55</t>
  </si>
  <si>
    <t>Alex Gomes Ferreira - 16/03/2026 06:09:40</t>
  </si>
  <si>
    <t>Alex Gomes Ferreira - 16/03/2026 06:09:41</t>
  </si>
  <si>
    <t>Alex Gomes Ferreira - 16/03/2026 06:09:42</t>
  </si>
  <si>
    <t>Glaucia Massuia - 17/03/2026 17:43:15</t>
  </si>
  <si>
    <t>Glaucia Massuia - 17/03/2026 17:43:16</t>
  </si>
  <si>
    <t>Glaucia Massuia - 18/03/2026 09:46:54</t>
  </si>
  <si>
    <t>Glaucia Massuia - 18/03/2026 09:46:55</t>
  </si>
  <si>
    <t>Base de Dados_Images/PIT-9006-02.Imagem do Equipamento-.182133.jpg</t>
  </si>
  <si>
    <t>Glaucia Massuia - 05/02/2026 15:21:29</t>
  </si>
  <si>
    <t>PIT-9007-02</t>
  </si>
  <si>
    <t>Transmissor Da Pressão Do Óleo P3 Terno Secagem</t>
  </si>
  <si>
    <t>Bruno Borges - 06/02/2026 08:25:51</t>
  </si>
  <si>
    <t>Wesley Soares - 05/02/2026 16:18:03</t>
  </si>
  <si>
    <t>Wesley Soares - 05/02/2026 16:18:07</t>
  </si>
  <si>
    <t>Wesley Soares - 05/02/2026 16:18:09</t>
  </si>
  <si>
    <t>Alex Gomes Ferreira - 16/03/2026 06:11:26</t>
  </si>
  <si>
    <t>Alex Gomes Ferreira - 16/03/2026 06:11:27</t>
  </si>
  <si>
    <t>Alex Gomes Ferreira - 16/03/2026 06:11:28</t>
  </si>
  <si>
    <t>Glaucia Massuia - 17/03/2026 17:43:26</t>
  </si>
  <si>
    <t>Glaucia Massuia - 17/03/2026 17:43:27</t>
  </si>
  <si>
    <t>Glaucia Massuia - 18/03/2026 09:47:00</t>
  </si>
  <si>
    <t>Base de Dados_Images/PIT-9007-02.Imagem do Equipamento-.182108.jpg</t>
  </si>
  <si>
    <t>Glaucia Massuia - 05/02/2026 15:21:03</t>
  </si>
  <si>
    <t>PIT-9000-02</t>
  </si>
  <si>
    <t>Pressão Vapor Vivo Turb. Secador</t>
  </si>
  <si>
    <t>Bruno Borges - 06/02/2026 08:25:56</t>
  </si>
  <si>
    <t>Wesley Soares - 05/02/2026 16:18:21</t>
  </si>
  <si>
    <t>Wesley Soares - 05/02/2026 16:18:22</t>
  </si>
  <si>
    <t>Wesley Soares - 05/02/2026 16:18:24</t>
  </si>
  <si>
    <t>Alex Gomes Ferreira - 16/03/2026 06:14:17</t>
  </si>
  <si>
    <t>Alex Gomes Ferreira - 16/03/2026 06:14:18</t>
  </si>
  <si>
    <t>Alex Gomes Ferreira - 16/03/2026 06:14:20</t>
  </si>
  <si>
    <t>Glaucia Massuia - 17/03/2026 17:43:52</t>
  </si>
  <si>
    <t>Glaucia Massuia - 17/03/2026 17:43:53</t>
  </si>
  <si>
    <t>Glaucia Massuia - 18/03/2026 09:47:07</t>
  </si>
  <si>
    <t>Glaucia Massuia - 18/03/2026 09:47:10</t>
  </si>
  <si>
    <t>Base de Dados_Images/PIT-9000-02.Imagem do Equipamento-.181904.jpg</t>
  </si>
  <si>
    <t>Glaucia Massuia - 05/02/2026 15:19:00</t>
  </si>
  <si>
    <t>PIT-9001-02</t>
  </si>
  <si>
    <t>Pressão Câmara Roda Turb. Secador</t>
  </si>
  <si>
    <t>Bruno Borges - 06/02/2026 08:26:01</t>
  </si>
  <si>
    <t>Wesley Soares - 05/02/2026 16:18:34</t>
  </si>
  <si>
    <t>Wesley Soares - 05/02/2026 16:18:35</t>
  </si>
  <si>
    <t>Wesley Soares - 05/02/2026 16:18:37</t>
  </si>
  <si>
    <t>Alex Gomes Ferreira - 16/03/2026 06:14:49</t>
  </si>
  <si>
    <t>Alex Gomes Ferreira - 16/03/2026 06:14:50</t>
  </si>
  <si>
    <t>Glaucia Massuia - 17/03/2026 17:43:41</t>
  </si>
  <si>
    <t>Glaucia Massuia - 18/03/2026 09:47:15</t>
  </si>
  <si>
    <t>Glaucia Massuia - 18/03/2026 09:47:16</t>
  </si>
  <si>
    <t>Base de Dados_Images/PIT-9001-02.Imagem do Equipamento-.181808.jpg</t>
  </si>
  <si>
    <t>Glaucia Massuia - 05/02/2026 15:18:04</t>
  </si>
  <si>
    <t>PIT-9002-02</t>
  </si>
  <si>
    <t>Pressão Escape Turb. Secador</t>
  </si>
  <si>
    <t>Bruno Borges - 06/02/2026 08:26:06</t>
  </si>
  <si>
    <t>Wesley Soares - 05/02/2026 16:18:48</t>
  </si>
  <si>
    <t>Wesley Soares - 05/02/2026 16:18:49</t>
  </si>
  <si>
    <t>Wesley Soares - 05/02/2026 16:18:51</t>
  </si>
  <si>
    <t>Alex Gomes Ferreira - 16/03/2026 06:14:31</t>
  </si>
  <si>
    <t>Alex Gomes Ferreira - 16/03/2026 06:14:32</t>
  </si>
  <si>
    <t>Alex Gomes Ferreira - 16/03/2026 06:14:34</t>
  </si>
  <si>
    <t>Glaucia Massuia - 17/03/2026 17:43:33</t>
  </si>
  <si>
    <t>Glaucia Massuia - 18/03/2026 09:47:22</t>
  </si>
  <si>
    <t>Glaucia Massuia - 18/03/2026 09:47:23</t>
  </si>
  <si>
    <t>Base de Dados_Images/PIT-9002-02.Imagem do Equipamento-.181714.jpg</t>
  </si>
  <si>
    <t>Glaucia Massuia - 05/02/2026 15:17:09</t>
  </si>
  <si>
    <t>PIT-9003-02</t>
  </si>
  <si>
    <t>Pressão Óleo Lubrif. Turb. Secador</t>
  </si>
  <si>
    <t>Bruno Borges - 06/02/2026 08:26:11</t>
  </si>
  <si>
    <t>Wesley Soares - 05/02/2026 16:19:01</t>
  </si>
  <si>
    <t>Wesley Soares - 05/02/2026 16:19:02</t>
  </si>
  <si>
    <t>Wesley Soares - 05/02/2026 16:19:04</t>
  </si>
  <si>
    <t>Alex Gomes Ferreira - 16/03/2026 06:12:34</t>
  </si>
  <si>
    <t>Alex Gomes Ferreira - 16/03/2026 06:12:47</t>
  </si>
  <si>
    <t>Alex Gomes Ferreira - 16/03/2026 06:12:40</t>
  </si>
  <si>
    <t>Glaucia Massuia - 17/03/2026 17:43:59</t>
  </si>
  <si>
    <t>Glaucia Massuia - 18/03/2026 09:47:29</t>
  </si>
  <si>
    <t>Glaucia Massuia - 18/03/2026 09:47:30</t>
  </si>
  <si>
    <t>Base de Dados_Images/PIT-9003-02.Imagem do Equipamento-.182022.jpg</t>
  </si>
  <si>
    <t>Glaucia Massuia - 05/02/2026 15:20:16</t>
  </si>
  <si>
    <t>PIT-9004-02</t>
  </si>
  <si>
    <t>Pressão Diferencial Filtro Turb. Secador</t>
  </si>
  <si>
    <t>Alex Gomes Ferreira - 17/03/2026 04:43:26</t>
  </si>
  <si>
    <t>Alex Gomes Ferreira - 17/03/2026 04:43:32</t>
  </si>
  <si>
    <t>Alex Gomes Ferreira - 17/03/2026 04:43:28</t>
  </si>
  <si>
    <t>Alex Gomes Ferreira - 17/03/2026 04:43:30</t>
  </si>
  <si>
    <t>Alex Gomes Ferreira - 17/03/2026 04:43:37</t>
  </si>
  <si>
    <t>Alex Gomes Ferreira - 17/03/2026 04:43:38</t>
  </si>
  <si>
    <t>Glaucia Massuia - 17/03/2026 17:44:05</t>
  </si>
  <si>
    <t>Glaucia Massuia - 17/03/2026 17:44:06</t>
  </si>
  <si>
    <t>Glaucia Massuia - 18/03/2026 09:47:36</t>
  </si>
  <si>
    <t>Glaucia Massuia - 18/03/2026 09:47:37</t>
  </si>
  <si>
    <t>Base de Dados_Images/PIT-9004-02.Imagem do Equipamento-.074325.jpg</t>
  </si>
  <si>
    <t>VT-9006-05</t>
  </si>
  <si>
    <t>Sensor Vibração Mancal Dianteiro Turbina Terno</t>
  </si>
  <si>
    <t>Alex Gomes Ferreira - 17/03/2026 04:41:26</t>
  </si>
  <si>
    <t>Alex Gomes Ferreira - 17/03/2026 04:41:27</t>
  </si>
  <si>
    <t>Alex Gomes Ferreira - 17/03/2026 04:41:28</t>
  </si>
  <si>
    <t>Alex Gomes Ferreira - 17/03/2026 04:41:29</t>
  </si>
  <si>
    <t>Alex Gomes Ferreira - 17/03/2026 04:41:37</t>
  </si>
  <si>
    <t>Alex Gomes Ferreira - 17/03/2026 04:41:42</t>
  </si>
  <si>
    <t>Alex Gomes Ferreira - 17/03/2026 04:41:43</t>
  </si>
  <si>
    <t>Glaucia Massuia - 17/03/2026 17:44:13</t>
  </si>
  <si>
    <t>Glaucia Massuia - 17/03/2026 17:44:14</t>
  </si>
  <si>
    <t>Glaucia Massuia - 18/03/2026 09:47:43</t>
  </si>
  <si>
    <t>Glaucia Massuia - 18/03/2026 09:47:45</t>
  </si>
  <si>
    <t>Base de Dados_Images/VT-9006-05.Imagem do Equipamento-.074232.jpg</t>
  </si>
  <si>
    <t>Alex Gomes Ferreira - 17/03/2026 04:42:27</t>
  </si>
  <si>
    <t>30 - Tratamento</t>
  </si>
  <si>
    <t>Aquecimento Açúcar</t>
  </si>
  <si>
    <t>TIC-22-03</t>
  </si>
  <si>
    <t>Controlador Indicador De Temperatura De Saída De Caldo Linha 2</t>
  </si>
  <si>
    <t>David Costa - 09/03/2026 18:00:30</t>
  </si>
  <si>
    <t>David Costa - 09/03/2026 18:00:32</t>
  </si>
  <si>
    <t>Fabio Clementino - 19/03/2026 16:11:41</t>
  </si>
  <si>
    <t>Fabio Clementino - 18/03/2026 20:01:06</t>
  </si>
  <si>
    <t>David Costa - 03/09/2026 18:00:27</t>
  </si>
  <si>
    <t>TIC-22-04</t>
  </si>
  <si>
    <t>Controlador Indicador De Temperatura De Saída De Caldo Linha 1</t>
  </si>
  <si>
    <t>David Costa - 09/03/2026 18:00:44</t>
  </si>
  <si>
    <t>David Costa - 09/03/2026 18:00:47</t>
  </si>
  <si>
    <t>Fabio Clementino - 19/03/2026 16:11:48</t>
  </si>
  <si>
    <t>Fabio Clementino - 19/03/2026 16:11:49</t>
  </si>
  <si>
    <t>David Costa - 03/09/2026 18:00:41</t>
  </si>
  <si>
    <t>LIC-22-01</t>
  </si>
  <si>
    <t>Controlador Indicador De Nível Do Tanque De Condensado V2 Dos Aquecedores</t>
  </si>
  <si>
    <t>David Costa - 09/03/2026 18:00:15</t>
  </si>
  <si>
    <t>Fabio Clementino - 19/03/2026 16:11:54</t>
  </si>
  <si>
    <t>Fabio Clementino - 19/03/2026 16:11:55</t>
  </si>
  <si>
    <t>David Costa - 03/09/2026 18:00:11</t>
  </si>
  <si>
    <t>TIT-22-01</t>
  </si>
  <si>
    <t>Transmissor Indicador De Temperatura Do Caldo Caleado Entrada Linha 1 E 2</t>
  </si>
  <si>
    <t>Lucas Bichoffi - 09/02/2026 14:37:09</t>
  </si>
  <si>
    <t>Lucas Bichoffi - 09/02/2026 14:37:10</t>
  </si>
  <si>
    <t>Lucas Bichoffi - 09/02/2026 14:37:11</t>
  </si>
  <si>
    <t>Lucas Bichoffi - 09/02/2026 14:37:12</t>
  </si>
  <si>
    <t>Bruno Alves - 23/02/2026 12:03:41</t>
  </si>
  <si>
    <t>Bruno Alves - 23/02/2026 12:03:44</t>
  </si>
  <si>
    <t>Bruno Alves - 23/02/2026 12:03:46</t>
  </si>
  <si>
    <t>David Costa - 09/03/2026 17:57:13</t>
  </si>
  <si>
    <t>David Costa - 09/03/2026 17:57:14</t>
  </si>
  <si>
    <t>Fabio Clementino - 19/03/2026 16:12:00</t>
  </si>
  <si>
    <t>Base de Dados_Images/TIT-22-01.Imagem do Equipamento-.174058.jpg</t>
  </si>
  <si>
    <t>TIT-22-03</t>
  </si>
  <si>
    <t>Transmissor Indicador De Temperatura De Saída De Caldo Linha 2</t>
  </si>
  <si>
    <t>Lucas Bichoffi - 02/02/2026 09:46:27</t>
  </si>
  <si>
    <t>Lucas Bichoffi - 02/02/2026 09:46:28</t>
  </si>
  <si>
    <t>Lucas Bichoffi - 02/02/2026 09:46:29</t>
  </si>
  <si>
    <t>Lucas Bichoffi - 02/02/2026 09:46:30</t>
  </si>
  <si>
    <t>Bruno Alves - 23/02/2026 12:09:33</t>
  </si>
  <si>
    <t>Bruno Alves - 23/02/2026 12:09:39</t>
  </si>
  <si>
    <t>Bruno Alves - 23/02/2026 12:09:42</t>
  </si>
  <si>
    <t>David Costa - 11/03/2026 16:20:27</t>
  </si>
  <si>
    <t>Fabio Clementino - 19/03/2026 16:12:04</t>
  </si>
  <si>
    <t>Base de Dados_Images/TIT-22-03.Imagem do Equipamento-.124627.jpg</t>
  </si>
  <si>
    <t>TIT-22-04</t>
  </si>
  <si>
    <t>Transmissor Indicador De Temperatura De Saída De Caldo Linha 1</t>
  </si>
  <si>
    <t>Lucas Bichoffi - 28/01/2026 12:36:07</t>
  </si>
  <si>
    <t>Lucas Bichoffi - 28/01/2026 12:36:05</t>
  </si>
  <si>
    <t>Lucas Bichoffi - 28/01/2026 12:36:08</t>
  </si>
  <si>
    <t>Lucas Bichoffi - 28/01/2026 12:36:09</t>
  </si>
  <si>
    <t>Bruno Alves - 23/02/2026 12:11:02</t>
  </si>
  <si>
    <t>Bruno Alves - 23/02/2026 12:11:06</t>
  </si>
  <si>
    <t>Bruno Alves - 23/02/2026 12:11:09</t>
  </si>
  <si>
    <t>David Costa - 11/03/2026 16:20:35</t>
  </si>
  <si>
    <t>Fabio Clementino - 19/03/2026 16:12:17</t>
  </si>
  <si>
    <t>Fabio Clementino - 19/03/2026 16:12:18</t>
  </si>
  <si>
    <t>Base de Dados_Images/TIT-22-04.Imagem do Equipamento-.131735.jpg</t>
  </si>
  <si>
    <t>David Costa - 22/01/2026 10:16:48</t>
  </si>
  <si>
    <t>PIT-22-01</t>
  </si>
  <si>
    <t>Transmissor Indicador De Pressão Da Linha De Caldo 1</t>
  </si>
  <si>
    <t>Lucas Bichoffi - 02/02/2026 09:42:24</t>
  </si>
  <si>
    <t>Lucas Bichoffi - 02/02/2026 09:42:25</t>
  </si>
  <si>
    <t>Lucas Bichoffi - 02/02/2026 09:42:26</t>
  </si>
  <si>
    <t>Lucas Bichoffi - 02/02/2026 09:42:27</t>
  </si>
  <si>
    <t>Bruno Alves - 23/02/2026 12:06:46</t>
  </si>
  <si>
    <t>Bruno Alves - 23/02/2026 12:06:49</t>
  </si>
  <si>
    <t>Bruno Alves - 23/02/2026 12:06:52</t>
  </si>
  <si>
    <t>David Costa - 09/03/2026 17:58:04</t>
  </si>
  <si>
    <t>David Costa - 09/03/2026 17:58:06</t>
  </si>
  <si>
    <t>Fabio Clementino - 19/03/2026 16:12:22</t>
  </si>
  <si>
    <t>Base de Dados_Images/PIT-22-01.Imagem do Equipamento-.124232.jpg</t>
  </si>
  <si>
    <t>PIT-22-02</t>
  </si>
  <si>
    <t>Transmissor Indicador De Pressão Da Linha De Caldo 2</t>
  </si>
  <si>
    <t>Lucas Bichoffi - 02/02/2026 09:43:23</t>
  </si>
  <si>
    <t>Lucas Bichoffi - 02/02/2026 09:43:24</t>
  </si>
  <si>
    <t>Lucas Bichoffi - 02/02/2026 09:43:25</t>
  </si>
  <si>
    <t>Bruno Alves - 23/02/2026 12:05:22</t>
  </si>
  <si>
    <t>Bruno Alves - 23/02/2026 12:05:26</t>
  </si>
  <si>
    <t>Bruno Alves - 23/02/2026 12:05:29</t>
  </si>
  <si>
    <t>David Costa - 09/03/2026 17:57:37</t>
  </si>
  <si>
    <t>Fabio Clementino - 19/03/2026 16:12:27</t>
  </si>
  <si>
    <t>Base de Dados_Images/PIT-22-02.Imagem do Equipamento-.124328.jpg</t>
  </si>
  <si>
    <t>LIT-22-01</t>
  </si>
  <si>
    <t>Transmissor Indicador De Nível Do Tanque De Condensado V2 Dos Aquecedores</t>
  </si>
  <si>
    <t>Lucas Bichoffi - 09/02/2026 14:33:04</t>
  </si>
  <si>
    <t>Lucas Bichoffi - 09/02/2026 14:33:05</t>
  </si>
  <si>
    <t>Lucas Bichoffi - 09/02/2026 14:33:16</t>
  </si>
  <si>
    <t>Lucas Bichoffi - 09/02/2026 14:33:17</t>
  </si>
  <si>
    <t>Alex Gomes Ferreira - 25/02/2026 08:26:33</t>
  </si>
  <si>
    <t>Alex Gomes Ferreira - 25/02/2026 08:26:48</t>
  </si>
  <si>
    <t>Alex Gomes Ferreira - 25/02/2026 08:26:53</t>
  </si>
  <si>
    <t>David Costa - 11/03/2026 16:20:49</t>
  </si>
  <si>
    <t>Fabio Clementino - 19/03/2026 16:12:42</t>
  </si>
  <si>
    <t>Fabio Clementino - 19/03/2026 16:12:43</t>
  </si>
  <si>
    <t>Base de Dados_Images/LIT-22-01.Imagem do Equipamento-.173903.jpg</t>
  </si>
  <si>
    <t>AQ-3001</t>
  </si>
  <si>
    <t>Bruno Borges - 27/02/2026 14:47:14</t>
  </si>
  <si>
    <t>Bruno Borges - 04/02/2026 09:16:51</t>
  </si>
  <si>
    <t>Bruno Borges - 27/02/2026 14:47:16</t>
  </si>
  <si>
    <t>Bruno Borges - 04/02/2026 09:16:53</t>
  </si>
  <si>
    <t>Bruno Borges - 27/02/2026 14:47:21</t>
  </si>
  <si>
    <t>Bruno Borges - 04/02/2026 09:16:58</t>
  </si>
  <si>
    <t>Lucas Bichoffi - 06/02/2026 12:22:03</t>
  </si>
  <si>
    <t>David Costa - 09/03/2026 17:54:10</t>
  </si>
  <si>
    <t>David Costa - 09/03/2026 17:54:12</t>
  </si>
  <si>
    <t>David Costa - 09/03/2026 17:54:44</t>
  </si>
  <si>
    <t>Fabio Clementino - 19/03/2026 16:12:47</t>
  </si>
  <si>
    <t>Fabio Clementino - 19/03/2026 16:12:48</t>
  </si>
  <si>
    <t>Base de Dados_Images/AQ-3001.Imagem do Equipamento-.130623.jpg</t>
  </si>
  <si>
    <t>David Costa - 22/01/2026 10:04:21</t>
  </si>
  <si>
    <t>AQ-3002</t>
  </si>
  <si>
    <t>Bruno Borges - 04/02/2026 09:17:46</t>
  </si>
  <si>
    <t>Bruno Borges - 04/02/2026 09:17:55</t>
  </si>
  <si>
    <t>Renan de Souza Santos - 12/02/2026 10:09:53</t>
  </si>
  <si>
    <t>Renan de Souza Santos - 12/02/2026 10:09:47</t>
  </si>
  <si>
    <t>Lucas Bichoffi - 06/02/2026 12:22:11</t>
  </si>
  <si>
    <t>Lucas Bichoffi - 06/02/2026 12:22:10</t>
  </si>
  <si>
    <t>David Costa - 17/03/2026 09:50:25</t>
  </si>
  <si>
    <t>David Costa - 17/03/2026 09:50:26</t>
  </si>
  <si>
    <t>Fabio Clementino - 19/03/2026 16:12:53</t>
  </si>
  <si>
    <t>Base de Dados_Images/AQ-3002.Imagem do Equipamento-.130656.jpg</t>
  </si>
  <si>
    <t>David Costa - 22/01/2026 10:04:35</t>
  </si>
  <si>
    <t>AQ-3003</t>
  </si>
  <si>
    <t>Bruno Borges - 04/02/2026 09:17:07</t>
  </si>
  <si>
    <t>Bruno Borges - 04/02/2026 09:17:08</t>
  </si>
  <si>
    <t>Bruno Borges - 04/02/2026 09:17:12</t>
  </si>
  <si>
    <t>Bruno Borges - 04/02/2026 09:17:15</t>
  </si>
  <si>
    <t>Lucas Bichoffi - 06/02/2026 12:22:18</t>
  </si>
  <si>
    <t>Lucas Bichoffi - 06/02/2026 12:22:16</t>
  </si>
  <si>
    <t>David Costa - 09/03/2026 17:55:03</t>
  </si>
  <si>
    <t>David Costa - 09/03/2026 17:55:05</t>
  </si>
  <si>
    <t>Fabio Clementino - 19/03/2026 16:12:57</t>
  </si>
  <si>
    <t>Fabio Clementino - 19/03/2026 16:12:58</t>
  </si>
  <si>
    <t>Base de Dados_Images/AQ-3003.Imagem do Equipamento-.130717.jpg</t>
  </si>
  <si>
    <t>David Costa - 22/01/2026 10:04:53</t>
  </si>
  <si>
    <t>AQ-3004</t>
  </si>
  <si>
    <t>Bruno Borges - 04/02/2026 09:17:21</t>
  </si>
  <si>
    <t>Bruno Borges - 04/02/2026 09:17:22</t>
  </si>
  <si>
    <t>Bruno Borges - 04/02/2026 09:17:23</t>
  </si>
  <si>
    <t>Bruno Borges - 04/02/2026 09:17:27</t>
  </si>
  <si>
    <t>Bruno Borges - 04/02/2026 09:17:37</t>
  </si>
  <si>
    <t>Lucas Bichoffi - 06/02/2026 12:22:26</t>
  </si>
  <si>
    <t>David Costa - 09/03/2026 17:55:20</t>
  </si>
  <si>
    <t>David Costa - 09/03/2026 17:55:21</t>
  </si>
  <si>
    <t>Fabio Clementino - 19/03/2026 16:13:02</t>
  </si>
  <si>
    <t>Base de Dados_Images/AQ-3004.Imagem do Equipamento-.130728.jpg</t>
  </si>
  <si>
    <t>David Costa - 22/01/2026 10:05:19</t>
  </si>
  <si>
    <t>AQ-3005</t>
  </si>
  <si>
    <t>Aquecedor De Caldo 05</t>
  </si>
  <si>
    <t>Bruno Borges - 04/02/2026 09:18:01</t>
  </si>
  <si>
    <t>Bruno Borges - 04/02/2026 09:18:02</t>
  </si>
  <si>
    <t>Bruno Borges - 04/02/2026 09:18:03</t>
  </si>
  <si>
    <t>Bruno Borges - 04/02/2026 09:18:05</t>
  </si>
  <si>
    <t>Lucas Bichoffi - 06/02/2026 12:22:33</t>
  </si>
  <si>
    <t>David Costa - 17/03/2026 09:50:17</t>
  </si>
  <si>
    <t>David Costa - 17/03/2026 09:50:18</t>
  </si>
  <si>
    <t>Fabio Clementino - 19/03/2026 16:13:07</t>
  </si>
  <si>
    <t>Fabio Clementino - 19/03/2026 16:13:08</t>
  </si>
  <si>
    <t>Base de Dados_Images/AQ-3005.Imagem do Equipamento-.130737.jpg</t>
  </si>
  <si>
    <t>David Costa - 22/01/2026 10:05:34</t>
  </si>
  <si>
    <t>AQ-3006</t>
  </si>
  <si>
    <t>Aquecedor De Caldo 06</t>
  </si>
  <si>
    <t>Bruno Borges - 04/02/2026 09:18:42</t>
  </si>
  <si>
    <t>Bruno Borges - 04/02/2026 09:18:43</t>
  </si>
  <si>
    <t>Bruno Borges - 27/02/2026 14:47:38</t>
  </si>
  <si>
    <t>Bruno Borges - 27/02/2026 14:47:41</t>
  </si>
  <si>
    <t>Bruno Borges - 27/02/2026 14:47:46</t>
  </si>
  <si>
    <t>Bruno Borges - 27/02/2026 14:47:50</t>
  </si>
  <si>
    <t>Lucas Bichoffi - 06/02/2026 12:22:40</t>
  </si>
  <si>
    <t>David Costa - 09/03/2026 17:55:54</t>
  </si>
  <si>
    <t>David Costa - 09/03/2026 17:55:56</t>
  </si>
  <si>
    <t>Fabio Clementino - 19/03/2026 16:13:13</t>
  </si>
  <si>
    <t>Base de Dados_Images/AQ-3006.Imagem do Equipamento-.130749.jpg</t>
  </si>
  <si>
    <t>David Costa - 22/01/2026 10:05:55</t>
  </si>
  <si>
    <t>AQ-3007</t>
  </si>
  <si>
    <t>Aquecedor De Caldo 07</t>
  </si>
  <si>
    <t>Bruno Borges - 04/02/2026 09:18:57</t>
  </si>
  <si>
    <t>Bruno Borges - 04/02/2026 09:18:58</t>
  </si>
  <si>
    <t>Bruno Borges - 04/02/2026 09:19:01</t>
  </si>
  <si>
    <t>Lucas Bichoffi - 06/02/2026 12:22:46</t>
  </si>
  <si>
    <t>Lucas Bichoffi - 06/02/2026 12:22:45</t>
  </si>
  <si>
    <t>David Costa - 09/03/2026 17:56:07</t>
  </si>
  <si>
    <t>David Costa - 09/03/2026 17:56:12</t>
  </si>
  <si>
    <t>David Costa - 09/03/2026 17:56:18</t>
  </si>
  <si>
    <t>Fabio Clementino - 19/03/2026 16:13:18</t>
  </si>
  <si>
    <t>Base de Dados_Images/AQ-3007.Imagem do Equipamento-.130758.jpg</t>
  </si>
  <si>
    <t>David Costa - 22/01/2026 10:06:09</t>
  </si>
  <si>
    <t>AQ-3008</t>
  </si>
  <si>
    <t>Aquecedor De Caldo 08</t>
  </si>
  <si>
    <t>Bruno Borges - 04/02/2026 09:19:08</t>
  </si>
  <si>
    <t>Bruno Borges - 04/02/2026 09:19:09</t>
  </si>
  <si>
    <t>Bruno Borges - 04/02/2026 09:19:11</t>
  </si>
  <si>
    <t>Bruno Borges - 04/02/2026 09:19:12</t>
  </si>
  <si>
    <t>Lucas Bichoffi - 06/02/2026 12:22:52</t>
  </si>
  <si>
    <t>Lucas Bichoffi - 06/02/2026 12:22:51</t>
  </si>
  <si>
    <t>David Costa - 09/03/2026 17:56:27</t>
  </si>
  <si>
    <t>David Costa - 09/03/2026 17:56:28</t>
  </si>
  <si>
    <t>David Costa - 09/03/2026 17:56:29</t>
  </si>
  <si>
    <t>Fabio Clementino - 19/03/2026 16:13:23</t>
  </si>
  <si>
    <t>Fabio Clementino - 19/03/2026 16:13:24</t>
  </si>
  <si>
    <t>Base de Dados_Images/AQ-3008.Imagem do Equipamento-.130813.jpg</t>
  </si>
  <si>
    <t>David Costa - 22/01/2026 10:06:22</t>
  </si>
  <si>
    <t>TCV-2201</t>
  </si>
  <si>
    <t>Válvula De Controle De Temperatura Aquecedor 7 - Linha 1</t>
  </si>
  <si>
    <t>David Costa - 22/01/2026 10:20:12</t>
  </si>
  <si>
    <t>David Costa - 22/01/2026 10:20:13</t>
  </si>
  <si>
    <t>David Costa - 22/01/2026 10:20:15</t>
  </si>
  <si>
    <t>David Costa - 22/01/2026 10:20:16</t>
  </si>
  <si>
    <t>David Costa - 22/01/2026 10:20:18</t>
  </si>
  <si>
    <t>David Costa - 22/01/2026 10:20:19</t>
  </si>
  <si>
    <t>David Costa - 22/01/2026 10:20:20</t>
  </si>
  <si>
    <t>David Costa - 22/01/2026 10:20:22</t>
  </si>
  <si>
    <t>Bruno Alves - 23/02/2026 14:59:14</t>
  </si>
  <si>
    <t>Bruno Alves - 23/02/2026 14:59:16</t>
  </si>
  <si>
    <t>David Costa - 02/03/2026 14:30:19</t>
  </si>
  <si>
    <t>Fabio Clementino - 19/03/2026 16:13:43</t>
  </si>
  <si>
    <t>Base de Dados_Images/TCV-2201.Imagem do Equipamento-.135426.jpg</t>
  </si>
  <si>
    <t>TCV-2202</t>
  </si>
  <si>
    <t>Válvula De Controle De Temperatura Aquecedor 5 - Linha 1</t>
  </si>
  <si>
    <t>David Costa - 22/01/2026 10:21:09</t>
  </si>
  <si>
    <t>David Costa - 22/01/2026 10:21:11</t>
  </si>
  <si>
    <t>David Costa - 22/01/2026 10:21:12</t>
  </si>
  <si>
    <t>David Costa - 22/01/2026 10:21:13</t>
  </si>
  <si>
    <t>David Costa - 22/01/2026 10:21:15</t>
  </si>
  <si>
    <t>David Costa - 22/01/2026 10:21:16</t>
  </si>
  <si>
    <t>David Costa - 22/01/2026 10:21:17</t>
  </si>
  <si>
    <t>David Costa - 22/01/2026 10:21:19</t>
  </si>
  <si>
    <t>Bruno Alves - 23/02/2026 15:01:43</t>
  </si>
  <si>
    <t>Bruno Alves - 23/02/2026 15:01:46</t>
  </si>
  <si>
    <t>David Costa - 02/03/2026 14:30:41</t>
  </si>
  <si>
    <t>Fabio Clementino - 19/03/2026 16:13:48</t>
  </si>
  <si>
    <t>Base de Dados_Images/TCV-2202.Imagem do Equipamento-.135452.jpg</t>
  </si>
  <si>
    <t>TCV-2203</t>
  </si>
  <si>
    <t>Válvula De Controle De Temperatura Aquecedor 6 - Linha 2</t>
  </si>
  <si>
    <t>David Costa - 22/01/2026 10:21:56</t>
  </si>
  <si>
    <t>David Costa - 22/01/2026 10:21:57</t>
  </si>
  <si>
    <t>David Costa - 22/01/2026 10:21:58</t>
  </si>
  <si>
    <t>David Costa - 22/01/2026 10:21:59</t>
  </si>
  <si>
    <t>David Costa - 22/01/2026 10:22:01</t>
  </si>
  <si>
    <t>David Costa - 22/01/2026 10:22:02</t>
  </si>
  <si>
    <t>David Costa - 22/01/2026 10:22:04</t>
  </si>
  <si>
    <t>David Costa - 22/01/2026 10:22:05</t>
  </si>
  <si>
    <t>Bruno Alves - 23/02/2026 12:50:37</t>
  </si>
  <si>
    <t>Bruno Alves - 23/02/2026 12:50:41</t>
  </si>
  <si>
    <t>David Costa - 02/03/2026 14:30:48</t>
  </si>
  <si>
    <t>Fabio Clementino - 19/03/2026 16:13:54</t>
  </si>
  <si>
    <t>Base de Dados_Images/TCV-2203.Imagem do Equipamento-.135520.jpg</t>
  </si>
  <si>
    <t>TCV-2204</t>
  </si>
  <si>
    <t>Válvula De Controle De Temperatura Aquecedor 8 - Linha 2</t>
  </si>
  <si>
    <t>David Costa - 22/01/2026 10:22:33</t>
  </si>
  <si>
    <t>David Costa - 22/01/2026 10:22:34</t>
  </si>
  <si>
    <t>David Costa - 22/01/2026 10:22:37</t>
  </si>
  <si>
    <t>David Costa - 22/01/2026 10:22:38</t>
  </si>
  <si>
    <t>David Costa - 22/01/2026 10:22:40</t>
  </si>
  <si>
    <t>David Costa - 22/01/2026 10:22:41</t>
  </si>
  <si>
    <t>David Costa - 22/01/2026 10:22:42</t>
  </si>
  <si>
    <t>David Costa - 22/01/2026 10:22:43</t>
  </si>
  <si>
    <t>Bruno Alves - 23/02/2026 12:52:40</t>
  </si>
  <si>
    <t>Bruno Alves - 23/02/2026 12:52:44</t>
  </si>
  <si>
    <t>David Costa - 02/03/2026 14:30:56</t>
  </si>
  <si>
    <t>Fabio Clementino - 19/03/2026 16:13:59</t>
  </si>
  <si>
    <t>Base de Dados_Images/TCV-2204.Imagem do Equipamento-.135551.jpg</t>
  </si>
  <si>
    <t>LCV-22-01</t>
  </si>
  <si>
    <t>Válvula De Controle De Nível Do Tanque De Condensado V2 Dos Aquecedores</t>
  </si>
  <si>
    <t>Lucas Bichoffi - 09/02/2026 14:34:14</t>
  </si>
  <si>
    <t>Lucas Bichoffi - 09/02/2026 14:34:15</t>
  </si>
  <si>
    <t>Lucas Bichoffi - 09/02/2026 14:34:16</t>
  </si>
  <si>
    <t>Lucas Bichoffi - 09/02/2026 14:34:18</t>
  </si>
  <si>
    <t>Lucas Bichoffi - 09/02/2026 14:34:25</t>
  </si>
  <si>
    <t>Lucas Bichoffi - 09/02/2026 14:34:27</t>
  </si>
  <si>
    <t>Lucas Bichoffi - 09/02/2026 14:34:28</t>
  </si>
  <si>
    <t>Lucas Bichoffi - 09/02/2026 14:34:29</t>
  </si>
  <si>
    <t>Bruno Alves - 23/02/2026 14:57:58</t>
  </si>
  <si>
    <t>Bruno Alves - 23/02/2026 14:57:59</t>
  </si>
  <si>
    <t>David Costa - 02/03/2026 14:31:04</t>
  </si>
  <si>
    <t>Fabio Clementino - 19/03/2026 16:14:04</t>
  </si>
  <si>
    <t>Base de Dados_Images/LCV-22-01.Imagem do Equipamento-.173944.jpg</t>
  </si>
  <si>
    <t>Aquecimento Etanol</t>
  </si>
  <si>
    <t>PIT-22-03</t>
  </si>
  <si>
    <t>Transmissor Indicador De Pressão Da Linha De Aquecimento De Caldo - Etanol</t>
  </si>
  <si>
    <t>Lucas Bichoffi - 02/02/2026 09:44:36</t>
  </si>
  <si>
    <t>Lucas Bichoffi - 02/02/2026 09:44:38</t>
  </si>
  <si>
    <t>Lucas Bichoffi - 02/02/2026 09:44:39</t>
  </si>
  <si>
    <t>Lucas Bichoffi - 02/02/2026 09:44:40</t>
  </si>
  <si>
    <t>Lucas Bichoffi - 11/02/2026 09:48:59</t>
  </si>
  <si>
    <t>Lucas Bichoffi - 11/02/2026 09:49:00</t>
  </si>
  <si>
    <t>David Costa - 11/03/2026 16:21:13</t>
  </si>
  <si>
    <t>Fabio Clementino - 18/03/2026 19:50:02</t>
  </si>
  <si>
    <t>Fabio Clementino - 18/03/2026 19:50:05</t>
  </si>
  <si>
    <t>Base de Dados_Images/PIT-22-03.Imagem do Equipamento-.124434.jpg</t>
  </si>
  <si>
    <t>TIT-141-02</t>
  </si>
  <si>
    <t>Transmissor Indicador De Temperatura Do Vapor De Degasagem Dos Aquecedores</t>
  </si>
  <si>
    <t>Lucas Bichoffi - 09/02/2026 14:48:49</t>
  </si>
  <si>
    <t>Lucas Bichoffi - 09/02/2026 14:48:50</t>
  </si>
  <si>
    <t>Lucas Bichoffi - 09/02/2026 14:48:51</t>
  </si>
  <si>
    <t>Lucas Bichoffi - 09/02/2026 14:48:53</t>
  </si>
  <si>
    <t>Lucas Bichoffi - 11/02/2026 10:13:40</t>
  </si>
  <si>
    <t>Lucas Bichoffi - 11/02/2026 10:13:41</t>
  </si>
  <si>
    <t>David Costa - 11/03/2026 16:21:19</t>
  </si>
  <si>
    <t>Fabio Clementino - 18/03/2026 18:24:22</t>
  </si>
  <si>
    <t>Fabio Clementino - 18/03/2026 18:24:23</t>
  </si>
  <si>
    <t>Base de Dados_Images/TIT-141-02.Imagem do Equipamento-.174852.jpg</t>
  </si>
  <si>
    <t>TIT-142-02</t>
  </si>
  <si>
    <t>Temperatura Aquecedor 14</t>
  </si>
  <si>
    <t>Lucas Bichoffi - 28/01/2026 10:31:45</t>
  </si>
  <si>
    <t>Lucas Bichoffi - 28/01/2026 10:31:46</t>
  </si>
  <si>
    <t>Lucas Bichoffi - 28/01/2026 10:31:47</t>
  </si>
  <si>
    <t>Lucas Bichoffi - 28/01/2026 10:31:49</t>
  </si>
  <si>
    <t>Bruno Alves - 23/02/2026 12:02:34</t>
  </si>
  <si>
    <t>Bruno Alves - 23/02/2026 12:02:35</t>
  </si>
  <si>
    <t>Bruno Alves - 23/02/2026 12:02:37</t>
  </si>
  <si>
    <t>David Costa - 11/03/2026 16:21:24</t>
  </si>
  <si>
    <t>Fabio Clementino - 18/03/2026 18:24:29</t>
  </si>
  <si>
    <t>Fabio Clementino - 18/03/2026 18:24:30</t>
  </si>
  <si>
    <t>Base de Dados_Images/TIT-142-02.Imagem do Equipamento-.131151.jpg</t>
  </si>
  <si>
    <t>David Costa - 22/01/2026 10:10:45</t>
  </si>
  <si>
    <t>TIT-133-02</t>
  </si>
  <si>
    <t>Transmissor Indicador De Temperatura De Entrada De Caldo Dos Aquecedores</t>
  </si>
  <si>
    <t>Lucas Bichoffi - 28/01/2026 10:32:06</t>
  </si>
  <si>
    <t>Lucas Bichoffi - 28/01/2026 10:32:07</t>
  </si>
  <si>
    <t>Lucas Bichoffi - 28/01/2026 10:32:08</t>
  </si>
  <si>
    <t>Bruno Alves - 23/02/2026 12:00:27</t>
  </si>
  <si>
    <t>Bruno Alves - 23/02/2026 12:00:29</t>
  </si>
  <si>
    <t>Bruno Alves - 23/02/2026 12:00:31</t>
  </si>
  <si>
    <t>David Costa - 11/03/2026 16:21:34</t>
  </si>
  <si>
    <t>Fabio Clementino - 18/03/2026 18:24:36</t>
  </si>
  <si>
    <t>Fabio Clementino - 18/03/2026 18:24:37</t>
  </si>
  <si>
    <t>Base de Dados_Images/TIT-133-02.Imagem do Equipamento-.131015.jpg</t>
  </si>
  <si>
    <t>David Costa - 22/01/2026 10:09:42</t>
  </si>
  <si>
    <t>TIT-143-02</t>
  </si>
  <si>
    <t>Transmissor Indicador De Temperatura De Saída De Caldo Dos Aquecedores</t>
  </si>
  <si>
    <t>Lucas Bichoffi - 28/01/2026 10:32:26</t>
  </si>
  <si>
    <t>Lucas Bichoffi - 28/01/2026 10:32:23</t>
  </si>
  <si>
    <t>Lucas Bichoffi - 28/01/2026 10:32:24</t>
  </si>
  <si>
    <t>Lucas Bichoffi - 28/01/2026 10:32:25</t>
  </si>
  <si>
    <t>Bruno Alves - 23/02/2026 11:59:37</t>
  </si>
  <si>
    <t>Bruno Alves - 23/02/2026 11:59:42</t>
  </si>
  <si>
    <t>Bruno Alves - 23/02/2026 11:59:50</t>
  </si>
  <si>
    <t>David Costa - 11/03/2026 16:21:40</t>
  </si>
  <si>
    <t>David Costa - 11/03/2026 16:21:41</t>
  </si>
  <si>
    <t>Fabio Clementino - 18/03/2026 18:24:47</t>
  </si>
  <si>
    <t>Base de Dados_Images/TIT-143-02.Imagem do Equipamento-.130924.jpg</t>
  </si>
  <si>
    <t>David Costa - 22/01/2026 10:08:38</t>
  </si>
  <si>
    <t>AQ-3013</t>
  </si>
  <si>
    <t>Aquecedor De Caldo 13</t>
  </si>
  <si>
    <t>Bruno Borges - 04/02/2026 08:04:26</t>
  </si>
  <si>
    <t>Bruno Borges - 04/02/2026 08:04:27</t>
  </si>
  <si>
    <t>Bruno Borges - 04/02/2026 08:04:30</t>
  </si>
  <si>
    <t>Bruno Borges - 04/02/2026 08:04:32</t>
  </si>
  <si>
    <t>Bruno Borges - 04/02/2026 08:04:34</t>
  </si>
  <si>
    <t>Lucas Bichoffi - 05/02/2026 14:42:07</t>
  </si>
  <si>
    <t>Lucas Bichoffi - 05/02/2026 14:42:05</t>
  </si>
  <si>
    <t>Glaucia Massuia - 18/03/2026 11:44:02</t>
  </si>
  <si>
    <t>Glaucia Massuia - 18/03/2026 11:44:04</t>
  </si>
  <si>
    <t>Glaucia Massuia - 18/03/2026 11:44:06</t>
  </si>
  <si>
    <t>Glaucia Massuia - 18/03/2026 11:44:10</t>
  </si>
  <si>
    <t>Glaucia Massuia - 18/03/2026 11:44:11</t>
  </si>
  <si>
    <t>Base de Dados_Images/AQ-3013.Imagem do Equipamento-.130911.jpg</t>
  </si>
  <si>
    <t>David Costa - 22/01/2026 10:07:41</t>
  </si>
  <si>
    <t>AQ-3014</t>
  </si>
  <si>
    <t>Aquecedor De Caldo 14</t>
  </si>
  <si>
    <t>Bruno Borges - 04/02/2026 08:04:55</t>
  </si>
  <si>
    <t>Bruno Borges - 04/02/2026 08:04:56</t>
  </si>
  <si>
    <t>Bruno Borges - 23/02/2026 08:26:37</t>
  </si>
  <si>
    <t>Bruno Borges - 23/02/2026 08:26:50</t>
  </si>
  <si>
    <t>Bruno Borges - 23/02/2026 08:26:55</t>
  </si>
  <si>
    <t>Bruno Borges - 23/02/2026 08:27:00</t>
  </si>
  <si>
    <t>Lucas Bichoffi - 05/02/2026 14:42:15</t>
  </si>
  <si>
    <t>Lucas Bichoffi - 05/02/2026 14:42:14</t>
  </si>
  <si>
    <t>David Costa - 11/03/2026 16:21:53</t>
  </si>
  <si>
    <t>Fabio Clementino - 18/03/2026 18:16:08</t>
  </si>
  <si>
    <t>Fabio Clementino - 18/03/2026 18:16:09</t>
  </si>
  <si>
    <t>Base de Dados_Images/AQ-3014.Imagem do Equipamento-.130857.jpg</t>
  </si>
  <si>
    <t>David Costa - 22/01/2026 10:07:26</t>
  </si>
  <si>
    <t>AQ-3015</t>
  </si>
  <si>
    <t>Aquecedor De Caldo 15</t>
  </si>
  <si>
    <t>Bruno Borges - 04/02/2026 08:05:13</t>
  </si>
  <si>
    <t>Bruno Borges - 04/02/2026 08:05:14</t>
  </si>
  <si>
    <t>Bruno Borges - 23/02/2026 08:27:20</t>
  </si>
  <si>
    <t>Bruno Borges - 23/02/2026 08:27:25</t>
  </si>
  <si>
    <t>Bruno Borges - 23/02/2026 08:27:27</t>
  </si>
  <si>
    <t>Bruno Borges - 23/02/2026 08:27:31</t>
  </si>
  <si>
    <t>Lucas Bichoffi - 05/02/2026 14:42:29</t>
  </si>
  <si>
    <t>Lucas Bichoffi - 05/02/2026 14:42:28</t>
  </si>
  <si>
    <t>David Costa - 11/03/2026 16:22:00</t>
  </si>
  <si>
    <t>David Costa - 11/03/2026 16:22:01</t>
  </si>
  <si>
    <t>Fabio Clementino - 18/03/2026 18:16:14</t>
  </si>
  <si>
    <t>Base de Dados_Images/AQ-3015.Imagem do Equipamento-.130842.jpg</t>
  </si>
  <si>
    <t>David Costa - 22/01/2026 10:07:13</t>
  </si>
  <si>
    <t>AQ-3016</t>
  </si>
  <si>
    <t>Aquecedor De Caldo 16</t>
  </si>
  <si>
    <t>Bruno Borges - 04/02/2026 08:05:26</t>
  </si>
  <si>
    <t>Bruno Borges - 27/02/2026 14:48:19</t>
  </si>
  <si>
    <t>Bruno Borges - 27/02/2026 14:48:23</t>
  </si>
  <si>
    <t>Bruno Borges - 27/02/2026 14:48:25</t>
  </si>
  <si>
    <t>Bruno Borges - 27/02/2026 14:48:26</t>
  </si>
  <si>
    <t>Lucas Bichoffi - 05/02/2026 14:42:22</t>
  </si>
  <si>
    <t>Lucas Bichoffi - 05/02/2026 14:42:21</t>
  </si>
  <si>
    <t>David Costa - 11/03/2026 16:22:08</t>
  </si>
  <si>
    <t>Fabio Clementino - 18/03/2026 18:16:25</t>
  </si>
  <si>
    <t>Base de Dados_Images/AQ-3016.Imagem do Equipamento-.130831.jpg</t>
  </si>
  <si>
    <t>David Costa - 22/01/2026 10:06:53</t>
  </si>
  <si>
    <t>PCV-143-02A</t>
  </si>
  <si>
    <t>Válvula De Entrada De Vapor Aquecedor 13</t>
  </si>
  <si>
    <t>David Costa - 22/01/2026 10:24:07</t>
  </si>
  <si>
    <t>David Costa - 22/01/2026 10:24:09</t>
  </si>
  <si>
    <t>David Costa - 22/01/2026 10:24:10</t>
  </si>
  <si>
    <t>David Costa - 22/01/2026 10:24:11</t>
  </si>
  <si>
    <t>David Costa - 22/01/2026 10:24:12</t>
  </si>
  <si>
    <t>David Costa - 22/01/2026 10:24:13</t>
  </si>
  <si>
    <t>David Costa - 22/01/2026 10:24:15</t>
  </si>
  <si>
    <t>David Costa - 22/01/2026 10:24:16</t>
  </si>
  <si>
    <t>Bruno Alves - 23/02/2026 14:48:55</t>
  </si>
  <si>
    <t>Bruno Alves - 23/02/2026 14:49:04</t>
  </si>
  <si>
    <t>David Costa - 02/03/2026 14:35:09</t>
  </si>
  <si>
    <t>Fabio Clementino - 18/03/2026 18:16:41</t>
  </si>
  <si>
    <t>Base de Dados_Images/PCV-143-02A.Imagem do Equipamento-.135653.jpg</t>
  </si>
  <si>
    <t>PCV-143-02B</t>
  </si>
  <si>
    <t>Válvula De Entrada De Vapor Aquecedor 14</t>
  </si>
  <si>
    <t>David Costa - 22/01/2026 10:24:45</t>
  </si>
  <si>
    <t>David Costa - 22/01/2026 10:24:47</t>
  </si>
  <si>
    <t>David Costa - 22/01/2026 10:24:49</t>
  </si>
  <si>
    <t>David Costa - 22/01/2026 10:24:50</t>
  </si>
  <si>
    <t>David Costa - 22/01/2026 10:24:51</t>
  </si>
  <si>
    <t>David Costa - 22/01/2026 10:24:52</t>
  </si>
  <si>
    <t>David Costa - 22/01/2026 10:24:54</t>
  </si>
  <si>
    <t>David Costa - 22/01/2026 10:24:55</t>
  </si>
  <si>
    <t>Bruno Alves - 23/02/2026 14:48:24</t>
  </si>
  <si>
    <t>Bruno Alves - 23/02/2026 14:48:26</t>
  </si>
  <si>
    <t>David Costa - 02/03/2026 14:35:16</t>
  </si>
  <si>
    <t>Fabio Clementino - 18/03/2026 18:16:49</t>
  </si>
  <si>
    <t>Base de Dados_Images/PCV-143-02B.Imagem do Equipamento-.135859.jpg</t>
  </si>
  <si>
    <t>PCV-143-02C</t>
  </si>
  <si>
    <t>Válvula De Entrada De Vapor Aquecedor 15</t>
  </si>
  <si>
    <t>David Costa - 22/01/2026 10:25:16</t>
  </si>
  <si>
    <t>David Costa - 22/01/2026 10:25:17</t>
  </si>
  <si>
    <t>David Costa - 22/01/2026 10:25:19</t>
  </si>
  <si>
    <t>David Costa - 22/01/2026 10:25:20</t>
  </si>
  <si>
    <t>David Costa - 22/01/2026 10:25:21</t>
  </si>
  <si>
    <t>David Costa - 22/01/2026 10:25:23</t>
  </si>
  <si>
    <t>David Costa - 22/01/2026 10:25:24</t>
  </si>
  <si>
    <t>David Costa - 22/01/2026 10:25:25</t>
  </si>
  <si>
    <t>Bruno Alves - 23/02/2026 14:47:13</t>
  </si>
  <si>
    <t>Bruno Alves - 23/02/2026 14:47:15</t>
  </si>
  <si>
    <t>David Costa - 02/03/2026 14:35:23</t>
  </si>
  <si>
    <t>Fabio Clementino - 18/03/2026 18:16:54</t>
  </si>
  <si>
    <t>Base de Dados_Images/PCV-143-02C.Imagem do Equipamento-.135929.jpg</t>
  </si>
  <si>
    <t>PCV-143-02D</t>
  </si>
  <si>
    <t>Válvula De Entrada De Vapor Aquecedor 16</t>
  </si>
  <si>
    <t>David Costa - 22/01/2026 10:25:45</t>
  </si>
  <si>
    <t>David Costa - 22/01/2026 10:25:47</t>
  </si>
  <si>
    <t>David Costa - 22/01/2026 10:25:48</t>
  </si>
  <si>
    <t>David Costa - 22/01/2026 10:25:49</t>
  </si>
  <si>
    <t>David Costa - 22/01/2026 10:25:50</t>
  </si>
  <si>
    <t>David Costa - 22/01/2026 10:25:52</t>
  </si>
  <si>
    <t>David Costa - 22/01/2026 10:25:55</t>
  </si>
  <si>
    <t>David Costa - 22/01/2026 10:25:56</t>
  </si>
  <si>
    <t>Bruno Alves - 23/02/2026 12:56:57</t>
  </si>
  <si>
    <t>Bruno Alves - 23/02/2026 12:56:59</t>
  </si>
  <si>
    <t>David Costa - 02/03/2026 14:35:31</t>
  </si>
  <si>
    <t>Fabio Clementino - 18/03/2026 18:16:59</t>
  </si>
  <si>
    <t>Base de Dados_Images/PCV-143-02D.Imagem do Equipamento-.140002.jpg</t>
  </si>
  <si>
    <t>CIP</t>
  </si>
  <si>
    <t>TIC-30165</t>
  </si>
  <si>
    <t>Controlador De Temperatura do Tanque 01 CIP</t>
  </si>
  <si>
    <t>David Costa - 23/01/2026 08:06:51</t>
  </si>
  <si>
    <t>Base de Dados_Images/TIC-30165.Imagem do Equipamento-.140200.jpg</t>
  </si>
  <si>
    <t>David Costa - 23/01/2026 08:06:57</t>
  </si>
  <si>
    <t>TIC-30166</t>
  </si>
  <si>
    <t>Controlador De Temperatura do Tanque 02 CIP</t>
  </si>
  <si>
    <t>David Costa - 23/01/2026 08:05:48</t>
  </si>
  <si>
    <t>Base de Dados_Images/TIC-30166.Imagem do Equipamento-.140150.jpg</t>
  </si>
  <si>
    <t>David Costa - 23/01/2026 08:06:03</t>
  </si>
  <si>
    <t>BC-3030</t>
  </si>
  <si>
    <t>Bomba Cip 1 - BC 30168</t>
  </si>
  <si>
    <t>Bruno Borges - 04/02/2026 09:19:38</t>
  </si>
  <si>
    <t>Glaucia Massuia - 20/03/2026 04:11:17</t>
  </si>
  <si>
    <t>Glaucia Massuia - 20/03/2026 04:13:23</t>
  </si>
  <si>
    <t>Corrigir tag BC30170✅</t>
  </si>
  <si>
    <t>David Costa - 23/01/2026 08:04:16</t>
  </si>
  <si>
    <t>Base de Dados_Images/BC-3030.Imagem do Equipamento-.140126.jpg</t>
  </si>
  <si>
    <t>BC-30169</t>
  </si>
  <si>
    <t>Bomba Cip</t>
  </si>
  <si>
    <t>Lucas Bichoffi - 28/01/2026 12:54:15</t>
  </si>
  <si>
    <t>Bruno Borges - 04/02/2026 09:20:01</t>
  </si>
  <si>
    <t>Bruno Borges - 04/02/2026 09:20:03</t>
  </si>
  <si>
    <t>Bruno Borges - 04/02/2026 09:20:04</t>
  </si>
  <si>
    <t>Bruno Borges - 04/02/2026 09:20:07</t>
  </si>
  <si>
    <t>Bruno Borges - 04/02/2026 09:20:08</t>
  </si>
  <si>
    <t>Bruno Borges - 04/02/2026 09:20:10</t>
  </si>
  <si>
    <t>Lucas Bichoffi - 28/01/2026 12:54:24</t>
  </si>
  <si>
    <t>Lucas Bichoffi - 28/01/2026 12:54:27</t>
  </si>
  <si>
    <t>Lucas Bichoffi - 28/01/2026 12:54:28</t>
  </si>
  <si>
    <t>Lucas Bichoffi - 28/01/2026 12:54:23</t>
  </si>
  <si>
    <t>Lucas Bichoffi - 28/01/2026 12:54:22</t>
  </si>
  <si>
    <t>Lucas Bichoffi - 28/01/2026 12:54:21</t>
  </si>
  <si>
    <t>Lucas Bichoffi - 28/01/2026 12:54:20</t>
  </si>
  <si>
    <t>Lucas Bichoffi - 28/01/2026 12:54:18</t>
  </si>
  <si>
    <t>Alex Gomes Ferreira - 10/03/2026 01:34:35</t>
  </si>
  <si>
    <t>Alex Gomes Ferreira - 10/03/2026 01:34:44</t>
  </si>
  <si>
    <t>Alex Gomes Ferreira - 10/03/2026 01:34:45</t>
  </si>
  <si>
    <t>Base de Dados_Images/BC-30169.Imagem do Equipamento-.124944.jpg</t>
  </si>
  <si>
    <t>David Costa - 23/01/2026 08:03:09</t>
  </si>
  <si>
    <t>TQ-30165</t>
  </si>
  <si>
    <t>Tanque 01 - CIP</t>
  </si>
  <si>
    <t>David Costa - 23/01/2026 08:01:53</t>
  </si>
  <si>
    <t>David Costa - 23/01/2026 08:01:55</t>
  </si>
  <si>
    <t>David Costa - 23/01/2026 08:02:02</t>
  </si>
  <si>
    <t>David Costa - 23/01/2026 08:02:06</t>
  </si>
  <si>
    <t>David Costa - 23/01/2026 08:02:07</t>
  </si>
  <si>
    <t>David Costa - 23/01/2026 08:02:11</t>
  </si>
  <si>
    <t>David Costa - 23/01/2026 08:02:17</t>
  </si>
  <si>
    <t>David Costa - 23/01/2026 08:02:20</t>
  </si>
  <si>
    <t>David Costa - 23/01/2026 08:02:30</t>
  </si>
  <si>
    <t>Fabio Clementino - 20/03/2026 19:35:36</t>
  </si>
  <si>
    <t>Fabio Clementino - 20/03/2026 19:35:38</t>
  </si>
  <si>
    <t>Base de Dados_Images/TQ-30165.Imagem do Equipamento-.124913.jpg</t>
  </si>
  <si>
    <t>TQ-30166</t>
  </si>
  <si>
    <t>Tanque 02 - CIP</t>
  </si>
  <si>
    <t>David Costa - 23/01/2026 08:07:27</t>
  </si>
  <si>
    <t>David Costa - 23/01/2026 08:07:30</t>
  </si>
  <si>
    <t>David Costa - 23/01/2026 08:07:33</t>
  </si>
  <si>
    <t>David Costa - 23/01/2026 08:07:39</t>
  </si>
  <si>
    <t>David Costa - 23/01/2026 08:07:48</t>
  </si>
  <si>
    <t>David Costa - 23/01/2026 08:07:53</t>
  </si>
  <si>
    <t>David Costa - 23/01/2026 08:07:55</t>
  </si>
  <si>
    <t>Lucas Bichoffi - 05/02/2026 14:37:08</t>
  </si>
  <si>
    <t>David Costa - 23/01/2026 08:07:59</t>
  </si>
  <si>
    <t>Fabio Clementino - 20/03/2026 19:35:51</t>
  </si>
  <si>
    <t>Fabio Clementino - 20/03/2026 19:35:53</t>
  </si>
  <si>
    <t>Base de Dados_Images/TQ-30166.Imagem do Equipamento-.140212.jpg</t>
  </si>
  <si>
    <t>TIT-30165</t>
  </si>
  <si>
    <t>Transmissor e Indicador De Temperatura do Tanque 01 CIP</t>
  </si>
  <si>
    <t>Lucas Bichoffi - 28/01/2026 12:55:00</t>
  </si>
  <si>
    <t>Lucas Bichoffi - 28/01/2026 12:55:01</t>
  </si>
  <si>
    <t>Lucas Bichoffi - 28/01/2026 12:55:02</t>
  </si>
  <si>
    <t>Lucas Bichoffi - 28/01/2026 12:55:07</t>
  </si>
  <si>
    <t>Marcos Domingues - 25/02/2026 16:40:23</t>
  </si>
  <si>
    <t>Marcos Domingues - 25/02/2026 16:40:25</t>
  </si>
  <si>
    <t>Marcos Domingues - 25/02/2026 16:40:32</t>
  </si>
  <si>
    <t>Base de Dados_Images/TIT-30165.Imagem do Equipamento-.140509.jpg</t>
  </si>
  <si>
    <t>David Costa - 23/01/2026 08:11:02</t>
  </si>
  <si>
    <t>TIT-30166</t>
  </si>
  <si>
    <t>Transmissor e Indicador De Temperatura do Tanque 02 CIP</t>
  </si>
  <si>
    <t>Lucas Bichoffi - 28/01/2026 12:55:16</t>
  </si>
  <si>
    <t>Lucas Bichoffi - 28/01/2026 12:55:18</t>
  </si>
  <si>
    <t>Lucas Bichoffi - 28/01/2026 12:55:19</t>
  </si>
  <si>
    <t>Lucas Bichoffi - 28/01/2026 12:55:20</t>
  </si>
  <si>
    <t>Marcos Domingues - 25/02/2026 16:41:00</t>
  </si>
  <si>
    <t>Marcos Domingues - 25/02/2026 16:41:01</t>
  </si>
  <si>
    <t>Marcos Domingues - 25/02/2026 16:41:03</t>
  </si>
  <si>
    <t>Base de Dados_Images/TIT-30166.Imagem do Equipamento-.140500.jpg</t>
  </si>
  <si>
    <t>David Costa - 23/01/2026 08:10:31</t>
  </si>
  <si>
    <t>TCV-30165</t>
  </si>
  <si>
    <t>Válvula De Controle De Temperatura do Tanque 01 CIP</t>
  </si>
  <si>
    <t>David Costa - 23/01/2026 08:08:25</t>
  </si>
  <si>
    <t>David Costa - 23/01/2026 08:08:26</t>
  </si>
  <si>
    <t>David Costa - 23/01/2026 08:08:28</t>
  </si>
  <si>
    <t>David Costa - 23/01/2026 08:08:32</t>
  </si>
  <si>
    <t>David Costa - 23/01/2026 08:08:40</t>
  </si>
  <si>
    <t>David Costa - 23/01/2026 08:08:47</t>
  </si>
  <si>
    <t>Base de Dados_Images/TCV-30165.Imagem do Equipamento-.140259.jpg</t>
  </si>
  <si>
    <t>TCV-30166</t>
  </si>
  <si>
    <t>Válvula De Controle De Temperatura do Tanque 02 CIP</t>
  </si>
  <si>
    <t>David Costa - 23/01/2026 08:09:12</t>
  </si>
  <si>
    <t>David Costa - 23/01/2026 08:09:14</t>
  </si>
  <si>
    <t>David Costa - 23/01/2026 08:09:16</t>
  </si>
  <si>
    <t>David Costa - 23/01/2026 08:09:17</t>
  </si>
  <si>
    <t>Base de Dados_Images/TCV-30166.Imagem do Equipamento-.140337.jpg</t>
  </si>
  <si>
    <t>Clarificado Açúcar</t>
  </si>
  <si>
    <t>FIC-122-02</t>
  </si>
  <si>
    <t>Vazão Caldo Clarificado Decantador Açúcar</t>
  </si>
  <si>
    <t>Glaucia Massuia - 16/03/2026 11:13:07</t>
  </si>
  <si>
    <t>Glaucia Massuia - 16/03/2026 11:13:08</t>
  </si>
  <si>
    <t>Fabio Clementino - 19/03/2026 16:14:34</t>
  </si>
  <si>
    <t>Fabio Clementino - 19/03/2026 16:14:35</t>
  </si>
  <si>
    <t>Base de Dados_Images/FIC-122-02.Imagem do Equipamento-.174447.jpg</t>
  </si>
  <si>
    <t>Lucas Bichoffi - 09/02/2026 14:44:41</t>
  </si>
  <si>
    <t>BC-3005</t>
  </si>
  <si>
    <t>Bomba Nº01 De Caldo Clarificado Para Evaporação - Açúcar</t>
  </si>
  <si>
    <t>Lucas Bichoffi - 28/01/2026 10:06:10</t>
  </si>
  <si>
    <t>Bruno Borges - 27/01/2026 08:40:58</t>
  </si>
  <si>
    <t>Bruno Borges - 27/01/2026 08:41:11</t>
  </si>
  <si>
    <t>Bruno Borges - 27/01/2026 08:41:09</t>
  </si>
  <si>
    <t>Bruno Borges - 27/01/2026 08:41:06</t>
  </si>
  <si>
    <t>Bruno Borges - 27/01/2026 08:41:05</t>
  </si>
  <si>
    <t>Bruno Borges - 27/01/2026 08:41:04</t>
  </si>
  <si>
    <t>Bruno Borges - 27/01/2026 08:41:20</t>
  </si>
  <si>
    <t>Lucas Bichoffi - 28/01/2026 10:06:19</t>
  </si>
  <si>
    <t>Lucas Bichoffi - 28/01/2026 10:06:15</t>
  </si>
  <si>
    <t>Lucas Bichoffi - 28/01/2026 10:06:17</t>
  </si>
  <si>
    <t>Lucas Bichoffi - 28/01/2026 10:06:21</t>
  </si>
  <si>
    <t>Lucas Bichoffi - 28/01/2026 10:06:24</t>
  </si>
  <si>
    <t>Lucas Bichoffi - 28/01/2026 10:06:26</t>
  </si>
  <si>
    <t>Bruno Borges - 27/01/2026 09:19:21</t>
  </si>
  <si>
    <t>Bruno Borges - 27/01/2026 09:19:20</t>
  </si>
  <si>
    <t>Bruno Borges - 23/02/2026 10:05:49</t>
  </si>
  <si>
    <t>Bruno Borges - 23/02/2026 10:05:58</t>
  </si>
  <si>
    <t>Bruno Alves - 23/02/2026 11:35:39</t>
  </si>
  <si>
    <t>Bruno Alves - 23/02/2026 11:35:41</t>
  </si>
  <si>
    <t>Bruno Alves - 23/02/2026 11:35:47</t>
  </si>
  <si>
    <t>Vandoelson Silva - 13/03/2026 11:42:05</t>
  </si>
  <si>
    <t>Vandoelson Silva - 13/03/2026 11:42:06</t>
  </si>
  <si>
    <t>Vandoelson Silva - 13/03/2026 11:42:10</t>
  </si>
  <si>
    <t>Vandoelson Silva - 13/03/2026 11:42:08</t>
  </si>
  <si>
    <t>Fabio Clementino - 18/03/2026 18:29:15</t>
  </si>
  <si>
    <t>Fabio Clementino - 18/03/2026 18:29:17</t>
  </si>
  <si>
    <t>Fabio Clementino - 18/03/2026 18:29:19</t>
  </si>
  <si>
    <t>Fabio Clementino - 18/03/2026 18:29:20</t>
  </si>
  <si>
    <t>Base de Dados_Images/BC-3005.Imagem do Equipamento-.125602.jpg</t>
  </si>
  <si>
    <t>David Costa - 22/01/2026 09:55:53</t>
  </si>
  <si>
    <t>BC-3006</t>
  </si>
  <si>
    <t>Bomba Nº02 De Caldo Clarificado Para Evaporação - Açúcar</t>
  </si>
  <si>
    <t>Lucas Bichoffi - 05/02/2026 14:41:24</t>
  </si>
  <si>
    <t>Bruno Borges - 27/01/2026 08:40:31</t>
  </si>
  <si>
    <t>Bruno Borges - 27/01/2026 08:40:37</t>
  </si>
  <si>
    <t>Bruno Borges - 27/01/2026 08:40:39</t>
  </si>
  <si>
    <t>Bruno Borges - 27/01/2026 08:40:40</t>
  </si>
  <si>
    <t>Bruno Borges - 27/01/2026 08:40:42</t>
  </si>
  <si>
    <t>Bruno Borges - 27/01/2026 08:40:44</t>
  </si>
  <si>
    <t>Bruno Borges - 27/01/2026 08:40:45</t>
  </si>
  <si>
    <t>Bruno Borges - 27/01/2026 08:40:47</t>
  </si>
  <si>
    <t>Lucas Bichoffi - 05/02/2026 14:41:39</t>
  </si>
  <si>
    <t>Lucas Bichoffi - 05/02/2026 14:41:40</t>
  </si>
  <si>
    <t>Lucas Bichoffi - 05/02/2026 14:41:43</t>
  </si>
  <si>
    <t>Lucas Bichoffi - 05/02/2026 14:41:46</t>
  </si>
  <si>
    <t>Lucas Bichoffi - 05/02/2026 14:41:32</t>
  </si>
  <si>
    <t>Bruno Borges - 27/01/2026 09:19:30</t>
  </si>
  <si>
    <t>Bruno Borges - 27/01/2026 09:19:29</t>
  </si>
  <si>
    <t>Bruno Borges - 10/03/2026 09:56:21</t>
  </si>
  <si>
    <t>Bruno Borges - 10/03/2026 09:56:23</t>
  </si>
  <si>
    <t>David Costa - 25/03/2026 12:18:20</t>
  </si>
  <si>
    <t>David Costa - 25/03/2026 12:18:21</t>
  </si>
  <si>
    <t>David Costa - 25/03/2026 12:18:24</t>
  </si>
  <si>
    <t>David Costa - 25/03/2026 12:18:28</t>
  </si>
  <si>
    <t>David Costa - 25/03/2026 12:18:29</t>
  </si>
  <si>
    <t>David Costa - 25/03/2026 12:18:30</t>
  </si>
  <si>
    <t>David Costa - 25/03/2026 12:18:34</t>
  </si>
  <si>
    <t>David Costa - 25/03/2026 12:18:35</t>
  </si>
  <si>
    <t>Base de Dados_Images/BC-3006.Imagem do Equipamento-.125626.jpg</t>
  </si>
  <si>
    <t>David Costa - 22/01/2026 09:56:21</t>
  </si>
  <si>
    <t>TQ-3007</t>
  </si>
  <si>
    <t>Tanque Clarificado De Açúcar</t>
  </si>
  <si>
    <t>Bruno Borges - 06/02/2026 15:12:39</t>
  </si>
  <si>
    <t>Bruno Borges - 06/02/2026 15:12:41</t>
  </si>
  <si>
    <t>Bruno Borges - 06/02/2026 15:12:37</t>
  </si>
  <si>
    <t>Bruno Borges - 06/02/2026 15:12:36</t>
  </si>
  <si>
    <t>Lucas Bichoffi - 06/02/2026 12:23:08</t>
  </si>
  <si>
    <t>David Costa - 05/03/2026 17:48:08</t>
  </si>
  <si>
    <t>David Costa - 05/03/2026 17:48:09</t>
  </si>
  <si>
    <t>Fabio Clementino - 18/03/2026 18:29:36</t>
  </si>
  <si>
    <t>Fabio Clementino - 18/03/2026 18:29:38</t>
  </si>
  <si>
    <t>Fabio Clementino - 18/03/2026 18:29:39</t>
  </si>
  <si>
    <t>Base de Dados_Images/TQ-3007.Imagem do Equipamento-.125716.jpg</t>
  </si>
  <si>
    <t>David Costa - 22/01/2026 09:57:04</t>
  </si>
  <si>
    <t>LIT-115-02</t>
  </si>
  <si>
    <t>Transmissor De Nível Do Tanque De Caldo Clarificado - Açúcar</t>
  </si>
  <si>
    <t>Lucas Bichoffi - 06/02/2026 12:23:38</t>
  </si>
  <si>
    <t>Lucas Bichoffi - 06/02/2026 12:23:40</t>
  </si>
  <si>
    <t>Lucas Bichoffi - 06/02/2026 12:45:39</t>
  </si>
  <si>
    <t>Alex Gomes Ferreira - 25/02/2026 11:01:21</t>
  </si>
  <si>
    <t>Alex Gomes Ferreira - 25/02/2026 11:01:19</t>
  </si>
  <si>
    <t>Alex Gomes Ferreira - 25/02/2026 11:01:23</t>
  </si>
  <si>
    <t>David Costa - 05/03/2026 17:48:25</t>
  </si>
  <si>
    <t>Fabio Clementino - 18/03/2026 18:29:44</t>
  </si>
  <si>
    <t>Fabio Clementino - 18/03/2026 18:29:45</t>
  </si>
  <si>
    <t>Base de Dados_Images/LIT-115-02.Imagem do Equipamento-.152340.jpg</t>
  </si>
  <si>
    <t>PHIT-100-02</t>
  </si>
  <si>
    <t>Transmissor De Ph Do Caldo Clarificado - Açúcar</t>
  </si>
  <si>
    <t>Alexandre Fernandes - 19/02/2026 11:03:13</t>
  </si>
  <si>
    <t>Marcos Domingues - 19/02/2026 11:05:44</t>
  </si>
  <si>
    <t>Marcos Domingues - 19/02/2026 11:05:43</t>
  </si>
  <si>
    <t>Marcos Domingues - 19/02/2026 11:05:46</t>
  </si>
  <si>
    <t>Marcos Domingues - 25/02/2026 16:43:27</t>
  </si>
  <si>
    <t>Marcos Domingues - 25/02/2026 16:43:45</t>
  </si>
  <si>
    <t>Marcos Domingues - 25/02/2026 16:43:48</t>
  </si>
  <si>
    <t>Glaucia Massuia - 16/03/2026 11:13:20</t>
  </si>
  <si>
    <t>Glaucia Massuia - 16/03/2026 11:13:21</t>
  </si>
  <si>
    <t>Fabio Clementino - 18/03/2026 18:30:05</t>
  </si>
  <si>
    <t>Fabio Clementino - 18/03/2026 18:30:06</t>
  </si>
  <si>
    <t>Base de Dados_Images/PHIT-100-02.Imagem do Equipamento-.135600.jpg</t>
  </si>
  <si>
    <t>Renan de Souza Santos - 19/02/2026 10:55:56</t>
  </si>
  <si>
    <t>XV-36-05</t>
  </si>
  <si>
    <t>Válvula De Entrada De Água Do Tanque De Clado Clarificado - Açúcar</t>
  </si>
  <si>
    <t>David Costa - 22/01/2026 10:01:07</t>
  </si>
  <si>
    <t>David Costa - 22/01/2026 10:01:08</t>
  </si>
  <si>
    <t>David Costa - 22/01/2026 10:01:10</t>
  </si>
  <si>
    <t>David Costa - 22/01/2026 10:01:15</t>
  </si>
  <si>
    <t>David Costa - 22/01/2026 10:01:21</t>
  </si>
  <si>
    <t>David Costa - 22/01/2026 10:01:23</t>
  </si>
  <si>
    <t>David Costa - 22/01/2026 10:01:25</t>
  </si>
  <si>
    <t>David Costa - 22/01/2026 10:01:26</t>
  </si>
  <si>
    <t>Marcio Passareli - 11/03/2026 11:18:58</t>
  </si>
  <si>
    <t>Marcio Passareli - 11/03/2026 11:18:50</t>
  </si>
  <si>
    <t>David Costa - 11/03/2026 12:44:51</t>
  </si>
  <si>
    <t>Fabio Clementino - 18/03/2026 18:30:14</t>
  </si>
  <si>
    <t>Base de Dados_Images/XV-36-05.Imagem do Equipamento-.130155.jpg</t>
  </si>
  <si>
    <t>Clarificado Etanol</t>
  </si>
  <si>
    <t>BC-3003</t>
  </si>
  <si>
    <t>Bomba Nº01 De Caldo Clarificado Para Fermentação - Etanol</t>
  </si>
  <si>
    <t>Lucas Bichoffi - 28/01/2026 10:30:47</t>
  </si>
  <si>
    <t>Bruno Borges - 27/01/2026 08:42:20</t>
  </si>
  <si>
    <t>Bruno Borges - 27/01/2026 08:42:21</t>
  </si>
  <si>
    <t>Bruno Borges - 27/01/2026 08:42:24</t>
  </si>
  <si>
    <t>Bruno Borges - 27/01/2026 08:42:27</t>
  </si>
  <si>
    <t>Bruno Borges - 27/01/2026 08:42:30</t>
  </si>
  <si>
    <t>Bruno Borges - 27/01/2026 08:42:32</t>
  </si>
  <si>
    <t>Lucas Bichoffi - 28/01/2026 10:31:04</t>
  </si>
  <si>
    <t>Lucas Bichoffi - 28/01/2026 10:30:51</t>
  </si>
  <si>
    <t>Lucas Bichoffi - 28/01/2026 10:30:52</t>
  </si>
  <si>
    <t>Glaucia Massuia - 17/03/2026 14:52:52</t>
  </si>
  <si>
    <t>Lucas Bichoffi - 28/01/2026 10:30:55</t>
  </si>
  <si>
    <t>Bruno Borges - 27/01/2026 09:19:42</t>
  </si>
  <si>
    <t>Bruno Borges - 27/01/2026 09:19:40</t>
  </si>
  <si>
    <t>Bruno Borges - 23/02/2026 10:26:12</t>
  </si>
  <si>
    <t>Bruno Borges - 23/02/2026 10:26:18</t>
  </si>
  <si>
    <t>Bruno Alves - 23/02/2026 10:25:35</t>
  </si>
  <si>
    <t>Bruno Alves - 23/02/2026 10:25:28</t>
  </si>
  <si>
    <t>Bruno Alves - 23/02/2026 10:25:32</t>
  </si>
  <si>
    <t>Fabio Clementino - 18/03/2026 18:30:43</t>
  </si>
  <si>
    <t>Fabio Clementino - 18/03/2026 18:30:44</t>
  </si>
  <si>
    <t>Fabio Clementino - 18/03/2026 18:30:46</t>
  </si>
  <si>
    <t>Fabio Clementino - 18/03/2026 18:30:47</t>
  </si>
  <si>
    <t>Fabio Clementino - 18/03/2026 18:30:58</t>
  </si>
  <si>
    <t>Fabio Clementino - 18/03/2026 18:30:59</t>
  </si>
  <si>
    <t>Fabio Clementino - 18/03/2026 18:31:01</t>
  </si>
  <si>
    <t>Fabio Clementino - 18/03/2026 18:31:02</t>
  </si>
  <si>
    <t>Base de Dados_Images/BC-3003.Imagem do Equipamento-.125915.jpg</t>
  </si>
  <si>
    <t>David Costa - 22/01/2026 09:59:02</t>
  </si>
  <si>
    <t>BC-3004</t>
  </si>
  <si>
    <t>Bomba Nº02 De Caldo Clarificado Para Fermentação - Etanol</t>
  </si>
  <si>
    <t>Lucas Bichoffi - 28/01/2026 10:31:12</t>
  </si>
  <si>
    <t>Bruno Borges - 27/01/2026 08:41:57</t>
  </si>
  <si>
    <t>Bruno Borges - 27/01/2026 08:41:58</t>
  </si>
  <si>
    <t>Bruno Borges - 27/01/2026 08:42:00</t>
  </si>
  <si>
    <t>Bruno Borges - 27/01/2026 08:42:01</t>
  </si>
  <si>
    <t>Bruno Borges - 27/01/2026 08:42:03</t>
  </si>
  <si>
    <t>Bruno Borges - 27/01/2026 08:42:04</t>
  </si>
  <si>
    <t>Bruno Borges - 27/01/2026 08:42:05</t>
  </si>
  <si>
    <t>Bruno Borges - 27/01/2026 08:42:08</t>
  </si>
  <si>
    <t>Lucas Bichoffi - 28/01/2026 10:31:16</t>
  </si>
  <si>
    <t>Lucas Bichoffi - 28/01/2026 10:31:17</t>
  </si>
  <si>
    <t>Lucas Bichoffi - 28/01/2026 10:31:18</t>
  </si>
  <si>
    <t>Lucas Bichoffi - 28/01/2026 10:31:19</t>
  </si>
  <si>
    <t>Bruno Borges - 27/01/2026 10:48:05</t>
  </si>
  <si>
    <t>Bruno Borges - 27/01/2026 10:48:04</t>
  </si>
  <si>
    <t>Bruno Borges - 23/02/2026 10:29:22</t>
  </si>
  <si>
    <t>Bruno Borges - 23/02/2026 10:29:21</t>
  </si>
  <si>
    <t>David Costa - 17/03/2026 14:51:50</t>
  </si>
  <si>
    <t>David Costa - 17/03/2026 14:51:53</t>
  </si>
  <si>
    <t>David Costa - 17/03/2026 14:51:55</t>
  </si>
  <si>
    <t>David Costa - 17/03/2026 14:52:35</t>
  </si>
  <si>
    <t>David Costa - 17/03/2026 14:52:36</t>
  </si>
  <si>
    <t>Fabio Clementino - 18/03/2026 18:32:16</t>
  </si>
  <si>
    <t>Fabio Clementino - 18/03/2026 18:32:18</t>
  </si>
  <si>
    <t>Fabio Clementino - 18/03/2026 18:32:20</t>
  </si>
  <si>
    <t>Base de Dados_Images/BC-3004.Imagem do Equipamento-.125845.jpg</t>
  </si>
  <si>
    <t>David Costa - 22/01/2026 09:58:26</t>
  </si>
  <si>
    <t>TQ-3006</t>
  </si>
  <si>
    <t>Tanque Clarificado De Etanol</t>
  </si>
  <si>
    <t>David Costa - 22/01/2026 09:59:28</t>
  </si>
  <si>
    <t>David Costa - 22/01/2026 09:59:29</t>
  </si>
  <si>
    <t>David Costa - 22/01/2026 09:59:31</t>
  </si>
  <si>
    <t>David Costa - 22/01/2026 09:59:33</t>
  </si>
  <si>
    <t>David Costa - 22/01/2026 09:59:35</t>
  </si>
  <si>
    <t>David Costa - 22/01/2026 09:59:40</t>
  </si>
  <si>
    <t>David Costa - 22/01/2026 09:59:48</t>
  </si>
  <si>
    <t>David Costa - 29/01/2026 11:54:05</t>
  </si>
  <si>
    <t>David Costa - 29/01/2026 11:54:07</t>
  </si>
  <si>
    <t>David Costa - 05/03/2026 17:48:56</t>
  </si>
  <si>
    <t>David Costa - 05/03/2026 17:48:57</t>
  </si>
  <si>
    <t>Fabio Clementino - 18/03/2026 18:32:40</t>
  </si>
  <si>
    <t>Fabio Clementino - 18/03/2026 18:32:42</t>
  </si>
  <si>
    <t>Fabio Clementino - 18/03/2026 18:32:43</t>
  </si>
  <si>
    <t>Base de Dados_Images/TQ-3006.Imagem do Equipamento-.125927.jpg</t>
  </si>
  <si>
    <t>LIT-041-02</t>
  </si>
  <si>
    <t>Transmissor De Nível Do Tanque De Caldo Clarificado - Etanol</t>
  </si>
  <si>
    <t>Lucas Bichoffi - 28/01/2026 11:41:24</t>
  </si>
  <si>
    <t>Lucas Bichoffi - 28/01/2026 11:41:26</t>
  </si>
  <si>
    <t>Lucas Bichoffi - 28/01/2026 11:41:27</t>
  </si>
  <si>
    <t>Lucas Bichoffi - 28/01/2026 11:41:28</t>
  </si>
  <si>
    <t>Marcos Domingues - 25/02/2026 16:44:51</t>
  </si>
  <si>
    <t>Marcos Domingues - 25/02/2026 16:44:52</t>
  </si>
  <si>
    <t>Marcos Domingues - 25/02/2026 16:44:53</t>
  </si>
  <si>
    <t>David Costa - 17/03/2026 14:52:17</t>
  </si>
  <si>
    <t>David Costa - 17/03/2026 14:52:18</t>
  </si>
  <si>
    <t>Fabio Clementino - 18/03/2026 18:32:48</t>
  </si>
  <si>
    <t>Fabio Clementino - 18/03/2026 18:32:49</t>
  </si>
  <si>
    <t>Base de Dados_Images/LIT-041-02.Imagem do Equipamento-.144127.jpg</t>
  </si>
  <si>
    <t>FIT-103-02</t>
  </si>
  <si>
    <t>Transmissor De Vazão De Clado Clarificado Para Fermentação</t>
  </si>
  <si>
    <t>Lucas Bichoffi - 02/02/2026 10:55:23</t>
  </si>
  <si>
    <t>Lucas Bichoffi - 02/02/2026 10:55:24</t>
  </si>
  <si>
    <t>Lucas Bichoffi - 02/02/2026 10:55:26</t>
  </si>
  <si>
    <t>Lucas Bichoffi - 02/02/2026 10:55:27</t>
  </si>
  <si>
    <t>Alex Gomes Ferreira - 25/02/2026 08:30:41</t>
  </si>
  <si>
    <t>Warlei Carvalho - 17/03/2026 08:31:56</t>
  </si>
  <si>
    <t>Warlei Carvalho - 17/03/2026 08:31:58</t>
  </si>
  <si>
    <t>Glaucia Massuia - 18/03/2026 08:14:38</t>
  </si>
  <si>
    <t>Glaucia Massuia - 18/03/2026 08:14:39</t>
  </si>
  <si>
    <t>Fabio Clementino - 18/03/2026 18:32:54</t>
  </si>
  <si>
    <t>Fabio Clementino - 18/03/2026 18:32:55</t>
  </si>
  <si>
    <t>Base de Dados_Images/FIT-103-02.Imagem do Equipamento-.135455.jpg</t>
  </si>
  <si>
    <t>Lucas Bichoffi - 02/02/2026 10:54:49</t>
  </si>
  <si>
    <t>XV-36-04</t>
  </si>
  <si>
    <t>Válvula De Entrada De Água Do Tanque De Clado Clarificado - Etanol</t>
  </si>
  <si>
    <t>Glaucia Massuia - 25/03/2026 11:41:03</t>
  </si>
  <si>
    <t>Glaucia Massuia - 25/03/2026 11:41:04</t>
  </si>
  <si>
    <t>Glaucia Massuia - 25/03/2026 11:41:08</t>
  </si>
  <si>
    <t>Glaucia Massuia - 25/03/2026 11:41:09</t>
  </si>
  <si>
    <t>Glaucia Massuia - 25/03/2026 11:41:11</t>
  </si>
  <si>
    <t>Glaucia Massuia - 25/03/2026 11:41:13</t>
  </si>
  <si>
    <t>Glaucia Massuia - 25/03/2026 11:41:15</t>
  </si>
  <si>
    <t>Glaucia Massuia - 25/03/2026 11:41:16</t>
  </si>
  <si>
    <t>Glaucia Massuia - 25/03/2026 11:42:04</t>
  </si>
  <si>
    <t>Glaucia Massuia - 25/03/2026 11:42:05</t>
  </si>
  <si>
    <t>Glaucia Massuia - 25/03/2026 11:42:11</t>
  </si>
  <si>
    <t>Glaucia Massuia - 25/03/2026 11:42:15</t>
  </si>
  <si>
    <t>Base de Dados_Images/XV-36-04.Imagem do Equipamento-.130253.jpg</t>
  </si>
  <si>
    <t>David Costa - 22/01/2026 10:02:08</t>
  </si>
  <si>
    <t>Condensado Escape</t>
  </si>
  <si>
    <t>BC-3504</t>
  </si>
  <si>
    <t>Bomba Nº01 Do Tanque De Condensado De Escape Para Caldeira</t>
  </si>
  <si>
    <t>Lucas Bichoffi - 05/02/2026 14:40:35</t>
  </si>
  <si>
    <t>Bruno Borges - 27/01/2026 09:00:33</t>
  </si>
  <si>
    <t>Bruno Borges - 27/01/2026 09:00:36</t>
  </si>
  <si>
    <t>Bruno Borges - 27/01/2026 09:00:38</t>
  </si>
  <si>
    <t>Bruno Borges - 27/01/2026 09:00:41</t>
  </si>
  <si>
    <t>Bruno Borges - 27/01/2026 09:00:43</t>
  </si>
  <si>
    <t>Bruno Borges - 27/01/2026 09:00:45</t>
  </si>
  <si>
    <t>Bruno Borges - 12/03/2026 16:57:55</t>
  </si>
  <si>
    <t>Lucas Bichoffi - 05/02/2026 14:40:39</t>
  </si>
  <si>
    <t>Bruno Borges - 27/01/2026 09:01:06</t>
  </si>
  <si>
    <t>Lucas Bichoffi - 05/02/2026 14:40:50</t>
  </si>
  <si>
    <t>Lucas Bichoffi - 05/02/2026 14:40:47</t>
  </si>
  <si>
    <t>Lucas Bichoffi - 05/02/2026 14:40:46</t>
  </si>
  <si>
    <t>Lucas Bichoffi - 06/02/2026 12:48:49</t>
  </si>
  <si>
    <t>Lucas Bichoffi - 05/02/2026 14:40:52</t>
  </si>
  <si>
    <t>Lucas Bichoffi - 05/02/2026 14:40:54</t>
  </si>
  <si>
    <t>Luiz Augusto - 23/02/2026 18:20:09</t>
  </si>
  <si>
    <t>Luiz Augusto - 23/02/2026 18:20:11</t>
  </si>
  <si>
    <t>Alexandre Fernandes - 16/02/2026 12:48:42</t>
  </si>
  <si>
    <t>Alexandre Fernandes - 16/02/2026 12:48:48</t>
  </si>
  <si>
    <t>Alexandre Fernandes - 16/02/2026 12:48:58</t>
  </si>
  <si>
    <t>Wesley Soares - 16/02/2026 12:53:49</t>
  </si>
  <si>
    <t>Wesley Soares - 16/02/2026 12:53:54</t>
  </si>
  <si>
    <t>Wesley Soares - 16/02/2026 12:53:58</t>
  </si>
  <si>
    <t>David Costa - 05/03/2026 17:49:26</t>
  </si>
  <si>
    <t>David Costa - 05/03/2026 17:49:28</t>
  </si>
  <si>
    <t>David Costa - 05/03/2026 17:49:29</t>
  </si>
  <si>
    <t>David Costa - 05/03/2026 17:49:31</t>
  </si>
  <si>
    <t>Fabio Clementino - 18/03/2026 18:35:23</t>
  </si>
  <si>
    <t>Fabio Clementino - 18/03/2026 18:35:27</t>
  </si>
  <si>
    <t>Fabio Clementino - 18/03/2026 18:35:25</t>
  </si>
  <si>
    <t>Base de Dados_Images/BC-3504.Imagem do Equipamento-.124338.jpg</t>
  </si>
  <si>
    <t>David Costa - 22/01/2026 09:43:33</t>
  </si>
  <si>
    <t>BC-3505</t>
  </si>
  <si>
    <t>Bomba Nº02 Do Tanque De Condensado De Escape Para Caldeira</t>
  </si>
  <si>
    <t>Lucas Bichoffi - 05/02/2026 14:40:01</t>
  </si>
  <si>
    <t>Bruno Borges - 27/01/2026 09:02:10</t>
  </si>
  <si>
    <t>Bruno Borges - 27/01/2026 09:02:11</t>
  </si>
  <si>
    <t>Bruno Borges - 27/01/2026 09:02:13</t>
  </si>
  <si>
    <t>Bruno Borges - 27/01/2026 09:02:15</t>
  </si>
  <si>
    <t>Bruno Borges - 27/01/2026 09:02:18</t>
  </si>
  <si>
    <t>Bruno Borges - 27/01/2026 09:02:19</t>
  </si>
  <si>
    <t>Bruno Borges - 12/03/2026 16:58:11</t>
  </si>
  <si>
    <t>Bruno Borges - 27/01/2026 09:02:57</t>
  </si>
  <si>
    <t>Bruno Borges - 27/01/2026 09:02:58</t>
  </si>
  <si>
    <t>Bruno Borges - 12/03/2026 16:58:22</t>
  </si>
  <si>
    <t>Lucas Bichoffi - 05/02/2026 14:40:08</t>
  </si>
  <si>
    <t>Lucas Bichoffi - 05/02/2026 14:40:10</t>
  </si>
  <si>
    <t>Lucas Bichoffi - 05/02/2026 14:40:17</t>
  </si>
  <si>
    <t>Lucas Bichoffi - 05/02/2026 14:40:11</t>
  </si>
  <si>
    <t>Lucas Bichoffi - 05/02/2026 14:40:13</t>
  </si>
  <si>
    <t>Luiz Augusto - 23/02/2026 18:20:28</t>
  </si>
  <si>
    <t>Luiz Augusto - 23/02/2026 18:20:29</t>
  </si>
  <si>
    <t>Alexandre Fernandes - 16/02/2026 12:49:59</t>
  </si>
  <si>
    <t>Alexandre Fernandes - 16/02/2026 12:50:21</t>
  </si>
  <si>
    <t>Alexandre Fernandes - 16/02/2026 12:50:35</t>
  </si>
  <si>
    <t>Wesley Soares - 16/02/2026 12:54:07</t>
  </si>
  <si>
    <t>Wesley Soares - 16/02/2026 12:54:09</t>
  </si>
  <si>
    <t>Wesley Soares - 16/02/2026 12:54:10</t>
  </si>
  <si>
    <t>David Costa - 05/03/2026 17:49:38</t>
  </si>
  <si>
    <t>David Costa - 05/03/2026 17:49:39</t>
  </si>
  <si>
    <t>David Costa - 05/03/2026 17:49:43</t>
  </si>
  <si>
    <t>David Costa - 05/03/2026 17:49:41</t>
  </si>
  <si>
    <t>Fabio Clementino - 18/03/2026 18:35:33</t>
  </si>
  <si>
    <t>Fabio Clementino - 18/03/2026 18:35:35</t>
  </si>
  <si>
    <t>Fabio Clementino - 18/03/2026 18:35:36</t>
  </si>
  <si>
    <t>Base de Dados_Images/BC-3505.Imagem do Equipamento-.124357.jpg</t>
  </si>
  <si>
    <t>David Costa - 22/01/2026 09:43:49</t>
  </si>
  <si>
    <t>TQ-3502</t>
  </si>
  <si>
    <t>Tanque De Água Condensada (Escape)</t>
  </si>
  <si>
    <t>David Costa - 22/01/2026 09:54:21</t>
  </si>
  <si>
    <t>David Costa - 22/01/2026 09:54:25</t>
  </si>
  <si>
    <t>David Costa - 22/01/2026 09:54:27</t>
  </si>
  <si>
    <t>Bruno Borges - 06/02/2026 15:12:57</t>
  </si>
  <si>
    <t>Bruno Borges - 06/02/2026 15:13:06</t>
  </si>
  <si>
    <t>David Costa - 22/01/2026 09:54:39</t>
  </si>
  <si>
    <t>Bruno Borges - 06/02/2026 15:13:08</t>
  </si>
  <si>
    <t>Lucas Bichoffi - 06/02/2026 12:49:11</t>
  </si>
  <si>
    <t>Lucas Bichoffi - 06/02/2026 12:49:12</t>
  </si>
  <si>
    <t>David Costa - 05/03/2026 17:04:02</t>
  </si>
  <si>
    <t>David Costa - 05/03/2026 17:04:04</t>
  </si>
  <si>
    <t>Fabio Clementino - 18/03/2026 18:35:44</t>
  </si>
  <si>
    <t>Fabio Clementino - 18/03/2026 18:35:45</t>
  </si>
  <si>
    <t>Fabio Clementino - 18/03/2026 18:35:47</t>
  </si>
  <si>
    <t>Fabio Clementino - 18/03/2026 18:35:48</t>
  </si>
  <si>
    <t>Base de Dados_Images/TQ-3502.Imagem do Equipamento-.125419.jpg</t>
  </si>
  <si>
    <t>LIT-039-02</t>
  </si>
  <si>
    <t>Transmissor De Nível Do Tanque De Condensado De Escape</t>
  </si>
  <si>
    <t>Lucas Bichoffi - 05/02/2026 16:56:24</t>
  </si>
  <si>
    <t>Lucas Bichoffi - 05/02/2026 16:56:33</t>
  </si>
  <si>
    <t>Lucas Bichoffi - 05/02/2026 16:56:26</t>
  </si>
  <si>
    <t>Lucas Bichoffi - 05/02/2026 16:56:29</t>
  </si>
  <si>
    <t>Alex Gomes Ferreira - 25/02/2026 08:31:39</t>
  </si>
  <si>
    <t>Alex Gomes Ferreira - 25/02/2026 16:44:56</t>
  </si>
  <si>
    <t>Alex Gomes Ferreira - 25/02/2026 08:31:48</t>
  </si>
  <si>
    <t>David Costa - 14/03/2026 10:58:08</t>
  </si>
  <si>
    <t>Fabio Clementino - 18/03/2026 18:36:10</t>
  </si>
  <si>
    <t>Fabio Clementino - 18/03/2026 18:36:11</t>
  </si>
  <si>
    <t>Base de Dados_Images/LIT-039-02.Imagem do Equipamento-.195626.jpg</t>
  </si>
  <si>
    <t>Condensado V1</t>
  </si>
  <si>
    <t>LIC-102-02</t>
  </si>
  <si>
    <t>Controlador De Nível Do Tanque De Condensado V1</t>
  </si>
  <si>
    <t>David Costa - 11/03/2026 16:27:25</t>
  </si>
  <si>
    <t>Fabio Clementino - 19/03/2026 22:00:25</t>
  </si>
  <si>
    <t>Fabio Clementino - 19/03/2026 22:00:30</t>
  </si>
  <si>
    <t>David Costa - 03/11/2026 16:27:22</t>
  </si>
  <si>
    <t>TQ-3503</t>
  </si>
  <si>
    <t>Tanque De Condensado De V1</t>
  </si>
  <si>
    <t>David Costa - 07/02/2026 14:25:56</t>
  </si>
  <si>
    <t>Bruno Borges - 26/01/2026 08:42:31</t>
  </si>
  <si>
    <t>Bruno Borges - 26/01/2026 08:42:33</t>
  </si>
  <si>
    <t>David Costa - 07/02/2026 14:26:05</t>
  </si>
  <si>
    <t>David Costa - 07/02/2026 14:26:08</t>
  </si>
  <si>
    <t>David Costa - 07/02/2026 14:26:13</t>
  </si>
  <si>
    <t>David Costa - 07/02/2026 14:26:19</t>
  </si>
  <si>
    <t>David Costa - 07/02/2026 14:26:29</t>
  </si>
  <si>
    <t>David Costa - 07/02/2026 14:26:34</t>
  </si>
  <si>
    <t>David Costa - 10/03/2026 15:13:46</t>
  </si>
  <si>
    <t>Fabio Clementino - 18/03/2026 19:52:06</t>
  </si>
  <si>
    <t>Fabio Clementino - 18/03/2026 19:52:07</t>
  </si>
  <si>
    <t>Fabio Clementino - 18/03/2026 19:52:13</t>
  </si>
  <si>
    <t>Fabio Clementino - 19/03/2026 22:00:15</t>
  </si>
  <si>
    <t>Base de Dados_Images/TQ-3503.Imagem do Equipamento-.123014.jpg</t>
  </si>
  <si>
    <t>David Costa - 22/01/2026 09:30:16</t>
  </si>
  <si>
    <t>LIT-102-02</t>
  </si>
  <si>
    <t>Transmissor De Nível Do Tanque De Condensado V1</t>
  </si>
  <si>
    <t>Lucas Bichoffi - 28/01/2026 12:29:41</t>
  </si>
  <si>
    <t>Lucas Bichoffi - 28/01/2026 12:29:43</t>
  </si>
  <si>
    <t>Lucas Bichoffi - 28/01/2026 12:29:44</t>
  </si>
  <si>
    <t>Lucas Bichoffi - 28/01/2026 12:29:45</t>
  </si>
  <si>
    <t>Alex Gomes Ferreira - 25/02/2026 12:24:16</t>
  </si>
  <si>
    <t>Alex Gomes Ferreira - 25/02/2026 12:19:51</t>
  </si>
  <si>
    <t>Alex Gomes Ferreira - 25/02/2026 12:19:29</t>
  </si>
  <si>
    <t>David Costa - 10/03/2026 15:15:07</t>
  </si>
  <si>
    <t>David Costa - 10/03/2026 15:15:08</t>
  </si>
  <si>
    <t>Fabio Clementino - 18/03/2026 19:08:31</t>
  </si>
  <si>
    <t>Fabio Clementino - 18/03/2026 19:08:34</t>
  </si>
  <si>
    <t>Base de Dados_Images/LIT-102-02.Imagem do Equipamento-.152943.jpg</t>
  </si>
  <si>
    <t>PCV-102-02</t>
  </si>
  <si>
    <t>Vaálvula De Controle De Nível Do Tanque De Condensado V1</t>
  </si>
  <si>
    <t>David Costa - 22/01/2026 09:32:53</t>
  </si>
  <si>
    <t>David Costa - 22/01/2026 09:32:55</t>
  </si>
  <si>
    <t>David Costa - 22/01/2026 09:32:56</t>
  </si>
  <si>
    <t>David Costa - 22/01/2026 09:32:58</t>
  </si>
  <si>
    <t>David Costa - 22/01/2026 09:32:59</t>
  </si>
  <si>
    <t>David Costa - 22/01/2026 09:33:01</t>
  </si>
  <si>
    <t>David Costa - 22/01/2026 09:33:03</t>
  </si>
  <si>
    <t>David Costa - 22/01/2026 09:33:05</t>
  </si>
  <si>
    <t>Alex Gomes Ferreira - 25/02/2026 12:17:15</t>
  </si>
  <si>
    <t>Alex Gomes Ferreira - 25/02/2026 12:18:49</t>
  </si>
  <si>
    <t>David Costa - 11/03/2026 12:43:30</t>
  </si>
  <si>
    <t>Fabio Clementino - 18/03/2026 19:07:36</t>
  </si>
  <si>
    <t>Base de Dados_Images/PCV-102-02.Imagem do Equipamento-.123118.jpg</t>
  </si>
  <si>
    <t>David Costa - 22/01/2026 09:31:15</t>
  </si>
  <si>
    <t>Condensado V2</t>
  </si>
  <si>
    <t>BC-3508</t>
  </si>
  <si>
    <t>Bomba Nº01 Do Tanque De Condensado V2</t>
  </si>
  <si>
    <t>Lucas Bichoffi - 28/01/2026 10:29:03</t>
  </si>
  <si>
    <t>Bruno Borges - 27/01/2026 08:44:36</t>
  </si>
  <si>
    <t>Bruno Borges - 27/01/2026 08:44:37</t>
  </si>
  <si>
    <t>Bruno Borges - 27/01/2026 08:44:52</t>
  </si>
  <si>
    <t>Bruno Borges - 27/01/2026 08:44:54</t>
  </si>
  <si>
    <t>Bruno Borges - 27/01/2026 08:44:55</t>
  </si>
  <si>
    <t>Bruno Borges - 27/01/2026 08:44:57</t>
  </si>
  <si>
    <t>Bruno Borges - 27/01/2026 08:44:59</t>
  </si>
  <si>
    <t>Bruno Borges - 27/01/2026 08:45:01</t>
  </si>
  <si>
    <t>Lucas Bichoffi - 28/01/2026 10:29:19</t>
  </si>
  <si>
    <t>Lucas Bichoffi - 28/01/2026 10:29:08</t>
  </si>
  <si>
    <t>Lucas Bichoffi - 28/01/2026 10:29:07</t>
  </si>
  <si>
    <t>Lucas Bichoffi - 28/01/2026 10:29:09</t>
  </si>
  <si>
    <t>Lucas Bichoffi - 28/01/2026 10:29:10</t>
  </si>
  <si>
    <t>Lucas Bichoffi - 28/01/2026 10:29:12</t>
  </si>
  <si>
    <t>Lucas Bichoffi - 28/01/2026 10:29:15</t>
  </si>
  <si>
    <t>Alexandre Fernandes - 16/02/2026 11:50:25</t>
  </si>
  <si>
    <t>Alexandre Fernandes - 16/02/2026 11:50:35</t>
  </si>
  <si>
    <t>Alexandre Fernandes - 16/02/2026 11:50:54</t>
  </si>
  <si>
    <t>Wesley Soares - 16/02/2026 12:10:23</t>
  </si>
  <si>
    <t>Wesley Soares - 16/02/2026 12:10:26</t>
  </si>
  <si>
    <t>Wesley Soares - 16/02/2026 12:10:45</t>
  </si>
  <si>
    <t>Glaucia Massuia - 25/03/2026 05:29:02</t>
  </si>
  <si>
    <t>Glaucia Massuia - 25/03/2026 05:29:03</t>
  </si>
  <si>
    <t>Glaucia Massuia - 25/03/2026 05:29:06</t>
  </si>
  <si>
    <t>Glaucia Massuia - 25/03/2026 05:29:07</t>
  </si>
  <si>
    <t>Glaucia Massuia - 25/03/2026 05:29:12</t>
  </si>
  <si>
    <t>Glaucia Massuia - 25/03/2026 05:29:13</t>
  </si>
  <si>
    <t>Glaucia Massuia - 25/03/2026 05:29:16</t>
  </si>
  <si>
    <t>Glaucia Massuia - 25/03/2026 05:29:17</t>
  </si>
  <si>
    <t>Base de Dados_Images/BC-3508.Imagem do Equipamento-.122831.jpg</t>
  </si>
  <si>
    <t>David Costa - 22/01/2026 09:28:26</t>
  </si>
  <si>
    <t>BC-3509</t>
  </si>
  <si>
    <t>Bomba Nº02 Do Tanque De Condensado V2</t>
  </si>
  <si>
    <t>Lucas Bichoffi - 28/01/2026 10:29:29</t>
  </si>
  <si>
    <t>Bruno Borges - 27/01/2026 08:45:23</t>
  </si>
  <si>
    <t>Bruno Borges - 27/01/2026 08:45:24</t>
  </si>
  <si>
    <t>Bruno Borges - 27/01/2026 08:45:26</t>
  </si>
  <si>
    <t>Bruno Borges - 27/01/2026 08:45:28</t>
  </si>
  <si>
    <t>Bruno Borges - 27/01/2026 08:45:30</t>
  </si>
  <si>
    <t>Bruno Borges - 27/01/2026 08:45:32</t>
  </si>
  <si>
    <t>Bruno Borges - 27/01/2026 08:45:33</t>
  </si>
  <si>
    <t>Bruno Borges - 27/01/2026 08:45:36</t>
  </si>
  <si>
    <t>Bruno Borges - 27/01/2026 08:45:40</t>
  </si>
  <si>
    <t>Lucas Bichoffi - 28/01/2026 10:29:33</t>
  </si>
  <si>
    <t>Lucas Bichoffi - 28/01/2026 10:29:34</t>
  </si>
  <si>
    <t>Lucas Bichoffi - 28/01/2026 10:29:41</t>
  </si>
  <si>
    <t>Lucas Bichoffi - 28/01/2026 10:29:40</t>
  </si>
  <si>
    <t>Lucas Bichoffi - 28/01/2026 10:29:39</t>
  </si>
  <si>
    <t>Alexandre Fernandes - 16/02/2026 11:52:53</t>
  </si>
  <si>
    <t>Alexandre Fernandes - 16/02/2026 11:52:59</t>
  </si>
  <si>
    <t>Alexandre Fernandes - 16/02/2026 11:53:08</t>
  </si>
  <si>
    <t>Wesley Soares - 16/02/2026 12:14:01</t>
  </si>
  <si>
    <t>Wesley Soares - 16/02/2026 12:14:03</t>
  </si>
  <si>
    <t>Wesley Soares - 16/02/2026 12:14:05</t>
  </si>
  <si>
    <t>David Costa - 10/03/2026 17:29:08</t>
  </si>
  <si>
    <t>Glaucia Massuia - 25/03/2026 05:29:35</t>
  </si>
  <si>
    <t>David Costa - 10/03/2026 17:29:22</t>
  </si>
  <si>
    <t>David Costa - 10/03/2026 17:29:27</t>
  </si>
  <si>
    <t>Glaucia Massuia - 25/03/2026 05:29:41</t>
  </si>
  <si>
    <t>Glaucia Massuia - 25/03/2026 05:29:42</t>
  </si>
  <si>
    <t>Glaucia Massuia - 25/03/2026 05:29:46</t>
  </si>
  <si>
    <t>Glaucia Massuia - 25/03/2026 05:29:45</t>
  </si>
  <si>
    <t>Base de Dados_Images/BC-3509.Imagem do Equipamento-.122913.jpg</t>
  </si>
  <si>
    <t>David Costa - 22/01/2026 09:29:03</t>
  </si>
  <si>
    <t>TQ-3505</t>
  </si>
  <si>
    <t>Tanque De Condensado Ruim</t>
  </si>
  <si>
    <t>Bruno Borges - 06/02/2026 15:13:25</t>
  </si>
  <si>
    <t>David Costa - 22/01/2026 09:27:35</t>
  </si>
  <si>
    <t>David Costa - 22/01/2026 09:27:36</t>
  </si>
  <si>
    <t>David Costa - 22/01/2026 09:27:43</t>
  </si>
  <si>
    <t>David Costa - 22/01/2026 09:27:47</t>
  </si>
  <si>
    <t>Bruno Borges - 06/02/2026 15:13:41</t>
  </si>
  <si>
    <t>David Costa - 22/01/2026 09:27:55</t>
  </si>
  <si>
    <t>Lucas Bichoffi - 06/02/2026 12:04:04</t>
  </si>
  <si>
    <t>Lucas Bichoffi - 06/02/2026 12:04:03</t>
  </si>
  <si>
    <t>David Costa - 10/03/2026 17:20:12</t>
  </si>
  <si>
    <t>Fabio Clementino - 19/03/2026 22:15:25</t>
  </si>
  <si>
    <t>Fabio Clementino - 19/03/2026 22:15:28</t>
  </si>
  <si>
    <t>Fabio Clementino - 19/03/2026 22:15:30</t>
  </si>
  <si>
    <t>Fabio Clementino - 19/03/2026 22:15:31</t>
  </si>
  <si>
    <t>Base de Dados_Images/TQ-3505.Imagem do Equipamento-.122715.jpg</t>
  </si>
  <si>
    <t>David Costa - 22/01/2026 09:27:09</t>
  </si>
  <si>
    <t>LIT-101-02</t>
  </si>
  <si>
    <t>Transmissor De Nível Do Tanque De Condensado V2</t>
  </si>
  <si>
    <t>Lucas Bichoffi - 06/02/2026 12:03:45</t>
  </si>
  <si>
    <t>Lucas Bichoffi - 06/02/2026 12:03:47</t>
  </si>
  <si>
    <t>Lucas Bichoffi - 10/02/2026 11:17:56</t>
  </si>
  <si>
    <t>Lucas Bichoffi - 10/02/2026 11:17:58</t>
  </si>
  <si>
    <t>Lucas Bichoffi - 10/02/2026 11:18:00</t>
  </si>
  <si>
    <t>David Costa - 17/03/2026 10:45:30</t>
  </si>
  <si>
    <t>David Costa - 17/03/2026 10:45:31</t>
  </si>
  <si>
    <t>Fabio Clementino - 19/03/2026 22:15:39</t>
  </si>
  <si>
    <t>Fabio Clementino - 19/03/2026 22:15:47</t>
  </si>
  <si>
    <t>Base de Dados_Images/LIT-101-02.Imagem do Equipamento-.152157.jpg</t>
  </si>
  <si>
    <t>Condensador Barometrico</t>
  </si>
  <si>
    <t>PIC-115-02</t>
  </si>
  <si>
    <t>Pressão Absoluta Tq Cb01 Multijato</t>
  </si>
  <si>
    <t>Fabio Clementino - 20/03/2026 18:08:19</t>
  </si>
  <si>
    <t>Fabio Clementino - 20/03/2026 18:08:20</t>
  </si>
  <si>
    <t>Fabio Clementino - 20/03/2026 18:08:28</t>
  </si>
  <si>
    <t>Fabio Clementino - 20/03/2026 18:08:29</t>
  </si>
  <si>
    <t>Base de Dados_Images/PIC-115-02.Imagem do Equipamento-.134927.jpg</t>
  </si>
  <si>
    <t>Renan de Souza Santos - 05/02/2026 10:49:18</t>
  </si>
  <si>
    <t>BV-3027</t>
  </si>
  <si>
    <t>Bomba De Vácuo Do Condesador Barométrico</t>
  </si>
  <si>
    <t>Lucas Bichoffi - 28/01/2026 12:44:01</t>
  </si>
  <si>
    <t>Bruno Borges - 04/02/2026 07:59:54</t>
  </si>
  <si>
    <t>Bruno Borges - 04/02/2026 08:00:04</t>
  </si>
  <si>
    <t>Bruno Borges - 04/02/2026 08:00:12</t>
  </si>
  <si>
    <t>Bruno Borges - 04/02/2026 08:00:18</t>
  </si>
  <si>
    <t>Bruno Borges - 04/02/2026 08:00:21</t>
  </si>
  <si>
    <t>Bruno Borges - 04/02/2026 08:00:23</t>
  </si>
  <si>
    <t>Bruno Borges - 04/02/2026 08:00:26</t>
  </si>
  <si>
    <t>Bruno Borges - 04/02/2026 08:00:29</t>
  </si>
  <si>
    <t>Bruno Borges - 04/02/2026 08:00:47</t>
  </si>
  <si>
    <t>Lucas Bichoffi - 28/01/2026 12:44:20</t>
  </si>
  <si>
    <t>Lucas Bichoffi - 28/01/2026 12:44:22</t>
  </si>
  <si>
    <t>Lucas Bichoffi - 28/01/2026 12:44:23</t>
  </si>
  <si>
    <t>Lucas Bichoffi - 28/01/2026 12:44:38</t>
  </si>
  <si>
    <t>Lucas Bichoffi - 28/01/2026 12:44:25</t>
  </si>
  <si>
    <t>Lucas Bichoffi - 28/01/2026 12:44:28</t>
  </si>
  <si>
    <t>Lucas Bichoffi - 28/01/2026 12:44:34</t>
  </si>
  <si>
    <t>Lucas Bichoffi - 28/01/2026 12:44:33</t>
  </si>
  <si>
    <t>Alexandre Fernandes - 16/02/2026 12:18:00</t>
  </si>
  <si>
    <t>Alexandre Fernandes - 16/02/2026 12:18:34</t>
  </si>
  <si>
    <t>Alexandre Fernandes - 16/02/2026 12:18:39</t>
  </si>
  <si>
    <t>Bruno Alves - 23/02/2026 11:46:36</t>
  </si>
  <si>
    <t>Bruno Alves - 23/02/2026 11:46:34</t>
  </si>
  <si>
    <t>Bruno Alves - 23/02/2026 11:46:16</t>
  </si>
  <si>
    <t>Fabio Clementino - 19/03/2026 16:18:42</t>
  </si>
  <si>
    <t>Fabio Clementino - 19/03/2026 16:18:43</t>
  </si>
  <si>
    <t>Fabio Clementino - 19/03/2026 16:18:44</t>
  </si>
  <si>
    <t>Fabio Clementino - 20/03/2026 18:08:40</t>
  </si>
  <si>
    <t>Fabio Clementino - 20/03/2026 18:08:43</t>
  </si>
  <si>
    <t>Fabio Clementino - 20/03/2026 18:08:44</t>
  </si>
  <si>
    <t>Fabio Clementino - 20/03/2026 18:08:45</t>
  </si>
  <si>
    <t>Base de Dados_Images/BV-3027.Imagem do Equipamento-.142522.jpg</t>
  </si>
  <si>
    <t>David Costa - 22/01/2026 10:46:01</t>
  </si>
  <si>
    <t>BC-3027</t>
  </si>
  <si>
    <t>Bomba De Água De Resfriamento Para Torres 1</t>
  </si>
  <si>
    <t>Lucas Bichoffi - 28/01/2026 10:33:22</t>
  </si>
  <si>
    <t>Bruno Borges - 26/01/2026 08:17:58</t>
  </si>
  <si>
    <t>Bruno Borges - 26/01/2026 08:18:03</t>
  </si>
  <si>
    <t>Bruno Borges - 26/01/2026 08:18:09</t>
  </si>
  <si>
    <t>Bruno Borges - 26/01/2026 08:18:12</t>
  </si>
  <si>
    <t>Bruno Borges - 26/01/2026 08:18:14</t>
  </si>
  <si>
    <t>Bruno Borges - 26/01/2026 08:18:17</t>
  </si>
  <si>
    <t>Bruno Borges - 26/01/2026 08:18:20</t>
  </si>
  <si>
    <t>Bruno Borges - 26/01/2026 08:18:23</t>
  </si>
  <si>
    <t>Bruno Borges - 26/01/2026 08:18:27</t>
  </si>
  <si>
    <t>Lucas Bichoffi - 28/01/2026 10:33:35</t>
  </si>
  <si>
    <t>Lucas Bichoffi - 28/01/2026 10:33:33</t>
  </si>
  <si>
    <t>Lucas Bichoffi - 28/01/2026 10:33:29</t>
  </si>
  <si>
    <t>Lucas Bichoffi - 28/01/2026 10:33:28</t>
  </si>
  <si>
    <t>Lucas Bichoffi - 28/01/2026 10:33:32</t>
  </si>
  <si>
    <t>Lucas Bichoffi - 28/01/2026 10:33:26</t>
  </si>
  <si>
    <t>Bruno Borges - 26/01/2026 08:18:30</t>
  </si>
  <si>
    <t>Warlei Carvalho - 25/03/2026 19:05:17</t>
  </si>
  <si>
    <t>Warlei Carvalho - 25/03/2026 19:05:18</t>
  </si>
  <si>
    <t>Warlei Carvalho - 25/03/2026 19:05:20</t>
  </si>
  <si>
    <t>Alex Gomes Ferreira - 25/02/2026 16:46:49</t>
  </si>
  <si>
    <t>Alex Gomes Ferreira - 25/02/2026 16:46:51</t>
  </si>
  <si>
    <t>Warlei Carvalho - 25/03/2026 19:05:22</t>
  </si>
  <si>
    <t>Warlei Carvalho - 25/03/2026 19:05:30</t>
  </si>
  <si>
    <t>Warlei Carvalho - 25/03/2026 19:05:32</t>
  </si>
  <si>
    <t>Warlei Carvalho - 25/03/2026 19:05:33</t>
  </si>
  <si>
    <t>Warlei Carvalho - 25/03/2026 19:05:34</t>
  </si>
  <si>
    <t>Warlei Carvalho - 25/03/2026 19:05:40</t>
  </si>
  <si>
    <t>Warlei Carvalho - 25/03/2026 19:05:41</t>
  </si>
  <si>
    <t>Warlei Carvalho - 25/03/2026 19:05:43</t>
  </si>
  <si>
    <t>Warlei Carvalho - 25/03/2026 19:05:44</t>
  </si>
  <si>
    <t>Base de Dados_Images/BC-3027.Imagem do Equipamento-.121130.jpg</t>
  </si>
  <si>
    <t>David Costa - 22/01/2026 09:05:59</t>
  </si>
  <si>
    <t>BC-3028</t>
  </si>
  <si>
    <t>Bomba De Água De Resfriamento Para Torres 2</t>
  </si>
  <si>
    <t>Lucas Bichoffi - 28/01/2026 10:33:42</t>
  </si>
  <si>
    <t>Bruno Borges - 26/01/2026 08:18:49</t>
  </si>
  <si>
    <t>Bruno Borges - 26/01/2026 08:18:51</t>
  </si>
  <si>
    <t>Bruno Borges - 26/01/2026 08:18:53</t>
  </si>
  <si>
    <t>Bruno Borges - 26/01/2026 08:18:55</t>
  </si>
  <si>
    <t>Bruno Borges - 26/01/2026 08:19:00</t>
  </si>
  <si>
    <t>Bruno Borges - 26/01/2026 08:19:02</t>
  </si>
  <si>
    <t>Bruno Borges - 26/01/2026 08:19:05</t>
  </si>
  <si>
    <t>Bruno Borges - 26/01/2026 08:19:07</t>
  </si>
  <si>
    <t>Bruno Borges - 26/01/2026 08:19:10</t>
  </si>
  <si>
    <t>Lucas Bichoffi - 28/01/2026 10:33:55</t>
  </si>
  <si>
    <t>Lucas Bichoffi - 28/01/2026 10:33:54</t>
  </si>
  <si>
    <t>Lucas Bichoffi - 28/01/2026 10:33:53</t>
  </si>
  <si>
    <t>Lucas Bichoffi - 28/01/2026 10:33:49</t>
  </si>
  <si>
    <t>Lucas Bichoffi - 28/01/2026 10:33:47</t>
  </si>
  <si>
    <t>Lucas Bichoffi - 28/01/2026 10:33:46</t>
  </si>
  <si>
    <t>Lucas Bichoffi - 28/01/2026 10:33:45</t>
  </si>
  <si>
    <t>Bruno Borges - 26/01/2026 08:19:14</t>
  </si>
  <si>
    <t>David Costa - 25/03/2026 15:53:24</t>
  </si>
  <si>
    <t>David Costa - 25/03/2026 15:53:26</t>
  </si>
  <si>
    <t>Fabio Clementino - 20/03/2026 18:13:39</t>
  </si>
  <si>
    <t>Alex Gomes Ferreira - 25/02/2026 16:46:04</t>
  </si>
  <si>
    <t>Alex Gomes Ferreira - 25/02/2026 16:46:23</t>
  </si>
  <si>
    <t>David Costa - 25/03/2026 16:00:37</t>
  </si>
  <si>
    <t>David Costa - 25/03/2026 15:53:36</t>
  </si>
  <si>
    <t>David Costa - 25/03/2026 15:53:38</t>
  </si>
  <si>
    <t>David Costa - 25/03/2026 15:53:40</t>
  </si>
  <si>
    <t>David Costa - 25/03/2026 15:53:43</t>
  </si>
  <si>
    <t>David Costa - 25/03/2026 15:53:44</t>
  </si>
  <si>
    <t>David Costa - 25/03/2026 15:53:45</t>
  </si>
  <si>
    <t>David Costa - 25/03/2026 15:53:46</t>
  </si>
  <si>
    <t>Base de Dados_Images/BC-3028.Imagem do Equipamento-.121136.jpg</t>
  </si>
  <si>
    <t>David Costa - 22/01/2026 09:06:36</t>
  </si>
  <si>
    <t>BC-3029</t>
  </si>
  <si>
    <t>Bomba De Água De Resfriamento Para Torres 3</t>
  </si>
  <si>
    <t>Lucas Bichoffi - 28/01/2026 10:34:17</t>
  </si>
  <si>
    <t>Bruno Borges - 26/01/2026 08:19:47</t>
  </si>
  <si>
    <t>Bruno Borges - 26/01/2026 08:19:52</t>
  </si>
  <si>
    <t>Bruno Borges - 26/01/2026 08:19:54</t>
  </si>
  <si>
    <t>Bruno Borges - 26/01/2026 08:19:56</t>
  </si>
  <si>
    <t>Bruno Borges - 26/01/2026 08:19:59</t>
  </si>
  <si>
    <t>Bruno Borges - 26/01/2026 08:20:02</t>
  </si>
  <si>
    <t>Bruno Borges - 26/01/2026 08:20:04</t>
  </si>
  <si>
    <t>Bruno Borges - 26/01/2026 08:20:07</t>
  </si>
  <si>
    <t>Bruno Borges - 26/01/2026 08:20:08</t>
  </si>
  <si>
    <t>Lucas Bichoffi - 28/01/2026 10:34:27</t>
  </si>
  <si>
    <t>Lucas Bichoffi - 28/01/2026 10:34:28</t>
  </si>
  <si>
    <t>Lucas Bichoffi - 28/01/2026 10:34:24</t>
  </si>
  <si>
    <t>Lucas Bichoffi - 28/01/2026 10:34:23</t>
  </si>
  <si>
    <t>Lucas Bichoffi - 28/01/2026 10:34:22</t>
  </si>
  <si>
    <t>Lucas Bichoffi - 28/01/2026 10:34:21</t>
  </si>
  <si>
    <t>Bruno Borges - 26/01/2026 08:20:14</t>
  </si>
  <si>
    <t>David Costa - 25/03/2026 15:53:55</t>
  </si>
  <si>
    <t>David Costa - 25/03/2026 15:54:07</t>
  </si>
  <si>
    <t>David Costa - 25/03/2026 15:54:08</t>
  </si>
  <si>
    <t>Alex Gomes Ferreira - 25/02/2026 16:47:18</t>
  </si>
  <si>
    <t>Alex Gomes Ferreira - 25/02/2026 16:47:21</t>
  </si>
  <si>
    <t>David Costa - 25/03/2026 15:54:15</t>
  </si>
  <si>
    <t>David Costa - 25/03/2026 15:54:19</t>
  </si>
  <si>
    <t>David Costa - 25/03/2026 15:54:21</t>
  </si>
  <si>
    <t>David Costa - 25/03/2026 15:54:22</t>
  </si>
  <si>
    <t>David Costa - 25/03/2026 15:54:23</t>
  </si>
  <si>
    <t>David Costa - 25/03/2026 15:54:26</t>
  </si>
  <si>
    <t>David Costa - 25/03/2026 15:54:27</t>
  </si>
  <si>
    <t>David Costa - 25/03/2026 15:54:29</t>
  </si>
  <si>
    <t>David Costa - 25/03/2026 15:54:30</t>
  </si>
  <si>
    <t>Base de Dados_Images/BC-3029.Imagem do Equipamento-.121143.jpg</t>
  </si>
  <si>
    <t>David Costa - 22/01/2026 09:06:52</t>
  </si>
  <si>
    <t>BC-3033</t>
  </si>
  <si>
    <t>Bomba De Água De Resfriamento Para Torres 4</t>
  </si>
  <si>
    <t>Lucas Bichoffi - 28/01/2026 10:34:42</t>
  </si>
  <si>
    <t>Bruno Borges - 26/01/2026 08:20:52</t>
  </si>
  <si>
    <t>Bruno Borges - 26/01/2026 08:20:54</t>
  </si>
  <si>
    <t>Bruno Borges - 26/01/2026 08:20:57</t>
  </si>
  <si>
    <t>Bruno Borges - 26/01/2026 08:20:59</t>
  </si>
  <si>
    <t>Bruno Borges - 26/01/2026 08:21:02</t>
  </si>
  <si>
    <t>Bruno Borges - 26/01/2026 08:21:04</t>
  </si>
  <si>
    <t>Bruno Borges - 26/01/2026 08:21:06</t>
  </si>
  <si>
    <t>Bruno Borges - 26/01/2026 08:21:08</t>
  </si>
  <si>
    <t>Bruno Borges - 26/01/2026 08:21:18</t>
  </si>
  <si>
    <t>Lucas Bichoffi - 28/01/2026 10:34:47</t>
  </si>
  <si>
    <t>Lucas Bichoffi - 28/01/2026 10:34:48</t>
  </si>
  <si>
    <t>Lucas Bichoffi - 28/01/2026 10:34:57</t>
  </si>
  <si>
    <t>Lucas Bichoffi - 28/01/2026 10:34:56</t>
  </si>
  <si>
    <t>Lucas Bichoffi - 28/01/2026 10:34:55</t>
  </si>
  <si>
    <t>Lucas Bichoffi - 28/01/2026 10:34:54</t>
  </si>
  <si>
    <t>Lucas Bichoffi - 28/01/2026 10:34:58</t>
  </si>
  <si>
    <t>Bruno Borges - 26/01/2026 08:21:21</t>
  </si>
  <si>
    <t>David Costa - 25/03/2026 15:54:52</t>
  </si>
  <si>
    <t>Fabio Clementino - 20/03/2026 18:14:07</t>
  </si>
  <si>
    <t>Alex Gomes Ferreira - 25/02/2026 16:48:02</t>
  </si>
  <si>
    <t>Alex Gomes Ferreira - 25/02/2026 16:48:04</t>
  </si>
  <si>
    <t>David Costa - 25/03/2026 15:54:56</t>
  </si>
  <si>
    <t>David Costa - 25/03/2026 15:54:59</t>
  </si>
  <si>
    <t>David Costa - 25/03/2026 15:55:00</t>
  </si>
  <si>
    <t>David Costa - 25/03/2026 15:55:02</t>
  </si>
  <si>
    <t>David Costa - 25/03/2026 15:55:05</t>
  </si>
  <si>
    <t>David Costa - 25/03/2026 15:55:07</t>
  </si>
  <si>
    <t>Base de Dados_Images/BC-3033.Imagem do Equipamento-.121149.jpg</t>
  </si>
  <si>
    <t>David Costa - 22/01/2026 09:07:14</t>
  </si>
  <si>
    <t>BC-3034</t>
  </si>
  <si>
    <t>Bomba De Água De Resfriamento Para Torres 5</t>
  </si>
  <si>
    <t>Lucas Bichoffi - 28/01/2026 10:35:18</t>
  </si>
  <si>
    <t>Bruno Borges - 26/01/2026 08:21:32</t>
  </si>
  <si>
    <t>Bruno Borges - 26/01/2026 08:21:33</t>
  </si>
  <si>
    <t>Bruno Borges - 26/01/2026 08:21:35</t>
  </si>
  <si>
    <t>Bruno Borges - 26/01/2026 08:21:37</t>
  </si>
  <si>
    <t>Bruno Borges - 26/01/2026 08:22:38</t>
  </si>
  <si>
    <t>Bruno Borges - 26/01/2026 08:22:45</t>
  </si>
  <si>
    <t>Bruno Borges - 26/01/2026 08:22:48</t>
  </si>
  <si>
    <t>Bruno Borges - 26/01/2026 08:22:51</t>
  </si>
  <si>
    <t>Bruno Borges - 26/01/2026 08:22:53</t>
  </si>
  <si>
    <t>Lucas Bichoffi - 28/01/2026 10:35:34</t>
  </si>
  <si>
    <t>Lucas Bichoffi - 28/01/2026 10:35:31</t>
  </si>
  <si>
    <t>Lucas Bichoffi - 28/01/2026 10:35:29</t>
  </si>
  <si>
    <t>Lucas Bichoffi - 28/01/2026 10:35:25</t>
  </si>
  <si>
    <t>Lucas Bichoffi - 28/01/2026 10:35:24</t>
  </si>
  <si>
    <t>Lucas Bichoffi - 28/01/2026 10:35:22</t>
  </si>
  <si>
    <t>Bruno Borges - 26/01/2026 08:22:57</t>
  </si>
  <si>
    <t>David Costa - 25/03/2026 15:57:37</t>
  </si>
  <si>
    <t>David Costa - 25/03/2026 15:57:39</t>
  </si>
  <si>
    <t>David Costa - 25/03/2026 15:57:41</t>
  </si>
  <si>
    <t>Alex Gomes Ferreira - 25/02/2026 16:48:15</t>
  </si>
  <si>
    <t>Alex Gomes Ferreira - 25/02/2026 16:48:16</t>
  </si>
  <si>
    <t>David Costa - 25/03/2026 15:57:45</t>
  </si>
  <si>
    <t>David Costa - 25/03/2026 15:58:00</t>
  </si>
  <si>
    <t>David Costa - 25/03/2026 15:58:01</t>
  </si>
  <si>
    <t>David Costa - 25/03/2026 15:58:02</t>
  </si>
  <si>
    <t>David Costa - 25/03/2026 15:58:05</t>
  </si>
  <si>
    <t>David Costa - 25/03/2026 15:58:07</t>
  </si>
  <si>
    <t>David Costa - 25/03/2026 15:58:08</t>
  </si>
  <si>
    <t>David Costa - 25/03/2026 15:58:10</t>
  </si>
  <si>
    <t>David Costa - 25/03/2026 15:58:12</t>
  </si>
  <si>
    <t>Base de Dados_Images/BC-3034.Imagem do Equipamento-.121155.jpg</t>
  </si>
  <si>
    <t>David Costa - 22/01/2026 09:07:30</t>
  </si>
  <si>
    <t>BC-3035</t>
  </si>
  <si>
    <t>Bomba De Água De Resfriamento Para Torres 6</t>
  </si>
  <si>
    <t>Lucas Bichoffi - 28/01/2026 10:35:42</t>
  </si>
  <si>
    <t>Bruno Borges - 26/01/2026 08:23:18</t>
  </si>
  <si>
    <t>Bruno Borges - 26/01/2026 08:23:20</t>
  </si>
  <si>
    <t>Bruno Borges - 26/01/2026 08:23:22</t>
  </si>
  <si>
    <t>Bruno Borges - 26/01/2026 08:23:24</t>
  </si>
  <si>
    <t>Bruno Borges - 26/01/2026 08:23:33</t>
  </si>
  <si>
    <t>Bruno Borges - 26/01/2026 08:23:35</t>
  </si>
  <si>
    <t>Bruno Borges - 26/01/2026 08:23:37</t>
  </si>
  <si>
    <t>Bruno Borges - 26/01/2026 08:23:39</t>
  </si>
  <si>
    <t>Bruno Borges - 26/01/2026 08:23:44</t>
  </si>
  <si>
    <t>Lucas Bichoffi - 28/01/2026 10:35:55</t>
  </si>
  <si>
    <t>Lucas Bichoffi - 28/01/2026 10:35:53</t>
  </si>
  <si>
    <t>Lucas Bichoffi - 28/01/2026 10:35:52</t>
  </si>
  <si>
    <t>Lucas Bichoffi - 28/01/2026 10:35:51</t>
  </si>
  <si>
    <t>Lucas Bichoffi - 28/01/2026 10:35:49</t>
  </si>
  <si>
    <t>Lucas Bichoffi - 28/01/2026 10:35:48</t>
  </si>
  <si>
    <t>Lucas Bichoffi - 28/01/2026 10:35:45</t>
  </si>
  <si>
    <t>Bruno Borges - 26/01/2026 08:23:51</t>
  </si>
  <si>
    <t>Warlei Carvalho - 25/03/2026 19:04:32</t>
  </si>
  <si>
    <t>Warlei Carvalho - 25/03/2026 19:04:33</t>
  </si>
  <si>
    <t>Warlei Carvalho - 25/03/2026 19:04:35</t>
  </si>
  <si>
    <t>Alex Gomes Ferreira - 25/02/2026 16:48:34</t>
  </si>
  <si>
    <t>Alex Gomes Ferreira - 25/02/2026 16:48:35</t>
  </si>
  <si>
    <t>Warlei Carvalho - 25/03/2026 19:04:38</t>
  </si>
  <si>
    <t>Warlei Carvalho - 25/03/2026 19:04:45</t>
  </si>
  <si>
    <t>Warlei Carvalho - 25/03/2026 19:04:47</t>
  </si>
  <si>
    <t>Warlei Carvalho - 25/03/2026 19:04:49</t>
  </si>
  <si>
    <t>Warlei Carvalho - 25/03/2026 19:04:50</t>
  </si>
  <si>
    <t>Warlei Carvalho - 25/03/2026 19:04:56</t>
  </si>
  <si>
    <t>Warlei Carvalho - 25/03/2026 19:04:57</t>
  </si>
  <si>
    <t>Warlei Carvalho - 25/03/2026 19:04:59</t>
  </si>
  <si>
    <t>Warlei Carvalho - 25/03/2026 19:05:00</t>
  </si>
  <si>
    <t>Base de Dados_Images/BC-3035.Imagem do Equipamento-.121201.jpg</t>
  </si>
  <si>
    <t>David Costa - 22/01/2026 09:07:52</t>
  </si>
  <si>
    <t>CD-3501</t>
  </si>
  <si>
    <t>Condensador Barométrico Falling Film</t>
  </si>
  <si>
    <t>Bruno Borges - 06/02/2026 15:17:16</t>
  </si>
  <si>
    <t>Bruno Borges - 06/02/2026 15:17:17</t>
  </si>
  <si>
    <t>Bruno Borges - 06/02/2026 15:17:19</t>
  </si>
  <si>
    <t>Bruno Borges - 06/02/2026 15:17:20</t>
  </si>
  <si>
    <t>Bruno Borges - 06/02/2026 15:17:22</t>
  </si>
  <si>
    <t>Lucas Bichoffi - 05/02/2026 14:37:54</t>
  </si>
  <si>
    <t>Lucas Bichoffi - 05/02/2026 14:37:53</t>
  </si>
  <si>
    <t>Fabio Clementino - 20/03/2026 18:09:04</t>
  </si>
  <si>
    <t>Fabio Clementino - 20/03/2026 18:09:06</t>
  </si>
  <si>
    <t>Fabio Clementino - 20/03/2026 18:09:14</t>
  </si>
  <si>
    <t>Fabio Clementino - 20/03/2026 18:09:15</t>
  </si>
  <si>
    <t>Fabio Clementino - 20/03/2026 18:09:17</t>
  </si>
  <si>
    <t>Fabio Clementino - 20/03/2026 18:09:19</t>
  </si>
  <si>
    <t>Base de Dados_Images/CD-3501.Imagem do Equipamento-.134701.jpg</t>
  </si>
  <si>
    <t>Renan de Souza Santos - 05/02/2026 10:46:51</t>
  </si>
  <si>
    <t>PIT-030-1201</t>
  </si>
  <si>
    <t>Transmissor De Pressão Entrada De Vapor No Separador De Arraste</t>
  </si>
  <si>
    <t>Lucas Bichoffi - 02/02/2026 09:09:26</t>
  </si>
  <si>
    <t>Lucas Bichoffi - 02/02/2026 09:09:28</t>
  </si>
  <si>
    <t>Lucas Bichoffi - 02/02/2026 09:09:29</t>
  </si>
  <si>
    <t>Lucas Bichoffi - 02/02/2026 09:09:30</t>
  </si>
  <si>
    <t>Lucas Bichoffi - 11/02/2026 09:51:42</t>
  </si>
  <si>
    <t>Lucas Bichoffi - 11/02/2026 09:51:43</t>
  </si>
  <si>
    <t>Fabio Clementino - 20/03/2026 18:09:29</t>
  </si>
  <si>
    <t>Fabio Clementino - 20/03/2026 18:09:31</t>
  </si>
  <si>
    <t>Fabio Clementino - 20/03/2026 18:09:35</t>
  </si>
  <si>
    <t>Fabio Clementino - 20/03/2026 18:09:36</t>
  </si>
  <si>
    <t>Base de Dados_Images/PIT-030-1201.Imagem do Equipamento-.120928.jpg</t>
  </si>
  <si>
    <t>PIT-030-1202</t>
  </si>
  <si>
    <t>Pressão De Saída De Água Da Bacia Do Seprador De Arraste</t>
  </si>
  <si>
    <t>Lucas Bichoffi - 28/01/2026 12:24:55</t>
  </si>
  <si>
    <t>Lucas Bichoffi - 28/01/2026 12:24:56</t>
  </si>
  <si>
    <t>Lucas Bichoffi - 28/01/2026 12:24:57</t>
  </si>
  <si>
    <t>Lucas Bichoffi - 28/01/2026 12:24:58</t>
  </si>
  <si>
    <t>Wesley Soares - 16/02/2026 12:20:30</t>
  </si>
  <si>
    <t>Wesley Soares - 16/02/2026 12:20:32</t>
  </si>
  <si>
    <t>Wesley Soares - 16/02/2026 12:20:33</t>
  </si>
  <si>
    <t>Fabio Clementino - 20/03/2026 18:09:48</t>
  </si>
  <si>
    <t>Fabio Clementino - 20/03/2026 18:09:49</t>
  </si>
  <si>
    <t>Fabio Clementino - 20/03/2026 18:09:54</t>
  </si>
  <si>
    <t>Fabio Clementino - 20/03/2026 18:09:55</t>
  </si>
  <si>
    <t>Base de Dados_Images/PIT-030-1202.Imagem do Equipamento-.152456.jpg</t>
  </si>
  <si>
    <t>LIT-202</t>
  </si>
  <si>
    <t>Transmissor De Nível Do Tanque De Resfriamento De Água Multijato</t>
  </si>
  <si>
    <t>Lucas Bichoffi - 06/02/2026 15:26:36</t>
  </si>
  <si>
    <t>Lucas Bichoffi - 06/02/2026 15:26:38</t>
  </si>
  <si>
    <t>Lucas Bichoffi - 11/02/2026 10:11:18</t>
  </si>
  <si>
    <t>Lucas Bichoffi - 11/02/2026 10:11:19</t>
  </si>
  <si>
    <t>Fabio Clementino - 20/03/2026 18:10:04</t>
  </si>
  <si>
    <t>Fabio Clementino - 20/03/2026 18:10:05</t>
  </si>
  <si>
    <t>Fabio Clementino - 20/03/2026 18:10:16</t>
  </si>
  <si>
    <t>Fabio Clementino - 20/03/2026 18:10:18</t>
  </si>
  <si>
    <t>Base de Dados_Images/LIT-202.Imagem do Equipamento-.182638.jpg</t>
  </si>
  <si>
    <t>AIT-110-02</t>
  </si>
  <si>
    <t>Indicação Ph Água Do Multijato</t>
  </si>
  <si>
    <t>Lucas Bichoffi - 05/02/2026 14:37:38</t>
  </si>
  <si>
    <t>Lucas Bichoffi - 05/02/2026 14:37:41</t>
  </si>
  <si>
    <t>Lucas Bichoffi - 05/02/2026 14:37:44</t>
  </si>
  <si>
    <t>Wesley Soares - 16/02/2026 12:22:24</t>
  </si>
  <si>
    <t>Wesley Soares - 16/02/2026 12:22:28</t>
  </si>
  <si>
    <t>Wesley Soares - 16/02/2026 12:22:40</t>
  </si>
  <si>
    <t>Fabio Clementino - 20/03/2026 18:10:29</t>
  </si>
  <si>
    <t>Fabio Clementino - 20/03/2026 18:10:31</t>
  </si>
  <si>
    <t>Fabio Clementino - 20/03/2026 18:10:34</t>
  </si>
  <si>
    <t>Fabio Clementino - 20/03/2026 18:10:36</t>
  </si>
  <si>
    <t>Base de Dados_Images/AIT-110-02.Imagem do Equipamento-.134345.jpg</t>
  </si>
  <si>
    <t>Renan de Souza Santos - 05/02/2026 10:43:33</t>
  </si>
  <si>
    <t>XV-34-07</t>
  </si>
  <si>
    <t>Válvula Entrada Multijato - Amostrador</t>
  </si>
  <si>
    <t>David Costa - 22/01/2026 09:20:42</t>
  </si>
  <si>
    <t>David Costa - 22/01/2026 09:20:45</t>
  </si>
  <si>
    <t>David Costa - 22/01/2026 09:20:47</t>
  </si>
  <si>
    <t>David Costa - 22/01/2026 09:20:56</t>
  </si>
  <si>
    <t>David Costa - 22/01/2026 09:20:57</t>
  </si>
  <si>
    <t>David Costa - 22/01/2026 09:21:02</t>
  </si>
  <si>
    <t>David Costa - 22/01/2026 09:21:09</t>
  </si>
  <si>
    <t>David Costa - 22/01/2026 09:21:11</t>
  </si>
  <si>
    <t>Wesley Soares - 16/02/2026 12:25:07</t>
  </si>
  <si>
    <t>Wesley Soares - 16/02/2026 12:25:08</t>
  </si>
  <si>
    <t>Fabio Clementino - 20/03/2026 18:11:29</t>
  </si>
  <si>
    <t>Fabio Clementino - 20/03/2026 18:11:33</t>
  </si>
  <si>
    <t>Base de Dados_Images/XV-34-07.Imagem do Equipamento-.122024.jpg</t>
  </si>
  <si>
    <t>David Costa - 22/01/2026 09:20:18</t>
  </si>
  <si>
    <t>XV-34-08</t>
  </si>
  <si>
    <t>Válvula Saída Multijato - Amostrador</t>
  </si>
  <si>
    <t>David Costa - 22/01/2026 09:21:57</t>
  </si>
  <si>
    <t>David Costa - 22/01/2026 09:21:58</t>
  </si>
  <si>
    <t>David Costa - 22/01/2026 09:21:59</t>
  </si>
  <si>
    <t>David Costa - 22/01/2026 09:22:01</t>
  </si>
  <si>
    <t>David Costa - 22/01/2026 09:22:02</t>
  </si>
  <si>
    <t>David Costa - 22/01/2026 09:22:03</t>
  </si>
  <si>
    <t>David Costa - 22/01/2026 09:22:04</t>
  </si>
  <si>
    <t>David Costa - 22/01/2026 09:22:05</t>
  </si>
  <si>
    <t>Wesley Soares - 16/02/2026 12:25:17</t>
  </si>
  <si>
    <t>Wesley Soares - 16/02/2026 12:25:20</t>
  </si>
  <si>
    <t>Fabio Clementino - 20/03/2026 18:11:40</t>
  </si>
  <si>
    <t>Fabio Clementino - 20/03/2026 18:11:46</t>
  </si>
  <si>
    <t>Base de Dados_Images/XV-34-08.Imagem do Equipamento-.122200.jpg</t>
  </si>
  <si>
    <t>XV-34-09</t>
  </si>
  <si>
    <t>Válvula Saída Multijato Preparo - Amostrador</t>
  </si>
  <si>
    <t>David Costa - 22/01/2026 09:22:31</t>
  </si>
  <si>
    <t>David Costa - 22/01/2026 09:22:33</t>
  </si>
  <si>
    <t>David Costa - 22/01/2026 09:22:34</t>
  </si>
  <si>
    <t>David Costa - 22/01/2026 09:22:37</t>
  </si>
  <si>
    <t>David Costa - 22/01/2026 09:22:39</t>
  </si>
  <si>
    <t>David Costa - 22/01/2026 09:22:40</t>
  </si>
  <si>
    <t>David Costa - 22/01/2026 09:22:41</t>
  </si>
  <si>
    <t>David Costa - 22/01/2026 09:22:43</t>
  </si>
  <si>
    <t>Wesley Soares - 16/02/2026 12:25:28</t>
  </si>
  <si>
    <t>Wesley Soares - 16/02/2026 12:25:31</t>
  </si>
  <si>
    <t>Fabio Clementino - 20/03/2026 18:11:15</t>
  </si>
  <si>
    <t>Fabio Clementino - 20/03/2026 18:11:20</t>
  </si>
  <si>
    <t>Base de Dados_Images/XV-34-09.Imagem do Equipamento-.122238.jpg</t>
  </si>
  <si>
    <t>Condesado Gerais</t>
  </si>
  <si>
    <t>LIC-051-02</t>
  </si>
  <si>
    <t>Controlador De Nível Do Tanque De Condensado Gerais</t>
  </si>
  <si>
    <t>Marcio Passareli - 13/03/2026 16:41:02</t>
  </si>
  <si>
    <t>Fabio Clementino - 18/03/2026 18:33:41</t>
  </si>
  <si>
    <t>Base de Dados_Images/LIC-051-02.Imagem do Equipamento-.194106.jpg</t>
  </si>
  <si>
    <t>BC-3501</t>
  </si>
  <si>
    <t>Bomba De Condensado Para Lavagem Do Filtro</t>
  </si>
  <si>
    <t>Lucas Bichoffi - 28/01/2026 12:51:10</t>
  </si>
  <si>
    <t>Bruno Borges - 27/01/2026 08:37:10</t>
  </si>
  <si>
    <t>Bruno Borges - 27/01/2026 08:37:11</t>
  </si>
  <si>
    <t>Bruno Borges - 27/01/2026 08:37:13</t>
  </si>
  <si>
    <t>Bruno Borges - 27/01/2026 08:37:14</t>
  </si>
  <si>
    <t>Bruno Borges - 27/01/2026 08:37:16</t>
  </si>
  <si>
    <t>Bruno Borges - 27/01/2026 08:37:17</t>
  </si>
  <si>
    <t>Bruno Borges - 27/01/2026 08:37:19</t>
  </si>
  <si>
    <t>Bruno Borges - 27/01/2026 08:37:20</t>
  </si>
  <si>
    <t>Lucas Bichoffi - 28/01/2026 12:51:21</t>
  </si>
  <si>
    <t>Lucas Bichoffi - 28/01/2026 12:51:18</t>
  </si>
  <si>
    <t>Lucas Bichoffi - 28/01/2026 12:51:20</t>
  </si>
  <si>
    <t>Lucas Bichoffi - 28/01/2026 12:51:17</t>
  </si>
  <si>
    <t>Lucas Bichoffi - 28/01/2026 12:51:15</t>
  </si>
  <si>
    <t>Lucas Bichoffi - 28/01/2026 12:51:14</t>
  </si>
  <si>
    <t>Lucas Bichoffi - 28/01/2026 12:51:13</t>
  </si>
  <si>
    <t>Lucas Bichoffi - 28/01/2026 12:52:10</t>
  </si>
  <si>
    <t>Alexandre Fernandes - 16/02/2026 12:27:44</t>
  </si>
  <si>
    <t>Alexandre Fernandes - 16/02/2026 12:27:49</t>
  </si>
  <si>
    <t>Alexandre Fernandes - 16/02/2026 12:28:15</t>
  </si>
  <si>
    <t>Wesley Soares - 16/02/2026 12:34:23</t>
  </si>
  <si>
    <t>Wesley Soares - 16/02/2026 12:34:25</t>
  </si>
  <si>
    <t>Wesley Soares - 16/02/2026 12:34:31</t>
  </si>
  <si>
    <t>David Costa - 05/03/2026 16:59:21</t>
  </si>
  <si>
    <t>David Costa - 05/03/2026 16:59:24</t>
  </si>
  <si>
    <t>David Costa - 05/03/2026 16:59:29</t>
  </si>
  <si>
    <t>David Costa - 05/03/2026 16:59:30</t>
  </si>
  <si>
    <t>Fabio Clementino - 18/03/2026 18:33:57</t>
  </si>
  <si>
    <t>Fabio Clementino - 18/03/2026 18:33:59</t>
  </si>
  <si>
    <t>Fabio Clementino - 18/03/2026 18:34:01</t>
  </si>
  <si>
    <t>Base de Dados_Images/BC-3501.Imagem do Equipamento-.124041.jpg</t>
  </si>
  <si>
    <t>David Costa - 22/01/2026 09:40:36</t>
  </si>
  <si>
    <t>BC-3502</t>
  </si>
  <si>
    <t>Bomba Nº01 De Condensado Para Difusor</t>
  </si>
  <si>
    <t>Lucas Bichoffi - 28/01/2026 12:51:33</t>
  </si>
  <si>
    <t>Bruno Borges - 27/01/2026 08:37:31</t>
  </si>
  <si>
    <t>Bruno Borges - 27/01/2026 08:37:32</t>
  </si>
  <si>
    <t>Bruno Borges - 27/01/2026 08:37:34</t>
  </si>
  <si>
    <t>Bruno Borges - 27/01/2026 08:37:36</t>
  </si>
  <si>
    <t>Bruno Borges - 27/01/2026 08:37:37</t>
  </si>
  <si>
    <t>Bruno Borges - 27/01/2026 08:37:39</t>
  </si>
  <si>
    <t>Bruno Borges - 27/01/2026 08:37:41</t>
  </si>
  <si>
    <t>Bruno Borges - 27/01/2026 08:37:44</t>
  </si>
  <si>
    <t>Bruno Borges - 27/01/2026 08:37:46</t>
  </si>
  <si>
    <t>Lucas Bichoffi - 28/01/2026 12:51:38</t>
  </si>
  <si>
    <t>Lucas Bichoffi - 28/01/2026 12:51:42</t>
  </si>
  <si>
    <t>Lucas Bichoffi - 28/01/2026 12:51:57</t>
  </si>
  <si>
    <t>Lucas Bichoffi - 28/01/2026 12:51:44</t>
  </si>
  <si>
    <t>Lucas Bichoffi - 28/01/2026 12:51:45</t>
  </si>
  <si>
    <t>Lucas Bichoffi - 28/01/2026 12:51:46</t>
  </si>
  <si>
    <t>Lucas Bichoffi - 28/01/2026 12:51:50</t>
  </si>
  <si>
    <t>Lucas Bichoffi - 28/01/2026 12:51:52</t>
  </si>
  <si>
    <t>Alexandre Fernandes - 16/02/2026 12:29:30</t>
  </si>
  <si>
    <t>Alexandre Fernandes - 16/02/2026 12:29:53</t>
  </si>
  <si>
    <t>Alexandre Fernandes - 16/02/2026 12:29:39</t>
  </si>
  <si>
    <t>Wesley Soares - 16/02/2026 12:37:51</t>
  </si>
  <si>
    <t>Wesley Soares - 16/02/2026 12:37:52</t>
  </si>
  <si>
    <t>Wesley Soares - 16/02/2026 12:37:54</t>
  </si>
  <si>
    <t>David Costa - 04/03/2026 15:36:24</t>
  </si>
  <si>
    <t>David Costa - 11/03/2026 14:25:38</t>
  </si>
  <si>
    <t>David Costa - 04/03/2026 15:36:31</t>
  </si>
  <si>
    <t>David Costa - 04/03/2026 15:38:09</t>
  </si>
  <si>
    <t>Warlei Carvalho - 25/03/2026 08:34:51</t>
  </si>
  <si>
    <t>Warlei Carvalho - 25/03/2026 08:34:52</t>
  </si>
  <si>
    <t>Warlei Carvalho - 25/03/2026 08:34:53</t>
  </si>
  <si>
    <t>Warlei Carvalho - 25/03/2026 08:34:55</t>
  </si>
  <si>
    <t>Base de Dados_Images/BC-3502.Imagem do Equipamento-.124101.jpg</t>
  </si>
  <si>
    <t>David Costa - 22/01/2026 09:40:56</t>
  </si>
  <si>
    <t>BC-3503</t>
  </si>
  <si>
    <t>Bomba Nº02 De Condensado Para Difusor</t>
  </si>
  <si>
    <t>Lucas Bichoffi - 28/01/2026 12:52:23</t>
  </si>
  <si>
    <t>Bruno Borges - 27/01/2026 08:38:05</t>
  </si>
  <si>
    <t>Bruno Borges - 27/01/2026 08:38:06</t>
  </si>
  <si>
    <t>Bruno Borges - 27/01/2026 08:38:09</t>
  </si>
  <si>
    <t>Bruno Borges - 27/01/2026 08:38:10</t>
  </si>
  <si>
    <t>Bruno Borges - 27/01/2026 08:38:12</t>
  </si>
  <si>
    <t>Bruno Borges - 27/01/2026 08:38:13</t>
  </si>
  <si>
    <t>Bruno Borges - 27/01/2026 08:38:15</t>
  </si>
  <si>
    <t>Bruno Borges - 27/01/2026 08:38:16</t>
  </si>
  <si>
    <t>Lucas Bichoffi - 28/01/2026 12:52:42</t>
  </si>
  <si>
    <t>Lucas Bichoffi - 28/01/2026 12:52:38</t>
  </si>
  <si>
    <t>Lucas Bichoffi - 28/01/2026 12:52:32</t>
  </si>
  <si>
    <t>Lucas Bichoffi - 28/01/2026 12:52:40</t>
  </si>
  <si>
    <t>Lucas Bichoffi - 28/01/2026 12:52:30</t>
  </si>
  <si>
    <t>Lucas Bichoffi - 28/01/2026 12:52:29</t>
  </si>
  <si>
    <t>Lucas Bichoffi - 28/01/2026 12:52:28</t>
  </si>
  <si>
    <t>Lucas Bichoffi - 28/01/2026 12:52:26</t>
  </si>
  <si>
    <t>Alexandre Fernandes - 16/02/2026 12:31:39</t>
  </si>
  <si>
    <t>Alexandre Fernandes - 16/02/2026 12:31:46</t>
  </si>
  <si>
    <t>Alexandre Fernandes - 16/02/2026 12:31:54</t>
  </si>
  <si>
    <t>Wesley Soares - 16/02/2026 12:38:03</t>
  </si>
  <si>
    <t>Wesley Soares - 16/02/2026 12:38:04</t>
  </si>
  <si>
    <t>Wesley Soares - 16/02/2026 12:38:05</t>
  </si>
  <si>
    <t>David Costa - 04/03/2026 15:39:22</t>
  </si>
  <si>
    <t>David Costa - 11/03/2026 14:26:35</t>
  </si>
  <si>
    <t>David Costa - 04/03/2026 15:39:26</t>
  </si>
  <si>
    <t>David Costa - 04/03/2026 15:39:28</t>
  </si>
  <si>
    <t>Glaucia Massuia - 25/03/2026 05:30:38</t>
  </si>
  <si>
    <t>Glaucia Massuia - 25/03/2026 05:30:39</t>
  </si>
  <si>
    <t>Glaucia Massuia - 25/03/2026 05:30:42</t>
  </si>
  <si>
    <t>Base de Dados_Images/BC-3503.Imagem do Equipamento-.124120.jpg</t>
  </si>
  <si>
    <t>David Costa - 22/01/2026 09:41:15</t>
  </si>
  <si>
    <t>BC-3012</t>
  </si>
  <si>
    <t>Bomba De Condensado Para Tanques De Caldo Clarificado</t>
  </si>
  <si>
    <t>Lucas Bichoffi - 28/01/2026 12:52:54</t>
  </si>
  <si>
    <t>Bruno Borges - 27/01/2026 08:38:39</t>
  </si>
  <si>
    <t>Bruno Borges - 27/01/2026 08:38:41</t>
  </si>
  <si>
    <t>Bruno Borges - 27/01/2026 08:38:43</t>
  </si>
  <si>
    <t>Bruno Borges - 27/01/2026 08:38:47</t>
  </si>
  <si>
    <t>Bruno Borges - 27/01/2026 08:38:48</t>
  </si>
  <si>
    <t>Bruno Borges - 27/01/2026 08:38:51</t>
  </si>
  <si>
    <t>Bruno Borges - 27/01/2026 08:38:53</t>
  </si>
  <si>
    <t>Bruno Borges - 27/01/2026 08:38:55</t>
  </si>
  <si>
    <t>Bruno Borges - 27/01/2026 08:39:00</t>
  </si>
  <si>
    <t>Lucas Bichoffi - 28/01/2026 12:53:03</t>
  </si>
  <si>
    <t>Lucas Bichoffi - 28/01/2026 12:53:05</t>
  </si>
  <si>
    <t>Lucas Bichoffi - 28/01/2026 12:53:08</t>
  </si>
  <si>
    <t>Lucas Bichoffi - 28/01/2026 12:53:01</t>
  </si>
  <si>
    <t>Lucas Bichoffi - 28/01/2026 12:52:59</t>
  </si>
  <si>
    <t>Lucas Bichoffi - 28/01/2026 12:52:58</t>
  </si>
  <si>
    <t>Lucas Bichoffi - 28/01/2026 12:52:56</t>
  </si>
  <si>
    <t>Bruno Borges - 04/02/2026 08:01:15</t>
  </si>
  <si>
    <t>Alexandre Fernandes - 16/02/2026 12:32:42</t>
  </si>
  <si>
    <t>Alexandre Fernandes - 16/02/2026 12:32:48</t>
  </si>
  <si>
    <t>Alexandre Fernandes - 16/02/2026 12:32:54</t>
  </si>
  <si>
    <t>Wesley Soares - 16/02/2026 12:38:15</t>
  </si>
  <si>
    <t>Wesley Soares - 16/02/2026 12:38:16</t>
  </si>
  <si>
    <t>Wesley Soares - 16/02/2026 12:38:18</t>
  </si>
  <si>
    <t>David Costa - 04/03/2026 15:34:49</t>
  </si>
  <si>
    <t>David Costa - 11/03/2026 14:27:16</t>
  </si>
  <si>
    <t>David Costa - 04/03/2026 15:35:08</t>
  </si>
  <si>
    <t>David Costa - 11/03/2026 14:27:14</t>
  </si>
  <si>
    <t>Fabio Clementino - 18/03/2026 18:34:23</t>
  </si>
  <si>
    <t>Fabio Clementino - 18/03/2026 18:34:25</t>
  </si>
  <si>
    <t>Fabio Clementino - 18/03/2026 18:34:26</t>
  </si>
  <si>
    <t>Base de Dados_Images/BC-3012.Imagem do Equipamento-.124135.jpg</t>
  </si>
  <si>
    <t>David Costa - 22/01/2026 09:41:30</t>
  </si>
  <si>
    <t>TQ-3501</t>
  </si>
  <si>
    <t>Tanque De Condensado Vegetal</t>
  </si>
  <si>
    <t>David Costa - 22/01/2026 09:42:11</t>
  </si>
  <si>
    <t>David Costa - 22/01/2026 09:42:12</t>
  </si>
  <si>
    <t>David Costa - 22/01/2026 09:42:14</t>
  </si>
  <si>
    <t>David Costa - 22/01/2026 09:42:16</t>
  </si>
  <si>
    <t>David Costa - 22/01/2026 09:42:18</t>
  </si>
  <si>
    <t>David Costa - 22/01/2026 09:42:22</t>
  </si>
  <si>
    <t>David Costa - 22/01/2026 09:42:25</t>
  </si>
  <si>
    <t>Lucas Bichoffi - 05/02/2026 14:31:47</t>
  </si>
  <si>
    <t>Lucas Bichoffi - 05/02/2026 14:31:50</t>
  </si>
  <si>
    <t>David Costa - 05/03/2026 16:59:45</t>
  </si>
  <si>
    <t>David Costa - 05/03/2026 16:59:47</t>
  </si>
  <si>
    <t>Fabio Clementino - 18/03/2026 18:34:34</t>
  </si>
  <si>
    <t>Fabio Clementino - 18/03/2026 18:34:35</t>
  </si>
  <si>
    <t>Fabio Clementino - 18/03/2026 18:34:37</t>
  </si>
  <si>
    <t>Base de Dados_Images/TQ-3501.Imagem do Equipamento-.124205.jpg</t>
  </si>
  <si>
    <t>LIT-051-02</t>
  </si>
  <si>
    <t>Transmissor De Nível Do Tanque De Condensado Gerais</t>
  </si>
  <si>
    <t>Lucas Bichoffi - 28/01/2026 11:28:52</t>
  </si>
  <si>
    <t>Lucas Bichoffi - 28/01/2026 11:28:54</t>
  </si>
  <si>
    <t>Lucas Bichoffi - 28/01/2026 11:28:55</t>
  </si>
  <si>
    <t>Lucas Bichoffi - 28/01/2026 11:28:56</t>
  </si>
  <si>
    <t>Marcos Domingues - 25/02/2026 16:45:59</t>
  </si>
  <si>
    <t>Marcos Domingues - 25/02/2026 16:46:00</t>
  </si>
  <si>
    <t>David Costa - 11/03/2026 12:45:40</t>
  </si>
  <si>
    <t>Fabio Clementino - 18/03/2026 18:34:43</t>
  </si>
  <si>
    <t>Base de Dados_Images/LIT-051-02.Imagem do Equipamento-.142855.jpg</t>
  </si>
  <si>
    <t>TT-025-02</t>
  </si>
  <si>
    <t>Transmissor De Temperatura Do Tanque De Condensado Gerais</t>
  </si>
  <si>
    <t>Lucas Bichoffi - 28/01/2026 11:29:41</t>
  </si>
  <si>
    <t>Lucas Bichoffi - 28/01/2026 11:29:43</t>
  </si>
  <si>
    <t>Lucas Bichoffi - 28/01/2026 11:29:44</t>
  </si>
  <si>
    <t>Lucas Bichoffi - 28/01/2026 11:29:46</t>
  </si>
  <si>
    <t>Lucas Bichoffi - 11/02/2026 10:18:13</t>
  </si>
  <si>
    <t>Lucas Bichoffi - 11/02/2026 10:18:14</t>
  </si>
  <si>
    <t>David Costa - 11/03/2026 12:45:58</t>
  </si>
  <si>
    <t>David Costa - 11/03/2026 12:45:59</t>
  </si>
  <si>
    <t>Fabio Clementino - 18/03/2026 18:34:48</t>
  </si>
  <si>
    <t>Fabio Clementino - 18/03/2026 18:34:49</t>
  </si>
  <si>
    <t>Base de Dados_Images/TT-025-02.Imagem do Equipamento-.142941.jpg</t>
  </si>
  <si>
    <t>PCV-130-02</t>
  </si>
  <si>
    <t>Válvula Da Entrada De Água De Lavagem De Cana</t>
  </si>
  <si>
    <t>David Costa - 22/01/2026 10:48:04</t>
  </si>
  <si>
    <t>David Costa - 22/01/2026 10:48:06</t>
  </si>
  <si>
    <t>David Costa - 22/01/2026 10:48:07</t>
  </si>
  <si>
    <t>David Costa - 22/01/2026 10:48:09</t>
  </si>
  <si>
    <t>David Costa - 22/01/2026 10:48:11</t>
  </si>
  <si>
    <t>David Costa - 22/01/2026 10:48:12</t>
  </si>
  <si>
    <t>David Costa - 22/01/2026 10:48:14</t>
  </si>
  <si>
    <t>David Costa - 22/01/2026 10:48:18</t>
  </si>
  <si>
    <t>Alex Gomes Ferreira - 25/02/2026 08:11:42</t>
  </si>
  <si>
    <t>Alex Gomes Ferreira - 25/02/2026 08:11:44</t>
  </si>
  <si>
    <t>David Costa - 05/03/2026 17:00:10</t>
  </si>
  <si>
    <t>Fabio Clementino - 18/03/2026 18:34:59</t>
  </si>
  <si>
    <t>Base de Dados_Images/PCV-130-02.Imagem do Equipamento-.142543.jpg</t>
  </si>
  <si>
    <t>LCV-051-02</t>
  </si>
  <si>
    <t>Válvula De Controle De Nível Do Tanque De Condensado Gerais</t>
  </si>
  <si>
    <t>Lucas Bichoffi - 11/02/2026 11:49:31</t>
  </si>
  <si>
    <t>Lucas Bichoffi - 11/02/2026 11:49:32</t>
  </si>
  <si>
    <t>Lucas Bichoffi - 11/02/2026 11:49:33</t>
  </si>
  <si>
    <t>Lucas Bichoffi - 11/02/2026 11:49:34</t>
  </si>
  <si>
    <t>Lucas Bichoffi - 11/02/2026 11:49:35</t>
  </si>
  <si>
    <t>Lucas Bichoffi - 11/02/2026 11:49:40</t>
  </si>
  <si>
    <t>Lucas Bichoffi - 11/02/2026 11:49:37</t>
  </si>
  <si>
    <t>David Costa - 05/03/2026 17:52:30</t>
  </si>
  <si>
    <t>David Costa - 05/03/2026 17:52:10</t>
  </si>
  <si>
    <t>David Costa - 05/03/2026 17:00:48</t>
  </si>
  <si>
    <t>Fabio Clementino - 18/03/2026 18:35:04</t>
  </si>
  <si>
    <t>Base de Dados_Images/LCV-051-02.Imagem do Equipamento-.144932.jpg</t>
  </si>
  <si>
    <t>Decantador Açúcar</t>
  </si>
  <si>
    <t>Agitador</t>
  </si>
  <si>
    <t>AG-3206</t>
  </si>
  <si>
    <t>Agitador Do Decantador - Açúcar</t>
  </si>
  <si>
    <t>Bruno Borges - 26/01/2026 08:45:29</t>
  </si>
  <si>
    <t>Bruno Borges - 26/01/2026 08:45:31</t>
  </si>
  <si>
    <t>Bruno Borges - 26/01/2026 08:45:10</t>
  </si>
  <si>
    <t>Bruno Borges - 26/01/2026 08:45:12</t>
  </si>
  <si>
    <t>Bruno Borges - 26/01/2026 08:45:14</t>
  </si>
  <si>
    <t>Bruno Borges - 26/01/2026 08:45:17</t>
  </si>
  <si>
    <t>Bruno Borges - 26/01/2026 08:45:21</t>
  </si>
  <si>
    <t>Lucas Bichoffi - 28/01/2026 10:27:22</t>
  </si>
  <si>
    <t>Lucas Bichoffi - 28/01/2026 10:27:19</t>
  </si>
  <si>
    <t>Lucas Bichoffi - 28/01/2026 10:27:20</t>
  </si>
  <si>
    <t>Lucas Bichoffi - 28/01/2026 10:27:23</t>
  </si>
  <si>
    <t>Lucas Bichoffi - 28/01/2026 10:27:24</t>
  </si>
  <si>
    <t>Bruno Borges - 23/02/2026 14:56:31</t>
  </si>
  <si>
    <t>Bruno Alves - 23/02/2026 14:40:31</t>
  </si>
  <si>
    <t>Bruno Alves - 23/02/2026 14:40:33</t>
  </si>
  <si>
    <t>Bruno Alves - 23/02/2026 14:40:35</t>
  </si>
  <si>
    <t>Vandoelson Silva - 21/03/2026 15:07:06</t>
  </si>
  <si>
    <t>Vandoelson Silva - 21/03/2026 15:07:08</t>
  </si>
  <si>
    <t>Vandoelson Silva - 21/03/2026 15:07:14</t>
  </si>
  <si>
    <t>Vandoelson Silva - 21/03/2026 15:07:17</t>
  </si>
  <si>
    <t>Vandoelson Silva - 21/03/2026 15:07:31</t>
  </si>
  <si>
    <t>Vandoelson Silva - 21/03/2026 15:09:12</t>
  </si>
  <si>
    <t>Vandoelson Silva - 21/03/2026 15:09:13</t>
  </si>
  <si>
    <t>Vandoelson Silva - 21/03/2026 15:09:14</t>
  </si>
  <si>
    <t>Base de Dados_Images/AG-3206.Imagem do Equipamento-.140110.jpg</t>
  </si>
  <si>
    <t>David Costa - 22/01/2026 10:31:11</t>
  </si>
  <si>
    <t>TIC-131-02</t>
  </si>
  <si>
    <t>Controlador De Temperatura Do Vapor Degasagem Do Decantador - Açúcar</t>
  </si>
  <si>
    <t>David Costa - 12/03/2026 17:29:51</t>
  </si>
  <si>
    <t>Fabio Clementino - 19/03/2026 21:35:29</t>
  </si>
  <si>
    <t>Fabio Clementino - 19/03/2026 21:35:31</t>
  </si>
  <si>
    <t>Base de Dados_Images/TIC-131-02.Imagem do Equipamento-.140117.jpg</t>
  </si>
  <si>
    <t>David Costa - 22/01/2026 10:31:58</t>
  </si>
  <si>
    <t>LIC-23-01</t>
  </si>
  <si>
    <t>Controlador De Nível Do Balão De Flash Do Decantador - Açúcar</t>
  </si>
  <si>
    <t>Vandoelson Silva - 21/03/2026 15:09:49</t>
  </si>
  <si>
    <t>Vandoelson Silva - 21/03/2026 15:09:50</t>
  </si>
  <si>
    <t>Fabio Clementino - 19/03/2026 16:55:04</t>
  </si>
  <si>
    <t>Fabio Clementino - 19/03/2026 16:55:12</t>
  </si>
  <si>
    <t>Fabio Clementino - 03/18/2026 19:55:20</t>
  </si>
  <si>
    <t>IIC-051-02</t>
  </si>
  <si>
    <t>Inversor Do Tork Do Decantador - Açúcar</t>
  </si>
  <si>
    <t>Glaucia Massuia - 19/03/2026 16:04:48</t>
  </si>
  <si>
    <t>Glaucia Massuia - 19/03/2026 16:04:49</t>
  </si>
  <si>
    <t>Glaucia Massuia - 25/03/2026 05:30:07</t>
  </si>
  <si>
    <t>Decantador</t>
  </si>
  <si>
    <t>DC-3002</t>
  </si>
  <si>
    <t>David Costa - 22/01/2026 10:29:50</t>
  </si>
  <si>
    <t>David Costa - 22/01/2026 10:30:27</t>
  </si>
  <si>
    <t>David Costa - 22/01/2026 10:30:04</t>
  </si>
  <si>
    <t>David Costa - 22/01/2026 10:30:05</t>
  </si>
  <si>
    <t>David Costa - 22/01/2026 10:30:07</t>
  </si>
  <si>
    <t>Lucas Bichoffi - 06/02/2026 12:45:49</t>
  </si>
  <si>
    <t>David Costa - 12/03/2026 17:29:11</t>
  </si>
  <si>
    <t>David Costa - 12/03/2026 17:29:12</t>
  </si>
  <si>
    <t>Fabio Clementino - 19/03/2026 16:53:45</t>
  </si>
  <si>
    <t>Fabio Clementino - 19/03/2026 16:53:49</t>
  </si>
  <si>
    <t>Base de Dados_Images/DC-3002.Imagem do Equipamento-.140046.jpg</t>
  </si>
  <si>
    <t>BD-3002</t>
  </si>
  <si>
    <t>Bomba De Retirada De Lodo Do Decantador - Açúcar</t>
  </si>
  <si>
    <t>Lucas Bichoffi - 28/01/2026 10:27:45</t>
  </si>
  <si>
    <t>Bruno Borges - 26/01/2026 08:46:13</t>
  </si>
  <si>
    <t>Bruno Borges - 26/01/2026 08:46:14</t>
  </si>
  <si>
    <t>Bruno Borges - 26/01/2026 08:46:16</t>
  </si>
  <si>
    <t>Bruno Borges - 26/01/2026 08:46:18</t>
  </si>
  <si>
    <t>Bruno Borges - 26/01/2026 08:46:21</t>
  </si>
  <si>
    <t>Bruno Borges - 26/01/2026 08:46:23</t>
  </si>
  <si>
    <t>Bruno Borges - 26/01/2026 08:46:25</t>
  </si>
  <si>
    <t>Bruno Borges - 26/01/2026 08:46:28</t>
  </si>
  <si>
    <t>Bruno Borges - 26/01/2026 08:46:29</t>
  </si>
  <si>
    <t>Lucas Bichoffi - 28/01/2026 10:27:58</t>
  </si>
  <si>
    <t>Lucas Bichoffi - 28/01/2026 10:27:54</t>
  </si>
  <si>
    <t>Lucas Bichoffi - 28/01/2026 10:27:53</t>
  </si>
  <si>
    <t>Lucas Bichoffi - 28/01/2026 10:27:57</t>
  </si>
  <si>
    <t>Lucas Bichoffi - 28/01/2026 10:27:50</t>
  </si>
  <si>
    <t>Lucas Bichoffi - 28/01/2026 10:27:49</t>
  </si>
  <si>
    <t>Lucas Bichoffi - 28/01/2026 10:27:48</t>
  </si>
  <si>
    <t>Bruno Borges - 23/02/2026 10:33:10</t>
  </si>
  <si>
    <t>Bruno Borges - 23/02/2026 10:33:13</t>
  </si>
  <si>
    <t>Bruno Borges - 23/02/2026 10:33:15</t>
  </si>
  <si>
    <t>Bruno Alves - 23/02/2026 10:32:50</t>
  </si>
  <si>
    <t>Bruno Alves - 23/02/2026 10:32:52</t>
  </si>
  <si>
    <t>Bruno Alves - 23/02/2026 10:32:57</t>
  </si>
  <si>
    <t>David Costa - 12/03/2026 17:30:00</t>
  </si>
  <si>
    <t>David Costa - 12/03/2026 17:30:01</t>
  </si>
  <si>
    <t>Fabio Clementino - 19/03/2026 16:55:36</t>
  </si>
  <si>
    <t>Fabio Clementino - 19/03/2026 16:55:38</t>
  </si>
  <si>
    <t>Fabio Clementino - 19/03/2026 16:55:40</t>
  </si>
  <si>
    <t>Fabio Clementino - 19/03/2026 16:55:41</t>
  </si>
  <si>
    <t>Base de Dados_Images/BD-3002.Imagem do Equipamento-.140724.jpg</t>
  </si>
  <si>
    <t>David Costa - 23/01/2026 08:14:22</t>
  </si>
  <si>
    <t>TQ-3004</t>
  </si>
  <si>
    <t>Balão Flash Do Decantador Açúcar</t>
  </si>
  <si>
    <t>Warlei Carvalho - 17/03/2026 08:29:59</t>
  </si>
  <si>
    <t>Warlei Carvalho - 17/03/2026 08:30:01</t>
  </si>
  <si>
    <t>Warlei Carvalho - 17/03/2026 08:30:04</t>
  </si>
  <si>
    <t>Warlei Carvalho - 17/03/2026 08:30:03</t>
  </si>
  <si>
    <t>Warlei Carvalho - 17/03/2026 08:30:05</t>
  </si>
  <si>
    <t>Warlei Carvalho - 17/03/2026 08:30:06</t>
  </si>
  <si>
    <t>Warlei Carvalho - 17/03/2026 08:30:10</t>
  </si>
  <si>
    <t>Warlei Carvalho - 17/03/2026 08:30:11</t>
  </si>
  <si>
    <t>Fabio Clementino - 19/03/2026 16:55:53</t>
  </si>
  <si>
    <t>Fabio Clementino - 19/03/2026 16:55:56</t>
  </si>
  <si>
    <t>Fabio Clementino - 19/03/2026 16:55:59</t>
  </si>
  <si>
    <t>Fabio Clementino - 19/03/2026 16:56:02</t>
  </si>
  <si>
    <t>Base de Dados_Images/TQ-3004.Imagem do Equipamento-.142408.jpg</t>
  </si>
  <si>
    <t>David Costa - 22/01/2026 10:40:13</t>
  </si>
  <si>
    <t>TIT-131-02</t>
  </si>
  <si>
    <t>Transmissor De Temperatura Do Vapor Degasagem Do Decantador - Açúcar</t>
  </si>
  <si>
    <t>David Costa - 22/01/2026 10:33:59</t>
  </si>
  <si>
    <t>David Costa - 22/01/2026 10:34:01</t>
  </si>
  <si>
    <t>David Costa - 22/01/2026 10:34:02</t>
  </si>
  <si>
    <t>David Costa - 22/01/2026 10:34:03</t>
  </si>
  <si>
    <t>Bruno Alves - 23/02/2026 12:17:56</t>
  </si>
  <si>
    <t>Bruno Alves - 23/02/2026 12:18:01</t>
  </si>
  <si>
    <t>Bruno Alves - 23/02/2026 12:18:04</t>
  </si>
  <si>
    <t>David Costa - 15/03/2026 18:45:30</t>
  </si>
  <si>
    <t>David Costa - 15/03/2026 18:45:31</t>
  </si>
  <si>
    <t>Fabio Clementino - 19/03/2026 21:35:03</t>
  </si>
  <si>
    <t>Fabio Clementino - 19/03/2026 21:35:01</t>
  </si>
  <si>
    <t>Base de Dados_Images/TIT-131-02.Imagem do Equipamento-.140128.jpg</t>
  </si>
  <si>
    <t>LIT-23-01</t>
  </si>
  <si>
    <t>Transmissor De Nível Do Balão De Flash Do Decantador - Açúcar</t>
  </si>
  <si>
    <t>Lucas Bichoffi - 02/02/2026 09:51:16</t>
  </si>
  <si>
    <t>Lucas Bichoffi - 02/02/2026 09:51:18</t>
  </si>
  <si>
    <t>Lucas Bichoffi - 02/02/2026 09:51:19</t>
  </si>
  <si>
    <t>Lucas Bichoffi - 02/02/2026 09:51:20</t>
  </si>
  <si>
    <t>Marcos Domingues - 25/02/2026 16:47:20</t>
  </si>
  <si>
    <t>Marcos Domingues - 25/02/2026 16:47:21</t>
  </si>
  <si>
    <t>David Costa - 17/03/2026 14:15:16</t>
  </si>
  <si>
    <t>Fabio Clementino - 19/03/2026 16:56:45</t>
  </si>
  <si>
    <t>Fabio Clementino - 19/03/2026 16:56:51</t>
  </si>
  <si>
    <t>Base de Dados_Images/LIT-23-01.Imagem do Equipamento-.125117.jpg</t>
  </si>
  <si>
    <t>IW-24-01</t>
  </si>
  <si>
    <t>Transmissor De Tork Do Decantador - Açúcar</t>
  </si>
  <si>
    <t>Bruno Borges - 26/01/2026 08:47:39</t>
  </si>
  <si>
    <t>Lucas Bichoffi - 28/01/2026 10:28:34</t>
  </si>
  <si>
    <t>Lucas Bichoffi - 28/01/2026 10:28:35</t>
  </si>
  <si>
    <t>Lucas Bichoffi - 28/01/2026 10:28:36</t>
  </si>
  <si>
    <t>Marcos Domingues - 25/02/2026 16:47:52</t>
  </si>
  <si>
    <t>Marcos Domingues - 25/02/2026 16:47:57</t>
  </si>
  <si>
    <t>Marcos Domingues - 25/02/2026 16:47:58</t>
  </si>
  <si>
    <t>Glaucia Massuia - 19/03/2026 16:04:35</t>
  </si>
  <si>
    <t>Glaucia Massuia - 19/03/2026 16:04:36</t>
  </si>
  <si>
    <t>Vandoelson Silva - 21/03/2026 15:09:35</t>
  </si>
  <si>
    <t>Vandoelson Silva - 21/03/2026 15:09:36</t>
  </si>
  <si>
    <t>Base de Dados_Images/IW-24-01.Imagem do Equipamento-.140123.jpg</t>
  </si>
  <si>
    <t>David Costa - 22/01/2026 10:33:04</t>
  </si>
  <si>
    <t>TCV-131-02</t>
  </si>
  <si>
    <t>Válvula De Controle De Temperatura Do Vapor Degasagem Do Decantador - Açúcar</t>
  </si>
  <si>
    <t>David Costa - 22/01/2026 10:37:28</t>
  </si>
  <si>
    <t>David Costa - 22/01/2026 10:37:30</t>
  </si>
  <si>
    <t>David Costa - 22/01/2026 10:37:31</t>
  </si>
  <si>
    <t>David Costa - 22/01/2026 10:37:32</t>
  </si>
  <si>
    <t>David Costa - 22/01/2026 10:37:34</t>
  </si>
  <si>
    <t>David Costa - 22/01/2026 10:37:35</t>
  </si>
  <si>
    <t>David Costa - 22/01/2026 10:37:37</t>
  </si>
  <si>
    <t>David Costa - 22/01/2026 10:37:38</t>
  </si>
  <si>
    <t>David Costa - 10/03/2026 18:13:26</t>
  </si>
  <si>
    <t>David Costa - 10/03/2026 18:13:28</t>
  </si>
  <si>
    <t>David Costa - 12/03/2026 17:30:13</t>
  </si>
  <si>
    <t>Fabio Clementino - 19/03/2026 21:35:23</t>
  </si>
  <si>
    <t>Base de Dados_Images/TCV-131-02.Imagem do Equipamento-.140616.jpg</t>
  </si>
  <si>
    <t>LCV-23-01</t>
  </si>
  <si>
    <t>Válvula De Controle De Nível Do Balão De Flash Do Decantador - Açúcar</t>
  </si>
  <si>
    <t>Marcio Passareli - 11/03/2026 15:02:40</t>
  </si>
  <si>
    <t>Marcio Passareli - 11/03/2026 15:02:43</t>
  </si>
  <si>
    <t>Marcio Passareli - 11/03/2026 15:02:45</t>
  </si>
  <si>
    <t>Marcio Passareli - 11/03/2026 15:02:48</t>
  </si>
  <si>
    <t>Marcio Passareli - 11/03/2026 15:02:49</t>
  </si>
  <si>
    <t>Marcio Passareli - 11/03/2026 15:02:52</t>
  </si>
  <si>
    <t>Marcio Passareli - 11/03/2026 15:03:02</t>
  </si>
  <si>
    <t>Marcio Passareli - 11/03/2026 15:03:01</t>
  </si>
  <si>
    <t>David Costa - 15/03/2026 18:45:44</t>
  </si>
  <si>
    <t>Fabio Clementino - 19/03/2026 16:57:22</t>
  </si>
  <si>
    <t>Alex Gomes Ferreira - 03/10/2026 01:43:44</t>
  </si>
  <si>
    <t>Decantador Etanol</t>
  </si>
  <si>
    <t>AG-3205</t>
  </si>
  <si>
    <t>Agitador Do Decantador - Etanol</t>
  </si>
  <si>
    <t>Bruno Borges - 04/02/2026 08:01:59</t>
  </si>
  <si>
    <t>Bruno Borges - 04/02/2026 08:02:00</t>
  </si>
  <si>
    <t>Bruno Borges - 04/02/2026 08:02:03</t>
  </si>
  <si>
    <t>Bruno Borges - 04/02/2026 08:02:05</t>
  </si>
  <si>
    <t>Bruno Borges - 04/02/2026 08:02:07</t>
  </si>
  <si>
    <t>Bruno Borges - 04/02/2026 08:02:09</t>
  </si>
  <si>
    <t>Bruno Borges - 04/02/2026 08:02:11</t>
  </si>
  <si>
    <t>Lucas Bichoffi - 28/01/2026 09:56:12</t>
  </si>
  <si>
    <t>Lucas Bichoffi - 28/01/2026 09:56:14</t>
  </si>
  <si>
    <t>Lucas Bichoffi - 28/01/2026 09:56:23</t>
  </si>
  <si>
    <t>Lucas Bichoffi - 28/01/2026 09:56:17</t>
  </si>
  <si>
    <t>Lucas Bichoffi - 28/01/2026 09:56:21</t>
  </si>
  <si>
    <t>Lucas Bichoffi - 28/01/2026 09:56:22</t>
  </si>
  <si>
    <t>Bruno Borges - 10/03/2026 09:56:45</t>
  </si>
  <si>
    <t>Bruno Alves - 23/02/2026 14:42:17</t>
  </si>
  <si>
    <t>Bruno Alves - 23/02/2026 14:42:18</t>
  </si>
  <si>
    <t>Bruno Alves - 23/02/2026 14:42:22</t>
  </si>
  <si>
    <t>David Costa - 17/03/2026 09:56:05</t>
  </si>
  <si>
    <t>David Costa - 17/03/2026 09:56:07</t>
  </si>
  <si>
    <t>Glaucia Massuia - 18/03/2026 18:54:56</t>
  </si>
  <si>
    <t>David Costa - 17/03/2026 09:56:15</t>
  </si>
  <si>
    <t>Fabio Clementino - 18/03/2026 19:56:55</t>
  </si>
  <si>
    <t>Fabio Clementino - 18/03/2026 19:56:56</t>
  </si>
  <si>
    <t>Fabio Clementino - 18/03/2026 19:56:57</t>
  </si>
  <si>
    <t>Base de Dados_Images/AG-3205.Imagem do Equipamento-.142446.jpg</t>
  </si>
  <si>
    <t>David Costa - 22/01/2026 10:42:32</t>
  </si>
  <si>
    <t>TIC-132-02</t>
  </si>
  <si>
    <t>Controlador De Temperatura Do Vapor Degasagem Do Decantador - Etanol</t>
  </si>
  <si>
    <t>Marcio Passareli - 13/03/2026 16:41:20</t>
  </si>
  <si>
    <t>Marcio Passareli - 13/03/2026 16:41:21</t>
  </si>
  <si>
    <t>Fabio Clementino - 19/03/2026 21:55:07</t>
  </si>
  <si>
    <t>Fabio Clementino - 19/03/2026 21:55:09</t>
  </si>
  <si>
    <t>Base de Dados_Images/TIC-132-02.Imagem do Equipamento-.140522.jpg</t>
  </si>
  <si>
    <t>David Costa - 22/01/2026 10:35:46</t>
  </si>
  <si>
    <t>IIC-052-02</t>
  </si>
  <si>
    <t>Controle De Torque Decantador Etanol</t>
  </si>
  <si>
    <t>Glaucia Massuia - 25/03/2026 05:30:58</t>
  </si>
  <si>
    <t>Glaucia Massuia - 25/03/2026 05:30:57</t>
  </si>
  <si>
    <t>Glaucia Massuia - 25/03/2026 05:31:02</t>
  </si>
  <si>
    <t>Está sem indicação</t>
  </si>
  <si>
    <t>Fabio Clementino - 19/03/2026 21:58:52</t>
  </si>
  <si>
    <t>Base de Dados_Images/IIC-052-02.Imagem do Equipamento-.005846.jpg</t>
  </si>
  <si>
    <t>DC-3001</t>
  </si>
  <si>
    <t>David Costa - 23/01/2026 08:12:37</t>
  </si>
  <si>
    <t>David Costa - 23/01/2026 08:12:42</t>
  </si>
  <si>
    <t>David Costa - 23/01/2026 08:12:46</t>
  </si>
  <si>
    <t>David Costa - 23/01/2026 08:12:49</t>
  </si>
  <si>
    <t>David Costa - 23/01/2026 08:12:50</t>
  </si>
  <si>
    <t>David Costa - 23/01/2026 08:12:58</t>
  </si>
  <si>
    <t>David Costa - 17/03/2026 09:53:41</t>
  </si>
  <si>
    <t>David Costa - 17/03/2026 09:53:42</t>
  </si>
  <si>
    <t>Fabio Clementino - 18/03/2026 18:50:50</t>
  </si>
  <si>
    <t>Fabio Clementino - 18/03/2026 18:50:51</t>
  </si>
  <si>
    <t>Base de Dados_Images/DC-3001.Imagem do Equipamento-.140617.jpg</t>
  </si>
  <si>
    <t>BD-3001</t>
  </si>
  <si>
    <t>Bomba De Retirada De Lodo Do Decantador - Etanol</t>
  </si>
  <si>
    <t>Lucas Bichoffi - 28/01/2026 09:56:43</t>
  </si>
  <si>
    <t>Bruno Borges - 27/01/2026 08:34:55</t>
  </si>
  <si>
    <t>Bruno Borges - 27/01/2026 08:34:57</t>
  </si>
  <si>
    <t>Bruno Borges - 27/01/2026 08:34:58</t>
  </si>
  <si>
    <t>Bruno Borges - 27/01/2026 08:35:01</t>
  </si>
  <si>
    <t>Bruno Borges - 27/01/2026 08:35:03</t>
  </si>
  <si>
    <t>Bruno Borges - 27/01/2026 08:35:05</t>
  </si>
  <si>
    <t>Bruno Borges - 27/01/2026 08:35:08</t>
  </si>
  <si>
    <t>Bruno Borges - 27/01/2026 08:35:09</t>
  </si>
  <si>
    <t>Lucas Bichoffi - 28/01/2026 09:57:01</t>
  </si>
  <si>
    <t>Lucas Bichoffi - 28/01/2026 09:56:48</t>
  </si>
  <si>
    <t>Lucas Bichoffi - 28/01/2026 09:56:49</t>
  </si>
  <si>
    <t>Lucas Bichoffi - 28/01/2026 09:56:52</t>
  </si>
  <si>
    <t>Lucas Bichoffi - 28/01/2026 09:56:56</t>
  </si>
  <si>
    <t>Lucas Bichoffi - 28/01/2026 09:56:53</t>
  </si>
  <si>
    <t>Bruno Borges - 04/02/2026 08:02:22</t>
  </si>
  <si>
    <t>Alexandre Fernandes - 16/02/2026 15:07:00</t>
  </si>
  <si>
    <t>Alexandre Fernandes - 16/02/2026 15:07:07</t>
  </si>
  <si>
    <t>Alexandre Fernandes - 16/02/2026 15:07:14</t>
  </si>
  <si>
    <t>Wesley Soares - 16/02/2026 15:22:20</t>
  </si>
  <si>
    <t>Wesley Soares - 16/02/2026 15:22:23</t>
  </si>
  <si>
    <t>Wesley Soares - 16/02/2026 15:10:57</t>
  </si>
  <si>
    <t>David Costa - 12/03/2026 17:23:51</t>
  </si>
  <si>
    <t>David Costa - 12/03/2026 17:23:53</t>
  </si>
  <si>
    <t>David Costa - 12/03/2026 17:23:54</t>
  </si>
  <si>
    <t>David Costa - 12/03/2026 17:23:58</t>
  </si>
  <si>
    <t>Fabio Clementino - 19/03/2026 17:43:03</t>
  </si>
  <si>
    <t>Fabio Clementino - 19/03/2026 17:43:05</t>
  </si>
  <si>
    <t>Fabio Clementino - 19/03/2026 17:43:07</t>
  </si>
  <si>
    <t>Fabio Clementino - 19/03/2026 17:43:08</t>
  </si>
  <si>
    <t>Base de Dados_Images/BD-3001.Imagem do Equipamento-.140610.jpg</t>
  </si>
  <si>
    <t>David Costa - 23/01/2026 08:12:00</t>
  </si>
  <si>
    <t>TQ-3003</t>
  </si>
  <si>
    <t>Balão Flash Do Decantador Etanol</t>
  </si>
  <si>
    <t>David Costa - 22/01/2026 10:41:32</t>
  </si>
  <si>
    <t>David Costa - 22/01/2026 10:41:34</t>
  </si>
  <si>
    <t>David Costa - 22/01/2026 10:41:35</t>
  </si>
  <si>
    <t>David Costa - 22/01/2026 10:41:37</t>
  </si>
  <si>
    <t>David Costa - 22/01/2026 10:41:39</t>
  </si>
  <si>
    <t>David Costa - 22/01/2026 10:41:41</t>
  </si>
  <si>
    <t>David Costa - 22/01/2026 10:41:43</t>
  </si>
  <si>
    <t>David Costa - 22/01/2026 10:41:50</t>
  </si>
  <si>
    <t>David Costa - 22/01/2026 10:41:54</t>
  </si>
  <si>
    <t>David Costa - 12/03/2026 17:24:51</t>
  </si>
  <si>
    <t>David Costa - 12/03/2026 17:24:52</t>
  </si>
  <si>
    <t>Fabio Clementino - 18/03/2026 19:58:06</t>
  </si>
  <si>
    <t>Fabio Clementino - 18/03/2026 19:58:08</t>
  </si>
  <si>
    <t>Fabio Clementino - 18/03/2026 19:58:12</t>
  </si>
  <si>
    <t>Fabio Clementino - 18/03/2026 19:58:14</t>
  </si>
  <si>
    <t>Base de Dados_Images/TQ-3003.Imagem do Equipamento-.142417.jpg</t>
  </si>
  <si>
    <t>TIT-132-02</t>
  </si>
  <si>
    <t>Transmissor De Temperatura Do Vapor Degasagem Do Decantador - Etanol</t>
  </si>
  <si>
    <t>David Costa - 22/01/2026 10:35:20</t>
  </si>
  <si>
    <t>David Costa - 22/01/2026 10:35:19</t>
  </si>
  <si>
    <t>David Costa - 22/01/2026 10:35:18</t>
  </si>
  <si>
    <t>David Costa - 22/01/2026 10:35:17</t>
  </si>
  <si>
    <t>Bruno Alves - 23/02/2026 12:34:47</t>
  </si>
  <si>
    <t>Bruno Alves - 23/02/2026 12:34:50</t>
  </si>
  <si>
    <t>Bruno Alves - 23/02/2026 12:34:55</t>
  </si>
  <si>
    <t>David Costa - 12/03/2026 17:25:06</t>
  </si>
  <si>
    <t>David Costa - 12/03/2026 17:25:07</t>
  </si>
  <si>
    <t>Fabio Clementino - 18/03/2026 19:58:30</t>
  </si>
  <si>
    <t>Fabio Clementino - 18/03/2026 19:58:32</t>
  </si>
  <si>
    <t>Base de Dados_Images/TIT-132-02.Imagem do Equipamento-.140505.jpg</t>
  </si>
  <si>
    <t>TCV-132-02</t>
  </si>
  <si>
    <t>Válvula De Controle De Temperatura Do Vapor Degasagem Do Decantador - Etanol</t>
  </si>
  <si>
    <t>David Costa - 22/01/2026 10:36:28</t>
  </si>
  <si>
    <t>David Costa - 22/01/2026 10:36:29</t>
  </si>
  <si>
    <t>David Costa - 22/01/2026 10:36:31</t>
  </si>
  <si>
    <t>David Costa - 22/01/2026 10:36:33</t>
  </si>
  <si>
    <t>David Costa - 22/01/2026 10:36:34</t>
  </si>
  <si>
    <t>David Costa - 22/01/2026 10:36:36</t>
  </si>
  <si>
    <t>David Costa - 22/01/2026 10:36:37</t>
  </si>
  <si>
    <t>David Costa - 22/01/2026 10:36:38</t>
  </si>
  <si>
    <t>Marcos Domingues - 25/02/2026 16:49:11</t>
  </si>
  <si>
    <t>Marcio Passareli - 13/03/2026 16:42:33</t>
  </si>
  <si>
    <t>David Costa - 14/03/2026 10:57:19</t>
  </si>
  <si>
    <t>Fabio Clementino - 19/03/2026 21:54:59</t>
  </si>
  <si>
    <t>Base de Dados_Images/TCV-132-02.Imagem do Equipamento-.140539.jpg</t>
  </si>
  <si>
    <t>Dosagem De Polimero</t>
  </si>
  <si>
    <t>AG-3208</t>
  </si>
  <si>
    <t>Agitador Do Tanque De Preparo De Polimero</t>
  </si>
  <si>
    <t>Lucas Bichoffi - 28/01/2026 10:07:09</t>
  </si>
  <si>
    <t>Bruno Borges - 04/02/2026 09:28:21</t>
  </si>
  <si>
    <t>Bruno Borges - 04/02/2026 09:28:22</t>
  </si>
  <si>
    <t>Bruno Borges - 04/02/2026 09:28:24</t>
  </si>
  <si>
    <t>Bruno Borges - 04/02/2026 09:28:25</t>
  </si>
  <si>
    <t>Lucas Bichoffi - 28/01/2026 10:07:20</t>
  </si>
  <si>
    <t>Lucas Bichoffi - 28/01/2026 10:07:16</t>
  </si>
  <si>
    <t>Lucas Bichoffi - 28/01/2026 10:07:18</t>
  </si>
  <si>
    <t>Lucas Bichoffi - 28/01/2026 10:07:23</t>
  </si>
  <si>
    <t>Lucas Bichoffi - 28/01/2026 10:07:25</t>
  </si>
  <si>
    <t>Lucas Bichoffi - 28/01/2026 10:07:28</t>
  </si>
  <si>
    <t>Bruno Borges - 23/02/2026 08:56:30</t>
  </si>
  <si>
    <t>Bruno Alves - 23/02/2026 15:48:04</t>
  </si>
  <si>
    <t>Bruno Alves - 23/02/2026 15:48:07</t>
  </si>
  <si>
    <t>Bruno Alves - 23/02/2026 15:48:11</t>
  </si>
  <si>
    <t>David Costa - 12/03/2026 14:51:39</t>
  </si>
  <si>
    <t>David Costa - 12/03/2026 14:51:41</t>
  </si>
  <si>
    <t>David Costa - 12/03/2026 14:51:42</t>
  </si>
  <si>
    <t>Fabio Clementino - 18/03/2026 18:57:07</t>
  </si>
  <si>
    <t>Fabio Clementino - 18/03/2026 18:57:08</t>
  </si>
  <si>
    <t>Fabio Clementino - 18/03/2026 18:57:10</t>
  </si>
  <si>
    <t>Base de Dados_Images/AG-3208.Imagem do Equipamento-.153359.jpg</t>
  </si>
  <si>
    <t>David Costa - 23/01/2026 12:09:27</t>
  </si>
  <si>
    <t>AG-3207</t>
  </si>
  <si>
    <t>Agitador Do Tanque De Estocagrem De Polimero</t>
  </si>
  <si>
    <t>Bruno Borges - 06/02/2026 15:17:36</t>
  </si>
  <si>
    <t>Bruno Borges - 06/02/2026 15:17:37</t>
  </si>
  <si>
    <t>Bruno Borges - 06/02/2026 15:17:38</t>
  </si>
  <si>
    <t>Bruno Borges - 06/02/2026 15:17:39</t>
  </si>
  <si>
    <t>Bruno Borges - 06/02/2026 15:17:41</t>
  </si>
  <si>
    <t>Bruno Borges - 06/02/2026 15:17:42</t>
  </si>
  <si>
    <t>Lucas Bichoffi - 06/02/2026 12:50:05</t>
  </si>
  <si>
    <t>Lucas Bichoffi - 06/02/2026 12:50:00</t>
  </si>
  <si>
    <t>Lucas Bichoffi - 06/02/2026 12:49:57</t>
  </si>
  <si>
    <t>Lucas Bichoffi - 06/02/2026 12:49:56</t>
  </si>
  <si>
    <t>Bruno Borges - 23/02/2026 08:55:42</t>
  </si>
  <si>
    <t>Bruno Alves - 23/02/2026 15:49:08</t>
  </si>
  <si>
    <t>Bruno Alves - 23/02/2026 15:49:11</t>
  </si>
  <si>
    <t>Bruno Alves - 23/02/2026 15:49:24</t>
  </si>
  <si>
    <t>David Costa - 12/03/2026 14:51:27</t>
  </si>
  <si>
    <t>David Costa - 12/03/2026 14:51:28</t>
  </si>
  <si>
    <t>David Costa - 12/03/2026 14:51:29</t>
  </si>
  <si>
    <t>David Costa - 12/03/2026 14:51:31</t>
  </si>
  <si>
    <t>Fabio Clementino - 18/03/2026 18:57:17</t>
  </si>
  <si>
    <t>Fabio Clementino - 18/03/2026 18:57:19</t>
  </si>
  <si>
    <t>Base de Dados_Images/AG-3207.Imagem do Equipamento-.153352.jpg</t>
  </si>
  <si>
    <t>David Costa - 23/01/2026 12:09:10</t>
  </si>
  <si>
    <t>FIC-24-01</t>
  </si>
  <si>
    <t>Vazão De Polímero Para Decantador Açúcar</t>
  </si>
  <si>
    <t>Vandoelson Silva - 13/03/2026 12:59:53</t>
  </si>
  <si>
    <t>Vandoelson Silva - 13/03/2026 12:59:54</t>
  </si>
  <si>
    <t>Fabio Clementino - 18/03/2026 18:57:28</t>
  </si>
  <si>
    <t>Fabio Clementino - 18/03/2026 18:57:29</t>
  </si>
  <si>
    <t>Base de Dados_Images/FIC-24-01.Imagem do Equipamento-.125329.jpg</t>
  </si>
  <si>
    <t>Lucas Bichoffi - 28/01/2026 09:53:22</t>
  </si>
  <si>
    <t>FIC-24-02</t>
  </si>
  <si>
    <t>Vazão De Polímero Para Decantador Etanol</t>
  </si>
  <si>
    <t>Vandoelson Silva - 13/03/2026 13:00:01</t>
  </si>
  <si>
    <t>Vandoelson Silva - 13/03/2026 13:00:02</t>
  </si>
  <si>
    <t>Fabio Clementino - 18/03/2026 18:57:36</t>
  </si>
  <si>
    <t>Base de Dados_Images/FIC-24-02.Imagem do Equipamento-.125445.jpg</t>
  </si>
  <si>
    <t>Lucas Bichoffi - 28/01/2026 09:54:37</t>
  </si>
  <si>
    <t>BD-3009</t>
  </si>
  <si>
    <t>Bomba Nº01 De Transferência Do Tanque De Preparo De Polimero</t>
  </si>
  <si>
    <t>Lucas Bichoffi - 28/01/2026 10:07:42</t>
  </si>
  <si>
    <t>Bruno Borges - 04/02/2026 09:27:51</t>
  </si>
  <si>
    <t>Bruno Borges - 04/02/2026 09:27:52</t>
  </si>
  <si>
    <t>Bruno Borges - 04/02/2026 09:27:54</t>
  </si>
  <si>
    <t>Bruno Borges - 04/02/2026 09:27:55</t>
  </si>
  <si>
    <t>Bruno Borges - 04/02/2026 09:27:57</t>
  </si>
  <si>
    <t>Bruno Borges - 04/02/2026 09:28:05</t>
  </si>
  <si>
    <t>Bruno Borges - 04/02/2026 09:28:07</t>
  </si>
  <si>
    <t>Lucas Bichoffi - 28/01/2026 10:08:00</t>
  </si>
  <si>
    <t>Lucas Bichoffi - 28/01/2026 10:08:03</t>
  </si>
  <si>
    <t>Lucas Bichoffi - 28/01/2026 10:08:04</t>
  </si>
  <si>
    <t>Lucas Bichoffi - 28/01/2026 10:08:06</t>
  </si>
  <si>
    <t>Lucas Bichoffi - 28/01/2026 10:08:07</t>
  </si>
  <si>
    <t>Lucas Bichoffi - 28/01/2026 10:08:10</t>
  </si>
  <si>
    <t>Lucas Bichoffi - 28/01/2026 10:08:14</t>
  </si>
  <si>
    <t>Lucas Bichoffi - 28/01/2026 10:08:15</t>
  </si>
  <si>
    <t>Bruno Borges - 23/02/2026 09:05:18</t>
  </si>
  <si>
    <t>Bruno Borges - 23/02/2026 09:05:19</t>
  </si>
  <si>
    <t>Bruno Borges - 23/02/2026 09:05:21</t>
  </si>
  <si>
    <t>Bruno Alves - 23/02/2026 16:09:25</t>
  </si>
  <si>
    <t>Bruno Alves - 23/02/2026 16:09:27</t>
  </si>
  <si>
    <t>Bruno Alves - 23/02/2026 16:10:07</t>
  </si>
  <si>
    <t>David Costa - 12/03/2026 15:00:25</t>
  </si>
  <si>
    <t>David Costa - 12/03/2026 15:00:26</t>
  </si>
  <si>
    <t>Fabio Clementino - 18/03/2026 18:57:43</t>
  </si>
  <si>
    <t>Fabio Clementino - 18/03/2026 18:57:46</t>
  </si>
  <si>
    <t>Base de Dados_Images/BD-3009.Imagem do Equipamento-.153150.jpg</t>
  </si>
  <si>
    <t>David Costa - 23/01/2026 12:05:50</t>
  </si>
  <si>
    <t>BD-3010</t>
  </si>
  <si>
    <t>Bomba Nº02 De Transferência Do Tanque De Preparo De Polimero</t>
  </si>
  <si>
    <t>Bruno Borges - 23/02/2026 09:03:32</t>
  </si>
  <si>
    <t>Bruno Borges - 23/02/2026 09:03:40</t>
  </si>
  <si>
    <t>Bruno Borges - 23/02/2026 09:03:43</t>
  </si>
  <si>
    <t>Bruno Borges - 23/02/2026 09:03:48</t>
  </si>
  <si>
    <t>Bruno Borges - 23/02/2026 09:03:55</t>
  </si>
  <si>
    <t>Bruno Borges - 23/02/2026 09:03:59</t>
  </si>
  <si>
    <t>Bruno Borges - 23/02/2026 09:04:12</t>
  </si>
  <si>
    <t>Bruno Borges - 23/02/2026 09:04:15</t>
  </si>
  <si>
    <t>Bruno Borges - 23/02/2026 09:04:20</t>
  </si>
  <si>
    <t>Bruno Borges - 23/02/2026 09:04:23</t>
  </si>
  <si>
    <t>Bruno Alves - 23/02/2026 16:12:07</t>
  </si>
  <si>
    <t>Bruno Alves - 23/02/2026 16:12:14</t>
  </si>
  <si>
    <t>Bruno Alves - 23/02/2026 16:12:12</t>
  </si>
  <si>
    <t>Bruno Alves - 23/02/2026 16:12:17</t>
  </si>
  <si>
    <t>Bruno Alves - 23/02/2026 16:12:20</t>
  </si>
  <si>
    <t>Bruno Alves - 23/02/2026 16:12:23</t>
  </si>
  <si>
    <t>Luiz Augusto - 23/02/2026 18:25:43</t>
  </si>
  <si>
    <t>Luiz Augusto - 23/02/2026 18:25:45</t>
  </si>
  <si>
    <t>Bruno Borges - 23/02/2026 09:04:47</t>
  </si>
  <si>
    <t>Bruno Borges - 23/02/2026 09:04:49</t>
  </si>
  <si>
    <t>Bruno Borges - 23/02/2026 09:04:51</t>
  </si>
  <si>
    <t>Bruno Alves - 23/02/2026 16:13:01</t>
  </si>
  <si>
    <t>Bruno Alves - 23/02/2026 16:13:04</t>
  </si>
  <si>
    <t>Bruno Alves - 23/02/2026 16:13:06</t>
  </si>
  <si>
    <t>David Costa - 12/03/2026 15:00:34</t>
  </si>
  <si>
    <t>David Costa - 12/03/2026 15:00:35</t>
  </si>
  <si>
    <t>Fabio Clementino - 18/03/2026 18:57:52</t>
  </si>
  <si>
    <t>Fabio Clementino - 18/03/2026 18:57:54</t>
  </si>
  <si>
    <t>Fabio Clementino - 18/03/2026 18:57:56</t>
  </si>
  <si>
    <t>Base de Dados_Images/BD-3010.Imagem do Equipamento-.153155.jpg</t>
  </si>
  <si>
    <t>David Costa - 23/01/2026 12:06:06</t>
  </si>
  <si>
    <t>BD-3004</t>
  </si>
  <si>
    <t>Bomba Nº01 De Dosagem De Polimero - Açúcar</t>
  </si>
  <si>
    <t>Lucas Bichoffi - 28/01/2026 10:08:24</t>
  </si>
  <si>
    <t>Bruno Borges - 04/02/2026 09:28:32</t>
  </si>
  <si>
    <t>Bruno Borges - 04/02/2026 09:28:33</t>
  </si>
  <si>
    <t>Bruno Borges - 04/02/2026 09:28:59</t>
  </si>
  <si>
    <t>Bruno Borges - 04/02/2026 09:29:01</t>
  </si>
  <si>
    <t>Bruno Borges - 04/02/2026 09:29:04</t>
  </si>
  <si>
    <t>Bruno Borges - 04/02/2026 09:29:07</t>
  </si>
  <si>
    <t>Bruno Borges - 04/02/2026 09:29:15</t>
  </si>
  <si>
    <t>Lucas Bichoffi - 28/01/2026 10:08:50</t>
  </si>
  <si>
    <t>Lucas Bichoffi - 28/01/2026 10:08:35</t>
  </si>
  <si>
    <t>Lucas Bichoffi - 28/01/2026 10:08:48</t>
  </si>
  <si>
    <t>Lucas Bichoffi - 28/01/2026 10:08:29</t>
  </si>
  <si>
    <t>Lucas Bichoffi - 28/01/2026 10:08:31</t>
  </si>
  <si>
    <t>Lucas Bichoffi - 28/01/2026 10:08:32</t>
  </si>
  <si>
    <t>Lucas Bichoffi - 28/01/2026 10:08:41</t>
  </si>
  <si>
    <t>Lucas Bichoffi - 28/01/2026 10:08:44</t>
  </si>
  <si>
    <t>Bruno Borges - 23/02/2026 09:01:44</t>
  </si>
  <si>
    <t>Bruno Borges - 23/02/2026 09:01:46</t>
  </si>
  <si>
    <t>Bruno Borges - 23/02/2026 09:01:48</t>
  </si>
  <si>
    <t>Bruno Alves - 23/02/2026 15:58:47</t>
  </si>
  <si>
    <t>Bruno Alves - 23/02/2026 15:58:57</t>
  </si>
  <si>
    <t>Bruno Alves - 23/02/2026 15:59:18</t>
  </si>
  <si>
    <t>Vandoelson Silva - 13/03/2026 12:32:24</t>
  </si>
  <si>
    <t>Vandoelson Silva - 13/03/2026 12:32:23</t>
  </si>
  <si>
    <t>Fabio Clementino - 18/03/2026 18:58:03</t>
  </si>
  <si>
    <t>Fabio Clementino - 18/03/2026 18:58:04</t>
  </si>
  <si>
    <t>Fabio Clementino - 18/03/2026 18:58:05</t>
  </si>
  <si>
    <t>Base de Dados_Images/BD-3004.Imagem do Equipamento-.153139.jpg</t>
  </si>
  <si>
    <t>David Costa - 23/01/2026 12:04:33</t>
  </si>
  <si>
    <t>BD-3005</t>
  </si>
  <si>
    <t>Bomba Nº02 De Dosagem De Polimero - Açúcar</t>
  </si>
  <si>
    <t>Lucas Bichoffi - 28/01/2026 10:09:04</t>
  </si>
  <si>
    <t>Bruno Borges - 04/02/2026 09:29:34</t>
  </si>
  <si>
    <t>Bruno Borges - 04/02/2026 09:29:35</t>
  </si>
  <si>
    <t>Bruno Borges - 04/02/2026 09:29:38</t>
  </si>
  <si>
    <t>Bruno Borges - 04/02/2026 09:29:39</t>
  </si>
  <si>
    <t>Bruno Borges - 04/02/2026 09:29:41</t>
  </si>
  <si>
    <t>Bruno Borges - 04/02/2026 09:29:43</t>
  </si>
  <si>
    <t>Bruno Borges - 04/02/2026 09:29:47</t>
  </si>
  <si>
    <t>Lucas Bichoffi - 28/01/2026 10:09:10</t>
  </si>
  <si>
    <t>Lucas Bichoffi - 28/01/2026 10:09:11</t>
  </si>
  <si>
    <t>Lucas Bichoffi - 28/01/2026 10:09:13</t>
  </si>
  <si>
    <t>Lucas Bichoffi - 28/01/2026 10:09:14</t>
  </si>
  <si>
    <t>Lucas Bichoffi - 28/01/2026 10:09:17</t>
  </si>
  <si>
    <t>Lucas Bichoffi - 28/01/2026 10:09:18</t>
  </si>
  <si>
    <t>Lucas Bichoffi - 28/01/2026 10:09:22</t>
  </si>
  <si>
    <t>Lucas Bichoffi - 28/01/2026 10:09:24</t>
  </si>
  <si>
    <t>Bruno Borges - 23/02/2026 09:00:26</t>
  </si>
  <si>
    <t>Bruno Borges - 23/02/2026 09:00:28</t>
  </si>
  <si>
    <t>Bruno Borges - 23/02/2026 09:01:02</t>
  </si>
  <si>
    <t>Bruno Alves - 23/02/2026 15:59:39</t>
  </si>
  <si>
    <t>Bruno Alves - 23/02/2026 16:05:31</t>
  </si>
  <si>
    <t>Bruno Alves - 23/02/2026 16:05:36</t>
  </si>
  <si>
    <t>Vandoelson Silva - 13/03/2026 12:33:09</t>
  </si>
  <si>
    <t>Vandoelson Silva - 13/03/2026 12:33:08</t>
  </si>
  <si>
    <t>Vandoelson Silva - 13/03/2026 12:33:07</t>
  </si>
  <si>
    <t>Fabio Clementino - 18/03/2026 18:58:11</t>
  </si>
  <si>
    <t>Fabio Clementino - 18/03/2026 18:58:12</t>
  </si>
  <si>
    <t>Base de Dados_Images/BD-3005.Imagem do Equipamento-.153131.jpg</t>
  </si>
  <si>
    <t>David Costa - 23/01/2026 12:04:07</t>
  </si>
  <si>
    <t>BD-3003</t>
  </si>
  <si>
    <t>Bomba Nº01 De Dosagem De Polimero - Etanol</t>
  </si>
  <si>
    <t>Glaucia Massuia - 27/02/2026 15:24:47</t>
  </si>
  <si>
    <t>Glaucia Massuia - 13/03/2026 23:03:59</t>
  </si>
  <si>
    <t>Alex Gomes Ferreira - 03/10/2026 01:50:09</t>
  </si>
  <si>
    <t>BD-3006</t>
  </si>
  <si>
    <t>Bomba Nº02 De Dosagem De Polimero - Etanol</t>
  </si>
  <si>
    <t>Lucas Bichoffi - 28/01/2026 10:09:49</t>
  </si>
  <si>
    <t>Bruno Borges - 04/02/2026 09:30:08</t>
  </si>
  <si>
    <t>Bruno Borges - 04/02/2026 09:30:09</t>
  </si>
  <si>
    <t>Bruno Borges - 04/02/2026 09:30:12</t>
  </si>
  <si>
    <t>Bruno Borges - 04/02/2026 09:30:13</t>
  </si>
  <si>
    <t>Bruno Borges - 04/02/2026 09:30:15</t>
  </si>
  <si>
    <t>Bruno Borges - 04/02/2026 09:30:16</t>
  </si>
  <si>
    <t>Bruno Borges - 04/02/2026 09:30:18</t>
  </si>
  <si>
    <t>Lucas Bichoffi - 28/01/2026 10:09:56</t>
  </si>
  <si>
    <t>Lucas Bichoffi - 28/01/2026 10:09:58</t>
  </si>
  <si>
    <t>Lucas Bichoffi - 28/01/2026 10:09:59</t>
  </si>
  <si>
    <t>Lucas Bichoffi - 28/01/2026 10:10:01</t>
  </si>
  <si>
    <t>Lucas Bichoffi - 28/01/2026 10:10:05</t>
  </si>
  <si>
    <t>Lucas Bichoffi - 28/01/2026 10:10:06</t>
  </si>
  <si>
    <t>Lucas Bichoffi - 28/01/2026 10:10:09</t>
  </si>
  <si>
    <t>Lucas Bichoffi - 28/01/2026 10:10:12</t>
  </si>
  <si>
    <t>Bruno Borges - 23/02/2026 09:02:21</t>
  </si>
  <si>
    <t>Bruno Borges - 23/02/2026 09:02:26</t>
  </si>
  <si>
    <t>Bruno Borges - 23/02/2026 09:02:29</t>
  </si>
  <si>
    <t>Alex Gomes Ferreira - 10/03/2026 01:51:18</t>
  </si>
  <si>
    <t>Vandoelson Silva - 13/03/2026 12:59:43</t>
  </si>
  <si>
    <t>Vandoelson Silva - 13/03/2026 12:59:45</t>
  </si>
  <si>
    <t>Vandoelson Silva - 13/03/2026 12:59:32</t>
  </si>
  <si>
    <t>Vandoelson Silva - 13/03/2026 12:59:33</t>
  </si>
  <si>
    <t>Vandoelson Silva - 13/03/2026 12:59:34</t>
  </si>
  <si>
    <t>Vandoelson Silva - 13/03/2026 12:59:37</t>
  </si>
  <si>
    <t>Fabio Clementino - 18/03/2026 18:58:19</t>
  </si>
  <si>
    <t>Fabio Clementino - 18/03/2026 18:58:20</t>
  </si>
  <si>
    <t>Base de Dados_Images/BD-3006.Imagem do Equipamento-.153144.jpg</t>
  </si>
  <si>
    <t>David Costa - 23/01/2026 12:05:08</t>
  </si>
  <si>
    <t>TQ-3001</t>
  </si>
  <si>
    <t>Tanque De Preparo De Polímero 01</t>
  </si>
  <si>
    <t>David Costa - 23/01/2026 12:07:08</t>
  </si>
  <si>
    <t>David Costa - 23/01/2026 12:07:09</t>
  </si>
  <si>
    <t>David Costa - 23/01/2026 12:07:12</t>
  </si>
  <si>
    <t>David Costa - 23/01/2026 12:07:16</t>
  </si>
  <si>
    <t>David Costa - 23/01/2026 12:07:18</t>
  </si>
  <si>
    <t>David Costa - 23/01/2026 12:07:23</t>
  </si>
  <si>
    <t>David Costa - 23/01/2026 12:07:25</t>
  </si>
  <si>
    <t>Lucas Bichoffi - 06/02/2026 12:43:07</t>
  </si>
  <si>
    <t>Lucas Bichoffi - 06/02/2026 12:43:06</t>
  </si>
  <si>
    <t>David Costa - 12/03/2026 14:52:18</t>
  </si>
  <si>
    <t>Fabio Clementino - 18/03/2026 18:58:26</t>
  </si>
  <si>
    <t>Fabio Clementino - 18/03/2026 18:58:27</t>
  </si>
  <si>
    <t>Base de Dados_Images/TQ-3001.Imagem do Equipamento-.153201.jpg</t>
  </si>
  <si>
    <t>TQ-3002</t>
  </si>
  <si>
    <t>Tanque De Preparo De Polímero 02</t>
  </si>
  <si>
    <t>David Costa - 23/01/2026 12:08:08</t>
  </si>
  <si>
    <t>David Costa - 23/01/2026 12:08:10</t>
  </si>
  <si>
    <t>David Costa - 23/01/2026 12:08:12</t>
  </si>
  <si>
    <t>David Costa - 23/01/2026 12:08:14</t>
  </si>
  <si>
    <t>David Costa - 23/01/2026 12:08:15</t>
  </si>
  <si>
    <t>David Costa - 23/01/2026 12:08:19</t>
  </si>
  <si>
    <t>David Costa - 23/01/2026 12:08:21</t>
  </si>
  <si>
    <t>Lucas Bichoffi - 06/02/2026 12:43:20</t>
  </si>
  <si>
    <t>David Costa - 12/03/2026 14:52:24</t>
  </si>
  <si>
    <t>David Costa - 12/03/2026 14:52:25</t>
  </si>
  <si>
    <t>Fabio Clementino - 18/03/2026 18:58:36</t>
  </si>
  <si>
    <t>Fabio Clementino - 18/03/2026 18:58:37</t>
  </si>
  <si>
    <t>Base de Dados_Images/TQ-3002.Imagem do Equipamento-.153227.jpg</t>
  </si>
  <si>
    <t>LIT-24-02</t>
  </si>
  <si>
    <t>Transmissor Indicador De Nível Do Tanque De Preparo De Polimero</t>
  </si>
  <si>
    <t>Lucas Bichoffi - 06/02/2026 12:43:45</t>
  </si>
  <si>
    <t>Lucas Bichoffi - 06/02/2026 12:43:46</t>
  </si>
  <si>
    <t>Lucas Bichoffi - 06/02/2026 12:43:47</t>
  </si>
  <si>
    <t>Lucas Bichoffi - 06/02/2026 12:43:48</t>
  </si>
  <si>
    <t>Marcos Domingues - 25/02/2026 16:50:00</t>
  </si>
  <si>
    <t>Marcos Domingues - 25/02/2026 16:50:01</t>
  </si>
  <si>
    <t>Vandoelson Silva - 13/03/2026 12:59:00</t>
  </si>
  <si>
    <t>Vandoelson Silva - 13/03/2026 12:59:01</t>
  </si>
  <si>
    <t>Fabio Clementino - 18/03/2026 18:58:44</t>
  </si>
  <si>
    <t>Base de Dados_Images/LIT-24-02.Imagem do Equipamento-.154347.jpg</t>
  </si>
  <si>
    <t>LIT-24-03</t>
  </si>
  <si>
    <t>Transmissor Indicador De Nível Do Tanque De Estocagrem De Polimero</t>
  </si>
  <si>
    <t>Lucas Bichoffi - 06/02/2026 12:44:12</t>
  </si>
  <si>
    <t>Lucas Bichoffi - 06/02/2026 12:44:13</t>
  </si>
  <si>
    <t>Lucas Bichoffi - 06/02/2026 12:44:14</t>
  </si>
  <si>
    <t>Lucas Bichoffi - 06/02/2026 12:44:15</t>
  </si>
  <si>
    <t>Marcos Domingues - 25/02/2026 16:50:09</t>
  </si>
  <si>
    <t>Marcos Domingues - 25/02/2026 16:50:10</t>
  </si>
  <si>
    <t>Vandoelson Silva - 13/03/2026 12:59:07</t>
  </si>
  <si>
    <t>Fabio Clementino - 18/03/2026 18:58:49</t>
  </si>
  <si>
    <t>Fabio Clementino - 18/03/2026 18:58:50</t>
  </si>
  <si>
    <t>Base de Dados_Images/LIT-24-03.Imagem do Equipamento-.154415.jpg</t>
  </si>
  <si>
    <t>Evaporação - Evaporador 01 (Falling Film)</t>
  </si>
  <si>
    <t>LIC-103-02</t>
  </si>
  <si>
    <t>Controlador De Nível Do Ff1</t>
  </si>
  <si>
    <t>David Costa - 17/03/2026 08:58:21</t>
  </si>
  <si>
    <t>David Costa - 17/03/2026 08:58:22</t>
  </si>
  <si>
    <t>Fabio Clementino - 20/03/2026 18:17:29</t>
  </si>
  <si>
    <t>Fabio Clementino - 20/03/2026 18:17:31</t>
  </si>
  <si>
    <t>Base de Dados_Images/LIC-103-02.Imagem do Equipamento-.040900.jpg</t>
  </si>
  <si>
    <t>Alex Gomes Ferreira - 12/03/2026 01:08:54</t>
  </si>
  <si>
    <t>BC-3011</t>
  </si>
  <si>
    <t>Bomba De Recirculação De Caldo 1</t>
  </si>
  <si>
    <t>Bruno Borges - 26/01/2026 07:55:52</t>
  </si>
  <si>
    <t>David Costa - 17/03/2026 15:33:53</t>
  </si>
  <si>
    <t xml:space="preserve"> - 26/01/2026 07:56:04</t>
  </si>
  <si>
    <t>David Costa - 17/03/2026 15:33:56</t>
  </si>
  <si>
    <t>David Costa - 17/03/2026 15:33:57</t>
  </si>
  <si>
    <t>David Costa - 17/03/2026 15:33:59</t>
  </si>
  <si>
    <t>David Costa - 17/03/2026 15:34:02</t>
  </si>
  <si>
    <t>David Costa - 17/03/2026 15:34:10</t>
  </si>
  <si>
    <t>David Costa - 17/03/2026 15:34:12</t>
  </si>
  <si>
    <t>David Costa - 17/03/2026 15:34:14</t>
  </si>
  <si>
    <t>Lucas Bichoffi - 28/01/2026 10:17:53</t>
  </si>
  <si>
    <t>Lucas Bichoffi - 28/01/2026 10:17:57</t>
  </si>
  <si>
    <t>Lucas Bichoffi - 28/01/2026 10:17:58</t>
  </si>
  <si>
    <t>Lucas Bichoffi - 28/01/2026 10:18:01</t>
  </si>
  <si>
    <t>Lucas Bichoffi - 28/01/2026 10:18:02</t>
  </si>
  <si>
    <t>Lucas Bichoffi - 28/01/2026 10:18:04</t>
  </si>
  <si>
    <t>Lucas Bichoffi - 28/01/2026 10:18:07</t>
  </si>
  <si>
    <t>David Costa - 17/03/2026 15:34:22</t>
  </si>
  <si>
    <t>David Costa - 17/03/2026 15:34:27</t>
  </si>
  <si>
    <t>David Costa - 17/03/2026 15:34:30</t>
  </si>
  <si>
    <t>Bruno Alves - 23/02/2026 11:29:17</t>
  </si>
  <si>
    <t>Bruno Alves - 23/02/2026 11:29:24</t>
  </si>
  <si>
    <t>Bruno Alves - 23/02/2026 11:29:30</t>
  </si>
  <si>
    <t>David Costa - 17/03/2026 15:34:41</t>
  </si>
  <si>
    <t>David Costa - 17/03/2026 15:34:42</t>
  </si>
  <si>
    <t>David Costa - 17/03/2026 15:34:43</t>
  </si>
  <si>
    <t>Fabio Clementino - 20/03/2026 18:17:39</t>
  </si>
  <si>
    <t>Fabio Clementino - 20/03/2026 18:17:41</t>
  </si>
  <si>
    <t>Fabio Clementino - 20/03/2026 18:17:42</t>
  </si>
  <si>
    <t>Fabio Clementino - 20/03/2026 18:17:44</t>
  </si>
  <si>
    <t>Base de Dados_Images/BC-3011.Imagem do Equipamento-.113301.jpg</t>
  </si>
  <si>
    <t>David Costa - 21/01/2026 08:32:57</t>
  </si>
  <si>
    <t>Base de Dados_Images/BC-3011.Imagem da Plaqueta do Motor-.113336.jpg</t>
  </si>
  <si>
    <t>David Costa - 21/01/2026 08:33:35</t>
  </si>
  <si>
    <t>PIT-030-0501</t>
  </si>
  <si>
    <t>Pressão Calandra Ff1</t>
  </si>
  <si>
    <t>Lucas Bichoffi - 28/01/2026 11:02:17</t>
  </si>
  <si>
    <t>Lucas Bichoffi - 28/01/2026 11:02:15</t>
  </si>
  <si>
    <t>Lucas Bichoffi - 28/01/2026 11:02:14</t>
  </si>
  <si>
    <t>Lucas Bichoffi - 28/01/2026 11:02:19</t>
  </si>
  <si>
    <t>Marcos Domingues - 25/02/2026 16:50:23</t>
  </si>
  <si>
    <t>David Costa - 17/03/2026 08:55:44</t>
  </si>
  <si>
    <t>David Costa - 17/03/2026 08:55:43</t>
  </si>
  <si>
    <t>Fabio Clementino - 20/03/2026 18:17:56</t>
  </si>
  <si>
    <t>Fabio Clementino - 20/03/2026 18:17:57</t>
  </si>
  <si>
    <t>Base de Dados_Images/PIT-030-0501.Imagem do Equipamento-.140201.jpg</t>
  </si>
  <si>
    <t>PIT-030-0502</t>
  </si>
  <si>
    <t>Pressão Corpo (V1) Ff1</t>
  </si>
  <si>
    <t>Lucas Bichoffi - 28/01/2026 10:59:33</t>
  </si>
  <si>
    <t>Lucas Bichoffi - 28/01/2026 10:59:34</t>
  </si>
  <si>
    <t>Lucas Bichoffi - 28/01/2026 10:59:38</t>
  </si>
  <si>
    <t>Lucas Bichoffi - 28/01/2026 10:59:42</t>
  </si>
  <si>
    <t>Marcos Domingues - 25/02/2026 16:50:32</t>
  </si>
  <si>
    <t>David Costa - 12/03/2026 12:36:24</t>
  </si>
  <si>
    <t>Fabio Clementino - 20/03/2026 18:18:12</t>
  </si>
  <si>
    <t>Fabio Clementino - 20/03/2026 18:18:13</t>
  </si>
  <si>
    <t>Base de Dados_Images/PIT-030-0502.Imagem do Equipamento-.135935.jpg</t>
  </si>
  <si>
    <t>PIT-030-0505</t>
  </si>
  <si>
    <t>Pressão Linha Recirculação Ff1</t>
  </si>
  <si>
    <t>Lucas Bichoffi - 28/01/2026 11:01:26</t>
  </si>
  <si>
    <t>Lucas Bichoffi - 28/01/2026 11:01:25</t>
  </si>
  <si>
    <t>Lucas Bichoffi - 28/01/2026 11:01:23</t>
  </si>
  <si>
    <t>Lucas Bichoffi - 28/01/2026 11:01:21</t>
  </si>
  <si>
    <t>Marcos Domingues - 25/02/2026 16:50:39</t>
  </si>
  <si>
    <t>Marcos Domingues - 25/02/2026 16:50:40</t>
  </si>
  <si>
    <t>David Costa - 12/03/2026 12:36:35</t>
  </si>
  <si>
    <t>Fabio Clementino - 20/03/2026 18:18:33</t>
  </si>
  <si>
    <t>Fabio Clementino - 20/03/2026 18:18:34</t>
  </si>
  <si>
    <t>Base de Dados_Images/PIT-030-0505.Imagem do Equipamento-.140123.jpg</t>
  </si>
  <si>
    <t>TIT-030-0503</t>
  </si>
  <si>
    <t>Temperatura Caldo De Saída Ff1</t>
  </si>
  <si>
    <t>Lucas Bichoffi - 28/01/2026 12:43:38</t>
  </si>
  <si>
    <t>Lucas Bichoffi - 28/01/2026 12:43:39</t>
  </si>
  <si>
    <t>Lucas Bichoffi - 28/01/2026 12:43:40</t>
  </si>
  <si>
    <t>Lucas Bichoffi - 28/01/2026 12:43:41</t>
  </si>
  <si>
    <t>Marcos Domingues - 25/02/2026 16:50:46</t>
  </si>
  <si>
    <t>Marcos Domingues - 25/02/2026 16:50:47</t>
  </si>
  <si>
    <t>Marcos Domingues - 25/02/2026 16:50:48</t>
  </si>
  <si>
    <t>David Costa - 17/03/2026 08:57:30</t>
  </si>
  <si>
    <t>Fabio Clementino - 20/03/2026 18:18:41</t>
  </si>
  <si>
    <t>Fabio Clementino - 20/03/2026 18:18:43</t>
  </si>
  <si>
    <t>Base de Dados_Images/TIT-030-0503.Imagem do Equipamento-.154339.jpg</t>
  </si>
  <si>
    <t>TIT-030-0504</t>
  </si>
  <si>
    <t>Temperatura Vapor Vegetal Ff1</t>
  </si>
  <si>
    <t>Lucas Bichoffi - 28/01/2026 11:00:27</t>
  </si>
  <si>
    <t>Lucas Bichoffi - 28/01/2026 11:00:26</t>
  </si>
  <si>
    <t>Lucas Bichoffi - 28/01/2026 11:00:24</t>
  </si>
  <si>
    <t>Lucas Bichoffi - 28/01/2026 11:00:22</t>
  </si>
  <si>
    <t>Marcos Domingues - 25/02/2026 16:51:00</t>
  </si>
  <si>
    <t>Marcos Domingues - 25/02/2026 16:51:01</t>
  </si>
  <si>
    <t>Marcos Domingues - 25/02/2026 16:51:02</t>
  </si>
  <si>
    <t>David Costa - 12/03/2026 12:37:16</t>
  </si>
  <si>
    <t>David Costa - 12/03/2026 12:37:17</t>
  </si>
  <si>
    <t>Fabio Clementino - 20/03/2026 18:18:49</t>
  </si>
  <si>
    <t>Fabio Clementino - 20/03/2026 18:18:51</t>
  </si>
  <si>
    <t>Base de Dados_Images/TIT-030-0504.Imagem do Equipamento-.140021.jpg</t>
  </si>
  <si>
    <t>LIT-103-02</t>
  </si>
  <si>
    <t>Transmissor De Nível Do Ff1</t>
  </si>
  <si>
    <t>Lucas Bichoffi - 06/02/2026 11:49:21</t>
  </si>
  <si>
    <t>Lucas Bichoffi - 06/02/2026 11:49:23</t>
  </si>
  <si>
    <t>Lucas Bichoffi - 06/02/2026 11:49:24</t>
  </si>
  <si>
    <t>Marcos Domingues - 25/02/2026 16:51:08</t>
  </si>
  <si>
    <t>Marcos Domingues - 25/02/2026 16:51:10</t>
  </si>
  <si>
    <t>David Costa - 17/03/2026 08:58:47</t>
  </si>
  <si>
    <t>Fabio Clementino - 20/03/2026 18:19:01</t>
  </si>
  <si>
    <t>Fabio Clementino - 20/03/2026 18:19:03</t>
  </si>
  <si>
    <t>Base de Dados_Images/LIT-103-02.Imagem do Equipamento-.145201.jpg</t>
  </si>
  <si>
    <t>TT-108-02</t>
  </si>
  <si>
    <t>Temperatura Ff01</t>
  </si>
  <si>
    <t>Lucas Bichoffi - 28/01/2026 11:04:12</t>
  </si>
  <si>
    <t>Lucas Bichoffi - 28/01/2026 11:04:13</t>
  </si>
  <si>
    <t>Lucas Bichoffi - 28/01/2026 11:04:14</t>
  </si>
  <si>
    <t>Lucas Bichoffi - 28/01/2026 11:04:15</t>
  </si>
  <si>
    <t>Marcos Domingues - 25/02/2026 16:51:26</t>
  </si>
  <si>
    <t>Marcos Domingues - 25/02/2026 16:51:27</t>
  </si>
  <si>
    <t>David Costa - 17/03/2026 08:59:13</t>
  </si>
  <si>
    <t>David Costa - 17/03/2026 08:59:14</t>
  </si>
  <si>
    <t>Fabio Clementino - 20/03/2026 18:19:12</t>
  </si>
  <si>
    <t>Fabio Clementino - 20/03/2026 18:19:13</t>
  </si>
  <si>
    <t>Base de Dados_Images/TT-108-02.Imagem do Equipamento-.140410.jpg</t>
  </si>
  <si>
    <t>PE-3010</t>
  </si>
  <si>
    <t>Falling Film 01</t>
  </si>
  <si>
    <t>Bruno Borges - 12/03/2026 16:55:52</t>
  </si>
  <si>
    <t>Bruno Borges - 12/03/2026 16:55:53</t>
  </si>
  <si>
    <t>Bruno Borges - 12/03/2026 16:55:55</t>
  </si>
  <si>
    <t>Bruno Borges - 12/03/2026 16:55:56</t>
  </si>
  <si>
    <t>Bruno Borges - 12/03/2026 16:55:58</t>
  </si>
  <si>
    <t>Marcio Passareli - 12/03/2026 09:02:57</t>
  </si>
  <si>
    <t>Marcio Passareli - 12/03/2026 09:02:56</t>
  </si>
  <si>
    <t>David Costa - 17/03/2026 08:44:16</t>
  </si>
  <si>
    <t>David Costa - 17/03/2026 08:44:17</t>
  </si>
  <si>
    <t>David Costa - 17/03/2026 08:44:19</t>
  </si>
  <si>
    <t>Fabio Clementino - 20/03/2026 18:19:22</t>
  </si>
  <si>
    <t>Fabio Clementino - 20/03/2026 18:19:24</t>
  </si>
  <si>
    <t>Base de Dados_Images/PE-3010.Imagem do Equipamento-.202542.jpg</t>
  </si>
  <si>
    <t>David Costa - 03/03/2026 17:25:35</t>
  </si>
  <si>
    <t>VC-40-VVM-01</t>
  </si>
  <si>
    <t>Valvula De Vapor Ff1</t>
  </si>
  <si>
    <t>Lucas Bichoffi - 02/02/2026 09:04:10</t>
  </si>
  <si>
    <t>Lucas Bichoffi - 02/02/2026 09:04:12</t>
  </si>
  <si>
    <t>Lucas Bichoffi - 02/02/2026 09:04:13</t>
  </si>
  <si>
    <t>Lucas Bichoffi - 02/02/2026 09:04:14</t>
  </si>
  <si>
    <t>Lucas Bichoffi - 02/02/2026 09:04:15</t>
  </si>
  <si>
    <t>Lucas Bichoffi - 02/02/2026 09:04:17</t>
  </si>
  <si>
    <t>Lucas Bichoffi - 02/02/2026 09:04:18</t>
  </si>
  <si>
    <t>Lucas Bichoffi - 02/02/2026 09:04:19</t>
  </si>
  <si>
    <t>Alex Gomes Ferreira - 26/02/2026 09:51:08</t>
  </si>
  <si>
    <t>Alex Gomes Ferreira - 10/03/2026 02:09:14</t>
  </si>
  <si>
    <t>David Costa - 12/03/2026 12:36:19</t>
  </si>
  <si>
    <t>Warlei Carvalho - 25/03/2026 08:34:25</t>
  </si>
  <si>
    <t>Base de Dados_Images/VC-40-VVM-01.Imagem do Equipamento-.120411.jpg</t>
  </si>
  <si>
    <t>XV-110-02</t>
  </si>
  <si>
    <t>Valvula Fundo De Caldo Ff1</t>
  </si>
  <si>
    <t>Alex Gomes Ferreira - 03/03/2026 05:50:39</t>
  </si>
  <si>
    <t>Alex Gomes Ferreira - 03/03/2026 05:50:42</t>
  </si>
  <si>
    <t>Alex Gomes Ferreira - 03/03/2026 05:50:44</t>
  </si>
  <si>
    <t>Alex Gomes Ferreira - 03/03/2026 05:50:49</t>
  </si>
  <si>
    <t>Alex Gomes Ferreira - 03/03/2026 05:50:51</t>
  </si>
  <si>
    <t>Alex Gomes Ferreira - 03/03/2026 05:50:55</t>
  </si>
  <si>
    <t>Alex Gomes Ferreira - 03/03/2026 05:51:13</t>
  </si>
  <si>
    <t>Alex Gomes Ferreira - 03/03/2026 05:51:15</t>
  </si>
  <si>
    <t>Alex Gomes Ferreira - 03/03/2026 05:51:30</t>
  </si>
  <si>
    <t>Alex Gomes Ferreira - 10/03/2026 02:02:15</t>
  </si>
  <si>
    <t>David Costa - 17/03/2026 08:59:41</t>
  </si>
  <si>
    <t>Fabio Clementino - 20/03/2026 18:19:50</t>
  </si>
  <si>
    <t>Base de Dados_Images/XV-110-02.Imagem do Equipamento-.085032.jpg</t>
  </si>
  <si>
    <t>XV-36-01</t>
  </si>
  <si>
    <t>Valvula De Limpeza Do Separador De Arraste Ff1</t>
  </si>
  <si>
    <t>Lucas Bichoffi - 02/02/2026 09:14:56</t>
  </si>
  <si>
    <t>Lucas Bichoffi - 02/02/2026 09:14:57</t>
  </si>
  <si>
    <t>Lucas Bichoffi - 02/02/2026 09:14:59</t>
  </si>
  <si>
    <t>Lucas Bichoffi - 02/02/2026 09:15:00</t>
  </si>
  <si>
    <t>Lucas Bichoffi - 02/02/2026 09:15:04</t>
  </si>
  <si>
    <t>Lucas Bichoffi - 02/02/2026 09:15:03</t>
  </si>
  <si>
    <t>Lucas Bichoffi - 02/02/2026 09:15:05</t>
  </si>
  <si>
    <t>Lucas Bichoffi - 02/02/2026 09:15:10</t>
  </si>
  <si>
    <t>Alex Gomes Ferreira - 10/03/2026 02:01:44</t>
  </si>
  <si>
    <t>Alex Gomes Ferreira - 10/03/2026 02:01:54</t>
  </si>
  <si>
    <t>David Costa - 12/03/2026 12:38:00</t>
  </si>
  <si>
    <t>Fabio Clementino - 20/03/2026 18:20:02</t>
  </si>
  <si>
    <t>Base de Dados_Images/XV-36-01.Imagem do Equipamento-.121457.jpg</t>
  </si>
  <si>
    <t>XV-40-02</t>
  </si>
  <si>
    <t>Valvula De Vapor 1 Separador De Arraste Ff1</t>
  </si>
  <si>
    <t>Lucas Bichoffi - 28/01/2026 10:58:02</t>
  </si>
  <si>
    <t>Lucas Bichoffi - 28/01/2026 10:58:04</t>
  </si>
  <si>
    <t>Lucas Bichoffi - 28/01/2026 10:58:28</t>
  </si>
  <si>
    <t>Lucas Bichoffi - 28/01/2026 10:58:08</t>
  </si>
  <si>
    <t>Lucas Bichoffi - 28/01/2026 10:58:10</t>
  </si>
  <si>
    <t>Lucas Bichoffi - 28/01/2026 10:58:13</t>
  </si>
  <si>
    <t>Lucas Bichoffi - 28/01/2026 10:58:18</t>
  </si>
  <si>
    <t>Lucas Bichoffi - 28/01/2026 10:58:20</t>
  </si>
  <si>
    <t>Alex Gomes Ferreira - 25/02/2026 08:12:41</t>
  </si>
  <si>
    <t>Alex Gomes Ferreira - 25/02/2026 08:12:43</t>
  </si>
  <si>
    <t>David Costa - 12/03/2026 12:37:33</t>
  </si>
  <si>
    <t>Fabio Clementino - 20/03/2026 18:20:15</t>
  </si>
  <si>
    <t>Base de Dados_Images/XV-40-02.Imagem do Equipamento-.141428.jpg</t>
  </si>
  <si>
    <t>Marcio Passareli - 12/03/2026 11:14:19</t>
  </si>
  <si>
    <t>XV-40-03</t>
  </si>
  <si>
    <t>Valvula De Vapor 2 Separador De Arraste Ff1</t>
  </si>
  <si>
    <t>Lucas Bichoffi - 02/02/2026 09:12:25</t>
  </si>
  <si>
    <t>Lucas Bichoffi - 02/02/2026 09:12:26</t>
  </si>
  <si>
    <t>Lucas Bichoffi - 02/02/2026 09:12:27</t>
  </si>
  <si>
    <t>Lucas Bichoffi - 02/02/2026 09:12:31</t>
  </si>
  <si>
    <t>Lucas Bichoffi - 02/02/2026 09:12:32</t>
  </si>
  <si>
    <t>Lucas Bichoffi - 02/02/2026 09:12:33</t>
  </si>
  <si>
    <t>Lucas Bichoffi - 02/02/2026 09:12:35</t>
  </si>
  <si>
    <t>Lucas Bichoffi - 02/02/2026 09:12:36</t>
  </si>
  <si>
    <t>Klymenny Kelly Pereira - 27/02/2026 08:04:52</t>
  </si>
  <si>
    <t>Klymenny Kelly Pereira - 27/02/2026 08:04:55</t>
  </si>
  <si>
    <t>David Costa - 12/03/2026 12:37:24</t>
  </si>
  <si>
    <t>Fabio Clementino - 20/03/2026 18:21:08</t>
  </si>
  <si>
    <t>Base de Dados_Images/XV-40-03.Imagem do Equipamento-.141516.jpg</t>
  </si>
  <si>
    <t>Marcio Passareli - 12/03/2026 11:14:54</t>
  </si>
  <si>
    <t>LCV-103-02</t>
  </si>
  <si>
    <t>Válvula De Controle De Nível Do Ff1 (Saída)</t>
  </si>
  <si>
    <t>Alex Gomes Ferreira - 10/03/2026 03:55:09</t>
  </si>
  <si>
    <t>Alex Gomes Ferreira - 10/03/2026 03:55:10</t>
  </si>
  <si>
    <t>Alex Gomes Ferreira - 10/03/2026 03:55:39</t>
  </si>
  <si>
    <t>Alex Gomes Ferreira - 10/03/2026 03:55:24</t>
  </si>
  <si>
    <t>Alex Gomes Ferreira - 10/03/2026 03:55:25</t>
  </si>
  <si>
    <t>Alex Gomes Ferreira - 10/03/2026 03:55:29</t>
  </si>
  <si>
    <t>Alex Gomes Ferreira - 10/03/2026 03:55:32</t>
  </si>
  <si>
    <t>Alex Gomes Ferreira - 10/03/2026 03:55:47</t>
  </si>
  <si>
    <t>Alex Gomes Ferreira - 10/03/2026 03:55:49</t>
  </si>
  <si>
    <t>David Costa - 17/03/2026 08:58:11</t>
  </si>
  <si>
    <t>Fabio Clementino - 20/03/2026 18:21:16</t>
  </si>
  <si>
    <t>Base de Dados_Images/LCV-103-02.Imagem do Equipamento-.065509.jpg</t>
  </si>
  <si>
    <t>Evaporação - Evaporador 02 (Falling Film)</t>
  </si>
  <si>
    <t>LIC-104-02</t>
  </si>
  <si>
    <t>Controlador De Nível Do Ff2</t>
  </si>
  <si>
    <t>David Costa - 17/03/2026 15:03:43</t>
  </si>
  <si>
    <t>Fabio Clementino - 20/03/2026 18:22:54</t>
  </si>
  <si>
    <t>Fabio Clementino - 20/03/2026 18:22:56</t>
  </si>
  <si>
    <t>Base de Dados_Images/LIC-104-02.Imagem do Equipamento-.180335.jpg</t>
  </si>
  <si>
    <t>BC-3019</t>
  </si>
  <si>
    <t>Bomba De Recirculação De Caldo 2</t>
  </si>
  <si>
    <t>Lucas Bichoffi - 06/02/2026 12:46:14</t>
  </si>
  <si>
    <t>Bruno Borges - 26/01/2026 08:07:46</t>
  </si>
  <si>
    <t>Bruno Borges - 26/01/2026 08:07:48</t>
  </si>
  <si>
    <t>Bruno Borges - 26/01/2026 08:07:53</t>
  </si>
  <si>
    <t>Bruno Borges - 26/01/2026 08:07:56</t>
  </si>
  <si>
    <t>Bruno Borges - 26/01/2026 08:07:58</t>
  </si>
  <si>
    <t>Bruno Borges - 26/01/2026 08:08:01</t>
  </si>
  <si>
    <t>Bruno Borges - 26/01/2026 08:08:12</t>
  </si>
  <si>
    <t>Bruno Borges - 26/01/2026 08:08:20</t>
  </si>
  <si>
    <t>Bruno Borges - 26/01/2026 08:08:23</t>
  </si>
  <si>
    <t>Lucas Bichoffi - 06/02/2026 12:46:31</t>
  </si>
  <si>
    <t>Lucas Bichoffi - 06/02/2026 12:46:23</t>
  </si>
  <si>
    <t>Lucas Bichoffi - 06/02/2026 12:46:29</t>
  </si>
  <si>
    <t>Lucas Bichoffi - 06/02/2026 12:46:22</t>
  </si>
  <si>
    <t>Lucas Bichoffi - 06/02/2026 12:46:20</t>
  </si>
  <si>
    <t>Lucas Bichoffi - 06/02/2026 12:47:13</t>
  </si>
  <si>
    <t>Luiz Augusto - 12/02/2026 16:32:55</t>
  </si>
  <si>
    <t>Luiz Augusto - 12/02/2026 16:32:57</t>
  </si>
  <si>
    <t>Bruno Borges - 23/02/2026 11:22:16</t>
  </si>
  <si>
    <t>Glaucia Massuia - 16/03/2026 19:31:11</t>
  </si>
  <si>
    <t>Bruno Borges - 23/02/2026 11:22:19</t>
  </si>
  <si>
    <t>Bruno Alves - 23/02/2026 11:27:30</t>
  </si>
  <si>
    <t>Bruno Alves - 23/02/2026 11:27:39</t>
  </si>
  <si>
    <t>Bruno Alves - 23/02/2026 11:27:44</t>
  </si>
  <si>
    <t>David Costa - 15/03/2026 18:17:17</t>
  </si>
  <si>
    <t>Fabio Clementino - 20/03/2026 18:23:03</t>
  </si>
  <si>
    <t>David Costa - 15/03/2026 18:17:20</t>
  </si>
  <si>
    <t>David Costa - 15/03/2026 18:17:22</t>
  </si>
  <si>
    <t>Fabio Clementino - 20/03/2026 18:23:07</t>
  </si>
  <si>
    <t>Fabio Clementino - 20/03/2026 18:23:09</t>
  </si>
  <si>
    <t>Fabio Clementino - 20/03/2026 18:23:10</t>
  </si>
  <si>
    <t>Fabio Clementino - 20/03/2026 18:23:12</t>
  </si>
  <si>
    <t>Base de Dados_Images/BC-3019.Imagem do Equipamento-.113448.jpg</t>
  </si>
  <si>
    <t>David Costa - 21/01/2026 08:34:46</t>
  </si>
  <si>
    <t>PIT-030-0601</t>
  </si>
  <si>
    <t>Pressão Calandra Ff2</t>
  </si>
  <si>
    <t>Lucas Bichoffi - 28/01/2026 11:08:21</t>
  </si>
  <si>
    <t>Lucas Bichoffi - 28/01/2026 11:08:22</t>
  </si>
  <si>
    <t>Lucas Bichoffi - 28/01/2026 11:08:23</t>
  </si>
  <si>
    <t>Lucas Bichoffi - 28/01/2026 11:08:24</t>
  </si>
  <si>
    <t>Alex Gomes Ferreira - 26/02/2026 09:54:03</t>
  </si>
  <si>
    <t>Alex Gomes Ferreira - 26/02/2026 09:54:07</t>
  </si>
  <si>
    <t>Alex Gomes Ferreira - 26/02/2026 09:54:11</t>
  </si>
  <si>
    <t>David Costa - 12/03/2026 12:38:43</t>
  </si>
  <si>
    <t>Fabio Clementino - 20/03/2026 18:23:21</t>
  </si>
  <si>
    <t>Fabio Clementino - 20/03/2026 18:23:22</t>
  </si>
  <si>
    <t>Base de Dados_Images/PIT-030-0601.Imagem do Equipamento-.140822.jpg</t>
  </si>
  <si>
    <t>PIT-030-0602</t>
  </si>
  <si>
    <t>Pressão Corpo (V1) Ff2</t>
  </si>
  <si>
    <t>Lucas Bichoffi - 28/01/2026 11:05:50</t>
  </si>
  <si>
    <t>Lucas Bichoffi - 28/01/2026 11:05:49</t>
  </si>
  <si>
    <t>Lucas Bichoffi - 28/01/2026 11:05:48</t>
  </si>
  <si>
    <t>Lucas Bichoffi - 28/01/2026 11:05:47</t>
  </si>
  <si>
    <t>Alex Gomes Ferreira - 26/02/2026 09:54:24</t>
  </si>
  <si>
    <t>Alex Gomes Ferreira - 26/02/2026 09:54:28</t>
  </si>
  <si>
    <t>Alex Gomes Ferreira - 26/02/2026 09:54:26</t>
  </si>
  <si>
    <t>David Costa - 15/03/2026 18:38:08</t>
  </si>
  <si>
    <t>Fabio Clementino - 20/03/2026 18:23:34</t>
  </si>
  <si>
    <t>Fabio Clementino - 20/03/2026 18:23:36</t>
  </si>
  <si>
    <t>Base de Dados_Images/PIT-030-0602.Imagem do Equipamento-.140548.jpg</t>
  </si>
  <si>
    <t>PIT-030-0604</t>
  </si>
  <si>
    <t>Pressão Linha Recirculação Ff2</t>
  </si>
  <si>
    <t>Lucas Bichoffi - 28/01/2026 11:07:19</t>
  </si>
  <si>
    <t>Lucas Bichoffi - 28/01/2026 11:07:20</t>
  </si>
  <si>
    <t>Lucas Bichoffi - 28/01/2026 11:07:21</t>
  </si>
  <si>
    <t>Lucas Bichoffi - 28/01/2026 11:07:22</t>
  </si>
  <si>
    <t>Alex Gomes Ferreira - 26/02/2026 09:54:39</t>
  </si>
  <si>
    <t>Alex Gomes Ferreira - 26/02/2026 09:54:41</t>
  </si>
  <si>
    <t>Alex Gomes Ferreira - 26/02/2026 09:54:43</t>
  </si>
  <si>
    <t>Fabio Clementino - 20/03/2026 18:23:47</t>
  </si>
  <si>
    <t>Fabio Clementino - 20/03/2026 18:23:49</t>
  </si>
  <si>
    <t>Fabio Clementino - 20/03/2026 18:23:52</t>
  </si>
  <si>
    <t>Fabio Clementino - 20/03/2026 18:23:54</t>
  </si>
  <si>
    <t>Base de Dados_Images/PIT-030-0604.Imagem do Equipamento-.140717.jpg</t>
  </si>
  <si>
    <t>TIT-030-0603</t>
  </si>
  <si>
    <t>Temperatura Caldo De Saída Ff2</t>
  </si>
  <si>
    <t>Lucas Bichoffi - 28/01/2026 12:42:55</t>
  </si>
  <si>
    <t>Lucas Bichoffi - 28/01/2026 12:42:57</t>
  </si>
  <si>
    <t>Lucas Bichoffi - 28/01/2026 12:42:58</t>
  </si>
  <si>
    <t>Lucas Bichoffi - 28/01/2026 12:42:59</t>
  </si>
  <si>
    <t>Alex Gomes Ferreira - 26/02/2026 09:55:30</t>
  </si>
  <si>
    <t>Alex Gomes Ferreira - 26/02/2026 09:55:34</t>
  </si>
  <si>
    <t>Alex Gomes Ferreira - 26/02/2026 09:55:37</t>
  </si>
  <si>
    <t>David Costa - 15/03/2026 18:38:35</t>
  </si>
  <si>
    <t>Fabio Clementino - 20/03/2026 18:24:01</t>
  </si>
  <si>
    <t>Fabio Clementino - 20/03/2026 18:24:03</t>
  </si>
  <si>
    <t>Base de Dados_Images/TIT-030-0603.Imagem do Equipamento-.154255.jpg</t>
  </si>
  <si>
    <t>TIT-030-0605</t>
  </si>
  <si>
    <t>Temperatura Vapor Vegetal Ff2</t>
  </si>
  <si>
    <t>Lucas Bichoffi - 28/01/2026 11:06:31</t>
  </si>
  <si>
    <t>Lucas Bichoffi - 28/01/2026 11:06:33</t>
  </si>
  <si>
    <t>Lucas Bichoffi - 28/01/2026 11:06:34</t>
  </si>
  <si>
    <t>Lucas Bichoffi - 28/01/2026 11:06:35</t>
  </si>
  <si>
    <t>Alex Gomes Ferreira - 26/02/2026 09:55:06</t>
  </si>
  <si>
    <t>Alex Gomes Ferreira - 26/02/2026 09:55:08</t>
  </si>
  <si>
    <t>Alex Gomes Ferreira - 26/02/2026 09:55:10</t>
  </si>
  <si>
    <t>David Costa - 15/03/2026 18:38:19</t>
  </si>
  <si>
    <t>Fabio Clementino - 20/03/2026 18:24:14</t>
  </si>
  <si>
    <t>Fabio Clementino - 20/03/2026 18:24:15</t>
  </si>
  <si>
    <t>Base de Dados_Images/TIT-030-0605.Imagem do Equipamento-.140628.jpg</t>
  </si>
  <si>
    <t>LIT-104-02</t>
  </si>
  <si>
    <t>Transmissor De Nível Do Ff2</t>
  </si>
  <si>
    <t>Lucas Bichoffi - 06/02/2026 11:50:06</t>
  </si>
  <si>
    <t>Lucas Bichoffi - 06/02/2026 11:50:08</t>
  </si>
  <si>
    <t>Lucas Bichoffi - 06/02/2026 11:50:09</t>
  </si>
  <si>
    <t>Alex Gomes Ferreira - 03/03/2026 22:33:37</t>
  </si>
  <si>
    <t>Alex Gomes Ferreira - 05/03/2026 06:07:38</t>
  </si>
  <si>
    <t>Alex Gomes Ferreira - 03/03/2026 22:33:40</t>
  </si>
  <si>
    <t>Fabio Clementino - 20/03/2026 18:24:24</t>
  </si>
  <si>
    <t>Fabio Clementino - 20/03/2026 18:24:25</t>
  </si>
  <si>
    <t>Fabio Clementino - 20/03/2026 18:24:32</t>
  </si>
  <si>
    <t>Fabio Clementino - 20/03/2026 18:24:33</t>
  </si>
  <si>
    <t>Base de Dados_Images/LIT-104-02.Imagem do Equipamento-.145226.jpg</t>
  </si>
  <si>
    <t>TT-110-02</t>
  </si>
  <si>
    <t>Temperatura Ff02</t>
  </si>
  <si>
    <t>Lucas Bichoffi - 28/01/2026 11:08:56</t>
  </si>
  <si>
    <t>Lucas Bichoffi - 28/01/2026 11:08:58</t>
  </si>
  <si>
    <t>Lucas Bichoffi - 28/01/2026 11:08:59</t>
  </si>
  <si>
    <t>Lucas Bichoffi - 28/01/2026 11:09:00</t>
  </si>
  <si>
    <t>Alex Gomes Ferreira - 26/02/2026 09:56:04</t>
  </si>
  <si>
    <t>Alex Gomes Ferreira - 26/02/2026 09:56:06</t>
  </si>
  <si>
    <t>Alex Gomes Ferreira - 26/02/2026 09:56:08</t>
  </si>
  <si>
    <t>David Costa - 15/03/2026 18:37:40</t>
  </si>
  <si>
    <t>Fabio Clementino - 20/03/2026 18:24:40</t>
  </si>
  <si>
    <t>Fabio Clementino - 20/03/2026 18:24:41</t>
  </si>
  <si>
    <t>Base de Dados_Images/TT-110-02.Imagem do Equipamento-.140857.jpg</t>
  </si>
  <si>
    <t>PE-3011</t>
  </si>
  <si>
    <t>Falling Film 02</t>
  </si>
  <si>
    <t>Bruno Borges - 12/03/2026 16:57:04</t>
  </si>
  <si>
    <t>Bruno Borges - 12/03/2026 16:57:05</t>
  </si>
  <si>
    <t>Bruno Borges - 12/03/2026 16:57:07</t>
  </si>
  <si>
    <t>Bruno Borges - 12/03/2026 16:57:08</t>
  </si>
  <si>
    <t>Bruno Borges - 12/03/2026 16:57:16</t>
  </si>
  <si>
    <t>Bruno Borges - 12/03/2026 16:57:10</t>
  </si>
  <si>
    <t>Marcio Passareli - 12/03/2026 09:07:00</t>
  </si>
  <si>
    <t>Marcio Passareli - 12/03/2026 09:06:59</t>
  </si>
  <si>
    <t>David Costa - 17/03/2026 08:44:54</t>
  </si>
  <si>
    <t>David Costa - 17/03/2026 08:44:55</t>
  </si>
  <si>
    <t>Fabio Clementino - 20/03/2026 18:24:51</t>
  </si>
  <si>
    <t>Fabio Clementino - 20/03/2026 18:24:53</t>
  </si>
  <si>
    <t>Base de Dados_Images/PE-3011.Imagem do Equipamento-.202559.jpg</t>
  </si>
  <si>
    <t>David Costa - 03/03/2026 17:25:52</t>
  </si>
  <si>
    <t>Válvula Manual</t>
  </si>
  <si>
    <t>XV-40-04</t>
  </si>
  <si>
    <t>Valvula On/Off De Vapor Ff2 - Manual</t>
  </si>
  <si>
    <t>David Costa - 17/03/2026 09:36:21</t>
  </si>
  <si>
    <t>Bruno Borges - 13/03/2026 12:55:35</t>
  </si>
  <si>
    <t>Bruno Borges - 13/03/2026 12:55:37</t>
  </si>
  <si>
    <t>Bruno Borges - 13/03/2026 12:55:38</t>
  </si>
  <si>
    <t>David Costa - 17/03/2026 09:36:31</t>
  </si>
  <si>
    <t>David Costa - 17/03/2026 09:36:28</t>
  </si>
  <si>
    <t>David Costa - 17/03/2026 09:36:27</t>
  </si>
  <si>
    <t>David Costa - 17/03/2026 09:36:25</t>
  </si>
  <si>
    <t>David Costa - 17/03/2026 09:36:37</t>
  </si>
  <si>
    <t>David Costa - 17/03/2026 09:36:40</t>
  </si>
  <si>
    <t>Fabio Clementino - 20/03/2026 18:25:02</t>
  </si>
  <si>
    <t>Base de Dados_Images/XV-40-04.Imagem do Equipamento-.123623.jpg</t>
  </si>
  <si>
    <t>VC-40-VVM-02</t>
  </si>
  <si>
    <t>Valvula De Controle De Vapor Ff2</t>
  </si>
  <si>
    <t>Lucas Bichoffi - 02/02/2026 09:02:23</t>
  </si>
  <si>
    <t>Lucas Bichoffi - 02/02/2026 09:02:24</t>
  </si>
  <si>
    <t>Lucas Bichoffi - 02/02/2026 09:02:26</t>
  </si>
  <si>
    <t>Lucas Bichoffi - 02/02/2026 09:02:30</t>
  </si>
  <si>
    <t>Lucas Bichoffi - 02/02/2026 09:02:31</t>
  </si>
  <si>
    <t>Lucas Bichoffi - 02/02/2026 09:02:32</t>
  </si>
  <si>
    <t>Alex Gomes Ferreira - 26/02/2026 09:52:18</t>
  </si>
  <si>
    <t>David Costa - 17/03/2026 14:14:33</t>
  </si>
  <si>
    <t>David Costa - 17/03/2026 14:14:42</t>
  </si>
  <si>
    <t>Warlei Carvalho - 25/03/2026 19:13:13</t>
  </si>
  <si>
    <t>Base de Dados_Images/VC-40-VVM-02.Imagem do Equipamento-.120225.jpg</t>
  </si>
  <si>
    <t>XV-120-02</t>
  </si>
  <si>
    <t>Valvula Fundo De Caldo Ff2</t>
  </si>
  <si>
    <t>Lucas Bichoffi - 28/01/2026 12:31:21</t>
  </si>
  <si>
    <t>Lucas Bichoffi - 28/01/2026 12:31:33</t>
  </si>
  <si>
    <t>Lucas Bichoffi - 28/01/2026 12:31:23</t>
  </si>
  <si>
    <t>Lucas Bichoffi - 28/01/2026 12:31:25</t>
  </si>
  <si>
    <t>Lucas Bichoffi - 28/01/2026 12:31:26</t>
  </si>
  <si>
    <t>Lucas Bichoffi - 28/01/2026 12:31:28</t>
  </si>
  <si>
    <t>Lucas Bichoffi - 28/01/2026 12:31:29</t>
  </si>
  <si>
    <t>Lucas Bichoffi - 28/01/2026 12:31:30</t>
  </si>
  <si>
    <t>Klymenny Kelly Pereira - 27/02/2026 08:06:58</t>
  </si>
  <si>
    <t>Klymenny Kelly Pereira - 27/02/2026 08:06:59</t>
  </si>
  <si>
    <t>David Costa - 15/03/2026 18:16:47</t>
  </si>
  <si>
    <t>Fabio Clementino - 20/03/2026 18:25:29</t>
  </si>
  <si>
    <t>Base de Dados_Images/XV-120-02.Imagem do Equipamento-.153123.jpg</t>
  </si>
  <si>
    <t>XV-133-02</t>
  </si>
  <si>
    <t>Valvula De Bypass Caldo Ff2</t>
  </si>
  <si>
    <t>Alex Gomes Ferreira - 03/03/2026 05:53:36</t>
  </si>
  <si>
    <t>Alex Gomes Ferreira - 03/03/2026 05:53:37</t>
  </si>
  <si>
    <t>Alex Gomes Ferreira - 03/03/2026 05:53:39</t>
  </si>
  <si>
    <t>Alex Gomes Ferreira - 03/03/2026 05:53:43</t>
  </si>
  <si>
    <t>Alex Gomes Ferreira - 03/03/2026 05:53:45</t>
  </si>
  <si>
    <t>Alex Gomes Ferreira - 03/03/2026 05:53:48</t>
  </si>
  <si>
    <t>Alex Gomes Ferreira - 03/03/2026 05:53:54</t>
  </si>
  <si>
    <t>Alex Gomes Ferreira - 03/03/2026 05:53:56</t>
  </si>
  <si>
    <t>Marcio Passareli - 12/03/2026 09:06:17</t>
  </si>
  <si>
    <t>Marcio Passareli - 12/03/2026 09:06:18</t>
  </si>
  <si>
    <t>David Costa - 15/03/2026 18:17:00</t>
  </si>
  <si>
    <t>Fabio Clementino - 20/03/2026 18:25:37</t>
  </si>
  <si>
    <t>Base de Dados_Images/XV-133-02.Imagem do Equipamento-.085327.jpg</t>
  </si>
  <si>
    <t>XV-36-02</t>
  </si>
  <si>
    <t>Valvula De Limpeza Do Separador De Arraste Ff2</t>
  </si>
  <si>
    <t>Lucas Bichoffi - 02/02/2026 09:16:07</t>
  </si>
  <si>
    <t>Lucas Bichoffi - 02/02/2026 09:16:09</t>
  </si>
  <si>
    <t>Lucas Bichoffi - 02/02/2026 09:16:10</t>
  </si>
  <si>
    <t>Lucas Bichoffi - 02/02/2026 09:16:11</t>
  </si>
  <si>
    <t>Lucas Bichoffi - 02/02/2026 09:16:13</t>
  </si>
  <si>
    <t>Lucas Bichoffi - 02/02/2026 09:16:26</t>
  </si>
  <si>
    <t>Lucas Bichoffi - 02/02/2026 09:16:19</t>
  </si>
  <si>
    <t>Lucas Bichoffi - 02/02/2026 09:16:20</t>
  </si>
  <si>
    <t>David Costa - 17/03/2026 09:02:42</t>
  </si>
  <si>
    <t>David Costa - 17/03/2026 09:02:43</t>
  </si>
  <si>
    <t>David Costa - 12/03/2026 14:38:14</t>
  </si>
  <si>
    <t>Fabio Clementino - 20/03/2026 18:25:46</t>
  </si>
  <si>
    <t>Base de Dados_Images/XV-36-02.Imagem do Equipamento-.121608.jpg</t>
  </si>
  <si>
    <t>XV-40-06</t>
  </si>
  <si>
    <t>Valvula De Vapor 2 Separador De Arraste Ff2</t>
  </si>
  <si>
    <t>Lucas Bichoffi - 02/02/2026 09:18:14</t>
  </si>
  <si>
    <t>Lucas Bichoffi - 02/02/2026 09:18:15</t>
  </si>
  <si>
    <t>Lucas Bichoffi - 02/02/2026 09:18:17</t>
  </si>
  <si>
    <t>Lucas Bichoffi - 02/02/2026 09:18:18</t>
  </si>
  <si>
    <t>David Costa - 17/03/2026 08:54:19</t>
  </si>
  <si>
    <t>David Costa - 17/03/2026 08:54:22</t>
  </si>
  <si>
    <t>David Costa - 17/03/2026 08:54:23</t>
  </si>
  <si>
    <t>David Costa - 17/03/2026 08:55:12</t>
  </si>
  <si>
    <t>David Costa - 17/03/2026 08:54:32</t>
  </si>
  <si>
    <t>Fabio Clementino - 20/03/2026 18:26:09</t>
  </si>
  <si>
    <t>Base de Dados_Images/XV-40-06.Imagem do Equipamento-.115410.jpg</t>
  </si>
  <si>
    <t>LCV-104-02</t>
  </si>
  <si>
    <t>Válvula De Controle De Nível Do Ff2 (Saída)</t>
  </si>
  <si>
    <t>David Costa - 17/03/2026 15:04:25</t>
  </si>
  <si>
    <t>David Costa - 17/03/2026 15:04:26</t>
  </si>
  <si>
    <t>David Costa - 17/03/2026 15:04:28</t>
  </si>
  <si>
    <t>David Costa - 17/03/2026 15:04:29</t>
  </si>
  <si>
    <t>David Costa - 17/03/2026 15:04:30</t>
  </si>
  <si>
    <t>David Costa - 17/03/2026 15:04:31</t>
  </si>
  <si>
    <t>David Costa - 17/03/2026 15:04:36</t>
  </si>
  <si>
    <t>David Costa - 17/03/2026 15:04:37</t>
  </si>
  <si>
    <t>David Costa - 17/03/2026 15:04:40</t>
  </si>
  <si>
    <t>Fabio Clementino - 20/03/2026 18:26:29</t>
  </si>
  <si>
    <t>Base de Dados_Images/LCV-104-02.Imagem do Equipamento-.180743.jpg</t>
  </si>
  <si>
    <t>XV-132-02</t>
  </si>
  <si>
    <t>Válvula Do Coletor De Caldo</t>
  </si>
  <si>
    <t>Marcio Passareli - 12/03/2026 10:24:23</t>
  </si>
  <si>
    <t>Marcio Passareli - 12/03/2026 10:24:24</t>
  </si>
  <si>
    <t>Marcio Passareli - 12/03/2026 10:24:27</t>
  </si>
  <si>
    <t>Marcio Passareli - 12/03/2026 10:24:28</t>
  </si>
  <si>
    <t>Marcio Passareli - 12/03/2026 10:24:30</t>
  </si>
  <si>
    <t>Marcio Passareli - 12/03/2026 10:24:35</t>
  </si>
  <si>
    <t>Marcio Passareli - 12/03/2026 10:24:36</t>
  </si>
  <si>
    <t>David Costa - 17/03/2026 09:02:07</t>
  </si>
  <si>
    <t>Fabio Clementino - 20/03/2026 18:26:36</t>
  </si>
  <si>
    <t>Base de Dados_Images/XV-132-02.Imagem do Equipamento-.132422.jpg</t>
  </si>
  <si>
    <t>Evaporação - Evaporador 03 (Falling Film)</t>
  </si>
  <si>
    <t>LIC-105-02</t>
  </si>
  <si>
    <t>Controlador De Nível Do Ff3</t>
  </si>
  <si>
    <t>David Costa - 17/03/2026 15:10:18</t>
  </si>
  <si>
    <t>David Costa - 17/03/2026 15:10:19</t>
  </si>
  <si>
    <t>Fabio Clementino - 20/03/2026 18:27:39</t>
  </si>
  <si>
    <t>Fabio Clementino - 20/03/2026 18:27:41</t>
  </si>
  <si>
    <t>Base de Dados_Images/LIC-105-02.Imagem do Equipamento-.181021.jpg</t>
  </si>
  <si>
    <t>BC-3020</t>
  </si>
  <si>
    <t>Bomba De Recirculação De Caldo 3</t>
  </si>
  <si>
    <t>Lucas Bichoffi - 06/02/2026 12:46:45</t>
  </si>
  <si>
    <t>Bruno Borges - 26/01/2026 08:09:15</t>
  </si>
  <si>
    <t>Bruno Borges - 26/01/2026 08:09:17</t>
  </si>
  <si>
    <t>Bruno Borges - 26/01/2026 08:09:21</t>
  </si>
  <si>
    <t>Bruno Borges - 26/01/2026 08:09:23</t>
  </si>
  <si>
    <t>Bruno Borges - 26/01/2026 08:09:25</t>
  </si>
  <si>
    <t>Bruno Borges - 26/01/2026 08:09:30</t>
  </si>
  <si>
    <t>Bruno Borges - 26/01/2026 08:09:37</t>
  </si>
  <si>
    <t>Bruno Borges - 26/01/2026 08:09:40</t>
  </si>
  <si>
    <t>Bruno Borges - 26/01/2026 08:09:43</t>
  </si>
  <si>
    <t>Lucas Bichoffi - 06/02/2026 12:46:48</t>
  </si>
  <si>
    <t>Lucas Bichoffi - 06/02/2026 12:46:49</t>
  </si>
  <si>
    <t>Lucas Bichoffi - 06/02/2026 12:46:50</t>
  </si>
  <si>
    <t>Lucas Bichoffi - 06/02/2026 12:46:59</t>
  </si>
  <si>
    <t>Lucas Bichoffi - 06/02/2026 12:46:53</t>
  </si>
  <si>
    <t>Lucas Bichoffi - 06/02/2026 12:46:52</t>
  </si>
  <si>
    <t>Bruno Borges - 04/02/2026 08:04:00</t>
  </si>
  <si>
    <t>Bruno Borges - 26/01/2026 08:09:55</t>
  </si>
  <si>
    <t>Bruno Borges - 23/02/2026 11:20:23</t>
  </si>
  <si>
    <t>Bruno Borges - 23/02/2026 11:20:24</t>
  </si>
  <si>
    <t>Bruno Borges - 23/02/2026 11:20:27</t>
  </si>
  <si>
    <t>Bruno Alves - 23/02/2026 11:26:16</t>
  </si>
  <si>
    <t>Bruno Alves - 23/02/2026 11:26:21</t>
  </si>
  <si>
    <t>Bruno Alves - 23/02/2026 11:26:26</t>
  </si>
  <si>
    <t>David Costa - 15/03/2026 18:30:43</t>
  </si>
  <si>
    <t>David Costa - 15/03/2026 18:30:44</t>
  </si>
  <si>
    <t>David Costa - 15/03/2026 18:30:45</t>
  </si>
  <si>
    <t>Fabio Clementino - 20/03/2026 18:27:49</t>
  </si>
  <si>
    <t>Fabio Clementino - 20/03/2026 18:27:50</t>
  </si>
  <si>
    <t>Fabio Clementino - 20/03/2026 18:27:51</t>
  </si>
  <si>
    <t>Fabio Clementino - 20/03/2026 18:27:53</t>
  </si>
  <si>
    <t>Base de Dados_Images/BC-3020.Imagem do Equipamento-.113512.jpg</t>
  </si>
  <si>
    <t>David Costa - 21/01/2026 08:35:08</t>
  </si>
  <si>
    <t>LIT-105-02</t>
  </si>
  <si>
    <t>Transmissor De Nível Do Ff3</t>
  </si>
  <si>
    <t>Lucas Bichoffi - 06/02/2026 11:52:46</t>
  </si>
  <si>
    <t>Lucas Bichoffi - 06/02/2026 11:52:47</t>
  </si>
  <si>
    <t>Lucas Bichoffi - 06/02/2026 11:52:48</t>
  </si>
  <si>
    <t>Lucas Bichoffi - 06/02/2026 11:52:50</t>
  </si>
  <si>
    <t>Marcos Domingues - 25/02/2026 16:52:43</t>
  </si>
  <si>
    <t>Marcos Domingues - 25/02/2026 16:52:44</t>
  </si>
  <si>
    <t>Fabio Clementino - 20/03/2026 18:28:00</t>
  </si>
  <si>
    <t>Fabio Clementino - 20/03/2026 18:28:01</t>
  </si>
  <si>
    <t>Fabio Clementino - 20/03/2026 18:28:05</t>
  </si>
  <si>
    <t>Fabio Clementino - 20/03/2026 18:28:06</t>
  </si>
  <si>
    <t>Base de Dados_Images/LIT-105-02.Imagem do Equipamento-.145303.jpg</t>
  </si>
  <si>
    <t>PIT-030-0701</t>
  </si>
  <si>
    <t>Pressão Calandra Ff3</t>
  </si>
  <si>
    <t>Lucas Bichoffi - 28/01/2026 12:01:04</t>
  </si>
  <si>
    <t>Lucas Bichoffi - 28/01/2026 12:01:06</t>
  </si>
  <si>
    <t>Lucas Bichoffi - 28/01/2026 12:01:09</t>
  </si>
  <si>
    <t>Lucas Bichoffi - 28/01/2026 12:03:00</t>
  </si>
  <si>
    <t>Marcos Domingues - 25/02/2026 16:52:26</t>
  </si>
  <si>
    <t>Marcos Domingues - 25/02/2026 16:52:27</t>
  </si>
  <si>
    <t>David Costa - 15/03/2026 18:30:07</t>
  </si>
  <si>
    <t>David Costa - 15/03/2026 18:30:08</t>
  </si>
  <si>
    <t>Fabio Clementino - 20/03/2026 18:28:14</t>
  </si>
  <si>
    <t>Fabio Clementino - 20/03/2026 18:28:15</t>
  </si>
  <si>
    <t>Base de Dados_Images/PIT-030-0701.Imagem do Equipamento-.150105.jpg</t>
  </si>
  <si>
    <t>Lucas Bichoffi - 28/01/2026 12:01:12</t>
  </si>
  <si>
    <t>PIT-030-0702</t>
  </si>
  <si>
    <t>Pressão Corpo (V1/V2) Ff3</t>
  </si>
  <si>
    <t>Lucas Bichoffi - 28/01/2026 11:53:20</t>
  </si>
  <si>
    <t>Lucas Bichoffi - 28/01/2026 11:53:22</t>
  </si>
  <si>
    <t>Lucas Bichoffi - 28/01/2026 11:53:25</t>
  </si>
  <si>
    <t>Lucas Bichoffi - 28/01/2026 11:53:30</t>
  </si>
  <si>
    <t>Marcos Domingues - 25/02/2026 16:52:35</t>
  </si>
  <si>
    <t>Marcos Domingues - 25/02/2026 16:52:36</t>
  </si>
  <si>
    <t>David Costa - 15/03/2026 18:34:24</t>
  </si>
  <si>
    <t>Fabio Clementino - 20/03/2026 18:28:24</t>
  </si>
  <si>
    <t>Fabio Clementino - 20/03/2026 18:28:25</t>
  </si>
  <si>
    <t>Base de Dados_Images/PIT-030-0702.Imagem do Equipamento-.145319.jpg</t>
  </si>
  <si>
    <t>PIT-030-0704</t>
  </si>
  <si>
    <t>Pressão Linha Recirculação Ff3</t>
  </si>
  <si>
    <t>Lucas Bichoffi - 28/01/2026 11:59:53</t>
  </si>
  <si>
    <t>Lucas Bichoffi - 28/01/2026 11:59:56</t>
  </si>
  <si>
    <t>Lucas Bichoffi - 28/01/2026 11:59:59</t>
  </si>
  <si>
    <t>Lucas Bichoffi - 28/01/2026 12:00:01</t>
  </si>
  <si>
    <t>Marcos Domingues - 25/02/2026 16:52:54</t>
  </si>
  <si>
    <t>Marcos Domingues - 25/02/2026 16:52:55</t>
  </si>
  <si>
    <t>David Costa - 17/03/2026 09:05:06</t>
  </si>
  <si>
    <t>David Costa - 17/03/2026 09:05:07</t>
  </si>
  <si>
    <t>Fabio Clementino - 20/03/2026 18:28:32</t>
  </si>
  <si>
    <t>Fabio Clementino - 20/03/2026 18:28:33</t>
  </si>
  <si>
    <t>Base de Dados_Images/PIT-030-0704.Imagem do Equipamento-.145953.jpg</t>
  </si>
  <si>
    <t>TIT-030-0703</t>
  </si>
  <si>
    <t>Temperatura Caldo De Saída Ff3</t>
  </si>
  <si>
    <t>Lucas Bichoffi - 28/01/2026 12:42:11</t>
  </si>
  <si>
    <t>Lucas Bichoffi - 28/01/2026 12:42:12</t>
  </si>
  <si>
    <t>Lucas Bichoffi - 28/01/2026 12:42:13</t>
  </si>
  <si>
    <t>Lucas Bichoffi - 28/01/2026 12:42:14</t>
  </si>
  <si>
    <t>Marcos Domingues - 25/02/2026 16:53:01</t>
  </si>
  <si>
    <t>Marcos Domingues - 25/02/2026 16:53:02</t>
  </si>
  <si>
    <t>David Costa - 15/03/2026 18:30:32</t>
  </si>
  <si>
    <t>David Costa - 15/03/2026 18:30:33</t>
  </si>
  <si>
    <t>Fabio Clementino - 20/03/2026 18:28:40</t>
  </si>
  <si>
    <t>Fabio Clementino - 20/03/2026 18:28:41</t>
  </si>
  <si>
    <t>Base de Dados_Images/TIT-030-0703.Imagem do Equipamento-.154212.jpg</t>
  </si>
  <si>
    <t>TIT-030-0705</t>
  </si>
  <si>
    <t>Temperatura Vapor Vegetal Ff3</t>
  </si>
  <si>
    <t>Lucas Bichoffi - 28/01/2026 11:56:19</t>
  </si>
  <si>
    <t>Lucas Bichoffi - 28/01/2026 11:56:22</t>
  </si>
  <si>
    <t>Lucas Bichoffi - 28/01/2026 11:56:24</t>
  </si>
  <si>
    <t>Lucas Bichoffi - 28/01/2026 11:56:27</t>
  </si>
  <si>
    <t>Marcos Domingues - 25/02/2026 16:53:12</t>
  </si>
  <si>
    <t>Marcos Domingues - 25/02/2026 16:53:13</t>
  </si>
  <si>
    <t>David Costa - 17/03/2026 09:04:42</t>
  </si>
  <si>
    <t>David Costa - 17/03/2026 09:04:46</t>
  </si>
  <si>
    <t>Fabio Clementino - 20/03/2026 18:28:48</t>
  </si>
  <si>
    <t>Fabio Clementino - 20/03/2026 18:28:49</t>
  </si>
  <si>
    <t>Base de Dados_Images/TIT-030-0705.Imagem do Equipamento-.145620.jpg</t>
  </si>
  <si>
    <t>TT-112-02</t>
  </si>
  <si>
    <t>Temperatura Ff3</t>
  </si>
  <si>
    <t>Lucas Bichoffi - 28/01/2026 11:51:02</t>
  </si>
  <si>
    <t>Lucas Bichoffi - 28/01/2026 11:51:08</t>
  </si>
  <si>
    <t>Lucas Bichoffi - 28/01/2026 11:51:16</t>
  </si>
  <si>
    <t>Lucas Bichoffi - 28/01/2026 11:51:36</t>
  </si>
  <si>
    <t>Marcos Domingues - 25/02/2026 16:53:19</t>
  </si>
  <si>
    <t>Marcos Domingues - 25/02/2026 16:53:20</t>
  </si>
  <si>
    <t>David Costa - 15/03/2026 18:29:53</t>
  </si>
  <si>
    <t>David Costa - 15/03/2026 18:29:54</t>
  </si>
  <si>
    <t>Fabio Clementino - 20/03/2026 18:28:56</t>
  </si>
  <si>
    <t>Fabio Clementino - 20/03/2026 18:28:58</t>
  </si>
  <si>
    <t>Base de Dados_Images/TT-112-02.Imagem do Equipamento-.145056.jpg</t>
  </si>
  <si>
    <t>PIT-102</t>
  </si>
  <si>
    <t>Pressão Vapor V2</t>
  </si>
  <si>
    <t>Lucas Bichoffi - 06/02/2026 15:11:19</t>
  </si>
  <si>
    <t>Lucas Bichoffi - 06/02/2026 15:11:22</t>
  </si>
  <si>
    <t>Lucas Bichoffi - 06/02/2026 15:11:28</t>
  </si>
  <si>
    <t>Lucas Bichoffi - 06/02/2026 15:11:27</t>
  </si>
  <si>
    <t>Marcos Domingues - 25/02/2026 16:53:27</t>
  </si>
  <si>
    <t>Marcos Domingues - 25/02/2026 16:53:28</t>
  </si>
  <si>
    <t>David Costa - 15/03/2026 18:35:11</t>
  </si>
  <si>
    <t>David Costa - 15/03/2026 18:35:12</t>
  </si>
  <si>
    <t>Fabio Clementino - 20/03/2026 18:29:07</t>
  </si>
  <si>
    <t>Fabio Clementino - 20/03/2026 18:29:06</t>
  </si>
  <si>
    <t>Base de Dados_Images/PIT-102.Imagem do Equipamento-.181210.jpg</t>
  </si>
  <si>
    <t>PE-3012</t>
  </si>
  <si>
    <t>Falling Film 03</t>
  </si>
  <si>
    <t>Bruno Borges - 12/03/2026 16:56:36</t>
  </si>
  <si>
    <t>Bruno Borges - 12/03/2026 16:56:37</t>
  </si>
  <si>
    <t>Bruno Borges - 12/03/2026 16:56:39</t>
  </si>
  <si>
    <t>Bruno Borges - 12/03/2026 16:56:40</t>
  </si>
  <si>
    <t>Bruno Borges - 12/03/2026 16:56:41</t>
  </si>
  <si>
    <t>Marcio Passareli - 12/03/2026 09:13:04</t>
  </si>
  <si>
    <t>Marcio Passareli - 12/03/2026 09:13:03</t>
  </si>
  <si>
    <t>David Costa - 15/03/2026 18:36:39</t>
  </si>
  <si>
    <t>David Costa - 15/03/2026 18:36:40</t>
  </si>
  <si>
    <t>Fabio Clementino - 20/03/2026 18:29:15</t>
  </si>
  <si>
    <t>Fabio Clementino - 20/03/2026 18:29:16</t>
  </si>
  <si>
    <t>Base de Dados_Images/PE-3012.Imagem do Equipamento-.121333.jpg</t>
  </si>
  <si>
    <t>VC-40-VVM-03</t>
  </si>
  <si>
    <t>Valvula De Controle De Vapor Ff3</t>
  </si>
  <si>
    <t>Lucas Bichoffi - 02/02/2026 08:57:40</t>
  </si>
  <si>
    <t>Lucas Bichoffi - 02/02/2026 08:57:41</t>
  </si>
  <si>
    <t>Lucas Bichoffi - 02/02/2026 08:57:42</t>
  </si>
  <si>
    <t>Lucas Bichoffi - 02/02/2026 08:57:48</t>
  </si>
  <si>
    <t>Lucas Bichoffi - 02/02/2026 08:57:43</t>
  </si>
  <si>
    <t>Lucas Bichoffi - 02/02/2026 08:57:44</t>
  </si>
  <si>
    <t>Lucas Bichoffi - 02/02/2026 08:57:46</t>
  </si>
  <si>
    <t>Alex Gomes Ferreira - 10/03/2026 02:21:52</t>
  </si>
  <si>
    <t>Alex Gomes Ferreira - 10/03/2026 02:21:55</t>
  </si>
  <si>
    <t>David Costa - 14/03/2026 10:39:40</t>
  </si>
  <si>
    <t>Fabio Clementino - 20/03/2026 18:29:26</t>
  </si>
  <si>
    <t>Base de Dados_Images/VC-40-VVM-03.Imagem do Equipamento-.115743.jpg</t>
  </si>
  <si>
    <t>XV-130-02</t>
  </si>
  <si>
    <t>Valvula Fundo De Caldo Ff3</t>
  </si>
  <si>
    <t>Lucas Bichoffi - 28/01/2026 12:30:30</t>
  </si>
  <si>
    <t>Lucas Bichoffi - 28/01/2026 12:30:31</t>
  </si>
  <si>
    <t>Lucas Bichoffi - 28/01/2026 12:30:32</t>
  </si>
  <si>
    <t>Lucas Bichoffi - 28/01/2026 12:30:40</t>
  </si>
  <si>
    <t>Lucas Bichoffi - 28/01/2026 12:30:34</t>
  </si>
  <si>
    <t>Lucas Bichoffi - 28/01/2026 12:30:36</t>
  </si>
  <si>
    <t>Lucas Bichoffi - 28/01/2026 12:30:38</t>
  </si>
  <si>
    <t>Lucas Bichoffi - 28/01/2026 12:30:39</t>
  </si>
  <si>
    <t>Klymenny Kelly Pereira - 27/02/2026 08:07:47</t>
  </si>
  <si>
    <t>Klymenny Kelly Pereira - 27/02/2026 08:07:49</t>
  </si>
  <si>
    <t>Fabio Clementino - 20/03/2026 18:29:34</t>
  </si>
  <si>
    <t>Fabio Clementino - 20/03/2026 18:29:37</t>
  </si>
  <si>
    <t>Base de Dados_Images/XV-130-02.Imagem do Equipamento-.153032.jpg</t>
  </si>
  <si>
    <t>XV-131-02</t>
  </si>
  <si>
    <t>Valvula De Bypass De Caldo Ff3</t>
  </si>
  <si>
    <t>Alex Gomes Ferreira - 03/03/2026 05:55:32</t>
  </si>
  <si>
    <t>Alex Gomes Ferreira - 03/03/2026 05:55:33</t>
  </si>
  <si>
    <t>Alex Gomes Ferreira - 03/03/2026 05:55:34</t>
  </si>
  <si>
    <t>Alex Gomes Ferreira - 03/03/2026 05:55:37</t>
  </si>
  <si>
    <t>Alex Gomes Ferreira - 03/03/2026 05:55:39</t>
  </si>
  <si>
    <t>Alex Gomes Ferreira - 03/03/2026 05:55:40</t>
  </si>
  <si>
    <t>Alex Gomes Ferreira - 10/03/2026 02:19:47</t>
  </si>
  <si>
    <t>Alex Gomes Ferreira - 10/03/2026 02:19:49</t>
  </si>
  <si>
    <t>David Costa - 17/03/2026 15:11:45</t>
  </si>
  <si>
    <t>Fabio Clementino - 20/03/2026 18:29:46</t>
  </si>
  <si>
    <t>Base de Dados_Images/XV-131-02.Imagem do Equipamento-.085508.jpg</t>
  </si>
  <si>
    <t>Alex Gomes Ferreira - 03/03/2026 05:55:04</t>
  </si>
  <si>
    <t>XV-36-06</t>
  </si>
  <si>
    <t>Valvula De Limpeza Do Separador De Arraste Ff3</t>
  </si>
  <si>
    <t>Lucas Bichoffi - 02/02/2026 09:21:28</t>
  </si>
  <si>
    <t>Lucas Bichoffi - 02/02/2026 09:21:29</t>
  </si>
  <si>
    <t>Lucas Bichoffi - 02/02/2026 09:21:30</t>
  </si>
  <si>
    <t>Lucas Bichoffi - 02/02/2026 09:21:32</t>
  </si>
  <si>
    <t>Lucas Bichoffi - 02/02/2026 09:21:37</t>
  </si>
  <si>
    <t>Lucas Bichoffi - 02/02/2026 09:21:36</t>
  </si>
  <si>
    <t>Lucas Bichoffi - 02/02/2026 09:21:33</t>
  </si>
  <si>
    <t>Lucas Bichoffi - 02/02/2026 09:21:34</t>
  </si>
  <si>
    <t>Klymenny Kelly Pereira - 27/02/2026 08:08:01</t>
  </si>
  <si>
    <t>Klymenny Kelly Pereira - 27/02/2026 08:08:03</t>
  </si>
  <si>
    <t>David Costa - 14/03/2026 10:39:55</t>
  </si>
  <si>
    <t>Fabio Clementino - 20/03/2026 20:09:15</t>
  </si>
  <si>
    <t>Base de Dados_Images/XV-36-06.Imagem do Equipamento-.122125.jpg</t>
  </si>
  <si>
    <t>XV-40-07</t>
  </si>
  <si>
    <t>Valvula On/Off De Vapor V1 Ff3</t>
  </si>
  <si>
    <t>Lucas Bichoffi - 02/02/2026 08:56:46</t>
  </si>
  <si>
    <t>Lucas Bichoffi - 02/02/2026 08:56:47</t>
  </si>
  <si>
    <t>Lucas Bichoffi - 02/02/2026 08:56:49</t>
  </si>
  <si>
    <t>Lucas Bichoffi - 02/02/2026 08:56:50</t>
  </si>
  <si>
    <t>Lucas Bichoffi - 02/02/2026 08:56:51</t>
  </si>
  <si>
    <t>Glaucia Massuia - 12/03/2026 09:27:57</t>
  </si>
  <si>
    <t>Marcio Passareli - 12/03/2026 09:09:49</t>
  </si>
  <si>
    <t>David Costa - 14/03/2026 10:40:04</t>
  </si>
  <si>
    <t>Fabio Clementino - 20/03/2026 18:30:05</t>
  </si>
  <si>
    <t>Base de Dados_Images/XV-40-07.Imagem do Equipamento-.115644.jpg</t>
  </si>
  <si>
    <t>XV-40-08</t>
  </si>
  <si>
    <t>Valvula On/Off De Vapor V2 Ff3</t>
  </si>
  <si>
    <t>Lucas Bichoffi - 02/02/2026 08:58:50</t>
  </si>
  <si>
    <t>Lucas Bichoffi - 02/02/2026 08:58:51</t>
  </si>
  <si>
    <t>Lucas Bichoffi - 02/02/2026 08:58:53</t>
  </si>
  <si>
    <t>Lucas Bichoffi - 02/02/2026 08:58:54</t>
  </si>
  <si>
    <t>Lucas Bichoffi - 02/02/2026 08:58:55</t>
  </si>
  <si>
    <t>Marcio Passareli - 12/03/2026 09:10:53</t>
  </si>
  <si>
    <t>Marcio Passareli - 12/03/2026 09:10:54</t>
  </si>
  <si>
    <t>David Costa - 14/03/2026 10:40:13</t>
  </si>
  <si>
    <t>Fabio Clementino - 20/03/2026 18:30:29</t>
  </si>
  <si>
    <t>Base de Dados_Images/XV-40-08.Imagem do Equipamento-.115848.jpg</t>
  </si>
  <si>
    <t>XV-40-09</t>
  </si>
  <si>
    <t>Valvula De Vapor 1 Separador De Arraste Ff3</t>
  </si>
  <si>
    <t>David Costa - 17/03/2026 11:16:52</t>
  </si>
  <si>
    <t>David Costa - 17/03/2026 11:16:54</t>
  </si>
  <si>
    <t>David Costa - 17/03/2026 11:16:55</t>
  </si>
  <si>
    <t>David Costa - 17/03/2026 11:16:56</t>
  </si>
  <si>
    <t>David Costa - 17/03/2026 11:16:59</t>
  </si>
  <si>
    <t>David Costa - 17/03/2026 11:16:58</t>
  </si>
  <si>
    <t>David Costa - 17/03/2026 11:17:01</t>
  </si>
  <si>
    <t>David Costa - 17/03/2026 11:17:07</t>
  </si>
  <si>
    <t>David Costa - 17/03/2026 11:17:06</t>
  </si>
  <si>
    <t>David Costa - 17/03/2026 11:17:17</t>
  </si>
  <si>
    <t>Fabio Clementino - 20/03/2026 18:30:38</t>
  </si>
  <si>
    <t>Base de Dados_Images/XV-40-09.Imagem do Equipamento-.140735.jpg</t>
  </si>
  <si>
    <t>Marcio Passareli - 12/03/2026 11:07:31</t>
  </si>
  <si>
    <t>XV-40-10</t>
  </si>
  <si>
    <t>Valvula De Vapor 2 Separador De Arraste Ff3</t>
  </si>
  <si>
    <t>Marcio Passareli - 12/03/2026 11:05:55</t>
  </si>
  <si>
    <t>Marcio Passareli - 12/03/2026 11:06:15</t>
  </si>
  <si>
    <t>Marcio Passareli - 12/03/2026 11:06:12</t>
  </si>
  <si>
    <t>Marcio Passareli - 12/03/2026 11:06:08</t>
  </si>
  <si>
    <t>Marcio Passareli - 12/03/2026 11:06:00</t>
  </si>
  <si>
    <t>Marcio Passareli - 12/03/2026 11:06:02</t>
  </si>
  <si>
    <t>Marcio Passareli - 12/03/2026 11:06:03</t>
  </si>
  <si>
    <t>Marcio Passareli - 12/03/2026 11:06:04</t>
  </si>
  <si>
    <t>Klymenny Kelly Pereira - 27/02/2026 08:08:34</t>
  </si>
  <si>
    <t>Klymenny Kelly Pereira - 27/02/2026 08:08:35</t>
  </si>
  <si>
    <t>David Costa - 14/03/2026 10:40:29</t>
  </si>
  <si>
    <t>Fabio Clementino - 20/03/2026 18:30:48</t>
  </si>
  <si>
    <t>Base de Dados_Images/XV-40-10.Imagem do Equipamento-.140553.jpg</t>
  </si>
  <si>
    <t>XV-40-11</t>
  </si>
  <si>
    <t>Valvula De Bypass De Vapor V2 Ff3</t>
  </si>
  <si>
    <t>Lucas Bichoffi - 02/02/2026 09:19:45</t>
  </si>
  <si>
    <t>Lucas Bichoffi - 02/02/2026 09:19:51</t>
  </si>
  <si>
    <t>Lucas Bichoffi - 02/02/2026 09:19:47</t>
  </si>
  <si>
    <t>Lucas Bichoffi - 02/02/2026 09:20:00</t>
  </si>
  <si>
    <t>Lucas Bichoffi - 02/02/2026 09:19:59</t>
  </si>
  <si>
    <t>Lucas Bichoffi - 02/02/2026 09:19:58</t>
  </si>
  <si>
    <t>Lucas Bichoffi - 02/02/2026 09:19:57</t>
  </si>
  <si>
    <t>Lucas Bichoffi - 02/02/2026 09:19:55</t>
  </si>
  <si>
    <t>Klymenny Kelly Pereira - 27/02/2026 08:09:07</t>
  </si>
  <si>
    <t>Klymenny Kelly Pereira - 27/02/2026 08:09:08</t>
  </si>
  <si>
    <t>David Costa - 14/03/2026 10:40:39</t>
  </si>
  <si>
    <t>Fabio Clementino - 20/03/2026 18:30:57</t>
  </si>
  <si>
    <t>Base de Dados_Images/XV-40-11.Imagem do Equipamento-.121945.jpg</t>
  </si>
  <si>
    <t>LCV-105-02</t>
  </si>
  <si>
    <t>Válvula De Controle De Nível Do Ff3 (Saída)</t>
  </si>
  <si>
    <t>Alex Gomes Ferreira - 10/03/2026 03:57:47</t>
  </si>
  <si>
    <t>Alex Gomes Ferreira - 10/03/2026 03:57:49</t>
  </si>
  <si>
    <t>Alex Gomes Ferreira - 10/03/2026 03:57:51</t>
  </si>
  <si>
    <t>Alex Gomes Ferreira - 10/03/2026 03:57:54</t>
  </si>
  <si>
    <t>Alex Gomes Ferreira - 10/03/2026 03:57:56</t>
  </si>
  <si>
    <t>Alex Gomes Ferreira - 10/03/2026 03:58:00</t>
  </si>
  <si>
    <t>Alex Gomes Ferreira - 10/03/2026 03:58:01</t>
  </si>
  <si>
    <t>Alex Gomes Ferreira - 10/03/2026 03:58:09</t>
  </si>
  <si>
    <t>David Costa - 17/03/2026 15:11:59</t>
  </si>
  <si>
    <t>Fabio Clementino - 20/03/2026 18:31:06</t>
  </si>
  <si>
    <t>Base de Dados_Images/LCV-105-02.Imagem do Equipamento-.065745.jpg</t>
  </si>
  <si>
    <t>Evaporação - Evaporador 04 (Falling Film)</t>
  </si>
  <si>
    <t>LIC-106-02</t>
  </si>
  <si>
    <t>Controlador De Nível Do Ff4</t>
  </si>
  <si>
    <t>David Costa - 17/03/2026 15:07:35</t>
  </si>
  <si>
    <t>David Costa - 17/03/2026 15:07:36</t>
  </si>
  <si>
    <t>Fabio Clementino - 20/03/2026 18:31:54</t>
  </si>
  <si>
    <t>Fabio Clementino - 20/03/2026 18:31:55</t>
  </si>
  <si>
    <t>Base de Dados_Images/LIC-106-02.Imagem do Equipamento-.180843.jpg</t>
  </si>
  <si>
    <t>BC-3021</t>
  </si>
  <si>
    <t>Bomba De Recirculação De Caldo 4</t>
  </si>
  <si>
    <t>Glaucia Massuia - 19/03/2026 16:05:06</t>
  </si>
  <si>
    <t>Glaucia Massuia - 19/03/2026 16:05:10</t>
  </si>
  <si>
    <t>Glaucia Massuia - 19/03/2026 16:05:11</t>
  </si>
  <si>
    <t>Glaucia Massuia - 19/03/2026 16:05:13</t>
  </si>
  <si>
    <t>Glaucia Massuia - 19/03/2026 16:05:14</t>
  </si>
  <si>
    <t>Glaucia Massuia - 19/03/2026 16:05:16</t>
  </si>
  <si>
    <t>Glaucia Massuia - 19/03/2026 16:05:17</t>
  </si>
  <si>
    <t>Glaucia Massuia - 19/03/2026 16:05:19</t>
  </si>
  <si>
    <t>Glaucia Massuia - 19/03/2026 16:05:20</t>
  </si>
  <si>
    <t>Glaucia Massuia - 19/03/2026 16:05:21</t>
  </si>
  <si>
    <t>Glaucia Massuia - 19/03/2026 16:05:23</t>
  </si>
  <si>
    <t>Glaucia Massuia - 19/03/2026 16:05:24</t>
  </si>
  <si>
    <t>Glaucia Massuia - 19/03/2026 16:05:25</t>
  </si>
  <si>
    <t>Glaucia Massuia - 19/03/2026 16:05:26</t>
  </si>
  <si>
    <t>Glaucia Massuia - 19/03/2026 16:05:28</t>
  </si>
  <si>
    <t>Glaucia Massuia - 19/03/2026 16:05:30</t>
  </si>
  <si>
    <t>Glaucia Massuia - 19/03/2026 16:05:32</t>
  </si>
  <si>
    <t>Glaucia Massuia - 19/03/2026 16:05:33</t>
  </si>
  <si>
    <t>Glaucia Massuia - 19/03/2026 16:05:58</t>
  </si>
  <si>
    <t>Glaucia Massuia - 19/03/2026 16:05:59</t>
  </si>
  <si>
    <t>Glaucia Massuia - 19/03/2026 16:06:00</t>
  </si>
  <si>
    <t>Bruno Alves - 23/02/2026 11:24:10</t>
  </si>
  <si>
    <t>Bruno Alves - 23/02/2026 11:24:06</t>
  </si>
  <si>
    <t>Bruno Alves - 23/02/2026 11:24:19</t>
  </si>
  <si>
    <t>Glaucia Massuia - 19/03/2026 16:06:06</t>
  </si>
  <si>
    <t>Glaucia Massuia - 19/03/2026 16:06:08</t>
  </si>
  <si>
    <t>Glaucia Massuia - 19/03/2026 16:06:09</t>
  </si>
  <si>
    <t>Glaucia Massuia - 19/03/2026 16:06:10</t>
  </si>
  <si>
    <t>Fabio Clementino - 20/03/2026 18:32:03</t>
  </si>
  <si>
    <t>Fabio Clementino - 20/03/2026 18:32:04</t>
  </si>
  <si>
    <t>Fabio Clementino - 20/03/2026 18:32:05</t>
  </si>
  <si>
    <t>Fabio Clementino - 20/03/2026 18:32:07</t>
  </si>
  <si>
    <t>Base de Dados_Images/BC-3021.Imagem do Equipamento-.121856.jpg</t>
  </si>
  <si>
    <t>David Costa - 22/01/2026 09:18:52</t>
  </si>
  <si>
    <t>LIT-106-02</t>
  </si>
  <si>
    <t>Transmissor De Nível Do Ff4</t>
  </si>
  <si>
    <t>Lucas Bichoffi - 28/01/2026 12:10:21</t>
  </si>
  <si>
    <t>Lucas Bichoffi - 28/01/2026 12:10:22</t>
  </si>
  <si>
    <t>Lucas Bichoffi - 28/01/2026 12:10:23</t>
  </si>
  <si>
    <t>Lucas Bichoffi - 28/01/2026 12:10:24</t>
  </si>
  <si>
    <t>Alex Gomes Ferreira - 26/02/2026 09:57:40</t>
  </si>
  <si>
    <t>Alex Gomes Ferreira - 26/02/2026 09:57:45</t>
  </si>
  <si>
    <t>Alex Gomes Ferreira - 26/02/2026 09:57:48</t>
  </si>
  <si>
    <t>Glaucia Massuia - 19/03/2026 16:07:29</t>
  </si>
  <si>
    <t>Glaucia Massuia - 19/03/2026 16:07:30</t>
  </si>
  <si>
    <t>Fabio Clementino - 20/03/2026 18:32:17</t>
  </si>
  <si>
    <t>Fabio Clementino - 20/03/2026 18:32:19</t>
  </si>
  <si>
    <t>Base de Dados_Images/LIT-106-02.Imagem do Equipamento-.151021.jpg</t>
  </si>
  <si>
    <t>PIT-030-0801</t>
  </si>
  <si>
    <t>Pressão Calandra Ff4</t>
  </si>
  <si>
    <t>Lucas Bichoffi - 28/01/2026 12:09:30</t>
  </si>
  <si>
    <t>Lucas Bichoffi - 28/01/2026 12:09:32</t>
  </si>
  <si>
    <t>Lucas Bichoffi - 28/01/2026 12:09:33</t>
  </si>
  <si>
    <t>Lucas Bichoffi - 28/01/2026 12:09:36</t>
  </si>
  <si>
    <t>Marcos Domingues - 25/02/2026 16:54:14</t>
  </si>
  <si>
    <t>Marcos Domingues - 25/02/2026 16:54:15</t>
  </si>
  <si>
    <t>David Costa - 17/03/2026 09:11:39</t>
  </si>
  <si>
    <t>Fabio Clementino - 20/03/2026 18:32:27</t>
  </si>
  <si>
    <t>Fabio Clementino - 20/03/2026 18:32:29</t>
  </si>
  <si>
    <t>Base de Dados_Images/PIT-030-0801.Imagem do Equipamento-.150930.jpg</t>
  </si>
  <si>
    <t>PIT-030-0802</t>
  </si>
  <si>
    <t>Pressão Corpo (V2) Ff4</t>
  </si>
  <si>
    <t>Lucas Bichoffi - 28/01/2026 12:07:11</t>
  </si>
  <si>
    <t>Lucas Bichoffi - 28/01/2026 12:07:13</t>
  </si>
  <si>
    <t>Lucas Bichoffi - 28/01/2026 12:07:16</t>
  </si>
  <si>
    <t>Lucas Bichoffi - 28/01/2026 12:07:19</t>
  </si>
  <si>
    <t>Marcos Domingues - 25/02/2026 16:54:54</t>
  </si>
  <si>
    <t>Marcos Domingues - 25/02/2026 16:54:55</t>
  </si>
  <si>
    <t>David Costa - 17/03/2026 09:11:49</t>
  </si>
  <si>
    <t>Fabio Clementino - 20/03/2026 18:32:38</t>
  </si>
  <si>
    <t>Fabio Clementino - 20/03/2026 18:32:40</t>
  </si>
  <si>
    <t>Base de Dados_Images/PIT-030-0802.Imagem do Equipamento-.150713.jpg</t>
  </si>
  <si>
    <t>PIT-030-0804</t>
  </si>
  <si>
    <t>Pressão Linha Recirculação Ff4</t>
  </si>
  <si>
    <t>Lucas Bichoffi - 28/01/2026 12:08:27</t>
  </si>
  <si>
    <t>Lucas Bichoffi - 28/01/2026 12:08:30</t>
  </si>
  <si>
    <t>Lucas Bichoffi - 28/01/2026 12:08:33</t>
  </si>
  <si>
    <t>Lucas Bichoffi - 28/01/2026 12:08:35</t>
  </si>
  <si>
    <t>Marcos Domingues - 25/02/2026 16:55:06</t>
  </si>
  <si>
    <t>Marcos Domingues - 25/02/2026 16:55:07</t>
  </si>
  <si>
    <t>Glaucia Massuia - 19/03/2026 16:07:03</t>
  </si>
  <si>
    <t>Glaucia Massuia - 19/03/2026 16:07:04</t>
  </si>
  <si>
    <t>Fabio Clementino - 20/03/2026 18:32:52</t>
  </si>
  <si>
    <t>Fabio Clementino - 20/03/2026 18:32:53</t>
  </si>
  <si>
    <t>Base de Dados_Images/PIT-030-0804.Imagem do Equipamento-.150828.jpg</t>
  </si>
  <si>
    <t>TIT-030-0803</t>
  </si>
  <si>
    <t>Temperatura Caldo De Saída Ff4</t>
  </si>
  <si>
    <t>Lucas Bichoffi - 28/01/2026 12:41:35</t>
  </si>
  <si>
    <t>Lucas Bichoffi - 28/01/2026 12:41:36</t>
  </si>
  <si>
    <t>Lucas Bichoffi - 28/01/2026 12:41:37</t>
  </si>
  <si>
    <t>Lucas Bichoffi - 28/01/2026 12:41:38</t>
  </si>
  <si>
    <t>Marcos Domingues - 25/02/2026 16:55:14</t>
  </si>
  <si>
    <t>Marcos Domingues - 25/02/2026 16:55:15</t>
  </si>
  <si>
    <t>Glaucia Massuia - 19/03/2026 16:07:11</t>
  </si>
  <si>
    <t>Glaucia Massuia - 19/03/2026 16:07:12</t>
  </si>
  <si>
    <t>Fabio Clementino - 20/03/2026 18:33:03</t>
  </si>
  <si>
    <t>Fabio Clementino - 20/03/2026 18:33:04</t>
  </si>
  <si>
    <t>Base de Dados_Images/TIT-030-0803.Imagem do Equipamento-.154132.jpg</t>
  </si>
  <si>
    <t>TIT-030-0805</t>
  </si>
  <si>
    <t>Temperatura Vapor Vegetal Ff4</t>
  </si>
  <si>
    <t>Lucas Bichoffi - 28/01/2026 12:06:03</t>
  </si>
  <si>
    <t>Lucas Bichoffi - 28/01/2026 12:06:05</t>
  </si>
  <si>
    <t>Lucas Bichoffi - 28/01/2026 12:06:08</t>
  </si>
  <si>
    <t>Lucas Bichoffi - 28/01/2026 12:06:16</t>
  </si>
  <si>
    <t>Marcos Domingues - 25/02/2026 16:55:23</t>
  </si>
  <si>
    <t>Marcos Domingues - 25/02/2026 16:55:24</t>
  </si>
  <si>
    <t>David Costa - 17/03/2026 09:12:22</t>
  </si>
  <si>
    <t>David Costa - 17/03/2026 09:12:23</t>
  </si>
  <si>
    <t>Fabio Clementino - 20/03/2026 18:33:11</t>
  </si>
  <si>
    <t>Fabio Clementino - 20/03/2026 18:33:12</t>
  </si>
  <si>
    <t>Base de Dados_Images/TIT-030-0805.Imagem do Equipamento-.150604.jpg</t>
  </si>
  <si>
    <t>TT-114-02</t>
  </si>
  <si>
    <t>Temperatura Ff04</t>
  </si>
  <si>
    <t>Lucas Bichoffi - 28/01/2026 12:11:22</t>
  </si>
  <si>
    <t>Lucas Bichoffi - 28/01/2026 12:11:23</t>
  </si>
  <si>
    <t>Lucas Bichoffi - 28/01/2026 12:11:24</t>
  </si>
  <si>
    <t>Lucas Bichoffi - 28/01/2026 12:11:25</t>
  </si>
  <si>
    <t>Marcos Domingues - 25/02/2026 16:55:35</t>
  </si>
  <si>
    <t>Marcos Domingues - 25/02/2026 16:55:36</t>
  </si>
  <si>
    <t>Glaucia Massuia - 19/03/2026 16:07:42</t>
  </si>
  <si>
    <t>Glaucia Massuia - 19/03/2026 16:07:43</t>
  </si>
  <si>
    <t>Fabio Clementino - 20/03/2026 18:33:19</t>
  </si>
  <si>
    <t>Fabio Clementino - 20/03/2026 18:33:20</t>
  </si>
  <si>
    <t>Base de Dados_Images/TT-114-02.Imagem do Equipamento-.151124.jpg</t>
  </si>
  <si>
    <t>PE-3013</t>
  </si>
  <si>
    <t>Falling Film 04</t>
  </si>
  <si>
    <t>Warlei Carvalho - 17/03/2026 08:28:43</t>
  </si>
  <si>
    <t>Warlei Carvalho - 17/03/2026 08:28:44</t>
  </si>
  <si>
    <t>Warlei Carvalho - 17/03/2026 08:28:46</t>
  </si>
  <si>
    <t>Warlei Carvalho - 17/03/2026 08:28:47</t>
  </si>
  <si>
    <t>Warlei Carvalho - 17/03/2026 08:28:48</t>
  </si>
  <si>
    <t>Warlei Carvalho - 17/03/2026 08:28:49</t>
  </si>
  <si>
    <t>Marcio Passareli - 12/03/2026 09:13:53</t>
  </si>
  <si>
    <t>Marcio Passareli - 12/03/2026 09:13:52</t>
  </si>
  <si>
    <t>Glaucia Massuia - 19/03/2026 16:06:46</t>
  </si>
  <si>
    <t>Glaucia Massuia - 19/03/2026 16:06:47</t>
  </si>
  <si>
    <t>Fabio Clementino - 20/03/2026 18:33:27</t>
  </si>
  <si>
    <t>Fabio Clementino - 20/03/2026 18:33:29</t>
  </si>
  <si>
    <t>Base de Dados_Images/PE-3013.Imagem do Equipamento-.121355.jpg</t>
  </si>
  <si>
    <t>XV-141-02</t>
  </si>
  <si>
    <t>Valvula De Bypass De Caldo Ff4</t>
  </si>
  <si>
    <t>Marcio Passareli - 12/03/2026 09:17:07</t>
  </si>
  <si>
    <t>Marcio Passareli - 12/03/2026 09:17:08</t>
  </si>
  <si>
    <t>Marcio Passareli - 12/03/2026 09:17:10</t>
  </si>
  <si>
    <t>Marcio Passareli - 12/03/2026 09:17:12</t>
  </si>
  <si>
    <t>Marcio Passareli - 12/03/2026 09:17:14</t>
  </si>
  <si>
    <t>Marcio Passareli - 12/03/2026 09:17:18</t>
  </si>
  <si>
    <t>Marcio Passareli - 12/03/2026 09:17:19</t>
  </si>
  <si>
    <t>Marcio Passareli - 12/03/2026 09:17:20</t>
  </si>
  <si>
    <t>Marcio Passareli - 12/03/2026 09:17:24</t>
  </si>
  <si>
    <t>Marcio Passareli - 12/03/2026 09:17:26</t>
  </si>
  <si>
    <t>David Costa - 15/03/2026 18:14:56</t>
  </si>
  <si>
    <t>Fabio Clementino - 20/03/2026 18:33:35</t>
  </si>
  <si>
    <t>Base de Dados_Images/XV-141-02.Imagem do Equipamento-.121710.jpg</t>
  </si>
  <si>
    <t>VC-40-VVM-04</t>
  </si>
  <si>
    <t>Valvula De Controle De Vapor Ff4</t>
  </si>
  <si>
    <t>Lucas Bichoffi - 02/02/2026 08:55:18</t>
  </si>
  <si>
    <t>Lucas Bichoffi - 02/02/2026 08:55:19</t>
  </si>
  <si>
    <t>Lucas Bichoffi - 02/02/2026 08:55:23</t>
  </si>
  <si>
    <t>Lucas Bichoffi - 02/02/2026 08:55:22</t>
  </si>
  <si>
    <t>Lucas Bichoffi - 02/02/2026 08:55:20</t>
  </si>
  <si>
    <t>Lucas Bichoffi - 02/02/2026 08:55:21</t>
  </si>
  <si>
    <t>Lucas Bichoffi - 02/02/2026 08:55:25</t>
  </si>
  <si>
    <t>Alex Gomes Ferreira - 10/03/2026 02:28:19</t>
  </si>
  <si>
    <t>Alex Gomes Ferreira - 10/03/2026 02:28:20</t>
  </si>
  <si>
    <t>Glaucia Massuia - 19/03/2026 16:07:59</t>
  </si>
  <si>
    <t>Base de Dados_Images/VC-40-VVM-04.Imagem do Equipamento-.115521.jpg</t>
  </si>
  <si>
    <t>XV-140-02</t>
  </si>
  <si>
    <t>Valvula Fundo De Caldo Ff4</t>
  </si>
  <si>
    <t>Lucas Bichoffi - 28/01/2026 12:32:18</t>
  </si>
  <si>
    <t>Lucas Bichoffi - 28/01/2026 12:32:19</t>
  </si>
  <si>
    <t>Lucas Bichoffi - 28/01/2026 12:32:21</t>
  </si>
  <si>
    <t>Lucas Bichoffi - 28/01/2026 12:32:22</t>
  </si>
  <si>
    <t>Lucas Bichoffi - 28/01/2026 12:32:24</t>
  </si>
  <si>
    <t>Lucas Bichoffi - 28/01/2026 12:32:25</t>
  </si>
  <si>
    <t>Lucas Bichoffi - 28/01/2026 12:32:27</t>
  </si>
  <si>
    <t>Lucas Bichoffi - 28/01/2026 12:32:28</t>
  </si>
  <si>
    <t>Klymenny Kelly Pereira - 27/02/2026 08:09:53</t>
  </si>
  <si>
    <t>Klymenny Kelly Pereira - 27/02/2026 08:09:56</t>
  </si>
  <si>
    <t>Glaucia Massuia - 19/03/2026 16:08:25</t>
  </si>
  <si>
    <t>Fabio Clementino - 20/03/2026 18:34:10</t>
  </si>
  <si>
    <t>Base de Dados_Images/XV-140-02.Imagem do Equipamento-.153219.jpg</t>
  </si>
  <si>
    <t>XV-240-02</t>
  </si>
  <si>
    <t>Valvula De Limpeza Do Separador De Arraste Ff4</t>
  </si>
  <si>
    <t>Lucas Bichoffi - 02/02/2026 09:22:33</t>
  </si>
  <si>
    <t>Lucas Bichoffi - 02/02/2026 09:22:35</t>
  </si>
  <si>
    <t>Lucas Bichoffi - 02/02/2026 09:22:49</t>
  </si>
  <si>
    <t>Lucas Bichoffi - 02/02/2026 09:22:44</t>
  </si>
  <si>
    <t>Lucas Bichoffi - 02/02/2026 09:22:52</t>
  </si>
  <si>
    <t>Lucas Bichoffi - 02/02/2026 09:22:40</t>
  </si>
  <si>
    <t>Lucas Bichoffi - 02/02/2026 09:22:42</t>
  </si>
  <si>
    <t>Lucas Bichoffi - 02/02/2026 09:22:43</t>
  </si>
  <si>
    <t>Alex Gomes Ferreira - 10/03/2026 02:42:39</t>
  </si>
  <si>
    <t>Alex Gomes Ferreira - 10/03/2026 02:42:51</t>
  </si>
  <si>
    <t>David Costa - 14/03/2026 10:41:38</t>
  </si>
  <si>
    <t>Fabio Clementino - 20/03/2026 20:10:30</t>
  </si>
  <si>
    <t>Base de Dados_Images/XV-240-02.Imagem do Equipamento-.122235.jpg</t>
  </si>
  <si>
    <t>XV-40-13</t>
  </si>
  <si>
    <t>Valvula De Vapor 1 Separador De Arraste Ff4</t>
  </si>
  <si>
    <t>Lucas Bichoffi - 02/02/2026 09:25:15</t>
  </si>
  <si>
    <t>Lucas Bichoffi - 02/02/2026 09:25:17</t>
  </si>
  <si>
    <t>Lucas Bichoffi - 02/02/2026 09:25:18</t>
  </si>
  <si>
    <t>Lucas Bichoffi - 02/02/2026 09:25:19</t>
  </si>
  <si>
    <t>Lucas Bichoffi - 02/02/2026 09:25:21</t>
  </si>
  <si>
    <t>Lucas Bichoffi - 02/02/2026 09:25:23</t>
  </si>
  <si>
    <t>Lucas Bichoffi - 02/02/2026 09:25:24</t>
  </si>
  <si>
    <t>Lucas Bichoffi - 02/02/2026 09:25:25</t>
  </si>
  <si>
    <t>Marcio Passareli - 12/03/2026 11:01:32</t>
  </si>
  <si>
    <t>David Costa - 14/03/2026 10:41:58</t>
  </si>
  <si>
    <t>Fabio Clementino - 20/03/2026 18:34:29</t>
  </si>
  <si>
    <t>Base de Dados_Images/XV-40-13.Imagem do Equipamento-.140128.jpg</t>
  </si>
  <si>
    <t>XV-40-14</t>
  </si>
  <si>
    <t>Valvula De Vapor 2 Separador De Arraste Ff4</t>
  </si>
  <si>
    <t>Marcio Passareli - 12/03/2026 11:02:32</t>
  </si>
  <si>
    <t>Marcio Passareli - 12/03/2026 11:02:34</t>
  </si>
  <si>
    <t>Marcio Passareli - 12/03/2026 11:02:39</t>
  </si>
  <si>
    <t>Marcio Passareli - 12/03/2026 11:02:41</t>
  </si>
  <si>
    <t>Marcio Passareli - 12/03/2026 11:02:42</t>
  </si>
  <si>
    <t>Marcio Passareli - 12/03/2026 11:02:43</t>
  </si>
  <si>
    <t>Marcio Passareli - 12/03/2026 11:02:50</t>
  </si>
  <si>
    <t>David Costa - 14/03/2026 10:42:06</t>
  </si>
  <si>
    <t>Fabio Clementino - 20/03/2026 18:34:40</t>
  </si>
  <si>
    <t>Base de Dados_Images/XV-40-14.Imagem do Equipamento-.140228.jpg</t>
  </si>
  <si>
    <t>XV-40-15</t>
  </si>
  <si>
    <t>Valvula De Bypass De Vapor Ff4</t>
  </si>
  <si>
    <t>Marcio Passareli - 12/03/2026 11:04:38</t>
  </si>
  <si>
    <t>Marcio Passareli - 12/03/2026 11:04:39</t>
  </si>
  <si>
    <t>Marcio Passareli - 12/03/2026 11:04:42</t>
  </si>
  <si>
    <t>Marcio Passareli - 12/03/2026 11:04:43</t>
  </si>
  <si>
    <t>Marcio Passareli - 12/03/2026 11:04:44</t>
  </si>
  <si>
    <t>Marcio Passareli - 12/03/2026 11:04:49</t>
  </si>
  <si>
    <t>Marcio Passareli - 12/03/2026 11:04:50</t>
  </si>
  <si>
    <t>David Costa - 14/03/2026 10:42:25</t>
  </si>
  <si>
    <t>Fabio Clementino - 20/03/2026 18:35:37</t>
  </si>
  <si>
    <t>Base de Dados_Images/XV-40-15.Imagem do Equipamento-.140402.jpg</t>
  </si>
  <si>
    <t>Marcio Passareli - 12/03/2026 11:03:56</t>
  </si>
  <si>
    <t>LCV-106-02</t>
  </si>
  <si>
    <t>Válvula De Controle De Nível Do Ff4 (Saída)</t>
  </si>
  <si>
    <t>Alex Gomes Ferreira - 10/03/2026 03:58:59</t>
  </si>
  <si>
    <t>Alex Gomes Ferreira - 10/03/2026 03:59:00</t>
  </si>
  <si>
    <t>Alex Gomes Ferreira - 10/03/2026 03:59:01</t>
  </si>
  <si>
    <t>Alex Gomes Ferreira - 10/03/2026 03:59:03</t>
  </si>
  <si>
    <t>Alex Gomes Ferreira - 10/03/2026 03:59:04</t>
  </si>
  <si>
    <t>Alex Gomes Ferreira - 10/03/2026 03:59:05</t>
  </si>
  <si>
    <t>Alex Gomes Ferreira - 10/03/2026 03:59:12</t>
  </si>
  <si>
    <t>Glaucia Massuia - 19/03/2026 16:08:32</t>
  </si>
  <si>
    <t>Fabio Clementino - 20/03/2026 18:36:09</t>
  </si>
  <si>
    <t>Base de Dados_Images/LCV-106-02.Imagem do Equipamento-.065859.jpg</t>
  </si>
  <si>
    <t>Evaporação - Evaporador 05 (Falling Film)</t>
  </si>
  <si>
    <t>LIC-107-02</t>
  </si>
  <si>
    <t>Controlador De Nível Do Ff5</t>
  </si>
  <si>
    <t>David Costa - 17/03/2026 15:08:43</t>
  </si>
  <si>
    <t>Fabio Clementino - 20/03/2026 18:36:39</t>
  </si>
  <si>
    <t>Fabio Clementino - 20/03/2026 18:36:40</t>
  </si>
  <si>
    <t>Base de Dados_Images/LIC-107-02.Imagem do Equipamento-.180901.jpg</t>
  </si>
  <si>
    <t>BC-3022</t>
  </si>
  <si>
    <t>Bomba De Recirculação De Caldo 5</t>
  </si>
  <si>
    <t>Lucas Bichoffi - 06/02/2026 12:47:20</t>
  </si>
  <si>
    <t>Bruno Borges - 26/01/2026 08:10:45</t>
  </si>
  <si>
    <t>Bruno Borges - 26/01/2026 08:11:03</t>
  </si>
  <si>
    <t>Bruno Borges - 26/01/2026 08:11:07</t>
  </si>
  <si>
    <t>Bruno Borges - 26/01/2026 08:11:10</t>
  </si>
  <si>
    <t>Bruno Borges - 26/01/2026 08:11:12</t>
  </si>
  <si>
    <t>Bruno Borges - 26/01/2026 08:11:15</t>
  </si>
  <si>
    <t>Bruno Borges - 26/01/2026 08:11:22</t>
  </si>
  <si>
    <t>Bruno Borges - 26/01/2026 08:11:24</t>
  </si>
  <si>
    <t>Bruno Borges - 26/01/2026 08:11:27</t>
  </si>
  <si>
    <t>Lucas Bichoffi - 06/02/2026 12:47:25</t>
  </si>
  <si>
    <t>Lucas Bichoffi - 06/02/2026 12:47:27</t>
  </si>
  <si>
    <t>Lucas Bichoffi - 06/02/2026 12:47:29</t>
  </si>
  <si>
    <t>Lucas Bichoffi - 06/02/2026 12:47:30</t>
  </si>
  <si>
    <t>Lucas Bichoffi - 06/02/2026 12:47:32</t>
  </si>
  <si>
    <t>Lucas Bichoffi - 06/02/2026 12:47:34</t>
  </si>
  <si>
    <t>Bruno Borges - 04/02/2026 08:02:59</t>
  </si>
  <si>
    <t>Bruno Borges - 23/02/2026 11:19:04</t>
  </si>
  <si>
    <t>Bruno Borges - 23/02/2026 11:19:09</t>
  </si>
  <si>
    <t>Bruno Borges - 23/02/2026 11:19:11</t>
  </si>
  <si>
    <t>Bruno Alves - 23/02/2026 11:22:19</t>
  </si>
  <si>
    <t>Bruno Alves - 23/02/2026 11:22:27</t>
  </si>
  <si>
    <t>Bruno Alves - 23/02/2026 11:22:37</t>
  </si>
  <si>
    <t>David Costa - 15/03/2026 18:13:54</t>
  </si>
  <si>
    <t>David Costa - 15/03/2026 18:13:55</t>
  </si>
  <si>
    <t>David Costa - 15/03/2026 18:13:56</t>
  </si>
  <si>
    <t>Fabio Clementino - 20/03/2026 18:36:47</t>
  </si>
  <si>
    <t>Fabio Clementino - 20/03/2026 18:36:48</t>
  </si>
  <si>
    <t>Fabio Clementino - 20/03/2026 18:36:53</t>
  </si>
  <si>
    <t>Fabio Clementino - 20/03/2026 18:37:04</t>
  </si>
  <si>
    <t>Base de Dados_Images/BC-3022.Imagem do Equipamento-.121913.jpg</t>
  </si>
  <si>
    <t>David Costa - 22/01/2026 09:19:08</t>
  </si>
  <si>
    <t>LIT-107-02</t>
  </si>
  <si>
    <t>Transmissor De Nível Do Ff5</t>
  </si>
  <si>
    <t>Lucas Bichoffi - 28/01/2026 12:16:07</t>
  </si>
  <si>
    <t>Lucas Bichoffi - 28/01/2026 12:16:08</t>
  </si>
  <si>
    <t>Lucas Bichoffi - 28/01/2026 12:16:09</t>
  </si>
  <si>
    <t>Lucas Bichoffi - 28/01/2026 12:16:10</t>
  </si>
  <si>
    <t>Alex Gomes Ferreira - 26/02/2026 09:59:04</t>
  </si>
  <si>
    <t>Alex Gomes Ferreira - 26/02/2026 09:59:06</t>
  </si>
  <si>
    <t>Alex Gomes Ferreira - 26/02/2026 09:59:07</t>
  </si>
  <si>
    <t>David Costa - 19/03/2026 15:59:44</t>
  </si>
  <si>
    <t>Fabio Clementino - 20/03/2026 18:37:37</t>
  </si>
  <si>
    <t>Fabio Clementino - 20/03/2026 18:37:39</t>
  </si>
  <si>
    <t>Base de Dados_Images/LIT-107-02.Imagem do Equipamento-.151608.jpg</t>
  </si>
  <si>
    <t>PIT-030-0901</t>
  </si>
  <si>
    <t>Pressão Calandra Ff5</t>
  </si>
  <si>
    <t>Lucas Bichoffi - 28/01/2026 12:15:09</t>
  </si>
  <si>
    <t>Lucas Bichoffi - 28/01/2026 12:15:10</t>
  </si>
  <si>
    <t>Lucas Bichoffi - 28/01/2026 12:15:11</t>
  </si>
  <si>
    <t>Lucas Bichoffi - 28/01/2026 12:15:12</t>
  </si>
  <si>
    <t>Alex Gomes Ferreira - 26/02/2026 09:59:22</t>
  </si>
  <si>
    <t>Alex Gomes Ferreira - 05/03/2026 06:18:09</t>
  </si>
  <si>
    <t>Alex Gomes Ferreira - 05/03/2026 06:18:10</t>
  </si>
  <si>
    <t>David Costa - 15/03/2026 18:26:29</t>
  </si>
  <si>
    <t>David Costa - 15/03/2026 18:26:30</t>
  </si>
  <si>
    <t>Fabio Clementino - 20/03/2026 18:37:53</t>
  </si>
  <si>
    <t>Fabio Clementino - 20/03/2026 18:38:00</t>
  </si>
  <si>
    <t>Base de Dados_Images/PIT-030-0901.Imagem do Equipamento-.151511.jpg</t>
  </si>
  <si>
    <t>PIT-030-0902</t>
  </si>
  <si>
    <t>Pressão Corpo (V2) Ff5</t>
  </si>
  <si>
    <t>Lucas Bichoffi - 28/01/2026 12:12:20</t>
  </si>
  <si>
    <t>Lucas Bichoffi - 28/01/2026 12:12:21</t>
  </si>
  <si>
    <t>Lucas Bichoffi - 28/01/2026 12:12:22</t>
  </si>
  <si>
    <t>Lucas Bichoffi - 28/01/2026 12:12:23</t>
  </si>
  <si>
    <t>Alex Gomes Ferreira - 26/02/2026 09:59:41</t>
  </si>
  <si>
    <t>Alex Gomes Ferreira - 26/02/2026 09:59:42</t>
  </si>
  <si>
    <t>Alex Gomes Ferreira - 26/02/2026 09:59:43</t>
  </si>
  <si>
    <t>David Costa - 15/03/2026 18:27:41</t>
  </si>
  <si>
    <t>David Costa - 15/03/2026 18:27:42</t>
  </si>
  <si>
    <t>Fabio Clementino - 20/03/2026 18:38:11</t>
  </si>
  <si>
    <t>Fabio Clementino - 20/03/2026 18:38:12</t>
  </si>
  <si>
    <t>Base de Dados_Images/PIT-030-0902.Imagem do Equipamento-.151221.jpg</t>
  </si>
  <si>
    <t>PIT-030-0904</t>
  </si>
  <si>
    <t>Pressão Linha Recirculação Ff5</t>
  </si>
  <si>
    <t>Lucas Bichoffi - 28/01/2026 12:14:23</t>
  </si>
  <si>
    <t>Lucas Bichoffi - 28/01/2026 12:14:24</t>
  </si>
  <si>
    <t>Lucas Bichoffi - 28/01/2026 12:14:25</t>
  </si>
  <si>
    <t>Lucas Bichoffi - 28/01/2026 12:14:26</t>
  </si>
  <si>
    <t>Alex Gomes Ferreira - 26/02/2026 09:59:56</t>
  </si>
  <si>
    <t>Alex Gomes Ferreira - 26/02/2026 09:59:58</t>
  </si>
  <si>
    <t>Alex Gomes Ferreira - 26/02/2026 09:59:59</t>
  </si>
  <si>
    <t>David Costa - 19/03/2026 16:00:27</t>
  </si>
  <si>
    <t>David Costa - 19/03/2026 16:00:28</t>
  </si>
  <si>
    <t>Fabio Clementino - 20/03/2026 18:38:21</t>
  </si>
  <si>
    <t>Fabio Clementino - 20/03/2026 18:38:23</t>
  </si>
  <si>
    <t>Base de Dados_Images/PIT-030-0904.Imagem do Equipamento-.151424.jpg</t>
  </si>
  <si>
    <t>TIT-030-0903</t>
  </si>
  <si>
    <t>Temperatura Caldo De Saída Ff5</t>
  </si>
  <si>
    <t>Lucas Bichoffi - 28/01/2026 12:40:52</t>
  </si>
  <si>
    <t>Lucas Bichoffi - 28/01/2026 12:40:48</t>
  </si>
  <si>
    <t>Lucas Bichoffi - 28/01/2026 12:40:50</t>
  </si>
  <si>
    <t>Lucas Bichoffi - 28/01/2026 12:40:51</t>
  </si>
  <si>
    <t>Alex Gomes Ferreira - 26/02/2026 10:00:12</t>
  </si>
  <si>
    <t>Alex Gomes Ferreira - 26/02/2026 10:00:14</t>
  </si>
  <si>
    <t>Alex Gomes Ferreira - 26/02/2026 10:00:17</t>
  </si>
  <si>
    <t>Fabio Clementino - 20/03/2026 18:38:30</t>
  </si>
  <si>
    <t>Fabio Clementino - 20/03/2026 18:38:34</t>
  </si>
  <si>
    <t>Fabio Clementino - 20/03/2026 18:38:38</t>
  </si>
  <si>
    <t>Fabio Clementino - 20/03/2026 18:38:40</t>
  </si>
  <si>
    <t>Base de Dados_Images/TIT-030-0903.Imagem do Equipamento-.154050.jpg</t>
  </si>
  <si>
    <t>TIT-030-0905</t>
  </si>
  <si>
    <t>Temperatura Vapor Vegetal Ff5</t>
  </si>
  <si>
    <t>Lucas Bichoffi - 28/01/2026 12:13:18</t>
  </si>
  <si>
    <t>Lucas Bichoffi - 28/01/2026 12:13:19</t>
  </si>
  <si>
    <t>Lucas Bichoffi - 28/01/2026 12:13:20</t>
  </si>
  <si>
    <t>Lucas Bichoffi - 28/01/2026 12:13:21</t>
  </si>
  <si>
    <t>Alex Gomes Ferreira - 26/02/2026 10:00:31</t>
  </si>
  <si>
    <t>Alex Gomes Ferreira - 26/02/2026 10:00:33</t>
  </si>
  <si>
    <t>Alex Gomes Ferreira - 26/02/2026 10:00:34</t>
  </si>
  <si>
    <t>David Costa - 15/03/2026 18:27:59</t>
  </si>
  <si>
    <t>David Costa - 15/03/2026 18:28:00</t>
  </si>
  <si>
    <t>Fabio Clementino - 20/03/2026 18:38:47</t>
  </si>
  <si>
    <t>Fabio Clementino - 20/03/2026 18:38:49</t>
  </si>
  <si>
    <t>Base de Dados_Images/TIT-030-0905.Imagem do Equipamento-.151316.jpg</t>
  </si>
  <si>
    <t>TT-116-02</t>
  </si>
  <si>
    <t>Temperatura Ff5</t>
  </si>
  <si>
    <t>Lucas Bichoffi - 28/01/2026 12:17:08</t>
  </si>
  <si>
    <t>Lucas Bichoffi - 28/01/2026 12:17:09</t>
  </si>
  <si>
    <t>Lucas Bichoffi - 28/01/2026 12:17:10</t>
  </si>
  <si>
    <t>Lucas Bichoffi - 28/01/2026 12:17:11</t>
  </si>
  <si>
    <t>Alex Gomes Ferreira - 26/02/2026 10:01:00</t>
  </si>
  <si>
    <t>Alex Gomes Ferreira - 26/02/2026 10:01:02</t>
  </si>
  <si>
    <t>Alex Gomes Ferreira - 26/02/2026 10:01:04</t>
  </si>
  <si>
    <t>David Costa - 15/03/2026 18:27:23</t>
  </si>
  <si>
    <t>David Costa - 15/03/2026 18:27:24</t>
  </si>
  <si>
    <t>Fabio Clementino - 20/03/2026 18:38:57</t>
  </si>
  <si>
    <t>Fabio Clementino - 20/03/2026 18:38:59</t>
  </si>
  <si>
    <t>Base de Dados_Images/TT-116-02.Imagem do Equipamento-.151707.jpg</t>
  </si>
  <si>
    <t>PE-3014</t>
  </si>
  <si>
    <t>Falling Film 05</t>
  </si>
  <si>
    <t>Warlei Carvalho - 17/03/2026 08:28:16</t>
  </si>
  <si>
    <t>Warlei Carvalho - 17/03/2026 08:28:17</t>
  </si>
  <si>
    <t>Warlei Carvalho - 17/03/2026 08:28:18</t>
  </si>
  <si>
    <t>Warlei Carvalho - 17/03/2026 08:28:19</t>
  </si>
  <si>
    <t>Warlei Carvalho - 17/03/2026 08:28:21</t>
  </si>
  <si>
    <t>Warlei Carvalho - 17/03/2026 08:28:22</t>
  </si>
  <si>
    <t>Marcio Passareli - 12/03/2026 09:14:16</t>
  </si>
  <si>
    <t>Marcio Passareli - 12/03/2026 09:14:15</t>
  </si>
  <si>
    <t>David Costa - 15/03/2026 18:28:27</t>
  </si>
  <si>
    <t>David Costa - 15/03/2026 18:28:28</t>
  </si>
  <si>
    <t>Fabio Clementino - 20/03/2026 18:39:05</t>
  </si>
  <si>
    <t>Fabio Clementino - 20/03/2026 18:39:07</t>
  </si>
  <si>
    <t>Base de Dados_Images/PE-3014.Imagem do Equipamento-.121418.jpg</t>
  </si>
  <si>
    <t>XV-151-02</t>
  </si>
  <si>
    <t>Valvula De Bypass De Caldo Ff5</t>
  </si>
  <si>
    <t>Alex Gomes Ferreira - 03/03/2026 05:56:28</t>
  </si>
  <si>
    <t>Alex Gomes Ferreira - 03/03/2026 05:56:29</t>
  </si>
  <si>
    <t>Alex Gomes Ferreira - 03/03/2026 05:56:30</t>
  </si>
  <si>
    <t>Alex Gomes Ferreira - 03/03/2026 05:56:32</t>
  </si>
  <si>
    <t>Alex Gomes Ferreira - 03/03/2026 05:56:33</t>
  </si>
  <si>
    <t>Alex Gomes Ferreira - 10/03/2026 02:52:56</t>
  </si>
  <si>
    <t>Alex Gomes Ferreira - 10/03/2026 02:53:31</t>
  </si>
  <si>
    <t>Fabio Clementino - 20/03/2026 18:39:17</t>
  </si>
  <si>
    <t>Fabio Clementino - 20/03/2026 18:39:21</t>
  </si>
  <si>
    <t>Base de Dados_Images/XV-151-02.Imagem do Equipamento-.085627.jpg</t>
  </si>
  <si>
    <t>VC-40-VVM-05</t>
  </si>
  <si>
    <t>Valvula De Controle De Vapor Ff5</t>
  </si>
  <si>
    <t>Lucas Bichoffi - 02/02/2026 08:53:04</t>
  </si>
  <si>
    <t>Lucas Bichoffi - 02/02/2026 08:53:05</t>
  </si>
  <si>
    <t>Lucas Bichoffi - 02/02/2026 08:53:08</t>
  </si>
  <si>
    <t>Lucas Bichoffi - 02/02/2026 08:53:07</t>
  </si>
  <si>
    <t>Lucas Bichoffi - 02/02/2026 08:53:10</t>
  </si>
  <si>
    <t>Lucas Bichoffi - 02/02/2026 08:53:09</t>
  </si>
  <si>
    <t>Alex Gomes Ferreira - 10/03/2026 02:51:06</t>
  </si>
  <si>
    <t>Alex Gomes Ferreira - 10/03/2026 02:51:13</t>
  </si>
  <si>
    <t>David Costa - 14/03/2026 10:42:42</t>
  </si>
  <si>
    <t>Fabio Clementino - 20/03/2026 18:39:29</t>
  </si>
  <si>
    <t>Base de Dados_Images/VC-40-VVM-05.Imagem do Equipamento-.115305.jpg</t>
  </si>
  <si>
    <t>XV-150-02</t>
  </si>
  <si>
    <t>Valvula Fundo De Caldo Ff5</t>
  </si>
  <si>
    <t>Lucas Bichoffi - 28/01/2026 12:33:07</t>
  </si>
  <si>
    <t>Lucas Bichoffi - 28/01/2026 12:33:08</t>
  </si>
  <si>
    <t>Lucas Bichoffi - 28/01/2026 12:33:15</t>
  </si>
  <si>
    <t>Lucas Bichoffi - 28/01/2026 12:33:17</t>
  </si>
  <si>
    <t>Lucas Bichoffi - 28/01/2026 12:33:18</t>
  </si>
  <si>
    <t>Lucas Bichoffi - 28/01/2026 12:33:22</t>
  </si>
  <si>
    <t>Lucas Bichoffi - 28/01/2026 12:33:21</t>
  </si>
  <si>
    <t>Lucas Bichoffi - 28/01/2026 12:33:20</t>
  </si>
  <si>
    <t>Klymenny Kelly Pereira - 27/02/2026 08:10:21</t>
  </si>
  <si>
    <t>Klymenny Kelly Pereira - 27/02/2026 08:10:22</t>
  </si>
  <si>
    <t>David Costa - 19/03/2026 16:00:49</t>
  </si>
  <si>
    <t>Fabio Clementino - 20/03/2026 18:39:35</t>
  </si>
  <si>
    <t>Base de Dados_Images/XV-150-02.Imagem do Equipamento-.153304.jpg</t>
  </si>
  <si>
    <t>XV-250-02</t>
  </si>
  <si>
    <t>Valvula De Limpeza Do Separador De Arraste Ff5</t>
  </si>
  <si>
    <t>Lucas Bichoffi - 02/02/2026 09:27:24</t>
  </si>
  <si>
    <t>Lucas Bichoffi - 02/02/2026 09:27:25</t>
  </si>
  <si>
    <t>Lucas Bichoffi - 02/02/2026 09:27:27</t>
  </si>
  <si>
    <t>Lucas Bichoffi - 02/02/2026 09:27:28</t>
  </si>
  <si>
    <t>Lucas Bichoffi - 02/02/2026 09:27:31</t>
  </si>
  <si>
    <t>Lucas Bichoffi - 02/02/2026 09:27:33</t>
  </si>
  <si>
    <t>Lucas Bichoffi - 02/02/2026 09:27:34</t>
  </si>
  <si>
    <t>Lucas Bichoffi - 02/02/2026 09:27:35</t>
  </si>
  <si>
    <t>Klymenny Kelly Pereira - 27/02/2026 08:10:33</t>
  </si>
  <si>
    <t>Klymenny Kelly Pereira - 27/02/2026 08:10:35</t>
  </si>
  <si>
    <t>David Costa - 14/03/2026 10:42:53</t>
  </si>
  <si>
    <t>Fabio Clementino - 20/03/2026 20:12:53</t>
  </si>
  <si>
    <t>Base de Dados_Images/XV-250-02.Imagem do Equipamento-.122722.jpg</t>
  </si>
  <si>
    <t>XV-40-16</t>
  </si>
  <si>
    <t>Valvula On/Off De Vapor Ff5</t>
  </si>
  <si>
    <t>Lucas Bichoffi - 02/02/2026 08:53:49</t>
  </si>
  <si>
    <t>Lucas Bichoffi - 02/02/2026 08:53:50</t>
  </si>
  <si>
    <t>Lucas Bichoffi - 02/02/2026 08:53:52</t>
  </si>
  <si>
    <t>Lucas Bichoffi - 02/02/2026 08:54:31</t>
  </si>
  <si>
    <t>Lucas Bichoffi - 02/02/2026 08:53:55</t>
  </si>
  <si>
    <t>Marcio Passareli - 12/03/2026 11:00:46</t>
  </si>
  <si>
    <t>Marcio Passareli - 12/03/2026 11:00:47</t>
  </si>
  <si>
    <t>David Costa - 14/03/2026 10:43:04</t>
  </si>
  <si>
    <t>Fabio Clementino - 20/03/2026 18:39:55</t>
  </si>
  <si>
    <t>Base de Dados_Images/XV-40-16.Imagem do Equipamento-.115349.jpg</t>
  </si>
  <si>
    <t>XV-48-17</t>
  </si>
  <si>
    <t>Valvula De Vapor 1 Separador De Arraste Ff5</t>
  </si>
  <si>
    <t>Alex Gomes Ferreira - 12/03/2026 02:16:29</t>
  </si>
  <si>
    <t>Alex Gomes Ferreira - 12/03/2026 02:16:32</t>
  </si>
  <si>
    <t>Alex Gomes Ferreira - 12/03/2026 02:16:33</t>
  </si>
  <si>
    <t>Alex Gomes Ferreira - 12/03/2026 02:16:39</t>
  </si>
  <si>
    <t>Alex Gomes Ferreira - 12/03/2026 02:16:41</t>
  </si>
  <si>
    <t>Alex Gomes Ferreira - 12/03/2026 02:16:43</t>
  </si>
  <si>
    <t>Alex Gomes Ferreira - 12/03/2026 02:16:46</t>
  </si>
  <si>
    <t>Alex Gomes Ferreira - 12/03/2026 02:16:49</t>
  </si>
  <si>
    <t>Alex Gomes Ferreira - 12/03/2026 02:17:11</t>
  </si>
  <si>
    <t>Alex Gomes Ferreira - 12/03/2026 02:17:10</t>
  </si>
  <si>
    <t>David Costa - 14/03/2026 10:43:14</t>
  </si>
  <si>
    <t>Fabio Clementino - 20/03/2026 18:40:06</t>
  </si>
  <si>
    <t>Base de Dados_Images/XV-48-17.Imagem do Equipamento-.051709.jpg</t>
  </si>
  <si>
    <t>XV-48-18</t>
  </si>
  <si>
    <t>Valvula De Vapor 2 Separador De Arraste Ff5</t>
  </si>
  <si>
    <t>Marcio Passareli - 12/03/2026 10:55:37</t>
  </si>
  <si>
    <t>Marcio Passareli - 12/03/2026 10:55:39</t>
  </si>
  <si>
    <t>Marcio Passareli - 12/03/2026 10:55:41</t>
  </si>
  <si>
    <t>Marcio Passareli - 12/03/2026 10:55:43</t>
  </si>
  <si>
    <t>Marcio Passareli - 12/03/2026 10:55:45</t>
  </si>
  <si>
    <t>Marcio Passareli - 12/03/2026 10:55:46</t>
  </si>
  <si>
    <t>Marcio Passareli - 12/03/2026 10:55:47</t>
  </si>
  <si>
    <t>Glaucia Massuia - 12/03/2026 12:35:11</t>
  </si>
  <si>
    <t>Marcio Passareli - 12/03/2026 10:55:56</t>
  </si>
  <si>
    <t>David Costa - 14/03/2026 10:43:20</t>
  </si>
  <si>
    <t>Fabio Clementino - 20/03/2026 18:40:13</t>
  </si>
  <si>
    <t>Base de Dados_Images/XV-48-18.Imagem do Equipamento-.135538.jpg</t>
  </si>
  <si>
    <t>XV-48-19</t>
  </si>
  <si>
    <t>Valvula De Bypass De Vapor Ff5</t>
  </si>
  <si>
    <t>Lucas Bichoffi - 02/02/2026 09:25:58</t>
  </si>
  <si>
    <t>Lucas Bichoffi - 02/02/2026 09:26:00</t>
  </si>
  <si>
    <t>Lucas Bichoffi - 02/02/2026 09:26:17</t>
  </si>
  <si>
    <t>Lucas Bichoffi - 02/02/2026 09:26:04</t>
  </si>
  <si>
    <t>Lucas Bichoffi - 02/02/2026 09:26:13</t>
  </si>
  <si>
    <t>Lucas Bichoffi - 02/02/2026 09:26:07</t>
  </si>
  <si>
    <t>Lucas Bichoffi - 02/02/2026 09:26:10</t>
  </si>
  <si>
    <t>Lucas Bichoffi - 02/02/2026 09:26:12</t>
  </si>
  <si>
    <t>Klymenny Kelly Pereira - 27/02/2026 08:10:51</t>
  </si>
  <si>
    <t>Klymenny Kelly Pereira - 27/02/2026 08:10:53</t>
  </si>
  <si>
    <t>David Costa - 14/03/2026 10:43:28</t>
  </si>
  <si>
    <t>Fabio Clementino - 20/03/2026 18:40:20</t>
  </si>
  <si>
    <t>Base de Dados_Images/XV-48-19.Imagem do Equipamento-.135105.jpg</t>
  </si>
  <si>
    <t>Marcio Passareli - 12/03/2026 10:50:57</t>
  </si>
  <si>
    <t>LCV-107-02</t>
  </si>
  <si>
    <t>Válvula De Controle De Nível Do Ff5 (Saída)</t>
  </si>
  <si>
    <t>Alex Gomes Ferreira - 10/03/2026 03:59:47</t>
  </si>
  <si>
    <t>Alex Gomes Ferreira - 10/03/2026 03:59:48</t>
  </si>
  <si>
    <t>Alex Gomes Ferreira - 10/03/2026 03:59:49</t>
  </si>
  <si>
    <t>Alex Gomes Ferreira - 10/03/2026 03:59:51</t>
  </si>
  <si>
    <t>Alex Gomes Ferreira - 10/03/2026 03:59:52</t>
  </si>
  <si>
    <t>Alex Gomes Ferreira - 10/03/2026 03:59:56</t>
  </si>
  <si>
    <t>Alex Gomes Ferreira - 10/03/2026 04:00:08</t>
  </si>
  <si>
    <t>David Costa - 17/03/2026 09:14:10</t>
  </si>
  <si>
    <t>Fabio Clementino - 20/03/2026 18:40:28</t>
  </si>
  <si>
    <t>Base de Dados_Images/LCV-107-02.Imagem do Equipamento-.065947.jpg</t>
  </si>
  <si>
    <t>Evaporação - Evaporador 06 (Falling Film)</t>
  </si>
  <si>
    <t>LIC-108-02</t>
  </si>
  <si>
    <t>Controlador De Nível Do Ff6</t>
  </si>
  <si>
    <t>David Costa - 17/03/2026 14:10:21</t>
  </si>
  <si>
    <t>Fabio Clementino - 20/03/2026 18:43:44</t>
  </si>
  <si>
    <t>Fabio Clementino - 20/03/2026 18:43:46</t>
  </si>
  <si>
    <t>David Costa - 03/17/2026 14:10:17</t>
  </si>
  <si>
    <t>BC-3023</t>
  </si>
  <si>
    <t>Bomba De Recirculação De Caldo 6</t>
  </si>
  <si>
    <t>Lucas Bichoffi - 28/01/2026 10:36:43</t>
  </si>
  <si>
    <t>Bruno Borges - 26/01/2026 08:12:07</t>
  </si>
  <si>
    <t>Bruno Borges - 26/01/2026 08:12:10</t>
  </si>
  <si>
    <t>Bruno Borges - 26/01/2026 08:12:15</t>
  </si>
  <si>
    <t>Bruno Borges - 26/01/2026 08:12:18</t>
  </si>
  <si>
    <t>Bruno Borges - 26/01/2026 08:12:20</t>
  </si>
  <si>
    <t>Bruno Borges - 26/01/2026 08:12:22</t>
  </si>
  <si>
    <t>Bruno Borges - 26/01/2026 08:12:26</t>
  </si>
  <si>
    <t>Bruno Borges - 26/01/2026 08:12:30</t>
  </si>
  <si>
    <t>Bruno Borges - 26/01/2026 08:12:33</t>
  </si>
  <si>
    <t>Lucas Bichoffi - 28/01/2026 10:36:52</t>
  </si>
  <si>
    <t>Lucas Bichoffi - 28/01/2026 10:36:53</t>
  </si>
  <si>
    <t>Lucas Bichoffi - 28/01/2026 10:36:55</t>
  </si>
  <si>
    <t>Lucas Bichoffi - 28/01/2026 10:36:56</t>
  </si>
  <si>
    <t>Lucas Bichoffi - 28/01/2026 10:37:00</t>
  </si>
  <si>
    <t>Lucas Bichoffi - 28/01/2026 10:36:48</t>
  </si>
  <si>
    <t>Lucas Bichoffi - 28/01/2026 10:36:46</t>
  </si>
  <si>
    <t>Bruno Borges - 26/01/2026 08:12:38</t>
  </si>
  <si>
    <t>Bruno Borges - 23/02/2026 11:18:29</t>
  </si>
  <si>
    <t>Glaucia Massuia - 16/03/2026 19:33:42</t>
  </si>
  <si>
    <t>Bruno Borges - 23/02/2026 11:18:03</t>
  </si>
  <si>
    <t>Bruno Alves - 23/02/2026 11:20:45</t>
  </si>
  <si>
    <t>Bruno Alves - 23/02/2026 11:20:50</t>
  </si>
  <si>
    <t>Bruno Alves - 23/02/2026 11:20:56</t>
  </si>
  <si>
    <t>David Costa - 15/03/2026 18:12:16</t>
  </si>
  <si>
    <t>David Costa - 15/03/2026 18:12:20</t>
  </si>
  <si>
    <t>David Costa - 15/03/2026 18:12:21</t>
  </si>
  <si>
    <t>David Costa - 15/03/2026 18:12:22</t>
  </si>
  <si>
    <t>Fabio Clementino - 20/03/2026 18:41:05</t>
  </si>
  <si>
    <t>Fabio Clementino - 20/03/2026 18:41:06</t>
  </si>
  <si>
    <t>Fabio Clementino - 20/03/2026 18:41:08</t>
  </si>
  <si>
    <t>Fabio Clementino - 20/03/2026 18:41:10</t>
  </si>
  <si>
    <t>Base de Dados_Images/BC-3023.Imagem do Equipamento-.121952.jpg</t>
  </si>
  <si>
    <t>David Costa - 22/01/2026 09:19:28</t>
  </si>
  <si>
    <t>LIT-108-02</t>
  </si>
  <si>
    <t>Transmissor De Nível Do Ff6</t>
  </si>
  <si>
    <t>Lucas Bichoffi - 28/01/2026 12:22:47</t>
  </si>
  <si>
    <t>Lucas Bichoffi - 28/01/2026 12:22:49</t>
  </si>
  <si>
    <t>Lucas Bichoffi - 28/01/2026 12:22:50</t>
  </si>
  <si>
    <t>Lucas Bichoffi - 28/01/2026 12:22:51</t>
  </si>
  <si>
    <t>Alex Gomes Ferreira - 05/03/2026 06:15:46</t>
  </si>
  <si>
    <t>Alex Gomes Ferreira - 05/03/2026 06:15:48</t>
  </si>
  <si>
    <t>Alex Gomes Ferreira - 05/03/2026 06:15:50</t>
  </si>
  <si>
    <t>David Costa - 19/03/2026 15:59:23</t>
  </si>
  <si>
    <t>Fabio Clementino - 20/03/2026 18:41:16</t>
  </si>
  <si>
    <t>Fabio Clementino - 20/03/2026 18:41:17</t>
  </si>
  <si>
    <t>Base de Dados_Images/LIT-108-02.Imagem do Equipamento-.152245.jpg</t>
  </si>
  <si>
    <t>PIT-030-1001</t>
  </si>
  <si>
    <t>Pressão Calandra Ff6</t>
  </si>
  <si>
    <t>Lucas Bichoffi - 28/01/2026 12:21:48</t>
  </si>
  <si>
    <t>Lucas Bichoffi - 28/01/2026 12:21:49</t>
  </si>
  <si>
    <t>Lucas Bichoffi - 28/01/2026 12:21:50</t>
  </si>
  <si>
    <t>Lucas Bichoffi - 28/01/2026 12:21:51</t>
  </si>
  <si>
    <t>Alex Gomes Ferreira - 05/03/2026 06:16:03</t>
  </si>
  <si>
    <t>Alex Gomes Ferreira - 05/03/2026 06:16:04</t>
  </si>
  <si>
    <t>Alex Gomes Ferreira - 05/03/2026 06:16:05</t>
  </si>
  <si>
    <t>David Costa - 15/03/2026 18:20:22</t>
  </si>
  <si>
    <t>Fabio Clementino - 20/03/2026 18:41:23</t>
  </si>
  <si>
    <t>Fabio Clementino - 20/03/2026 18:41:25</t>
  </si>
  <si>
    <t>Base de Dados_Images/PIT-030-1001.Imagem do Equipamento-.152147.jpg</t>
  </si>
  <si>
    <t>PIT-030-1002</t>
  </si>
  <si>
    <t>Pressão Corpo (V2) Ff6</t>
  </si>
  <si>
    <t>Lucas Bichoffi - 28/01/2026 12:18:30</t>
  </si>
  <si>
    <t>Lucas Bichoffi - 28/01/2026 12:18:32</t>
  </si>
  <si>
    <t>Lucas Bichoffi - 28/01/2026 12:18:33</t>
  </si>
  <si>
    <t>Lucas Bichoffi - 28/01/2026 12:18:34</t>
  </si>
  <si>
    <t>Alex Gomes Ferreira - 05/03/2026 06:16:21</t>
  </si>
  <si>
    <t>Alex Gomes Ferreira - 05/03/2026 06:16:22</t>
  </si>
  <si>
    <t>Alex Gomes Ferreira - 05/03/2026 06:16:23</t>
  </si>
  <si>
    <t>David Costa - 17/03/2026 09:14:54</t>
  </si>
  <si>
    <t>Fabio Clementino - 20/03/2026 18:41:30</t>
  </si>
  <si>
    <t>Fabio Clementino - 20/03/2026 18:41:31</t>
  </si>
  <si>
    <t>Base de Dados_Images/PIT-030-1002.Imagem do Equipamento-.151814.jpg</t>
  </si>
  <si>
    <t>PIT-030-1004</t>
  </si>
  <si>
    <t>Pressão Linha Recirculação Ff6</t>
  </si>
  <si>
    <t>Lucas Bichoffi - 28/01/2026 12:20:53</t>
  </si>
  <si>
    <t>Lucas Bichoffi - 28/01/2026 12:20:54</t>
  </si>
  <si>
    <t>Lucas Bichoffi - 28/01/2026 12:20:55</t>
  </si>
  <si>
    <t>Lucas Bichoffi - 28/01/2026 12:20:56</t>
  </si>
  <si>
    <t>Alex Gomes Ferreira - 05/03/2026 06:16:39</t>
  </si>
  <si>
    <t>Alex Gomes Ferreira - 05/03/2026 06:16:40</t>
  </si>
  <si>
    <t>Alex Gomes Ferreira - 05/03/2026 06:16:41</t>
  </si>
  <si>
    <t>David Costa - 17/03/2026 14:09:45</t>
  </si>
  <si>
    <t>Fabio Clementino - 20/03/2026 18:41:37</t>
  </si>
  <si>
    <t>Fabio Clementino - 20/03/2026 18:41:39</t>
  </si>
  <si>
    <t>Base de Dados_Images/PIT-030-1004.Imagem do Equipamento-.152044.jpg</t>
  </si>
  <si>
    <t>TIT-030-1003</t>
  </si>
  <si>
    <t>Temperatura Caldo De Saída Ff6</t>
  </si>
  <si>
    <t>Lucas Bichoffi - 28/01/2026 12:38:58</t>
  </si>
  <si>
    <t>Lucas Bichoffi - 28/01/2026 12:38:59</t>
  </si>
  <si>
    <t>Lucas Bichoffi - 28/01/2026 12:39:01</t>
  </si>
  <si>
    <t>Lucas Bichoffi - 28/01/2026 12:39:02</t>
  </si>
  <si>
    <t>Alex Gomes Ferreira - 05/03/2026 06:16:53</t>
  </si>
  <si>
    <t>Alex Gomes Ferreira - 05/03/2026 06:16:54</t>
  </si>
  <si>
    <t>David Costa - 15/03/2026 18:21:42</t>
  </si>
  <si>
    <t>Fabio Clementino - 20/03/2026 18:41:46</t>
  </si>
  <si>
    <t>Fabio Clementino - 20/03/2026 18:41:47</t>
  </si>
  <si>
    <t>Base de Dados_Images/TIT-030-1003.Imagem do Equipamento-.153900.jpg</t>
  </si>
  <si>
    <t>TIT-030-1005</t>
  </si>
  <si>
    <t>Temperatura Vapor Vegetal Ff6</t>
  </si>
  <si>
    <t>Lucas Bichoffi - 28/01/2026 12:19:46</t>
  </si>
  <si>
    <t>Lucas Bichoffi - 28/01/2026 12:19:48</t>
  </si>
  <si>
    <t>Lucas Bichoffi - 28/01/2026 12:19:49</t>
  </si>
  <si>
    <t>Lucas Bichoffi - 28/01/2026 12:19:50</t>
  </si>
  <si>
    <t>Alex Gomes Ferreira - 05/03/2026 06:17:11</t>
  </si>
  <si>
    <t>Alex Gomes Ferreira - 05/03/2026 06:17:12</t>
  </si>
  <si>
    <t>David Costa - 15/03/2026 18:21:14</t>
  </si>
  <si>
    <t>David Costa - 15/03/2026 18:21:15</t>
  </si>
  <si>
    <t>Fabio Clementino - 20/03/2026 18:41:53</t>
  </si>
  <si>
    <t>Fabio Clementino - 20/03/2026 18:41:55</t>
  </si>
  <si>
    <t>Base de Dados_Images/TIT-030-1005.Imagem do Equipamento-.151943.jpg</t>
  </si>
  <si>
    <t>TT-118-02</t>
  </si>
  <si>
    <t>Temperatura Ff6</t>
  </si>
  <si>
    <t>Lucas Bichoffi - 28/01/2026 12:23:36</t>
  </si>
  <si>
    <t>Lucas Bichoffi - 28/01/2026 12:23:38</t>
  </si>
  <si>
    <t>Lucas Bichoffi - 28/01/2026 12:23:39</t>
  </si>
  <si>
    <t>Lucas Bichoffi - 28/01/2026 12:23:41</t>
  </si>
  <si>
    <t>Alex Gomes Ferreira - 05/03/2026 06:17:28</t>
  </si>
  <si>
    <t>Alex Gomes Ferreira - 05/03/2026 06:17:29</t>
  </si>
  <si>
    <t>Alex Gomes Ferreira - 05/03/2026 06:17:30</t>
  </si>
  <si>
    <t>David Costa - 15/03/2026 18:19:58</t>
  </si>
  <si>
    <t>David Costa - 15/03/2026 18:19:59</t>
  </si>
  <si>
    <t>Fabio Clementino - 20/03/2026 18:42:01</t>
  </si>
  <si>
    <t>Fabio Clementino - 20/03/2026 18:42:03</t>
  </si>
  <si>
    <t>Base de Dados_Images/TT-118-02.Imagem do Equipamento-.152338.jpg</t>
  </si>
  <si>
    <t>PE-3015</t>
  </si>
  <si>
    <t>Falling Film 06</t>
  </si>
  <si>
    <t>Warlei Carvalho - 17/03/2026 08:29:18</t>
  </si>
  <si>
    <t>Warlei Carvalho - 17/03/2026 08:29:19</t>
  </si>
  <si>
    <t>Warlei Carvalho - 17/03/2026 08:29:20</t>
  </si>
  <si>
    <t>Warlei Carvalho - 17/03/2026 08:29:21</t>
  </si>
  <si>
    <t>Warlei Carvalho - 17/03/2026 08:29:22</t>
  </si>
  <si>
    <t>Warlei Carvalho - 17/03/2026 08:29:23</t>
  </si>
  <si>
    <t>David Costa - 15/03/2026 18:23:30</t>
  </si>
  <si>
    <t>David Costa - 15/03/2026 18:23:29</t>
  </si>
  <si>
    <t>Fabio Clementino - 20/03/2026 18:42:09</t>
  </si>
  <si>
    <t>Fabio Clementino - 20/03/2026 18:42:10</t>
  </si>
  <si>
    <t>Base de Dados_Images/PE-3015.Imagem do Equipamento-.121454.jpg</t>
  </si>
  <si>
    <t>Marcio Passareli - 12/03/2026 09:14:47</t>
  </si>
  <si>
    <t>XV-161-02</t>
  </si>
  <si>
    <t>Valvula De Bypass De Caldo Ff6</t>
  </si>
  <si>
    <t>Alex Gomes Ferreira - 03/03/2026 05:57:12</t>
  </si>
  <si>
    <t>Alex Gomes Ferreira - 03/03/2026 05:57:13</t>
  </si>
  <si>
    <t>Alex Gomes Ferreira - 03/03/2026 05:57:14</t>
  </si>
  <si>
    <t>Alex Gomes Ferreira - 03/03/2026 05:57:15</t>
  </si>
  <si>
    <t>Alex Gomes Ferreira - 03/03/2026 05:57:16</t>
  </si>
  <si>
    <t>Alex Gomes Ferreira - 03/03/2026 05:57:17</t>
  </si>
  <si>
    <t>Alex Gomes Ferreira - 03/03/2026 05:57:19</t>
  </si>
  <si>
    <t>Marcio Passareli - 12/03/2026 09:19:20</t>
  </si>
  <si>
    <t>Marcio Passareli - 12/03/2026 09:19:22</t>
  </si>
  <si>
    <t>David Costa - 15/03/2026 18:12:47</t>
  </si>
  <si>
    <t>Fabio Clementino - 20/03/2026 18:42:20</t>
  </si>
  <si>
    <t>Base de Dados_Images/XV-161-02.Imagem do Equipamento-.085712.jpg</t>
  </si>
  <si>
    <t>VC-40-VVM-06</t>
  </si>
  <si>
    <t>Valvula De Controle De Vapor Ff6</t>
  </si>
  <si>
    <t>Lucas Bichoffi - 02/02/2026 08:50:09</t>
  </si>
  <si>
    <t>Lucas Bichoffi - 02/02/2026 08:50:10</t>
  </si>
  <si>
    <t>Lucas Bichoffi - 02/02/2026 08:50:11</t>
  </si>
  <si>
    <t>Bruno Borges - 04/02/2026 08:03:27</t>
  </si>
  <si>
    <t>Lucas Bichoffi - 02/02/2026 08:50:15</t>
  </si>
  <si>
    <t>Lucas Bichoffi - 02/02/2026 08:50:16</t>
  </si>
  <si>
    <t>David Costa - 17/03/2026 09:45:59</t>
  </si>
  <si>
    <t>David Costa - 17/03/2026 09:46:00</t>
  </si>
  <si>
    <t>David Costa - 15/03/2026 18:23:45</t>
  </si>
  <si>
    <t>Fabio Clementino - 20/03/2026 18:42:28</t>
  </si>
  <si>
    <t>Base de Dados_Images/VC-40-VVM-06.Imagem do Equipamento-.115009.jpg</t>
  </si>
  <si>
    <t>Lucas Bichoffi - 02/02/2026 08:50:17</t>
  </si>
  <si>
    <t>XV-160-02</t>
  </si>
  <si>
    <t>Valvula Fundo De Caldo Ff6</t>
  </si>
  <si>
    <t>Lucas Bichoffi - 28/01/2026 12:33:52</t>
  </si>
  <si>
    <t>Lucas Bichoffi - 28/01/2026 12:33:54</t>
  </si>
  <si>
    <t>Lucas Bichoffi - 28/01/2026 12:33:55</t>
  </si>
  <si>
    <t>Lucas Bichoffi - 28/01/2026 12:34:00</t>
  </si>
  <si>
    <t>Lucas Bichoffi - 28/01/2026 12:33:56</t>
  </si>
  <si>
    <t>Lucas Bichoffi - 28/01/2026 12:33:57</t>
  </si>
  <si>
    <t>Lucas Bichoffi - 28/01/2026 12:34:08</t>
  </si>
  <si>
    <t>Lucas Bichoffi - 28/01/2026 12:34:05</t>
  </si>
  <si>
    <t>Klymenny Kelly Pereira - 27/02/2026 08:11:44</t>
  </si>
  <si>
    <t>Klymenny Kelly Pereira - 27/02/2026 08:11:46</t>
  </si>
  <si>
    <t>David Costa - 17/03/2026 14:08:44</t>
  </si>
  <si>
    <t>Fabio Clementino - 20/03/2026 18:42:35</t>
  </si>
  <si>
    <t>Base de Dados_Images/XV-160-02.Imagem do Equipamento-.153354.jpg</t>
  </si>
  <si>
    <t>XV-260-02</t>
  </si>
  <si>
    <t>Valvula De Limpeza Do Separador De Arraste Ff6</t>
  </si>
  <si>
    <t>Lucas Bichoffi - 02/02/2026 09:28:44</t>
  </si>
  <si>
    <t>Lucas Bichoffi - 02/02/2026 09:28:46</t>
  </si>
  <si>
    <t>Lucas Bichoffi - 02/02/2026 09:28:47</t>
  </si>
  <si>
    <t>Lucas Bichoffi - 02/02/2026 09:28:48</t>
  </si>
  <si>
    <t>Lucas Bichoffi - 02/02/2026 09:28:53</t>
  </si>
  <si>
    <t>Lucas Bichoffi - 02/02/2026 09:28:52</t>
  </si>
  <si>
    <t>Lucas Bichoffi - 02/02/2026 09:28:49</t>
  </si>
  <si>
    <t>Lucas Bichoffi - 02/02/2026 09:28:51</t>
  </si>
  <si>
    <t>Klymenny Kelly Pereira - 27/02/2026 08:11:16</t>
  </si>
  <si>
    <t>Klymenny Kelly Pereira - 27/02/2026 08:11:17</t>
  </si>
  <si>
    <t>David Costa - 14/03/2026 10:43:47</t>
  </si>
  <si>
    <t>Fabio Clementino - 20/03/2026 18:42:42</t>
  </si>
  <si>
    <t>Base de Dados_Images/XV-260-02.Imagem do Equipamento-.122845.jpg</t>
  </si>
  <si>
    <t>XV-48-20</t>
  </si>
  <si>
    <t>Valvula On/Off De Vapor Ff6</t>
  </si>
  <si>
    <t>Marcio Passareli - 12/03/2026 09:50:36</t>
  </si>
  <si>
    <t>Lucas Bichoffi - 02/02/2026 08:51:48</t>
  </si>
  <si>
    <t>Lucas Bichoffi - 02/02/2026 08:51:45</t>
  </si>
  <si>
    <t>Lucas Bichoffi - 02/02/2026 08:51:54</t>
  </si>
  <si>
    <t>Lucas Bichoffi - 02/02/2026 08:51:56</t>
  </si>
  <si>
    <t>Lucas Bichoffi - 02/02/2026 08:51:58</t>
  </si>
  <si>
    <t>Lucas Bichoffi - 02/02/2026 08:51:59</t>
  </si>
  <si>
    <t>Lucas Bichoffi - 02/02/2026 08:52:01</t>
  </si>
  <si>
    <t>Marcio Passareli - 12/03/2026 09:50:43</t>
  </si>
  <si>
    <t>Marcio Passareli - 12/03/2026 09:50:44</t>
  </si>
  <si>
    <t>David Costa - 14/03/2026 10:44:22</t>
  </si>
  <si>
    <t>Fabio Clementino - 20/03/2026 18:42:48</t>
  </si>
  <si>
    <t>Base de Dados_Images/XV-48-20.Imagem do Equipamento-.115136.jpg</t>
  </si>
  <si>
    <t>XV-48-21</t>
  </si>
  <si>
    <t>Valvula De Vapor 1 Separador De Arraste Ff6</t>
  </si>
  <si>
    <t>Lucas Bichoffi - 02/02/2026 09:31:41</t>
  </si>
  <si>
    <t>Lucas Bichoffi - 02/02/2026 09:31:42</t>
  </si>
  <si>
    <t>Lucas Bichoffi - 02/02/2026 09:31:43</t>
  </si>
  <si>
    <t>Lucas Bichoffi - 02/02/2026 09:31:45</t>
  </si>
  <si>
    <t>Marcio Passareli - 12/03/2026 10:44:35</t>
  </si>
  <si>
    <t>Marcio Passareli - 12/03/2026 10:44:36</t>
  </si>
  <si>
    <t>Marcio Passareli - 12/03/2026 10:44:47</t>
  </si>
  <si>
    <t>Marcio Passareli - 12/03/2026 10:44:48</t>
  </si>
  <si>
    <t>David Costa - 14/03/2026 10:44:30</t>
  </si>
  <si>
    <t>Fabio Clementino - 20/03/2026 18:42:55</t>
  </si>
  <si>
    <t>Base de Dados_Images/XV-48-21.Imagem do Equipamento-.134435.jpg</t>
  </si>
  <si>
    <t>XV-48-22</t>
  </si>
  <si>
    <t>Valvula De Vapor 2 Separador De Arraste Ff6</t>
  </si>
  <si>
    <t>Alex Gomes Ferreira - 12/03/2026 02:19:21</t>
  </si>
  <si>
    <t>Alex Gomes Ferreira - 12/03/2026 02:19:22</t>
  </si>
  <si>
    <t>Alex Gomes Ferreira - 12/03/2026 02:19:23</t>
  </si>
  <si>
    <t>Alex Gomes Ferreira - 12/03/2026 02:19:27</t>
  </si>
  <si>
    <t>Marcio Passareli - 12/03/2026 10:45:22</t>
  </si>
  <si>
    <t>Marcio Passareli - 12/03/2026 10:45:27</t>
  </si>
  <si>
    <t>Marcio Passareli - 12/03/2026 10:45:25</t>
  </si>
  <si>
    <t>Alex Gomes Ferreira - 12/03/2026 02:19:47</t>
  </si>
  <si>
    <t>Marcio Passareli - 12/03/2026 10:45:34</t>
  </si>
  <si>
    <t>David Costa - 14/03/2026 10:44:41</t>
  </si>
  <si>
    <t>Fabio Clementino - 20/03/2026 18:43:03</t>
  </si>
  <si>
    <t>Base de Dados_Images/XV-48-22.Imagem do Equipamento-.134518.jpg</t>
  </si>
  <si>
    <t>XV-48-23</t>
  </si>
  <si>
    <t>Valvula De Bypass De Vapor Ff6</t>
  </si>
  <si>
    <t>Klymenny Kelly Pereira - 27/02/2026 08:12:22</t>
  </si>
  <si>
    <t>Klymenny Kelly Pereira - 27/02/2026 08:12:25</t>
  </si>
  <si>
    <t>Klymenny Kelly Pereira - 27/02/2026 08:12:27</t>
  </si>
  <si>
    <t>Klymenny Kelly Pereira - 27/02/2026 08:12:29</t>
  </si>
  <si>
    <t>Klymenny Kelly Pereira - 27/02/2026 08:12:31</t>
  </si>
  <si>
    <t>Klymenny Kelly Pereira - 27/02/2026 08:12:33</t>
  </si>
  <si>
    <t>Klymenny Kelly Pereira - 27/02/2026 08:12:35</t>
  </si>
  <si>
    <t>Klymenny Kelly Pereira - 27/02/2026 08:12:37</t>
  </si>
  <si>
    <t>Klymenny Kelly Pereira - 27/02/2026 08:12:42</t>
  </si>
  <si>
    <t>Klymenny Kelly Pereira - 27/02/2026 08:12:44</t>
  </si>
  <si>
    <t>David Costa - 14/03/2026 10:44:10</t>
  </si>
  <si>
    <t>Fabio Clementino - 20/03/2026 18:43:10</t>
  </si>
  <si>
    <t>Base de Dados_Images/XV-48-23.Imagem do Equipamento-.052100.jpg</t>
  </si>
  <si>
    <t>Alex Gomes Ferreira - 12/03/2026 02:20:54</t>
  </si>
  <si>
    <t>LCV-108-02</t>
  </si>
  <si>
    <t>Válvula De Controle De Nível Do Ff6 (Saída)</t>
  </si>
  <si>
    <t>Marcio Passareli - 12/03/2026 09:20:26</t>
  </si>
  <si>
    <t>Marcio Passareli - 12/03/2026 09:20:27</t>
  </si>
  <si>
    <t>Marcio Passareli - 12/03/2026 09:20:29</t>
  </si>
  <si>
    <t>Marcio Passareli - 12/03/2026 09:20:30</t>
  </si>
  <si>
    <t>Marcio Passareli - 12/03/2026 09:20:32</t>
  </si>
  <si>
    <t>Marcio Passareli - 12/03/2026 09:20:34</t>
  </si>
  <si>
    <t>Marcio Passareli - 12/03/2026 09:20:38</t>
  </si>
  <si>
    <t>Marcio Passareli - 12/03/2026 09:20:39</t>
  </si>
  <si>
    <t>David Costa - 15/03/2026 18:11:53</t>
  </si>
  <si>
    <t>Fabio Clementino - 20/03/2026 18:43:19</t>
  </si>
  <si>
    <t>Base de Dados_Images/LCV-108-02.Imagem do Equipamento-.122029.jpg</t>
  </si>
  <si>
    <t>Filtragem</t>
  </si>
  <si>
    <t>AG-3002</t>
  </si>
  <si>
    <t>Agitador Do Filtro Rotativo</t>
  </si>
  <si>
    <t>Bruno Borges - 04/02/2026 08:09:57</t>
  </si>
  <si>
    <t>Bruno Borges - 04/02/2026 08:09:59</t>
  </si>
  <si>
    <t>Bruno Borges - 04/02/2026 08:10:01</t>
  </si>
  <si>
    <t>Bruno Borges - 04/02/2026 08:10:03</t>
  </si>
  <si>
    <t>Bruno Borges - 04/02/2026 08:10:04</t>
  </si>
  <si>
    <t>Bruno Borges - 04/02/2026 08:10:06</t>
  </si>
  <si>
    <t>Lucas Bichoffi - 28/01/2026 09:31:18</t>
  </si>
  <si>
    <t>Lucas Bichoffi - 28/01/2026 09:31:17</t>
  </si>
  <si>
    <t>Lucas Bichoffi - 28/01/2026 09:31:15</t>
  </si>
  <si>
    <t>Lucas Bichoffi - 28/01/2026 09:31:14</t>
  </si>
  <si>
    <t>Lucas Bichoffi - 28/01/2026 09:31:10</t>
  </si>
  <si>
    <t>Lucas Bichoffi - 28/01/2026 09:31:06</t>
  </si>
  <si>
    <t>Bruno Borges - 12/03/2026 15:24:31</t>
  </si>
  <si>
    <t>Marcio Passareli - 12/03/2026 16:08:08</t>
  </si>
  <si>
    <t>Marcio Passareli - 12/03/2026 16:08:09</t>
  </si>
  <si>
    <t>David Costa - 12/03/2026 16:12:12</t>
  </si>
  <si>
    <t>David Costa - 12/03/2026 16:12:13</t>
  </si>
  <si>
    <t>David Costa - 12/03/2026 16:12:14</t>
  </si>
  <si>
    <t>David Costa - 12/03/2026 16:12:15</t>
  </si>
  <si>
    <t>David Costa - 12/03/2026 16:12:16</t>
  </si>
  <si>
    <t>Fabio Clementino - 19/03/2026 17:22:52</t>
  </si>
  <si>
    <t>Fabio Clementino - 19/03/2026 17:22:54</t>
  </si>
  <si>
    <t>Fabio Clementino - 19/03/2026 17:22:56</t>
  </si>
  <si>
    <t>Fabio Clementino - 19/03/2026 17:22:57</t>
  </si>
  <si>
    <t>Base de Dados_Images/AG-3002.Imagem do Equipamento-.153656.jpg</t>
  </si>
  <si>
    <t>David Costa - 23/01/2026 12:19:42</t>
  </si>
  <si>
    <t>AG-3003</t>
  </si>
  <si>
    <t>Mexedor Tanque De Lodo</t>
  </si>
  <si>
    <t>Lucas Bichoffi - 28/01/2026 09:38:54</t>
  </si>
  <si>
    <t>Bruno Borges - 04/02/2026 08:10:13</t>
  </si>
  <si>
    <t>Bruno Borges - 04/02/2026 08:10:14</t>
  </si>
  <si>
    <t>Bruno Borges - 04/02/2026 08:10:16</t>
  </si>
  <si>
    <t>Bruno Borges - 04/02/2026 08:10:17</t>
  </si>
  <si>
    <t>Lucas Bichoffi - 28/01/2026 09:39:03</t>
  </si>
  <si>
    <t>Lucas Bichoffi - 28/01/2026 09:39:01</t>
  </si>
  <si>
    <t>Lucas Bichoffi - 28/01/2026 09:39:00</t>
  </si>
  <si>
    <t>Lucas Bichoffi - 28/01/2026 09:38:58</t>
  </si>
  <si>
    <t>Lucas Bichoffi - 28/01/2026 12:49:59</t>
  </si>
  <si>
    <t>Lucas Bichoffi - 28/01/2026 12:50:01</t>
  </si>
  <si>
    <t>Bruno Borges - 23/02/2026 08:49:53</t>
  </si>
  <si>
    <t>Marcio Passareli - 12/03/2026 16:08:15</t>
  </si>
  <si>
    <t>Marcio Passareli - 12/03/2026 16:08:16</t>
  </si>
  <si>
    <t>Marcio Passareli - 12/03/2026 16:08:18</t>
  </si>
  <si>
    <t>David Costa - 12/03/2026 15:05:34</t>
  </si>
  <si>
    <t>David Costa - 12/03/2026 15:05:35</t>
  </si>
  <si>
    <t>David Costa - 12/03/2026 15:05:36</t>
  </si>
  <si>
    <t>Fabio Clementino - 19/03/2026 17:23:42</t>
  </si>
  <si>
    <t>Fabio Clementino - 19/03/2026 17:23:44</t>
  </si>
  <si>
    <t>Fabio Clementino - 19/03/2026 17:23:48</t>
  </si>
  <si>
    <t>Fabio Clementino - 19/03/2026 17:23:50</t>
  </si>
  <si>
    <t>Base de Dados_Images/AG-3003.Imagem do Equipamento-.134459.jpg</t>
  </si>
  <si>
    <t>Lucas Bichoffi - 11/02/2026 10:44:54</t>
  </si>
  <si>
    <t>LIC-24-01</t>
  </si>
  <si>
    <t>Controlador De Nível Do Tanque De Caldo Filtrado</t>
  </si>
  <si>
    <t>David Costa - 11/03/2026 15:22:15</t>
  </si>
  <si>
    <t>David Costa - 11/03/2026 15:22:16</t>
  </si>
  <si>
    <t>Fabio Clementino - 19/03/2026 17:22:28</t>
  </si>
  <si>
    <t>Fabio Clementino - 19/03/2026 17:22:30</t>
  </si>
  <si>
    <t>Base de Dados_Images/LIC-24-01.Imagem do Equipamento-.181913.jpg</t>
  </si>
  <si>
    <t>David Costa - 11/03/2026 15:19:07</t>
  </si>
  <si>
    <t>LIC-029-03</t>
  </si>
  <si>
    <t>Nível Tanque De Lodo</t>
  </si>
  <si>
    <t>David Costa - 12/03/2026 17:47:07</t>
  </si>
  <si>
    <t>David Costa - 12/03/2026 17:47:08</t>
  </si>
  <si>
    <t>Fabio Clementino - 19/03/2026 17:22:40</t>
  </si>
  <si>
    <t>Fabio Clementino - 19/03/2026 17:22:41</t>
  </si>
  <si>
    <t>Base de Dados_Images/LIC-029-03.Imagem do Equipamento-.122351.jpg</t>
  </si>
  <si>
    <t>Lucas Bichoffi - 28/01/2026 09:23:44</t>
  </si>
  <si>
    <t>Filtro Dinâmico</t>
  </si>
  <si>
    <t>FT-3001</t>
  </si>
  <si>
    <t>Filtro Rotativo</t>
  </si>
  <si>
    <t>Bruno Borges - 04/02/2026 08:10:26</t>
  </si>
  <si>
    <t>Bruno Borges - 04/02/2026 08:10:28</t>
  </si>
  <si>
    <t>Bruno Borges - 04/02/2026 08:10:29</t>
  </si>
  <si>
    <t>Bruno Borges - 04/02/2026 08:10:31</t>
  </si>
  <si>
    <t>Bruno Borges - 04/02/2026 08:10:32</t>
  </si>
  <si>
    <t>Bruno Borges - 04/02/2026 08:10:34</t>
  </si>
  <si>
    <t>Bruno Borges - 04/02/2026 08:10:35</t>
  </si>
  <si>
    <t>Bruno Borges - 04/02/2026 08:10:38</t>
  </si>
  <si>
    <t>Lucas Bichoffi - 05/02/2026 14:34:11</t>
  </si>
  <si>
    <t>Lucas Bichoffi - 05/02/2026 14:34:09</t>
  </si>
  <si>
    <t>Lucas Bichoffi - 05/02/2026 14:34:06</t>
  </si>
  <si>
    <t>Lucas Bichoffi - 05/02/2026 14:34:05</t>
  </si>
  <si>
    <t>Lucas Bichoffi - 05/02/2026 14:33:58</t>
  </si>
  <si>
    <t>Lucas Bichoffi - 05/02/2026 14:34:02</t>
  </si>
  <si>
    <t>Bruno Borges - 12/03/2026 15:26:10</t>
  </si>
  <si>
    <t>Marcio Passareli - 12/03/2026 16:08:34</t>
  </si>
  <si>
    <t>Marcio Passareli - 12/03/2026 16:08:35</t>
  </si>
  <si>
    <t>Marcio Passareli - 12/03/2026 16:08:37</t>
  </si>
  <si>
    <t>David Costa - 12/03/2026 16:12:25</t>
  </si>
  <si>
    <t>David Costa - 12/03/2026 16:12:26</t>
  </si>
  <si>
    <t>David Costa - 12/03/2026 16:12:28</t>
  </si>
  <si>
    <t>David Costa - 12/03/2026 16:12:35</t>
  </si>
  <si>
    <t>David Costa - 12/03/2026 16:12:38</t>
  </si>
  <si>
    <t>David Costa - 12/03/2026 16:12:40</t>
  </si>
  <si>
    <t>Fabio Clementino - 19/03/2026 17:24:44</t>
  </si>
  <si>
    <t>Base de Dados_Images/FT-3001.Imagem do Equipamento-.153648.jpg</t>
  </si>
  <si>
    <t>David Costa - 23/01/2026 12:18:35</t>
  </si>
  <si>
    <t>BV-3001</t>
  </si>
  <si>
    <t>Bomba Vácuo Do Filtro Rotativo</t>
  </si>
  <si>
    <t>Lucas Bichoffi - 28/01/2026 09:28:23</t>
  </si>
  <si>
    <t>Bruno Borges - 04/02/2026 08:10:46</t>
  </si>
  <si>
    <t>Bruno Borges - 04/02/2026 08:10:47</t>
  </si>
  <si>
    <t>Bruno Borges - 04/02/2026 08:10:53</t>
  </si>
  <si>
    <t>Bruno Borges - 04/02/2026 08:10:56</t>
  </si>
  <si>
    <t>Bruno Borges - 04/02/2026 08:10:54</t>
  </si>
  <si>
    <t>Bruno Borges - 04/02/2026 08:10:59</t>
  </si>
  <si>
    <t>Bruno Borges - 04/02/2026 08:11:01</t>
  </si>
  <si>
    <t>Bruno Borges - 04/02/2026 08:11:03</t>
  </si>
  <si>
    <t>Bruno Borges - 04/02/2026 08:11:15</t>
  </si>
  <si>
    <t>Lucas Bichoffi - 28/01/2026 09:28:34</t>
  </si>
  <si>
    <t>Lucas Bichoffi - 28/01/2026 09:28:32</t>
  </si>
  <si>
    <t>Lucas Bichoffi - 28/01/2026 09:28:30</t>
  </si>
  <si>
    <t>Lucas Bichoffi - 28/01/2026 09:28:29</t>
  </si>
  <si>
    <t>Lucas Bichoffi - 28/01/2026 09:28:28</t>
  </si>
  <si>
    <t>Lucas Bichoffi - 28/01/2026 09:28:27</t>
  </si>
  <si>
    <t>Lucas Bichoffi - 28/01/2026 12:50:17</t>
  </si>
  <si>
    <t>Lucas Bichoffi - 28/01/2026 12:50:18</t>
  </si>
  <si>
    <t>Bruno Borges - 23/02/2026 08:36:36</t>
  </si>
  <si>
    <t>Bruno Borges - 23/02/2026 08:36:42</t>
  </si>
  <si>
    <t>Bruno Borges - 24/02/2026 08:28:19</t>
  </si>
  <si>
    <t>Bruno Alves - 23/02/2026 16:21:26</t>
  </si>
  <si>
    <t>Bruno Alves - 23/02/2026 16:21:30</t>
  </si>
  <si>
    <t>Bruno Alves - 23/02/2026 16:21:33</t>
  </si>
  <si>
    <t>David Costa - 12/03/2026 16:12:58</t>
  </si>
  <si>
    <t>David Costa - 12/03/2026 16:12:59</t>
  </si>
  <si>
    <t>David Costa - 12/03/2026 16:13:00</t>
  </si>
  <si>
    <t>Fabio Clementino - 19/03/2026 21:54:25</t>
  </si>
  <si>
    <t>Fabio Clementino - 19/03/2026 21:54:27</t>
  </si>
  <si>
    <t>Fabio Clementino - 19/03/2026 21:54:28</t>
  </si>
  <si>
    <t>Fabio Clementino - 19/03/2026 21:54:30</t>
  </si>
  <si>
    <t>Base de Dados_Images/BV-3001.Imagem do Equipamento-.113752.jpg</t>
  </si>
  <si>
    <t>David Costa - 22/01/2026 08:37:46</t>
  </si>
  <si>
    <t>BD-3007</t>
  </si>
  <si>
    <t>Bomba De Lodo Para O Filtro</t>
  </si>
  <si>
    <t>Lucas Bichoffi - 28/01/2026 09:27:47</t>
  </si>
  <si>
    <t>Bruno Borges - 04/02/2026 08:11:23</t>
  </si>
  <si>
    <t>Bruno Borges - 04/02/2026 08:11:24</t>
  </si>
  <si>
    <t>Bruno Borges - 04/02/2026 08:11:30</t>
  </si>
  <si>
    <t>Bruno Borges - 04/02/2026 08:11:31</t>
  </si>
  <si>
    <t>Bruno Borges - 04/02/2026 08:11:32</t>
  </si>
  <si>
    <t>Bruno Borges - 04/02/2026 08:11:34</t>
  </si>
  <si>
    <t>Bruno Borges - 04/02/2026 08:11:35</t>
  </si>
  <si>
    <t>Lucas Bichoffi - 28/01/2026 09:27:59</t>
  </si>
  <si>
    <t>Lucas Bichoffi - 28/01/2026 09:27:58</t>
  </si>
  <si>
    <t>Lucas Bichoffi - 28/01/2026 09:27:57</t>
  </si>
  <si>
    <t>Lucas Bichoffi - 28/01/2026 09:27:54</t>
  </si>
  <si>
    <t>Lucas Bichoffi - 28/01/2026 09:27:51</t>
  </si>
  <si>
    <t>Lucas Bichoffi - 28/01/2026 09:27:50</t>
  </si>
  <si>
    <t>Bruno Borges - 04/02/2026 08:11:37</t>
  </si>
  <si>
    <t>Bruno Borges - 04/02/2026 08:11:38</t>
  </si>
  <si>
    <t>Bruno Borges - 23/02/2026 08:44:35</t>
  </si>
  <si>
    <t>Bruno Borges - 23/02/2026 08:44:37</t>
  </si>
  <si>
    <t>Bruno Borges - 23/02/2026 08:44:45</t>
  </si>
  <si>
    <t>Bruno Alves - 14/03/2026 14:43:29</t>
  </si>
  <si>
    <t>Bruno Alves - 14/03/2026 14:43:32</t>
  </si>
  <si>
    <t>Bruno Alves - 14/03/2026 14:43:40</t>
  </si>
  <si>
    <t>Vandoelson Silva - 13/03/2026 12:13:39</t>
  </si>
  <si>
    <t>Vandoelson Silva - 13/03/2026 12:13:38</t>
  </si>
  <si>
    <t>Vandoelson Silva - 13/03/2026 12:13:37</t>
  </si>
  <si>
    <t>Fabio Clementino - 19/03/2026 17:25:12</t>
  </si>
  <si>
    <t>Fabio Clementino - 19/03/2026 17:25:14</t>
  </si>
  <si>
    <t>Fabio Clementino - 19/03/2026 17:25:16</t>
  </si>
  <si>
    <t>Fabio Clementino - 19/03/2026 17:25:17</t>
  </si>
  <si>
    <t>Base de Dados_Images/BD-3007.Imagem do Equipamento-.114025.jpg</t>
  </si>
  <si>
    <t>David Costa - 22/01/2026 08:40:17</t>
  </si>
  <si>
    <t>BC-3007</t>
  </si>
  <si>
    <t>Bomba Nº 01 De Caldo Filtrado Para Caldo Misto</t>
  </si>
  <si>
    <t>Lucas Bichoffi - 28/01/2026 09:25:25</t>
  </si>
  <si>
    <t>Bruno Borges - 04/02/2026 08:11:55</t>
  </si>
  <si>
    <t>Bruno Borges - 04/02/2026 08:11:58</t>
  </si>
  <si>
    <t>Bruno Borges - 04/02/2026 08:11:59</t>
  </si>
  <si>
    <t>Bruno Borges - 04/02/2026 08:12:02</t>
  </si>
  <si>
    <t>Bruno Borges - 04/02/2026 08:12:03</t>
  </si>
  <si>
    <t>Lucas Bichoffi - 28/01/2026 09:25:40</t>
  </si>
  <si>
    <t>Lucas Bichoffi - 28/01/2026 09:25:42</t>
  </si>
  <si>
    <t>Lucas Bichoffi - 28/01/2026 09:25:46</t>
  </si>
  <si>
    <t>Lucas Bichoffi - 28/01/2026 09:25:48</t>
  </si>
  <si>
    <t>Lucas Bichoffi - 28/01/2026 09:25:53</t>
  </si>
  <si>
    <t>Lucas Bichoffi - 28/01/2026 09:25:56</t>
  </si>
  <si>
    <t>Bruno Borges - 04/02/2026 08:12:05</t>
  </si>
  <si>
    <t>Bruno Borges - 04/02/2026 08:12:06</t>
  </si>
  <si>
    <t>Bruno Borges - 23/02/2026 08:34:08</t>
  </si>
  <si>
    <t>Bruno Borges - 23/02/2026 08:34:57</t>
  </si>
  <si>
    <t>Bruno Borges - 23/02/2026 08:33:14</t>
  </si>
  <si>
    <t>Bruno Alves - 23/02/2026 16:19:01</t>
  </si>
  <si>
    <t>Bruno Alves - 23/02/2026 16:20:38</t>
  </si>
  <si>
    <t>Bruno Alves - 23/02/2026 16:20:42</t>
  </si>
  <si>
    <t>Glaucia Massuia - 19/03/2026 15:54:07</t>
  </si>
  <si>
    <t>Glaucia Massuia - 19/03/2026 15:54:08</t>
  </si>
  <si>
    <t>Glaucia Massuia - 19/03/2026 15:54:09</t>
  </si>
  <si>
    <t>Glaucia Massuia - 19/03/2026 15:54:10</t>
  </si>
  <si>
    <t>Fabio Clementino - 19/03/2026 17:26:03</t>
  </si>
  <si>
    <t>Fabio Clementino - 19/03/2026 17:26:05</t>
  </si>
  <si>
    <t>Fabio Clementino - 19/03/2026 17:26:07</t>
  </si>
  <si>
    <t>Fabio Clementino - 19/03/2026 17:26:08</t>
  </si>
  <si>
    <t>Base de Dados_Images/BC-3007.Imagem do Equipamento-.121059.jpg</t>
  </si>
  <si>
    <t>David Costa - 22/01/2026 08:41:03</t>
  </si>
  <si>
    <t>BC-3008</t>
  </si>
  <si>
    <t>Bomba Nº 02 De Caldo Filtrado Para Caldo Misto</t>
  </si>
  <si>
    <t>Lucas Bichoffi - 28/01/2026 09:26:58</t>
  </si>
  <si>
    <t>Bruno Borges - 04/02/2026 08:12:17</t>
  </si>
  <si>
    <t>Bruno Borges - 04/02/2026 08:12:18</t>
  </si>
  <si>
    <t>Bruno Borges - 04/02/2026 08:12:23</t>
  </si>
  <si>
    <t>Bruno Borges - 04/02/2026 08:12:24</t>
  </si>
  <si>
    <t>Bruno Borges - 04/02/2026 08:12:27</t>
  </si>
  <si>
    <t>Lucas Bichoffi - 28/01/2026 09:26:44</t>
  </si>
  <si>
    <t>Lucas Bichoffi - 28/01/2026 09:26:48</t>
  </si>
  <si>
    <t>Lucas Bichoffi - 28/01/2026 09:26:47</t>
  </si>
  <si>
    <t>Lucas Bichoffi - 28/01/2026 09:26:52</t>
  </si>
  <si>
    <t>Lucas Bichoffi - 28/01/2026 09:26:53</t>
  </si>
  <si>
    <t>Bruno Borges - 04/02/2026 08:12:29</t>
  </si>
  <si>
    <t>Bruno Borges - 04/02/2026 08:12:30</t>
  </si>
  <si>
    <t>Bruno Borges - 23/02/2026 08:35:27</t>
  </si>
  <si>
    <t>Bruno Borges - 23/02/2026 08:35:29</t>
  </si>
  <si>
    <t>Bruno Borges - 23/02/2026 08:35:33</t>
  </si>
  <si>
    <t>Marcio Passareli - 12/03/2026 16:10:11</t>
  </si>
  <si>
    <t>Marcio Passareli - 12/03/2026 16:10:12</t>
  </si>
  <si>
    <t>David Costa - 11/03/2026 15:25:53</t>
  </si>
  <si>
    <t>David Costa - 11/03/2026 15:25:54</t>
  </si>
  <si>
    <t>Fabio Clementino - 19/03/2026 17:26:22</t>
  </si>
  <si>
    <t>Fabio Clementino - 19/03/2026 17:26:23</t>
  </si>
  <si>
    <t>Fabio Clementino - 19/03/2026 17:26:25</t>
  </si>
  <si>
    <t>Fabio Clementino - 19/03/2026 17:26:26</t>
  </si>
  <si>
    <t>Base de Dados_Images/BC-3008.Imagem do Equipamento-.121110.jpg</t>
  </si>
  <si>
    <t>David Costa - 22/01/2026 08:41:24</t>
  </si>
  <si>
    <t>Rosca Rotativa</t>
  </si>
  <si>
    <t>RO-3003</t>
  </si>
  <si>
    <t>Rosca Sem Fim</t>
  </si>
  <si>
    <t>Lucas Bichoffi - 28/01/2026 09:42:39</t>
  </si>
  <si>
    <t>Bruno Borges - 04/02/2026 08:12:52</t>
  </si>
  <si>
    <t>Bruno Borges - 04/02/2026 08:12:53</t>
  </si>
  <si>
    <t>Bruno Borges - 04/02/2026 08:12:56</t>
  </si>
  <si>
    <t>Bruno Borges - 04/02/2026 08:12:59</t>
  </si>
  <si>
    <t>Bruno Borges - 04/02/2026 08:13:00</t>
  </si>
  <si>
    <t>Lucas Bichoffi - 28/01/2026 09:42:54</t>
  </si>
  <si>
    <t>Lucas Bichoffi - 28/01/2026 09:42:46</t>
  </si>
  <si>
    <t>Lucas Bichoffi - 28/01/2026 09:42:51</t>
  </si>
  <si>
    <t>Lucas Bichoffi - 28/01/2026 09:42:44</t>
  </si>
  <si>
    <t>Lucas Bichoffi - 28/01/2026 09:42:49</t>
  </si>
  <si>
    <t>Lucas Bichoffi - 28/01/2026 09:42:42</t>
  </si>
  <si>
    <t>Bruno Borges - 23/02/2026 08:47:27</t>
  </si>
  <si>
    <t>Glaucia Massuia - 19/03/2026 15:54:33</t>
  </si>
  <si>
    <t>Glaucia Massuia - 19/03/2026 15:54:55</t>
  </si>
  <si>
    <t>Glaucia Massuia - 19/03/2026 15:54:57</t>
  </si>
  <si>
    <t>Glaucia Massuia - 19/03/2026 15:55:01</t>
  </si>
  <si>
    <t>Glaucia Massuia - 19/03/2026 15:55:02</t>
  </si>
  <si>
    <t>Glaucia Massuia - 19/03/2026 15:55:03</t>
  </si>
  <si>
    <t>Glaucia Massuia - 19/03/2026 15:55:04</t>
  </si>
  <si>
    <t>Warlei Carvalho - 25/03/2026 10:35:52</t>
  </si>
  <si>
    <t>Warlei Carvalho - 25/03/2026 10:35:54</t>
  </si>
  <si>
    <t>Warlei Carvalho - 25/03/2026 10:35:55</t>
  </si>
  <si>
    <t>Warlei Carvalho - 25/03/2026 10:35:56</t>
  </si>
  <si>
    <t>Warlei Carvalho - 25/03/2026 10:35:58</t>
  </si>
  <si>
    <t>Base de Dados_Images/RO-3003.Imagem do Equipamento-.185315.jpg</t>
  </si>
  <si>
    <t>Bruno Alves - 23/02/2026 15:53:09</t>
  </si>
  <si>
    <t>TQ-3011</t>
  </si>
  <si>
    <t>Tanque De Lodo Para Filtro</t>
  </si>
  <si>
    <t>David Costa - 23/01/2026 12:14:14</t>
  </si>
  <si>
    <t>David Costa - 23/01/2026 12:13:38</t>
  </si>
  <si>
    <t>David Costa - 23/01/2026 12:13:47</t>
  </si>
  <si>
    <t>David Costa - 23/01/2026 12:13:52</t>
  </si>
  <si>
    <t>David Costa - 23/01/2026 12:13:53</t>
  </si>
  <si>
    <t>Bruno Borges - 06/02/2026 15:18:53</t>
  </si>
  <si>
    <t>David Costa - 23/01/2026 12:14:00</t>
  </si>
  <si>
    <t>Lucas Bichoffi - 05/02/2026 14:34:24</t>
  </si>
  <si>
    <t>David Costa - 23/01/2026 12:14:11</t>
  </si>
  <si>
    <t>David Costa - 11/03/2026 15:22:55</t>
  </si>
  <si>
    <t>Fabio Clementino - 19/03/2026 17:27:17</t>
  </si>
  <si>
    <t>Fabio Clementino - 19/03/2026 17:27:18</t>
  </si>
  <si>
    <t>Fabio Clementino - 19/03/2026 17:27:23</t>
  </si>
  <si>
    <t>Fabio Clementino - 19/03/2026 17:27:24</t>
  </si>
  <si>
    <t>Base de Dados_Images/TQ-3011.Imagem do Equipamento-.153442.jpg</t>
  </si>
  <si>
    <t>TQ-3010</t>
  </si>
  <si>
    <t>Tanque De Caldo Filtrado</t>
  </si>
  <si>
    <t>Bruno Borges - 04/02/2026 08:13:34</t>
  </si>
  <si>
    <t>Bruno Borges - 04/02/2026 08:13:36</t>
  </si>
  <si>
    <t>Bruno Borges - 04/02/2026 08:13:39</t>
  </si>
  <si>
    <t>Bruno Borges - 04/02/2026 08:13:42</t>
  </si>
  <si>
    <t>Bruno Borges - 04/02/2026 08:13:45</t>
  </si>
  <si>
    <t>Bruno Borges - 04/02/2026 08:13:48</t>
  </si>
  <si>
    <t>Lucas Bichoffi - 06/02/2026 12:46:04</t>
  </si>
  <si>
    <t>David Costa - 23/01/2026 12:16:28</t>
  </si>
  <si>
    <t>David Costa - 12/03/2026 16:13:15</t>
  </si>
  <si>
    <t>Fabio Clementino - 19/03/2026 17:26:59</t>
  </si>
  <si>
    <t>Fabio Clementino - 19/03/2026 17:27:02</t>
  </si>
  <si>
    <t>Fabio Clementino - 19/03/2026 17:27:03</t>
  </si>
  <si>
    <t>Fabio Clementino - 19/03/2026 17:27:05</t>
  </si>
  <si>
    <t>Base de Dados_Images/TQ-3010.Imagem do Equipamento-.153522.jpg</t>
  </si>
  <si>
    <t>TQ-3012</t>
  </si>
  <si>
    <t>Tanque De Água Para Lavagem Do Filtro</t>
  </si>
  <si>
    <t>Alexandre Fernandes - 16/02/2026 11:28:04</t>
  </si>
  <si>
    <t>Alexandre Fernandes - 16/02/2026 11:28:16</t>
  </si>
  <si>
    <t>Alexandre Fernandes - 16/02/2026 11:28:22</t>
  </si>
  <si>
    <t>Alexandre Fernandes - 16/02/2026 11:28:29</t>
  </si>
  <si>
    <t>Alexandre Fernandes - 16/02/2026 11:28:32</t>
  </si>
  <si>
    <t>Alexandre Fernandes - 16/02/2026 11:28:51</t>
  </si>
  <si>
    <t>Alexandre Fernandes - 16/02/2026 11:28:46</t>
  </si>
  <si>
    <t>Lucas Bichoffi - 09/02/2026 14:49:13</t>
  </si>
  <si>
    <t>Marcio Passareli - 11/03/2026 15:14:34</t>
  </si>
  <si>
    <t>Fabio Clementino - 19/03/2026 17:27:37</t>
  </si>
  <si>
    <t>Fabio Clementino - 19/03/2026 17:27:39</t>
  </si>
  <si>
    <t>Fabio Clementino - 19/03/2026 17:27:40</t>
  </si>
  <si>
    <t>Fabio Clementino - 19/03/2026 17:27:42</t>
  </si>
  <si>
    <t>Base de Dados_Images/TQ-3012.Imagem do Equipamento-.204741.jpg</t>
  </si>
  <si>
    <t>David Costa - 12/03/2026 17:47:35</t>
  </si>
  <si>
    <t>TQ-3022</t>
  </si>
  <si>
    <t>Tanque Do Condensador Barométrico Do Filtro Rotativo</t>
  </si>
  <si>
    <t>Alexandre Fernandes - 16/02/2026 11:45:58</t>
  </si>
  <si>
    <t>Alexandre Fernandes - 16/02/2026 11:46:09</t>
  </si>
  <si>
    <t>Alexandre Fernandes - 16/02/2026 11:46:20</t>
  </si>
  <si>
    <t>Alexandre Fernandes - 16/02/2026 11:46:30</t>
  </si>
  <si>
    <t>Alexandre Fernandes - 16/02/2026 11:46:33</t>
  </si>
  <si>
    <t>Alexandre Fernandes - 16/02/2026 11:46:44</t>
  </si>
  <si>
    <t>Alexandre Fernandes - 16/02/2026 11:46:49</t>
  </si>
  <si>
    <t>Wesley Soares - 16/02/2026 11:43:05</t>
  </si>
  <si>
    <t>Wesley Soares - 16/02/2026 11:43:08</t>
  </si>
  <si>
    <t>David Costa - 12/03/2026 14:29:14</t>
  </si>
  <si>
    <t>David Costa - 12/03/2026 14:29:15</t>
  </si>
  <si>
    <t>Fabio Clementino - 19/03/2026 17:27:52</t>
  </si>
  <si>
    <t>Fabio Clementino - 19/03/2026 17:27:55</t>
  </si>
  <si>
    <t>Fabio Clementino - 19/03/2026 17:27:57</t>
  </si>
  <si>
    <t>Fabio Clementino - 19/03/2026 17:27:59</t>
  </si>
  <si>
    <t>Base de Dados_Images/TQ-3022.Imagem do Equipamento-.143556.jpg</t>
  </si>
  <si>
    <t>Wesley Soares - 16/02/2026 11:35:51</t>
  </si>
  <si>
    <t>LIT-24-01</t>
  </si>
  <si>
    <t>Transmissor De Nível Do Tanque De Caldo Filtrado</t>
  </si>
  <si>
    <t>Lucas Bichoffi - 05/02/2026 17:43:34</t>
  </si>
  <si>
    <t>Lucas Bichoffi - 05/02/2026 17:43:35</t>
  </si>
  <si>
    <t>Lucas Bichoffi - 05/02/2026 17:43:37</t>
  </si>
  <si>
    <t>Lucas Bichoffi - 05/02/2026 17:43:50</t>
  </si>
  <si>
    <t>Marcio Passareli - 12/03/2026 16:09:44</t>
  </si>
  <si>
    <t>Marcio Passareli - 12/03/2026 16:09:45</t>
  </si>
  <si>
    <t>David Costa - 11/03/2026 15:22:45</t>
  </si>
  <si>
    <t>Fabio Clementino - 19/03/2026 17:28:13</t>
  </si>
  <si>
    <t>Fabio Clementino - 19/03/2026 17:28:14</t>
  </si>
  <si>
    <t>Base de Dados_Images/LIT-24-01.Imagem do Equipamento-.204337.jpg</t>
  </si>
  <si>
    <t>Ventilador</t>
  </si>
  <si>
    <t>VT-3001</t>
  </si>
  <si>
    <t>Exaustor De Bagacilho</t>
  </si>
  <si>
    <t>Bruno Borges - 04/02/2026 08:14:00</t>
  </si>
  <si>
    <t>Bruno Borges - 04/02/2026 08:14:05</t>
  </si>
  <si>
    <t>Bruno Borges - 04/02/2026 08:14:06</t>
  </si>
  <si>
    <t>Bruno Borges - 04/02/2026 08:14:09</t>
  </si>
  <si>
    <t>Bruno Borges - 04/02/2026 08:14:52</t>
  </si>
  <si>
    <t>Bruno Borges - 04/02/2026 08:14:31</t>
  </si>
  <si>
    <t>Bruno Borges - 04/02/2026 08:14:34</t>
  </si>
  <si>
    <t>Bruno Borges - 04/02/2026 08:14:35</t>
  </si>
  <si>
    <t>Bruno Borges - 04/02/2026 08:14:38</t>
  </si>
  <si>
    <t>Bruno Borges - 04/02/2026 08:14:39</t>
  </si>
  <si>
    <t>Bruno Borges - 04/02/2026 08:14:42</t>
  </si>
  <si>
    <t>Lucas Bichoffi - 28/01/2026 10:19:03</t>
  </si>
  <si>
    <t>Lucas Bichoffi - 28/01/2026 10:19:07</t>
  </si>
  <si>
    <t>Lucas Bichoffi - 28/01/2026 10:19:13</t>
  </si>
  <si>
    <t>Lucas Bichoffi - 28/01/2026 10:19:12</t>
  </si>
  <si>
    <t>Lucas Bichoffi - 28/01/2026 10:19:16</t>
  </si>
  <si>
    <t>Lucas Bichoffi - 28/01/2026 10:19:10</t>
  </si>
  <si>
    <t>Lucas Bichoffi - 28/01/2026 10:19:19</t>
  </si>
  <si>
    <t>Lucas Bichoffi - 28/01/2026 10:19:26</t>
  </si>
  <si>
    <t>Lucas Bichoffi - 28/01/2026 10:19:25</t>
  </si>
  <si>
    <t>Lucas Bichoffi - 28/01/2026 10:19:42</t>
  </si>
  <si>
    <t>Lucas Bichoffi - 28/01/2026 10:19:48</t>
  </si>
  <si>
    <t>Luiz Augusto - 12/02/2026 16:29:15</t>
  </si>
  <si>
    <t>Luiz Augusto - 12/02/2026 16:29:21</t>
  </si>
  <si>
    <t>Bruno Borges - 12/03/2026 15:10:17</t>
  </si>
  <si>
    <t>Bruno Borges - 12/03/2026 15:10:19</t>
  </si>
  <si>
    <t>Bruno Borges - 12/03/2026 15:10:23</t>
  </si>
  <si>
    <t>Marcio Passareli - 12/03/2026 16:09:16</t>
  </si>
  <si>
    <t>Marcio Passareli - 12/03/2026 16:09:17</t>
  </si>
  <si>
    <t>Marcio Passareli - 12/03/2026 16:09:21</t>
  </si>
  <si>
    <t>Marcio Passareli - 12/03/2026 16:09:23</t>
  </si>
  <si>
    <t>David Costa - 12/03/2026 15:06:06</t>
  </si>
  <si>
    <t>David Costa - 12/03/2026 15:06:11</t>
  </si>
  <si>
    <t>Júlio Cezar Alves Santana - 12/03/2026 15:24:12</t>
  </si>
  <si>
    <t>Júlio Cezar Alves Santana - 12/03/2026 15:24:14</t>
  </si>
  <si>
    <t>Júlio Cezar Alves Santana - 12/03/2026 15:24:15</t>
  </si>
  <si>
    <t>Fabio Clementino - 19/03/2026 21:48:10</t>
  </si>
  <si>
    <t>Fabio Clementino - 19/03/2026 21:48:11</t>
  </si>
  <si>
    <t>Fabio Clementino - 19/03/2026 21:48:13</t>
  </si>
  <si>
    <t>Base de Dados_Images/VT-3001.Imagem do Equipamento-.153509.jpg</t>
  </si>
  <si>
    <t>David Costa - 23/01/2026 12:14:37</t>
  </si>
  <si>
    <t>Peneiras Estáticas</t>
  </si>
  <si>
    <t>BC-3001</t>
  </si>
  <si>
    <t>Bomba Nº01 Do Tanque De Espuma Para Caldo Misto</t>
  </si>
  <si>
    <t>Lucas Bichoffi - 28/01/2026 12:48:43</t>
  </si>
  <si>
    <t>Bruno Borges - 27/01/2026 08:36:30</t>
  </si>
  <si>
    <t>Bruno Borges - 27/01/2026 08:36:31</t>
  </si>
  <si>
    <t>Bruno Borges - 27/01/2026 08:36:34</t>
  </si>
  <si>
    <t>Bruno Borges - 27/01/2026 08:36:37</t>
  </si>
  <si>
    <t>Bruno Borges - 27/01/2026 08:36:41</t>
  </si>
  <si>
    <t>Lucas Bichoffi - 28/01/2026 12:48:56</t>
  </si>
  <si>
    <t>Lucas Bichoffi - 28/01/2026 12:48:55</t>
  </si>
  <si>
    <t>Lucas Bichoffi - 28/01/2026 12:48:54</t>
  </si>
  <si>
    <t>Lucas Bichoffi - 28/01/2026 12:48:51</t>
  </si>
  <si>
    <t>Lucas Bichoffi - 28/01/2026 12:48:49</t>
  </si>
  <si>
    <t>Lucas Bichoffi - 28/01/2026 12:48:48</t>
  </si>
  <si>
    <t>Lucas Bichoffi - 28/01/2026 12:48:47</t>
  </si>
  <si>
    <t>Lucas Bichoffi - 28/01/2026 12:48:45</t>
  </si>
  <si>
    <t>Glaucia Massuia - 18/03/2026 17:59:59</t>
  </si>
  <si>
    <t>Glaucia Massuia - 18/03/2026 18:00:00</t>
  </si>
  <si>
    <t>Glaucia Massuia - 18/03/2026 18:00:02</t>
  </si>
  <si>
    <t>Alex Gomes Ferreira - 10/03/2026 03:00:15</t>
  </si>
  <si>
    <t>Alex Gomes Ferreira - 10/03/2026 03:00:10</t>
  </si>
  <si>
    <t>Alex Gomes Ferreira - 10/03/2026 03:00:08</t>
  </si>
  <si>
    <t>Vandoelson Silva - 14/03/2026 14:39:16</t>
  </si>
  <si>
    <t>Vandoelson Silva - 14/03/2026 14:39:09</t>
  </si>
  <si>
    <t>Vandoelson Silva - 14/03/2026 14:39:10</t>
  </si>
  <si>
    <t>Fabio Clementino - 18/03/2026 17:58:59</t>
  </si>
  <si>
    <t>Fabio Clementino - 18/03/2026 17:59:00</t>
  </si>
  <si>
    <t>Fabio Clementino - 18/03/2026 17:59:02</t>
  </si>
  <si>
    <t>Base de Dados_Images/BC-3001.Imagem do Equipamento-.110002.jpg</t>
  </si>
  <si>
    <t>David Costa - 23/01/2026 07:58:32</t>
  </si>
  <si>
    <t>BC-3002</t>
  </si>
  <si>
    <t>Bomba Nº02 Do Tanque De Espuma Para Caldo Misto</t>
  </si>
  <si>
    <t>Lucas Bichoffi - 28/01/2026 12:49:03</t>
  </si>
  <si>
    <t>Glaucia Massuia - 15/03/2026 15:08:32</t>
  </si>
  <si>
    <t>Bruno Borges - 27/01/2026 08:35:50</t>
  </si>
  <si>
    <t>Bruno Borges - 27/01/2026 08:35:51</t>
  </si>
  <si>
    <t>Bruno Borges - 27/01/2026 08:35:53</t>
  </si>
  <si>
    <t>Bruno Borges - 27/01/2026 08:35:55</t>
  </si>
  <si>
    <t>Bruno Borges - 27/01/2026 08:35:56</t>
  </si>
  <si>
    <t>Bruno Borges - 27/01/2026 08:35:58</t>
  </si>
  <si>
    <t>Bruno Borges - 27/01/2026 08:36:00</t>
  </si>
  <si>
    <t>Bruno Borges - 27/01/2026 08:36:02</t>
  </si>
  <si>
    <t>Lucas Bichoffi - 28/01/2026 12:49:22</t>
  </si>
  <si>
    <t>Lucas Bichoffi - 28/01/2026 12:49:21</t>
  </si>
  <si>
    <t>Lucas Bichoffi - 28/01/2026 12:49:19</t>
  </si>
  <si>
    <t>Lucas Bichoffi - 28/01/2026 12:49:15</t>
  </si>
  <si>
    <t>Lucas Bichoffi - 28/01/2026 12:49:14</t>
  </si>
  <si>
    <t>Lucas Bichoffi - 28/01/2026 12:49:13</t>
  </si>
  <si>
    <t>Lucas Bichoffi - 28/01/2026 12:49:12</t>
  </si>
  <si>
    <t>Lucas Bichoffi - 28/01/2026 12:49:10</t>
  </si>
  <si>
    <t>Glaucia Massuia - 18/03/2026 18:00:09</t>
  </si>
  <si>
    <t>Glaucia Massuia - 18/03/2026 18:00:10</t>
  </si>
  <si>
    <t>Glaucia Massuia - 18/03/2026 18:00:12</t>
  </si>
  <si>
    <t>Alex Gomes Ferreira - 10/03/2026 02:59:40</t>
  </si>
  <si>
    <t>Alex Gomes Ferreira - 10/03/2026 02:59:43</t>
  </si>
  <si>
    <t>Alex Gomes Ferreira - 10/03/2026 02:59:48</t>
  </si>
  <si>
    <t>Vandoelson Silva - 14/03/2026 14:40:25</t>
  </si>
  <si>
    <t>Vandoelson Silva - 14/03/2026 14:40:26</t>
  </si>
  <si>
    <t>Fabio Clementino - 18/03/2026 17:59:08</t>
  </si>
  <si>
    <t>Fabio Clementino - 18/03/2026 17:59:12</t>
  </si>
  <si>
    <t>Fabio Clementino - 18/03/2026 17:59:13</t>
  </si>
  <si>
    <t>Base de Dados_Images/BC-3002.Imagem do Equipamento-.110019.jpg</t>
  </si>
  <si>
    <t>David Costa - 23/01/2026 07:58:54</t>
  </si>
  <si>
    <t>Peneira de Caldo</t>
  </si>
  <si>
    <t>FT-3002</t>
  </si>
  <si>
    <t>Peneira Estática Açúcar 02</t>
  </si>
  <si>
    <t>Fabio Clementino - 19/03/2026 17:09:13</t>
  </si>
  <si>
    <t>Fabio Clementino - 19/03/2026 17:09:18</t>
  </si>
  <si>
    <t>Fabio Clementino - 19/03/2026 17:09:45</t>
  </si>
  <si>
    <t>Fabio Clementino - 19/03/2026 17:13:56</t>
  </si>
  <si>
    <t>Fabio Clementino - 19/03/2026 17:14:02</t>
  </si>
  <si>
    <t>Fabio Clementino - 03/19/2026 17:08:48</t>
  </si>
  <si>
    <t>FT-3003</t>
  </si>
  <si>
    <t>Peneira Estática Açúcar 03</t>
  </si>
  <si>
    <t>Fabio Clementino - 19/03/2026 17:12:30</t>
  </si>
  <si>
    <t>Fabio Clementino - 19/03/2026 17:12:32</t>
  </si>
  <si>
    <t>Fabio Clementino - 19/03/2026 17:12:34</t>
  </si>
  <si>
    <t>Fabio Clementino - 19/03/2026 17:13:00</t>
  </si>
  <si>
    <t>Fabio Clementino - 19/03/2026 17:13:08</t>
  </si>
  <si>
    <t>Fabio Clementino - 03/19/2026 17:12:19</t>
  </si>
  <si>
    <t>FT-3004</t>
  </si>
  <si>
    <t>Peneira Estática Açúcar 04</t>
  </si>
  <si>
    <t>Fabio Clementino - 19/03/2026 17:19:48</t>
  </si>
  <si>
    <t>Fabio Clementino - 19/03/2026 17:19:49</t>
  </si>
  <si>
    <t>Fabio Clementino - 19/03/2026 17:19:50</t>
  </si>
  <si>
    <t>Fabio Clementino - 19/03/2026 17:19:56</t>
  </si>
  <si>
    <t>Fabio Clementino - 19/03/2026 17:20:00</t>
  </si>
  <si>
    <t>Fabio Clementino - 03/19/2026 17:19:43</t>
  </si>
  <si>
    <t>FT-3013</t>
  </si>
  <si>
    <t>Peneira Estática Etanol 01</t>
  </si>
  <si>
    <t>Fabio Clementino - 19/03/2026 17:16:01</t>
  </si>
  <si>
    <t>Fabio Clementino - 19/03/2026 17:16:03</t>
  </si>
  <si>
    <t>Fabio Clementino - 19/03/2026 17:16:05</t>
  </si>
  <si>
    <t>Fabio Clementino - 19/03/2026 17:15:54</t>
  </si>
  <si>
    <t>Fabio Clementino - 19/03/2026 17:16:19</t>
  </si>
  <si>
    <t>FT-3014</t>
  </si>
  <si>
    <t>Peneira Estática Etanol 02</t>
  </si>
  <si>
    <t>Fabio Clementino - 19/03/2026 17:20:33</t>
  </si>
  <si>
    <t>Fabio Clementino - 19/03/2026 17:20:35</t>
  </si>
  <si>
    <t>Fabio Clementino - 19/03/2026 17:20:40</t>
  </si>
  <si>
    <t>Fabio Clementino - 19/03/2026 17:20:45</t>
  </si>
  <si>
    <t>Fabio Clementino - 03/19/2026 17:20:28</t>
  </si>
  <si>
    <t>FT-3015</t>
  </si>
  <si>
    <t>Peneira Estática Etanol 03</t>
  </si>
  <si>
    <t>Fabio Clementino - 19/03/2026 17:21:24</t>
  </si>
  <si>
    <t>Fabio Clementino - 19/03/2026 17:21:25</t>
  </si>
  <si>
    <t>Fabio Clementino - 19/03/2026 17:21:26</t>
  </si>
  <si>
    <t>Fabio Clementino - 19/03/2026 17:21:31</t>
  </si>
  <si>
    <t>Fabio Clementino - 19/03/2026 17:21:36</t>
  </si>
  <si>
    <t>Fabio Clementino - 03/19/2026 17:21:19</t>
  </si>
  <si>
    <t>TQ-3005</t>
  </si>
  <si>
    <t>Tanque De Espuma</t>
  </si>
  <si>
    <t>David Costa - 05/03/2026 17:54:34</t>
  </si>
  <si>
    <t>David Costa - 05/03/2026 17:54:36</t>
  </si>
  <si>
    <t>David Costa - 05/03/2026 17:54:38</t>
  </si>
  <si>
    <t>David Costa - 05/03/2026 17:54:39</t>
  </si>
  <si>
    <t>David Costa - 05/03/2026 17:54:43</t>
  </si>
  <si>
    <t>David Costa - 05/03/2026 17:54:53</t>
  </si>
  <si>
    <t>David Costa - 05/03/2026 17:54:54</t>
  </si>
  <si>
    <t>Lucas Bichoffi - 11/02/2026 10:43:14</t>
  </si>
  <si>
    <t>Lucas Bichoffi - 11/02/2026 10:43:08</t>
  </si>
  <si>
    <t>Vandoelson Silva - 14/03/2026 14:41:25</t>
  </si>
  <si>
    <t>Vandoelson Silva - 14/03/2026 14:41:24</t>
  </si>
  <si>
    <t>Fabio Clementino - 18/03/2026 17:59:35</t>
  </si>
  <si>
    <t>Fabio Clementino - 18/03/2026 17:59:37</t>
  </si>
  <si>
    <t>Fabio Clementino - 18/03/2026 17:59:38</t>
  </si>
  <si>
    <t>Base de Dados_Images/TQ-3005.Imagem do Equipamento-.110030.jpg</t>
  </si>
  <si>
    <t>David Costa - 23/01/2026 07:59:27</t>
  </si>
  <si>
    <t>LIT-3005-01</t>
  </si>
  <si>
    <t>Transmissor De Nível Do Tanque De Espuma</t>
  </si>
  <si>
    <t>Lucas Bichoffi - 06/02/2026 15:04:14</t>
  </si>
  <si>
    <t>Lucas Bichoffi - 06/02/2026 15:04:19</t>
  </si>
  <si>
    <t>Lucas Bichoffi - 06/02/2026 15:04:20</t>
  </si>
  <si>
    <t>Alex Gomes Ferreira - 05/03/2026 06:05:17</t>
  </si>
  <si>
    <t>Alex Gomes Ferreira - 05/03/2026 06:05:19</t>
  </si>
  <si>
    <t>Alex Gomes Ferreira - 05/03/2026 06:05:21</t>
  </si>
  <si>
    <t>Vandoelson Silva - 14/03/2026 14:41:41</t>
  </si>
  <si>
    <t>Vandoelson Silva - 14/03/2026 14:41:40</t>
  </si>
  <si>
    <t>Fabio Clementino - 18/03/2026 17:59:45</t>
  </si>
  <si>
    <t>Fabio Clementino - 18/03/2026 17:59:46</t>
  </si>
  <si>
    <t>Base de Dados_Images/LIT-3005-01.Imagem do Equipamento-.181144.jpg</t>
  </si>
  <si>
    <t>Pré-Evaporação</t>
  </si>
  <si>
    <t>BC-3024</t>
  </si>
  <si>
    <t>Bomba De Caldo Pré-Evaporado 1</t>
  </si>
  <si>
    <t>Lucas Bichoffi - 28/01/2026 09:58:03</t>
  </si>
  <si>
    <t>Bruno Borges - 27/01/2026 08:43:50</t>
  </si>
  <si>
    <t>Bruno Borges - 27/01/2026 08:43:52</t>
  </si>
  <si>
    <t>Bruno Borges - 27/01/2026 08:43:54</t>
  </si>
  <si>
    <t>Bruno Borges - 27/01/2026 08:43:55</t>
  </si>
  <si>
    <t>Bruno Borges - 27/01/2026 08:43:57</t>
  </si>
  <si>
    <t>Bruno Borges - 27/01/2026 08:44:00</t>
  </si>
  <si>
    <t>Bruno Borges - 27/01/2026 08:44:04</t>
  </si>
  <si>
    <t>Bruno Borges - 27/01/2026 08:44:05</t>
  </si>
  <si>
    <t>Bruno Borges - 27/01/2026 08:44:08</t>
  </si>
  <si>
    <t>Lucas Bichoffi - 28/01/2026 09:58:31</t>
  </si>
  <si>
    <t>Lucas Bichoffi - 28/01/2026 09:58:27</t>
  </si>
  <si>
    <t>Lucas Bichoffi - 28/01/2026 09:58:14</t>
  </si>
  <si>
    <t>Lucas Bichoffi - 28/01/2026 09:58:16</t>
  </si>
  <si>
    <t>Lucas Bichoffi - 28/01/2026 09:58:21</t>
  </si>
  <si>
    <t>Lucas Bichoffi - 28/01/2026 09:58:23</t>
  </si>
  <si>
    <t>Lucas Bichoffi - 28/01/2026 12:53:37</t>
  </si>
  <si>
    <t>Lucas Bichoffi - 28/01/2026 12:53:36</t>
  </si>
  <si>
    <t>Alexandre Fernandes - 16/02/2026 12:46:06</t>
  </si>
  <si>
    <t>Alexandre Fernandes - 16/02/2026 12:46:14</t>
  </si>
  <si>
    <t>Alexandre Fernandes - 16/02/2026 12:46:20</t>
  </si>
  <si>
    <t>Wesley Soares - 16/02/2026 12:41:38</t>
  </si>
  <si>
    <t>Wesley Soares - 16/02/2026 12:41:40</t>
  </si>
  <si>
    <t>Wesley Soares - 16/02/2026 12:41:44</t>
  </si>
  <si>
    <t>David Costa - 11/03/2026 12:34:55</t>
  </si>
  <si>
    <t>David Costa - 11/03/2026 12:34:56</t>
  </si>
  <si>
    <t>David Costa - 11/03/2026 12:34:58</t>
  </si>
  <si>
    <t>David Costa - 11/03/2026 12:35:06</t>
  </si>
  <si>
    <t>Fabio Clementino - 19/03/2026 19:52:21</t>
  </si>
  <si>
    <t>Fabio Clementino - 19/03/2026 19:52:23</t>
  </si>
  <si>
    <t>Fabio Clementino - 19/03/2026 19:52:24</t>
  </si>
  <si>
    <t>Fabio Clementino - 19/03/2026 19:52:26</t>
  </si>
  <si>
    <t>Base de Dados_Images/BC-3024.Imagem do Equipamento-.123837.jpg</t>
  </si>
  <si>
    <t>David Costa - 22/01/2026 09:38:31</t>
  </si>
  <si>
    <t>BC-3025</t>
  </si>
  <si>
    <t>Bomba De Caldo Pré-Evaporado 2</t>
  </si>
  <si>
    <t>Lucas Bichoffi - 28/01/2026 09:59:42</t>
  </si>
  <si>
    <t>Bruno Borges - 27/01/2026 08:43:09</t>
  </si>
  <si>
    <t>Bruno Borges - 27/01/2026 08:43:19</t>
  </si>
  <si>
    <t>Bruno Borges - 27/01/2026 08:43:21</t>
  </si>
  <si>
    <t>Bruno Borges - 27/01/2026 08:43:23</t>
  </si>
  <si>
    <t>Bruno Borges - 27/01/2026 08:43:26</t>
  </si>
  <si>
    <t>Bruno Borges - 27/01/2026 08:43:27</t>
  </si>
  <si>
    <t>Bruno Borges - 27/01/2026 08:43:29</t>
  </si>
  <si>
    <t>Bruno Borges - 27/01/2026 08:43:30</t>
  </si>
  <si>
    <t>Lucas Bichoffi - 28/01/2026 09:59:46</t>
  </si>
  <si>
    <t>Lucas Bichoffi - 28/01/2026 09:59:48</t>
  </si>
  <si>
    <t>Lucas Bichoffi - 28/01/2026 09:59:49</t>
  </si>
  <si>
    <t>Lucas Bichoffi - 28/01/2026 09:59:51</t>
  </si>
  <si>
    <t>Lucas Bichoffi - 28/01/2026 09:59:55</t>
  </si>
  <si>
    <t>Lucas Bichoffi - 28/01/2026 09:59:57</t>
  </si>
  <si>
    <t>Lucas Bichoffi - 28/01/2026 12:53:49</t>
  </si>
  <si>
    <t>Lucas Bichoffi - 28/01/2026 12:53:48</t>
  </si>
  <si>
    <t>Alexandre Fernandes - 16/02/2026 12:40:26</t>
  </si>
  <si>
    <t>Alexandre Fernandes - 16/02/2026 12:40:51</t>
  </si>
  <si>
    <t>Alexandre Fernandes - 16/02/2026 12:40:59</t>
  </si>
  <si>
    <t>Wesley Soares - 16/02/2026 12:41:58</t>
  </si>
  <si>
    <t>Wesley Soares - 16/02/2026 12:42:00</t>
  </si>
  <si>
    <t>Wesley Soares - 16/02/2026 12:42:01</t>
  </si>
  <si>
    <t>David Costa - 11/03/2026 12:35:12</t>
  </si>
  <si>
    <t>David Costa - 11/03/2026 12:35:13</t>
  </si>
  <si>
    <t>David Costa - 11/03/2026 12:35:16</t>
  </si>
  <si>
    <t>David Costa - 11/03/2026 12:35:15</t>
  </si>
  <si>
    <t>Fabio Clementino - 19/03/2026 19:52:33</t>
  </si>
  <si>
    <t>Fabio Clementino - 19/03/2026 19:52:34</t>
  </si>
  <si>
    <t>Fabio Clementino - 19/03/2026 19:52:36</t>
  </si>
  <si>
    <t>Fabio Clementino - 19/03/2026 19:52:38</t>
  </si>
  <si>
    <t>Base de Dados_Images/BC-3025.Imagem do Equipamento-.123855.jpg</t>
  </si>
  <si>
    <t>David Costa - 22/01/2026 09:38:51</t>
  </si>
  <si>
    <t>TQ-3013</t>
  </si>
  <si>
    <t>Tanque De Caldo Pré Evaporado</t>
  </si>
  <si>
    <t>David Costa - 05/03/2026 16:56:07</t>
  </si>
  <si>
    <t>Bruno Borges - 04/02/2026 08:06:42</t>
  </si>
  <si>
    <t>Bruno Borges - 04/02/2026 08:06:38</t>
  </si>
  <si>
    <t>Bruno Borges - 27/02/2026 14:52:16</t>
  </si>
  <si>
    <t>Bruno Borges - 04/02/2026 08:06:35</t>
  </si>
  <si>
    <t>Bruno Borges - 27/02/2026 14:51:38</t>
  </si>
  <si>
    <t>Bruno Borges - 04/02/2026 08:06:30</t>
  </si>
  <si>
    <t>Wesley Soares - 16/02/2026 12:44:05</t>
  </si>
  <si>
    <t>Wesley Soares - 16/02/2026 12:44:09</t>
  </si>
  <si>
    <t>David Costa - 11/03/2026 12:35:24</t>
  </si>
  <si>
    <t>Fabio Clementino - 19/03/2026 19:52:46</t>
  </si>
  <si>
    <t>Fabio Clementino - 19/03/2026 19:52:47</t>
  </si>
  <si>
    <t>Fabio Clementino - 19/03/2026 19:52:48</t>
  </si>
  <si>
    <t>Fabio Clementino - 19/03/2026 19:52:50</t>
  </si>
  <si>
    <t>Base de Dados_Images/TQ-3013.Imagem do Equipamento-.123913.jpg</t>
  </si>
  <si>
    <t>David Costa - 22/01/2026 09:39:24</t>
  </si>
  <si>
    <t>CIT-101-02</t>
  </si>
  <si>
    <t>Condutividade Condensado Pré 1</t>
  </si>
  <si>
    <t>Lucas Bichoffi - 27/01/2026 16:51:46</t>
  </si>
  <si>
    <t>Lucas Bichoffi - 27/01/2026 16:51:49</t>
  </si>
  <si>
    <t>Lucas Bichoffi - 27/01/2026 16:51:56</t>
  </si>
  <si>
    <t>Lucas Bichoffi - 27/01/2026 16:51:58</t>
  </si>
  <si>
    <t>Alex Gomes Ferreira - 10/03/2026 03:22:34</t>
  </si>
  <si>
    <t>Alex Gomes Ferreira - 10/03/2026 03:22:37</t>
  </si>
  <si>
    <t>Alex Gomes Ferreira - 10/03/2026 03:22:39</t>
  </si>
  <si>
    <t>David Costa - 11/03/2026 12:31:33</t>
  </si>
  <si>
    <t>David Costa - 11/03/2026 12:31:34</t>
  </si>
  <si>
    <t>Fabio Clementino - 19/03/2026 21:04:02</t>
  </si>
  <si>
    <t>Fabio Clementino - 19/03/2026 21:04:03</t>
  </si>
  <si>
    <t>Base de Dados_Images/CIT-101-02.Imagem do Equipamento-.195524.jpg</t>
  </si>
  <si>
    <t>CIT-102-02</t>
  </si>
  <si>
    <t>Condutividade Condensado Pré 2</t>
  </si>
  <si>
    <t>Lucas Bichoffi - 27/01/2026 16:52:55</t>
  </si>
  <si>
    <t>Lucas Bichoffi - 27/01/2026 16:52:56</t>
  </si>
  <si>
    <t>Lucas Bichoffi - 27/01/2026 16:52:58</t>
  </si>
  <si>
    <t>Lucas Bichoffi - 27/01/2026 16:53:00</t>
  </si>
  <si>
    <t>Marcio Passareli - 13/03/2026 16:05:19</t>
  </si>
  <si>
    <t>Marcio Passareli - 13/03/2026 16:05:20</t>
  </si>
  <si>
    <t>David Costa - 11/03/2026 12:31:48</t>
  </si>
  <si>
    <t>David Costa - 11/03/2026 12:31:49</t>
  </si>
  <si>
    <t>David Costa - 17/03/2026 12:14:17</t>
  </si>
  <si>
    <t>Base de Dados_Images/CIT-102-02.Imagem do Equipamento-.195938.jpg</t>
  </si>
  <si>
    <t>CIT-103-02</t>
  </si>
  <si>
    <t>Condutividade Condensado Pré 3</t>
  </si>
  <si>
    <t>Lucas Bichoffi - 27/01/2026 16:53:30</t>
  </si>
  <si>
    <t>Lucas Bichoffi - 27/01/2026 16:53:34</t>
  </si>
  <si>
    <t>Lucas Bichoffi - 27/01/2026 16:53:36</t>
  </si>
  <si>
    <t>Alex Gomes Ferreira - 10/03/2026 03:23:59</t>
  </si>
  <si>
    <t>Alex Gomes Ferreira - 10/03/2026 03:24:05</t>
  </si>
  <si>
    <t>Alex Gomes Ferreira - 10/03/2026 03:24:01</t>
  </si>
  <si>
    <t>David Costa - 17/03/2026 12:14:27</t>
  </si>
  <si>
    <t>David Costa - 17/03/2026 12:14:28</t>
  </si>
  <si>
    <t>David Costa - 17/03/2026 12:14:31</t>
  </si>
  <si>
    <t>David Costa - 17/03/2026 12:14:32</t>
  </si>
  <si>
    <t>Base de Dados_Images/CIT-103-02.Imagem do Equipamento-.195958.jpg</t>
  </si>
  <si>
    <t>CIT-104-02</t>
  </si>
  <si>
    <t>Condutividade Condensado Pré 4</t>
  </si>
  <si>
    <t>Lucas Bichoffi - 27/01/2026 16:54:05</t>
  </si>
  <si>
    <t>Lucas Bichoffi - 27/01/2026 16:54:06</t>
  </si>
  <si>
    <t>Lucas Bichoffi - 27/01/2026 16:54:10</t>
  </si>
  <si>
    <t>Lucas Bichoffi - 27/01/2026 16:54:09</t>
  </si>
  <si>
    <t>Alex Gomes Ferreira - 10/03/2026 03:24:17</t>
  </si>
  <si>
    <t>Alex Gomes Ferreira - 10/03/2026 03:24:18</t>
  </si>
  <si>
    <t>Alex Gomes Ferreira - 10/03/2026 03:24:19</t>
  </si>
  <si>
    <t>David Costa - 11/03/2026 12:32:16</t>
  </si>
  <si>
    <t>David Costa - 11/03/2026 12:32:15</t>
  </si>
  <si>
    <t>Fabio Clementino - 19/03/2026 21:04:14</t>
  </si>
  <si>
    <t>Fabio Clementino - 19/03/2026 21:04:15</t>
  </si>
  <si>
    <t>Base de Dados_Images/CIT-104-02.Imagem do Equipamento-.101901.jpg</t>
  </si>
  <si>
    <t>TT-029-02</t>
  </si>
  <si>
    <t>Temperatura Pré 1</t>
  </si>
  <si>
    <t>Lucas Bichoffi - 02/02/2026 09:40:09</t>
  </si>
  <si>
    <t>Lucas Bichoffi - 02/02/2026 09:40:10</t>
  </si>
  <si>
    <t>Lucas Bichoffi - 02/02/2026 09:40:11</t>
  </si>
  <si>
    <t>Alex Gomes Ferreira - 05/03/2026 06:09:34</t>
  </si>
  <si>
    <t>Alex Gomes Ferreira - 05/03/2026 06:09:35</t>
  </si>
  <si>
    <t>Alex Gomes Ferreira - 05/03/2026 06:09:37</t>
  </si>
  <si>
    <t>David Costa - 11/03/2026 12:32:32</t>
  </si>
  <si>
    <t>David Costa - 11/03/2026 12:32:33</t>
  </si>
  <si>
    <t>Fabio Clementino - 19/03/2026 22:05:46</t>
  </si>
  <si>
    <t>Fabio Clementino - 19/03/2026 22:05:47</t>
  </si>
  <si>
    <t>Base de Dados_Images/TT-029-02.Imagem do Equipamento-.124010.jpg</t>
  </si>
  <si>
    <t>TT-030-02</t>
  </si>
  <si>
    <t>Temperatura Pré 2</t>
  </si>
  <si>
    <t>Lucas Bichoffi - 09/02/2026 13:49:12</t>
  </si>
  <si>
    <t>Lucas Bichoffi - 09/02/2026 13:49:13</t>
  </si>
  <si>
    <t>Lucas Bichoffi - 09/02/2026 13:49:14</t>
  </si>
  <si>
    <t>Lucas Bichoffi - 09/02/2026 13:49:15</t>
  </si>
  <si>
    <t>Alex Gomes Ferreira - 10/03/2026 03:21:10</t>
  </si>
  <si>
    <t>Alex Gomes Ferreira - 10/03/2026 03:21:12</t>
  </si>
  <si>
    <t>David Costa - 11/03/2026 12:35:41</t>
  </si>
  <si>
    <t>David Costa - 17/03/2026 12:14:42</t>
  </si>
  <si>
    <t>David Costa - 17/03/2026 12:14:48</t>
  </si>
  <si>
    <t>Base de Dados_Images/TT-030-02.Imagem do Equipamento-.164915.jpg</t>
  </si>
  <si>
    <t>TT-031-02</t>
  </si>
  <si>
    <t>Temperatura Pré 3</t>
  </si>
  <si>
    <t>Lucas Bichoffi - 02/02/2026 09:39:03</t>
  </si>
  <si>
    <t>Lucas Bichoffi - 02/02/2026 09:39:04</t>
  </si>
  <si>
    <t>Alex Gomes Ferreira - 05/03/2026 06:09:53</t>
  </si>
  <si>
    <t>Alex Gomes Ferreira - 05/03/2026 06:09:54</t>
  </si>
  <si>
    <t>David Costa - 11/03/2026 12:36:06</t>
  </si>
  <si>
    <t>David Costa - 17/03/2026 12:14:55</t>
  </si>
  <si>
    <t>Base de Dados_Images/TT-031-02.Imagem do Equipamento-.123906.jpg</t>
  </si>
  <si>
    <t>TT-032-02</t>
  </si>
  <si>
    <t>Temperatura Pré 4</t>
  </si>
  <si>
    <t>Lucas Bichoffi - 09/02/2026 13:45:46</t>
  </si>
  <si>
    <t>Lucas Bichoffi - 09/02/2026 13:45:48</t>
  </si>
  <si>
    <t>Alex Gomes Ferreira - 05/03/2026 06:10:29</t>
  </si>
  <si>
    <t>Alex Gomes Ferreira - 05/03/2026 06:10:30</t>
  </si>
  <si>
    <t>David Costa - 11/03/2026 12:36:39</t>
  </si>
  <si>
    <t>Fabio Clementino - 19/03/2026 22:05:57</t>
  </si>
  <si>
    <t>Fabio Clementino - 19/03/2026 22:05:59</t>
  </si>
  <si>
    <t>Base de Dados_Images/TT-032-02.Imagem do Equipamento-.164548.jpg</t>
  </si>
  <si>
    <t>TIT-030-0101</t>
  </si>
  <si>
    <t>Temperatura Do Caldo De Saída Pré 1</t>
  </si>
  <si>
    <t>Lucas Bichoffi - 02/02/2026 09:36:40</t>
  </si>
  <si>
    <t>Lucas Bichoffi - 02/02/2026 09:36:46</t>
  </si>
  <si>
    <t>Lucas Bichoffi - 02/02/2026 09:36:42</t>
  </si>
  <si>
    <t>Alex Gomes Ferreira - 05/03/2026 06:10:53</t>
  </si>
  <si>
    <t>Alex Gomes Ferreira - 05/03/2026 06:10:54</t>
  </si>
  <si>
    <t>Alex Gomes Ferreira - 05/03/2026 06:10:55</t>
  </si>
  <si>
    <t>David Costa - 11/03/2026 15:37:32</t>
  </si>
  <si>
    <t>David Costa - 11/03/2026 15:37:33</t>
  </si>
  <si>
    <t>Fabio Clementino - 19/03/2026 22:06:09</t>
  </si>
  <si>
    <t>Fabio Clementino - 19/03/2026 22:06:11</t>
  </si>
  <si>
    <t>Base de Dados_Images/TIT-030-0101.Imagem do Equipamento-.123639.jpg</t>
  </si>
  <si>
    <t>TIT-030-0201</t>
  </si>
  <si>
    <t>Temperatura Do Caldo De Saída Pré 2</t>
  </si>
  <si>
    <t>Lucas Bichoffi - 02/02/2026 09:35:46</t>
  </si>
  <si>
    <t>Lucas Bichoffi - 02/02/2026 09:35:47</t>
  </si>
  <si>
    <t>Lucas Bichoffi - 02/02/2026 09:35:48</t>
  </si>
  <si>
    <t>Alex Gomes Ferreira - 05/03/2026 06:11:11</t>
  </si>
  <si>
    <t>Alex Gomes Ferreira - 05/03/2026 06:11:12</t>
  </si>
  <si>
    <t>David Costa - 11/03/2026 12:37:45</t>
  </si>
  <si>
    <t>David Costa - 11/03/2026 12:37:46</t>
  </si>
  <si>
    <t>Fabio Clementino - 19/03/2026 16:16:12</t>
  </si>
  <si>
    <t>Base de Dados_Images/TIT-030-0201.Imagem do Equipamento-.123550.jpg</t>
  </si>
  <si>
    <t>TIT-030-0301</t>
  </si>
  <si>
    <t>Temperatura Do Caldo De Saída Pré 3</t>
  </si>
  <si>
    <t>Lucas Bichoffi - 02/02/2026 09:33:45</t>
  </si>
  <si>
    <t>Lucas Bichoffi - 02/02/2026 09:33:46</t>
  </si>
  <si>
    <t>Lucas Bichoffi - 02/02/2026 09:33:48</t>
  </si>
  <si>
    <t>Lucas Bichoffi - 02/02/2026 09:33:49</t>
  </si>
  <si>
    <t>Alex Gomes Ferreira - 05/03/2026 06:09:04</t>
  </si>
  <si>
    <t>Alex Gomes Ferreira - 05/03/2026 06:09:07</t>
  </si>
  <si>
    <t>Alex Gomes Ferreira - 05/03/2026 06:09:10</t>
  </si>
  <si>
    <t>David Costa - 11/03/2026 12:42:21</t>
  </si>
  <si>
    <t>Fabio Clementino - 19/03/2026 22:06:20</t>
  </si>
  <si>
    <t>Fabio Clementino - 19/03/2026 22:06:21</t>
  </si>
  <si>
    <t>Base de Dados_Images/TIT-030-0301.Imagem do Equipamento-.123346.jpg</t>
  </si>
  <si>
    <t>TIT-030-0401</t>
  </si>
  <si>
    <t>Temperatura Do Caldo De Saída Pré 4</t>
  </si>
  <si>
    <t>Lucas Bichoffi - 02/02/2026 09:32:51</t>
  </si>
  <si>
    <t>Lucas Bichoffi - 02/02/2026 09:32:59</t>
  </si>
  <si>
    <t>Lucas Bichoffi - 02/02/2026 09:32:53</t>
  </si>
  <si>
    <t>Lucas Bichoffi - 02/02/2026 09:32:55</t>
  </si>
  <si>
    <t>Alex Gomes Ferreira - 10/03/2026 03:17:28</t>
  </si>
  <si>
    <t>Alex Gomes Ferreira - 10/03/2026 03:17:30</t>
  </si>
  <si>
    <t>Alex Gomes Ferreira - 10/03/2026 03:17:32</t>
  </si>
  <si>
    <t>David Costa - 11/03/2026 12:38:03</t>
  </si>
  <si>
    <t>David Costa - 11/03/2026 12:38:04</t>
  </si>
  <si>
    <t>Fabio Clementino - 19/03/2026 22:06:40</t>
  </si>
  <si>
    <t>Fabio Clementino - 19/03/2026 22:06:41</t>
  </si>
  <si>
    <t>Base de Dados_Images/TIT-030-0401.Imagem do Equipamento-.123254.jpg</t>
  </si>
  <si>
    <t>LIT-030-02</t>
  </si>
  <si>
    <t>Nível Pré 1</t>
  </si>
  <si>
    <t>Lucas Bichoffi - 09/02/2026 14:30:08</t>
  </si>
  <si>
    <t>Lucas Bichoffi - 09/02/2026 14:30:10</t>
  </si>
  <si>
    <t>Lucas Bichoffi - 09/02/2026 14:30:12</t>
  </si>
  <si>
    <t>Marcio Passareli - 12/03/2026 16:35:59</t>
  </si>
  <si>
    <t>Marcio Passareli - 12/03/2026 16:36:07</t>
  </si>
  <si>
    <t>Marcio Passareli - 12/03/2026 16:36:09</t>
  </si>
  <si>
    <t>David Costa - 12/03/2026 16:39:50</t>
  </si>
  <si>
    <t>Fabio Clementino - 19/03/2026 22:06:51</t>
  </si>
  <si>
    <t>Fabio Clementino - 19/03/2026 22:06:52</t>
  </si>
  <si>
    <t>Base de Dados_Images/LIT-030-02.Imagem do Equipamento-.173026.jpg</t>
  </si>
  <si>
    <t>LIT-031-02</t>
  </si>
  <si>
    <t>Nível Pré 2</t>
  </si>
  <si>
    <t>Lucas Bichoffi - 09/02/2026 14:29:25</t>
  </si>
  <si>
    <t>Lucas Bichoffi - 09/02/2026 14:29:26</t>
  </si>
  <si>
    <t>Lucas Bichoffi - 09/02/2026 14:29:27</t>
  </si>
  <si>
    <t>Lucas Bichoffi - 09/02/2026 14:29:30</t>
  </si>
  <si>
    <t>Alex Gomes Ferreira - 10/03/2026 03:13:32</t>
  </si>
  <si>
    <t>Alex Gomes Ferreira - 10/03/2026 03:13:34</t>
  </si>
  <si>
    <t>Alex Gomes Ferreira - 10/03/2026 03:13:36</t>
  </si>
  <si>
    <t>David Costa - 11/03/2026 12:42:31</t>
  </si>
  <si>
    <t>David Costa - 17/03/2026 12:16:04</t>
  </si>
  <si>
    <t>David Costa - 17/03/2026 12:16:03</t>
  </si>
  <si>
    <t>Base de Dados_Images/LIT-031-02.Imagem do Equipamento-.172929.jpg</t>
  </si>
  <si>
    <t>LIT-032-02</t>
  </si>
  <si>
    <t>Nível Pré 3</t>
  </si>
  <si>
    <t>Lucas Bichoffi - 09/02/2026 14:28:53</t>
  </si>
  <si>
    <t>Lucas Bichoffi - 09/02/2026 14:28:55</t>
  </si>
  <si>
    <t>Lucas Bichoffi - 09/02/2026 14:28:56</t>
  </si>
  <si>
    <t>Alex Gomes Ferreira - 10/03/2026 03:14:06</t>
  </si>
  <si>
    <t>Alex Gomes Ferreira - 10/03/2026 03:13:58</t>
  </si>
  <si>
    <t>Alex Gomes Ferreira - 10/03/2026 03:14:00</t>
  </si>
  <si>
    <t>David Costa - 11/03/2026 12:42:38</t>
  </si>
  <si>
    <t>David Costa - 11/03/2026 12:42:39</t>
  </si>
  <si>
    <t>David Costa - 17/03/2026 12:16:20</t>
  </si>
  <si>
    <t>David Costa - 17/03/2026 12:16:15</t>
  </si>
  <si>
    <t>Base de Dados_Images/LIT-032-02.Imagem do Equipamento-.172856.jpg</t>
  </si>
  <si>
    <t>LIT-033-02</t>
  </si>
  <si>
    <t>Nível Pré 4</t>
  </si>
  <si>
    <t>Lucas Bichoffi - 09/02/2026 14:28:04</t>
  </si>
  <si>
    <t>Lucas Bichoffi - 09/02/2026 14:28:05</t>
  </si>
  <si>
    <t>Lucas Bichoffi - 09/02/2026 14:28:08</t>
  </si>
  <si>
    <t>Marcio Passareli - 13/03/2026 16:05:03</t>
  </si>
  <si>
    <t>Marcio Passareli - 13/03/2026 16:05:04</t>
  </si>
  <si>
    <t>David Costa - 13/03/2026 16:35:59</t>
  </si>
  <si>
    <t>David Costa - 13/03/2026 16:36:02</t>
  </si>
  <si>
    <t>Fabio Clementino - 19/03/2026 22:05:03</t>
  </si>
  <si>
    <t>Fabio Clementino - 19/03/2026 22:05:05</t>
  </si>
  <si>
    <t>Base de Dados_Images/LIT-033-02.Imagem do Equipamento-.172804.jpg</t>
  </si>
  <si>
    <t>PIT-044-02</t>
  </si>
  <si>
    <t>Pressão Do Corpo Pré 1</t>
  </si>
  <si>
    <t>Lucas Bichoffi - 09/02/2026 14:36:07</t>
  </si>
  <si>
    <t>Lucas Bichoffi - 09/02/2026 14:41:58</t>
  </si>
  <si>
    <t>Lucas Bichoffi - 09/02/2026 14:36:10</t>
  </si>
  <si>
    <t>Marcio Passareli - 13/03/2026 16:05:37</t>
  </si>
  <si>
    <t>Marcio Passareli - 13/03/2026 16:05:38</t>
  </si>
  <si>
    <t>David Costa - 13/03/2026 16:36:12</t>
  </si>
  <si>
    <t>David Costa - 13/03/2026 16:36:13</t>
  </si>
  <si>
    <t>Fabio Clementino - 19/03/2026 22:07:04</t>
  </si>
  <si>
    <t>Fabio Clementino - 19/03/2026 22:07:06</t>
  </si>
  <si>
    <t>Base de Dados_Images/PIT-044-02.Imagem do Equipamento-.174032.jpg</t>
  </si>
  <si>
    <t>Lucas Bichoffi - 09/02/2026 14:36:12</t>
  </si>
  <si>
    <t>PIT-045-02</t>
  </si>
  <si>
    <t>Pressão Do Corpo Pré 2</t>
  </si>
  <si>
    <t>Lucas Bichoffi - 09/02/2026 13:48:13</t>
  </si>
  <si>
    <t>Lucas Bichoffi - 09/02/2026 13:48:14</t>
  </si>
  <si>
    <t>Lucas Bichoffi - 09/02/2026 13:48:15</t>
  </si>
  <si>
    <t>Lucas Bichoffi - 09/02/2026 13:48:21</t>
  </si>
  <si>
    <t>Marcio Passareli - 13/03/2026 16:36:59</t>
  </si>
  <si>
    <t>Marcio Passareli - 13/03/2026 16:37:00</t>
  </si>
  <si>
    <t>David Costa - 13/03/2026 16:36:46</t>
  </si>
  <si>
    <t>David Costa - 13/03/2026 16:36:52</t>
  </si>
  <si>
    <t>Fabio Clementino - 19/03/2026 22:07:14</t>
  </si>
  <si>
    <t>Fabio Clementino - 19/03/2026 22:07:17</t>
  </si>
  <si>
    <t>Base de Dados_Images/PIT-045-02.Imagem do Equipamento-.164816.jpg</t>
  </si>
  <si>
    <t>PIT-046-02</t>
  </si>
  <si>
    <t>Pressão Do Corpo Pré 3</t>
  </si>
  <si>
    <t>Lucas Bichoffi - 09/02/2026 13:47:05</t>
  </si>
  <si>
    <t>Lucas Bichoffi - 09/02/2026 13:47:06</t>
  </si>
  <si>
    <t>Lucas Bichoffi - 09/02/2026 13:47:07</t>
  </si>
  <si>
    <t>Marcio Passareli - 13/03/2026 16:06:06</t>
  </si>
  <si>
    <t>Marcio Passareli - 13/03/2026 16:06:08</t>
  </si>
  <si>
    <t>Marcio Passareli - 13/03/2026 16:06:09</t>
  </si>
  <si>
    <t>David Costa - 13/03/2026 16:36:24</t>
  </si>
  <si>
    <t>David Costa - 13/03/2026 16:36:27</t>
  </si>
  <si>
    <t>Fabio Clementino - 19/03/2026 16:16:35</t>
  </si>
  <si>
    <t>Base de Dados_Images/PIT-046-02.Imagem do Equipamento-.164707.jpg</t>
  </si>
  <si>
    <t>PIT-047-02</t>
  </si>
  <si>
    <t>Pressão Do Corpo Pré 4</t>
  </si>
  <si>
    <t>Lucas Bichoffi - 09/02/2026 13:46:26</t>
  </si>
  <si>
    <t>Lucas Bichoffi - 09/02/2026 13:46:27</t>
  </si>
  <si>
    <t>Lucas Bichoffi - 09/02/2026 13:46:28</t>
  </si>
  <si>
    <t>Lucas Bichoffi - 09/02/2026 13:46:29</t>
  </si>
  <si>
    <t>Alex Gomes Ferreira - 10/03/2026 03:12:47</t>
  </si>
  <si>
    <t>Alex Gomes Ferreira - 10/03/2026 03:12:49</t>
  </si>
  <si>
    <t>Alex Gomes Ferreira - 10/03/2026 03:12:52</t>
  </si>
  <si>
    <t>David Costa - 13/03/2026 16:37:36</t>
  </si>
  <si>
    <t>Fabio Clementino - 19/03/2026 22:07:27</t>
  </si>
  <si>
    <t>Fabio Clementino - 19/03/2026 22:07:28</t>
  </si>
  <si>
    <t>Base de Dados_Images/PIT-047-02.Imagem do Equipamento-.164628.jpg</t>
  </si>
  <si>
    <t>LIT-100-02</t>
  </si>
  <si>
    <t>Nível Tanque Caldo Pré-Evaporado</t>
  </si>
  <si>
    <t>Lucas Bichoffi - 11/02/2026 11:44:32</t>
  </si>
  <si>
    <t>Lucas Bichoffi - 11/02/2026 11:44:33</t>
  </si>
  <si>
    <t>Lucas Bichoffi - 11/02/2026 11:44:34</t>
  </si>
  <si>
    <t>Lucas Bichoffi - 11/02/2026 11:44:35</t>
  </si>
  <si>
    <t>Marcio Passareli - 13/03/2026 16:38:09</t>
  </si>
  <si>
    <t>Marcio Passareli - 13/03/2026 16:38:10</t>
  </si>
  <si>
    <t>David Costa - 13/03/2026 16:38:26</t>
  </si>
  <si>
    <t>David Costa - 13/03/2026 16:38:28</t>
  </si>
  <si>
    <t>Fabio Clementino - 19/03/2026 22:05:34</t>
  </si>
  <si>
    <t>Fabio Clementino - 19/03/2026 22:05:36</t>
  </si>
  <si>
    <t>Base de Dados_Images/LIT-100-02.Imagem do Equipamento-.144435.jpg</t>
  </si>
  <si>
    <t>TIT-107-02</t>
  </si>
  <si>
    <t>Temperatura Tanque De Caldo Pré Evaporado</t>
  </si>
  <si>
    <t>Lucas Bichoffi - 28/01/2026 12:35:13</t>
  </si>
  <si>
    <t>Lucas Bichoffi - 28/01/2026 12:35:15</t>
  </si>
  <si>
    <t>Lucas Bichoffi - 28/01/2026 12:35:16</t>
  </si>
  <si>
    <t>Lucas Bichoffi - 28/01/2026 12:35:17</t>
  </si>
  <si>
    <t>Alex Gomes Ferreira - 05/03/2026 06:14:11</t>
  </si>
  <si>
    <t>Alex Gomes Ferreira - 05/03/2026 06:14:12</t>
  </si>
  <si>
    <t>Glaucia Massuia - 25/03/2026 12:08:36</t>
  </si>
  <si>
    <t>Warlei Carvalho - 25/03/2026 19:08:25</t>
  </si>
  <si>
    <t>Warlei Carvalho - 25/03/2026 19:08:26</t>
  </si>
  <si>
    <t>Sem indicação</t>
  </si>
  <si>
    <t>Fabio Clementino - 19/03/2026 22:14:23</t>
  </si>
  <si>
    <t>Base de Dados_Images/TIT-107-02.Imagem do Equipamento-.011414.jpg</t>
  </si>
  <si>
    <t>FIT-133-02</t>
  </si>
  <si>
    <t>Vazão Caldo Pré Evaporado</t>
  </si>
  <si>
    <t>David Costa - 21/03/2026 08:53:20</t>
  </si>
  <si>
    <t>David Costa - 21/03/2026 08:53:34</t>
  </si>
  <si>
    <t>David Costa - 21/03/2026 08:53:36</t>
  </si>
  <si>
    <t>David Costa - 21/03/2026 08:53:37</t>
  </si>
  <si>
    <t>Glaucia Massuia - 25/03/2026 11:40:02</t>
  </si>
  <si>
    <t>Glaucia Massuia - 25/03/2026 11:40:01</t>
  </si>
  <si>
    <t>Glaucia Massuia - 25/03/2026 11:40:04</t>
  </si>
  <si>
    <t>Warlei Carvalho - 25/03/2026 19:14:12</t>
  </si>
  <si>
    <t>Glaucia Massuia - 25/03/2026 12:08:43</t>
  </si>
  <si>
    <t>Warlei Carvalho - 25/03/2026 19:14:17</t>
  </si>
  <si>
    <t>Warlei Carvalho - 25/03/2026 19:14:18</t>
  </si>
  <si>
    <t>Base de Dados_Images/FIT-133-02.Imagem do Equipamento-.115322.jpg</t>
  </si>
  <si>
    <t>PIT-100</t>
  </si>
  <si>
    <t>Pressão Vapor Escape</t>
  </si>
  <si>
    <t>Lucas Bichoffi - 11/02/2026 11:45:08</t>
  </si>
  <si>
    <t>Marcio Passareli - 06/02/2026 15:28:41</t>
  </si>
  <si>
    <t>Marcio Passareli - 06/02/2026 15:28:42</t>
  </si>
  <si>
    <t>Marcio Passareli - 06/02/2026 15:28:44</t>
  </si>
  <si>
    <t>Alex Gomes Ferreira - 10/03/2026 03:03:11</t>
  </si>
  <si>
    <t>Alex Gomes Ferreira - 10/03/2026 03:03:13</t>
  </si>
  <si>
    <t>Alex Gomes Ferreira - 10/03/2026 03:03:22</t>
  </si>
  <si>
    <t>David Costa - 11/03/2026 12:31:07</t>
  </si>
  <si>
    <t>David Costa - 11/03/2026 12:31:08</t>
  </si>
  <si>
    <t>Fabio Clementino - 19/03/2026 22:12:27</t>
  </si>
  <si>
    <t>Fabio Clementino - 19/03/2026 22:12:28</t>
  </si>
  <si>
    <t>Base de Dados_Images/PIT-100.Imagem do Equipamento-.182841.jpg</t>
  </si>
  <si>
    <t>PE-3001</t>
  </si>
  <si>
    <t>Pré-Evaporador 01</t>
  </si>
  <si>
    <t>Bruno Borges - 27/02/2026 14:51:55</t>
  </si>
  <si>
    <t>Bruno Borges - 04/02/2026 08:07:51</t>
  </si>
  <si>
    <t>Bruno Borges - 04/02/2026 08:07:54</t>
  </si>
  <si>
    <t>Bruno Borges - 04/02/2026 08:07:58</t>
  </si>
  <si>
    <t>Bruno Borges - 04/02/2026 08:08:00</t>
  </si>
  <si>
    <t>Lucas Bichoffi - 05/02/2026 14:35:35</t>
  </si>
  <si>
    <t>Lucas Bichoffi - 05/02/2026 14:35:34</t>
  </si>
  <si>
    <t>David Costa - 11/03/2026 12:37:06</t>
  </si>
  <si>
    <t>David Costa - 11/03/2026 12:37:07</t>
  </si>
  <si>
    <t>David Costa - 11/03/2026 12:37:09</t>
  </si>
  <si>
    <t>Glaucia Massuia - 24/03/2026 16:49:02</t>
  </si>
  <si>
    <t>Glaucia Massuia - 24/03/2026 16:49:03</t>
  </si>
  <si>
    <t>Base de Dados_Images/PE-3001.Imagem do Equipamento-.142514.jpg</t>
  </si>
  <si>
    <t>David Costa - 22/01/2026 10:44:30</t>
  </si>
  <si>
    <t>PE-3002</t>
  </si>
  <si>
    <t>Pré-Evaporador 02</t>
  </si>
  <si>
    <t>Bruno Borges - 04/02/2026 08:08:25</t>
  </si>
  <si>
    <t>Bruno Borges - 04/02/2026 08:08:26</t>
  </si>
  <si>
    <t>Bruno Borges - 27/02/2026 14:52:32</t>
  </si>
  <si>
    <t>Bruno Borges - 27/02/2026 14:52:43</t>
  </si>
  <si>
    <t>Bruno Borges - 27/02/2026 14:52:46</t>
  </si>
  <si>
    <t>Bruno Borges - 04/02/2026 08:08:45</t>
  </si>
  <si>
    <t>Lucas Bichoffi - 05/02/2026 14:36:15</t>
  </si>
  <si>
    <t>Lucas Bichoffi - 05/02/2026 14:36:13</t>
  </si>
  <si>
    <t>David Costa - 11/03/2026 12:38:31</t>
  </si>
  <si>
    <t>David Costa - 11/03/2026 12:38:32</t>
  </si>
  <si>
    <t>David Costa - 17/03/2026 16:07:01</t>
  </si>
  <si>
    <t>David Costa - 17/03/2026 16:06:58</t>
  </si>
  <si>
    <t>Base de Dados_Images/PE-3002.Imagem do Equipamento-.142507.jpg</t>
  </si>
  <si>
    <t>David Costa - 22/01/2026 10:44:01</t>
  </si>
  <si>
    <t>PE-3003</t>
  </si>
  <si>
    <t>Pré-Evaporador 03</t>
  </si>
  <si>
    <t>Bruno Borges - 04/02/2026 08:08:53</t>
  </si>
  <si>
    <t>Bruno Borges - 04/02/2026 08:08:54</t>
  </si>
  <si>
    <t>Glaucia Massuia - 27/02/2026 10:20:06</t>
  </si>
  <si>
    <t>Bruno Borges - 27/02/2026 14:52:59</t>
  </si>
  <si>
    <t>Bruno Borges - 04/02/2026 08:08:57</t>
  </si>
  <si>
    <t>Lucas Bichoffi - 05/02/2026 14:36:24</t>
  </si>
  <si>
    <t>Lucas Bichoffi - 05/02/2026 14:36:23</t>
  </si>
  <si>
    <t>David Costa - 11/03/2026 12:38:57</t>
  </si>
  <si>
    <t>David Costa - 11/03/2026 12:38:58</t>
  </si>
  <si>
    <t>David Costa - 17/03/2026 16:07:08</t>
  </si>
  <si>
    <t>David Costa - 17/03/2026 16:07:09</t>
  </si>
  <si>
    <t>Base de Dados_Images/PE-3003.Imagem do Equipamento-.142458.jpg</t>
  </si>
  <si>
    <t>David Costa - 22/01/2026 10:43:39</t>
  </si>
  <si>
    <t>PE-3004</t>
  </si>
  <si>
    <t>Pré-Evaporador 04</t>
  </si>
  <si>
    <t>Bruno Borges - 04/02/2026 08:09:07</t>
  </si>
  <si>
    <t>Bruno Borges - 04/02/2026 08:09:08</t>
  </si>
  <si>
    <t>Glaucia Massuia - 27/02/2026 10:20:33</t>
  </si>
  <si>
    <t>Bruno Borges - 27/02/2026 14:53:16</t>
  </si>
  <si>
    <t>Bruno Borges - 04/02/2026 08:09:11</t>
  </si>
  <si>
    <t>Lucas Bichoffi - 05/02/2026 14:36:34</t>
  </si>
  <si>
    <t>Lucas Bichoffi - 05/02/2026 14:36:33</t>
  </si>
  <si>
    <t>David Costa - 11/03/2026 12:39:07</t>
  </si>
  <si>
    <t>David Costa - 11/03/2026 12:39:08</t>
  </si>
  <si>
    <t>Warlei Carvalho - 25/03/2026 19:12:52</t>
  </si>
  <si>
    <t>Warlei Carvalho - 25/03/2026 19:12:54</t>
  </si>
  <si>
    <t>Base de Dados_Images/PE-3004.Imagem do Equipamento-.142451.jpg</t>
  </si>
  <si>
    <t>David Costa - 22/01/2026 10:43:20</t>
  </si>
  <si>
    <t>XV-37-01</t>
  </si>
  <si>
    <t>Válvula Segurança Vapor Pré 1</t>
  </si>
  <si>
    <t>David Costa - 23/01/2026 13:04:41</t>
  </si>
  <si>
    <t>David Costa - 23/01/2026 13:04:42</t>
  </si>
  <si>
    <t>David Costa - 23/01/2026 13:04:43</t>
  </si>
  <si>
    <t>David Costa - 23/01/2026 13:04:44</t>
  </si>
  <si>
    <t>David Costa - 23/01/2026 13:04:45</t>
  </si>
  <si>
    <t>David Costa - 23/01/2026 13:04:47</t>
  </si>
  <si>
    <t>David Costa - 23/01/2026 13:04:48</t>
  </si>
  <si>
    <t>David Costa - 23/01/2026 13:04:49</t>
  </si>
  <si>
    <t>David Costa - 05/03/2026 16:55:17</t>
  </si>
  <si>
    <t>David Costa - 05/03/2026 16:55:18</t>
  </si>
  <si>
    <t>David Costa - 11/03/2026 12:31:20</t>
  </si>
  <si>
    <t>David Costa - 17/03/2026 16:07:21</t>
  </si>
  <si>
    <t>Base de Dados_Images/XV-37-01.Imagem do Equipamento-.161736.jpg</t>
  </si>
  <si>
    <t>XV-37-02</t>
  </si>
  <si>
    <t>Valvula Segurança Vapor Pre 2</t>
  </si>
  <si>
    <t>David Costa - 23/01/2026 13:05:12</t>
  </si>
  <si>
    <t>David Costa - 23/01/2026 13:05:14</t>
  </si>
  <si>
    <t>David Costa - 23/01/2026 13:05:15</t>
  </si>
  <si>
    <t>David Costa - 23/01/2026 13:05:16</t>
  </si>
  <si>
    <t>David Costa - 23/01/2026 13:05:17</t>
  </si>
  <si>
    <t>David Costa - 23/01/2026 13:05:19</t>
  </si>
  <si>
    <t>David Costa - 23/01/2026 13:05:20</t>
  </si>
  <si>
    <t>David Costa - 23/01/2026 13:05:21</t>
  </si>
  <si>
    <t>David Costa - 05/03/2026 16:57:03</t>
  </si>
  <si>
    <t>David Costa - 05/03/2026 16:57:04</t>
  </si>
  <si>
    <t>David Costa - 11/03/2026 12:39:39</t>
  </si>
  <si>
    <t>David Costa - 17/03/2026 16:07:30</t>
  </si>
  <si>
    <t>Base de Dados_Images/XV-37-02.Imagem do Equipamento-.161814.jpg</t>
  </si>
  <si>
    <t>XV-37-03</t>
  </si>
  <si>
    <t>Valvula Segurança Vapor Pre 3</t>
  </si>
  <si>
    <t>David Costa - 23/01/2026 13:06:04</t>
  </si>
  <si>
    <t>David Costa - 23/01/2026 13:06:05</t>
  </si>
  <si>
    <t>David Costa - 23/01/2026 13:06:07</t>
  </si>
  <si>
    <t>David Costa - 23/01/2026 13:06:10</t>
  </si>
  <si>
    <t>David Costa - 23/01/2026 13:06:11</t>
  </si>
  <si>
    <t>David Costa - 23/01/2026 13:06:12</t>
  </si>
  <si>
    <t>David Costa - 23/01/2026 13:06:14</t>
  </si>
  <si>
    <t>David Costa - 23/01/2026 13:06:15</t>
  </si>
  <si>
    <t>David Costa - 05/03/2026 16:58:52</t>
  </si>
  <si>
    <t>David Costa - 11/03/2026 12:39:50</t>
  </si>
  <si>
    <t>David Costa - 17/03/2026 16:07:46</t>
  </si>
  <si>
    <t>Base de Dados_Images/XV-37-03.Imagem do Equipamento-.161851.jpg</t>
  </si>
  <si>
    <t>XV-33-01</t>
  </si>
  <si>
    <t>Valvula On-Off01 Condutividade</t>
  </si>
  <si>
    <t>David Costa - 23/01/2026 12:57:12</t>
  </si>
  <si>
    <t>David Costa - 23/01/2026 12:57:13</t>
  </si>
  <si>
    <t>David Costa - 23/01/2026 12:57:14</t>
  </si>
  <si>
    <t>David Costa - 23/01/2026 12:57:15</t>
  </si>
  <si>
    <t>David Costa - 23/01/2026 12:57:17</t>
  </si>
  <si>
    <t>David Costa - 23/01/2026 12:57:18</t>
  </si>
  <si>
    <t>David Costa - 23/01/2026 12:57:19</t>
  </si>
  <si>
    <t>David Costa - 23/01/2026 12:57:21</t>
  </si>
  <si>
    <t>Alex Gomes Ferreira - 25/02/2026 08:09:11</t>
  </si>
  <si>
    <t>Alex Gomes Ferreira - 25/02/2026 08:09:15</t>
  </si>
  <si>
    <t>David Costa - 11/03/2026 12:40:01</t>
  </si>
  <si>
    <t>Fabio Clementino - 19/03/2026 22:08:27</t>
  </si>
  <si>
    <t>Base de Dados_Images/XV-33-01.Imagem do Equipamento-.155710.jpg</t>
  </si>
  <si>
    <t>XV-33-02</t>
  </si>
  <si>
    <t>Valvula On-Off02 Condutividade</t>
  </si>
  <si>
    <t>David Costa - 23/01/2026 12:58:14</t>
  </si>
  <si>
    <t>David Costa - 23/01/2026 12:58:15</t>
  </si>
  <si>
    <t>David Costa - 23/01/2026 12:58:16</t>
  </si>
  <si>
    <t>David Costa - 23/01/2026 12:58:17</t>
  </si>
  <si>
    <t>David Costa - 23/01/2026 12:58:18</t>
  </si>
  <si>
    <t>David Costa - 23/01/2026 12:58:20</t>
  </si>
  <si>
    <t>David Costa - 23/01/2026 12:58:21</t>
  </si>
  <si>
    <t>David Costa - 23/01/2026 12:58:22</t>
  </si>
  <si>
    <t>Alex Gomes Ferreira - 25/02/2026 08:09:38</t>
  </si>
  <si>
    <t>Alex Gomes Ferreira - 25/02/2026 08:09:41</t>
  </si>
  <si>
    <t>David Costa - 11/03/2026 12:40:11</t>
  </si>
  <si>
    <t>Fabio Clementino - 19/03/2026 22:08:50</t>
  </si>
  <si>
    <t>Base de Dados_Images/XV-33-02.Imagem do Equipamento-.160903.jpg</t>
  </si>
  <si>
    <t>XV-33-03</t>
  </si>
  <si>
    <t>Valvula On-Off03 Condutividade</t>
  </si>
  <si>
    <t>David Costa - 23/01/2026 12:56:07</t>
  </si>
  <si>
    <t>David Costa - 23/01/2026 12:56:09</t>
  </si>
  <si>
    <t>David Costa - 23/01/2026 12:56:10</t>
  </si>
  <si>
    <t>David Costa - 23/01/2026 12:56:11</t>
  </si>
  <si>
    <t>David Costa - 23/01/2026 12:56:12</t>
  </si>
  <si>
    <t>David Costa - 23/01/2026 12:56:14</t>
  </si>
  <si>
    <t>David Costa - 23/01/2026 12:56:16</t>
  </si>
  <si>
    <t>Alex Gomes Ferreira - 25/02/2026 08:09:51</t>
  </si>
  <si>
    <t>Alex Gomes Ferreira - 25/02/2026 08:09:52</t>
  </si>
  <si>
    <t>David Costa - 11/03/2026 12:40:26</t>
  </si>
  <si>
    <t>Fabio Clementino - 19/03/2026 16:17:14</t>
  </si>
  <si>
    <t>Base de Dados_Images/XV-33-03.Imagem do Equipamento-.155601.jpg</t>
  </si>
  <si>
    <t>XV-33-04</t>
  </si>
  <si>
    <t>Valvula On-Off04 Condutividade</t>
  </si>
  <si>
    <t>David Costa - 23/01/2026 12:55:09</t>
  </si>
  <si>
    <t>David Costa - 23/01/2026 12:55:10</t>
  </si>
  <si>
    <t>David Costa - 23/01/2026 12:55:11</t>
  </si>
  <si>
    <t>David Costa - 23/01/2026 12:55:13</t>
  </si>
  <si>
    <t>David Costa - 23/01/2026 12:55:14</t>
  </si>
  <si>
    <t>David Costa - 23/01/2026 12:55:15</t>
  </si>
  <si>
    <t>David Costa - 23/01/2026 12:55:17</t>
  </si>
  <si>
    <t>Alex Gomes Ferreira - 25/02/2026 08:10:07</t>
  </si>
  <si>
    <t>Alex Gomes Ferreira - 25/02/2026 08:10:09</t>
  </si>
  <si>
    <t>David Costa - 11/03/2026 12:40:33</t>
  </si>
  <si>
    <t>Fabio Clementino - 19/03/2026 16:17:26</t>
  </si>
  <si>
    <t>Base de Dados_Images/XV-33-04.Imagem do Equipamento-.155506.jpg</t>
  </si>
  <si>
    <t>XV-33-05</t>
  </si>
  <si>
    <t>Valvula On-Off05 Condutividade</t>
  </si>
  <si>
    <t>David Costa - 23/01/2026 12:51:56</t>
  </si>
  <si>
    <t>David Costa - 23/01/2026 12:51:57</t>
  </si>
  <si>
    <t>David Costa - 23/01/2026 12:51:59</t>
  </si>
  <si>
    <t>David Costa - 23/01/2026 12:52:03</t>
  </si>
  <si>
    <t>David Costa - 23/01/2026 12:52:05</t>
  </si>
  <si>
    <t>David Costa - 23/01/2026 12:52:06</t>
  </si>
  <si>
    <t>David Costa - 23/01/2026 12:52:08</t>
  </si>
  <si>
    <t>David Costa - 23/01/2026 12:52:09</t>
  </si>
  <si>
    <t>Alex Gomes Ferreira - 25/02/2026 08:10:17</t>
  </si>
  <si>
    <t>Alex Gomes Ferreira - 25/02/2026 08:10:18</t>
  </si>
  <si>
    <t>David Costa - 11/03/2026 12:40:41</t>
  </si>
  <si>
    <t>Fabio Clementino - 19/03/2026 16:17:46</t>
  </si>
  <si>
    <t>Base de Dados_Images/XV-33-05.Imagem do Equipamento-.155150.jpg</t>
  </si>
  <si>
    <t>XV-33-06</t>
  </si>
  <si>
    <t>Valvula On-Off06 Condutividade</t>
  </si>
  <si>
    <t>David Costa - 23/01/2026 12:52:44</t>
  </si>
  <si>
    <t>David Costa - 23/01/2026 12:52:45</t>
  </si>
  <si>
    <t>David Costa - 23/01/2026 12:52:47</t>
  </si>
  <si>
    <t>David Costa - 23/01/2026 12:52:48</t>
  </si>
  <si>
    <t>David Costa - 23/01/2026 12:52:49</t>
  </si>
  <si>
    <t>David Costa - 23/01/2026 12:52:50</t>
  </si>
  <si>
    <t>David Costa - 23/01/2026 12:52:51</t>
  </si>
  <si>
    <t>David Costa - 23/01/2026 12:52:52</t>
  </si>
  <si>
    <t>Alex Gomes Ferreira - 25/02/2026 08:10:27</t>
  </si>
  <si>
    <t>Alex Gomes Ferreira - 25/02/2026 08:10:28</t>
  </si>
  <si>
    <t>David Costa - 11/03/2026 12:40:51</t>
  </si>
  <si>
    <t>Fabio Clementino - 19/03/2026 16:18:04</t>
  </si>
  <si>
    <t>Base de Dados_Images/XV-33-06.Imagem do Equipamento-.155332.jpg</t>
  </si>
  <si>
    <t>XV-33-07</t>
  </si>
  <si>
    <t>Valvula On-Off07 Condutividade</t>
  </si>
  <si>
    <t>David Costa - 23/01/2026 13:09:02</t>
  </si>
  <si>
    <t>David Costa - 23/01/2026 13:09:05</t>
  </si>
  <si>
    <t>David Costa - 23/01/2026 13:09:06</t>
  </si>
  <si>
    <t>David Costa - 23/01/2026 13:09:07</t>
  </si>
  <si>
    <t>David Costa - 23/01/2026 13:09:09</t>
  </si>
  <si>
    <t>David Costa - 23/01/2026 13:09:10</t>
  </si>
  <si>
    <t>David Costa - 23/01/2026 13:09:13</t>
  </si>
  <si>
    <t>David Costa - 23/01/2026 13:09:16</t>
  </si>
  <si>
    <t>Alex Gomes Ferreira - 25/02/2026 08:10:44</t>
  </si>
  <si>
    <t>Alex Gomes Ferreira - 25/02/2026 08:10:45</t>
  </si>
  <si>
    <t>David Costa - 11/03/2026 12:40:57</t>
  </si>
  <si>
    <t>Fabio Clementino - 19/03/2026 22:09:07</t>
  </si>
  <si>
    <t>Base de Dados_Images/XV-33-07.Imagem do Equipamento-.162033.jpg</t>
  </si>
  <si>
    <t>XV-33-08</t>
  </si>
  <si>
    <t>Valvula On-Off08 Condutividade</t>
  </si>
  <si>
    <t>David Costa - 23/01/2026 12:51:00</t>
  </si>
  <si>
    <t>David Costa - 23/01/2026 12:51:02</t>
  </si>
  <si>
    <t>David Costa - 23/01/2026 12:51:03</t>
  </si>
  <si>
    <t>David Costa - 23/01/2026 12:51:05</t>
  </si>
  <si>
    <t>David Costa - 23/01/2026 12:51:06</t>
  </si>
  <si>
    <t>David Costa - 23/01/2026 12:51:08</t>
  </si>
  <si>
    <t>David Costa - 23/01/2026 12:51:10</t>
  </si>
  <si>
    <t>David Costa - 23/01/2026 12:51:11</t>
  </si>
  <si>
    <t>Alex Gomes Ferreira - 25/02/2026 08:10:55</t>
  </si>
  <si>
    <t>Alex Gomes Ferreira - 25/02/2026 08:10:56</t>
  </si>
  <si>
    <t>David Costa - 11/03/2026 12:41:04</t>
  </si>
  <si>
    <t>Fabio Clementino - 19/03/2026 22:12:09</t>
  </si>
  <si>
    <t>Base de Dados_Images/XV-33-08.Imagem do Equipamento-.155052.jpg</t>
  </si>
  <si>
    <t>XV-36-10</t>
  </si>
  <si>
    <t>Dreno Dos Pré Evaporadores Para Canaleta</t>
  </si>
  <si>
    <t>David Costa - 23/01/2026 13:09:56</t>
  </si>
  <si>
    <t>David Costa - 23/01/2026 13:09:57</t>
  </si>
  <si>
    <t>David Costa - 23/01/2026 13:09:59</t>
  </si>
  <si>
    <t>David Costa - 23/01/2026 13:10:00</t>
  </si>
  <si>
    <t>David Costa - 23/01/2026 13:10:01</t>
  </si>
  <si>
    <t>David Costa - 23/01/2026 13:10:02</t>
  </si>
  <si>
    <t>David Costa - 23/01/2026 13:10:03</t>
  </si>
  <si>
    <t>David Costa - 23/01/2026 13:10:04</t>
  </si>
  <si>
    <t>Alex Gomes Ferreira - 10/03/2026 03:09:09</t>
  </si>
  <si>
    <t>Alex Gomes Ferreira - 10/03/2026 03:09:10</t>
  </si>
  <si>
    <t>David Costa - 11/03/2026 12:41:21</t>
  </si>
  <si>
    <t>Fabio Clementino - 19/03/2026 16:18:18</t>
  </si>
  <si>
    <t>Base de Dados_Images/XV-36-10.Imagem do Equipamento-.162110.jpg</t>
  </si>
  <si>
    <t>XV-36-11</t>
  </si>
  <si>
    <t>Dreno Dos Pré Evaporadores Para Tanque De Espuma</t>
  </si>
  <si>
    <t>David Costa - 23/01/2026 13:07:47</t>
  </si>
  <si>
    <t>David Costa - 23/01/2026 13:07:48</t>
  </si>
  <si>
    <t>David Costa - 23/01/2026 13:07:49</t>
  </si>
  <si>
    <t>David Costa - 23/01/2026 13:07:51</t>
  </si>
  <si>
    <t>David Costa - 23/01/2026 13:07:52</t>
  </si>
  <si>
    <t>David Costa - 23/01/2026 13:07:53</t>
  </si>
  <si>
    <t>David Costa - 23/01/2026 13:07:54</t>
  </si>
  <si>
    <t>David Costa - 23/01/2026 13:07:55</t>
  </si>
  <si>
    <t>Alex Gomes Ferreira - 10/03/2026 03:07:02</t>
  </si>
  <si>
    <t>Glaucia Massuia - 16/03/2026 19:35:30</t>
  </si>
  <si>
    <t>David Costa - 11/03/2026 12:41:28</t>
  </si>
  <si>
    <t>Fabio Clementino - 19/03/2026 16:18:13</t>
  </si>
  <si>
    <t>Base de Dados_Images/XV-36-11.Imagem do Equipamento-.161946.jpg</t>
  </si>
  <si>
    <t>Psvs</t>
  </si>
  <si>
    <t>695230</t>
  </si>
  <si>
    <t>Tanque De Agua Condensada (Escape)</t>
  </si>
  <si>
    <t>Glaucia Massuia - 11/03/2026 08:30:32</t>
  </si>
  <si>
    <t>Glaucia Massuia - 11/03/2026 08:30:34</t>
  </si>
  <si>
    <t>Glaucia Massuia - 11/03/2026 08:30:35</t>
  </si>
  <si>
    <t>Glaucia Massuia - 11/03/2026 08:30:38</t>
  </si>
  <si>
    <t>Bruno Borges - 14/03/2026 10:54:26</t>
  </si>
  <si>
    <t>Fabio Clementino - 19/03/2026 16:04:14</t>
  </si>
  <si>
    <t>Base de Dados_Images/695230.Imagem do Equipamento-.202026.jpg</t>
  </si>
  <si>
    <t>David Costa - 10/03/2026 17:19:07</t>
  </si>
  <si>
    <t>VS3001</t>
  </si>
  <si>
    <t>Pre Evaporador Nº 1 (Calandra)</t>
  </si>
  <si>
    <t>Vandoelson Silva - 14/02/2026 09:18:03</t>
  </si>
  <si>
    <t>Vandoelson Silva - 14/02/2026 09:18:04</t>
  </si>
  <si>
    <t>Vandoelson Silva - 14/02/2026 09:18:06</t>
  </si>
  <si>
    <t>Vandoelson Silva - 14/02/2026 09:18:08</t>
  </si>
  <si>
    <t>Vandoelson Silva - 14/02/2026 09:18:10</t>
  </si>
  <si>
    <t>Bruno Borges - 14/03/2026 10:54:30</t>
  </si>
  <si>
    <t>Fabio Clementino - 20/03/2026 19:34:13</t>
  </si>
  <si>
    <t>Base de Dados_Images/VS3001.Imagem do Equipamento-.121802.jpg</t>
  </si>
  <si>
    <t>VS3002</t>
  </si>
  <si>
    <t>Pre Evaporador Nº 2 (Calandra)</t>
  </si>
  <si>
    <t>Vandoelson Silva - 14/02/2026 09:16:57</t>
  </si>
  <si>
    <t>Vandoelson Silva - 14/02/2026 09:16:58</t>
  </si>
  <si>
    <t>Vandoelson Silva - 14/02/2026 09:16:59</t>
  </si>
  <si>
    <t>Vandoelson Silva - 14/02/2026 09:17:01</t>
  </si>
  <si>
    <t>Vandoelson Silva - 14/02/2026 09:17:04</t>
  </si>
  <si>
    <t>Bruno Borges - 23/02/2026 11:45:45</t>
  </si>
  <si>
    <t>Fabio Clementino - 19/03/2026 16:04:22</t>
  </si>
  <si>
    <t>Base de Dados_Images/VS3002.Imagem do Equipamento-.121656.jpg</t>
  </si>
  <si>
    <t>VS3003</t>
  </si>
  <si>
    <t>Pre Evaporador Nº 3 (Calandra)</t>
  </si>
  <si>
    <t>Vandoelson Silva - 14/02/2026 09:16:15</t>
  </si>
  <si>
    <t>Vandoelson Silva - 14/02/2026 09:16:16</t>
  </si>
  <si>
    <t>Vandoelson Silva - 14/02/2026 09:16:18</t>
  </si>
  <si>
    <t>Vandoelson Silva - 14/02/2026 09:16:20</t>
  </si>
  <si>
    <t>Vandoelson Silva - 14/02/2026 09:16:21</t>
  </si>
  <si>
    <t>Bruno Borges - 23/02/2026 11:46:04</t>
  </si>
  <si>
    <t>Fabio Clementino - 19/03/2026 16:06:10</t>
  </si>
  <si>
    <t>Base de Dados_Images/VS3003.Imagem do Equipamento-.121541.jpg</t>
  </si>
  <si>
    <t>Vandoelson Silva - 14/02/2026 09:15:37</t>
  </si>
  <si>
    <t>VS3004</t>
  </si>
  <si>
    <t>Pre Evaporador Nº 4 (Calandra)</t>
  </si>
  <si>
    <t>Vandoelson Silva - 14/02/2026 09:12:26</t>
  </si>
  <si>
    <t>Vandoelson Silva - 14/02/2026 09:12:29</t>
  </si>
  <si>
    <t>Vandoelson Silva - 14/02/2026 09:12:35</t>
  </si>
  <si>
    <t>Vandoelson Silva - 14/02/2026 09:12:42</t>
  </si>
  <si>
    <t>Vandoelson Silva - 14/02/2026 09:12:49</t>
  </si>
  <si>
    <t>Bruno Borges - 23/02/2026 11:46:11</t>
  </si>
  <si>
    <t>Fabio Clementino - 20/03/2026 19:34:21</t>
  </si>
  <si>
    <t>Base de Dados_Images/VS3004.Imagem do Equipamento-.121210.jpg</t>
  </si>
  <si>
    <t>Vandoelson Silva - 14/02/2026 09:12:05</t>
  </si>
  <si>
    <t>VS3009</t>
  </si>
  <si>
    <t>Aquecedor Vertical Nº 1 (Vapor) (Calandra)</t>
  </si>
  <si>
    <t>Vandoelson Silva - 14/02/2026 11:35:59</t>
  </si>
  <si>
    <t>Vandoelson Silva - 14/02/2026 11:35:57</t>
  </si>
  <si>
    <t>Vandoelson Silva - 14/02/2026 11:35:56</t>
  </si>
  <si>
    <t>Vandoelson Silva - 14/02/2026 11:35:53</t>
  </si>
  <si>
    <t>Bruno Borges - 23/02/2026 11:46:17</t>
  </si>
  <si>
    <t>Fabio Clementino - 19/03/2026 16:06:20</t>
  </si>
  <si>
    <t>Base de Dados_Images/VS3009.Imagem do Equipamento-.143551.jpg</t>
  </si>
  <si>
    <t>VS3010</t>
  </si>
  <si>
    <t>Aquecedor Vertical Nº 2 (Vapor) (Calandra)</t>
  </si>
  <si>
    <t>Vandoelson Silva - 14/02/2026 12:08:37</t>
  </si>
  <si>
    <t>Vandoelson Silva - 14/02/2026 12:08:39</t>
  </si>
  <si>
    <t>Vandoelson Silva - 14/02/2026 12:08:42</t>
  </si>
  <si>
    <t>Vandoelson Silva - 14/02/2026 12:08:43</t>
  </si>
  <si>
    <t>Vandoelson Silva - 14/02/2026 12:08:45</t>
  </si>
  <si>
    <t>Bruno Borges - 23/02/2026 11:46:22</t>
  </si>
  <si>
    <t>Fabio Clementino - 19/03/2026 16:06:32</t>
  </si>
  <si>
    <t>Base de Dados_Images/VS3010.Imagem do Equipamento-.150835.jpg</t>
  </si>
  <si>
    <t>VS3011</t>
  </si>
  <si>
    <t>Aquecedor Vertical Nº 3 (Vapor) (Calandra)</t>
  </si>
  <si>
    <t>Vandoelson Silva - 14/02/2026 11:35:01</t>
  </si>
  <si>
    <t>Vandoelson Silva - 14/02/2026 11:35:00</t>
  </si>
  <si>
    <t>Vandoelson Silva - 14/02/2026 11:35:04</t>
  </si>
  <si>
    <t>Vandoelson Silva - 14/02/2026 11:35:03</t>
  </si>
  <si>
    <t>Vandoelson Silva - 14/02/2026 11:35:06</t>
  </si>
  <si>
    <t>Bruno Borges - 23/02/2026 11:46:28</t>
  </si>
  <si>
    <t>Fabio Clementino - 19/03/2026 16:06:38</t>
  </si>
  <si>
    <t>Base de Dados_Images/VS3011.Imagem do Equipamento-.143457.jpg</t>
  </si>
  <si>
    <t>VS3012</t>
  </si>
  <si>
    <t>Aquecedor Vertical Nº 4 (Vapor) (Calandra)</t>
  </si>
  <si>
    <t>Vandoelson Silva - 14/02/2026 12:07:15</t>
  </si>
  <si>
    <t>Vandoelson Silva - 14/02/2026 12:07:17</t>
  </si>
  <si>
    <t>Vandoelson Silva - 14/02/2026 12:07:20</t>
  </si>
  <si>
    <t>Vandoelson Silva - 14/02/2026 12:07:21</t>
  </si>
  <si>
    <t>Vandoelson Silva - 14/02/2026 12:07:23</t>
  </si>
  <si>
    <t>Bruno Borges - 23/02/2026 11:46:34</t>
  </si>
  <si>
    <t>Fabio Clementino - 19/03/2026 16:06:45</t>
  </si>
  <si>
    <t>Base de Dados_Images/VS3012.Imagem do Equipamento-.150713.jpg</t>
  </si>
  <si>
    <t>VS3013</t>
  </si>
  <si>
    <t>Aquecedor Vertical Nº 5 (Vapor) (Calandra)</t>
  </si>
  <si>
    <t>Vandoelson Silva - 14/02/2026 11:34:08</t>
  </si>
  <si>
    <t>Vandoelson Silva - 14/02/2026 11:34:13</t>
  </si>
  <si>
    <t>Vandoelson Silva - 14/02/2026 11:34:11</t>
  </si>
  <si>
    <t>Vandoelson Silva - 14/02/2026 11:34:10</t>
  </si>
  <si>
    <t>Bruno Borges - 23/02/2026 11:46:39</t>
  </si>
  <si>
    <t>Fabio Clementino - 19/03/2026 16:06:50</t>
  </si>
  <si>
    <t>Base de Dados_Images/VS3013.Imagem do Equipamento-.143349.jpg</t>
  </si>
  <si>
    <t>Vandoelson Silva - 14/02/2026 11:33:45</t>
  </si>
  <si>
    <t>VS3014</t>
  </si>
  <si>
    <t>Aquecedor Vertical Nº 6 (Vapor) (Calandra)</t>
  </si>
  <si>
    <t>Bruno Borges - 12/03/2026 16:52:05</t>
  </si>
  <si>
    <t>Bruno Borges - 12/03/2026 16:52:06</t>
  </si>
  <si>
    <t>Bruno Borges - 12/03/2026 16:52:07</t>
  </si>
  <si>
    <t>Bruno Borges - 12/03/2026 16:52:09</t>
  </si>
  <si>
    <t>Bruno Borges - 12/03/2026 16:52:14</t>
  </si>
  <si>
    <t>Fabio Clementino - 19/03/2026 16:06:57</t>
  </si>
  <si>
    <t>Base de Dados_Images/VS3014.Imagem do Equipamento-.191932.jpg</t>
  </si>
  <si>
    <t>David Costa - 11/03/2026 16:19:26</t>
  </si>
  <si>
    <t>VS3015</t>
  </si>
  <si>
    <t>Aquecedor Vertical Nº 7 (Vapor) (Calandra)</t>
  </si>
  <si>
    <t>Vandoelson Silva - 14/02/2026 10:46:44</t>
  </si>
  <si>
    <t>Vandoelson Silva - 14/02/2026 10:46:43</t>
  </si>
  <si>
    <t>Vandoelson Silva - 14/02/2026 10:46:42</t>
  </si>
  <si>
    <t>Vandoelson Silva - 14/02/2026 10:46:41</t>
  </si>
  <si>
    <t>Vandoelson Silva - 14/02/2026 10:46:40</t>
  </si>
  <si>
    <t>Bruno Borges - 23/02/2026 11:46:45</t>
  </si>
  <si>
    <t>Fabio Clementino - 19/03/2026 16:07:04</t>
  </si>
  <si>
    <t>Base de Dados_Images/VS3015.Imagem do Equipamento-.134639.jpg</t>
  </si>
  <si>
    <t>VS3016</t>
  </si>
  <si>
    <t>Aquecedor Vertical Nº 8 (Vapor) (Calandra)</t>
  </si>
  <si>
    <t>Vandoelson Silva - 14/02/2026 10:47:51</t>
  </si>
  <si>
    <t>Vandoelson Silva - 14/02/2026 10:47:50</t>
  </si>
  <si>
    <t>Vandoelson Silva - 14/02/2026 10:47:49</t>
  </si>
  <si>
    <t>Vandoelson Silva - 14/02/2026 10:47:48</t>
  </si>
  <si>
    <t>Vandoelson Silva - 14/02/2026 10:47:47</t>
  </si>
  <si>
    <t>Bruno Borges - 23/02/2026 11:46:52</t>
  </si>
  <si>
    <t>Fabio Clementino - 19/03/2026 16:07:10</t>
  </si>
  <si>
    <t>Base de Dados_Images/VS3016.Imagem do Equipamento-.134746.jpg</t>
  </si>
  <si>
    <t>VS3017</t>
  </si>
  <si>
    <t>Aquecedor Vertical Nº 9 (Vapor) (Calandra)</t>
  </si>
  <si>
    <t>Vandoelson Silva - 14/02/2026 10:44:21</t>
  </si>
  <si>
    <t>Vandoelson Silva - 14/02/2026 10:44:09</t>
  </si>
  <si>
    <t>Vandoelson Silva - 14/02/2026 10:44:12</t>
  </si>
  <si>
    <t>Vandoelson Silva - 14/02/2026 10:44:11</t>
  </si>
  <si>
    <t>Vandoelson Silva - 14/02/2026 10:44:14</t>
  </si>
  <si>
    <t>Bruno Borges - 23/02/2026 11:46:58</t>
  </si>
  <si>
    <t>Fabio Clementino - 19/03/2026 16:07:15</t>
  </si>
  <si>
    <t>Base de Dados_Images/VS3017.Imagem do Equipamento-.134405.jpg</t>
  </si>
  <si>
    <t>VS3018</t>
  </si>
  <si>
    <t>Aquecedor Vertical Nº 10 (Vapor) (Calandra)</t>
  </si>
  <si>
    <t>Vandoelson Silva - 14/02/2026 10:28:38</t>
  </si>
  <si>
    <t>Vandoelson Silva - 14/02/2026 10:28:41</t>
  </si>
  <si>
    <t>Vandoelson Silva - 14/02/2026 10:28:42</t>
  </si>
  <si>
    <t>Vandoelson Silva - 14/02/2026 10:28:45</t>
  </si>
  <si>
    <t>Vandoelson Silva - 14/02/2026 10:28:46</t>
  </si>
  <si>
    <t>Bruno Borges - 23/02/2026 11:47:05</t>
  </si>
  <si>
    <t>Fabio Clementino - 19/03/2026 16:07:22</t>
  </si>
  <si>
    <t>Base de Dados_Images/VS3018.Imagem do Equipamento-.132836.jpg</t>
  </si>
  <si>
    <t>VS3019</t>
  </si>
  <si>
    <t>Aquecedor Vertical Nº 11 (Vapor) (Calandra)</t>
  </si>
  <si>
    <t>Vandoelson Silva - 14/02/2026 10:09:36</t>
  </si>
  <si>
    <t>Vandoelson Silva - 14/02/2026 10:09:38</t>
  </si>
  <si>
    <t>Vandoelson Silva - 14/02/2026 10:09:40</t>
  </si>
  <si>
    <t>Vandoelson Silva - 14/02/2026 10:09:43</t>
  </si>
  <si>
    <t>Vandoelson Silva - 14/02/2026 10:09:44</t>
  </si>
  <si>
    <t>Bruno Borges - 23/02/2026 11:47:28</t>
  </si>
  <si>
    <t>Fabio Clementino - 19/03/2026 16:07:27</t>
  </si>
  <si>
    <t>Base de Dados_Images/VS3019.Imagem do Equipamento-.130932.jpg</t>
  </si>
  <si>
    <t>10014500</t>
  </si>
  <si>
    <t>Aquecedor Vertical Nº 12 (Vapor) (Calandra)</t>
  </si>
  <si>
    <t>Vandoelson Silva - 14/02/2026 09:52:27</t>
  </si>
  <si>
    <t>Vandoelson Silva - 14/02/2026 09:52:30</t>
  </si>
  <si>
    <t>Vandoelson Silva - 14/02/2026 09:52:32</t>
  </si>
  <si>
    <t>Vandoelson Silva - 14/02/2026 09:52:34</t>
  </si>
  <si>
    <t>Vandoelson Silva - 14/02/2026 09:52:36</t>
  </si>
  <si>
    <t>Bruno Borges - 23/02/2026 11:47:35</t>
  </si>
  <si>
    <t>Fabio Clementino - 19/03/2026 16:07:48</t>
  </si>
  <si>
    <t>Base de Dados_Images/10014500.Imagem do Equipamento-.125219.jpg</t>
  </si>
  <si>
    <t>10147329</t>
  </si>
  <si>
    <t>Pre Evaporador Nº 1 (Corpo)</t>
  </si>
  <si>
    <t>Bruno Borges - 27/02/2026 14:44:43</t>
  </si>
  <si>
    <t>Bruno Borges - 27/02/2026 14:44:44</t>
  </si>
  <si>
    <t>Bruno Borges - 27/02/2026 14:44:45</t>
  </si>
  <si>
    <t>Bruno Borges - 27/02/2026 14:44:48</t>
  </si>
  <si>
    <t>Bruno Borges - 27/02/2026 14:44:49</t>
  </si>
  <si>
    <t>Bruno Borges - 27/02/2026 14:44:53</t>
  </si>
  <si>
    <t>Fabio Clementino - 20/03/2026 19:34:31</t>
  </si>
  <si>
    <t>Base de Dados_Images/10147329.Imagem do Equipamento-.150004.jpg</t>
  </si>
  <si>
    <t>David Costa - 27/02/2026 11:59:59</t>
  </si>
  <si>
    <t>10112218</t>
  </si>
  <si>
    <t>Aquecedor Vertical Nº 13 (Vapor) (Calandra)</t>
  </si>
  <si>
    <t>David Costa - 23/01/2026 13:00:54</t>
  </si>
  <si>
    <t>David Costa - 23/01/2026 13:00:55</t>
  </si>
  <si>
    <t>David Costa - 23/01/2026 13:00:57</t>
  </si>
  <si>
    <t>David Costa - 23/01/2026 13:01:00</t>
  </si>
  <si>
    <t>David Costa - 23/01/2026 13:01:01</t>
  </si>
  <si>
    <t>Bruno Borges - 23/02/2026 11:47:48</t>
  </si>
  <si>
    <t>Fabio Clementino - 19/03/2026 16:08:00</t>
  </si>
  <si>
    <t>Base de Dados_Images/10112218.Imagem do Equipamento-.160936.jpg</t>
  </si>
  <si>
    <t>10147328</t>
  </si>
  <si>
    <t>Bruno Borges - 27/02/2026 14:45:00</t>
  </si>
  <si>
    <t>Bruno Borges - 27/02/2026 14:45:01</t>
  </si>
  <si>
    <t>Bruno Borges - 27/02/2026 14:45:03</t>
  </si>
  <si>
    <t>Bruno Borges - 27/02/2026 14:45:09</t>
  </si>
  <si>
    <t>Bruno Borges - 27/02/2026 14:45:14</t>
  </si>
  <si>
    <t>Fabio Clementino - 20/03/2026 19:34:38</t>
  </si>
  <si>
    <t>Base de Dados_Images/10147328.Imagem do Equipamento-.145938.jpg</t>
  </si>
  <si>
    <t>David Costa - 27/02/2026 11:59:36</t>
  </si>
  <si>
    <t>10112219</t>
  </si>
  <si>
    <t>Aquecedor Vertical Nº 14 (Vapor) (Calandra)</t>
  </si>
  <si>
    <t>David Costa - 23/01/2026 13:01:37</t>
  </si>
  <si>
    <t>David Costa - 23/01/2026 13:01:38</t>
  </si>
  <si>
    <t>David Costa - 23/01/2026 13:01:40</t>
  </si>
  <si>
    <t>David Costa - 23/01/2026 13:01:41</t>
  </si>
  <si>
    <t>David Costa - 23/01/2026 13:01:42</t>
  </si>
  <si>
    <t>Bruno Borges - 23/02/2026 11:47:55</t>
  </si>
  <si>
    <t>Fabio Clementino - 19/03/2026 16:08:17</t>
  </si>
  <si>
    <t>Base de Dados_Images/10112219.Imagem do Equipamento-.161252.jpg</t>
  </si>
  <si>
    <t>10147330</t>
  </si>
  <si>
    <t>Pre Evaporador Nº 2 (Corpo)</t>
  </si>
  <si>
    <t>Bruno Borges - 27/02/2026 14:45:40</t>
  </si>
  <si>
    <t>Bruno Borges - 27/02/2026 14:45:38</t>
  </si>
  <si>
    <t>Bruno Borges - 27/02/2026 14:45:37</t>
  </si>
  <si>
    <t>Bruno Borges - 27/02/2026 14:45:36</t>
  </si>
  <si>
    <t>Bruno Borges - 27/02/2026 14:45:43</t>
  </si>
  <si>
    <t>Fabio Clementino - 19/03/2026 16:08:54</t>
  </si>
  <si>
    <t>Base de Dados_Images/10147330.Imagem do Equipamento-.145834.jpg</t>
  </si>
  <si>
    <t>David Costa - 27/02/2026 11:58:31</t>
  </si>
  <si>
    <t>10112220</t>
  </si>
  <si>
    <t>Aquecedor Vertical Nº 15 (Vapor) (Calandra)</t>
  </si>
  <si>
    <t>David Costa - 23/01/2026 13:02:17</t>
  </si>
  <si>
    <t>David Costa - 23/01/2026 13:02:19</t>
  </si>
  <si>
    <t>David Costa - 23/01/2026 13:02:20</t>
  </si>
  <si>
    <t>David Costa - 23/01/2026 13:02:21</t>
  </si>
  <si>
    <t>David Costa - 23/01/2026 13:02:22</t>
  </si>
  <si>
    <t>Bruno Borges - 23/02/2026 11:48:03</t>
  </si>
  <si>
    <t>Fabio Clementino - 19/03/2026 16:08:43</t>
  </si>
  <si>
    <t>Base de Dados_Images/10112220.Imagem do Equipamento-.161328.jpg</t>
  </si>
  <si>
    <t>10147331</t>
  </si>
  <si>
    <t>Bruno Borges - 27/02/2026 14:45:55</t>
  </si>
  <si>
    <t>Bruno Borges - 27/02/2026 14:45:53</t>
  </si>
  <si>
    <t>Bruno Borges - 27/02/2026 14:45:52</t>
  </si>
  <si>
    <t>Bruno Borges - 27/02/2026 14:45:51</t>
  </si>
  <si>
    <t>Bruno Borges - 27/02/2026 14:45:58</t>
  </si>
  <si>
    <t>Fabio Clementino - 19/03/2026 16:04:38</t>
  </si>
  <si>
    <t>Base de Dados_Images/10147331.Imagem do Equipamento-.145900.jpg</t>
  </si>
  <si>
    <t>David Costa - 27/02/2026 11:58:56</t>
  </si>
  <si>
    <t>10112221</t>
  </si>
  <si>
    <t>Aquecedor Vertical Nº 16 (Vapor) (Calandra)</t>
  </si>
  <si>
    <t>David Costa - 23/01/2026 13:03:06</t>
  </si>
  <si>
    <t>David Costa - 23/01/2026 13:03:07</t>
  </si>
  <si>
    <t>David Costa - 23/01/2026 13:03:09</t>
  </si>
  <si>
    <t>David Costa - 23/01/2026 13:03:10</t>
  </si>
  <si>
    <t>David Costa - 23/01/2026 13:03:11</t>
  </si>
  <si>
    <t>Bruno Borges - 23/02/2026 11:47:41</t>
  </si>
  <si>
    <t>Fabio Clementino - 19/03/2026 16:09:02</t>
  </si>
  <si>
    <t>Base de Dados_Images/10112221.Imagem do Equipamento-.161708.jpg</t>
  </si>
  <si>
    <t>10147332</t>
  </si>
  <si>
    <t>Pre Evaporador Nº 3 (Corpo)</t>
  </si>
  <si>
    <t>Bruno Borges - 27/02/2026 14:46:05</t>
  </si>
  <si>
    <t>Bruno Borges - 27/02/2026 14:46:06</t>
  </si>
  <si>
    <t>Bruno Borges - 27/02/2026 14:46:08</t>
  </si>
  <si>
    <t>Bruno Borges - 27/02/2026 14:46:13</t>
  </si>
  <si>
    <t>Bruno Borges - 27/02/2026 14:46:16</t>
  </si>
  <si>
    <t>Fabio Clementino - 19/03/2026 16:09:08</t>
  </si>
  <si>
    <t>Base de Dados_Images/10147332.Imagem do Equipamento-.145726.jpg</t>
  </si>
  <si>
    <t>David Costa - 27/02/2026 11:57:23</t>
  </si>
  <si>
    <t>VS3025</t>
  </si>
  <si>
    <t>Bruno Borges - 27/02/2026 14:46:29</t>
  </si>
  <si>
    <t>Bruno Borges - 27/02/2026 14:46:27</t>
  </si>
  <si>
    <t>Bruno Borges - 27/02/2026 14:46:26</t>
  </si>
  <si>
    <t>Bruno Borges - 27/02/2026 14:46:25</t>
  </si>
  <si>
    <t>Bruno Borges - 27/02/2026 14:46:32</t>
  </si>
  <si>
    <t>Fabio Clementino - 19/03/2026 16:05:09</t>
  </si>
  <si>
    <t>Base de Dados_Images/VS3025.Imagem do Equipamento-.145755.jpg</t>
  </si>
  <si>
    <t>David Costa - 27/02/2026 11:57:49</t>
  </si>
  <si>
    <t>VS3026</t>
  </si>
  <si>
    <t>Pre Evaporador Nº 4 (Corpo)</t>
  </si>
  <si>
    <t>Bruno Borges - 27/02/2026 14:46:40</t>
  </si>
  <si>
    <t>Bruno Borges - 27/02/2026 14:46:39</t>
  </si>
  <si>
    <t>Bruno Borges - 27/02/2026 14:46:38</t>
  </si>
  <si>
    <t>Bruno Borges - 27/02/2026 14:46:37</t>
  </si>
  <si>
    <t>Bruno Borges - 27/02/2026 14:46:43</t>
  </si>
  <si>
    <t>Fabio Clementino - 20/03/2026 19:34:46</t>
  </si>
  <si>
    <t>Base de Dados_Images/VS3026.Imagem do Equipamento-.145611.jpg</t>
  </si>
  <si>
    <t>David Costa - 27/02/2026 11:56:09</t>
  </si>
  <si>
    <t>VS3027</t>
  </si>
  <si>
    <t>Bruno Borges - 27/02/2026 14:46:51</t>
  </si>
  <si>
    <t>Bruno Borges - 27/02/2026 14:46:50</t>
  </si>
  <si>
    <t>Bruno Borges - 27/02/2026 14:46:49</t>
  </si>
  <si>
    <t>Bruno Borges - 27/02/2026 14:46:54</t>
  </si>
  <si>
    <t>Fabio Clementino - 20/03/2026 19:34:55</t>
  </si>
  <si>
    <t>Base de Dados_Images/VS3027.Imagem do Equipamento-.145646.jpg</t>
  </si>
  <si>
    <t>David Costa - 27/02/2026 11:56:29</t>
  </si>
  <si>
    <t>VS3503</t>
  </si>
  <si>
    <t>Tanque De Agua Condensada V1</t>
  </si>
  <si>
    <t>Glaucia Massuia - 11/03/2026 08:31:24</t>
  </si>
  <si>
    <t>Glaucia Massuia - 11/03/2026 08:31:25</t>
  </si>
  <si>
    <t>Glaucia Massuia - 11/03/2026 08:31:26</t>
  </si>
  <si>
    <t>Glaucia Massuia - 11/03/2026 08:31:27</t>
  </si>
  <si>
    <t>Glaucia Massuia - 11/03/2026 08:31:28</t>
  </si>
  <si>
    <t>Bruno Borges - 14/03/2026 10:54:34</t>
  </si>
  <si>
    <t>Fabio Clementino - 19/03/2026 16:05:52</t>
  </si>
  <si>
    <t>Base de Dados_Images/VS3503.Imagem do Equipamento-.181308.jpg</t>
  </si>
  <si>
    <t>David Costa - 10/03/2026 15:13:02</t>
  </si>
  <si>
    <t>Reaquecimento Açúcar</t>
  </si>
  <si>
    <t>TIT-22-02</t>
  </si>
  <si>
    <t>Transmissor De Temperatura Entrada De Caldo Para Reaquecimento - Açúcar</t>
  </si>
  <si>
    <t>Lucas Bichoffi - 28/01/2026 10:21:23</t>
  </si>
  <si>
    <t>Lucas Bichoffi - 28/01/2026 10:21:26</t>
  </si>
  <si>
    <t>Lucas Bichoffi - 28/01/2026 10:21:27</t>
  </si>
  <si>
    <t>Lucas Bichoffi - 28/01/2026 10:21:29</t>
  </si>
  <si>
    <t>Bruno Alves - 23/02/2026 12:14:36</t>
  </si>
  <si>
    <t>Bruno Alves - 23/02/2026 12:14:39</t>
  </si>
  <si>
    <t>Bruno Alves - 23/02/2026 12:14:42</t>
  </si>
  <si>
    <t>David Costa - 15/03/2026 18:43:40</t>
  </si>
  <si>
    <t>David Costa - 15/03/2026 18:43:41</t>
  </si>
  <si>
    <t>Fabio Clementino - 19/03/2026 15:44:42</t>
  </si>
  <si>
    <t>Base de Dados_Images/TIT-22-02.Imagem do Equipamento-.131701.jpg</t>
  </si>
  <si>
    <t>David Costa - 22/01/2026 10:15:41</t>
  </si>
  <si>
    <t>PIT-22-04</t>
  </si>
  <si>
    <t>Transmissor De Pressão Entrada De Caldo Para Reaquecimento - Açúcar</t>
  </si>
  <si>
    <t>Lucas Bichoffi - 28/01/2026 10:21:45</t>
  </si>
  <si>
    <t>Lucas Bichoffi - 28/01/2026 10:21:46</t>
  </si>
  <si>
    <t>Lucas Bichoffi - 28/01/2026 10:21:50</t>
  </si>
  <si>
    <t>Lucas Bichoffi - 28/01/2026 10:21:52</t>
  </si>
  <si>
    <t>Bruno Alves - 23/02/2026 12:12:50</t>
  </si>
  <si>
    <t>Bruno Alves - 23/02/2026 12:12:53</t>
  </si>
  <si>
    <t>Bruno Alves - 23/02/2026 12:12:56</t>
  </si>
  <si>
    <t>David Costa - 15/03/2026 18:44:04</t>
  </si>
  <si>
    <t>Fabio Clementino - 19/03/2026 15:44:47</t>
  </si>
  <si>
    <t>Fabio Clementino - 19/03/2026 15:44:48</t>
  </si>
  <si>
    <t>Base de Dados_Images/PIT-22-04.Imagem do Equipamento-.131716.jpg</t>
  </si>
  <si>
    <t>David Costa - 22/01/2026 10:16:19</t>
  </si>
  <si>
    <t>TIT-22-05</t>
  </si>
  <si>
    <t>Transmissor De Temperatura Saída De Caldo Do Reaquecimento - Açúcar</t>
  </si>
  <si>
    <t>Lucas Bichoffi - 28/01/2026 10:22:03</t>
  </si>
  <si>
    <t>Lucas Bichoffi - 28/01/2026 10:22:04</t>
  </si>
  <si>
    <t>Lucas Bichoffi - 28/01/2026 10:22:07</t>
  </si>
  <si>
    <t>Lucas Bichoffi - 28/01/2026 10:22:05</t>
  </si>
  <si>
    <t>Bruno Alves - 23/02/2026 12:13:33</t>
  </si>
  <si>
    <t>Bruno Alves - 23/02/2026 12:13:51</t>
  </si>
  <si>
    <t>Bruno Alves - 23/02/2026 12:13:39</t>
  </si>
  <si>
    <t>David Costa - 15/03/2026 18:43:19</t>
  </si>
  <si>
    <t>David Costa - 15/03/2026 18:43:20</t>
  </si>
  <si>
    <t>Fabio Clementino - 19/03/2026 15:44:55</t>
  </si>
  <si>
    <t>Base de Dados_Images/TIT-22-05.Imagem do Equipamento-.131333.jpg</t>
  </si>
  <si>
    <t>David Costa - 22/01/2026 10:13:26</t>
  </si>
  <si>
    <t>AQ-3009</t>
  </si>
  <si>
    <t>Aquecedor De Caldo 09</t>
  </si>
  <si>
    <t>Glaucia Massuia - 27/02/2026 14:52:23</t>
  </si>
  <si>
    <t>Bruno Borges - 27/02/2026 14:49:01</t>
  </si>
  <si>
    <t>Bruno Borges - 27/02/2026 14:49:04</t>
  </si>
  <si>
    <t>Bruno Borges - 27/02/2026 14:49:12</t>
  </si>
  <si>
    <t>Bruno Borges - 27/02/2026 14:49:16</t>
  </si>
  <si>
    <t>Bruno Borges - 27/02/2026 14:49:19</t>
  </si>
  <si>
    <t>Lucas Bichoffi - 09/02/2026 14:47:39</t>
  </si>
  <si>
    <t>David Costa - 15/03/2026 18:42:19</t>
  </si>
  <si>
    <t>David Costa - 15/03/2026 18:42:20</t>
  </si>
  <si>
    <t>David Costa - 15/03/2026 18:42:23</t>
  </si>
  <si>
    <t>Fabio Clementino - 18/03/2026 18:37:07</t>
  </si>
  <si>
    <t>Base de Dados_Images/AQ-3009.Imagem do Equipamento-.131641.jpg</t>
  </si>
  <si>
    <t>David Costa - 22/01/2026 10:14:57</t>
  </si>
  <si>
    <t>AQ-3010</t>
  </si>
  <si>
    <t>Aquecedor De Caldo 10</t>
  </si>
  <si>
    <t>Bruno Borges - 27/02/2026 14:49:26</t>
  </si>
  <si>
    <t>Bruno Borges - 27/02/2026 14:49:28</t>
  </si>
  <si>
    <t>Bruno Borges - 27/02/2026 14:49:29</t>
  </si>
  <si>
    <t>Bruno Borges - 27/02/2026 14:49:34</t>
  </si>
  <si>
    <t>Bruno Borges - 27/02/2026 14:49:35</t>
  </si>
  <si>
    <t>Bruno Borges - 27/02/2026 14:49:39</t>
  </si>
  <si>
    <t>Lucas Bichoffi - 09/02/2026 14:47:46</t>
  </si>
  <si>
    <t>David Costa - 15/03/2026 18:42:28</t>
  </si>
  <si>
    <t>David Costa - 15/03/2026 18:42:29</t>
  </si>
  <si>
    <t>Fabio Clementino - 19/03/2026 17:39:20</t>
  </si>
  <si>
    <t>Fabio Clementino - 19/03/2026 17:39:21</t>
  </si>
  <si>
    <t>Base de Dados_Images/AQ-3010.Imagem do Equipamento-.131445.jpg</t>
  </si>
  <si>
    <t>David Costa - 22/01/2026 10:14:32</t>
  </si>
  <si>
    <t>AQ-3011</t>
  </si>
  <si>
    <t>Aquecedor De Caldo 11</t>
  </si>
  <si>
    <t>Bruno Borges - 27/02/2026 14:49:48</t>
  </si>
  <si>
    <t>Bruno Borges - 27/02/2026 14:49:49</t>
  </si>
  <si>
    <t>Bruno Borges - 27/02/2026 14:49:54</t>
  </si>
  <si>
    <t>Bruno Borges - 27/02/2026 14:49:55</t>
  </si>
  <si>
    <t>Bruno Borges - 27/02/2026 14:49:56</t>
  </si>
  <si>
    <t>Bruno Borges - 27/02/2026 14:49:58</t>
  </si>
  <si>
    <t>David Costa - 05/03/2026 17:56:34</t>
  </si>
  <si>
    <t>David Costa - 15/03/2026 18:42:34</t>
  </si>
  <si>
    <t>David Costa - 15/03/2026 18:42:35</t>
  </si>
  <si>
    <t>Fabio Clementino - 18/03/2026 18:37:14</t>
  </si>
  <si>
    <t>Base de Dados_Images/AQ-3011.Imagem do Equipamento-.131417.jpg</t>
  </si>
  <si>
    <t>David Costa - 22/01/2026 10:14:12</t>
  </si>
  <si>
    <t>AQ-3012</t>
  </si>
  <si>
    <t>Aquecedor De Caldo 12</t>
  </si>
  <si>
    <t>Bruno Borges - 27/02/2026 14:50:24</t>
  </si>
  <si>
    <t>Bruno Borges - 27/02/2026 14:50:26</t>
  </si>
  <si>
    <t>Bruno Borges - 27/02/2026 14:50:28</t>
  </si>
  <si>
    <t>Bruno Borges - 27/02/2026 14:50:29</t>
  </si>
  <si>
    <t>Bruno Borges - 27/02/2026 14:50:32</t>
  </si>
  <si>
    <t>Bruno Borges - 27/02/2026 14:50:40</t>
  </si>
  <si>
    <t>David Costa - 05/03/2026 17:56:43</t>
  </si>
  <si>
    <t>David Costa - 15/03/2026 18:42:44</t>
  </si>
  <si>
    <t>David Costa - 15/03/2026 18:42:41</t>
  </si>
  <si>
    <t>Fabio Clementino - 18/03/2026 18:37:22</t>
  </si>
  <si>
    <t>Base de Dados_Images/AQ-3012.Imagem do Equipamento-.131400.jpg</t>
  </si>
  <si>
    <t>David Costa - 22/01/2026 10:13:54</t>
  </si>
  <si>
    <t>Regenerador</t>
  </si>
  <si>
    <t>TC-30174</t>
  </si>
  <si>
    <t>Trocador 01 - Caldo Misto x Vinhaça</t>
  </si>
  <si>
    <t>David Costa - 23/01/2026 10:25:00</t>
  </si>
  <si>
    <t>David Costa - 23/01/2026 10:25:02</t>
  </si>
  <si>
    <t>David Costa - 23/01/2026 10:25:07</t>
  </si>
  <si>
    <t>David Costa - 23/01/2026 10:25:10</t>
  </si>
  <si>
    <t>David Costa - 23/01/2026 10:25:23</t>
  </si>
  <si>
    <t>David Costa - 23/01/2026 10:25:27</t>
  </si>
  <si>
    <t>David Costa - 23/01/2026 10:25:32</t>
  </si>
  <si>
    <t>David Costa - 23/01/2026 10:25:35</t>
  </si>
  <si>
    <t>Fabio Clementino - 18/03/2026 18:39:55</t>
  </si>
  <si>
    <t>Fabio Clementino - 18/03/2026 18:39:56</t>
  </si>
  <si>
    <t>Fabio Clementino - 18/03/2026 18:39:59</t>
  </si>
  <si>
    <t>Fabio Clementino - 19/03/2026 17:32:09</t>
  </si>
  <si>
    <t>Fabio Clementino - 19/03/2026 17:32:08</t>
  </si>
  <si>
    <t>Base de Dados_Images/TC-30174.Imagem do Equipamento-.140933.jpg</t>
  </si>
  <si>
    <t>TC-30175</t>
  </si>
  <si>
    <t>Trocador 02 - Caldo Misto x Vinhaça</t>
  </si>
  <si>
    <t>David Costa - 23/01/2026 10:25:57</t>
  </si>
  <si>
    <t>David Costa - 23/01/2026 10:25:59</t>
  </si>
  <si>
    <t>David Costa - 23/01/2026 10:26:01</t>
  </si>
  <si>
    <t>David Costa - 23/01/2026 10:26:05</t>
  </si>
  <si>
    <t>David Costa - 23/01/2026 10:26:09</t>
  </si>
  <si>
    <t>David Costa - 23/01/2026 10:26:12</t>
  </si>
  <si>
    <t>David Costa - 23/01/2026 10:26:14</t>
  </si>
  <si>
    <t>David Costa - 23/01/2026 10:26:16</t>
  </si>
  <si>
    <t>Fabio Clementino - 18/03/2026 18:40:14</t>
  </si>
  <si>
    <t>Fabio Clementino - 18/03/2026 18:40:15</t>
  </si>
  <si>
    <t>Fabio Clementino - 18/03/2026 18:40:17</t>
  </si>
  <si>
    <t>Fabio Clementino - 19/03/2026 17:32:25</t>
  </si>
  <si>
    <t>Fabio Clementino - 19/03/2026 17:32:26</t>
  </si>
  <si>
    <t>Base de Dados_Images/TC-30175.Imagem do Equipamento-.141140.jpg</t>
  </si>
  <si>
    <t>XV-60144A</t>
  </si>
  <si>
    <t>Válvula de Bypass de Vinhaça</t>
  </si>
  <si>
    <t>David Costa - 23/01/2026 10:49:40</t>
  </si>
  <si>
    <t>David Costa - 23/01/2026 10:49:41</t>
  </si>
  <si>
    <t>David Costa - 23/01/2026 10:49:43</t>
  </si>
  <si>
    <t>David Costa - 23/01/2026 10:49:44</t>
  </si>
  <si>
    <t>David Costa - 23/01/2026 10:49:45</t>
  </si>
  <si>
    <t>David Costa - 23/01/2026 10:49:47</t>
  </si>
  <si>
    <t>David Costa - 23/01/2026 10:49:48</t>
  </si>
  <si>
    <t>David Costa - 23/01/2026 10:49:49</t>
  </si>
  <si>
    <t>Lucas Bichoffi - 11/02/2026 09:49:22</t>
  </si>
  <si>
    <t>Fabio Clementino - 18/03/2026 18:40:07</t>
  </si>
  <si>
    <t>Fabio Clementino - 19/03/2026 17:33:43</t>
  </si>
  <si>
    <t>Base de Dados_Images/XV-60144A.Imagem do Equipamento-.144456.jpg</t>
  </si>
  <si>
    <t>XV-30174B</t>
  </si>
  <si>
    <t>Válvula de Entrada de Vinhaça Trocador TC-30174</t>
  </si>
  <si>
    <t>Lucas Bichoffi - 11/02/2026 09:49:37</t>
  </si>
  <si>
    <t>David Costa - 23/01/2026 10:44:00</t>
  </si>
  <si>
    <t>David Costa - 23/01/2026 10:44:01</t>
  </si>
  <si>
    <t>David Costa - 23/01/2026 10:44:02</t>
  </si>
  <si>
    <t>David Costa - 23/01/2026 10:44:03</t>
  </si>
  <si>
    <t>David Costa - 23/01/2026 10:44:04</t>
  </si>
  <si>
    <t>David Costa - 23/01/2026 10:44:06</t>
  </si>
  <si>
    <t>David Costa - 23/01/2026 10:44:07</t>
  </si>
  <si>
    <t>Lucas Bichoffi - 11/02/2026 09:49:41</t>
  </si>
  <si>
    <t>Fabio Clementino - 18/03/2026 18:40:23</t>
  </si>
  <si>
    <t>Fabio Clementino - 19/03/2026 17:33:50</t>
  </si>
  <si>
    <t>Base de Dados_Images/XV-30174B.Imagem do Equipamento-.143707.jpg</t>
  </si>
  <si>
    <t>XV-30175B</t>
  </si>
  <si>
    <t>Válvula de Entrada de Vinhaça Trocador TC-30175</t>
  </si>
  <si>
    <t>David Costa - 23/01/2026 10:46:59</t>
  </si>
  <si>
    <t>David Costa - 23/01/2026 10:47:00</t>
  </si>
  <si>
    <t>David Costa - 23/01/2026 10:47:01</t>
  </si>
  <si>
    <t>David Costa - 23/01/2026 10:47:02</t>
  </si>
  <si>
    <t>David Costa - 23/01/2026 10:47:04</t>
  </si>
  <si>
    <t>David Costa - 23/01/2026 10:47:05</t>
  </si>
  <si>
    <t>David Costa - 23/01/2026 10:47:06</t>
  </si>
  <si>
    <t>David Costa - 23/01/2026 10:47:07</t>
  </si>
  <si>
    <t>Lucas Bichoffi - 11/02/2026 09:49:48</t>
  </si>
  <si>
    <t>Lucas Bichoffi - 11/02/2026 09:49:47</t>
  </si>
  <si>
    <t>Fabio Clementino - 18/03/2026 18:40:31</t>
  </si>
  <si>
    <t>Fabio Clementino - 19/03/2026 17:33:58</t>
  </si>
  <si>
    <t>Base de Dados_Images/XV-30175B.Imagem do Equipamento-.144020.jpg</t>
  </si>
  <si>
    <t>XV-30166A</t>
  </si>
  <si>
    <t>Válvula de Saída CIP Linha Vinhaça TC-30175</t>
  </si>
  <si>
    <t>David Costa - 23/01/2026 10:46:24</t>
  </si>
  <si>
    <t>David Costa - 23/01/2026 10:46:26</t>
  </si>
  <si>
    <t>David Costa - 23/01/2026 10:46:27</t>
  </si>
  <si>
    <t>David Costa - 23/01/2026 10:46:29</t>
  </si>
  <si>
    <t>David Costa - 23/01/2026 10:46:31</t>
  </si>
  <si>
    <t>David Costa - 23/01/2026 10:46:32</t>
  </si>
  <si>
    <t>David Costa - 23/01/2026 10:46:33</t>
  </si>
  <si>
    <t>David Costa - 23/01/2026 10:46:34</t>
  </si>
  <si>
    <t>Lucas Bichoffi - 11/02/2026 09:50:04</t>
  </si>
  <si>
    <t>Lucas Bichoffi - 11/02/2026 09:50:05</t>
  </si>
  <si>
    <t>Fabio Clementino - 18/03/2026 18:40:37</t>
  </si>
  <si>
    <t>Fabio Clementino - 19/03/2026 17:34:04</t>
  </si>
  <si>
    <t>Base de Dados_Images/XV-30166A.Imagem do Equipamento-.143933.jpg</t>
  </si>
  <si>
    <t>XV-30175E</t>
  </si>
  <si>
    <t>Válvula de Saída CIP Linha Caldo Misto TC-30175</t>
  </si>
  <si>
    <t>David Costa - 23/01/2026 10:37:32</t>
  </si>
  <si>
    <t>David Costa - 23/01/2026 10:37:33</t>
  </si>
  <si>
    <t>David Costa - 23/01/2026 10:37:35</t>
  </si>
  <si>
    <t>David Costa - 23/01/2026 10:37:36</t>
  </si>
  <si>
    <t>David Costa - 23/01/2026 10:37:38</t>
  </si>
  <si>
    <t>David Costa - 23/01/2026 10:37:39</t>
  </si>
  <si>
    <t>David Costa - 23/01/2026 10:37:40</t>
  </si>
  <si>
    <t>David Costa - 23/01/2026 10:37:42</t>
  </si>
  <si>
    <t>Lucas Bichoffi - 11/02/2026 09:50:11</t>
  </si>
  <si>
    <t>Lucas Bichoffi - 11/02/2026 09:50:12</t>
  </si>
  <si>
    <t>Fabio Clementino - 18/03/2026 18:40:45</t>
  </si>
  <si>
    <t>Fabio Clementino - 19/03/2026 17:34:11</t>
  </si>
  <si>
    <t>Base de Dados_Images/XV-30175E.Imagem do Equipamento-.142910.jpg</t>
  </si>
  <si>
    <t>XV-30170E</t>
  </si>
  <si>
    <t>Válvula de Entrada CIP Linha Vinhaça TC-30175</t>
  </si>
  <si>
    <t>Lucas Bichoffi - 26/01/2026 07:54:47</t>
  </si>
  <si>
    <t>Lucas Bichoffi - 26/01/2026 07:54:43</t>
  </si>
  <si>
    <t>Lucas Bichoffi - 26/01/2026 07:54:41</t>
  </si>
  <si>
    <t>Lucas Bichoffi - 26/01/2026 07:54:39</t>
  </si>
  <si>
    <t>Lucas Bichoffi - 26/01/2026 07:54:34</t>
  </si>
  <si>
    <t>Lucas Bichoffi - 28/01/2026 09:55:29</t>
  </si>
  <si>
    <t>Lucas Bichoffi - 26/01/2026 07:54:32</t>
  </si>
  <si>
    <t>Lucas Bichoffi - 26/01/2026 07:54:30</t>
  </si>
  <si>
    <t>Lucas Bichoffi - 11/02/2026 09:50:17</t>
  </si>
  <si>
    <t>Lucas Bichoffi - 11/02/2026 09:50:18</t>
  </si>
  <si>
    <t>Fabio Clementino - 18/03/2026 18:40:53</t>
  </si>
  <si>
    <t>Fabio Clementino - 19/03/2026 17:34:19</t>
  </si>
  <si>
    <t>Base de Dados_Images/XV-30170E.Imagem do Equipamento-.141845.jpg</t>
  </si>
  <si>
    <t>David Costa - 23/01/2026 10:34:36</t>
  </si>
  <si>
    <t>XV-30175C</t>
  </si>
  <si>
    <t>Válvula de Saída de Vinhaça Trocador TC-30175</t>
  </si>
  <si>
    <t>David Costa - 23/01/2026 10:47:28</t>
  </si>
  <si>
    <t>David Costa - 23/01/2026 10:47:29</t>
  </si>
  <si>
    <t>David Costa - 23/01/2026 10:47:30</t>
  </si>
  <si>
    <t>David Costa - 23/01/2026 10:47:32</t>
  </si>
  <si>
    <t>David Costa - 23/01/2026 10:47:33</t>
  </si>
  <si>
    <t>David Costa - 23/01/2026 10:47:34</t>
  </si>
  <si>
    <t>David Costa - 23/01/2026 10:47:35</t>
  </si>
  <si>
    <t>David Costa - 23/01/2026 10:47:37</t>
  </si>
  <si>
    <t>Lucas Bichoffi - 11/02/2026 09:50:23</t>
  </si>
  <si>
    <t>Lucas Bichoffi - 11/02/2026 09:50:24</t>
  </si>
  <si>
    <t>Fabio Clementino - 18/03/2026 18:41:00</t>
  </si>
  <si>
    <t>Fabio Clementino - 19/03/2026 17:34:27</t>
  </si>
  <si>
    <t>Base de Dados_Images/XV-30175C.Imagem do Equipamento-.144109.jpg</t>
  </si>
  <si>
    <t>XV-30175F</t>
  </si>
  <si>
    <t>Válvula de Entrada Condensado Linha Misto TC-30175</t>
  </si>
  <si>
    <t>David Costa - 23/01/2026 10:45:37</t>
  </si>
  <si>
    <t>David Costa - 23/01/2026 10:45:38</t>
  </si>
  <si>
    <t>David Costa - 23/01/2026 10:45:40</t>
  </si>
  <si>
    <t>David Costa - 23/01/2026 10:45:42</t>
  </si>
  <si>
    <t>David Costa - 23/01/2026 10:45:43</t>
  </si>
  <si>
    <t>David Costa - 23/01/2026 10:45:44</t>
  </si>
  <si>
    <t>David Costa - 23/01/2026 10:45:45</t>
  </si>
  <si>
    <t>David Costa - 23/01/2026 10:45:47</t>
  </si>
  <si>
    <t>Fabio Clementino - 18/03/2026 18:41:08</t>
  </si>
  <si>
    <t>Fabio Clementino - 18/03/2026 18:41:09</t>
  </si>
  <si>
    <t>Fabio Clementino - 18/03/2026 18:41:12</t>
  </si>
  <si>
    <t>Fabio Clementino - 19/03/2026 17:34:34</t>
  </si>
  <si>
    <t>Base de Dados_Images/XV-30175F.Imagem do Equipamento-.143830.jpg</t>
  </si>
  <si>
    <t>XV-30175D</t>
  </si>
  <si>
    <t>Válvula de Entrada Caldo Misto TC-30175</t>
  </si>
  <si>
    <t>David Costa - 23/01/2026 10:38:46</t>
  </si>
  <si>
    <t>David Costa - 23/01/2026 10:38:47</t>
  </si>
  <si>
    <t>David Costa - 23/01/2026 10:38:48</t>
  </si>
  <si>
    <t>David Costa - 23/01/2026 10:38:54</t>
  </si>
  <si>
    <t>David Costa - 23/01/2026 10:38:55</t>
  </si>
  <si>
    <t>David Costa - 23/01/2026 10:38:57</t>
  </si>
  <si>
    <t>David Costa - 23/01/2026 10:38:58</t>
  </si>
  <si>
    <t>David Costa - 23/01/2026 10:39:00</t>
  </si>
  <si>
    <t>Fabio Clementino - 18/03/2026 18:41:21</t>
  </si>
  <si>
    <t>Fabio Clementino - 18/03/2026 18:41:22</t>
  </si>
  <si>
    <t>Fabio Clementino - 18/03/2026 18:41:25</t>
  </si>
  <si>
    <t>Fabio Clementino - 19/03/2026 17:34:40</t>
  </si>
  <si>
    <t>Base de Dados_Images/XV-30175D.Imagem do Equipamento-.143044.jpg</t>
  </si>
  <si>
    <t>XV-30175A</t>
  </si>
  <si>
    <t>Válvula de Saída Caldo Misto TC-30175</t>
  </si>
  <si>
    <t>David Costa - 23/01/2026 10:48:06</t>
  </si>
  <si>
    <t>David Costa - 23/01/2026 10:48:07</t>
  </si>
  <si>
    <t>David Costa - 23/01/2026 10:48:08</t>
  </si>
  <si>
    <t>David Costa - 23/01/2026 10:48:09</t>
  </si>
  <si>
    <t>David Costa - 23/01/2026 10:48:10</t>
  </si>
  <si>
    <t>David Costa - 23/01/2026 10:48:12</t>
  </si>
  <si>
    <t>David Costa - 23/01/2026 10:48:13</t>
  </si>
  <si>
    <t>David Costa - 23/01/2026 10:48:14</t>
  </si>
  <si>
    <t>Fabio Clementino - 18/03/2026 18:41:32</t>
  </si>
  <si>
    <t>Fabio Clementino - 18/03/2026 18:41:35</t>
  </si>
  <si>
    <t>Fabio Clementino - 18/03/2026 18:41:38</t>
  </si>
  <si>
    <t>Fabio Clementino - 19/03/2026 17:34:48</t>
  </si>
  <si>
    <t>Base de Dados_Images/XV-30175A.Imagem do Equipamento-.144155.jpg</t>
  </si>
  <si>
    <t>XV-30001A</t>
  </si>
  <si>
    <t>Válvula de Retorno Caldo Misto TC-30175</t>
  </si>
  <si>
    <t>David Costa - 23/01/2026 10:35:22</t>
  </si>
  <si>
    <t>David Costa - 23/01/2026 10:35:23</t>
  </si>
  <si>
    <t>David Costa - 23/01/2026 10:35:25</t>
  </si>
  <si>
    <t>David Costa - 23/01/2026 10:35:26</t>
  </si>
  <si>
    <t>David Costa - 23/01/2026 10:35:29</t>
  </si>
  <si>
    <t>David Costa - 23/01/2026 10:35:30</t>
  </si>
  <si>
    <t>David Costa - 23/01/2026 10:35:31</t>
  </si>
  <si>
    <t>David Costa - 23/01/2026 10:35:32</t>
  </si>
  <si>
    <t>Bruno Alves - 23/02/2026 16:38:29</t>
  </si>
  <si>
    <t>Bruno Alves - 23/02/2026 16:38:30</t>
  </si>
  <si>
    <t>Fabio Clementino - 18/03/2026 18:41:47</t>
  </si>
  <si>
    <t>Fabio Clementino - 19/03/2026 17:34:55</t>
  </si>
  <si>
    <t>Base de Dados_Images/XV-30001A.Imagem do Equipamento-.141954.jpg</t>
  </si>
  <si>
    <t>XV-30004A</t>
  </si>
  <si>
    <t>Válvula de Bypass Caldo Misto</t>
  </si>
  <si>
    <t>David Costa - 23/01/2026 10:32:34</t>
  </si>
  <si>
    <t>David Costa - 23/01/2026 10:32:35</t>
  </si>
  <si>
    <t>David Costa - 23/01/2026 10:32:36</t>
  </si>
  <si>
    <t>David Costa - 23/01/2026 10:32:38</t>
  </si>
  <si>
    <t>David Costa - 23/01/2026 10:32:39</t>
  </si>
  <si>
    <t>David Costa - 23/01/2026 10:32:40</t>
  </si>
  <si>
    <t>David Costa - 23/01/2026 10:32:42</t>
  </si>
  <si>
    <t>Bruno Alves - 23/02/2026 16:36:35</t>
  </si>
  <si>
    <t>Bruno Alves - 23/02/2026 16:36:37</t>
  </si>
  <si>
    <t>Fabio Clementino - 18/03/2026 18:41:53</t>
  </si>
  <si>
    <t>Fabio Clementino - 19/03/2026 17:35:05</t>
  </si>
  <si>
    <t>Base de Dados_Images/XV-30004A.Imagem do Equipamento-.141601.jpg</t>
  </si>
  <si>
    <t>XV-30004B</t>
  </si>
  <si>
    <t>David Costa - 23/01/2026 10:33:22</t>
  </si>
  <si>
    <t>David Costa - 23/01/2026 10:33:23</t>
  </si>
  <si>
    <t>David Costa - 23/01/2026 10:33:25</t>
  </si>
  <si>
    <t>David Costa - 23/01/2026 10:33:29</t>
  </si>
  <si>
    <t>David Costa - 23/01/2026 10:33:31</t>
  </si>
  <si>
    <t>David Costa - 23/01/2026 10:33:32</t>
  </si>
  <si>
    <t>David Costa - 23/01/2026 10:33:33</t>
  </si>
  <si>
    <t>David Costa - 23/01/2026 10:33:35</t>
  </si>
  <si>
    <t>Bruno Alves - 23/02/2026 16:38:44</t>
  </si>
  <si>
    <t>Bruno Alves - 23/02/2026 16:38:46</t>
  </si>
  <si>
    <t>Fabio Clementino - 18/03/2026 18:42:00</t>
  </si>
  <si>
    <t>Fabio Clementino - 19/03/2026 17:35:14</t>
  </si>
  <si>
    <t>Base de Dados_Images/XV-30004B.Imagem do Equipamento-.141800.jpg</t>
  </si>
  <si>
    <t>XV-30004C</t>
  </si>
  <si>
    <t>Válvula de Saída Caldo Misto</t>
  </si>
  <si>
    <t>David Costa - 23/01/2026 10:48:58</t>
  </si>
  <si>
    <t>David Costa - 23/01/2026 10:48:59</t>
  </si>
  <si>
    <t>David Costa - 23/01/2026 10:49:02</t>
  </si>
  <si>
    <t>David Costa - 23/01/2026 10:49:03</t>
  </si>
  <si>
    <t>David Costa - 23/01/2026 10:49:05</t>
  </si>
  <si>
    <t>David Costa - 23/01/2026 10:49:06</t>
  </si>
  <si>
    <t>David Costa - 23/01/2026 10:49:07</t>
  </si>
  <si>
    <t>David Costa - 23/01/2026 10:49:08</t>
  </si>
  <si>
    <t>Bruno Alves - 23/02/2026 16:37:46</t>
  </si>
  <si>
    <t>Bruno Alves - 23/02/2026 16:37:48</t>
  </si>
  <si>
    <t>Fabio Clementino - 18/03/2026 18:42:07</t>
  </si>
  <si>
    <t>Fabio Clementino - 19/03/2026 17:35:23</t>
  </si>
  <si>
    <t>Base de Dados_Images/XV-30004C.Imagem do Equipamento-.144403.jpg</t>
  </si>
  <si>
    <t>XV-30004D</t>
  </si>
  <si>
    <t>Válvula de Entrada Caldo Misto</t>
  </si>
  <si>
    <t>David Costa - 23/01/2026 10:30:38</t>
  </si>
  <si>
    <t>David Costa - 23/01/2026 10:30:41</t>
  </si>
  <si>
    <t>David Costa - 23/01/2026 10:30:43</t>
  </si>
  <si>
    <t>David Costa - 23/01/2026 10:30:44</t>
  </si>
  <si>
    <t>David Costa - 23/01/2026 10:30:46</t>
  </si>
  <si>
    <t>David Costa - 23/01/2026 10:30:47</t>
  </si>
  <si>
    <t>David Costa - 23/01/2026 10:30:48</t>
  </si>
  <si>
    <t>Fabio Clementino - 18/03/2026 18:42:15</t>
  </si>
  <si>
    <t>Fabio Clementino - 18/03/2026 18:42:16</t>
  </si>
  <si>
    <t>Fabio Clementino - 18/03/2026 18:42:18</t>
  </si>
  <si>
    <t>Fabio Clementino - 19/03/2026 17:35:38</t>
  </si>
  <si>
    <t>Base de Dados_Images/XV-30004D.Imagem do Equipamento-.141408.jpg</t>
  </si>
  <si>
    <t>XV-30004E</t>
  </si>
  <si>
    <t>David Costa - 23/01/2026 10:39:45</t>
  </si>
  <si>
    <t>David Costa - 23/01/2026 10:39:47</t>
  </si>
  <si>
    <t>David Costa - 23/01/2026 10:39:48</t>
  </si>
  <si>
    <t>David Costa - 23/01/2026 10:39:50</t>
  </si>
  <si>
    <t>David Costa - 23/01/2026 10:39:51</t>
  </si>
  <si>
    <t>David Costa - 23/01/2026 10:39:53</t>
  </si>
  <si>
    <t>David Costa - 23/01/2026 10:39:55</t>
  </si>
  <si>
    <t>David Costa - 23/01/2026 10:39:56</t>
  </si>
  <si>
    <t>Bruno Alves - 23/02/2026 16:37:05</t>
  </si>
  <si>
    <t>Bruno Alves - 23/02/2026 16:37:06</t>
  </si>
  <si>
    <t>Fabio Clementino - 18/03/2026 18:42:28</t>
  </si>
  <si>
    <t>Fabio Clementino - 19/03/2026 17:35:46</t>
  </si>
  <si>
    <t>Base de Dados_Images/XV-30004E.Imagem do Equipamento-.143159.jpg</t>
  </si>
  <si>
    <t>XV-30174D</t>
  </si>
  <si>
    <t>Válvula de Entrada Caldo Misto TC-30174</t>
  </si>
  <si>
    <t>David Costa - 23/01/2026 10:31:37</t>
  </si>
  <si>
    <t>David Costa - 23/01/2026 10:31:38</t>
  </si>
  <si>
    <t>David Costa - 23/01/2026 10:31:39</t>
  </si>
  <si>
    <t>David Costa - 23/01/2026 10:31:40</t>
  </si>
  <si>
    <t>David Costa - 23/01/2026 10:31:42</t>
  </si>
  <si>
    <t>David Costa - 23/01/2026 10:31:43</t>
  </si>
  <si>
    <t>David Costa - 23/01/2026 10:31:45</t>
  </si>
  <si>
    <t>David Costa - 23/01/2026 10:31:49</t>
  </si>
  <si>
    <t>Bruno Alves - 23/02/2026 16:41:11</t>
  </si>
  <si>
    <t>Bruno Alves - 23/02/2026 16:41:13</t>
  </si>
  <si>
    <t>Fabio Clementino - 18/03/2026 18:42:40</t>
  </si>
  <si>
    <t>Fabio Clementino - 19/03/2026 17:35:53</t>
  </si>
  <si>
    <t>Base de Dados_Images/XV-30174D.Imagem do Equipamento-.141515.jpg</t>
  </si>
  <si>
    <t>XV-30174A</t>
  </si>
  <si>
    <t>Válvula de Saída Caldo Misto TC-30174</t>
  </si>
  <si>
    <t>David Costa - 23/01/2026 10:40:47</t>
  </si>
  <si>
    <t>David Costa - 23/01/2026 10:40:48</t>
  </si>
  <si>
    <t>David Costa - 23/01/2026 10:40:52</t>
  </si>
  <si>
    <t>David Costa - 23/01/2026 10:40:53</t>
  </si>
  <si>
    <t>David Costa - 23/01/2026 10:40:54</t>
  </si>
  <si>
    <t>David Costa - 23/01/2026 10:40:56</t>
  </si>
  <si>
    <t>David Costa - 23/01/2026 10:40:57</t>
  </si>
  <si>
    <t>David Costa - 23/01/2026 10:40:58</t>
  </si>
  <si>
    <t>Bruno Alves - 23/02/2026 16:47:31</t>
  </si>
  <si>
    <t>Bruno Alves - 23/02/2026 16:47:34</t>
  </si>
  <si>
    <t>Fabio Clementino - 18/03/2026 18:42:49</t>
  </si>
  <si>
    <t>Fabio Clementino - 19/03/2026 17:36:02</t>
  </si>
  <si>
    <t>Base de Dados_Images/XV-30174A.Imagem do Equipamento-.143248.jpg</t>
  </si>
  <si>
    <t>XV-30170B</t>
  </si>
  <si>
    <t>Válvula de Entrada CIP Linha Caldo Misto TC-30174</t>
  </si>
  <si>
    <t>David Costa - 23/01/2026 10:41:31</t>
  </si>
  <si>
    <t>David Costa - 23/01/2026 10:41:30</t>
  </si>
  <si>
    <t>David Costa - 23/01/2026 10:41:33</t>
  </si>
  <si>
    <t>David Costa - 23/01/2026 10:41:34</t>
  </si>
  <si>
    <t>David Costa - 23/01/2026 10:41:35</t>
  </si>
  <si>
    <t>David Costa - 23/01/2026 10:41:36</t>
  </si>
  <si>
    <t>David Costa - 23/01/2026 10:41:38</t>
  </si>
  <si>
    <t>David Costa - 23/01/2026 10:41:39</t>
  </si>
  <si>
    <t>Bruno Alves - 23/02/2026 16:44:05</t>
  </si>
  <si>
    <t>Bruno Alves - 23/02/2026 16:44:08</t>
  </si>
  <si>
    <t>Fabio Clementino - 18/03/2026 18:43:08</t>
  </si>
  <si>
    <t>Fabio Clementino - 19/03/2026 17:36:10</t>
  </si>
  <si>
    <t>Base de Dados_Images/XV-30170B.Imagem do Equipamento-.143333.jpg</t>
  </si>
  <si>
    <t>XV-30170D</t>
  </si>
  <si>
    <t>Válvula de Entrada CIP Linha Caldo Misto TC-30175</t>
  </si>
  <si>
    <t>David Costa - 23/01/2026 10:50:48</t>
  </si>
  <si>
    <t>David Costa - 23/01/2026 10:50:50</t>
  </si>
  <si>
    <t>David Costa - 23/01/2026 10:50:52</t>
  </si>
  <si>
    <t>David Costa - 23/01/2026 10:50:53</t>
  </si>
  <si>
    <t>David Costa - 23/01/2026 10:50:54</t>
  </si>
  <si>
    <t>David Costa - 23/01/2026 10:50:56</t>
  </si>
  <si>
    <t>David Costa - 23/01/2026 10:50:57</t>
  </si>
  <si>
    <t>David Costa - 23/01/2026 10:50:58</t>
  </si>
  <si>
    <t>Bruno Alves - 23/02/2026 16:37:18</t>
  </si>
  <si>
    <t>Bruno Alves - 23/02/2026 16:37:20</t>
  </si>
  <si>
    <t>Fabio Clementino - 18/03/2026 18:42:56</t>
  </si>
  <si>
    <t>Fabio Clementino - 19/03/2026 17:36:18</t>
  </si>
  <si>
    <t>Base de Dados_Images/XV-30170D.Imagem do Equipamento-.144702.jpg</t>
  </si>
  <si>
    <t>XV-30174E</t>
  </si>
  <si>
    <t>Válvula de Retorno Caldo Misto TC-30174</t>
  </si>
  <si>
    <t>David Costa - 23/01/2026 10:27:44</t>
  </si>
  <si>
    <t>David Costa - 23/01/2026 10:27:46</t>
  </si>
  <si>
    <t>David Costa - 23/01/2026 10:27:47</t>
  </si>
  <si>
    <t>David Costa - 23/01/2026 10:27:58</t>
  </si>
  <si>
    <t>David Costa - 23/01/2026 10:28:03</t>
  </si>
  <si>
    <t>David Costa - 23/01/2026 10:28:05</t>
  </si>
  <si>
    <t>David Costa - 23/01/2026 10:28:06</t>
  </si>
  <si>
    <t>David Costa - 23/01/2026 10:28:09</t>
  </si>
  <si>
    <t>Bruno Alves - 23/02/2026 16:42:09</t>
  </si>
  <si>
    <t>Bruno Alves - 23/02/2026 16:42:11</t>
  </si>
  <si>
    <t>Fabio Clementino - 18/03/2026 18:43:17</t>
  </si>
  <si>
    <t>Fabio Clementino - 19/03/2026 17:36:32</t>
  </si>
  <si>
    <t>Base de Dados_Images/XV-30174E.Imagem do Equipamento-.141233.jpg</t>
  </si>
  <si>
    <t>XV-30174F</t>
  </si>
  <si>
    <t>Válvula de Entrada Condensado Linha Misto TC-30174</t>
  </si>
  <si>
    <t>David Costa - 23/01/2026 10:42:17</t>
  </si>
  <si>
    <t>David Costa - 23/01/2026 10:42:18</t>
  </si>
  <si>
    <t>David Costa - 23/01/2026 10:42:19</t>
  </si>
  <si>
    <t>David Costa - 23/01/2026 10:42:20</t>
  </si>
  <si>
    <t>David Costa - 23/01/2026 10:42:22</t>
  </si>
  <si>
    <t>David Costa - 23/01/2026 10:42:23</t>
  </si>
  <si>
    <t>David Costa - 23/01/2026 10:42:24</t>
  </si>
  <si>
    <t>David Costa - 23/01/2026 10:42:25</t>
  </si>
  <si>
    <t>Bruno Alves - 23/02/2026 16:42:34</t>
  </si>
  <si>
    <t>Bruno Alves - 23/02/2026 16:42:36</t>
  </si>
  <si>
    <t>Fabio Clementino - 18/03/2026 18:44:01</t>
  </si>
  <si>
    <t>Fabio Clementino - 19/03/2026 17:36:42</t>
  </si>
  <si>
    <t>Base de Dados_Images/XV-30174F.Imagem do Equipamento-.143532.jpg</t>
  </si>
  <si>
    <t>XV-30170C</t>
  </si>
  <si>
    <t>Válvula de Entrada CIP Linha Vinhaça TC-30174</t>
  </si>
  <si>
    <t>David Costa - 23/01/2026 10:29:49</t>
  </si>
  <si>
    <t>David Costa - 23/01/2026 10:29:50</t>
  </si>
  <si>
    <t>David Costa - 23/01/2026 10:29:54</t>
  </si>
  <si>
    <t>David Costa - 23/01/2026 10:29:58</t>
  </si>
  <si>
    <t>David Costa - 23/01/2026 10:30:00</t>
  </si>
  <si>
    <t>David Costa - 23/01/2026 10:30:01</t>
  </si>
  <si>
    <t>David Costa - 23/01/2026 10:30:02</t>
  </si>
  <si>
    <t>David Costa - 23/01/2026 10:30:03</t>
  </si>
  <si>
    <t>Fabio Clementino - 18/03/2026 18:44:07</t>
  </si>
  <si>
    <t>Fabio Clementino - 18/03/2026 18:44:09</t>
  </si>
  <si>
    <t>Fabio Clementino - 18/03/2026 18:44:21</t>
  </si>
  <si>
    <t>Fabio Clementino - 19/03/2026 17:36:59</t>
  </si>
  <si>
    <t>Base de Dados_Images/XV-30170C.Imagem do Equipamento-.141329.jpg</t>
  </si>
  <si>
    <t>XV-30174C</t>
  </si>
  <si>
    <t>Válvula de Saída de Vinhaça Trocador TC-30174</t>
  </si>
  <si>
    <t>David Costa - 23/01/2026 10:43:06</t>
  </si>
  <si>
    <t>David Costa - 23/01/2026 10:43:07</t>
  </si>
  <si>
    <t>David Costa - 23/01/2026 10:43:08</t>
  </si>
  <si>
    <t>David Costa - 23/01/2026 10:43:09</t>
  </si>
  <si>
    <t>David Costa - 23/01/2026 10:43:10</t>
  </si>
  <si>
    <t>David Costa - 23/01/2026 10:43:11</t>
  </si>
  <si>
    <t>David Costa - 23/01/2026 10:43:12</t>
  </si>
  <si>
    <t>David Costa - 23/01/2026 10:43:14</t>
  </si>
  <si>
    <t>Bruno Alves - 23/02/2026 16:43:12</t>
  </si>
  <si>
    <t>Bruno Alves - 23/02/2026 16:43:15</t>
  </si>
  <si>
    <t>Fabio Clementino - 18/03/2026 18:44:31</t>
  </si>
  <si>
    <t>Fabio Clementino - 19/03/2026 17:37:06</t>
  </si>
  <si>
    <t>Base de Dados_Images/XV-30174C.Imagem do Equipamento-.143618.jpg</t>
  </si>
  <si>
    <t>XV-30166B</t>
  </si>
  <si>
    <t>Válvula de Saída CIP Linha Vinhaça TC-30174</t>
  </si>
  <si>
    <t>David Costa - 23/01/2026 10:44:50</t>
  </si>
  <si>
    <t>David Costa - 23/01/2026 10:44:51</t>
  </si>
  <si>
    <t>David Costa - 23/01/2026 10:44:52</t>
  </si>
  <si>
    <t>David Costa - 23/01/2026 10:44:54</t>
  </si>
  <si>
    <t>David Costa - 23/01/2026 10:44:55</t>
  </si>
  <si>
    <t>David Costa - 23/01/2026 10:44:56</t>
  </si>
  <si>
    <t>David Costa - 23/01/2026 10:44:57</t>
  </si>
  <si>
    <t>David Costa - 23/01/2026 10:44:59</t>
  </si>
  <si>
    <t>Bruno Alves - 23/02/2026 16:44:59</t>
  </si>
  <si>
    <t>Bruno Alves - 23/02/2026 16:45:02</t>
  </si>
  <si>
    <t>Fabio Clementino - 18/03/2026 18:44:37</t>
  </si>
  <si>
    <t>Fabio Clementino - 19/03/2026 17:37:21</t>
  </si>
  <si>
    <t>Base de Dados_Images/XV-30166B.Imagem do Equipamento-.143751.jpg</t>
  </si>
  <si>
    <t>XV-30166C</t>
  </si>
  <si>
    <t>Válvula de Saída CIP Linha Caldo Misto TC-30174</t>
  </si>
  <si>
    <t>David Costa - 23/01/2026 10:36:47</t>
  </si>
  <si>
    <t>David Costa - 23/01/2026 10:36:48</t>
  </si>
  <si>
    <t>David Costa - 23/01/2026 10:36:49</t>
  </si>
  <si>
    <t>David Costa - 23/01/2026 10:36:50</t>
  </si>
  <si>
    <t>David Costa - 23/01/2026 10:36:52</t>
  </si>
  <si>
    <t>David Costa - 23/01/2026 10:36:53</t>
  </si>
  <si>
    <t>David Costa - 23/01/2026 10:36:55</t>
  </si>
  <si>
    <t>David Costa - 23/01/2026 10:36:56</t>
  </si>
  <si>
    <t>Bruno Alves - 23/02/2026 16:40:32</t>
  </si>
  <si>
    <t>Bruno Alves - 23/02/2026 16:40:34</t>
  </si>
  <si>
    <t>Fabio Clementino - 18/03/2026 18:44:43</t>
  </si>
  <si>
    <t>Fabio Clementino - 19/03/2026 17:37:33</t>
  </si>
  <si>
    <t>Base de Dados_Images/XV-30166C.Imagem do Equipamento-.142100.jpg</t>
  </si>
  <si>
    <t>Tanque De Calagem</t>
  </si>
  <si>
    <t>AG-3201</t>
  </si>
  <si>
    <t>Agitador Do Tanque De Calagem 01</t>
  </si>
  <si>
    <t>Lucas Bichoffi - 28/01/2026 09:44:40</t>
  </si>
  <si>
    <t>Bruno Borges - 04/02/2026 09:30:45</t>
  </si>
  <si>
    <t>Bruno Borges - 04/02/2026 09:30:46</t>
  </si>
  <si>
    <t>Bruno Borges - 04/02/2026 09:30:48</t>
  </si>
  <si>
    <t>Bruno Borges - 04/02/2026 09:30:49</t>
  </si>
  <si>
    <t>Lucas Bichoffi - 28/01/2026 09:44:50</t>
  </si>
  <si>
    <t>Lucas Bichoffi - 28/01/2026 09:44:49</t>
  </si>
  <si>
    <t>Lucas Bichoffi - 28/01/2026 09:44:48</t>
  </si>
  <si>
    <t>Lucas Bichoffi - 28/01/2026 09:44:47</t>
  </si>
  <si>
    <t>Lucas Bichoffi - 28/01/2026 09:44:46</t>
  </si>
  <si>
    <t>Lucas Bichoffi - 28/01/2026 09:44:44</t>
  </si>
  <si>
    <t>Bruno Borges - 23/02/2026 15:02:43</t>
  </si>
  <si>
    <t>Bruno Alves - 23/02/2026 16:28:32</t>
  </si>
  <si>
    <t>Bruno Alves - 23/02/2026 16:28:35</t>
  </si>
  <si>
    <t>Bruno Alves - 23/02/2026 16:28:37</t>
  </si>
  <si>
    <t>David Costa - 11/03/2026 12:55:25</t>
  </si>
  <si>
    <t>David Costa - 11/03/2026 12:55:29</t>
  </si>
  <si>
    <t>David Costa - 11/03/2026 12:55:33</t>
  </si>
  <si>
    <t>David Costa - 11/03/2026 12:55:31</t>
  </si>
  <si>
    <t>Fabio Clementino - 19/03/2026 18:46:38</t>
  </si>
  <si>
    <t>Fabio Clementino - 19/03/2026 18:46:40</t>
  </si>
  <si>
    <t>Fabio Clementino - 19/03/2026 18:46:41</t>
  </si>
  <si>
    <t>Fabio Clementino - 19/03/2026 18:46:42</t>
  </si>
  <si>
    <t>Base de Dados_Images/AG-3201.Imagem do Equipamento-.153904.jpg</t>
  </si>
  <si>
    <t>David Costa - 23/01/2026 12:26:14</t>
  </si>
  <si>
    <t>AG-3202</t>
  </si>
  <si>
    <t>Agitador Do Tanque De Calagem 02</t>
  </si>
  <si>
    <t>Lucas Bichoffi - 28/01/2026 09:45:01</t>
  </si>
  <si>
    <t>Bruno Borges - 04/02/2026 09:31:08</t>
  </si>
  <si>
    <t>Bruno Borges - 04/02/2026 09:31:10</t>
  </si>
  <si>
    <t>Bruno Borges - 04/02/2026 09:31:11</t>
  </si>
  <si>
    <t>Bruno Borges - 04/02/2026 09:31:12</t>
  </si>
  <si>
    <t>Lucas Bichoffi - 28/01/2026 09:45:11</t>
  </si>
  <si>
    <t>Lucas Bichoffi - 28/01/2026 09:45:10</t>
  </si>
  <si>
    <t>Lucas Bichoffi - 28/01/2026 09:45:08</t>
  </si>
  <si>
    <t>Lucas Bichoffi - 28/01/2026 09:45:07</t>
  </si>
  <si>
    <t>Lucas Bichoffi - 28/01/2026 09:45:06</t>
  </si>
  <si>
    <t>Lucas Bichoffi - 28/01/2026 09:45:05</t>
  </si>
  <si>
    <t>Bruno Borges - 23/02/2026 15:02:51</t>
  </si>
  <si>
    <t>Bruno Alves - 23/02/2026 16:29:18</t>
  </si>
  <si>
    <t>Bruno Alves - 23/02/2026 16:29:27</t>
  </si>
  <si>
    <t>Bruno Alves - 23/02/2026 16:29:30</t>
  </si>
  <si>
    <t>David Costa - 11/03/2026 12:55:44</t>
  </si>
  <si>
    <t>David Costa - 11/03/2026 12:55:45</t>
  </si>
  <si>
    <t>David Costa - 11/03/2026 12:55:48</t>
  </si>
  <si>
    <t>Fabio Clementino - 19/03/2026 18:46:53</t>
  </si>
  <si>
    <t>Fabio Clementino - 19/03/2026 18:46:55</t>
  </si>
  <si>
    <t>Fabio Clementino - 19/03/2026 18:46:56</t>
  </si>
  <si>
    <t>Base de Dados_Images/AG-3202.Imagem do Equipamento-.153911.jpg</t>
  </si>
  <si>
    <t>David Costa - 23/01/2026 12:26:37</t>
  </si>
  <si>
    <t>BD-3204</t>
  </si>
  <si>
    <t>Bomba Leite de Cal Etanol</t>
  </si>
  <si>
    <t>Lucas Bichoffi - 28/01/2026 09:45:22</t>
  </si>
  <si>
    <t>Bruno Borges - 04/02/2026 09:31:20</t>
  </si>
  <si>
    <t>Bruno Borges - 04/02/2026 09:31:21</t>
  </si>
  <si>
    <t>Bruno Borges - 04/02/2026 09:31:24</t>
  </si>
  <si>
    <t>Bruno Borges - 04/02/2026 09:31:25</t>
  </si>
  <si>
    <t>Bruno Borges - 04/02/2026 09:31:27</t>
  </si>
  <si>
    <t>Bruno Borges - 04/02/2026 09:31:28</t>
  </si>
  <si>
    <t>Bruno Borges - 04/02/2026 09:31:30</t>
  </si>
  <si>
    <t>Lucas Bichoffi - 28/01/2026 09:45:43</t>
  </si>
  <si>
    <t>Lucas Bichoffi - 28/01/2026 09:45:41</t>
  </si>
  <si>
    <t>Lucas Bichoffi - 28/01/2026 09:45:39</t>
  </si>
  <si>
    <t>Lucas Bichoffi - 28/01/2026 09:45:34</t>
  </si>
  <si>
    <t>Lucas Bichoffi - 28/01/2026 09:45:32</t>
  </si>
  <si>
    <t>Lucas Bichoffi - 28/01/2026 09:45:27</t>
  </si>
  <si>
    <t>Luiz Augusto - 12/02/2026 16:27:56</t>
  </si>
  <si>
    <t>Luiz Augusto - 12/02/2026 16:27:58</t>
  </si>
  <si>
    <t>Bruno Borges - 23/02/2026 14:59:13</t>
  </si>
  <si>
    <t>Bruno Borges - 23/02/2026 14:59:28</t>
  </si>
  <si>
    <t>Bruno Borges - 23/02/2026 14:59:33</t>
  </si>
  <si>
    <t>Alex Gomes Ferreira - 10/03/2026 03:29:25</t>
  </si>
  <si>
    <t>Alex Gomes Ferreira - 10/03/2026 03:29:46</t>
  </si>
  <si>
    <t>Alex Gomes Ferreira - 10/03/2026 03:30:03</t>
  </si>
  <si>
    <t>Vandoelson Silva - 13/03/2026 13:06:08</t>
  </si>
  <si>
    <t>Vandoelson Silva - 13/03/2026 13:06:09</t>
  </si>
  <si>
    <t>Fabio Clementino - 19/03/2026 18:47:07</t>
  </si>
  <si>
    <t>Fabio Clementino - 19/03/2026 18:47:09</t>
  </si>
  <si>
    <t>Fabio Clementino - 19/03/2026 18:47:10</t>
  </si>
  <si>
    <t>Fabio Clementino - 19/03/2026 18:47:12</t>
  </si>
  <si>
    <t>Base de Dados_Images/BD-3204.Imagem do Equipamento-.153832.jpg</t>
  </si>
  <si>
    <t>David Costa - 23/01/2026 12:24:57</t>
  </si>
  <si>
    <t>BD-3201</t>
  </si>
  <si>
    <t>Bomba Dosadora De Leite De Cal 01</t>
  </si>
  <si>
    <t>Lucas Bichoffi - 28/01/2026 09:46:34</t>
  </si>
  <si>
    <t>Bruno Borges - 04/02/2026 09:31:44</t>
  </si>
  <si>
    <t>Bruno Borges - 04/02/2026 09:31:45</t>
  </si>
  <si>
    <t>Bruno Borges - 04/02/2026 09:31:51</t>
  </si>
  <si>
    <t>Bruno Borges - 04/02/2026 09:31:52</t>
  </si>
  <si>
    <t>Bruno Borges - 04/02/2026 09:31:55</t>
  </si>
  <si>
    <t>Bruno Borges - 04/02/2026 09:31:56</t>
  </si>
  <si>
    <t>Bruno Borges - 04/02/2026 09:31:59</t>
  </si>
  <si>
    <t>Bruno Borges - 04/02/2026 09:32:01</t>
  </si>
  <si>
    <t>Lucas Bichoffi - 28/01/2026 09:46:57</t>
  </si>
  <si>
    <t>Lucas Bichoffi - 28/01/2026 09:46:55</t>
  </si>
  <si>
    <t>Lucas Bichoffi - 28/01/2026 09:46:51</t>
  </si>
  <si>
    <t>Lucas Bichoffi - 28/01/2026 09:46:41</t>
  </si>
  <si>
    <t>Lucas Bichoffi - 28/01/2026 09:46:40</t>
  </si>
  <si>
    <t>Lucas Bichoffi - 28/01/2026 09:46:38</t>
  </si>
  <si>
    <t>Bruno Borges - 04/02/2026 09:32:05</t>
  </si>
  <si>
    <t>Bruno Borges - 04/02/2026 09:32:07</t>
  </si>
  <si>
    <t>Bruno Borges - 23/02/2026 15:00:16</t>
  </si>
  <si>
    <t>Bruno Borges - 23/02/2026 15:00:21</t>
  </si>
  <si>
    <t>Bruno Borges - 23/02/2026 15:00:23</t>
  </si>
  <si>
    <t>David Costa - 05/03/2026 17:57:41</t>
  </si>
  <si>
    <t>David Costa - 05/03/2026 17:57:44</t>
  </si>
  <si>
    <t>David Costa - 05/03/2026 17:57:48</t>
  </si>
  <si>
    <t>Fabio Clementino - 19/03/2026 18:48:32</t>
  </si>
  <si>
    <t>Fabio Clementino - 19/03/2026 18:48:34</t>
  </si>
  <si>
    <t>Fabio Clementino - 19/03/2026 18:48:36</t>
  </si>
  <si>
    <t>Fabio Clementino - 19/03/2026 18:48:37</t>
  </si>
  <si>
    <t>Fabio Clementino - 19/03/2026 18:48:45</t>
  </si>
  <si>
    <t>Fabio Clementino - 19/03/2026 18:52:51</t>
  </si>
  <si>
    <t>Fabio Clementino - 19/03/2026 18:48:47</t>
  </si>
  <si>
    <t>Base de Dados_Images/BD-3201.Imagem do Equipamento-.153826.jpg</t>
  </si>
  <si>
    <t>David Costa - 23/01/2026 12:24:35</t>
  </si>
  <si>
    <t>BD-3202</t>
  </si>
  <si>
    <t>Bomba Dosadora De Leite De Cal 02</t>
  </si>
  <si>
    <t>Lucas Bichoffi - 28/01/2026 09:49:26</t>
  </si>
  <si>
    <t>Bruno Borges - 04/02/2026 09:32:16</t>
  </si>
  <si>
    <t>Bruno Borges - 04/02/2026 09:32:17</t>
  </si>
  <si>
    <t>Bruno Borges - 04/02/2026 09:32:19</t>
  </si>
  <si>
    <t>Bruno Borges - 04/02/2026 09:32:22</t>
  </si>
  <si>
    <t>Bruno Borges - 04/02/2026 09:32:23</t>
  </si>
  <si>
    <t>Bruno Borges - 04/02/2026 09:32:25</t>
  </si>
  <si>
    <t>Lucas Bichoffi - 28/01/2026 09:49:50</t>
  </si>
  <si>
    <t>Lucas Bichoffi - 28/01/2026 09:49:38</t>
  </si>
  <si>
    <t>Lucas Bichoffi - 28/01/2026 09:49:36</t>
  </si>
  <si>
    <t>Lucas Bichoffi - 28/01/2026 09:49:35</t>
  </si>
  <si>
    <t>Lucas Bichoffi - 28/01/2026 09:49:33</t>
  </si>
  <si>
    <t>Lucas Bichoffi - 28/01/2026 09:49:30</t>
  </si>
  <si>
    <t>Bruno Borges - 04/02/2026 09:32:41</t>
  </si>
  <si>
    <t>Bruno Borges - 04/02/2026 09:32:42</t>
  </si>
  <si>
    <t>Bruno Borges - 23/02/2026 15:00:41</t>
  </si>
  <si>
    <t>Bruno Borges - 23/02/2026 15:00:42</t>
  </si>
  <si>
    <t>Bruno Borges - 23/02/2026 15:00:44</t>
  </si>
  <si>
    <t>Bruno Alves - 24/02/2026 08:04:54</t>
  </si>
  <si>
    <t>Bruno Alves - 24/02/2026 08:04:56</t>
  </si>
  <si>
    <t>Bruno Alves - 24/02/2026 08:05:00</t>
  </si>
  <si>
    <t>Glaucia Massuia - 19/03/2026 16:03:34</t>
  </si>
  <si>
    <t>Glaucia Massuia - 19/03/2026 16:03:36</t>
  </si>
  <si>
    <t>Glaucia Massuia - 19/03/2026 16:03:38</t>
  </si>
  <si>
    <t>Fabio Clementino - 19/03/2026 18:47:53</t>
  </si>
  <si>
    <t>Fabio Clementino - 19/03/2026 18:52:59</t>
  </si>
  <si>
    <t>Fabio Clementino - 19/03/2026 18:48:09</t>
  </si>
  <si>
    <t>Fabio Clementino - 19/03/2026 18:48:02</t>
  </si>
  <si>
    <t>Base de Dados_Images/BD-3202.Imagem do Equipamento-.153820.jpg</t>
  </si>
  <si>
    <t>David Costa - 23/01/2026 12:24:07</t>
  </si>
  <si>
    <t>PSV-001</t>
  </si>
  <si>
    <t>PSV Linha Leite de Cal Etanol</t>
  </si>
  <si>
    <t>Warlei Carvalho - 17/03/2026 08:24:58</t>
  </si>
  <si>
    <t>Warlei Carvalho - 17/03/2026 08:24:59</t>
  </si>
  <si>
    <t>Warlei Carvalho - 17/03/2026 08:25:00</t>
  </si>
  <si>
    <t>Warlei Carvalho - 17/03/2026 08:25:02</t>
  </si>
  <si>
    <t>Warlei Carvalho - 17/03/2026 08:25:05</t>
  </si>
  <si>
    <t>Bruno Borges - 23/02/2026 11:23:54</t>
  </si>
  <si>
    <t>Fabio Clementino - 19/03/2026 19:53:59</t>
  </si>
  <si>
    <t>Base de Dados_Images/PSV-001.Imagem do Equipamento-.153715.jpg</t>
  </si>
  <si>
    <t>David Costa - 23/01/2026 12:23:41</t>
  </si>
  <si>
    <t>TQ-3203</t>
  </si>
  <si>
    <t>Tanque De Leite De Cal 1</t>
  </si>
  <si>
    <t>Bruno Borges - 27/02/2026 14:54:07</t>
  </si>
  <si>
    <t>Bruno Borges - 06/02/2026 15:19:30</t>
  </si>
  <si>
    <t>Bruno Borges - 06/02/2026 15:19:31</t>
  </si>
  <si>
    <t>Bruno Borges - 06/02/2026 15:19:32</t>
  </si>
  <si>
    <t>Bruno Borges - 06/02/2026 15:19:33</t>
  </si>
  <si>
    <t>Bruno Borges - 06/02/2026 15:19:35</t>
  </si>
  <si>
    <t>Lucas Bichoffi - 05/02/2026 14:33:09</t>
  </si>
  <si>
    <t>Lucas Bichoffi - 05/02/2026 14:33:11</t>
  </si>
  <si>
    <t>David Costa - 11/03/2026 12:55:10</t>
  </si>
  <si>
    <t>David Costa - 11/03/2026 12:55:11</t>
  </si>
  <si>
    <t>Fabio Clementino - 19/03/2026 18:49:35</t>
  </si>
  <si>
    <t>Fabio Clementino - 19/03/2026 18:49:37</t>
  </si>
  <si>
    <t>Fabio Clementino - 19/03/2026 18:49:38</t>
  </si>
  <si>
    <t>Fabio Clementino - 19/03/2026 18:49:40</t>
  </si>
  <si>
    <t>Base de Dados_Images/TQ-3203.Imagem do Equipamento-.153708.jpg</t>
  </si>
  <si>
    <t>David Costa - 23/01/2026 12:22:43</t>
  </si>
  <si>
    <t>TQ-3204</t>
  </si>
  <si>
    <t>Tanque De Leite De Cal 2</t>
  </si>
  <si>
    <t>Bruno Borges - 06/02/2026 15:19:47</t>
  </si>
  <si>
    <t>Bruno Borges - 06/02/2026 15:19:48</t>
  </si>
  <si>
    <t>Bruno Borges - 06/02/2026 15:19:51</t>
  </si>
  <si>
    <t>Bruno Borges - 06/02/2026 15:19:52</t>
  </si>
  <si>
    <t>Lucas Bichoffi - 05/02/2026 14:33:26</t>
  </si>
  <si>
    <t>Lucas Bichoffi - 05/02/2026 14:33:25</t>
  </si>
  <si>
    <t>David Costa - 11/03/2026 12:55:16</t>
  </si>
  <si>
    <t>Fabio Clementino - 19/03/2026 18:49:51</t>
  </si>
  <si>
    <t>Fabio Clementino - 19/03/2026 18:49:52</t>
  </si>
  <si>
    <t>Fabio Clementino - 19/03/2026 18:49:54</t>
  </si>
  <si>
    <t>Fabio Clementino - 19/03/2026 18:49:56</t>
  </si>
  <si>
    <t>Base de Dados_Images/TQ-3204.Imagem do Equipamento-.153703.jpg</t>
  </si>
  <si>
    <t>David Costa - 23/01/2026 12:22:26</t>
  </si>
  <si>
    <t>Tanque De Caldo Caleado</t>
  </si>
  <si>
    <t>AG-3203</t>
  </si>
  <si>
    <t>Agitador Do Tanque De Caldo Caleado 01</t>
  </si>
  <si>
    <t>Bruno Borges - 04/02/2026 09:33:18</t>
  </si>
  <si>
    <t>Glaucia Massuia - 12/03/2026 18:02:32</t>
  </si>
  <si>
    <t>Bruno Borges - 04/02/2026 09:33:12</t>
  </si>
  <si>
    <t>Bruno Borges - 04/02/2026 09:33:11</t>
  </si>
  <si>
    <t>Bruno Borges - 04/02/2026 09:33:10</t>
  </si>
  <si>
    <t>Bruno Borges - 04/02/2026 09:33:07</t>
  </si>
  <si>
    <t>Bruno Borges - 04/02/2026 09:33:06</t>
  </si>
  <si>
    <t>Lucas Bichoffi - 28/01/2026 10:24:32</t>
  </si>
  <si>
    <t>Lucas Bichoffi - 28/01/2026 10:24:33</t>
  </si>
  <si>
    <t>Lucas Bichoffi - 28/01/2026 10:24:36</t>
  </si>
  <si>
    <t>Lucas Bichoffi - 28/01/2026 10:24:35</t>
  </si>
  <si>
    <t>Lucas Bichoffi - 28/01/2026 10:24:38</t>
  </si>
  <si>
    <t>Lucas Bichoffi - 28/01/2026 10:24:40</t>
  </si>
  <si>
    <t>Alexandre Fernandes - 16/02/2026 16:23:31</t>
  </si>
  <si>
    <t>Wesley Soares - 16/02/2026 16:01:23</t>
  </si>
  <si>
    <t>Wesley Soares - 16/02/2026 16:01:25</t>
  </si>
  <si>
    <t>Wesley Soares - 16/02/2026 16:01:33</t>
  </si>
  <si>
    <t>Marcio Passareli - 12/03/2026 17:54:56</t>
  </si>
  <si>
    <t>Marcio Passareli - 12/03/2026 17:55:03</t>
  </si>
  <si>
    <t>Marcio Passareli - 12/03/2026 17:55:00</t>
  </si>
  <si>
    <t>Marcio Passareli - 12/03/2026 17:55:01</t>
  </si>
  <si>
    <t>Fabio Clementino - 18/03/2026 18:13:29</t>
  </si>
  <si>
    <t>Fabio Clementino - 18/03/2026 18:13:30</t>
  </si>
  <si>
    <t>Fabio Clementino - 18/03/2026 18:13:32</t>
  </si>
  <si>
    <t>Fabio Clementino - 18/03/2026 18:13:33</t>
  </si>
  <si>
    <t>Base de Dados_Images/AG-3203.Imagem do Equipamento-.140908.jpg</t>
  </si>
  <si>
    <t>David Costa - 23/01/2026 08:18:19</t>
  </si>
  <si>
    <t>AG-3204</t>
  </si>
  <si>
    <t>Agitador Do Tanque De Caldo Caleado 02</t>
  </si>
  <si>
    <t>Lucas Bichoffi - 28/01/2026 10:24:51</t>
  </si>
  <si>
    <t>Bruno Borges - 04/02/2026 09:33:45</t>
  </si>
  <si>
    <t>Bruno Borges - 04/02/2026 09:33:46</t>
  </si>
  <si>
    <t>Bruno Borges - 04/02/2026 09:33:48</t>
  </si>
  <si>
    <t>Bruno Borges - 04/02/2026 09:33:49</t>
  </si>
  <si>
    <t>Lucas Bichoffi - 28/01/2026 10:24:59</t>
  </si>
  <si>
    <t>Lucas Bichoffi - 28/01/2026 10:24:55</t>
  </si>
  <si>
    <t>Lucas Bichoffi - 28/01/2026 10:24:54</t>
  </si>
  <si>
    <t>Lucas Bichoffi - 28/01/2026 10:24:53</t>
  </si>
  <si>
    <t>Alexandre Fernandes - 16/02/2026 16:24:01</t>
  </si>
  <si>
    <t>Wesley Soares - 16/02/2026 16:04:37</t>
  </si>
  <si>
    <t>Wesley Soares - 16/02/2026 16:04:39</t>
  </si>
  <si>
    <t>Wesley Soares - 16/02/2026 16:04:42</t>
  </si>
  <si>
    <t>David Costa - 12/03/2026 18:18:26</t>
  </si>
  <si>
    <t>David Costa - 12/03/2026 18:18:27</t>
  </si>
  <si>
    <t>David Costa - 12/03/2026 18:18:28</t>
  </si>
  <si>
    <t>David Costa - 12/03/2026 18:18:30</t>
  </si>
  <si>
    <t>Fabio Clementino - 18/03/2026 18:13:47</t>
  </si>
  <si>
    <t>Fabio Clementino - 18/03/2026 18:13:48</t>
  </si>
  <si>
    <t>Fabio Clementino - 18/03/2026 18:13:51</t>
  </si>
  <si>
    <t>Fabio Clementino - 18/03/2026 18:13:52</t>
  </si>
  <si>
    <t>Base de Dados_Images/AG-3204.Imagem do Equipamento-.140915.jpg</t>
  </si>
  <si>
    <t>David Costa - 23/01/2026 08:19:22</t>
  </si>
  <si>
    <t>LIC-053-02</t>
  </si>
  <si>
    <t>Nível Tanque Caldo Caleado</t>
  </si>
  <si>
    <t>Marcio Passareli - 12/03/2026 17:55:18</t>
  </si>
  <si>
    <t>Marcio Passareli - 12/03/2026 17:55:19</t>
  </si>
  <si>
    <t>Fabio Clementino - 19/03/2026 15:42:45</t>
  </si>
  <si>
    <t>Base de Dados_Images/LIC-053-02.Imagem do Equipamento-.153616.jpg</t>
  </si>
  <si>
    <t>Lucas Bichoffi - 06/02/2026 12:36:10</t>
  </si>
  <si>
    <t>PHIC-124-02</t>
  </si>
  <si>
    <t>Controlador Indicador Do Ph Do Caldo Caleado</t>
  </si>
  <si>
    <t>David Costa - 17/03/2026 14:11:12</t>
  </si>
  <si>
    <t>David Costa - 17/03/2026 14:11:13</t>
  </si>
  <si>
    <t>Fabio Clementino - 19/03/2026 15:41:09</t>
  </si>
  <si>
    <t>Fabio Clementino - 19/03/2026 15:41:10</t>
  </si>
  <si>
    <t>Base de Dados_Images/PHIC-124-02.Imagem do Equipamento-.140257.jpg</t>
  </si>
  <si>
    <t>Alexandre Fernandes - 19/02/2026 11:02:52</t>
  </si>
  <si>
    <t>BC-3201</t>
  </si>
  <si>
    <t>Bomba De Caldo Caleado 01</t>
  </si>
  <si>
    <t>Lucas Bichoffi - 28/01/2026 10:25:14</t>
  </si>
  <si>
    <t>Bruno Borges - 04/02/2026 09:33:58</t>
  </si>
  <si>
    <t>Bruno Borges - 04/02/2026 09:33:59</t>
  </si>
  <si>
    <t>Bruno Borges - 04/02/2026 09:34:01</t>
  </si>
  <si>
    <t>Bruno Borges - 04/02/2026 09:34:06</t>
  </si>
  <si>
    <t>Bruno Borges - 04/02/2026 09:34:07</t>
  </si>
  <si>
    <t>Bruno Borges - 04/02/2026 09:34:09</t>
  </si>
  <si>
    <t>Lucas Bichoffi - 28/01/2026 10:25:23</t>
  </si>
  <si>
    <t>Lucas Bichoffi - 28/01/2026 10:25:20</t>
  </si>
  <si>
    <t>Lucas Bichoffi - 28/01/2026 10:25:29</t>
  </si>
  <si>
    <t>Lucas Bichoffi - 28/01/2026 10:25:28</t>
  </si>
  <si>
    <t>Lucas Bichoffi - 28/01/2026 10:25:27</t>
  </si>
  <si>
    <t>Alexandre Fernandes - 16/02/2026 15:49:33</t>
  </si>
  <si>
    <t>Alexandre Fernandes - 16/02/2026 15:49:39</t>
  </si>
  <si>
    <t>Alexandre Fernandes - 16/02/2026 15:49:44</t>
  </si>
  <si>
    <t>Bruno Alves - 23/02/2026 09:45:28</t>
  </si>
  <si>
    <t>Bruno Alves - 23/02/2026 09:45:32</t>
  </si>
  <si>
    <t>Bruno Alves - 23/02/2026 10:00:39</t>
  </si>
  <si>
    <t>Vandoelson Silva - 13/03/2026 11:45:18</t>
  </si>
  <si>
    <t>Vandoelson Silva - 13/03/2026 11:45:21</t>
  </si>
  <si>
    <t>Vandoelson Silva - 13/03/2026 11:45:20</t>
  </si>
  <si>
    <t>Fabio Clementino - 19/03/2026 15:42:51</t>
  </si>
  <si>
    <t>Fabio Clementino - 19/03/2026 15:42:52</t>
  </si>
  <si>
    <t>Base de Dados_Images/BC-3201.Imagem do Equipamento-.140813.jpg</t>
  </si>
  <si>
    <t>David Costa - 23/01/2026 08:15:33</t>
  </si>
  <si>
    <t>BC-3202</t>
  </si>
  <si>
    <t>Bomba De Caldo Caleado 02</t>
  </si>
  <si>
    <t>Lucas Bichoffi - 28/01/2026 10:26:17</t>
  </si>
  <si>
    <t>Bruno Borges - 27/01/2026 09:03:49</t>
  </si>
  <si>
    <t>Bruno Borges - 27/01/2026 09:03:55</t>
  </si>
  <si>
    <t>Bruno Borges - 27/01/2026 09:03:58</t>
  </si>
  <si>
    <t>Bruno Borges - 27/01/2026 09:04:00</t>
  </si>
  <si>
    <t>Bruno Borges - 27/01/2026 09:04:05</t>
  </si>
  <si>
    <t>Bruno Borges - 27/01/2026 09:04:21</t>
  </si>
  <si>
    <t>Bruno Borges - 27/01/2026 09:04:24</t>
  </si>
  <si>
    <t>Bruno Borges - 27/01/2026 09:04:26</t>
  </si>
  <si>
    <t>Bruno Borges - 27/01/2026 09:04:34</t>
  </si>
  <si>
    <t>Lucas Bichoffi - 28/01/2026 10:26:24</t>
  </si>
  <si>
    <t>Lucas Bichoffi - 28/01/2026 10:26:25</t>
  </si>
  <si>
    <t>Lucas Bichoffi - 28/01/2026 10:26:30</t>
  </si>
  <si>
    <t>Lucas Bichoffi - 28/01/2026 10:26:29</t>
  </si>
  <si>
    <t>Lucas Bichoffi - 28/01/2026 10:26:28</t>
  </si>
  <si>
    <t>Alexandre Fernandes - 16/02/2026 15:48:13</t>
  </si>
  <si>
    <t>Alexandre Fernandes - 16/02/2026 15:48:38</t>
  </si>
  <si>
    <t>Alexandre Fernandes - 16/02/2026 15:48:43</t>
  </si>
  <si>
    <t>Alex Gomes Ferreira - 10/03/2026 03:32:30</t>
  </si>
  <si>
    <t>Alex Gomes Ferreira - 10/03/2026 03:32:34</t>
  </si>
  <si>
    <t>Alex Gomes Ferreira - 10/03/2026 03:32:42</t>
  </si>
  <si>
    <t>Vandoelson Silva - 13/03/2026 11:46:22</t>
  </si>
  <si>
    <t>Vandoelson Silva - 13/03/2026 11:46:21</t>
  </si>
  <si>
    <t>Vandoelson Silva - 13/03/2026 11:46:20</t>
  </si>
  <si>
    <t>Fabio Clementino - 19/03/2026 15:43:42</t>
  </si>
  <si>
    <t>Fabio Clementino - 19/03/2026 15:43:43</t>
  </si>
  <si>
    <t>Fabio Clementino - 19/03/2026 15:43:44</t>
  </si>
  <si>
    <t>Base de Dados_Images/BC-3202.Imagem do Equipamento-.140824.jpg</t>
  </si>
  <si>
    <t>David Costa - 23/01/2026 08:15:52</t>
  </si>
  <si>
    <t>TQ-3201</t>
  </si>
  <si>
    <t>Tanque De Caldo Caleado 1</t>
  </si>
  <si>
    <t>Bruno Borges - 06/02/2026 15:19:03</t>
  </si>
  <si>
    <t>Bruno Borges - 06/02/2026 15:19:04</t>
  </si>
  <si>
    <t>Bruno Borges - 06/02/2026 15:19:06</t>
  </si>
  <si>
    <t>Bruno Borges - 06/02/2026 15:19:07</t>
  </si>
  <si>
    <t>Lucas Bichoffi - 06/02/2026 12:34:26</t>
  </si>
  <si>
    <t>David Costa - 12/03/2026 18:03:20</t>
  </si>
  <si>
    <t>Fabio Clementino - 19/03/2026 15:43:23</t>
  </si>
  <si>
    <t>Fabio Clementino - 19/03/2026 15:43:24</t>
  </si>
  <si>
    <t>Base de Dados_Images/TQ-3201.Imagem do Equipamento-.140836.jpg</t>
  </si>
  <si>
    <t>David Costa - 23/01/2026 08:16:21</t>
  </si>
  <si>
    <t>TQ-3202</t>
  </si>
  <si>
    <t>Tanque De Caldo Caleado 2</t>
  </si>
  <si>
    <t>Bruno Borges - 06/02/2026 15:19:15</t>
  </si>
  <si>
    <t>Bruno Borges - 06/02/2026 15:19:16</t>
  </si>
  <si>
    <t>Bruno Borges - 06/02/2026 15:19:17</t>
  </si>
  <si>
    <t>Bruno Borges - 06/02/2026 15:19:18</t>
  </si>
  <si>
    <t>Bruno Borges - 06/02/2026 15:19:20</t>
  </si>
  <si>
    <t>Lucas Bichoffi - 06/02/2026 12:35:13</t>
  </si>
  <si>
    <t>Lucas Bichoffi - 06/02/2026 12:35:12</t>
  </si>
  <si>
    <t>David Costa - 12/03/2026 18:03:28</t>
  </si>
  <si>
    <t>David Costa - 12/03/2026 18:03:29</t>
  </si>
  <si>
    <t>Fabio Clementino - 19/03/2026 15:42:35</t>
  </si>
  <si>
    <t>Fabio Clementino - 19/03/2026 15:42:34</t>
  </si>
  <si>
    <t>Fabio Clementino - 19/03/2026 15:42:37</t>
  </si>
  <si>
    <t>Fabio Clementino - 19/03/2026 15:42:38</t>
  </si>
  <si>
    <t>Base de Dados_Images/TQ-3202.Imagem do Equipamento-.140847.jpg</t>
  </si>
  <si>
    <t>David Costa - 23/01/2026 08:17:11</t>
  </si>
  <si>
    <t>PHIT-124-02</t>
  </si>
  <si>
    <t>Transmissor Indicador Do Ph Do Caldo Caleado</t>
  </si>
  <si>
    <t>Alexandre Fernandes - 19/02/2026 11:03:24</t>
  </si>
  <si>
    <t>Marcos Domingues - 19/02/2026 11:05:59</t>
  </si>
  <si>
    <t>Marcos Domingues - 19/02/2026 11:06:01</t>
  </si>
  <si>
    <t>Marcos Domingues - 19/02/2026 11:06:03</t>
  </si>
  <si>
    <t>David Costa - 17/03/2026 14:11:25</t>
  </si>
  <si>
    <t>David Costa - 17/03/2026 14:11:26</t>
  </si>
  <si>
    <t>David Costa - 17/03/2026 14:11:31</t>
  </si>
  <si>
    <t>Fabio Clementino - 19/03/2026 15:43:05</t>
  </si>
  <si>
    <t>Fabio Clementino - 19/03/2026 15:43:06</t>
  </si>
  <si>
    <t>Base de Dados_Images/PHIT-124-02.Imagem do Equipamento-.135654.jpg</t>
  </si>
  <si>
    <t>Renan de Souza Santos - 19/02/2026 10:56:49</t>
  </si>
  <si>
    <t>Tanque De Caldo Misto</t>
  </si>
  <si>
    <t>FIC-24-03</t>
  </si>
  <si>
    <t>Controlador Indicador De Vazão De Caldo Misto Açúcar</t>
  </si>
  <si>
    <t>David Costa - 11/03/2026 14:57:26</t>
  </si>
  <si>
    <t>Fabio Clementino - 18/03/2026 17:57:17</t>
  </si>
  <si>
    <t>Base de Dados_Images/FIC-24-03.Imagem do Equipamento-.174616.jpg</t>
  </si>
  <si>
    <t>Lucas Bichoffi - 09/02/2026 14:46:11</t>
  </si>
  <si>
    <t>AIC-001</t>
  </si>
  <si>
    <t>Controlador de pH Caldo Misto Etanol</t>
  </si>
  <si>
    <t>David Costa - 17/03/2026 14:17:46</t>
  </si>
  <si>
    <t>David Costa - 17/03/2026 14:17:47</t>
  </si>
  <si>
    <t>Fabio Clementino - 18/03/2026 18:12:21</t>
  </si>
  <si>
    <t>Base de Dados_Images/AIC-001.Imagem do Equipamento-.192622.jpg</t>
  </si>
  <si>
    <t>Lucas Bichoffi - 06/02/2026 16:26:17</t>
  </si>
  <si>
    <t>FIC-24-04</t>
  </si>
  <si>
    <t>Controlador Indicador De Vazão De Caldo Etanol</t>
  </si>
  <si>
    <t>David Costa - 17/03/2026 14:17:51</t>
  </si>
  <si>
    <t>David Costa - 17/03/2026 14:17:52</t>
  </si>
  <si>
    <t>Glaucia Massuia - 25/03/2026 05:31:31</t>
  </si>
  <si>
    <t>Base de Dados_Images/FIC-24-04.Imagem do Equipamento-.174648.jpg</t>
  </si>
  <si>
    <t>Lucas Bichoffi - 09/02/2026 14:46:42</t>
  </si>
  <si>
    <t>BC-3015</t>
  </si>
  <si>
    <t>Bomba De Caldo Misto P/ Açúcar 1</t>
  </si>
  <si>
    <t>Lucas Bichoffi - 28/01/2026 12:46:21</t>
  </si>
  <si>
    <t>Bruno Borges - 04/02/2026 09:34:20</t>
  </si>
  <si>
    <t>Bruno Borges - 04/02/2026 09:34:21</t>
  </si>
  <si>
    <t>Bruno Borges - 04/02/2026 09:34:35</t>
  </si>
  <si>
    <t>Bruno Borges - 04/02/2026 09:34:37</t>
  </si>
  <si>
    <t>Bruno Borges - 04/02/2026 09:34:39</t>
  </si>
  <si>
    <t>Bruno Borges - 04/02/2026 09:34:42</t>
  </si>
  <si>
    <t>Bruno Borges - 04/02/2026 09:34:43</t>
  </si>
  <si>
    <t>Bruno Borges - 04/02/2026 09:34:53</t>
  </si>
  <si>
    <t>Lucas Bichoffi - 28/01/2026 12:46:33</t>
  </si>
  <si>
    <t>Lucas Bichoffi - 28/01/2026 12:46:35</t>
  </si>
  <si>
    <t>Lucas Bichoffi - 28/01/2026 12:46:32</t>
  </si>
  <si>
    <t>Lucas Bichoffi - 28/01/2026 12:46:30</t>
  </si>
  <si>
    <t>Lucas Bichoffi - 28/01/2026 12:46:29</t>
  </si>
  <si>
    <t>Lucas Bichoffi - 28/01/2026 12:46:28</t>
  </si>
  <si>
    <t>Lucas Bichoffi - 28/01/2026 12:46:27</t>
  </si>
  <si>
    <t>Lucas Bichoffi - 28/01/2026 12:46:25</t>
  </si>
  <si>
    <t>Alexandre Fernandes - 16/02/2026 16:43:49</t>
  </si>
  <si>
    <t>Glaucia Massuia - 16/03/2026 19:37:19</t>
  </si>
  <si>
    <t>Alexandre Fernandes - 16/02/2026 16:44:01</t>
  </si>
  <si>
    <t>Bruno Alves - 23/02/2026 09:40:04</t>
  </si>
  <si>
    <t>Bruno Alves - 23/02/2026 09:40:34</t>
  </si>
  <si>
    <t>Bruno Alves - 23/02/2026 09:40:36</t>
  </si>
  <si>
    <t>David Costa - 11/03/2026 12:44:01</t>
  </si>
  <si>
    <t>David Costa - 11/03/2026 14:57:03</t>
  </si>
  <si>
    <t>David Costa - 11/03/2026 14:57:04</t>
  </si>
  <si>
    <t>Fabio Clementino - 18/03/2026 17:56:49</t>
  </si>
  <si>
    <t>Fabio Clementino - 18/03/2026 17:56:51</t>
  </si>
  <si>
    <t>Fabio Clementino - 18/03/2026 17:56:53</t>
  </si>
  <si>
    <t>Base de Dados_Images/BC-3015.Imagem do Equipamento-.144747.jpg</t>
  </si>
  <si>
    <t>David Costa - 23/01/2026 10:51:44</t>
  </si>
  <si>
    <t>BC-3016</t>
  </si>
  <si>
    <t>Bomba De Caldo Misto P/ Açúcar 2</t>
  </si>
  <si>
    <t>Lucas Bichoffi - 28/01/2026 12:46:47</t>
  </si>
  <si>
    <t>Bruno Borges - 27/01/2026 09:08:13</t>
  </si>
  <si>
    <t>Bruno Borges - 27/01/2026 09:08:15</t>
  </si>
  <si>
    <t>Bruno Borges - 27/01/2026 09:08:19</t>
  </si>
  <si>
    <t>Bruno Borges - 27/01/2026 09:08:21</t>
  </si>
  <si>
    <t>Bruno Borges - 27/01/2026 09:11:54</t>
  </si>
  <si>
    <t>Bruno Borges - 27/01/2026 09:14:19</t>
  </si>
  <si>
    <t>Bruno Borges - 27/01/2026 09:14:27</t>
  </si>
  <si>
    <t>Bruno Borges - 27/01/2026 09:14:30</t>
  </si>
  <si>
    <t>Bruno Borges - 27/01/2026 09:14:32</t>
  </si>
  <si>
    <t>Lucas Bichoffi - 28/01/2026 12:46:52</t>
  </si>
  <si>
    <t>Lucas Bichoffi - 28/01/2026 12:46:53</t>
  </si>
  <si>
    <t>Lucas Bichoffi - 28/01/2026 12:46:54</t>
  </si>
  <si>
    <t>Lucas Bichoffi - 28/01/2026 12:46:56</t>
  </si>
  <si>
    <t>Lucas Bichoffi - 28/01/2026 12:46:59</t>
  </si>
  <si>
    <t>Lucas Bichoffi - 28/01/2026 12:47:01</t>
  </si>
  <si>
    <t>Bruno Borges - 27/01/2026 09:17:05</t>
  </si>
  <si>
    <t>Bruno Borges - 27/01/2026 09:17:03</t>
  </si>
  <si>
    <t>Glaucia Massuia - 25/02/2026 16:29:40</t>
  </si>
  <si>
    <t>Bruno Borges - 23/02/2026 09:28:45</t>
  </si>
  <si>
    <t>Bruno Borges - 23/02/2026 09:28:47</t>
  </si>
  <si>
    <t>Bruno Alves - 23/02/2026 09:41:10</t>
  </si>
  <si>
    <t>Bruno Alves - 23/02/2026 09:41:20</t>
  </si>
  <si>
    <t>Bruno Alves - 23/02/2026 09:41:50</t>
  </si>
  <si>
    <t>David Costa - 11/03/2026 14:57:11</t>
  </si>
  <si>
    <t>David Costa - 11/03/2026 14:57:12</t>
  </si>
  <si>
    <t>Fabio Clementino - 18/03/2026 18:01:07</t>
  </si>
  <si>
    <t>Fabio Clementino - 18/03/2026 18:01:08</t>
  </si>
  <si>
    <t>Fabio Clementino - 18/03/2026 18:01:10</t>
  </si>
  <si>
    <t>Base de Dados_Images/BC-3016.Imagem do Equipamento-.144756.jpg</t>
  </si>
  <si>
    <t>David Costa - 23/01/2026 10:52:15</t>
  </si>
  <si>
    <t>David Costa - 23/01/2026 10:51:59</t>
  </si>
  <si>
    <t>BC-3017</t>
  </si>
  <si>
    <t>Bomba De Caldo Misto P/ Etanol 1</t>
  </si>
  <si>
    <t>Bruno Borges - 04/02/2026 09:35:19</t>
  </si>
  <si>
    <t>Bruno Borges - 04/02/2026 09:35:15</t>
  </si>
  <si>
    <t>Bruno Borges - 04/02/2026 09:35:16</t>
  </si>
  <si>
    <t>Bruno Borges - 04/02/2026 09:35:22</t>
  </si>
  <si>
    <t>Bruno Borges - 04/02/2026 09:35:24</t>
  </si>
  <si>
    <t>Bruno Borges - 04/02/2026 09:35:25</t>
  </si>
  <si>
    <t>Bruno Borges - 04/02/2026 09:35:26</t>
  </si>
  <si>
    <t>Lucas Bichoffi - 28/01/2026 12:47:24</t>
  </si>
  <si>
    <t>Lucas Bichoffi - 28/01/2026 12:47:23</t>
  </si>
  <si>
    <t>Lucas Bichoffi - 28/01/2026 12:47:22</t>
  </si>
  <si>
    <t>Lucas Bichoffi - 28/01/2026 12:47:19</t>
  </si>
  <si>
    <t>Lucas Bichoffi - 28/01/2026 12:47:17</t>
  </si>
  <si>
    <t>Lucas Bichoffi - 28/01/2026 12:47:16</t>
  </si>
  <si>
    <t>Lucas Bichoffi - 28/01/2026 12:47:15</t>
  </si>
  <si>
    <t>Lucas Bichoffi - 28/01/2026 12:47:13</t>
  </si>
  <si>
    <t>Bruno Borges - 23/02/2026 09:11:30</t>
  </si>
  <si>
    <t>Bruno Borges - 23/02/2026 09:11:35</t>
  </si>
  <si>
    <t>Bruno Borges - 23/02/2026 09:11:36</t>
  </si>
  <si>
    <t>Bruno Alves - 23/02/2026 09:36:16</t>
  </si>
  <si>
    <t>Bruno Alves - 23/02/2026 09:36:19</t>
  </si>
  <si>
    <t>Bruno Alves - 23/02/2026 09:36:23</t>
  </si>
  <si>
    <t>David Costa - 17/03/2026 14:16:44</t>
  </si>
  <si>
    <t>David Costa - 17/03/2026 14:16:45</t>
  </si>
  <si>
    <t>David Costa - 17/03/2026 14:16:47</t>
  </si>
  <si>
    <t>Fabio Clementino - 19/03/2026 15:40:07</t>
  </si>
  <si>
    <t>Fabio Clementino - 19/03/2026 15:40:09</t>
  </si>
  <si>
    <t>Fabio Clementino - 19/03/2026 15:40:10</t>
  </si>
  <si>
    <t>Base de Dados_Images/BC-3017.Imagem do Equipamento-.144811.jpg</t>
  </si>
  <si>
    <t>David Costa - 23/01/2026 10:52:49</t>
  </si>
  <si>
    <t>BC-3018</t>
  </si>
  <si>
    <t>Bomba De Caldo Misto P/ Etanol 2</t>
  </si>
  <si>
    <t>Lucas Bichoffi - 28/01/2026 12:47:37</t>
  </si>
  <si>
    <t>Bruno Borges - 04/02/2026 09:35:34</t>
  </si>
  <si>
    <t>Bruno Borges - 04/02/2026 09:35:35</t>
  </si>
  <si>
    <t>Bruno Borges - 04/02/2026 09:35:39</t>
  </si>
  <si>
    <t>Bruno Borges - 04/02/2026 09:35:40</t>
  </si>
  <si>
    <t>Bruno Borges - 04/02/2026 09:35:43</t>
  </si>
  <si>
    <t>Bruno Borges - 04/02/2026 09:35:44</t>
  </si>
  <si>
    <t>Lucas Bichoffi - 28/01/2026 12:47:50</t>
  </si>
  <si>
    <t>Lucas Bichoffi - 28/01/2026 12:47:49</t>
  </si>
  <si>
    <t>Lucas Bichoffi - 28/01/2026 12:47:48</t>
  </si>
  <si>
    <t>Lucas Bichoffi - 28/01/2026 12:47:45</t>
  </si>
  <si>
    <t>Lucas Bichoffi - 28/01/2026 12:47:44</t>
  </si>
  <si>
    <t>Lucas Bichoffi - 28/01/2026 12:47:43</t>
  </si>
  <si>
    <t>Lucas Bichoffi - 28/01/2026 12:47:41</t>
  </si>
  <si>
    <t>Lucas Bichoffi - 28/01/2026 12:47:40</t>
  </si>
  <si>
    <t>Bruno Borges - 23/02/2026 09:12:39</t>
  </si>
  <si>
    <t>Bruno Borges - 23/02/2026 09:12:40</t>
  </si>
  <si>
    <t>Bruno Borges - 23/02/2026 09:12:41</t>
  </si>
  <si>
    <t>Bruno Alves - 23/02/2026 09:37:26</t>
  </si>
  <si>
    <t>Bruno Alves - 23/02/2026 09:37:28</t>
  </si>
  <si>
    <t>Bruno Alves - 23/02/2026 09:39:03</t>
  </si>
  <si>
    <t>Vandoelson Silva - 13/03/2026 11:49:27</t>
  </si>
  <si>
    <t>Vandoelson Silva - 13/03/2026 11:49:26</t>
  </si>
  <si>
    <t>Fabio Clementino - 18/03/2026 18:11:27</t>
  </si>
  <si>
    <t>Fabio Clementino - 18/03/2026 18:11:28</t>
  </si>
  <si>
    <t>Fabio Clementino - 18/03/2026 18:11:29</t>
  </si>
  <si>
    <t>Fabio Clementino - 18/03/2026 18:11:31</t>
  </si>
  <si>
    <t>Base de Dados_Images/BC-3018.Imagem do Equipamento-.144803.jpg</t>
  </si>
  <si>
    <t>David Costa - 23/01/2026 10:52:35</t>
  </si>
  <si>
    <t>BC-3037</t>
  </si>
  <si>
    <t>Bomba Recirculação Caldo Misto Etanol</t>
  </si>
  <si>
    <t>Lucas Bichoffi - 28/01/2026 12:48:00</t>
  </si>
  <si>
    <t>Bruno Borges - 04/02/2026 09:35:51</t>
  </si>
  <si>
    <t>Bruno Borges - 04/02/2026 09:35:52</t>
  </si>
  <si>
    <t>Bruno Borges - 04/02/2026 09:35:56</t>
  </si>
  <si>
    <t>Bruno Borges - 04/02/2026 09:35:57</t>
  </si>
  <si>
    <t>Bruno Borges - 04/02/2026 09:35:58</t>
  </si>
  <si>
    <t>Bruno Borges - 04/02/2026 09:35:59</t>
  </si>
  <si>
    <t>Bruno Borges - 04/02/2026 09:36:01</t>
  </si>
  <si>
    <t>Bruno Borges - 04/02/2026 09:36:02</t>
  </si>
  <si>
    <t>Lucas Bichoffi - 28/01/2026 12:48:13</t>
  </si>
  <si>
    <t>Lucas Bichoffi - 28/01/2026 12:48:12</t>
  </si>
  <si>
    <t>Lucas Bichoffi - 28/01/2026 12:48:10</t>
  </si>
  <si>
    <t>Lucas Bichoffi - 28/01/2026 12:48:08</t>
  </si>
  <si>
    <t>Lucas Bichoffi - 28/01/2026 12:48:07</t>
  </si>
  <si>
    <t>Lucas Bichoffi - 28/01/2026 12:48:06</t>
  </si>
  <si>
    <t>Lucas Bichoffi - 28/01/2026 12:48:04</t>
  </si>
  <si>
    <t>Lucas Bichoffi - 28/01/2026 12:48:03</t>
  </si>
  <si>
    <t>Bruno Borges - 23/02/2026 09:07:28</t>
  </si>
  <si>
    <t>Bruno Borges - 23/02/2026 09:07:29</t>
  </si>
  <si>
    <t>Bruno Borges - 23/02/2026 09:07:31</t>
  </si>
  <si>
    <t>David Costa - 17/03/2026 14:17:09</t>
  </si>
  <si>
    <t>David Costa - 17/03/2026 14:17:10</t>
  </si>
  <si>
    <t>David Costa - 17/03/2026 14:17:24</t>
  </si>
  <si>
    <t>David Costa - 17/03/2026 14:17:25</t>
  </si>
  <si>
    <t>David Costa - 17/03/2026 14:17:26</t>
  </si>
  <si>
    <t>Fabio Clementino - 18/03/2026 21:36:47</t>
  </si>
  <si>
    <t>Fabio Clementino - 18/03/2026 21:36:49</t>
  </si>
  <si>
    <t>Fabio Clementino - 18/03/2026 21:36:54</t>
  </si>
  <si>
    <t>Fabio Clementino - 18/03/2026 21:36:57</t>
  </si>
  <si>
    <t>Base de Dados_Images/BC-3037.Imagem do Equipamento-.144818.jpg</t>
  </si>
  <si>
    <t>David Costa - 23/01/2026 10:53:31</t>
  </si>
  <si>
    <t>TQ-3015</t>
  </si>
  <si>
    <t>Bruno Borges - 06/02/2026 15:20:12</t>
  </si>
  <si>
    <t>Bruno Borges - 06/02/2026 15:20:13</t>
  </si>
  <si>
    <t>Bruno Borges - 06/02/2026 15:20:15</t>
  </si>
  <si>
    <t>Bruno Borges - 06/02/2026 15:20:17</t>
  </si>
  <si>
    <t>Bruno Borges - 06/02/2026 15:20:18</t>
  </si>
  <si>
    <t>Lucas Bichoffi - 06/02/2026 12:49:40</t>
  </si>
  <si>
    <t>Lucas Bichoffi - 06/02/2026 12:49:39</t>
  </si>
  <si>
    <t>David Costa - 05/03/2026 17:47:03</t>
  </si>
  <si>
    <t>David Costa - 05/03/2026 17:47:05</t>
  </si>
  <si>
    <t>Fabio Clementino - 18/03/2026 17:57:49</t>
  </si>
  <si>
    <t>Fabio Clementino - 18/03/2026 17:57:51</t>
  </si>
  <si>
    <t>Fabio Clementino - 18/03/2026 17:57:52</t>
  </si>
  <si>
    <t>Base de Dados_Images/TQ-3015.Imagem do Equipamento-.144825.jpg</t>
  </si>
  <si>
    <t>David Costa - 23/01/2026 10:53:59</t>
  </si>
  <si>
    <t>LIT-10-01</t>
  </si>
  <si>
    <t>Transmissor Indicador De Nível Do Tanque De Caldo Misto</t>
  </si>
  <si>
    <t>Lucas Bichoffi - 06/02/2026 14:31:49</t>
  </si>
  <si>
    <t>Lucas Bichoffi - 06/02/2026 14:31:51</t>
  </si>
  <si>
    <t>Alex Gomes Ferreira - 05/03/2026 06:03:54</t>
  </si>
  <si>
    <t>Alex Gomes Ferreira - 05/03/2026 06:04:00</t>
  </si>
  <si>
    <t>Alex Gomes Ferreira - 05/03/2026 06:04:04</t>
  </si>
  <si>
    <t>David Costa - 05/03/2026 17:47:16</t>
  </si>
  <si>
    <t>David Costa - 05/03/2026 17:47:18</t>
  </si>
  <si>
    <t>Fabio Clementino - 18/03/2026 17:58:03</t>
  </si>
  <si>
    <t>Base de Dados_Images/LIT-10-01.Imagem do Equipamento-.173151.jpg</t>
  </si>
  <si>
    <t>FIT-24-03</t>
  </si>
  <si>
    <t>Transmissor Indicador De Vazão De Caldo Misto Açúcar</t>
  </si>
  <si>
    <t>Lucas Bichoffi - 05/02/2026 14:39:19</t>
  </si>
  <si>
    <t>Lucas Bichoffi - 05/02/2026 14:39:21</t>
  </si>
  <si>
    <t>Lucas Bichoffi - 11/02/2026 09:52:42</t>
  </si>
  <si>
    <t>Lucas Bichoffi - 11/02/2026 09:52:43</t>
  </si>
  <si>
    <t>David Costa - 13/03/2026 16:32:41</t>
  </si>
  <si>
    <t>David Costa - 13/03/2026 16:32:42</t>
  </si>
  <si>
    <t>Fabio Clementino - 18/03/2026 17:58:11</t>
  </si>
  <si>
    <t>Base de Dados_Images/FIT-24-03.Imagem do Equipamento-.125223.jpg</t>
  </si>
  <si>
    <t>Lucas Bichoffi - 28/01/2026 09:52:16</t>
  </si>
  <si>
    <t>AIT-001</t>
  </si>
  <si>
    <t>Transmissor de pH Caldo Misto Etanol</t>
  </si>
  <si>
    <t>David Costa - 17/03/2026 14:18:03</t>
  </si>
  <si>
    <t>David Costa - 17/03/2026 14:18:04</t>
  </si>
  <si>
    <t>David Costa - 17/03/2026 14:18:11</t>
  </si>
  <si>
    <t>David Costa - 17/03/2026 14:18:12</t>
  </si>
  <si>
    <t>David Costa - 17/03/2026 14:18:19</t>
  </si>
  <si>
    <t>David Costa - 17/03/2026 14:18:20</t>
  </si>
  <si>
    <t>Fabio Clementino - 18/03/2026 17:58:22</t>
  </si>
  <si>
    <t>David Costa - 03/17/2026 14:17:57</t>
  </si>
  <si>
    <t>Xarope</t>
  </si>
  <si>
    <t>BC-3013</t>
  </si>
  <si>
    <t>Bomba Nº01 De Xarope Da Evaporação Para Fábrica De Açúcar</t>
  </si>
  <si>
    <t>Lucas Bichoffi - 28/01/2026 10:22:35</t>
  </si>
  <si>
    <t>Bruno Borges - 26/01/2026 08:13:35</t>
  </si>
  <si>
    <t>Bruno Borges - 26/01/2026 08:13:37</t>
  </si>
  <si>
    <t>Bruno Borges - 26/01/2026 08:13:41</t>
  </si>
  <si>
    <t>Bruno Borges - 26/01/2026 08:13:44</t>
  </si>
  <si>
    <t>Bruno Borges - 26/01/2026 08:13:47</t>
  </si>
  <si>
    <t>Bruno Borges - 26/01/2026 08:13:49</t>
  </si>
  <si>
    <t>Bruno Borges - 26/01/2026 08:13:51</t>
  </si>
  <si>
    <t>Bruno Borges - 26/01/2026 08:13:54</t>
  </si>
  <si>
    <t>Bruno Borges - 26/01/2026 08:13:56</t>
  </si>
  <si>
    <t>Lucas Bichoffi - 28/01/2026 10:22:47</t>
  </si>
  <si>
    <t>Lucas Bichoffi - 28/01/2026 10:22:46</t>
  </si>
  <si>
    <t>Lucas Bichoffi - 28/01/2026 10:22:42</t>
  </si>
  <si>
    <t>Lucas Bichoffi - 28/01/2026 10:22:41</t>
  </si>
  <si>
    <t>Lucas Bichoffi - 28/01/2026 10:22:40</t>
  </si>
  <si>
    <t>Lucas Bichoffi - 28/01/2026 10:22:38</t>
  </si>
  <si>
    <t>Bruno Borges - 26/01/2026 08:14:01</t>
  </si>
  <si>
    <t>Bruno Borges - 23/02/2026 11:08:27</t>
  </si>
  <si>
    <t>Bruno Borges - 23/02/2026 11:08:31</t>
  </si>
  <si>
    <t>Bruno Borges - 23/02/2026 11:08:33</t>
  </si>
  <si>
    <t>Bruno Alves - 23/02/2026 11:18:30</t>
  </si>
  <si>
    <t>Bruno Alves - 23/02/2026 11:18:24</t>
  </si>
  <si>
    <t>Glaucia Massuia - 30/03/2026 09:25:57</t>
  </si>
  <si>
    <t>Glaucia Massuia - 30/03/2026 09:26:02</t>
  </si>
  <si>
    <t>Glaucia Massuia - 30/03/2026 09:26:03</t>
  </si>
  <si>
    <t>Glaucia Massuia - 30/03/2026 09:26:04</t>
  </si>
  <si>
    <t>Glaucia Massuia - 30/03/2026 09:26:05</t>
  </si>
  <si>
    <t>Glaucia Massuia - 30/03/2026 09:26:11</t>
  </si>
  <si>
    <t>Glaucia Massuia - 30/03/2026 09:26:13</t>
  </si>
  <si>
    <t>Base de Dados_Images/BC-3013.Imagem do Equipamento-.122339.jpg</t>
  </si>
  <si>
    <t>David Costa - 22/01/2026 09:23:35</t>
  </si>
  <si>
    <t>BC-3014</t>
  </si>
  <si>
    <t>Bomba Nº02 De Xarope Da Evaporação Para Fábrica De Açúcar</t>
  </si>
  <si>
    <t>Lucas Bichoffi - 28/01/2026 10:23:07</t>
  </si>
  <si>
    <t>Bruno Borges - 26/01/2026 08:14:30</t>
  </si>
  <si>
    <t>Bruno Borges - 26/01/2026 08:14:33</t>
  </si>
  <si>
    <t>Bruno Borges - 26/01/2026 08:14:35</t>
  </si>
  <si>
    <t>Bruno Borges - 26/01/2026 08:14:38</t>
  </si>
  <si>
    <t>Bruno Borges - 26/01/2026 08:14:40</t>
  </si>
  <si>
    <t>Bruno Borges - 26/01/2026 08:14:43</t>
  </si>
  <si>
    <t>Bruno Borges - 26/01/2026 08:14:45</t>
  </si>
  <si>
    <t>Bruno Borges - 26/01/2026 08:14:47</t>
  </si>
  <si>
    <t>Bruno Borges - 26/01/2026 08:14:49</t>
  </si>
  <si>
    <t>Lucas Bichoffi - 28/01/2026 10:23:14</t>
  </si>
  <si>
    <t>Lucas Bichoffi - 28/01/2026 10:23:13</t>
  </si>
  <si>
    <t>Lucas Bichoffi - 28/01/2026 10:23:12</t>
  </si>
  <si>
    <t>Lucas Bichoffi - 28/01/2026 10:23:11</t>
  </si>
  <si>
    <t>Lucas Bichoffi - 28/01/2026 10:23:10</t>
  </si>
  <si>
    <t>Lucas Bichoffi - 28/01/2026 10:23:09</t>
  </si>
  <si>
    <t>Bruno Borges - 26/01/2026 08:14:55</t>
  </si>
  <si>
    <t>Bruno Borges - 23/02/2026 10:59:08</t>
  </si>
  <si>
    <t>Bruno Borges - 23/02/2026 10:59:09</t>
  </si>
  <si>
    <t>Bruno Borges - 23/02/2026 10:59:12</t>
  </si>
  <si>
    <t>Bruno Alves - 23/02/2026 11:17:41</t>
  </si>
  <si>
    <t>Bruno Alves - 23/02/2026 11:17:33</t>
  </si>
  <si>
    <t>Bruno Alves - 23/02/2026 11:17:35</t>
  </si>
  <si>
    <t>David Costa - 15/03/2026 18:13:23</t>
  </si>
  <si>
    <t>David Costa - 15/03/2026 18:13:24</t>
  </si>
  <si>
    <t>Fabio Clementino - 20/03/2026 18:44:56</t>
  </si>
  <si>
    <t>Fabio Clementino - 20/03/2026 18:44:57</t>
  </si>
  <si>
    <t>Fabio Clementino - 20/03/2026 18:44:58</t>
  </si>
  <si>
    <t>Fabio Clementino - 20/03/2026 18:45:00</t>
  </si>
  <si>
    <t>Base de Dados_Images/BC-3014.Imagem do Equipamento-.122404.jpg</t>
  </si>
  <si>
    <t>David Costa - 22/01/2026 09:23:57</t>
  </si>
  <si>
    <t>FIT-127-02</t>
  </si>
  <si>
    <t>Transmissor De Vazão De Xarope Para Fábrica De Açúcar</t>
  </si>
  <si>
    <t>David Costa - 21/03/2026 09:01:47</t>
  </si>
  <si>
    <t>David Costa - 21/03/2026 09:01:48</t>
  </si>
  <si>
    <t>David Costa - 21/03/2026 09:01:49</t>
  </si>
  <si>
    <t>Glaucia Massuia - 25/03/2026 11:41:39</t>
  </si>
  <si>
    <t>Glaucia Massuia - 25/03/2026 11:41:40</t>
  </si>
  <si>
    <t>Glaucia Massuia - 25/03/2026 11:41:42</t>
  </si>
  <si>
    <t>Glaucia Massuia - 25/03/2026 11:41:45</t>
  </si>
  <si>
    <t>Glaucia Massuia - 25/03/2026 11:41:46</t>
  </si>
  <si>
    <t>David Costa - 26/03/2026 08:47:29</t>
  </si>
  <si>
    <t>Base de Dados_Images/FIT-127-02.Imagem do Equipamento-.120153.jpg</t>
  </si>
  <si>
    <t>40 - Fábrica De Açúcar</t>
  </si>
  <si>
    <t>Armazenamento De Xarope</t>
  </si>
  <si>
    <t>BC-4002</t>
  </si>
  <si>
    <t>Bomba Xarope 01</t>
  </si>
  <si>
    <t>Wesley Soares - 28/01/2026 16:22:38</t>
  </si>
  <si>
    <t>Bruno Borges - 27/01/2026 08:07:57</t>
  </si>
  <si>
    <t>Bruno Borges - 27/01/2026 08:07:58</t>
  </si>
  <si>
    <t>Bruno Borges - 27/01/2026 08:08:01</t>
  </si>
  <si>
    <t>Bruno Borges - 27/01/2026 08:08:03</t>
  </si>
  <si>
    <t>Bruno Borges - 27/01/2026 08:08:04</t>
  </si>
  <si>
    <t>Bruno Borges - 27/01/2026 08:08:06</t>
  </si>
  <si>
    <t>Wesley Soares - 28/01/2026 16:22:45</t>
  </si>
  <si>
    <t>Wesley Soares - 28/01/2026 16:22:47</t>
  </si>
  <si>
    <t>Wesley Soares - 28/01/2026 16:22:53</t>
  </si>
  <si>
    <t>Wesley Soares - 28/01/2026 16:22:56</t>
  </si>
  <si>
    <t>Wesley Soares - 28/01/2026 16:22:58</t>
  </si>
  <si>
    <t>Wesley Soares - 28/01/2026 16:23:00</t>
  </si>
  <si>
    <t>Bruno Borges - 30/01/2026 09:33:45</t>
  </si>
  <si>
    <t>Bruno Borges - 30/01/2026 09:33:46</t>
  </si>
  <si>
    <t>Glaucia Massuia - 30/03/2026 09:36:55</t>
  </si>
  <si>
    <t>Glaucia Massuia - 30/03/2026 09:36:56</t>
  </si>
  <si>
    <t>Glaucia Massuia - 30/03/2026 09:36:58</t>
  </si>
  <si>
    <t>Glaucia Massuia - 30/03/2026 09:36:59</t>
  </si>
  <si>
    <t>Glaucia Massuia - 30/03/2026 09:37:00</t>
  </si>
  <si>
    <t>Glaucia Massuia - 30/03/2026 09:37:03</t>
  </si>
  <si>
    <t>Glaucia Massuia - 30/03/2026 09:37:04</t>
  </si>
  <si>
    <t>Glaucia Massuia - 30/03/2026 09:37:05</t>
  </si>
  <si>
    <t>Glaucia Massuia - 30/03/2026 09:37:06</t>
  </si>
  <si>
    <t>Glaucia Massuia - 30/03/2026 09:37:11</t>
  </si>
  <si>
    <t>Glaucia Massuia - 30/03/2026 09:37:10</t>
  </si>
  <si>
    <t>Glaucia Massuia - 30/03/2026 09:37:09</t>
  </si>
  <si>
    <t>Base de Dados_Images/BC-4002.Imagem do Equipamento-.110756.jpg</t>
  </si>
  <si>
    <t>Bruno Borges - 27/01/2026 08:08:08</t>
  </si>
  <si>
    <t>BC-4003</t>
  </si>
  <si>
    <t>Bomba Xarope 02</t>
  </si>
  <si>
    <t>Wesley Soares - 28/01/2026 16:23:21</t>
  </si>
  <si>
    <t>Bruno Borges - 27/01/2026 08:09:02</t>
  </si>
  <si>
    <t>Bruno Borges - 27/01/2026 08:09:03</t>
  </si>
  <si>
    <t>Bruno Borges - 27/01/2026 08:09:06</t>
  </si>
  <si>
    <t>Bruno Borges - 27/01/2026 08:09:08</t>
  </si>
  <si>
    <t>Bruno Borges - 27/01/2026 08:09:09</t>
  </si>
  <si>
    <t>Bruno Borges - 27/01/2026 08:09:11</t>
  </si>
  <si>
    <t>Bruno Borges - 27/01/2026 08:09:12</t>
  </si>
  <si>
    <t>Wesley Soares - 28/01/2026 16:23:26</t>
  </si>
  <si>
    <t>Wesley Soares - 28/01/2026 16:23:28</t>
  </si>
  <si>
    <t>Wesley Soares - 28/01/2026 16:23:34</t>
  </si>
  <si>
    <t>Wesley Soares - 28/01/2026 16:23:36</t>
  </si>
  <si>
    <t>Wesley Soares - 28/01/2026 16:23:38</t>
  </si>
  <si>
    <t>Wesley Soares - 28/01/2026 16:23:41</t>
  </si>
  <si>
    <t>Bruno Borges - 30/01/2026 09:33:53</t>
  </si>
  <si>
    <t>Bruno Borges - 30/01/2026 09:33:56</t>
  </si>
  <si>
    <t>Glaucia Massuia - 25/03/2026 17:16:15</t>
  </si>
  <si>
    <t>Glaucia Massuia - 25/03/2026 17:16:16</t>
  </si>
  <si>
    <t>Glaucia Massuia - 25/03/2026 17:16:20</t>
  </si>
  <si>
    <t>Glaucia Massuia - 25/03/2026 17:16:21</t>
  </si>
  <si>
    <t>Glaucia Massuia - 25/03/2026 17:16:25</t>
  </si>
  <si>
    <t>Glaucia Massuia - 25/03/2026 17:16:26</t>
  </si>
  <si>
    <t>Glaucia Massuia - 25/03/2026 17:16:27</t>
  </si>
  <si>
    <t>Glaucia Massuia - 25/03/2026 21:25:46</t>
  </si>
  <si>
    <t>Glaucia Massuia - 25/03/2026 21:25:47</t>
  </si>
  <si>
    <t>Base de Dados_Images/BC-4003.Imagem do Equipamento-.110918.jpg</t>
  </si>
  <si>
    <t>TQ-4001</t>
  </si>
  <si>
    <t>Caixa De Xarope</t>
  </si>
  <si>
    <t>Bruno Borges - 30/01/2026 11:23:12</t>
  </si>
  <si>
    <t>Warlei Carvalho - 17/03/2026 13:50:01</t>
  </si>
  <si>
    <t>Warlei Carvalho - 17/03/2026 13:50:02</t>
  </si>
  <si>
    <t>Bruno Borges - 30/01/2026 11:23:23</t>
  </si>
  <si>
    <t>Bruno Borges - 30/01/2026 11:23:24</t>
  </si>
  <si>
    <t>Bruno Borges - 30/01/2026 11:23:29</t>
  </si>
  <si>
    <t>Bruno Borges - 30/01/2026 11:23:30</t>
  </si>
  <si>
    <t>Warlei Carvalho - 17/03/2026 13:50:10</t>
  </si>
  <si>
    <t>Warlei Carvalho - 17/03/2026 13:50:12</t>
  </si>
  <si>
    <t>Glaucia Massuia - 23/03/2026 11:55:13</t>
  </si>
  <si>
    <t>Glaucia Massuia - 25/03/2026 21:25:55</t>
  </si>
  <si>
    <t>Glaucia Massuia - 25/03/2026 21:25:56</t>
  </si>
  <si>
    <t>Base de Dados_Images/TQ-4001.Imagem do Equipamento-.142421.jpg</t>
  </si>
  <si>
    <t>TQ 4002</t>
  </si>
  <si>
    <t>Tanque Pulmão De Xarope</t>
  </si>
  <si>
    <t>Bruno Borges - 30/01/2026 10:05:06</t>
  </si>
  <si>
    <t>Bruno Borges - 30/01/2026 10:05:09</t>
  </si>
  <si>
    <t>Bruno Borges - 30/01/2026 10:05:11</t>
  </si>
  <si>
    <t>Glaucia Massuia - 25/02/2026 16:44:50</t>
  </si>
  <si>
    <t>Bruno Borges - 30/01/2026 10:05:22</t>
  </si>
  <si>
    <t>Warlei Carvalho - 17/03/2026 13:50:36</t>
  </si>
  <si>
    <t>Bruno Borges - 30/01/2026 10:05:32</t>
  </si>
  <si>
    <t>Warlei Carvalho - 17/03/2026 13:51:52</t>
  </si>
  <si>
    <t>Wesley Soares - 30/01/2026 10:06:21</t>
  </si>
  <si>
    <t>Glaucia Massuia - 23/03/2026 11:55:25</t>
  </si>
  <si>
    <t>Glaucia Massuia - 23/03/2026 11:55:26</t>
  </si>
  <si>
    <t>Glaucia Massuia - 25/03/2026 21:26:10</t>
  </si>
  <si>
    <t>Glaucia Massuia - 25/03/2026 21:26:11</t>
  </si>
  <si>
    <t>Base de Dados_Images/TQ 4002.Imagem do Equipamento-.130505.jpg</t>
  </si>
  <si>
    <t>LIT-064-10</t>
  </si>
  <si>
    <t>Nível Caixa Xarope</t>
  </si>
  <si>
    <t>Bruno Borges - 31/01/2026 12:10:57</t>
  </si>
  <si>
    <t>Wesley Soares - 30/01/2026 12:41:40</t>
  </si>
  <si>
    <t>Wesley Soares - 30/01/2026 12:41:42</t>
  </si>
  <si>
    <t>Wesley Soares - 30/01/2026 12:41:43</t>
  </si>
  <si>
    <t>Glaucia Massuia - 17/03/2026 14:15:21</t>
  </si>
  <si>
    <t>Glaucia Massuia - 17/03/2026 14:15:23</t>
  </si>
  <si>
    <t>Glaucia Massuia - 17/03/2026 14:15:24</t>
  </si>
  <si>
    <t>Glaucia Massuia - 23/03/2026 11:55:33</t>
  </si>
  <si>
    <t>Glaucia Massuia - 23/03/2026 11:55:34</t>
  </si>
  <si>
    <t>Glaucia Massuia - 25/03/2026 21:26:22</t>
  </si>
  <si>
    <t>Base de Dados_Images/LIT-064-10.Imagem do Equipamento-.154140.jpg</t>
  </si>
  <si>
    <t>LIT-065-10</t>
  </si>
  <si>
    <t>Nível Tanque Pulmão Xarope,</t>
  </si>
  <si>
    <t>Glaucia Massuia - 19/03/2026 20:36:40</t>
  </si>
  <si>
    <t>Glaucia Massuia - 19/03/2026 20:36:43</t>
  </si>
  <si>
    <t>Glaucia Massuia - 19/03/2026 20:36:45</t>
  </si>
  <si>
    <t>Glaucia Massuia - 19/03/2026 20:36:50</t>
  </si>
  <si>
    <t>Glaucia Massuia - 19/03/2026 20:36:52</t>
  </si>
  <si>
    <t>Glaucia Massuia - 19/03/2026 20:36:56</t>
  </si>
  <si>
    <t>Glaucia Massuia - 25/03/2026 21:26:29</t>
  </si>
  <si>
    <t>Glaucia Massuia - 25/03/2026 21:26:28</t>
  </si>
  <si>
    <t>Cozimento - Granagem E Massa A - Cozedor 4</t>
  </si>
  <si>
    <t>AG-4006</t>
  </si>
  <si>
    <t>Mexedor Cozedor 4</t>
  </si>
  <si>
    <t>Glaucia Massuia - 18/03/2026 06:26:25</t>
  </si>
  <si>
    <t>Glaucia Massuia - 18/03/2026 06:26:16</t>
  </si>
  <si>
    <t>Glaucia Massuia - 17/03/2026 14:47:18</t>
  </si>
  <si>
    <t>Glaucia Massuia - 18/03/2026 08:22:33</t>
  </si>
  <si>
    <t>Glaucia Massuia - 18/03/2026 08:22:34</t>
  </si>
  <si>
    <t>Glaucia Massuia - 18/03/2026 08:22:36</t>
  </si>
  <si>
    <t>Glaucia Massuia - 18/03/2026 08:22:35</t>
  </si>
  <si>
    <t>DIC-133-10</t>
  </si>
  <si>
    <t>Controlador De Concentração/Brix Cozedor 4</t>
  </si>
  <si>
    <t>Marcelo Pagioro - 18/03/2026 06:24:07</t>
  </si>
  <si>
    <t>Glaucia Massuia - 19/03/2026 20:42:58</t>
  </si>
  <si>
    <t>Glaucia Massuia - 19/03/2026 20:42:59</t>
  </si>
  <si>
    <t>Base de Dados_Images/DIC-133-10.Imagem do Equipamento-.045319.jpg</t>
  </si>
  <si>
    <t>Alex Gomes Ferreira - 17/03/2026 01:53:13</t>
  </si>
  <si>
    <t>PIC-130-10</t>
  </si>
  <si>
    <t>Controlador De Pressão Corpo Cozedor 4</t>
  </si>
  <si>
    <t>Fabio Clementino - 17/03/2026 16:42:24</t>
  </si>
  <si>
    <t>Fabio Clementino - 17/03/2026 16:42:27</t>
  </si>
  <si>
    <t>Glaucia Massuia - 19/03/2026 20:43:10</t>
  </si>
  <si>
    <t>Glaucia Massuia - 19/03/2026 20:43:12</t>
  </si>
  <si>
    <t>Base de Dados_Images/PIC-130-10.Imagem do Equipamento-.043305.jpg</t>
  </si>
  <si>
    <t>Alex Gomes Ferreira - 17/03/2026 01:33:00</t>
  </si>
  <si>
    <t>PIC-131-10</t>
  </si>
  <si>
    <t>Controlador De Pressão Calandra Cozedor 4</t>
  </si>
  <si>
    <t>Fabio Clementino - 17/03/2026 16:42:44</t>
  </si>
  <si>
    <t>Fabio Clementino - 17/03/2026 16:42:46</t>
  </si>
  <si>
    <t>Glaucia Massuia - 19/03/2026 20:43:17</t>
  </si>
  <si>
    <t>Glaucia Massuia - 19/03/2026 20:43:18</t>
  </si>
  <si>
    <t>Base de Dados_Images/PIC-131-10.Imagem do Equipamento-.043235.jpg</t>
  </si>
  <si>
    <t>Alex Gomes Ferreira - 17/03/2026 01:32:29</t>
  </si>
  <si>
    <t>BV-4004</t>
  </si>
  <si>
    <t>Bomba De Vácuo Nº4</t>
  </si>
  <si>
    <t>Lucas Bichoffi - 11/02/2026 15:03:06</t>
  </si>
  <si>
    <t>Bruno Borges - 04/02/2026 09:23:15</t>
  </si>
  <si>
    <t>Bruno Borges - 04/02/2026 09:23:16</t>
  </si>
  <si>
    <t>Bruno Borges - 04/02/2026 09:23:18</t>
  </si>
  <si>
    <t>Bruno Borges - 04/02/2026 09:23:19</t>
  </si>
  <si>
    <t>Bruno Borges - 04/02/2026 09:23:21</t>
  </si>
  <si>
    <t>Bruno Borges - 04/02/2026 09:23:22</t>
  </si>
  <si>
    <t>Bruno Borges - 04/02/2026 09:23:25</t>
  </si>
  <si>
    <t>Lucas Bichoffi - 11/02/2026 15:03:12</t>
  </si>
  <si>
    <t>Lucas Bichoffi - 11/02/2026 15:03:14</t>
  </si>
  <si>
    <t>Alex Gomes Ferreira - 17/03/2026 01:38:13</t>
  </si>
  <si>
    <t>Alex Gomes Ferreira - 17/03/2026 01:38:11</t>
  </si>
  <si>
    <t>Lucas Bichoffi - 11/02/2026 15:03:45</t>
  </si>
  <si>
    <t>Lucas Bichoffi - 11/02/2026 15:03:49</t>
  </si>
  <si>
    <t>Bruno Borges - 04/02/2026 09:23:28</t>
  </si>
  <si>
    <t>Bruno Borges - 04/02/2026 09:23:29</t>
  </si>
  <si>
    <t>David Costa - 17/03/2026 12:30:17</t>
  </si>
  <si>
    <t>David Costa - 17/03/2026 12:30:18</t>
  </si>
  <si>
    <t>Alex Gomes Ferreira - 17/03/2026 01:38:22</t>
  </si>
  <si>
    <t>Alex Gomes Ferreira - 17/03/2026 01:38:24</t>
  </si>
  <si>
    <t>Alex Gomes Ferreira - 17/03/2026 01:38:27</t>
  </si>
  <si>
    <t>Fabio Clementino - 17/03/2026 16:43:06</t>
  </si>
  <si>
    <t>Fabio Clementino - 17/03/2026 16:43:09</t>
  </si>
  <si>
    <t>Fabio Clementino - 17/03/2026 16:43:13</t>
  </si>
  <si>
    <t>Fabio Clementino - 17/03/2026 16:43:14</t>
  </si>
  <si>
    <t>Glaucia Massuia - 19/03/2026 20:43:24</t>
  </si>
  <si>
    <t>Glaucia Massuia - 19/03/2026 20:43:25</t>
  </si>
  <si>
    <t>Glaucia Massuia - 19/03/2026 20:43:26</t>
  </si>
  <si>
    <t>Glaucia Massuia - 19/03/2026 20:43:27</t>
  </si>
  <si>
    <t>Base de Dados_Images/BV-4004.Imagem do Equipamento-.122331.jpg</t>
  </si>
  <si>
    <t>CD-4004</t>
  </si>
  <si>
    <t>Condensador Barométrico Cozedor 04</t>
  </si>
  <si>
    <t>Bruno Borges - 30/01/2026 11:19:23</t>
  </si>
  <si>
    <t>Bruno Borges - 30/01/2026 11:19:25</t>
  </si>
  <si>
    <t>Bruno Borges - 30/01/2026 11:19:27</t>
  </si>
  <si>
    <t>Bruno Borges - 30/01/2026 11:19:34</t>
  </si>
  <si>
    <t>Bruno Borges - 30/01/2026 11:19:36</t>
  </si>
  <si>
    <t>Bruno Borges - 30/01/2026 11:19:42</t>
  </si>
  <si>
    <t>Bruno Borges - 30/01/2026 11:19:44</t>
  </si>
  <si>
    <t>Wesley Soares - 30/01/2026 11:55:37</t>
  </si>
  <si>
    <t>Wesley Soares - 30/01/2026 11:55:39</t>
  </si>
  <si>
    <t>Fabio Clementino - 17/03/2026 21:22:58</t>
  </si>
  <si>
    <t>Fabio Clementino - 17/03/2026 21:23:00</t>
  </si>
  <si>
    <t>Glaucia Massuia - 19/03/2026 20:43:33</t>
  </si>
  <si>
    <t>Glaucia Massuia - 19/03/2026 20:43:35</t>
  </si>
  <si>
    <t>Base de Dados_Images/CD-4004.Imagem do Equipamento-.142035.jpg</t>
  </si>
  <si>
    <t>DIT-133-10</t>
  </si>
  <si>
    <t>Transmissor De Concentração/Brix Cozedor 4</t>
  </si>
  <si>
    <t>Alex Gomes Ferreira - 17/03/2026 03:22:19</t>
  </si>
  <si>
    <t>Alex Gomes Ferreira - 17/03/2026 03:22:20</t>
  </si>
  <si>
    <t>Alex Gomes Ferreira - 17/03/2026 03:22:24</t>
  </si>
  <si>
    <t>Alex Gomes Ferreira - 17/03/2026 03:22:27</t>
  </si>
  <si>
    <t>Alex Gomes Ferreira - 17/03/2026 04:28:36</t>
  </si>
  <si>
    <t>Alex Gomes Ferreira - 17/03/2026 04:28:34</t>
  </si>
  <si>
    <t>Alex Gomes Ferreira - 17/03/2026 04:28:37</t>
  </si>
  <si>
    <t>Fabio Clementino - 17/03/2026 16:43:31</t>
  </si>
  <si>
    <t>Fabio Clementino - 17/03/2026 16:43:32</t>
  </si>
  <si>
    <t>Glaucia Massuia - 19/03/2026 20:43:46</t>
  </si>
  <si>
    <t>Glaucia Massuia - 19/03/2026 20:43:47</t>
  </si>
  <si>
    <t>Base de Dados_Images/DIT-133-10.Imagem do Equipamento-.060640.jpg</t>
  </si>
  <si>
    <t>Alex Gomes Ferreira - 17/03/2026 03:06:35</t>
  </si>
  <si>
    <t>PIT-130-10</t>
  </si>
  <si>
    <t>Transmissor De Pressão Corpo Cozedor 4</t>
  </si>
  <si>
    <t>Alex Gomes Ferreira - 17/03/2026 04:26:13</t>
  </si>
  <si>
    <t>Alex Gomes Ferreira - 17/03/2026 01:41:45</t>
  </si>
  <si>
    <t>Alex Gomes Ferreira - 17/03/2026 01:41:53</t>
  </si>
  <si>
    <t>Alex Gomes Ferreira - 17/03/2026 01:41:50</t>
  </si>
  <si>
    <t>Alex Gomes Ferreira - 17/03/2026 01:42:00</t>
  </si>
  <si>
    <t>Alex Gomes Ferreira - 17/03/2026 04:26:39</t>
  </si>
  <si>
    <t>Alex Gomes Ferreira - 17/03/2026 01:41:59</t>
  </si>
  <si>
    <t>Fabio Clementino - 17/03/2026 16:40:04</t>
  </si>
  <si>
    <t>Fabio Clementino - 17/03/2026 16:40:05</t>
  </si>
  <si>
    <t>David Costa - 24/03/2026 14:42:35</t>
  </si>
  <si>
    <t>Base de Dados_Images/PIT-130-10.Imagem do Equipamento-.044144.jpg</t>
  </si>
  <si>
    <t>PIT-131-10</t>
  </si>
  <si>
    <t>Transmissor De Pressão Calandra Cozedor 4</t>
  </si>
  <si>
    <t>Alex Gomes Ferreira - 17/03/2026 04:25:57</t>
  </si>
  <si>
    <t>Alex Gomes Ferreira - 17/03/2026 01:40:40</t>
  </si>
  <si>
    <t>Alex Gomes Ferreira - 17/03/2026 01:40:47</t>
  </si>
  <si>
    <t>Alex Gomes Ferreira - 17/03/2026 01:40:53</t>
  </si>
  <si>
    <t>Alex Gomes Ferreira - 17/03/2026 01:41:00</t>
  </si>
  <si>
    <t>Alex Gomes Ferreira - 17/03/2026 01:41:02</t>
  </si>
  <si>
    <t>Alex Gomes Ferreira - 17/03/2026 01:41:03</t>
  </si>
  <si>
    <t>Fabio Clementino - 17/03/2026 16:40:13</t>
  </si>
  <si>
    <t>Fabio Clementino - 17/03/2026 16:40:14</t>
  </si>
  <si>
    <t>David Costa - 24/03/2026 14:42:28</t>
  </si>
  <si>
    <t>David Costa - 24/03/2026 14:42:29</t>
  </si>
  <si>
    <t>Base de Dados_Images/PIT-131-10.Imagem do Equipamento-.044032.jpg</t>
  </si>
  <si>
    <t>TT-077-10</t>
  </si>
  <si>
    <t>Temperatura Calandra Superior Cozedor 4</t>
  </si>
  <si>
    <t>Bruno Borges - 30/01/2026 11:53:09</t>
  </si>
  <si>
    <t>Wesley Soares - 30/01/2026 11:52:01</t>
  </si>
  <si>
    <t>Wesley Soares - 30/01/2026 11:52:03</t>
  </si>
  <si>
    <t>Wesley Soares - 30/01/2026 11:52:08</t>
  </si>
  <si>
    <t>Alex Gomes Ferreira - 17/03/2026 04:26:53</t>
  </si>
  <si>
    <t>Alex Gomes Ferreira - 17/03/2026 04:26:54</t>
  </si>
  <si>
    <t>Fabio Clementino - 17/03/2026 16:40:30</t>
  </si>
  <si>
    <t>David Costa - 24/03/2026 14:44:35</t>
  </si>
  <si>
    <t>Base de Dados_Images/TT-077-10.Imagem do Equipamento-.145202.jpg</t>
  </si>
  <si>
    <t>TT-078-10</t>
  </si>
  <si>
    <t>Temperatura Água Saída Multijato Cozedor 4</t>
  </si>
  <si>
    <t>Bruno Borges - 30/01/2026 11:53:20</t>
  </si>
  <si>
    <t>Wesley Soares - 30/01/2026 11:50:03</t>
  </si>
  <si>
    <t>Wesley Soares - 30/01/2026 11:50:07</t>
  </si>
  <si>
    <t>Wesley Soares - 30/01/2026 11:50:20</t>
  </si>
  <si>
    <t>Alex Gomes Ferreira - 17/03/2026 04:25:18</t>
  </si>
  <si>
    <t>Alex Gomes Ferreira - 17/03/2026 04:25:19</t>
  </si>
  <si>
    <t>Alex Gomes Ferreira - 17/03/2026 04:25:20</t>
  </si>
  <si>
    <t>Glaucia Massuia - 18/03/2026 06:28:37</t>
  </si>
  <si>
    <t>Glaucia Massuia - 18/03/2026 06:28:38</t>
  </si>
  <si>
    <t>David Costa - 24/03/2026 14:42:45</t>
  </si>
  <si>
    <t>David Costa - 24/03/2026 14:42:46</t>
  </si>
  <si>
    <t>Base de Dados_Images/TT-078-10.Imagem do Equipamento-.144959.jpg</t>
  </si>
  <si>
    <t>TT-079-10</t>
  </si>
  <si>
    <t>Temperatura Cozedor 4</t>
  </si>
  <si>
    <t>Alex Gomes Ferreira - 17/03/2026 04:27:09</t>
  </si>
  <si>
    <t>Alex Gomes Ferreira - 17/03/2026 03:08:07</t>
  </si>
  <si>
    <t>Alex Gomes Ferreira - 17/03/2026 03:08:08</t>
  </si>
  <si>
    <t>Alex Gomes Ferreira - 17/03/2026 03:08:09</t>
  </si>
  <si>
    <t>Alex Gomes Ferreira - 17/03/2026 04:27:15</t>
  </si>
  <si>
    <t>Alex Gomes Ferreira - 17/03/2026 04:27:16</t>
  </si>
  <si>
    <t>Alex Gomes Ferreira - 17/03/2026 04:27:17</t>
  </si>
  <si>
    <t>Glaucia Massuia - 18/03/2026 06:27:42</t>
  </si>
  <si>
    <t>Glaucia Massuia - 18/03/2026 06:27:43</t>
  </si>
  <si>
    <t>David Costa - 24/03/2026 14:42:57</t>
  </si>
  <si>
    <t>David Costa - 24/03/2026 14:42:58</t>
  </si>
  <si>
    <t>Base de Dados_Images/TT-079-10.Imagem do Equipamento-.060805.jpg</t>
  </si>
  <si>
    <t>TT-080-10</t>
  </si>
  <si>
    <t>Temperatura Calandra Inferior Cozedor 4</t>
  </si>
  <si>
    <t>Bruno Borges - 30/01/2026 11:53:43</t>
  </si>
  <si>
    <t>Wesley Soares - 30/01/2026 11:52:45</t>
  </si>
  <si>
    <t>Wesley Soares - 30/01/2026 11:52:47</t>
  </si>
  <si>
    <t>Wesley Soares - 30/01/2026 11:52:48</t>
  </si>
  <si>
    <t>Alex Gomes Ferreira - 17/03/2026 04:29:02</t>
  </si>
  <si>
    <t>Alex Gomes Ferreira - 17/03/2026 04:29:03</t>
  </si>
  <si>
    <t>Glaucia Massuia - 18/03/2026 06:27:55</t>
  </si>
  <si>
    <t>Glaucia Massuia - 18/03/2026 06:27:56</t>
  </si>
  <si>
    <t>David Costa - 24/03/2026 14:44:27</t>
  </si>
  <si>
    <t>David Costa - 24/03/2026 14:44:28</t>
  </si>
  <si>
    <t>Base de Dados_Images/TT-080-10.Imagem do Equipamento-.145247.jpg</t>
  </si>
  <si>
    <t>LIT-132-10</t>
  </si>
  <si>
    <t>Nível Cozedor 4</t>
  </si>
  <si>
    <t>Alex Gomes Ferreira - 17/03/2026 05:33:48</t>
  </si>
  <si>
    <t>Alex Gomes Ferreira - 17/03/2026 05:33:49</t>
  </si>
  <si>
    <t>Alex Gomes Ferreira - 17/03/2026 05:33:54</t>
  </si>
  <si>
    <t>Alex Gomes Ferreira - 17/03/2026 05:33:55</t>
  </si>
  <si>
    <t>Alex Gomes Ferreira - 17/03/2026 05:34:00</t>
  </si>
  <si>
    <t>Alex Gomes Ferreira - 17/03/2026 05:34:04</t>
  </si>
  <si>
    <t>Alex Gomes Ferreira - 17/03/2026 05:34:03</t>
  </si>
  <si>
    <t>Fabio Clementino - 17/03/2026 22:44:59</t>
  </si>
  <si>
    <t>Fabio Clementino - 17/03/2026 22:45:00</t>
  </si>
  <si>
    <t>Glaucia Massuia - 19/03/2026 20:48:42</t>
  </si>
  <si>
    <t>Glaucia Massuia - 19/03/2026 20:48:43</t>
  </si>
  <si>
    <t>Base de Dados_Images/LIT-132-10.Imagem do Equipamento-.060725.jpg</t>
  </si>
  <si>
    <t>Alex Gomes Ferreira - 17/03/2026 03:07:20</t>
  </si>
  <si>
    <t>CO-4004</t>
  </si>
  <si>
    <t>Cozedor 04</t>
  </si>
  <si>
    <t>Glaucia Massuia - 18/03/2026 06:28:07</t>
  </si>
  <si>
    <t>Glaucia Massuia - 18/03/2026 06:28:08</t>
  </si>
  <si>
    <t>Glaucia Massuia - 18/03/2026 06:28:14</t>
  </si>
  <si>
    <t>Glaucia Massuia - 18/03/2026 06:28:17</t>
  </si>
  <si>
    <t>Glaucia Massuia - 18/03/2026 06:28:20</t>
  </si>
  <si>
    <t>Glaucia Massuia - 18/03/2026 06:28:22</t>
  </si>
  <si>
    <t>Glaucia Massuia - 18/03/2026 06:28:24</t>
  </si>
  <si>
    <t>Glaucia Massuia - 18/03/2026 06:28:29</t>
  </si>
  <si>
    <t>Fabio Clementino - 17/03/2026 21:19:19</t>
  </si>
  <si>
    <t>Fabio Clementino - 17/03/2026 21:19:21</t>
  </si>
  <si>
    <t>Fabio Clementino - 17/03/2026 21:19:23</t>
  </si>
  <si>
    <t>Glaucia Massuia - 19/03/2026 20:43:59</t>
  </si>
  <si>
    <t>Glaucia Massuia - 19/03/2026 20:44:00</t>
  </si>
  <si>
    <t>Base de Dados_Images/CO-4004.Imagem do Equipamento-.131615.jpg</t>
  </si>
  <si>
    <t>Glaucia Massuia - 15/03/2026 10:16:08</t>
  </si>
  <si>
    <t>DCV-133-10</t>
  </si>
  <si>
    <t>Valvula De Controle De Alimentação Cozedor 4</t>
  </si>
  <si>
    <t>Alex Gomes Ferreira - 17/03/2026 04:31:15</t>
  </si>
  <si>
    <t>Alex Gomes Ferreira - 17/03/2026 04:31:17</t>
  </si>
  <si>
    <t>Alex Gomes Ferreira - 17/03/2026 04:31:19</t>
  </si>
  <si>
    <t>Alex Gomes Ferreira - 17/03/2026 04:31:24</t>
  </si>
  <si>
    <t>Alex Gomes Ferreira - 17/03/2026 04:31:26</t>
  </si>
  <si>
    <t>Alex Gomes Ferreira - 17/03/2026 04:31:29</t>
  </si>
  <si>
    <t>Alex Gomes Ferreira - 17/03/2026 04:31:37</t>
  </si>
  <si>
    <t>Alex Gomes Ferreira - 17/03/2026 05:34:26</t>
  </si>
  <si>
    <t>Glaucia Massuia - 18/03/2026 06:28:54</t>
  </si>
  <si>
    <t>Glaucia Massuia - 19/03/2026 20:44:14</t>
  </si>
  <si>
    <t>Base de Dados_Images/DCV-133-10.Imagem do Equipamento-.055803.jpg</t>
  </si>
  <si>
    <t>Alex Gomes Ferreira - 17/03/2026 02:57:57</t>
  </si>
  <si>
    <t>PCV-130-10</t>
  </si>
  <si>
    <t>Válvula De Controle Do Vácuo Cozedor 4</t>
  </si>
  <si>
    <t>Glaucia Massuia - 18/03/2026 06:29:17</t>
  </si>
  <si>
    <t>Glaucia Massuia - 18/03/2026 06:29:18</t>
  </si>
  <si>
    <t>Glaucia Massuia - 18/03/2026 06:29:45</t>
  </si>
  <si>
    <t>Glaucia Massuia - 18/03/2026 06:29:50</t>
  </si>
  <si>
    <t>Glaucia Massuia - 18/03/2026 06:29:53</t>
  </si>
  <si>
    <t>Glaucia Massuia - 18/03/2026 06:29:55</t>
  </si>
  <si>
    <t>Glaucia Massuia - 18/03/2026 06:29:57</t>
  </si>
  <si>
    <t>Glaucia Massuia - 18/03/2026 06:29:58</t>
  </si>
  <si>
    <t>Glaucia Massuia - 18/03/2026 06:30:03</t>
  </si>
  <si>
    <t>Glaucia Massuia - 18/03/2026 06:30:07</t>
  </si>
  <si>
    <t>Glaucia Massuia - 19/03/2026 20:45:11</t>
  </si>
  <si>
    <t>Base de Dados_Images/PCV-130-10.Imagem do Equipamento-.043627.jpg</t>
  </si>
  <si>
    <t>Alex Gomes Ferreira - 17/03/2026 01:36:22</t>
  </si>
  <si>
    <t>PCV-75-10</t>
  </si>
  <si>
    <t>Válvula De Controle 1 Pressão Calandra Cozedor 4</t>
  </si>
  <si>
    <t>Wesley Soares - 30/01/2026 11:39:24</t>
  </si>
  <si>
    <t>Wesley Soares - 30/01/2026 11:39:33</t>
  </si>
  <si>
    <t>Wesley Soares - 30/01/2026 11:39:35</t>
  </si>
  <si>
    <t>Wesley Soares - 30/01/2026 11:39:38</t>
  </si>
  <si>
    <t>Wesley Soares - 30/01/2026 11:39:42</t>
  </si>
  <si>
    <t>Wesley Soares - 30/01/2026 11:39:45</t>
  </si>
  <si>
    <t>Wesley Soares - 30/01/2026 11:39:48</t>
  </si>
  <si>
    <t>Glaucia Massuia - 09/02/2026 08:49:25</t>
  </si>
  <si>
    <t>Alex Gomes Ferreira - 17/03/2026 04:25:05</t>
  </si>
  <si>
    <t>Alex Gomes Ferreira - 17/03/2026 04:25:07</t>
  </si>
  <si>
    <t>Fabio Clementino - 17/03/2026 16:39:39</t>
  </si>
  <si>
    <t>Glaucia Massuia - 19/03/2026 20:50:27</t>
  </si>
  <si>
    <t>Base de Dados_Images/PCV-75-10.Imagem do Equipamento-.140404.jpg</t>
  </si>
  <si>
    <t>Bruno Borges - 30/01/2026 11:03:58</t>
  </si>
  <si>
    <t>PCV-76-10</t>
  </si>
  <si>
    <t>Válvula De Controle 2 Pressão Calandra Cozedor 4</t>
  </si>
  <si>
    <t>Wesley Soares - 30/01/2026 11:48:34</t>
  </si>
  <si>
    <t>Wesley Soares - 30/01/2026 11:48:40</t>
  </si>
  <si>
    <t>Wesley Soares - 30/01/2026 11:48:46</t>
  </si>
  <si>
    <t>Wesley Soares - 30/01/2026 11:48:49</t>
  </si>
  <si>
    <t>Wesley Soares - 30/01/2026 11:48:51</t>
  </si>
  <si>
    <t>Wesley Soares - 30/01/2026 11:48:55</t>
  </si>
  <si>
    <t>Wesley Soares - 30/01/2026 11:48:57</t>
  </si>
  <si>
    <t>Glaucia Massuia - 09/02/2026 08:49:29</t>
  </si>
  <si>
    <t>Fabio Clementino - 17/03/2026 16:40:51</t>
  </si>
  <si>
    <t>Vandoelson Silva - 17/03/2026 15:58:50</t>
  </si>
  <si>
    <t>Fabio Clementino - 17/03/2026 22:46:02</t>
  </si>
  <si>
    <t>Glaucia Massuia - 19/03/2026 20:50:32</t>
  </si>
  <si>
    <t>Base de Dados_Images/PCV-76-10.Imagem do Equipamento-.140545.jpg</t>
  </si>
  <si>
    <t>Bruno Borges - 30/01/2026 11:05:39</t>
  </si>
  <si>
    <t>XV-124-10</t>
  </si>
  <si>
    <t>Valvula De Xarope Cozedor 4</t>
  </si>
  <si>
    <t>Wesley Soares - 30/01/2026 11:43:26</t>
  </si>
  <si>
    <t>Wesley Soares - 30/01/2026 11:43:28</t>
  </si>
  <si>
    <t>Wesley Soares - 30/01/2026 11:43:31</t>
  </si>
  <si>
    <t>Wesley Soares - 30/01/2026 11:43:33</t>
  </si>
  <si>
    <t>Wesley Soares - 30/01/2026 11:43:35</t>
  </si>
  <si>
    <t>Wesley Soares - 30/01/2026 11:43:39</t>
  </si>
  <si>
    <t>Wesley Soares - 30/01/2026 11:43:40</t>
  </si>
  <si>
    <t>Wesley Soares - 30/01/2026 11:43:42</t>
  </si>
  <si>
    <t>Alex Gomes Ferreira - 17/03/2026 04:27:50</t>
  </si>
  <si>
    <t>Alex Gomes Ferreira - 17/03/2026 04:27:51</t>
  </si>
  <si>
    <t>Glaucia Massuia - 18/03/2026 06:28:46</t>
  </si>
  <si>
    <t>Glaucia Massuia - 19/03/2026 20:49:26</t>
  </si>
  <si>
    <t>Base de Dados_Images/XV-124-10.Imagem do Equipamento-.144325.jpg</t>
  </si>
  <si>
    <t>XV-125-10</t>
  </si>
  <si>
    <t>Valvula De Mel Pobre Cozedor 4</t>
  </si>
  <si>
    <t>Wesley Soares - 30/01/2026 11:44:36</t>
  </si>
  <si>
    <t>Wesley Soares - 30/01/2026 11:44:38</t>
  </si>
  <si>
    <t>Wesley Soares - 30/01/2026 11:44:39</t>
  </si>
  <si>
    <t>Wesley Soares - 30/01/2026 11:44:41</t>
  </si>
  <si>
    <t>Wesley Soares - 30/01/2026 11:44:43</t>
  </si>
  <si>
    <t>Wesley Soares - 30/01/2026 11:44:45</t>
  </si>
  <si>
    <t>Wesley Soares - 30/01/2026 11:44:46</t>
  </si>
  <si>
    <t>Wesley Soares - 30/01/2026 11:44:48</t>
  </si>
  <si>
    <t>Alex Gomes Ferreira - 17/03/2026 05:35:02</t>
  </si>
  <si>
    <t>Glaucia Massuia - 18/03/2026 06:30:29</t>
  </si>
  <si>
    <t>Glaucia Massuia - 19/03/2026 20:49:15</t>
  </si>
  <si>
    <t>Base de Dados_Images/XV-125-10.Imagem do Equipamento-.144437.jpg</t>
  </si>
  <si>
    <t>XV-127-10</t>
  </si>
  <si>
    <t>Valvula De Água Quente Cozedor 4</t>
  </si>
  <si>
    <t>Wesley Soares - 30/01/2026 11:45:30</t>
  </si>
  <si>
    <t>Wesley Soares - 30/01/2026 11:45:32</t>
  </si>
  <si>
    <t>Wesley Soares - 30/01/2026 11:45:34</t>
  </si>
  <si>
    <t>Wesley Soares - 30/01/2026 11:45:37</t>
  </si>
  <si>
    <t>Wesley Soares - 30/01/2026 11:45:39</t>
  </si>
  <si>
    <t>Wesley Soares - 30/01/2026 11:45:40</t>
  </si>
  <si>
    <t>Wesley Soares - 30/01/2026 11:45:43</t>
  </si>
  <si>
    <t>Wesley Soares - 30/01/2026 11:45:44</t>
  </si>
  <si>
    <t>David Costa - 17/03/2026 10:21:05</t>
  </si>
  <si>
    <t>David Costa - 17/03/2026 10:21:06</t>
  </si>
  <si>
    <t>Glaucia Massuia - 18/03/2026 06:31:22</t>
  </si>
  <si>
    <t>Glaucia Massuia - 19/03/2026 20:50:18</t>
  </si>
  <si>
    <t>Base de Dados_Images/XV-127-10.Imagem do Equipamento-.144531.jpg</t>
  </si>
  <si>
    <t>XV-128-10</t>
  </si>
  <si>
    <t>Valvula Quebra Vácuo Cozedor 4</t>
  </si>
  <si>
    <t>Wesley Soares - 30/01/2026 11:40:24</t>
  </si>
  <si>
    <t>Wesley Soares - 30/01/2026 11:40:25</t>
  </si>
  <si>
    <t>Wesley Soares - 30/01/2026 11:40:28</t>
  </si>
  <si>
    <t>Wesley Soares - 30/01/2026 11:40:34</t>
  </si>
  <si>
    <t>Wesley Soares - 30/01/2026 11:40:35</t>
  </si>
  <si>
    <t>Wesley Soares - 30/01/2026 11:40:39</t>
  </si>
  <si>
    <t>Wesley Soares - 30/01/2026 11:40:42</t>
  </si>
  <si>
    <t>Wesley Soares - 30/01/2026 11:40:48</t>
  </si>
  <si>
    <t>Alex Gomes Ferreira - 17/03/2026 01:50:42</t>
  </si>
  <si>
    <t>Alex Gomes Ferreira - 17/03/2026 01:51:04</t>
  </si>
  <si>
    <t>Fabio Clementino - 17/03/2026 21:11:03</t>
  </si>
  <si>
    <t>Glaucia Massuia - 19/03/2026 20:50:00</t>
  </si>
  <si>
    <t>Base de Dados_Images/XV-128-10.Imagem do Equipamento-.140035.jpg</t>
  </si>
  <si>
    <t>Bruno Borges - 30/01/2026 11:00:29</t>
  </si>
  <si>
    <t>XV-129-10</t>
  </si>
  <si>
    <t>Valvula Corte Cozedor 4</t>
  </si>
  <si>
    <t>Alex Gomes Ferreira - 17/03/2026 02:27:20</t>
  </si>
  <si>
    <t>Alex Gomes Ferreira - 17/03/2026 02:27:22</t>
  </si>
  <si>
    <t>Alex Gomes Ferreira - 17/03/2026 02:27:25</t>
  </si>
  <si>
    <t>Alex Gomes Ferreira - 17/03/2026 05:36:11</t>
  </si>
  <si>
    <t>Alex Gomes Ferreira - 17/03/2026 02:27:30</t>
  </si>
  <si>
    <t>Alex Gomes Ferreira - 17/03/2026 02:27:32</t>
  </si>
  <si>
    <t>Alex Gomes Ferreira - 17/03/2026 02:27:35</t>
  </si>
  <si>
    <t>Alex Gomes Ferreira - 17/03/2026 02:27:37</t>
  </si>
  <si>
    <t>Alex Gomes Ferreira - 17/03/2026 05:37:07</t>
  </si>
  <si>
    <t>Alex Gomes Ferreira - 17/03/2026 05:37:09</t>
  </si>
  <si>
    <t>Glaucia Massuia - 18/03/2026 06:30:20</t>
  </si>
  <si>
    <t>Glaucia Massuia - 19/03/2026 20:50:08</t>
  </si>
  <si>
    <t>Base de Dados_Images/XV-129-10.Imagem do Equipamento-.052710.jpg</t>
  </si>
  <si>
    <t>XV-130-10</t>
  </si>
  <si>
    <t>Valvula De Descarga Cozedor 4</t>
  </si>
  <si>
    <t>Wesley Soares - 30/01/2026 12:22:05</t>
  </si>
  <si>
    <t>Wesley Soares - 30/01/2026 12:22:06</t>
  </si>
  <si>
    <t>Wesley Soares - 30/01/2026 12:22:08</t>
  </si>
  <si>
    <t>Wesley Soares - 30/01/2026 12:22:11</t>
  </si>
  <si>
    <t>Wesley Soares - 30/01/2026 12:22:12</t>
  </si>
  <si>
    <t>Wesley Soares - 30/01/2026 12:22:13</t>
  </si>
  <si>
    <t>Wesley Soares - 30/01/2026 12:22:16</t>
  </si>
  <si>
    <t>Wesley Soares - 30/01/2026 12:22:17</t>
  </si>
  <si>
    <t>David Costa - 17/03/2026 16:23:39</t>
  </si>
  <si>
    <t>David Costa - 17/03/2026 16:23:43</t>
  </si>
  <si>
    <t>Glaucia Massuia - 19/03/2026 20:49:49</t>
  </si>
  <si>
    <t>Base de Dados_Images/XV-130-10.Imagem do Equipamento-.152450.jpg</t>
  </si>
  <si>
    <t>Wesley Soares - 30/01/2026 12:22:18</t>
  </si>
  <si>
    <t>XV-131-10</t>
  </si>
  <si>
    <t>Valvula De Água De Limpeza Cozedor 4</t>
  </si>
  <si>
    <t>Wesley Soares - 30/01/2026 11:42:01</t>
  </si>
  <si>
    <t>Wesley Soares - 30/01/2026 11:42:06</t>
  </si>
  <si>
    <t>Wesley Soares - 30/01/2026 11:42:09</t>
  </si>
  <si>
    <t>Wesley Soares - 30/01/2026 11:42:11</t>
  </si>
  <si>
    <t>Wesley Soares - 30/01/2026 11:42:13</t>
  </si>
  <si>
    <t>Wesley Soares - 30/01/2026 11:42:15</t>
  </si>
  <si>
    <t>Wesley Soares - 30/01/2026 11:42:17</t>
  </si>
  <si>
    <t>Wesley Soares - 30/01/2026 11:42:22</t>
  </si>
  <si>
    <t>Alex Gomes Ferreira - 17/03/2026 03:21:54</t>
  </si>
  <si>
    <t>Glaucia Massuia - 18/03/2026 06:30:37</t>
  </si>
  <si>
    <t>Glaucia Massuia - 19/03/2026 20:49:36</t>
  </si>
  <si>
    <t>Base de Dados_Images/XV-131-10.Imagem do Equipamento-.140305.jpg</t>
  </si>
  <si>
    <t>Bruno Borges - 30/01/2026 11:03:00</t>
  </si>
  <si>
    <t>XV-132-10</t>
  </si>
  <si>
    <t>Valvula De Liquidação Cozedor 4</t>
  </si>
  <si>
    <t>David Costa - 17/03/2026 16:23:04</t>
  </si>
  <si>
    <t>David Costa - 17/03/2026 16:23:05</t>
  </si>
  <si>
    <t>David Costa - 17/03/2026 16:23:08</t>
  </si>
  <si>
    <t>David Costa - 17/03/2026 16:23:09</t>
  </si>
  <si>
    <t>David Costa - 17/03/2026 16:23:12</t>
  </si>
  <si>
    <t>David Costa - 17/03/2026 16:23:15</t>
  </si>
  <si>
    <t>David Costa - 17/03/2026 16:23:16</t>
  </si>
  <si>
    <t>Glaucia Massuia - 18/03/2026 06:31:32</t>
  </si>
  <si>
    <t>Glaucia Massuia - 19/03/2026 20:48:55</t>
  </si>
  <si>
    <t>Alex Gomes Ferreira - 03/17/2026 02:59:00</t>
  </si>
  <si>
    <t>XV-133-10</t>
  </si>
  <si>
    <t>Valvula Semente Cozedor 4</t>
  </si>
  <si>
    <t>Alex Gomes Ferreira - 17/03/2026 02:51:28</t>
  </si>
  <si>
    <t>Alex Gomes Ferreira - 17/03/2026 02:51:30</t>
  </si>
  <si>
    <t>Alex Gomes Ferreira - 17/03/2026 02:51:32</t>
  </si>
  <si>
    <t>Alex Gomes Ferreira - 17/03/2026 02:51:42</t>
  </si>
  <si>
    <t>Alex Gomes Ferreira - 17/03/2026 02:51:44</t>
  </si>
  <si>
    <t>Alex Gomes Ferreira - 17/03/2026 02:51:46</t>
  </si>
  <si>
    <t>Alex Gomes Ferreira - 17/03/2026 02:51:50</t>
  </si>
  <si>
    <t>Alex Gomes Ferreira - 17/03/2026 02:51:52</t>
  </si>
  <si>
    <t>Alex Gomes Ferreira - 17/03/2026 02:51:57</t>
  </si>
  <si>
    <t>Alex Gomes Ferreira - 17/03/2026 02:52:03</t>
  </si>
  <si>
    <t>Glaucia Massuia - 18/03/2026 06:30:47</t>
  </si>
  <si>
    <t>Glaucia Massuia - 19/03/2026 20:45:24</t>
  </si>
  <si>
    <t>Base de Dados_Images/XV-133-10.Imagem do Equipamento-.055122.jpg</t>
  </si>
  <si>
    <t>XV-134-10</t>
  </si>
  <si>
    <t>Valvula Complemento De Vácuo Cozedor 4</t>
  </si>
  <si>
    <t>Alex Gomes Ferreira - 17/03/2026 03:13:49</t>
  </si>
  <si>
    <t>Alex Gomes Ferreira - 17/03/2026 03:13:55</t>
  </si>
  <si>
    <t>Alex Gomes Ferreira - 17/03/2026 03:13:59</t>
  </si>
  <si>
    <t>Alex Gomes Ferreira - 17/03/2026 03:14:01</t>
  </si>
  <si>
    <t>Alex Gomes Ferreira - 17/03/2026 03:14:02</t>
  </si>
  <si>
    <t>Alex Gomes Ferreira - 17/03/2026 03:14:08</t>
  </si>
  <si>
    <t>Alex Gomes Ferreira - 17/03/2026 03:14:05</t>
  </si>
  <si>
    <t>Alex Gomes Ferreira - 17/03/2026 03:14:13</t>
  </si>
  <si>
    <t>Glaucia Massuia - 18/03/2026 06:30:57</t>
  </si>
  <si>
    <t>Glaucia Massuia - 19/03/2026 20:45:00</t>
  </si>
  <si>
    <t>Base de Dados_Images/XV-134-10.Imagem do Equipamento-.061346.jpg</t>
  </si>
  <si>
    <t>XV-135-10</t>
  </si>
  <si>
    <t>Valvula De Vapor De Limpeza Cozedor 4</t>
  </si>
  <si>
    <t>Wesley Soares - 30/01/2026 11:46:23</t>
  </si>
  <si>
    <t>Alex Gomes Ferreira - 17/03/2026 02:53:55</t>
  </si>
  <si>
    <t>Alex Gomes Ferreira - 17/03/2026 02:53:58</t>
  </si>
  <si>
    <t>Alex Gomes Ferreira - 17/03/2026 02:54:41</t>
  </si>
  <si>
    <t>Alex Gomes Ferreira - 17/03/2026 02:54:07</t>
  </si>
  <si>
    <t>Alex Gomes Ferreira - 17/03/2026 02:54:10</t>
  </si>
  <si>
    <t>Alex Gomes Ferreira - 17/03/2026 02:54:31</t>
  </si>
  <si>
    <t>Alex Gomes Ferreira - 17/03/2026 02:54:34</t>
  </si>
  <si>
    <t>Alex Gomes Ferreira - 17/03/2026 02:54:48</t>
  </si>
  <si>
    <t>Alex Gomes Ferreira - 17/03/2026 02:54:54</t>
  </si>
  <si>
    <t>Glaucia Massuia - 18/03/2026 06:31:46</t>
  </si>
  <si>
    <t>Glaucia Massuia - 19/03/2026 20:44:53</t>
  </si>
  <si>
    <t>Base de Dados_Images/XV-135-10.Imagem do Equipamento-.055340.jpg</t>
  </si>
  <si>
    <t>Alex Gomes Ferreira - 17/03/2026 02:53:35</t>
  </si>
  <si>
    <t>XV-204-01</t>
  </si>
  <si>
    <t>Valvula Vapor De Limpeza Linha De Corte Cozedor 4</t>
  </si>
  <si>
    <t>Wesley Soares - 30/01/2026 12:23:08</t>
  </si>
  <si>
    <t>Wesley Soares - 30/01/2026 12:23:10</t>
  </si>
  <si>
    <t>Wesley Soares - 30/01/2026 12:23:11</t>
  </si>
  <si>
    <t>Wesley Soares - 30/01/2026 12:23:16</t>
  </si>
  <si>
    <t>Wesley Soares - 30/01/2026 12:23:15</t>
  </si>
  <si>
    <t>Wesley Soares - 30/01/2026 12:23:18</t>
  </si>
  <si>
    <t>Wesley Soares - 30/01/2026 12:23:19</t>
  </si>
  <si>
    <t>Wesley Soares - 30/01/2026 12:23:21</t>
  </si>
  <si>
    <t>Alex Gomes Ferreira - 17/03/2026 02:25:37</t>
  </si>
  <si>
    <t>Glaucia Massuia - 18/03/2026 06:31:10</t>
  </si>
  <si>
    <t>Glaucia Massuia - 18/03/2026 06:31:14</t>
  </si>
  <si>
    <t>Glaucia Massuia - 19/03/2026 20:44:45</t>
  </si>
  <si>
    <t>Base de Dados_Images/XV-204-01.Imagem do Equipamento-.152523.jpg</t>
  </si>
  <si>
    <t>XV-139-10</t>
  </si>
  <si>
    <t>Valvula De Vácuo Auxiliar Cozedor 4</t>
  </si>
  <si>
    <t>Alex Gomes Ferreira - 17/03/2026 03:14:57</t>
  </si>
  <si>
    <t>Alex Gomes Ferreira - 17/03/2026 03:15:03</t>
  </si>
  <si>
    <t>Alex Gomes Ferreira - 17/03/2026 03:15:02</t>
  </si>
  <si>
    <t>Alex Gomes Ferreira - 17/03/2026 03:15:04</t>
  </si>
  <si>
    <t>Alex Gomes Ferreira - 17/03/2026 03:15:07</t>
  </si>
  <si>
    <t>Alex Gomes Ferreira - 17/03/2026 03:15:08</t>
  </si>
  <si>
    <t>Alex Gomes Ferreira - 17/03/2026 03:15:09</t>
  </si>
  <si>
    <t>Alex Gomes Ferreira - 17/03/2026 03:15:13</t>
  </si>
  <si>
    <t>Alex Gomes Ferreira - 17/03/2026 03:15:25</t>
  </si>
  <si>
    <t>Alex Gomes Ferreira - 17/03/2026 03:15:26</t>
  </si>
  <si>
    <t>Glaucia Massuia - 18/03/2026 06:31:55</t>
  </si>
  <si>
    <t>Glaucia Massuia - 19/03/2026 20:44:36</t>
  </si>
  <si>
    <t>Base de Dados_Images/XV-139-10.Imagem do Equipamento-.061455.jpg</t>
  </si>
  <si>
    <t>XV-200-01</t>
  </si>
  <si>
    <t>Valvula De Sucção Para Sementeiras Cozedor 4</t>
  </si>
  <si>
    <t>Wesley Soares - 30/01/2026 11:47:14</t>
  </si>
  <si>
    <t>Wesley Soares - 30/01/2026 11:47:16</t>
  </si>
  <si>
    <t>Wesley Soares - 30/01/2026 11:47:17</t>
  </si>
  <si>
    <t>Wesley Soares - 30/01/2026 11:47:21</t>
  </si>
  <si>
    <t>Wesley Soares - 30/01/2026 11:47:23</t>
  </si>
  <si>
    <t>Wesley Soares - 30/01/2026 11:47:30</t>
  </si>
  <si>
    <t>Wesley Soares - 30/01/2026 11:47:32</t>
  </si>
  <si>
    <t>Wesley Soares - 30/01/2026 11:47:34</t>
  </si>
  <si>
    <t>Alex Gomes Ferreira - 17/03/2026 04:29:29</t>
  </si>
  <si>
    <t>Alex Gomes Ferreira - 17/03/2026 04:29:30</t>
  </si>
  <si>
    <t>Fabio Clementino - 17/03/2026 16:41:21</t>
  </si>
  <si>
    <t>Glaucia Massuia - 19/03/2026 20:44:28</t>
  </si>
  <si>
    <t>Base de Dados_Images/XV-200-01.Imagem do Equipamento-.140638.jpg</t>
  </si>
  <si>
    <t>Bruno Borges - 30/01/2026 11:06:33</t>
  </si>
  <si>
    <t>XV-201-01</t>
  </si>
  <si>
    <t>Valvula De Sucção Do Condensador Cozedor 4</t>
  </si>
  <si>
    <t>Wesley Soares - 30/01/2026 11:47:58</t>
  </si>
  <si>
    <t>Wesley Soares - 30/01/2026 11:47:59</t>
  </si>
  <si>
    <t>Wesley Soares - 30/01/2026 11:48:01</t>
  </si>
  <si>
    <t>Wesley Soares - 30/01/2026 11:48:03</t>
  </si>
  <si>
    <t>Wesley Soares - 30/01/2026 11:48:05</t>
  </si>
  <si>
    <t>Wesley Soares - 30/01/2026 11:48:07</t>
  </si>
  <si>
    <t>Wesley Soares - 30/01/2026 11:48:09</t>
  </si>
  <si>
    <t>Wesley Soares - 30/01/2026 11:48:11</t>
  </si>
  <si>
    <t>Alex Gomes Ferreira - 17/03/2026 02:55:49</t>
  </si>
  <si>
    <t>David Costa - 18/03/2026 08:31:57</t>
  </si>
  <si>
    <t>Glaucia Massuia - 18/03/2026 08:22:43</t>
  </si>
  <si>
    <t>Glaucia Massuia - 19/03/2026 20:44:22</t>
  </si>
  <si>
    <t>Base de Dados_Images/XV-201-01.Imagem do Equipamento-.140726.jpg</t>
  </si>
  <si>
    <t>Bruno Borges - 30/01/2026 11:07:20</t>
  </si>
  <si>
    <t>Cozimento - Granagem E Massa A - Cozedor 5</t>
  </si>
  <si>
    <t>AG-4007</t>
  </si>
  <si>
    <t>Mexedor Cozedor 5</t>
  </si>
  <si>
    <t>Bruno Borges - 30/01/2026 11:44:23</t>
  </si>
  <si>
    <t>Bruno Borges - 30/01/2026 11:44:25</t>
  </si>
  <si>
    <t>Bruno Borges - 30/01/2026 11:44:27</t>
  </si>
  <si>
    <t>Bruno Borges - 30/01/2026 11:44:29</t>
  </si>
  <si>
    <t>Bruno Borges - 30/01/2026 11:44:31</t>
  </si>
  <si>
    <t>Bruno Borges - 30/01/2026 11:44:32</t>
  </si>
  <si>
    <t>Bruno Borges - 30/01/2026 11:44:34</t>
  </si>
  <si>
    <t>Wesley Soares - 30/01/2026 11:20:19</t>
  </si>
  <si>
    <t>Wesley Soares - 30/01/2026 11:20:21</t>
  </si>
  <si>
    <t>Wesley Soares - 30/01/2026 11:20:22</t>
  </si>
  <si>
    <t>Wesley Soares - 30/01/2026 11:20:24</t>
  </si>
  <si>
    <t>Wesley Soares - 30/01/2026 11:20:26</t>
  </si>
  <si>
    <t>Wesley Soares - 30/01/2026 11:20:28</t>
  </si>
  <si>
    <t>Glaucia Massuia - 17/03/2026 14:48:14</t>
  </si>
  <si>
    <t>Base de Dados_Images/AG-4007.Imagem do Equipamento-.142014.jpg</t>
  </si>
  <si>
    <t>DIC-100-3</t>
  </si>
  <si>
    <t>Controlador De Concentração/Brix Cozedor 5</t>
  </si>
  <si>
    <t>Glaucia Massuia - 18/03/2026 11:47:36</t>
  </si>
  <si>
    <t>Glaucia Massuia - 18/03/2026 11:47:38</t>
  </si>
  <si>
    <t>David Costa - 24/03/2026 14:48:54</t>
  </si>
  <si>
    <t>David Costa - 24/03/2026 14:48:55</t>
  </si>
  <si>
    <t>Base de Dados_Images/DIC-100-3.Imagem do Equipamento-.085006.jpg</t>
  </si>
  <si>
    <t>Alex Gomes Ferreira - 16/03/2026 05:49:59</t>
  </si>
  <si>
    <t>PIC-100-3</t>
  </si>
  <si>
    <t>Controlador De Pressão Vácuo Cozedor 5</t>
  </si>
  <si>
    <t>Glaucia Massuia - 20/03/2026 08:18:40</t>
  </si>
  <si>
    <t>Glaucia Massuia - 20/03/2026 08:18:41</t>
  </si>
  <si>
    <t>David Costa - 24/03/2026 14:49:01</t>
  </si>
  <si>
    <t>Base de Dados_Images/PIC-100-3.Imagem do Equipamento-.044425.jpg</t>
  </si>
  <si>
    <t>Alex Gomes Ferreira - 17/03/2026 01:44:20</t>
  </si>
  <si>
    <t>PIC-101-3</t>
  </si>
  <si>
    <t>Controlador De Pressão Calandra Cozedor 5</t>
  </si>
  <si>
    <t>Glaucia Massuia - 20/03/2026 08:18:48</t>
  </si>
  <si>
    <t>Glaucia Massuia - 20/03/2026 08:18:49</t>
  </si>
  <si>
    <t>David Costa - 24/03/2026 14:49:11</t>
  </si>
  <si>
    <t>Base de Dados_Images/PIC-101-3.Imagem do Equipamento-.044453.jpg</t>
  </si>
  <si>
    <t>Alex Gomes Ferreira - 17/03/2026 01:44:48</t>
  </si>
  <si>
    <t>BV-4006</t>
  </si>
  <si>
    <t>Bomba De Vácuo Nº5</t>
  </si>
  <si>
    <t>Wesley Soares - 05/02/2026 09:33:52</t>
  </si>
  <si>
    <t>Bruno Borges - 06/02/2026 15:21:15</t>
  </si>
  <si>
    <t>Bruno Borges - 06/02/2026 15:21:14</t>
  </si>
  <si>
    <t>Bruno Borges - 06/02/2026 15:21:12</t>
  </si>
  <si>
    <t>Bruno Borges - 06/02/2026 15:21:11</t>
  </si>
  <si>
    <t>Bruno Borges - 06/02/2026 15:21:09</t>
  </si>
  <si>
    <t>Bruno Borges - 06/02/2026 15:21:08</t>
  </si>
  <si>
    <t>Bruno Borges - 06/02/2026 15:21:07</t>
  </si>
  <si>
    <t>Wesley Soares - 05/02/2026 09:33:59</t>
  </si>
  <si>
    <t>Wesley Soares - 05/02/2026 09:34:02</t>
  </si>
  <si>
    <t>Wesley Soares - 05/02/2026 09:34:04</t>
  </si>
  <si>
    <t>Wesley Soares - 05/02/2026 09:34:06</t>
  </si>
  <si>
    <t>Wesley Soares - 05/02/2026 09:34:09</t>
  </si>
  <si>
    <t>Wesley Soares - 05/02/2026 09:34:11</t>
  </si>
  <si>
    <t>Bruno Borges - 06/02/2026 15:21:23</t>
  </si>
  <si>
    <t>Glaucia Massuia - 25/03/2026 15:49:58</t>
  </si>
  <si>
    <t>Glaucia Massuia - 25/03/2026 15:49:59</t>
  </si>
  <si>
    <t>Glaucia Massuia - 25/03/2026 15:50:00</t>
  </si>
  <si>
    <t>Glaucia Massuia - 25/03/2026 15:50:02</t>
  </si>
  <si>
    <t>Glaucia Massuia - 25/03/2026 15:50:09</t>
  </si>
  <si>
    <t>Base de Dados_Images/BV-4006.Imagem do Equipamento-.123352.jpg</t>
  </si>
  <si>
    <t>CD-4005</t>
  </si>
  <si>
    <t>Condensador Barométrico Cozedor 05</t>
  </si>
  <si>
    <t>Bruno Borges - 30/01/2026 11:43:50</t>
  </si>
  <si>
    <t>Bruno Borges - 30/01/2026 11:43:55</t>
  </si>
  <si>
    <t>Bruno Borges - 30/01/2026 11:44:03</t>
  </si>
  <si>
    <t>Bruno Borges - 30/01/2026 11:44:05</t>
  </si>
  <si>
    <t>Bruno Borges - 30/01/2026 11:44:07</t>
  </si>
  <si>
    <t>Bruno Borges - 30/01/2026 11:44:09</t>
  </si>
  <si>
    <t>Bruno Borges - 30/01/2026 11:44:10</t>
  </si>
  <si>
    <t>Wesley Soares - 30/01/2026 11:17:09</t>
  </si>
  <si>
    <t>Wesley Soares - 30/01/2026 11:17:14</t>
  </si>
  <si>
    <t>Glaucia Massuia - 18/03/2026 11:47:03</t>
  </si>
  <si>
    <t>Glaucia Massuia - 18/03/2026 11:47:04</t>
  </si>
  <si>
    <t>David Costa - 24/03/2026 14:48:00</t>
  </si>
  <si>
    <t>David Costa - 24/03/2026 14:48:01</t>
  </si>
  <si>
    <t>David Costa - 24/03/2026 14:48:02</t>
  </si>
  <si>
    <t>Base de Dados_Images/CD-4005.Imagem do Equipamento-.141654.jpg</t>
  </si>
  <si>
    <t>TT-101-3</t>
  </si>
  <si>
    <t>Temperatura Cozedor 5</t>
  </si>
  <si>
    <t>Alex Gomes Ferreira - 17/03/2026 05:06:02</t>
  </si>
  <si>
    <t>Alex Gomes Ferreira - 17/03/2026 03:09:12</t>
  </si>
  <si>
    <t>Alex Gomes Ferreira - 17/03/2026 03:09:43</t>
  </si>
  <si>
    <t>Alex Gomes Ferreira - 17/03/2026 05:06:08</t>
  </si>
  <si>
    <t>Alex Gomes Ferreira - 17/03/2026 05:06:09</t>
  </si>
  <si>
    <t>Vandoelson Silva - 19/03/2026 16:18:40</t>
  </si>
  <si>
    <t>Vandoelson Silva - 19/03/2026 16:18:58</t>
  </si>
  <si>
    <t>David Costa - 24/03/2026 14:48:19</t>
  </si>
  <si>
    <t>Base de Dados_Images/TT-101-3.Imagem do Equipamento-.060905.jpg</t>
  </si>
  <si>
    <t>DIT-100-3</t>
  </si>
  <si>
    <t>Transmissor De Concentração/Brix Cozedor 5</t>
  </si>
  <si>
    <t>Alex Gomes Ferreira - 17/03/2026 05:05:34</t>
  </si>
  <si>
    <t>Alex Gomes Ferreira - 17/03/2026 05:05:35</t>
  </si>
  <si>
    <t>Alex Gomes Ferreira - 17/03/2026 05:05:36</t>
  </si>
  <si>
    <t>Alex Gomes Ferreira - 17/03/2026 05:05:43</t>
  </si>
  <si>
    <t>Alex Gomes Ferreira - 17/03/2026 05:05:45</t>
  </si>
  <si>
    <t>Glaucia Massuia - 20/03/2026 08:19:55</t>
  </si>
  <si>
    <t>David Costa - 24/03/2026 14:48:26</t>
  </si>
  <si>
    <t>Base de Dados_Images/DIT-100-3.Imagem do Equipamento-.044606.jpg</t>
  </si>
  <si>
    <t>Alex Gomes Ferreira - 17/03/2026 01:46:00</t>
  </si>
  <si>
    <t>LIT-100-3</t>
  </si>
  <si>
    <t>Nível Cozedor 5</t>
  </si>
  <si>
    <t>Alex Gomes Ferreira - 17/03/2026 05:07:44</t>
  </si>
  <si>
    <t>Alex Gomes Ferreira - 17/03/2026 05:07:46</t>
  </si>
  <si>
    <t>Alex Gomes Ferreira - 17/03/2026 05:07:52</t>
  </si>
  <si>
    <t>Alex Gomes Ferreira - 17/03/2026 05:07:54</t>
  </si>
  <si>
    <t>Alex Gomes Ferreira - 17/03/2026 05:08:02</t>
  </si>
  <si>
    <t>Alex Gomes Ferreira - 17/03/2026 05:08:03</t>
  </si>
  <si>
    <t>Alex Gomes Ferreira - 17/03/2026 05:08:05</t>
  </si>
  <si>
    <t>Glaucia Massuia - 20/03/2026 08:19:45</t>
  </si>
  <si>
    <t>Glaucia Massuia - 31/03/2026 15:42:00</t>
  </si>
  <si>
    <t>Glaucia Massuia - 31/03/2026 15:41:59</t>
  </si>
  <si>
    <t>Base de Dados_Images/LIT-100-3.Imagem do Equipamento-.133315.jpg</t>
  </si>
  <si>
    <t>Glaucia Massuia - 15/03/2026 10:33:08</t>
  </si>
  <si>
    <t>PIT-100-3</t>
  </si>
  <si>
    <t>Transmissor De Pressão Vácuo Cozedor 5</t>
  </si>
  <si>
    <t>Bruno Borges - 30/01/2026 11:45:06</t>
  </si>
  <si>
    <t>Glaucia Massuia - 09/02/2026 08:50:04</t>
  </si>
  <si>
    <t>Wesley Soares - 30/01/2026 11:05:36</t>
  </si>
  <si>
    <t>Wesley Soares - 30/01/2026 11:05:49</t>
  </si>
  <si>
    <t>David Costa - 18/03/2026 11:39:58</t>
  </si>
  <si>
    <t>David Costa - 18/03/2026 11:40:00</t>
  </si>
  <si>
    <t>David Costa - 18/03/2026 11:40:01</t>
  </si>
  <si>
    <t>Glaucia Massuia - 20/03/2026 08:20:06</t>
  </si>
  <si>
    <t>Glaucia Massuia - 20/03/2026 08:20:07</t>
  </si>
  <si>
    <t>David Costa - 24/03/2026 14:48:37</t>
  </si>
  <si>
    <t>David Costa - 24/03/2026 14:48:38</t>
  </si>
  <si>
    <t>Base de Dados_Images/PIT-100-3.Imagem do Equipamento-.191451.jpg</t>
  </si>
  <si>
    <t>Wesley Soares - 04/02/2026 16:14:46</t>
  </si>
  <si>
    <t>PIT-101-3</t>
  </si>
  <si>
    <t>Transmissor De Pressão Calandra Cozedor 5</t>
  </si>
  <si>
    <t>Alex Gomes Ferreira - 17/03/2026 05:31:06</t>
  </si>
  <si>
    <t>Alex Gomes Ferreira - 17/03/2026 05:31:11</t>
  </si>
  <si>
    <t>Alex Gomes Ferreira - 17/03/2026 05:31:09</t>
  </si>
  <si>
    <t>Alex Gomes Ferreira - 17/03/2026 05:31:26</t>
  </si>
  <si>
    <t>Alex Gomes Ferreira - 17/03/2026 05:31:27</t>
  </si>
  <si>
    <t>Alex Gomes Ferreira - 17/03/2026 05:31:30</t>
  </si>
  <si>
    <t>Glaucia Massuia - 20/03/2026 08:21:20</t>
  </si>
  <si>
    <t>Glaucia Massuia - 20/03/2026 08:21:22</t>
  </si>
  <si>
    <t>David Costa - 24/03/2026 14:49:38</t>
  </si>
  <si>
    <t>David Costa - 24/03/2026 14:49:39</t>
  </si>
  <si>
    <t>Base de Dados_Images/PIT-101-3.Imagem do Equipamento-.044523.jpg</t>
  </si>
  <si>
    <t>Alex Gomes Ferreira - 17/03/2026 01:45:18</t>
  </si>
  <si>
    <t>CO-4005</t>
  </si>
  <si>
    <t>Cozedor 05</t>
  </si>
  <si>
    <t>David Costa - 17/03/2026 10:02:33</t>
  </si>
  <si>
    <t>David Costa - 17/03/2026 10:02:35</t>
  </si>
  <si>
    <t>David Costa - 17/03/2026 10:02:36</t>
  </si>
  <si>
    <t>David Costa - 17/03/2026 10:02:40</t>
  </si>
  <si>
    <t>David Costa - 17/03/2026 10:02:42</t>
  </si>
  <si>
    <t>David Costa - 17/03/2026 10:02:45</t>
  </si>
  <si>
    <t>David Costa - 17/03/2026 10:02:56</t>
  </si>
  <si>
    <t>David Costa - 17/03/2026 10:02:49</t>
  </si>
  <si>
    <t>Vandoelson Silva - 19/03/2026 16:16:07</t>
  </si>
  <si>
    <t>Vandoelson Silva - 19/03/2026 16:16:10</t>
  </si>
  <si>
    <t>Vandoelson Silva - 19/03/2026 16:18:05</t>
  </si>
  <si>
    <t>David Costa - 24/03/2026 14:47:53</t>
  </si>
  <si>
    <t>David Costa - 24/03/2026 14:47:55</t>
  </si>
  <si>
    <t>Base de Dados_Images/CO-4005.Imagem do Equipamento-.134926.jpg</t>
  </si>
  <si>
    <t>Glaucia Massuia - 15/03/2026 10:49:19</t>
  </si>
  <si>
    <t>DCV-100-3</t>
  </si>
  <si>
    <t>Valvula De Controle De Alimentação Cozedor 5</t>
  </si>
  <si>
    <t>Wesley Soares - 30/01/2026 11:02:21</t>
  </si>
  <si>
    <t>Wesley Soares - 30/01/2026 11:02:32</t>
  </si>
  <si>
    <t>Glaucia Massuia - 09/02/2026 08:49:59</t>
  </si>
  <si>
    <t>Glaucia Massuia - 09/02/2026 08:49:56</t>
  </si>
  <si>
    <t>Wesley Soares - 05/02/2026 09:08:40</t>
  </si>
  <si>
    <t>Glaucia Massuia - 09/02/2026 08:49:54</t>
  </si>
  <si>
    <t>Glaucia Massuia - 09/02/2026 08:49:51</t>
  </si>
  <si>
    <t>Glaucia Massuia - 09/02/2026 08:49:48</t>
  </si>
  <si>
    <t>David Costa - 18/03/2026 13:01:02</t>
  </si>
  <si>
    <t>David Costa - 18/03/2026 13:01:03</t>
  </si>
  <si>
    <t>Glaucia Massuia - 20/03/2026 08:20:19</t>
  </si>
  <si>
    <t>David Costa - 24/03/2026 14:48:48</t>
  </si>
  <si>
    <t>Base de Dados_Images/DCV-100-3.Imagem do Equipamento-.141127.jpg</t>
  </si>
  <si>
    <t>Wesley Soares - 30/01/2026 11:11:21</t>
  </si>
  <si>
    <t>PCV-101-03</t>
  </si>
  <si>
    <t>Válvula De Controle 1 Pressão Calandra Cozedor 5</t>
  </si>
  <si>
    <t>Wesley Soares - 30/01/2026 11:07:52</t>
  </si>
  <si>
    <t>Wesley Soares - 30/01/2026 11:07:54</t>
  </si>
  <si>
    <t>Wesley Soares - 30/01/2026 11:07:56</t>
  </si>
  <si>
    <t>Wesley Soares - 30/01/2026 11:07:59</t>
  </si>
  <si>
    <t>Wesley Soares - 30/01/2026 11:08:00</t>
  </si>
  <si>
    <t>Wesley Soares - 30/01/2026 11:08:04</t>
  </si>
  <si>
    <t>Wesley Soares - 30/01/2026 11:08:06</t>
  </si>
  <si>
    <t>Wesley Soares - 30/01/2026 11:08:08</t>
  </si>
  <si>
    <t>Glaucia Massuia - 20/03/2026 08:21:42</t>
  </si>
  <si>
    <t>Glaucia Massuia - 26/03/2026 09:28:02</t>
  </si>
  <si>
    <t>Glaucia Massuia - 20/03/2026 08:21:39</t>
  </si>
  <si>
    <t>David Costa - 26/03/2026 09:24:03</t>
  </si>
  <si>
    <t>Base de Dados_Images/PCV-101-03.Imagem do Equipamento-.140755.jpg</t>
  </si>
  <si>
    <t>PCV-102-03</t>
  </si>
  <si>
    <t>Válvula De Controle 2 Pressão Calandra Cozedor 5</t>
  </si>
  <si>
    <t>Wesley Soares - 30/01/2026 11:12:14</t>
  </si>
  <si>
    <t>Wesley Soares - 30/01/2026 11:12:17</t>
  </si>
  <si>
    <t>Wesley Soares - 30/01/2026 11:12:19</t>
  </si>
  <si>
    <t>Wesley Soares - 30/01/2026 11:12:22</t>
  </si>
  <si>
    <t>Wesley Soares - 30/01/2026 11:12:25</t>
  </si>
  <si>
    <t>Wesley Soares - 30/01/2026 11:12:29</t>
  </si>
  <si>
    <t>Wesley Soares - 30/01/2026 11:12:31</t>
  </si>
  <si>
    <t>Glaucia Massuia - 09/02/2026 08:50:01</t>
  </si>
  <si>
    <t>Glaucia Massuia - 20/03/2026 08:22:13</t>
  </si>
  <si>
    <t>Glaucia Massuia - 20/03/2026 08:22:14</t>
  </si>
  <si>
    <t>Glaucia Massuia - 20/03/2026 08:22:10</t>
  </si>
  <si>
    <t>David Costa - 26/03/2026 09:23:02</t>
  </si>
  <si>
    <t>Base de Dados_Images/PCV-102-03.Imagem do Equipamento-.141213.jpg</t>
  </si>
  <si>
    <t>Wesley Soares - 30/01/2026 11:12:42</t>
  </si>
  <si>
    <t>PCV-100-03</t>
  </si>
  <si>
    <t>Válvula De Controle Do Vácuo Cozedor 5</t>
  </si>
  <si>
    <t>Wesley Soares - 30/01/2026 11:15:24</t>
  </si>
  <si>
    <t>Wesley Soares - 30/01/2026 11:15:27</t>
  </si>
  <si>
    <t>Wesley Soares - 30/01/2026 11:15:30</t>
  </si>
  <si>
    <t>Wesley Soares - 30/01/2026 11:15:32</t>
  </si>
  <si>
    <t>Wesley Soares - 30/01/2026 11:15:34</t>
  </si>
  <si>
    <t>Wesley Soares - 30/01/2026 11:15:36</t>
  </si>
  <si>
    <t>Wesley Soares - 30/01/2026 11:15:38</t>
  </si>
  <si>
    <t>David Costa - 17/03/2026 10:08:59</t>
  </si>
  <si>
    <t>Glaucia Massuia - 20/03/2026 08:21:08</t>
  </si>
  <si>
    <t>Glaucia Massuia - 20/03/2026 08:21:09</t>
  </si>
  <si>
    <t>Glaucia Massuia - 20/03/2026 08:21:04</t>
  </si>
  <si>
    <t>David Costa - 24/03/2026 14:49:25</t>
  </si>
  <si>
    <t>Base de Dados_Images/PCV-100-03.Imagem do Equipamento-.141525.jpg</t>
  </si>
  <si>
    <t>Wesley Soares - 30/01/2026 11:15:44</t>
  </si>
  <si>
    <t>XV-107-03</t>
  </si>
  <si>
    <t>Valvula Complemento De Vácuo Cozedor 5</t>
  </si>
  <si>
    <t>Wesley Soares - 05/02/2026 09:35:07</t>
  </si>
  <si>
    <t>Wesley Soares - 05/02/2026 09:35:09</t>
  </si>
  <si>
    <t>Wesley Soares - 05/02/2026 09:35:13</t>
  </si>
  <si>
    <t>Wesley Soares - 05/02/2026 09:35:15</t>
  </si>
  <si>
    <t>Wesley Soares - 05/02/2026 09:35:16</t>
  </si>
  <si>
    <t>Wesley Soares - 05/02/2026 09:35:19</t>
  </si>
  <si>
    <t>Wesley Soares - 05/02/2026 09:35:21</t>
  </si>
  <si>
    <t>Wesley Soares - 05/02/2026 09:35:23</t>
  </si>
  <si>
    <t>Glaucia Massuia - 20/03/2026 08:22:26</t>
  </si>
  <si>
    <t>Glaucia Massuia - 20/03/2026 08:22:27</t>
  </si>
  <si>
    <t>Glaucia Massuia - 20/03/2026 08:22:29</t>
  </si>
  <si>
    <t>David Costa - 24/03/2026 14:47:32</t>
  </si>
  <si>
    <t>Base de Dados_Images/XV-107-03.Imagem do Equipamento-.123509.jpg</t>
  </si>
  <si>
    <t>XV-115-03</t>
  </si>
  <si>
    <t>Valvula De Vapor De Limpeza Cozedor 5</t>
  </si>
  <si>
    <t>Wesley Soares - 30/01/2026 11:13:58</t>
  </si>
  <si>
    <t>Alex Gomes Ferreira - 17/03/2026 05:09:31</t>
  </si>
  <si>
    <t>Alex Gomes Ferreira - 17/03/2026 05:09:36</t>
  </si>
  <si>
    <t>Alex Gomes Ferreira - 17/03/2026 05:09:40</t>
  </si>
  <si>
    <t>Marcos Junior - 18/03/2026 11:52:02</t>
  </si>
  <si>
    <t>Marcos Junior - 18/03/2026 11:52:03</t>
  </si>
  <si>
    <t>Marcos Junior - 18/03/2026 11:52:05</t>
  </si>
  <si>
    <t>Marcos Junior - 18/03/2026 11:52:06</t>
  </si>
  <si>
    <t>Glaucia Massuia - 20/03/2026 08:22:37</t>
  </si>
  <si>
    <t>Glaucia Massuia - 20/03/2026 08:22:40</t>
  </si>
  <si>
    <t>Glaucia Massuia - 20/03/2026 08:22:43</t>
  </si>
  <si>
    <t>David Costa - 24/03/2026 14:47:23</t>
  </si>
  <si>
    <t>Base de Dados_Images/XV-115-03.Imagem do Equipamento-.141351.jpg</t>
  </si>
  <si>
    <t>Wesley Soares - 30/01/2026 11:14:17</t>
  </si>
  <si>
    <t>XV-206-01</t>
  </si>
  <si>
    <t>Valvula Vapor De Limpeza Linha De Corte Cozedor 5</t>
  </si>
  <si>
    <t>Wesley Soares - 30/01/2026 12:20:31</t>
  </si>
  <si>
    <t>Wesley Soares - 30/01/2026 12:20:35</t>
  </si>
  <si>
    <t>Wesley Soares - 30/01/2026 12:20:36</t>
  </si>
  <si>
    <t>Wesley Soares - 30/01/2026 12:20:39</t>
  </si>
  <si>
    <t>Wesley Soares - 30/01/2026 12:20:40</t>
  </si>
  <si>
    <t>Wesley Soares - 30/01/2026 12:20:43</t>
  </si>
  <si>
    <t>Wesley Soares - 30/01/2026 12:20:45</t>
  </si>
  <si>
    <t>Wesley Soares - 30/01/2026 12:20:49</t>
  </si>
  <si>
    <t>Glaucia Massuia - 20/03/2026 08:22:50</t>
  </si>
  <si>
    <t>Glaucia Massuia - 20/03/2026 08:22:54</t>
  </si>
  <si>
    <t>David Costa - 24/03/2026 14:47:16</t>
  </si>
  <si>
    <t>Base de Dados_Images/XV-206-01.Imagem do Equipamento-.152032.jpg</t>
  </si>
  <si>
    <t>XV-400-46</t>
  </si>
  <si>
    <t>Valvula Quebra Vácuo Cozedor 5</t>
  </si>
  <si>
    <t>Wesley Soares - 30/01/2026 11:09:02</t>
  </si>
  <si>
    <t>Wesley Soares - 30/01/2026 11:09:03</t>
  </si>
  <si>
    <t>Wesley Soares - 30/01/2026 11:09:05</t>
  </si>
  <si>
    <t>Wesley Soares - 30/01/2026 11:09:08</t>
  </si>
  <si>
    <t>Wesley Soares - 30/01/2026 11:09:09</t>
  </si>
  <si>
    <t>Wesley Soares - 30/01/2026 11:09:11</t>
  </si>
  <si>
    <t>Wesley Soares - 30/01/2026 11:09:13</t>
  </si>
  <si>
    <t>Wesley Soares - 30/01/2026 11:09:15</t>
  </si>
  <si>
    <t>David Costa - 17/03/2026 10:08:21</t>
  </si>
  <si>
    <t>David Costa - 17/03/2026 10:08:22</t>
  </si>
  <si>
    <t>Vandoelson Silva - 19/03/2026 16:14:44</t>
  </si>
  <si>
    <t>David Costa - 24/03/2026 14:47:09</t>
  </si>
  <si>
    <t>Base de Dados_Images/XV-400-46.Imagem do Equipamento-.140901.jpg</t>
  </si>
  <si>
    <t>XV-402-001</t>
  </si>
  <si>
    <t>Valvula De Xarope Cozedor 5</t>
  </si>
  <si>
    <t>Wesley Soares - 30/01/2026 11:03:45</t>
  </si>
  <si>
    <t>Wesley Soares - 30/01/2026 11:03:46</t>
  </si>
  <si>
    <t>Wesley Soares - 30/01/2026 11:03:48</t>
  </si>
  <si>
    <t>Wesley Soares - 30/01/2026 11:03:51</t>
  </si>
  <si>
    <t>Wesley Soares - 30/01/2026 11:03:53</t>
  </si>
  <si>
    <t>Wesley Soares - 30/01/2026 11:03:55</t>
  </si>
  <si>
    <t>Wesley Soares - 30/01/2026 11:03:57</t>
  </si>
  <si>
    <t>Wesley Soares - 30/01/2026 11:03:59</t>
  </si>
  <si>
    <t>Alex Gomes Ferreira - 17/03/2026 05:08:59</t>
  </si>
  <si>
    <t>Alex Gomes Ferreira - 17/03/2026 05:09:00</t>
  </si>
  <si>
    <t>Glaucia Massuia - 20/03/2026 08:24:09</t>
  </si>
  <si>
    <t>David Costa - 24/03/2026 14:47:01</t>
  </si>
  <si>
    <t>Base de Dados_Images/XV-402-001.Imagem do Equipamento-.140340.jpg</t>
  </si>
  <si>
    <t>XV-403-001</t>
  </si>
  <si>
    <t>Valvula De Mel Pobre Cozedor 5</t>
  </si>
  <si>
    <t>Wesley Soares - 30/01/2026 11:00:56</t>
  </si>
  <si>
    <t>Wesley Soares - 30/01/2026 11:00:57</t>
  </si>
  <si>
    <t>Wesley Soares - 30/01/2026 11:00:59</t>
  </si>
  <si>
    <t>Wesley Soares - 30/01/2026 11:01:01</t>
  </si>
  <si>
    <t>Wesley Soares - 30/01/2026 11:01:03</t>
  </si>
  <si>
    <t>Wesley Soares - 30/01/2026 11:01:07</t>
  </si>
  <si>
    <t>Wesley Soares - 30/01/2026 11:01:09</t>
  </si>
  <si>
    <t>Wesley Soares - 30/01/2026 11:01:11</t>
  </si>
  <si>
    <t>Alex Gomes Ferreira - 17/03/2026 00:38:07</t>
  </si>
  <si>
    <t>Alex Gomes Ferreira - 17/03/2026 00:38:08</t>
  </si>
  <si>
    <t>Glaucia Massuia - 20/03/2026 08:24:18</t>
  </si>
  <si>
    <t>David Costa - 24/03/2026 14:46:55</t>
  </si>
  <si>
    <t>Base de Dados_Images/XV-403-001.Imagem do Equipamento-.140058.jpg</t>
  </si>
  <si>
    <t>XV-406-001</t>
  </si>
  <si>
    <t>Valvula De Água Quente Cozedor 5</t>
  </si>
  <si>
    <t>Wesley Soares - 30/01/2026 10:59:32</t>
  </si>
  <si>
    <t>Wesley Soares - 30/01/2026 10:59:34</t>
  </si>
  <si>
    <t>Wesley Soares - 30/01/2026 10:59:38</t>
  </si>
  <si>
    <t>Wesley Soares - 30/01/2026 10:59:45</t>
  </si>
  <si>
    <t>Wesley Soares - 30/01/2026 10:59:50</t>
  </si>
  <si>
    <t>Wesley Soares - 30/01/2026 10:59:55</t>
  </si>
  <si>
    <t>Wesley Soares - 30/01/2026 10:59:58</t>
  </si>
  <si>
    <t>Wesley Soares - 30/01/2026 11:00:02</t>
  </si>
  <si>
    <t>Alex Gomes Ferreira - 17/03/2026 00:39:01</t>
  </si>
  <si>
    <t>David Costa - 24/03/2026 14:46:41</t>
  </si>
  <si>
    <t>David Costa - 24/03/2026 14:46:49</t>
  </si>
  <si>
    <t>Base de Dados_Images/XV-406-001.Imagem do Equipamento-.135926.jpg</t>
  </si>
  <si>
    <t>XV-408-001</t>
  </si>
  <si>
    <t>Valvula De Corte/Pe Cozedor 5</t>
  </si>
  <si>
    <t>Marcos Junior - 18/03/2026 11:57:22</t>
  </si>
  <si>
    <t>Marcos Junior - 18/03/2026 11:57:23</t>
  </si>
  <si>
    <t>Marcos Junior - 18/03/2026 11:57:25</t>
  </si>
  <si>
    <t>Marcos Junior - 18/03/2026 11:57:26</t>
  </si>
  <si>
    <t>Marcos Junior - 18/03/2026 11:57:28</t>
  </si>
  <si>
    <t>Marcos Junior - 18/03/2026 11:57:29</t>
  </si>
  <si>
    <t>Marcos Junior - 18/03/2026 10:51:54</t>
  </si>
  <si>
    <t>Marcos Junior - 18/03/2026 10:51:56</t>
  </si>
  <si>
    <t>David Costa - 24/03/2026 14:46:30</t>
  </si>
  <si>
    <t>David Costa - 24/03/2026 14:46:33</t>
  </si>
  <si>
    <t>Base de Dados_Images/XV-408-001.Imagem do Equipamento-.133746.jpg</t>
  </si>
  <si>
    <t>Glaucia Massuia - 15/03/2026 10:37:39</t>
  </si>
  <si>
    <t>XV-410-001</t>
  </si>
  <si>
    <t>Valvula De Descarga Cozedor 5</t>
  </si>
  <si>
    <t>Wesley Soares - 30/01/2026 12:18:13</t>
  </si>
  <si>
    <t>Wesley Soares - 30/01/2026 12:18:15</t>
  </si>
  <si>
    <t>Wesley Soares - 30/01/2026 12:18:16</t>
  </si>
  <si>
    <t>Wesley Soares - 30/01/2026 12:18:20</t>
  </si>
  <si>
    <t>Wesley Soares - 30/01/2026 12:18:22</t>
  </si>
  <si>
    <t>Wesley Soares - 30/01/2026 12:18:24</t>
  </si>
  <si>
    <t>Wesley Soares - 30/01/2026 12:18:26</t>
  </si>
  <si>
    <t>Wesley Soares - 30/01/2026 12:18:29</t>
  </si>
  <si>
    <t>Alex Gomes Ferreira - 17/03/2026 05:10:04</t>
  </si>
  <si>
    <t>Alex Gomes Ferreira - 17/03/2026 05:10:05</t>
  </si>
  <si>
    <t>David Costa - 24/03/2026 14:46:17</t>
  </si>
  <si>
    <t>David Costa - 24/03/2026 14:46:23</t>
  </si>
  <si>
    <t>Base de Dados_Images/XV-410-001.Imagem do Equipamento-.151823.jpg</t>
  </si>
  <si>
    <t>XV-411-001</t>
  </si>
  <si>
    <t>Valvula De Liquidação Cozedor 5</t>
  </si>
  <si>
    <t>Alex Gomes Ferreira - 17/03/2026 05:29:25</t>
  </si>
  <si>
    <t>Alex Gomes Ferreira - 17/03/2026 05:29:26</t>
  </si>
  <si>
    <t>Alex Gomes Ferreira - 17/03/2026 05:29:27</t>
  </si>
  <si>
    <t>Alex Gomes Ferreira - 17/03/2026 05:29:31</t>
  </si>
  <si>
    <t>Alex Gomes Ferreira - 17/03/2026 05:29:32</t>
  </si>
  <si>
    <t>Alex Gomes Ferreira - 17/03/2026 05:29:36</t>
  </si>
  <si>
    <t>Alex Gomes Ferreira - 17/03/2026 05:29:38</t>
  </si>
  <si>
    <t>Alex Gomes Ferreira - 17/03/2026 05:29:39</t>
  </si>
  <si>
    <t>Marcos Junior - 18/03/2026 10:51:10</t>
  </si>
  <si>
    <t>Alex Gomes Ferreira - 17/03/2026 05:29:48</t>
  </si>
  <si>
    <t>David Costa - 24/03/2026 14:46:06</t>
  </si>
  <si>
    <t>David Costa - 24/03/2026 14:46:11</t>
  </si>
  <si>
    <t>Base de Dados_Images/XV-411-001.Imagem do Equipamento-.133953.jpg</t>
  </si>
  <si>
    <t>Glaucia Massuia - 15/03/2026 10:39:46</t>
  </si>
  <si>
    <t>XV-412-001</t>
  </si>
  <si>
    <t>Valvula De Vácuo Auxiliar Cozedor 5</t>
  </si>
  <si>
    <t>Wesley Soares - 05/02/2026 09:36:11</t>
  </si>
  <si>
    <t>Wesley Soares - 05/02/2026 09:36:13</t>
  </si>
  <si>
    <t>Wesley Soares - 05/02/2026 09:36:15</t>
  </si>
  <si>
    <t>Wesley Soares - 05/02/2026 09:36:17</t>
  </si>
  <si>
    <t>Wesley Soares - 05/02/2026 09:36:19</t>
  </si>
  <si>
    <t>Wesley Soares - 05/02/2026 09:36:20</t>
  </si>
  <si>
    <t>Wesley Soares - 05/02/2026 09:36:22</t>
  </si>
  <si>
    <t>Wesley Soares - 05/02/2026 09:36:24</t>
  </si>
  <si>
    <t>Alex Gomes Ferreira - 17/03/2026 05:29:02</t>
  </si>
  <si>
    <t>Alex Gomes Ferreira - 17/03/2026 05:29:04</t>
  </si>
  <si>
    <t>David Costa - 24/03/2026 14:45:56</t>
  </si>
  <si>
    <t>David Costa - 24/03/2026 14:45:59</t>
  </si>
  <si>
    <t>Base de Dados_Images/XV-412-001.Imagem do Equipamento-.123611.jpg</t>
  </si>
  <si>
    <t>Cozimento - Massa A - Cozedor 1</t>
  </si>
  <si>
    <t>DIC-116-10</t>
  </si>
  <si>
    <t>Controlado De Concentração/Brix Cozedor 1</t>
  </si>
  <si>
    <t>Glaucia Massuia - 18/03/2026 06:32:45</t>
  </si>
  <si>
    <t>Glaucia Massuia - 18/03/2026 06:32:46</t>
  </si>
  <si>
    <t>Glaucia Massuia - 27/03/2026 10:19:43</t>
  </si>
  <si>
    <t>Base de Dados_Images/DIC-116-10.Imagem do Equipamento-.085108.jpg</t>
  </si>
  <si>
    <t>Alex Gomes Ferreira - 16/03/2026 05:51:03</t>
  </si>
  <si>
    <t>PIC-051-10</t>
  </si>
  <si>
    <t>Controlador De Pressão Vácuo Cozedor 1</t>
  </si>
  <si>
    <t>Glaucia Massuia - 18/03/2026 06:41:22</t>
  </si>
  <si>
    <t>Glaucia Massuia - 18/03/2026 06:41:26</t>
  </si>
  <si>
    <t>Glaucia Massuia - 27/03/2026 10:19:49</t>
  </si>
  <si>
    <t>PIC-055-10</t>
  </si>
  <si>
    <t>Controlador De Pressão Calandra Cozedor 1</t>
  </si>
  <si>
    <t>Glaucia Massuia - 20/03/2026 16:25:23</t>
  </si>
  <si>
    <t>Glaucia Massuia - 20/03/2026 16:25:24</t>
  </si>
  <si>
    <t>Glaucia Massuia - 27/03/2026 10:19:54</t>
  </si>
  <si>
    <t>BV-4001</t>
  </si>
  <si>
    <t>Bomba De Vácuo Nº1</t>
  </si>
  <si>
    <t>Wesley Soares - 05/02/2026 09:29:36</t>
  </si>
  <si>
    <t>Bruno Borges - 04/02/2026 09:20:48</t>
  </si>
  <si>
    <t>Bruno Borges - 04/02/2026 09:20:49</t>
  </si>
  <si>
    <t>Bruno Borges - 04/02/2026 09:20:51</t>
  </si>
  <si>
    <t>Bruno Borges - 04/02/2026 09:20:52</t>
  </si>
  <si>
    <t>Bruno Borges - 04/02/2026 09:20:54</t>
  </si>
  <si>
    <t>Bruno Borges - 04/02/2026 09:20:55</t>
  </si>
  <si>
    <t>Wesley Soares - 05/02/2026 09:29:39</t>
  </si>
  <si>
    <t>Wesley Soares - 05/02/2026 09:29:41</t>
  </si>
  <si>
    <t>Wesley Soares - 05/02/2026 09:29:44</t>
  </si>
  <si>
    <t>Wesley Soares - 05/02/2026 09:29:46</t>
  </si>
  <si>
    <t>Wesley Soares - 05/02/2026 09:29:48</t>
  </si>
  <si>
    <t>Wesley Soares - 05/02/2026 09:29:50</t>
  </si>
  <si>
    <t>Bruno Borges - 04/02/2026 09:20:58</t>
  </si>
  <si>
    <t>Bruno Borges - 04/02/2026 09:20:59</t>
  </si>
  <si>
    <t>Glaucia Massuia - 18/03/2026 06:33:06</t>
  </si>
  <si>
    <t>Glaucia Massuia - 18/03/2026 06:33:07</t>
  </si>
  <si>
    <t>Glaucia Massuia - 18/03/2026 06:33:11</t>
  </si>
  <si>
    <t>Glaucia Massuia - 18/03/2026 06:33:15</t>
  </si>
  <si>
    <t>Glaucia Massuia - 18/03/2026 06:33:16</t>
  </si>
  <si>
    <t>Glaucia Massuia - 18/03/2026 06:33:19</t>
  </si>
  <si>
    <t>Glaucia Massuia - 18/03/2026 06:33:22</t>
  </si>
  <si>
    <t>Glaucia Massuia - 18/03/2026 06:33:25</t>
  </si>
  <si>
    <t>Glaucia Massuia - 30/03/2026 09:35:48</t>
  </si>
  <si>
    <t>Glaucia Massuia - 30/03/2026 09:35:49</t>
  </si>
  <si>
    <t>Glaucia Massuia - 30/03/2026 09:35:50</t>
  </si>
  <si>
    <t>Base de Dados_Images/BV-4001.Imagem do Equipamento-.122139.jpg</t>
  </si>
  <si>
    <t>CD-4001</t>
  </si>
  <si>
    <t>Condensador Barométrico Cozedor 01</t>
  </si>
  <si>
    <t>Bruno Borges - 30/01/2026 11:39:25</t>
  </si>
  <si>
    <t>Bruno Borges - 30/01/2026 11:39:29</t>
  </si>
  <si>
    <t>Bruno Borges - 30/01/2026 11:39:31</t>
  </si>
  <si>
    <t>Bruno Borges - 30/01/2026 11:39:34</t>
  </si>
  <si>
    <t>Bruno Borges - 30/01/2026 11:39:35</t>
  </si>
  <si>
    <t>Warlei Carvalho - 17/03/2026 11:00:12</t>
  </si>
  <si>
    <t>David Costa - 27/02/2026 12:15:55</t>
  </si>
  <si>
    <t>Wesley Soares - 30/01/2026 11:18:47</t>
  </si>
  <si>
    <t>Wesley Soares - 30/01/2026 11:18:48</t>
  </si>
  <si>
    <t>Glaucia Massuia - 18/03/2026 06:33:33</t>
  </si>
  <si>
    <t>Glaucia Massuia - 18/03/2026 06:33:35</t>
  </si>
  <si>
    <t>Glaucia Massuia - 27/03/2026 10:19:58</t>
  </si>
  <si>
    <t>Glaucia Massuia - 27/03/2026 10:20:03</t>
  </si>
  <si>
    <t>Base de Dados_Images/CD-4001.Imagem do Equipamento-.141838.jpg</t>
  </si>
  <si>
    <t>DIT-116-10</t>
  </si>
  <si>
    <t>Transmissor De Concentração/Brix Cozedor 1</t>
  </si>
  <si>
    <t>Bruno Borges - 30/01/2026 11:39:11</t>
  </si>
  <si>
    <t>Alex Gomes Ferreira - 16/03/2026 06:29:44</t>
  </si>
  <si>
    <t>Alex Gomes Ferreira - 16/03/2026 06:29:53</t>
  </si>
  <si>
    <t>Alex Gomes Ferreira - 16/03/2026 06:29:49</t>
  </si>
  <si>
    <t>Glaucia Massuia - 18/03/2026 06:33:49</t>
  </si>
  <si>
    <t>Glaucia Massuia - 18/03/2026 06:33:50</t>
  </si>
  <si>
    <t>Glaucia Massuia - 18/03/2026 06:33:53</t>
  </si>
  <si>
    <t>Glaucia Massuia - 18/03/2026 06:33:56</t>
  </si>
  <si>
    <t>Glaucia Massuia - 18/03/2026 06:33:57</t>
  </si>
  <si>
    <t>Glaucia Massuia - 27/03/2026 10:20:09</t>
  </si>
  <si>
    <t>Glaucia Massuia - 27/03/2026 10:20:08</t>
  </si>
  <si>
    <t>Base de Dados_Images/DIT-116-10.Imagem do Equipamento-.142900.jpg</t>
  </si>
  <si>
    <t>Wesley Soares - 30/01/2026 11:28:55</t>
  </si>
  <si>
    <t>PIT-051-10</t>
  </si>
  <si>
    <t>Transmissor De Pressão Vácuo Cozedor 1</t>
  </si>
  <si>
    <t>Glaucia Massuia - 18/03/2026 06:37:14</t>
  </si>
  <si>
    <t>Glaucia Massuia - 18/03/2026 06:37:15</t>
  </si>
  <si>
    <t>Glaucia Massuia - 18/03/2026 06:37:18</t>
  </si>
  <si>
    <t>Glaucia Massuia - 18/03/2026 06:37:20</t>
  </si>
  <si>
    <t>Glaucia Massuia - 18/03/2026 06:37:24</t>
  </si>
  <si>
    <t>Glaucia Massuia - 18/03/2026 06:37:25</t>
  </si>
  <si>
    <t>Glaucia Massuia - 18/03/2026 06:37:35</t>
  </si>
  <si>
    <t>Glaucia Massuia - 18/03/2026 06:37:39</t>
  </si>
  <si>
    <t>Glaucia Massuia - 18/03/2026 06:37:41</t>
  </si>
  <si>
    <t>Glaucia Massuia - 27/03/2026 10:20:15</t>
  </si>
  <si>
    <t>Glaucia Massuia - 27/03/2026 10:20:14</t>
  </si>
  <si>
    <t>Base de Dados_Images/PIT-051-10.Imagem do Equipamento-.213657.jpg</t>
  </si>
  <si>
    <t>Glaucia Massuia - 19/03/2026 18:35:20</t>
  </si>
  <si>
    <t>PIT-055-10</t>
  </si>
  <si>
    <t>Transmissor De Pressão Calandra Cozedor 1</t>
  </si>
  <si>
    <t>Glaucia Massuia - 18/03/2026 06:37:53</t>
  </si>
  <si>
    <t>Glaucia Massuia - 18/03/2026 06:37:57</t>
  </si>
  <si>
    <t>Glaucia Massuia - 18/03/2026 06:38:00</t>
  </si>
  <si>
    <t>Glaucia Massuia - 18/03/2026 06:38:05</t>
  </si>
  <si>
    <t>Glaucia Massuia - 18/03/2026 06:38:06</t>
  </si>
  <si>
    <t>Glaucia Massuia - 18/03/2026 06:38:08</t>
  </si>
  <si>
    <t>Glaucia Massuia - 18/03/2026 06:38:13</t>
  </si>
  <si>
    <t>Glaucia Massuia - 18/03/2026 06:38:14</t>
  </si>
  <si>
    <t>Glaucia Massuia - 27/03/2026 10:20:20</t>
  </si>
  <si>
    <t>Base de Dados_Images/PIT-055-10.Imagem do Equipamento-.213703.jpg</t>
  </si>
  <si>
    <t>Glaucia Massuia - 19/03/2026 18:35:35</t>
  </si>
  <si>
    <t>TT-036-10</t>
  </si>
  <si>
    <t>Temperatura Calandra Superior Cozedor 1</t>
  </si>
  <si>
    <t>Bruno Borges - 06/02/2026 08:29:52</t>
  </si>
  <si>
    <t>Wesley Soares - 05/02/2026 11:15:50</t>
  </si>
  <si>
    <t>Wesley Soares - 05/02/2026 11:15:59</t>
  </si>
  <si>
    <t>Wesley Soares - 05/02/2026 11:16:03</t>
  </si>
  <si>
    <t>Glaucia Massuia - 18/03/2026 06:36:35</t>
  </si>
  <si>
    <t>Glaucia Massuia - 18/03/2026 06:36:34</t>
  </si>
  <si>
    <t>Glaucia Massuia - 18/03/2026 06:36:46</t>
  </si>
  <si>
    <t>Glaucia Massuia - 18/03/2026 06:36:52</t>
  </si>
  <si>
    <t>Glaucia Massuia - 18/03/2026 06:37:02</t>
  </si>
  <si>
    <t>Glaucia Massuia - 27/03/2026 10:20:25</t>
  </si>
  <si>
    <t>Base de Dados_Images/TT-036-10.Imagem do Equipamento-.141552.jpg</t>
  </si>
  <si>
    <t>TT-039-10</t>
  </si>
  <si>
    <t>Temperatura Água Saída Multijato Cozedor 1</t>
  </si>
  <si>
    <t>Glaucia Massuia - 18/03/2026 06:41:44</t>
  </si>
  <si>
    <t>Glaucia Massuia - 18/03/2026 06:41:47</t>
  </si>
  <si>
    <t>Glaucia Massuia - 18/03/2026 06:41:48</t>
  </si>
  <si>
    <t>Glaucia Massuia - 18/03/2026 06:41:51</t>
  </si>
  <si>
    <t>Glaucia Massuia - 18/03/2026 06:41:52</t>
  </si>
  <si>
    <t>Glaucia Massuia - 18/03/2026 06:41:54</t>
  </si>
  <si>
    <t>Glaucia Massuia - 18/03/2026 06:41:57</t>
  </si>
  <si>
    <t>Glaucia Massuia - 27/03/2026 10:20:33</t>
  </si>
  <si>
    <t>TT-042-10</t>
  </si>
  <si>
    <t>Temperatura Cozedor 1</t>
  </si>
  <si>
    <t>Glaucia Massuia - 18/03/2026 06:42:07</t>
  </si>
  <si>
    <t>Glaucia Massuia - 18/03/2026 06:42:08</t>
  </si>
  <si>
    <t>Glaucia Massuia - 18/03/2026 06:42:12</t>
  </si>
  <si>
    <t>Glaucia Massuia - 18/03/2026 06:42:13</t>
  </si>
  <si>
    <t>Glaucia Massuia - 18/03/2026 06:42:17</t>
  </si>
  <si>
    <t>Glaucia Massuia - 18/03/2026 06:42:20</t>
  </si>
  <si>
    <t>Glaucia Massuia - 18/03/2026 06:42:22</t>
  </si>
  <si>
    <t>Glaucia Massuia - 18/03/2026 06:42:28</t>
  </si>
  <si>
    <t>Glaucia Massuia - 27/03/2026 10:21:00</t>
  </si>
  <si>
    <t>Glaucia Massuia - 27/03/2026 10:20:59</t>
  </si>
  <si>
    <t>TT-074-10</t>
  </si>
  <si>
    <t>Temperatura Calandra Inferior Cozedor 1</t>
  </si>
  <si>
    <t>Bruno Borges - 31/01/2026 12:11:05</t>
  </si>
  <si>
    <t>Wesley Soares - 30/01/2026 12:34:20</t>
  </si>
  <si>
    <t>Wesley Soares - 30/01/2026 12:34:21</t>
  </si>
  <si>
    <t>Wesley Soares - 30/01/2026 12:34:23</t>
  </si>
  <si>
    <t>Alex Gomes Ferreira - 16/03/2026 06:16:54</t>
  </si>
  <si>
    <t>Alex Gomes Ferreira - 16/03/2026 06:16:55</t>
  </si>
  <si>
    <t>Alex Gomes Ferreira - 16/03/2026 06:16:59</t>
  </si>
  <si>
    <t>Glaucia Massuia - 18/03/2026 06:38:31</t>
  </si>
  <si>
    <t>Glaucia Massuia - 18/03/2026 06:38:32</t>
  </si>
  <si>
    <t>Glaucia Massuia - 27/03/2026 10:20:40</t>
  </si>
  <si>
    <t>Glaucia Massuia - 27/03/2026 10:20:39</t>
  </si>
  <si>
    <t>Base de Dados_Images/TT-074-10.Imagem do Equipamento-.141728.jpg</t>
  </si>
  <si>
    <t>Wesley Soares - 05/02/2026 11:17:23</t>
  </si>
  <si>
    <t>LIT-113-10</t>
  </si>
  <si>
    <t>Nível Cozedor 1</t>
  </si>
  <si>
    <t>Alex Gomes Ferreira - 16/03/2026 06:17:15</t>
  </si>
  <si>
    <t>Alex Gomes Ferreira - 16/03/2026 05:53:20</t>
  </si>
  <si>
    <t>Alex Gomes Ferreira - 16/03/2026 05:53:22</t>
  </si>
  <si>
    <t>Alex Gomes Ferreira - 16/03/2026 05:53:24</t>
  </si>
  <si>
    <t>Alex Gomes Ferreira - 16/03/2026 06:17:26</t>
  </si>
  <si>
    <t>Alex Gomes Ferreira - 16/03/2026 06:17:30</t>
  </si>
  <si>
    <t>Alex Gomes Ferreira - 16/03/2026 06:17:29</t>
  </si>
  <si>
    <t>Glaucia Massuia - 18/03/2026 06:38:49</t>
  </si>
  <si>
    <t>Glaucia Massuia - 18/03/2026 06:38:48</t>
  </si>
  <si>
    <t>Glaucia Massuia - 27/03/2026 10:20:45</t>
  </si>
  <si>
    <t>Glaucia Massuia - 27/03/2026 10:20:46</t>
  </si>
  <si>
    <t>Base de Dados_Images/LIT-113-10.Imagem do Equipamento-.085316.jpg</t>
  </si>
  <si>
    <t>CO-4001</t>
  </si>
  <si>
    <t>Cozedor 01</t>
  </si>
  <si>
    <t>Bruno Borges - 30/01/2026 11:38:42</t>
  </si>
  <si>
    <t>Bruno Borges - 30/01/2026 11:38:44</t>
  </si>
  <si>
    <t>Bruno Borges - 30/01/2026 11:38:47</t>
  </si>
  <si>
    <t>Bruno Borges - 30/01/2026 11:38:56</t>
  </si>
  <si>
    <t>Bruno Borges - 30/01/2026 11:38:57</t>
  </si>
  <si>
    <t>Bruno Borges - 30/01/2026 11:38:59</t>
  </si>
  <si>
    <t>Wesley Soares - 30/01/2026 11:35:16</t>
  </si>
  <si>
    <t>Wesley Soares - 30/01/2026 11:34:48</t>
  </si>
  <si>
    <t>Glaucia Massuia - 18/03/2026 06:38:58</t>
  </si>
  <si>
    <t>Glaucia Massuia - 18/03/2026 06:38:59</t>
  </si>
  <si>
    <t>Glaucia Massuia - 18/03/2026 06:39:02</t>
  </si>
  <si>
    <t>Glaucia Massuia - 27/03/2026 10:20:52</t>
  </si>
  <si>
    <t>Glaucia Massuia - 27/03/2026 10:20:53</t>
  </si>
  <si>
    <t>Base de Dados_Images/CO-4001.Imagem do Equipamento-.143437.jpg</t>
  </si>
  <si>
    <t>DCV-116-10</t>
  </si>
  <si>
    <t>Valvula De Controle De Alimentação Cozedor 1</t>
  </si>
  <si>
    <t>Wesley Soares - 30/01/2026 11:26:17</t>
  </si>
  <si>
    <t>Glaucia Massuia - 18/03/2026 06:39:34</t>
  </si>
  <si>
    <t>Glaucia Massuia - 18/03/2026 06:39:37</t>
  </si>
  <si>
    <t>Glaucia Massuia - 18/03/2026 06:39:39</t>
  </si>
  <si>
    <t>Glaucia Massuia - 18/03/2026 06:39:41</t>
  </si>
  <si>
    <t>Glaucia Massuia - 18/03/2026 06:39:43</t>
  </si>
  <si>
    <t>Glaucia Massuia - 18/03/2026 06:39:44</t>
  </si>
  <si>
    <t>Glaucia Massuia - 18/03/2026 06:39:46</t>
  </si>
  <si>
    <t>Glaucia Massuia - 18/03/2026 06:39:52</t>
  </si>
  <si>
    <t>Glaucia Massuia - 18/03/2026 06:39:54</t>
  </si>
  <si>
    <t>Glaucia Massuia - 18/03/2026 06:39:57</t>
  </si>
  <si>
    <t>Glaucia Massuia - 27/03/2026 10:21:06</t>
  </si>
  <si>
    <t>Base de Dados_Images/DCV-116-10.Imagem do Equipamento-.142950.jpg</t>
  </si>
  <si>
    <t>Wesley Soares - 30/01/2026 11:29:45</t>
  </si>
  <si>
    <t>PCV-051-10</t>
  </si>
  <si>
    <t>Válvula De Controle Do Vácuo Cozedor 1</t>
  </si>
  <si>
    <t>Wesley Soares - 04/02/2026 16:46:47</t>
  </si>
  <si>
    <t>Wesley Soares - 04/02/2026 16:46:50</t>
  </si>
  <si>
    <t>Wesley Soares - 04/02/2026 16:46:52</t>
  </si>
  <si>
    <t>Wesley Soares - 04/02/2026 16:46:54</t>
  </si>
  <si>
    <t>Wesley Soares - 04/02/2026 16:46:56</t>
  </si>
  <si>
    <t>Wesley Soares - 04/02/2026 16:46:59</t>
  </si>
  <si>
    <t>Wesley Soares - 04/02/2026 16:47:00</t>
  </si>
  <si>
    <t>Wesley Soares - 04/02/2026 16:47:02</t>
  </si>
  <si>
    <t>Glaucia Massuia - 18/03/2026 06:40:57</t>
  </si>
  <si>
    <t>Glaucia Massuia - 18/03/2026 06:41:01</t>
  </si>
  <si>
    <t>Glaucia Massuia - 27/03/2026 10:21:12</t>
  </si>
  <si>
    <t>Base de Dados_Images/PCV-051-10.Imagem do Equipamento-.194651.jpg</t>
  </si>
  <si>
    <t>PCV-067-10</t>
  </si>
  <si>
    <t>Válvula De Controle 1 Pressão Calandra Cozedor 1</t>
  </si>
  <si>
    <t>Wesley Soares - 30/01/2026 11:36:22</t>
  </si>
  <si>
    <t>Glaucia Massuia - 19/03/2026 20:37:35</t>
  </si>
  <si>
    <t>Glaucia Massuia - 19/03/2026 20:37:37</t>
  </si>
  <si>
    <t>Glaucia Massuia - 19/03/2026 20:37:42</t>
  </si>
  <si>
    <t>Glaucia Massuia - 19/03/2026 20:37:58</t>
  </si>
  <si>
    <t>Glaucia Massuia - 19/03/2026 20:37:59</t>
  </si>
  <si>
    <t>Glaucia Massuia - 19/03/2026 20:38:01</t>
  </si>
  <si>
    <t>Glaucia Massuia - 19/03/2026 20:38:02</t>
  </si>
  <si>
    <t>Glaucia Massuia - 19/03/2026 20:38:08</t>
  </si>
  <si>
    <t>Glaucia Massuia - 19/03/2026 20:38:09</t>
  </si>
  <si>
    <t>Glaucia Massuia - 19/03/2026 20:38:16</t>
  </si>
  <si>
    <t>Glaucia Massuia - 27/03/2026 10:21:18</t>
  </si>
  <si>
    <t>Base de Dados_Images/PCV-067-10.Imagem do Equipamento-.214758.jpg</t>
  </si>
  <si>
    <t>Glaucia Massuia - 19/03/2026 18:47:57</t>
  </si>
  <si>
    <t>PCV-068-10</t>
  </si>
  <si>
    <t>Válvula De Controle 2 Pressão Calandra Cozedor 1</t>
  </si>
  <si>
    <t>Glaucia Massuia - 19/03/2026 20:38:25</t>
  </si>
  <si>
    <t>Glaucia Massuia - 19/03/2026 20:38:26</t>
  </si>
  <si>
    <t>Glaucia Massuia - 19/03/2026 20:38:28</t>
  </si>
  <si>
    <t>Glaucia Massuia - 19/03/2026 20:38:31</t>
  </si>
  <si>
    <t>Glaucia Massuia - 19/03/2026 20:38:33</t>
  </si>
  <si>
    <t>Glaucia Massuia - 19/03/2026 20:38:35</t>
  </si>
  <si>
    <t>Glaucia Massuia - 19/03/2026 20:38:41</t>
  </si>
  <si>
    <t>Glaucia Massuia - 19/03/2026 20:38:39</t>
  </si>
  <si>
    <t>Glaucia Massuia - 19/03/2026 20:38:47</t>
  </si>
  <si>
    <t>Glaucia Massuia - 27/03/2026 10:21:25</t>
  </si>
  <si>
    <t>Base de Dados_Images/PCV-068-10.Imagem do Equipamento-.214848.jpg</t>
  </si>
  <si>
    <t>Glaucia Massuia - 19/03/2026 18:48:43</t>
  </si>
  <si>
    <t>XV-073-10</t>
  </si>
  <si>
    <t>Valvula De Xarope Cozedor 1</t>
  </si>
  <si>
    <t>Wesley Soares - 30/01/2026 11:25:12</t>
  </si>
  <si>
    <t>Wesley Soares - 30/01/2026 11:25:13</t>
  </si>
  <si>
    <t>Wesley Soares - 30/01/2026 11:25:19</t>
  </si>
  <si>
    <t>Wesley Soares - 30/01/2026 11:25:20</t>
  </si>
  <si>
    <t>Wesley Soares - 30/01/2026 11:25:22</t>
  </si>
  <si>
    <t>Wesley Soares - 30/01/2026 11:25:24</t>
  </si>
  <si>
    <t>Wesley Soares - 30/01/2026 11:25:26</t>
  </si>
  <si>
    <t>Wesley Soares - 30/01/2026 11:25:28</t>
  </si>
  <si>
    <t>Junio Aparecido Donizete Luis - 17/03/2026 11:45:34</t>
  </si>
  <si>
    <t>Junio Aparecido Donizete Luis - 17/03/2026 11:45:37</t>
  </si>
  <si>
    <t>Glaucia Massuia - 20/03/2026 16:25:39</t>
  </si>
  <si>
    <t>Glaucia Massuia - 27/03/2026 10:21:31</t>
  </si>
  <si>
    <t>Base de Dados_Images/XV-073-10.Imagem do Equipamento-.142522.jpg</t>
  </si>
  <si>
    <t>XV-074-10</t>
  </si>
  <si>
    <t>Valvula De Mel Pobre Cozedor 1</t>
  </si>
  <si>
    <t>Wesley Soares - 30/01/2026 11:24:02</t>
  </si>
  <si>
    <t>Wesley Soares - 30/01/2026 11:24:03</t>
  </si>
  <si>
    <t>Wesley Soares - 30/01/2026 11:24:05</t>
  </si>
  <si>
    <t>Wesley Soares - 30/01/2026 11:24:07</t>
  </si>
  <si>
    <t>Wesley Soares - 30/01/2026 11:24:08</t>
  </si>
  <si>
    <t>Wesley Soares - 30/01/2026 11:24:10</t>
  </si>
  <si>
    <t>Wesley Soares - 30/01/2026 11:24:11</t>
  </si>
  <si>
    <t>Wesley Soares - 30/01/2026 11:24:13</t>
  </si>
  <si>
    <t>Glaucia Massuia - 20/03/2026 16:26:01</t>
  </si>
  <si>
    <t>Glaucia Massuia - 20/03/2026 16:26:04</t>
  </si>
  <si>
    <t>Glaucia Massuia - 27/03/2026 10:21:36</t>
  </si>
  <si>
    <t>Base de Dados_Images/XV-074-10.Imagem do Equipamento-.142401.jpg</t>
  </si>
  <si>
    <t>XV-076-10</t>
  </si>
  <si>
    <t>Valvula De Água Quente Cozedor 1</t>
  </si>
  <si>
    <t>Wesley Soares - 30/01/2026 11:23:01</t>
  </si>
  <si>
    <t>Wesley Soares - 30/01/2026 11:23:02</t>
  </si>
  <si>
    <t>Wesley Soares - 30/01/2026 11:23:06</t>
  </si>
  <si>
    <t>Wesley Soares - 30/01/2026 11:23:08</t>
  </si>
  <si>
    <t>Wesley Soares - 30/01/2026 11:23:15</t>
  </si>
  <si>
    <t>Wesley Soares - 30/01/2026 11:23:17</t>
  </si>
  <si>
    <t>Wesley Soares - 30/01/2026 11:23:18</t>
  </si>
  <si>
    <t>Wesley Soares - 30/01/2026 11:23:20</t>
  </si>
  <si>
    <t>Glaucia Massuia - 20/03/2026 16:26:12</t>
  </si>
  <si>
    <t>Glaucia Massuia - 20/03/2026 16:26:14</t>
  </si>
  <si>
    <t>Glaucia Massuia - 27/03/2026 10:21:43</t>
  </si>
  <si>
    <t>Base de Dados_Images/XV-076-10.Imagem do Equipamento-.142301.jpg</t>
  </si>
  <si>
    <t>XV-077-10</t>
  </si>
  <si>
    <t>Valvula Quebra Vácuo Cozedor 1</t>
  </si>
  <si>
    <t>David Costa - 17/03/2026 12:51:35</t>
  </si>
  <si>
    <t>David Costa - 17/03/2026 12:51:36</t>
  </si>
  <si>
    <t>David Costa - 17/03/2026 12:51:38</t>
  </si>
  <si>
    <t>David Costa - 17/03/2026 12:51:39</t>
  </si>
  <si>
    <t>David Costa - 19/03/2026 14:54:53</t>
  </si>
  <si>
    <t>David Costa - 17/03/2026 12:51:47</t>
  </si>
  <si>
    <t>David Costa - 19/03/2026 14:54:56</t>
  </si>
  <si>
    <t>David Costa - 19/03/2026 14:54:57</t>
  </si>
  <si>
    <t>Glaucia Massuia - 20/03/2026 16:26:20</t>
  </si>
  <si>
    <t>Glaucia Massuia - 27/03/2026 10:21:49</t>
  </si>
  <si>
    <t>Base de Dados_Images/XV-077-10.Imagem do Equipamento-.155131.jpg</t>
  </si>
  <si>
    <t>XV-078-10</t>
  </si>
  <si>
    <t>Valvula De Corte/Pe Cozedor 1</t>
  </si>
  <si>
    <t>Alex Gomes Ferreira - 16/03/2026 06:07:11</t>
  </si>
  <si>
    <t>Alex Gomes Ferreira - 16/03/2026 06:07:14</t>
  </si>
  <si>
    <t>Alex Gomes Ferreira - 16/03/2026 06:07:17</t>
  </si>
  <si>
    <t>Alex Gomes Ferreira - 16/03/2026 06:07:29</t>
  </si>
  <si>
    <t>Alex Gomes Ferreira - 16/03/2026 06:07:35</t>
  </si>
  <si>
    <t>Alex Gomes Ferreira - 16/03/2026 06:07:37</t>
  </si>
  <si>
    <t>Alex Gomes Ferreira - 16/03/2026 06:07:40</t>
  </si>
  <si>
    <t>Alex Gomes Ferreira - 16/03/2026 06:07:42</t>
  </si>
  <si>
    <t>Alex Gomes Ferreira - 16/03/2026 06:07:49</t>
  </si>
  <si>
    <t>Alex Gomes Ferreira - 16/03/2026 06:07:51</t>
  </si>
  <si>
    <t>Glaucia Massuia - 20/03/2026 16:26:25</t>
  </si>
  <si>
    <t>Glaucia Massuia - 27/03/2026 10:22:00</t>
  </si>
  <si>
    <t>Base de Dados_Images/XV-078-10.Imagem do Equipamento-.085724.jpg</t>
  </si>
  <si>
    <t>Alex Gomes Ferreira - 16/03/2026 05:57:16</t>
  </si>
  <si>
    <t>XV-079-10</t>
  </si>
  <si>
    <t>Valvula De Descarga Cozedor 1</t>
  </si>
  <si>
    <t>Wesley Soares - 30/01/2026 12:33:10</t>
  </si>
  <si>
    <t>Wesley Soares - 30/01/2026 12:33:11</t>
  </si>
  <si>
    <t>Wesley Soares - 30/01/2026 12:33:12</t>
  </si>
  <si>
    <t>Wesley Soares - 30/01/2026 12:33:16</t>
  </si>
  <si>
    <t>Wesley Soares - 30/01/2026 12:33:18</t>
  </si>
  <si>
    <t>Wesley Soares - 30/01/2026 12:33:20</t>
  </si>
  <si>
    <t>Wesley Soares - 30/01/2026 12:33:21</t>
  </si>
  <si>
    <t>Wesley Soares - 30/01/2026 12:33:22</t>
  </si>
  <si>
    <t>Glaucia Massuia - 18/03/2026 06:40:12</t>
  </si>
  <si>
    <t>Glaucia Massuia - 18/03/2026 06:40:15</t>
  </si>
  <si>
    <t>Glaucia Massuia - 27/03/2026 10:21:55</t>
  </si>
  <si>
    <t>Base de Dados_Images/XV-079-10.Imagem do Equipamento-.153312.jpg</t>
  </si>
  <si>
    <t>XV-080-10</t>
  </si>
  <si>
    <t>Valvula De Água De Limpeza Cozedor 1</t>
  </si>
  <si>
    <t>Wesley Soares - 30/01/2026 11:37:19</t>
  </si>
  <si>
    <t>Wesley Soares - 30/01/2026 11:37:21</t>
  </si>
  <si>
    <t>Wesley Soares - 30/01/2026 11:37:24</t>
  </si>
  <si>
    <t>Wesley Soares - 30/01/2026 11:37:26</t>
  </si>
  <si>
    <t>Wesley Soares - 30/01/2026 11:37:28</t>
  </si>
  <si>
    <t>Wesley Soares - 30/01/2026 11:37:30</t>
  </si>
  <si>
    <t>Wesley Soares - 30/01/2026 11:37:31</t>
  </si>
  <si>
    <t>Wesley Soares - 30/01/2026 11:37:33</t>
  </si>
  <si>
    <t>Glaucia Massuia - 18/03/2026 06:40:25</t>
  </si>
  <si>
    <t>Glaucia Massuia - 18/03/2026 06:40:26</t>
  </si>
  <si>
    <t>Glaucia Massuia - 18/03/2026 06:40:29</t>
  </si>
  <si>
    <t>Glaucia Massuia - 27/03/2026 10:22:05</t>
  </si>
  <si>
    <t>Base de Dados_Images/XV-080-10.Imagem do Equipamento-.143719.jpg</t>
  </si>
  <si>
    <t>XV-081-10</t>
  </si>
  <si>
    <t>Valvula De Liquidação Cozedor 1</t>
  </si>
  <si>
    <t>Glaucia Massuia - 18/03/2026 06:35:58</t>
  </si>
  <si>
    <t>Glaucia Massuia - 18/03/2026 06:36:02</t>
  </si>
  <si>
    <t>Glaucia Massuia - 18/03/2026 06:36:07</t>
  </si>
  <si>
    <t>Glaucia Massuia - 18/03/2026 06:36:09</t>
  </si>
  <si>
    <t>Glaucia Massuia - 18/03/2026 06:36:11</t>
  </si>
  <si>
    <t>Glaucia Massuia - 18/03/2026 06:36:13</t>
  </si>
  <si>
    <t>Glaucia Massuia - 18/03/2026 06:36:14</t>
  </si>
  <si>
    <t>Glaucia Massuia - 18/03/2026 06:36:15</t>
  </si>
  <si>
    <t>Glaucia Massuia - 18/03/2026 06:36:20</t>
  </si>
  <si>
    <t>Glaucia Massuia - 18/03/2026 06:36:24</t>
  </si>
  <si>
    <t>Glaucia Massuia - 27/03/2026 10:22:10</t>
  </si>
  <si>
    <t>Base de Dados_Images/XV-081-10.Imagem do Equipamento-.085625.jpg</t>
  </si>
  <si>
    <t>Alex Gomes Ferreira - 16/03/2026 05:56:10</t>
  </si>
  <si>
    <t>XV-082-10</t>
  </si>
  <si>
    <t>Valvula Complemento De Vácuo Cozedor 1</t>
  </si>
  <si>
    <t>Wesley Soares - 05/02/2026 09:30:35</t>
  </si>
  <si>
    <t>Wesley Soares - 05/02/2026 09:30:39</t>
  </si>
  <si>
    <t>Wesley Soares - 05/02/2026 09:30:41</t>
  </si>
  <si>
    <t>Wesley Soares - 05/02/2026 09:30:43</t>
  </si>
  <si>
    <t>Wesley Soares - 05/02/2026 09:30:46</t>
  </si>
  <si>
    <t>Wesley Soares - 05/02/2026 09:30:48</t>
  </si>
  <si>
    <t>Wesley Soares - 05/02/2026 09:30:50</t>
  </si>
  <si>
    <t>Wesley Soares - 05/02/2026 09:30:52</t>
  </si>
  <si>
    <t>Glaucia Massuia - 18/03/2026 06:34:51</t>
  </si>
  <si>
    <t>Glaucia Massuia - 18/03/2026 06:34:54</t>
  </si>
  <si>
    <t>Glaucia Massuia - 18/03/2026 06:35:00</t>
  </si>
  <si>
    <t>Glaucia Massuia - 27/03/2026 10:22:22</t>
  </si>
  <si>
    <t>Base de Dados_Images/XV-082-10.Imagem do Equipamento-.123036.jpg</t>
  </si>
  <si>
    <t>XV-083-10</t>
  </si>
  <si>
    <t>Valvula De Vapor De Limpeza Cozedor 1</t>
  </si>
  <si>
    <t>Glaucia Massuia - 18/03/2026 06:35:16</t>
  </si>
  <si>
    <t>Glaucia Massuia - 18/03/2026 06:35:19</t>
  </si>
  <si>
    <t>Glaucia Massuia - 18/03/2026 06:35:22</t>
  </si>
  <si>
    <t>Glaucia Massuia - 18/03/2026 06:35:25</t>
  </si>
  <si>
    <t>Glaucia Massuia - 18/03/2026 06:35:27</t>
  </si>
  <si>
    <t>Glaucia Massuia - 18/03/2026 06:35:28</t>
  </si>
  <si>
    <t>Glaucia Massuia - 18/03/2026 06:35:32</t>
  </si>
  <si>
    <t>Glaucia Massuia - 18/03/2026 06:35:37</t>
  </si>
  <si>
    <t>Glaucia Massuia - 18/03/2026 06:35:40</t>
  </si>
  <si>
    <t>Glaucia Massuia - 18/03/2026 06:35:44</t>
  </si>
  <si>
    <t>Glaucia Massuia - 27/03/2026 10:22:31</t>
  </si>
  <si>
    <t>Base de Dados_Images/XV-083-10.Imagem do Equipamento-.213710.jpg</t>
  </si>
  <si>
    <t>Glaucia Massuia - 19/03/2026 18:36:30</t>
  </si>
  <si>
    <t>XV-140-10</t>
  </si>
  <si>
    <t>Valvula De Vácuo Auxiliar Cozedor 1</t>
  </si>
  <si>
    <t>Wesley Soares - 05/02/2026 09:31:55</t>
  </si>
  <si>
    <t>Wesley Soares - 05/02/2026 09:31:57</t>
  </si>
  <si>
    <t>Wesley Soares - 05/02/2026 09:32:01</t>
  </si>
  <si>
    <t>Wesley Soares - 05/02/2026 09:32:03</t>
  </si>
  <si>
    <t>Wesley Soares - 05/02/2026 09:32:05</t>
  </si>
  <si>
    <t>Wesley Soares - 05/02/2026 09:32:07</t>
  </si>
  <si>
    <t>Wesley Soares - 05/02/2026 09:32:09</t>
  </si>
  <si>
    <t>Wesley Soares - 05/02/2026 09:32:11</t>
  </si>
  <si>
    <t>Glaucia Massuia - 18/03/2026 06:34:32</t>
  </si>
  <si>
    <t>Glaucia Massuia - 18/03/2026 06:34:34</t>
  </si>
  <si>
    <t>Glaucia Massuia - 18/03/2026 06:34:37</t>
  </si>
  <si>
    <t>Glaucia Massuia - 27/03/2026 10:22:35</t>
  </si>
  <si>
    <t>Base de Dados_Images/XV-140-10.Imagem do Equipamento-.123156.jpg</t>
  </si>
  <si>
    <t>Cozimento - Massa A - Cozedor 2</t>
  </si>
  <si>
    <t>DIC-117-10</t>
  </si>
  <si>
    <t>Controlador De Concentração/Brix Cozedor 2</t>
  </si>
  <si>
    <t>Glaucia Massuia - 27/03/2026 10:15:45</t>
  </si>
  <si>
    <t>Glaucia Massuia - 27/03/2026 10:15:49</t>
  </si>
  <si>
    <t>Glaucia Massuia - 27/03/2026 10:15:50</t>
  </si>
  <si>
    <t>Base de Dados_Images/DIC-117-10.Imagem do Equipamento-.085415.jpg</t>
  </si>
  <si>
    <t>Alex Gomes Ferreira - 16/03/2026 05:54:11</t>
  </si>
  <si>
    <t>PIC-052-10</t>
  </si>
  <si>
    <t>Controlador De Pressão Vácuo Cozedor 2</t>
  </si>
  <si>
    <t>Glaucia Massuia - 27/03/2026 10:15:55</t>
  </si>
  <si>
    <t>Glaucia Massuia - 27/03/2026 10:15:59</t>
  </si>
  <si>
    <t>Glaucia Massuia - 27/03/2026 10:15:58</t>
  </si>
  <si>
    <t>Base de Dados_Images/PIC-052-10.Imagem do Equipamento-.133938.jpg</t>
  </si>
  <si>
    <t>Vandoelson Silva - 20/03/2026 10:39:33</t>
  </si>
  <si>
    <t>PIC-056-10</t>
  </si>
  <si>
    <t>Controlador De Pressão Calandra Cozedor 2</t>
  </si>
  <si>
    <t>Glaucia Massuia - 27/03/2026 10:16:03</t>
  </si>
  <si>
    <t>Glaucia Massuia - 27/03/2026 10:16:07</t>
  </si>
  <si>
    <t>Glaucia Massuia - 27/03/2026 10:16:06</t>
  </si>
  <si>
    <t>Base de Dados_Images/PIC-056-10.Imagem do Equipamento-.150308.jpg</t>
  </si>
  <si>
    <t>Wesley Soares - 30/01/2026 12:03:02</t>
  </si>
  <si>
    <t>BV-4002</t>
  </si>
  <si>
    <t>Bomba De Vácuo Nº2</t>
  </si>
  <si>
    <t>Wesley Soares - 05/02/2026 09:27:57</t>
  </si>
  <si>
    <t>Bruno Borges - 04/02/2026 08:35:01</t>
  </si>
  <si>
    <t>Bruno Borges - 04/02/2026 08:35:02</t>
  </si>
  <si>
    <t>Bruno Borges - 04/02/2026 08:35:04</t>
  </si>
  <si>
    <t>Bruno Borges - 04/02/2026 08:35:05</t>
  </si>
  <si>
    <t>Bruno Borges - 04/02/2026 08:35:07</t>
  </si>
  <si>
    <t>Bruno Borges - 04/02/2026 08:35:20</t>
  </si>
  <si>
    <t>Bruno Borges - 04/02/2026 08:35:21</t>
  </si>
  <si>
    <t>Bruno Borges - 04/02/2026 08:35:24</t>
  </si>
  <si>
    <t>Wesley Soares - 05/02/2026 09:28:05</t>
  </si>
  <si>
    <t>Wesley Soares - 05/02/2026 09:28:06</t>
  </si>
  <si>
    <t>Wesley Soares - 05/02/2026 09:28:09</t>
  </si>
  <si>
    <t>Wesley Soares - 05/02/2026 09:28:11</t>
  </si>
  <si>
    <t>Wesley Soares - 05/02/2026 09:28:13</t>
  </si>
  <si>
    <t>Wesley Soares - 05/02/2026 09:28:15</t>
  </si>
  <si>
    <t>Luiz Augusto - 12/02/2026 16:35:44</t>
  </si>
  <si>
    <t>Luiz Augusto - 12/02/2026 16:35:45</t>
  </si>
  <si>
    <t>Glaucia Massuia - 30/03/2026 09:36:05</t>
  </si>
  <si>
    <t>Glaucia Massuia - 30/03/2026 09:36:07</t>
  </si>
  <si>
    <t>Glaucia Massuia - 30/03/2026 09:36:09</t>
  </si>
  <si>
    <t>Glaucia Massuia - 30/03/2026 09:36:10</t>
  </si>
  <si>
    <t>Glaucia Massuia - 30/03/2026 09:36:11</t>
  </si>
  <si>
    <t>Glaucia Massuia - 30/03/2026 09:36:17</t>
  </si>
  <si>
    <t>Glaucia Massuia - 30/03/2026 09:36:16</t>
  </si>
  <si>
    <t>Glaucia Massuia - 30/03/2026 09:36:15</t>
  </si>
  <si>
    <t>Glaucia Massuia - 30/03/2026 09:36:22</t>
  </si>
  <si>
    <t>Glaucia Massuia - 30/03/2026 09:36:21</t>
  </si>
  <si>
    <t>Glaucia Massuia - 30/03/2026 09:36:20</t>
  </si>
  <si>
    <t>Base de Dados_Images/BV-4002.Imagem do Equipamento-.113607.jpg</t>
  </si>
  <si>
    <t>CD-4002</t>
  </si>
  <si>
    <t>Condensador Barométrico Cozedor 02</t>
  </si>
  <si>
    <t>Bruno Borges - 30/01/2026 11:50:18</t>
  </si>
  <si>
    <t>Bruno Borges - 30/01/2026 11:50:19</t>
  </si>
  <si>
    <t>Bruno Borges - 30/01/2026 11:50:22</t>
  </si>
  <si>
    <t>Bruno Borges - 30/01/2026 11:50:27</t>
  </si>
  <si>
    <t>Bruno Borges - 30/01/2026 11:50:29</t>
  </si>
  <si>
    <t>Bruno Borges - 30/01/2026 11:50:33</t>
  </si>
  <si>
    <t>Bruno Borges - 30/01/2026 11:50:37</t>
  </si>
  <si>
    <t>Wesley Soares - 30/01/2026 11:56:26</t>
  </si>
  <si>
    <t>Wesley Soares - 30/01/2026 11:56:28</t>
  </si>
  <si>
    <t>David Costa - 24/03/2026 11:27:41</t>
  </si>
  <si>
    <t>David Costa - 26/03/2026 08:50:41</t>
  </si>
  <si>
    <t>David Costa - 26/03/2026 08:50:42</t>
  </si>
  <si>
    <t>David Costa - 26/03/2026 08:50:43</t>
  </si>
  <si>
    <t>Base de Dados_Images/CD-4002.Imagem do Equipamento-.145126.jpg</t>
  </si>
  <si>
    <t>DIT-117-10</t>
  </si>
  <si>
    <t>Transmissor De Concentração/Brix Cozedor 2</t>
  </si>
  <si>
    <t>David Costa - 26/03/2026 09:26:55</t>
  </si>
  <si>
    <t>David Costa - 26/03/2026 09:26:56</t>
  </si>
  <si>
    <t>David Costa - 26/03/2026 09:26:59</t>
  </si>
  <si>
    <t>David Costa - 26/03/2026 09:27:07</t>
  </si>
  <si>
    <t>David Costa - 26/03/2026 09:27:06</t>
  </si>
  <si>
    <t>David Costa - 26/03/2026 09:27:05</t>
  </si>
  <si>
    <t>David Costa - 26/03/2026 09:27:11</t>
  </si>
  <si>
    <t>David Costa - 26/03/2026 09:27:12</t>
  </si>
  <si>
    <t>David Costa - 26/03/2026 09:27:15</t>
  </si>
  <si>
    <t>David Costa - 26/03/2026 09:27:16</t>
  </si>
  <si>
    <t>David Costa - 03/26/2026 09:26:35</t>
  </si>
  <si>
    <t>PIT-052-10</t>
  </si>
  <si>
    <t>Transmissor De Pressão Vácuo Cozedor 2</t>
  </si>
  <si>
    <t>Alexandre Fernandes - 19/02/2026 11:00:18</t>
  </si>
  <si>
    <t>Glaucia Massuia - 09/02/2026 08:50:13</t>
  </si>
  <si>
    <t>Wesley Soares - 30/01/2026 12:05:43</t>
  </si>
  <si>
    <t>Wesley Soares - 30/01/2026 12:05:45</t>
  </si>
  <si>
    <t>David Costa - 26/03/2026 09:26:19</t>
  </si>
  <si>
    <t>David Costa - 26/03/2026 09:26:20</t>
  </si>
  <si>
    <t>David Costa - 26/03/2026 09:26:21</t>
  </si>
  <si>
    <t>David Costa - 26/03/2026 09:26:26</t>
  </si>
  <si>
    <t>Glaucia Massuia - 27/03/2026 10:16:17</t>
  </si>
  <si>
    <t>Base de Dados_Images/PIT-052-10.Imagem do Equipamento-.150539.jpg</t>
  </si>
  <si>
    <t>PIT-056-10</t>
  </si>
  <si>
    <t>Transmissor De Pressão Calandra Cozedor 2</t>
  </si>
  <si>
    <t>Alexandre Fernandes - 19/02/2026 11:00:21</t>
  </si>
  <si>
    <t>Glaucia Massuia - 09/02/2026 08:50:15</t>
  </si>
  <si>
    <t>Wesley Soares - 30/01/2026 12:04:37</t>
  </si>
  <si>
    <t>Wesley Soares - 30/01/2026 12:04:40</t>
  </si>
  <si>
    <t>Glaucia Massuia - 27/03/2026 10:16:23</t>
  </si>
  <si>
    <t>Glaucia Massuia - 27/03/2026 10:16:22</t>
  </si>
  <si>
    <t>Glaucia Massuia - 27/03/2026 10:16:26</t>
  </si>
  <si>
    <t>Glaucia Massuia - 27/03/2026 10:16:25</t>
  </si>
  <si>
    <t>Glaucia Massuia - 27/03/2026 10:16:28</t>
  </si>
  <si>
    <t>Base de Dados_Images/PIT-056-10.Imagem do Equipamento-.150417.jpg</t>
  </si>
  <si>
    <t>TT-037-10</t>
  </si>
  <si>
    <t>Temperatura Calandra Superior Cozedor 2</t>
  </si>
  <si>
    <t>Bruno Borges - 31/01/2026 12:11:13</t>
  </si>
  <si>
    <t>Wesley Soares - 30/01/2026 12:11:31</t>
  </si>
  <si>
    <t>Wesley Soares - 30/01/2026 12:11:33</t>
  </si>
  <si>
    <t>Wesley Soares - 30/01/2026 12:11:35</t>
  </si>
  <si>
    <t>Glaucia Massuia - 25/03/2026 19:46:54</t>
  </si>
  <si>
    <t>Glaucia Massuia - 25/03/2026 19:46:55</t>
  </si>
  <si>
    <t>Glaucia Massuia - 25/03/2026 19:46:58</t>
  </si>
  <si>
    <t>Glaucia Massuia - 25/03/2026 19:46:59</t>
  </si>
  <si>
    <t>Glaucia Massuia - 27/03/2026 10:16:34</t>
  </si>
  <si>
    <t>Base de Dados_Images/TT-037-10.Imagem do Equipamento-.151132.jpg</t>
  </si>
  <si>
    <t>TT-040-10</t>
  </si>
  <si>
    <t>Temperatura Água Saída Multijato Cozedor 2</t>
  </si>
  <si>
    <t>Bruno Borges - 31/01/2026 12:11:18</t>
  </si>
  <si>
    <t>Wesley Soares - 30/01/2026 12:09:13</t>
  </si>
  <si>
    <t>Wesley Soares - 30/01/2026 12:09:15</t>
  </si>
  <si>
    <t>Wesley Soares - 30/01/2026 12:09:20</t>
  </si>
  <si>
    <t>Glaucia Massuia - 25/03/2026 19:47:05</t>
  </si>
  <si>
    <t>Glaucia Massuia - 25/03/2026 19:47:06</t>
  </si>
  <si>
    <t>Glaucia Massuia - 25/03/2026 19:47:09</t>
  </si>
  <si>
    <t>Glaucia Massuia - 25/03/2026 19:47:10</t>
  </si>
  <si>
    <t>Glaucia Massuia - 27/03/2026 10:16:40</t>
  </si>
  <si>
    <t>Glaucia Massuia - 27/03/2026 10:16:39</t>
  </si>
  <si>
    <t>Base de Dados_Images/TT-040-10.Imagem do Equipamento-.150910.jpg</t>
  </si>
  <si>
    <t>TT-043-10</t>
  </si>
  <si>
    <t>Temperatura Cozedor 2</t>
  </si>
  <si>
    <t>Bruno Borges - 31/01/2026 12:11:26</t>
  </si>
  <si>
    <t>Wesley Soares - 30/01/2026 12:12:08</t>
  </si>
  <si>
    <t>Wesley Soares - 30/01/2026 12:12:09</t>
  </si>
  <si>
    <t>Wesley Soares - 30/01/2026 12:12:11</t>
  </si>
  <si>
    <t>Glaucia Massuia - 25/03/2026 19:47:17</t>
  </si>
  <si>
    <t>Glaucia Massuia - 25/03/2026 19:47:18</t>
  </si>
  <si>
    <t>Glaucia Massuia - 25/03/2026 19:47:23</t>
  </si>
  <si>
    <t>Glaucia Massuia - 25/03/2026 19:47:24</t>
  </si>
  <si>
    <t>Glaucia Massuia - 27/03/2026 10:16:46</t>
  </si>
  <si>
    <t>Base de Dados_Images/TT-043-10.Imagem do Equipamento-.151209.jpg</t>
  </si>
  <si>
    <t>TT-075-10</t>
  </si>
  <si>
    <t>Temperatura Calandra Inferior Cozedor 2</t>
  </si>
  <si>
    <t>Bruno Borges - 06/02/2026 15:21:53</t>
  </si>
  <si>
    <t>Wesley Soares - 05/02/2026 11:22:24</t>
  </si>
  <si>
    <t>Wesley Soares - 05/02/2026 11:22:25</t>
  </si>
  <si>
    <t>Wesley Soares - 05/02/2026 11:22:27</t>
  </si>
  <si>
    <t>Glaucia Massuia - 25/03/2026 19:47:45</t>
  </si>
  <si>
    <t>Glaucia Massuia - 25/03/2026 19:47:46</t>
  </si>
  <si>
    <t>Glaucia Massuia - 27/03/2026 10:17:09</t>
  </si>
  <si>
    <t>Glaucia Massuia - 27/03/2026 10:17:16</t>
  </si>
  <si>
    <t>Glaucia Massuia - 27/03/2026 10:17:13</t>
  </si>
  <si>
    <t>Glaucia Massuia - 27/03/2026 10:17:12</t>
  </si>
  <si>
    <t>Base de Dados_Images/TT-075-10.Imagem do Equipamento-.142222.jpg</t>
  </si>
  <si>
    <t>LIT-114-10</t>
  </si>
  <si>
    <t>Nível Cozedor 2</t>
  </si>
  <si>
    <t>Alex Gomes Ferreira - 16/03/2026 06:18:34</t>
  </si>
  <si>
    <t>Alex Gomes Ferreira - 16/03/2026 05:55:16</t>
  </si>
  <si>
    <t>Alex Gomes Ferreira - 16/03/2026 05:55:20</t>
  </si>
  <si>
    <t>Alex Gomes Ferreira - 16/03/2026 05:55:17</t>
  </si>
  <si>
    <t>Alex Gomes Ferreira - 16/03/2026 06:18:42</t>
  </si>
  <si>
    <t>Alex Gomes Ferreira - 16/03/2026 06:18:43</t>
  </si>
  <si>
    <t>Alex Gomes Ferreira - 16/03/2026 06:18:45</t>
  </si>
  <si>
    <t>Glaucia Massuia - 27/03/2026 10:17:25</t>
  </si>
  <si>
    <t>Glaucia Massuia - 27/03/2026 10:17:24</t>
  </si>
  <si>
    <t>Glaucia Massuia - 27/03/2026 10:17:28</t>
  </si>
  <si>
    <t>Base de Dados_Images/LIT-114-10.Imagem do Equipamento-.085440.jpg</t>
  </si>
  <si>
    <t>Alex Gomes Ferreira - 16/03/2026 05:54:34</t>
  </si>
  <si>
    <t>CO-4002</t>
  </si>
  <si>
    <t>Cozedor 02</t>
  </si>
  <si>
    <t>Bruno Borges - 30/01/2026 11:37:08</t>
  </si>
  <si>
    <t>Bruno Borges - 30/01/2026 11:37:09</t>
  </si>
  <si>
    <t>Bruno Borges - 30/01/2026 11:37:11</t>
  </si>
  <si>
    <t>Bruno Borges - 30/01/2026 11:37:13</t>
  </si>
  <si>
    <t>Bruno Borges - 30/01/2026 11:37:25</t>
  </si>
  <si>
    <t>Bruno Borges - 30/01/2026 11:37:29</t>
  </si>
  <si>
    <t>Lucas Bichoffi - 10/02/2026 11:21:04</t>
  </si>
  <si>
    <t>Lucas Bichoffi - 10/02/2026 11:21:03</t>
  </si>
  <si>
    <t>Glaucia Massuia - 27/03/2026 10:17:35</t>
  </si>
  <si>
    <t>Glaucia Massuia - 27/03/2026 10:17:37</t>
  </si>
  <si>
    <t>Glaucia Massuia - 27/03/2026 10:17:41</t>
  </si>
  <si>
    <t>Glaucia Massuia - 27/03/2026 10:17:40</t>
  </si>
  <si>
    <t>Base de Dados_Images/CO-4002.Imagem do Equipamento-.143813.jpg</t>
  </si>
  <si>
    <t>DCV-117-10</t>
  </si>
  <si>
    <t>Valvula De Controle De Alimentação Cozedor 2</t>
  </si>
  <si>
    <t>Wesley Soares - 30/01/2026 12:00:32</t>
  </si>
  <si>
    <t>Wesley Soares - 30/01/2026 12:00:34</t>
  </si>
  <si>
    <t>Wesley Soares - 30/01/2026 12:00:36</t>
  </si>
  <si>
    <t>Wesley Soares - 30/01/2026 12:00:38</t>
  </si>
  <si>
    <t>Wesley Soares - 30/01/2026 12:00:40</t>
  </si>
  <si>
    <t>Wesley Soares - 30/01/2026 12:00:42</t>
  </si>
  <si>
    <t>Wesley Soares - 30/01/2026 12:00:45</t>
  </si>
  <si>
    <t>David Costa - 26/03/2026 09:32:30</t>
  </si>
  <si>
    <t>David Costa - 26/03/2026 09:32:34</t>
  </si>
  <si>
    <t>David Costa - 26/03/2026 09:32:36</t>
  </si>
  <si>
    <t>Glaucia Massuia - 27/03/2026 10:17:47</t>
  </si>
  <si>
    <t>Glaucia Massuia - 27/03/2026 10:17:49</t>
  </si>
  <si>
    <t>Base de Dados_Images/DCV-117-10.Imagem do Equipamento-.150036.jpg</t>
  </si>
  <si>
    <t>Wesley Soares - 30/01/2026 12:00:47</t>
  </si>
  <si>
    <t>PCV-052-10</t>
  </si>
  <si>
    <t>Válvula De Controle Do Vácuo Cozedor 2</t>
  </si>
  <si>
    <t>Wesley Soares - 30/01/2026 12:08:14</t>
  </si>
  <si>
    <t>Wesley Soares - 30/01/2026 12:08:19</t>
  </si>
  <si>
    <t>Wesley Soares - 30/01/2026 12:08:21</t>
  </si>
  <si>
    <t>Wesley Soares - 30/01/2026 12:08:24</t>
  </si>
  <si>
    <t>Wesley Soares - 30/01/2026 12:08:26</t>
  </si>
  <si>
    <t>Wesley Soares - 30/01/2026 12:08:30</t>
  </si>
  <si>
    <t>Wesley Soares - 30/01/2026 12:08:33</t>
  </si>
  <si>
    <t>Glaucia Massuia - 09/02/2026 08:50:10</t>
  </si>
  <si>
    <t>Glaucia Massuia - 27/03/2026 10:17:56</t>
  </si>
  <si>
    <t>Glaucia Massuia - 27/03/2026 10:17:59</t>
  </si>
  <si>
    <t>Glaucia Massuia - 27/03/2026 10:18:02</t>
  </si>
  <si>
    <t>Base de Dados_Images/PCV-052-10.Imagem do Equipamento-.135908.jpg</t>
  </si>
  <si>
    <t>Wesley Soares - 05/02/2026 10:59:03</t>
  </si>
  <si>
    <t>PCV-069-10</t>
  </si>
  <si>
    <t>Válvula De Controle 1 Pressão Calandra Cozedor 2</t>
  </si>
  <si>
    <t>Vandoelson Silva - 20/03/2026 10:41:16</t>
  </si>
  <si>
    <t>Vandoelson Silva - 20/03/2026 10:41:15</t>
  </si>
  <si>
    <t>Vandoelson Silva - 20/03/2026 10:41:02</t>
  </si>
  <si>
    <t>Vandoelson Silva - 20/03/2026 10:41:01</t>
  </si>
  <si>
    <t>Vandoelson Silva - 20/03/2026 10:40:58</t>
  </si>
  <si>
    <t>Vandoelson Silva - 20/03/2026 10:40:57</t>
  </si>
  <si>
    <t>Glaucia Massuia - 27/03/2026 10:18:16</t>
  </si>
  <si>
    <t>Glaucia Massuia - 27/03/2026 10:18:17</t>
  </si>
  <si>
    <t>Glaucia Massuia - 27/03/2026 10:18:21</t>
  </si>
  <si>
    <t>Glaucia Massuia - 27/03/2026 10:18:23</t>
  </si>
  <si>
    <t>Base de Dados_Images/PCV-069-10.Imagem do Equipamento-.134055.jpg</t>
  </si>
  <si>
    <t>Vandoelson Silva - 20/03/2026 10:41:21</t>
  </si>
  <si>
    <t>PCV-070-10</t>
  </si>
  <si>
    <t>Válvula De Controle 2 Pressão Calandra Cozedor 2</t>
  </si>
  <si>
    <t>Wesley Soares - 05/02/2026 11:23:23</t>
  </si>
  <si>
    <t>Glaucia Massuia - 25/03/2026 20:38:48</t>
  </si>
  <si>
    <t>Glaucia Massuia - 25/03/2026 20:38:49</t>
  </si>
  <si>
    <t>Glaucia Massuia - 25/03/2026 20:38:51</t>
  </si>
  <si>
    <t>Glaucia Massuia - 25/03/2026 20:38:52</t>
  </si>
  <si>
    <t>Glaucia Massuia - 25/03/2026 20:38:54</t>
  </si>
  <si>
    <t>Glaucia Massuia - 25/03/2026 20:38:59</t>
  </si>
  <si>
    <t>Glaucia Massuia - 25/03/2026 20:38:58</t>
  </si>
  <si>
    <t>Glaucia Massuia - 25/03/2026 20:39:02</t>
  </si>
  <si>
    <t>David Costa - 26/03/2026 09:49:53</t>
  </si>
  <si>
    <t>Base de Dados_Images/PCV-070-10.Imagem do Equipamento-.122834.jpg</t>
  </si>
  <si>
    <t>David Costa - 26/03/2026 09:28:27</t>
  </si>
  <si>
    <t>XV-085-10</t>
  </si>
  <si>
    <t>Valvula De Xarope Cozedor 2</t>
  </si>
  <si>
    <t>Wesley Soares - 30/01/2026 12:01:26</t>
  </si>
  <si>
    <t>Wesley Soares - 30/01/2026 12:01:28</t>
  </si>
  <si>
    <t>Wesley Soares - 30/01/2026 12:01:32</t>
  </si>
  <si>
    <t>Wesley Soares - 30/01/2026 12:01:34</t>
  </si>
  <si>
    <t>Wesley Soares - 30/01/2026 12:01:36</t>
  </si>
  <si>
    <t>Wesley Soares - 30/01/2026 12:01:37</t>
  </si>
  <si>
    <t>Wesley Soares - 30/01/2026 12:01:39</t>
  </si>
  <si>
    <t>Wesley Soares - 30/01/2026 12:01:40</t>
  </si>
  <si>
    <t>Glaucia Massuia - 25/03/2026 19:39:52</t>
  </si>
  <si>
    <t>Glaucia Massuia - 25/03/2026 19:39:53</t>
  </si>
  <si>
    <t>David Costa - 26/03/2026 09:28:04</t>
  </si>
  <si>
    <t>Glaucia Massuia - 27/03/2026 10:18:09</t>
  </si>
  <si>
    <t>Base de Dados_Images/XV-085-10.Imagem do Equipamento-.150129.jpg</t>
  </si>
  <si>
    <t>XV-086-10</t>
  </si>
  <si>
    <t>Valvula De Mel Pobre Cozedor 2</t>
  </si>
  <si>
    <t>Wesley Soares - 30/01/2026 11:59:08</t>
  </si>
  <si>
    <t>Wesley Soares - 30/01/2026 11:59:10</t>
  </si>
  <si>
    <t>Wesley Soares - 30/01/2026 11:59:11</t>
  </si>
  <si>
    <t>Wesley Soares - 30/01/2026 11:59:14</t>
  </si>
  <si>
    <t>Wesley Soares - 30/01/2026 11:59:16</t>
  </si>
  <si>
    <t>Wesley Soares - 30/01/2026 11:59:18</t>
  </si>
  <si>
    <t>Wesley Soares - 30/01/2026 11:59:19</t>
  </si>
  <si>
    <t>Wesley Soares - 30/01/2026 11:59:21</t>
  </si>
  <si>
    <t>Glaucia Massuia - 25/03/2026 19:40:31</t>
  </si>
  <si>
    <t>Glaucia Massuia - 25/03/2026 19:40:35</t>
  </si>
  <si>
    <t>Glaucia Massuia - 27/03/2026 10:18:34</t>
  </si>
  <si>
    <t>Base de Dados_Images/XV-086-10.Imagem do Equipamento-.145909.jpg</t>
  </si>
  <si>
    <t>XV-088-10</t>
  </si>
  <si>
    <t>Valvula De Água Quente Cozedor 2</t>
  </si>
  <si>
    <t>Wesley Soares - 30/01/2026 11:57:29</t>
  </si>
  <si>
    <t>Wesley Soares - 30/01/2026 11:57:30</t>
  </si>
  <si>
    <t>Wesley Soares - 30/01/2026 11:57:32</t>
  </si>
  <si>
    <t>Wesley Soares - 30/01/2026 11:57:34</t>
  </si>
  <si>
    <t>Wesley Soares - 30/01/2026 11:57:36</t>
  </si>
  <si>
    <t>Wesley Soares - 30/01/2026 11:57:37</t>
  </si>
  <si>
    <t>Wesley Soares - 30/01/2026 11:57:39</t>
  </si>
  <si>
    <t>Wesley Soares - 30/01/2026 11:57:41</t>
  </si>
  <si>
    <t>Glaucia Massuia - 25/03/2026 19:41:03</t>
  </si>
  <si>
    <t>Glaucia Massuia - 25/03/2026 19:41:02</t>
  </si>
  <si>
    <t>Glaucia Massuia - 25/03/2026 19:41:06</t>
  </si>
  <si>
    <t>Glaucia Massuia - 27/03/2026 10:18:40</t>
  </si>
  <si>
    <t>Base de Dados_Images/XV-088-10.Imagem do Equipamento-.145730.jpg</t>
  </si>
  <si>
    <t>XV-089-10</t>
  </si>
  <si>
    <t>Valvula Quebra Vácuo Cozedor 2</t>
  </si>
  <si>
    <t>Wesley Soares - 30/01/2026 12:06:30</t>
  </si>
  <si>
    <t>Wesley Soares - 30/01/2026 12:06:35</t>
  </si>
  <si>
    <t>Wesley Soares - 30/01/2026 12:06:37</t>
  </si>
  <si>
    <t>Wesley Soares - 30/01/2026 12:06:39</t>
  </si>
  <si>
    <t>Wesley Soares - 30/01/2026 12:06:41</t>
  </si>
  <si>
    <t>Wesley Soares - 30/01/2026 12:06:43</t>
  </si>
  <si>
    <t>Wesley Soares - 30/01/2026 12:06:45</t>
  </si>
  <si>
    <t>Wesley Soares - 30/01/2026 12:06:47</t>
  </si>
  <si>
    <t>Glaucia Massuia - 25/03/2026 19:41:42</t>
  </si>
  <si>
    <t>Glaucia Massuia - 25/03/2026 19:41:51</t>
  </si>
  <si>
    <t>Glaucia Massuia - 27/03/2026 10:18:47</t>
  </si>
  <si>
    <t>Base de Dados_Images/XV-089-10.Imagem do Equipamento-.150631.jpg</t>
  </si>
  <si>
    <t>XV-090-10</t>
  </si>
  <si>
    <t>Valvula De Corte/Pe Cozedor 2</t>
  </si>
  <si>
    <t>Junio Aparecido Donizete Luis - 17/03/2026 11:59:57</t>
  </si>
  <si>
    <t>Junio Aparecido Donizete Luis - 17/03/2026 11:59:59</t>
  </si>
  <si>
    <t>Junio Aparecido Donizete Luis - 17/03/2026 12:00:04</t>
  </si>
  <si>
    <t>Junio Aparecido Donizete Luis - 17/03/2026 12:00:05</t>
  </si>
  <si>
    <t>Junio Aparecido Donizete Luis - 17/03/2026 12:00:09</t>
  </si>
  <si>
    <t>Junio Aparecido Donizete Luis - 17/03/2026 12:00:11</t>
  </si>
  <si>
    <t>Junio Aparecido Donizete Luis - 17/03/2026 12:00:17</t>
  </si>
  <si>
    <t>Junio Aparecido Donizete Luis - 17/03/2026 12:00:16</t>
  </si>
  <si>
    <t>David Costa - 18/03/2026 11:28:38</t>
  </si>
  <si>
    <t>Junio Aparecido Donizete Luis - 17/03/2026 11:59:48</t>
  </si>
  <si>
    <t>David Costa - 26/03/2026 08:57:25</t>
  </si>
  <si>
    <t>Glaucia Massuia - 27/03/2026 10:18:53</t>
  </si>
  <si>
    <t>Base de Dados_Images/XV-090-10.Imagem do Equipamento-.142830.jpg</t>
  </si>
  <si>
    <t>XV-091-10</t>
  </si>
  <si>
    <t>Valvula De Descarga Cozedor 2</t>
  </si>
  <si>
    <t>Wesley Soares - 30/01/2026 12:30:58</t>
  </si>
  <si>
    <t>Wesley Soares - 30/01/2026 12:30:59</t>
  </si>
  <si>
    <t>Wesley Soares - 30/01/2026 12:31:01</t>
  </si>
  <si>
    <t>Wesley Soares - 30/01/2026 12:31:03</t>
  </si>
  <si>
    <t>Wesley Soares - 30/01/2026 12:31:04</t>
  </si>
  <si>
    <t>Wesley Soares - 30/01/2026 12:31:06</t>
  </si>
  <si>
    <t>Wesley Soares - 30/01/2026 12:31:07</t>
  </si>
  <si>
    <t>Wesley Soares - 30/01/2026 12:31:09</t>
  </si>
  <si>
    <t>Marcos Junior - 18/03/2026 11:27:30</t>
  </si>
  <si>
    <t>Marcos Junior - 18/03/2026 11:27:35</t>
  </si>
  <si>
    <t>David Costa - 26/03/2026 08:57:16</t>
  </si>
  <si>
    <t>Glaucia Massuia - 27/03/2026 10:19:00</t>
  </si>
  <si>
    <t>Base de Dados_Images/XV-091-10.Imagem do Equipamento-.153100.jpg</t>
  </si>
  <si>
    <t>XV-092-10</t>
  </si>
  <si>
    <t>Valvula De Água De Limpeza Cozedor 2</t>
  </si>
  <si>
    <t>Wesley Soares - 30/01/2026 12:07:16</t>
  </si>
  <si>
    <t>Wesley Soares - 30/01/2026 12:07:17</t>
  </si>
  <si>
    <t>Wesley Soares - 30/01/2026 12:07:20</t>
  </si>
  <si>
    <t>Wesley Soares - 30/01/2026 12:07:25</t>
  </si>
  <si>
    <t>Wesley Soares - 30/01/2026 12:07:27</t>
  </si>
  <si>
    <t>Wesley Soares - 30/01/2026 12:07:29</t>
  </si>
  <si>
    <t>Wesley Soares - 30/01/2026 12:07:31</t>
  </si>
  <si>
    <t>Wesley Soares - 30/01/2026 12:07:33</t>
  </si>
  <si>
    <t>Glaucia Massuia - 25/03/2026 19:43:14</t>
  </si>
  <si>
    <t>Glaucia Massuia - 25/03/2026 19:43:18</t>
  </si>
  <si>
    <t>Glaucia Massuia - 30/03/2026 09:36:30</t>
  </si>
  <si>
    <t>Base de Dados_Images/XV-092-10.Imagem do Equipamento-.150716.jpg</t>
  </si>
  <si>
    <t>XV-093-10</t>
  </si>
  <si>
    <t>Valvula De Liquidação Cozedor 2</t>
  </si>
  <si>
    <t>David Costa - 18/03/2026 11:29:10</t>
  </si>
  <si>
    <t>David Costa - 18/03/2026 11:29:11</t>
  </si>
  <si>
    <t>David Costa - 18/03/2026 11:29:12</t>
  </si>
  <si>
    <t>David Costa - 18/03/2026 11:29:15</t>
  </si>
  <si>
    <t>David Costa - 18/03/2026 11:29:16</t>
  </si>
  <si>
    <t>David Costa - 18/03/2026 11:29:17</t>
  </si>
  <si>
    <t>David Costa - 18/03/2026 11:29:19</t>
  </si>
  <si>
    <t>David Costa - 18/03/2026 11:29:21</t>
  </si>
  <si>
    <t>David Costa - 26/03/2026 08:57:03</t>
  </si>
  <si>
    <t>David Costa - 18/03/2026 11:29:32</t>
  </si>
  <si>
    <t>David Costa - 26/03/2026 08:57:09</t>
  </si>
  <si>
    <t>Glaucia Massuia - 27/03/2026 10:19:05</t>
  </si>
  <si>
    <t>Base de Dados_Images/XV-093-10.Imagem do Equipamento-.142910.jpg</t>
  </si>
  <si>
    <t>XV-094-10</t>
  </si>
  <si>
    <t>Valvula Complemento De Vácuo Cozedor 2</t>
  </si>
  <si>
    <t>Wesley Soares - 05/02/2026 09:25:01</t>
  </si>
  <si>
    <t>Wesley Soares - 05/02/2026 09:25:03</t>
  </si>
  <si>
    <t>Wesley Soares - 05/02/2026 09:25:04</t>
  </si>
  <si>
    <t>Wesley Soares - 05/02/2026 09:25:07</t>
  </si>
  <si>
    <t>Wesley Soares - 05/02/2026 09:25:09</t>
  </si>
  <si>
    <t>Wesley Soares - 05/02/2026 09:25:11</t>
  </si>
  <si>
    <t>Wesley Soares - 05/02/2026 09:25:12</t>
  </si>
  <si>
    <t>Wesley Soares - 05/02/2026 09:25:14</t>
  </si>
  <si>
    <t>Glaucia Massuia - 25/03/2026 19:50:59</t>
  </si>
  <si>
    <t>Glaucia Massuia - 25/03/2026 19:51:00</t>
  </si>
  <si>
    <t>Glaucia Massuia - 25/03/2026 19:51:03</t>
  </si>
  <si>
    <t>Glaucia Massuia - 27/03/2026 10:19:10</t>
  </si>
  <si>
    <t>Base de Dados_Images/XV-094-10.Imagem do Equipamento-.122503.jpg</t>
  </si>
  <si>
    <t>XV-095-10</t>
  </si>
  <si>
    <t>Valvula De Vapor De Limpeza Cozedor 2</t>
  </si>
  <si>
    <t>Wesley Soares - 30/01/2026 12:10:36</t>
  </si>
  <si>
    <t>Glaucia Massuia - 25/03/2026 19:49:38</t>
  </si>
  <si>
    <t>Glaucia Massuia - 25/03/2026 19:49:41</t>
  </si>
  <si>
    <t>Glaucia Massuia - 25/03/2026 19:49:43</t>
  </si>
  <si>
    <t>Glaucia Massuia - 25/03/2026 19:49:44</t>
  </si>
  <si>
    <t>Glaucia Massuia - 25/03/2026 19:49:46</t>
  </si>
  <si>
    <t>Glaucia Massuia - 25/03/2026 19:49:54</t>
  </si>
  <si>
    <t>Glaucia Massuia - 25/03/2026 19:49:51</t>
  </si>
  <si>
    <t>Glaucia Massuia - 25/03/2026 19:49:57</t>
  </si>
  <si>
    <t>David Costa - 26/03/2026 09:49:00</t>
  </si>
  <si>
    <t>Base de Dados_Images/XV-095-10.Imagem do Equipamento-.151038.jpg</t>
  </si>
  <si>
    <t>Wesley Soares - 30/01/2026 12:10:59</t>
  </si>
  <si>
    <t>XV-141-10</t>
  </si>
  <si>
    <t>Valvula De Vácuo Auxiliar Cozedor 2</t>
  </si>
  <si>
    <t>Wesley Soares - 05/02/2026 09:26:55</t>
  </si>
  <si>
    <t>Wesley Soares - 05/02/2026 09:26:57</t>
  </si>
  <si>
    <t>Wesley Soares - 05/02/2026 09:27:05</t>
  </si>
  <si>
    <t>Wesley Soares - 05/02/2026 09:27:08</t>
  </si>
  <si>
    <t>Wesley Soares - 05/02/2026 09:27:11</t>
  </si>
  <si>
    <t>Wesley Soares - 05/02/2026 09:27:14</t>
  </si>
  <si>
    <t>Wesley Soares - 05/02/2026 09:27:16</t>
  </si>
  <si>
    <t>Wesley Soares - 05/02/2026 09:27:18</t>
  </si>
  <si>
    <t>Glaucia Massuia - 25/03/2026 19:50:46</t>
  </si>
  <si>
    <t>Glaucia Massuia - 25/03/2026 19:50:47</t>
  </si>
  <si>
    <t>Glaucia Massuia - 25/03/2026 19:50:50</t>
  </si>
  <si>
    <t>Glaucia Massuia - 27/03/2026 10:19:14</t>
  </si>
  <si>
    <t>Base de Dados_Images/XV-141-10.Imagem do Equipamento-.122657.jpg</t>
  </si>
  <si>
    <t>XV-205-01</t>
  </si>
  <si>
    <t>Valvula Vapor De Limpeza Linha De Corte Cozedor 2</t>
  </si>
  <si>
    <t>Wesley Soares - 30/01/2026 12:31:49</t>
  </si>
  <si>
    <t>Wesley Soares - 30/01/2026 12:31:51</t>
  </si>
  <si>
    <t>Wesley Soares - 30/01/2026 12:31:52</t>
  </si>
  <si>
    <t>Wesley Soares - 30/01/2026 12:31:54</t>
  </si>
  <si>
    <t>Wesley Soares - 30/01/2026 12:31:55</t>
  </si>
  <si>
    <t>Wesley Soares - 30/01/2026 12:31:57</t>
  </si>
  <si>
    <t>Wesley Soares - 30/01/2026 12:31:58</t>
  </si>
  <si>
    <t>Wesley Soares - 30/01/2026 12:32:00</t>
  </si>
  <si>
    <t>Marcos Junior - 18/03/2026 11:21:56</t>
  </si>
  <si>
    <t>Marcos Junior - 18/03/2026 11:22:03</t>
  </si>
  <si>
    <t>David Costa - 26/03/2026 08:56:43</t>
  </si>
  <si>
    <t>David Costa - 26/03/2026 08:56:46</t>
  </si>
  <si>
    <t>Base de Dados_Images/XV-205-01.Imagem do Equipamento-.153153.jpg</t>
  </si>
  <si>
    <t>Cozimento - Massa B - Cozedor 3</t>
  </si>
  <si>
    <t>AG-4005</t>
  </si>
  <si>
    <t>Mexedor Cozedor 3</t>
  </si>
  <si>
    <t>Glaucia Massuia - 24/03/2026 11:44:05</t>
  </si>
  <si>
    <t>Glaucia Massuia - 24/03/2026 11:44:06</t>
  </si>
  <si>
    <t>Glaucia Massuia - 24/03/2026 11:44:08</t>
  </si>
  <si>
    <t>Glaucia Massuia - 24/03/2026 11:44:10</t>
  </si>
  <si>
    <t>Glaucia Massuia - 24/03/2026 11:44:13</t>
  </si>
  <si>
    <t>Glaucia Massuia - 24/03/2026 11:44:15</t>
  </si>
  <si>
    <t>Glaucia Massuia - 24/03/2026 11:44:16</t>
  </si>
  <si>
    <t>Glaucia Massuia - 24/03/2026 11:44:17</t>
  </si>
  <si>
    <t>Glaucia Massuia - 24/03/2026 11:44:18</t>
  </si>
  <si>
    <t>Glaucia Massuia - 24/03/2026 11:44:20</t>
  </si>
  <si>
    <t>Glaucia Massuia - 24/03/2026 11:43:58</t>
  </si>
  <si>
    <t>Glaucia Massuia - 24/03/2026 11:44:00</t>
  </si>
  <si>
    <t>Glaucia Massuia - 24/03/2026 11:44:02</t>
  </si>
  <si>
    <t>Glaucia Massuia - 24/03/2026 11:43:44</t>
  </si>
  <si>
    <t>Glaucia Massuia - 24/03/2026 11:43:49</t>
  </si>
  <si>
    <t>Glaucia Massuia - 24/03/2026 11:43:52</t>
  </si>
  <si>
    <t>Glaucia Massuia - 24/03/2026 11:43:53</t>
  </si>
  <si>
    <t>Glaucia Massuia - 24/03/2026 11:43:55</t>
  </si>
  <si>
    <t>Glaucia Massuia - 31/03/2026 15:41:36</t>
  </si>
  <si>
    <t>Glaucia Massuia - 31/03/2026 15:41:38</t>
  </si>
  <si>
    <t>Glaucia Massuia - 31/03/2026 15:41:39</t>
  </si>
  <si>
    <t>Glaucia Massuia - 31/03/2026 15:41:41</t>
  </si>
  <si>
    <t>Base de Dados_Images/AG-4005.Imagem do Equipamento-.131215.jpg</t>
  </si>
  <si>
    <t>Glaucia Massuia - 15/03/2026 10:12:08</t>
  </si>
  <si>
    <t>DIC-118-10</t>
  </si>
  <si>
    <t>Controlador De Concentração/Brix Cozedor 3</t>
  </si>
  <si>
    <t>Glaucia Massuia - 23/03/2026 16:03:57</t>
  </si>
  <si>
    <t>Glaucia Massuia - 23/03/2026 16:03:58</t>
  </si>
  <si>
    <t>David Costa - 24/03/2026 14:31:54</t>
  </si>
  <si>
    <t>David Costa - 24/03/2026 14:31:55</t>
  </si>
  <si>
    <t>David Costa - 03/24/2026 14:31:43</t>
  </si>
  <si>
    <t>PIC-053-10</t>
  </si>
  <si>
    <t>Controlador De Pressão Vácuo Cozedor 3</t>
  </si>
  <si>
    <t>Glaucia Massuia - 23/03/2026 16:22:23</t>
  </si>
  <si>
    <t>Glaucia Massuia - 23/03/2026 16:22:24</t>
  </si>
  <si>
    <t>David Costa - 24/03/2026 14:43:56</t>
  </si>
  <si>
    <t>David Costa - 03/24/2026 14:43:53</t>
  </si>
  <si>
    <t>PIC-057-10</t>
  </si>
  <si>
    <t>Controlador De Pressão Calandra Cozedor 3</t>
  </si>
  <si>
    <t>Glaucia Massuia - 23/03/2026 16:22:29</t>
  </si>
  <si>
    <t>David Costa - 24/03/2026 14:43:36</t>
  </si>
  <si>
    <t>David Costa - 03/24/2026 14:43:32</t>
  </si>
  <si>
    <t>BV-4003</t>
  </si>
  <si>
    <t>Bomba De Vácuo Nº3</t>
  </si>
  <si>
    <t>Bruno Borges - 04/02/2026 08:18:41</t>
  </si>
  <si>
    <t>Bruno Borges - 04/02/2026 08:18:42</t>
  </si>
  <si>
    <t>Bruno Borges - 04/02/2026 08:18:44</t>
  </si>
  <si>
    <t>Bruno Borges - 04/02/2026 08:18:48</t>
  </si>
  <si>
    <t>Bruno Borges - 04/02/2026 08:18:55</t>
  </si>
  <si>
    <t>Bruno Borges - 04/02/2026 08:18:53</t>
  </si>
  <si>
    <t>Bruno Borges - 04/02/2026 08:18:57</t>
  </si>
  <si>
    <t>Bruno Borges - 04/02/2026 08:18:58</t>
  </si>
  <si>
    <t>Bruno Borges - 04/02/2026 08:34:08</t>
  </si>
  <si>
    <t>Bruno Borges - 04/02/2026 08:34:09</t>
  </si>
  <si>
    <t>Wesley Soares - 05/02/2026 09:28:55</t>
  </si>
  <si>
    <t>Wesley Soares - 05/02/2026 09:28:58</t>
  </si>
  <si>
    <t>Wesley Soares - 05/02/2026 09:29:01</t>
  </si>
  <si>
    <t>Wesley Soares - 05/02/2026 09:29:03</t>
  </si>
  <si>
    <t>Wesley Soares - 05/02/2026 09:29:05</t>
  </si>
  <si>
    <t>Luiz Augusto - 12/02/2026 16:36:22</t>
  </si>
  <si>
    <t>Luiz Augusto - 12/02/2026 16:36:23</t>
  </si>
  <si>
    <t>Glaucia Massuia - 23/03/2026 18:50:46</t>
  </si>
  <si>
    <t>Glaucia Massuia - 23/03/2026 18:50:47</t>
  </si>
  <si>
    <t>Glaucia Massuia - 23/03/2026 18:50:50</t>
  </si>
  <si>
    <t>Glaucia Massuia - 23/03/2026 18:50:52</t>
  </si>
  <si>
    <t>Glaucia Massuia - 23/03/2026 18:50:53</t>
  </si>
  <si>
    <t>Glaucia Massuia - 23/03/2026 18:50:57</t>
  </si>
  <si>
    <t>Glaucia Massuia - 23/03/2026 18:50:59</t>
  </si>
  <si>
    <t>David Costa - 24/03/2026 14:30:38</t>
  </si>
  <si>
    <t>David Costa - 24/03/2026 14:30:39</t>
  </si>
  <si>
    <t>Base de Dados_Images/BV-4003.Imagem do Equipamento-.111857.jpg</t>
  </si>
  <si>
    <t>CD-4003</t>
  </si>
  <si>
    <t>Condensador Barométrico Cozedor 03</t>
  </si>
  <si>
    <t>David Costa - 18/03/2026 16:07:08</t>
  </si>
  <si>
    <t>David Costa - 18/03/2026 16:07:10</t>
  </si>
  <si>
    <t>David Costa - 18/03/2026 16:07:11</t>
  </si>
  <si>
    <t>David Costa - 18/03/2026 16:07:13</t>
  </si>
  <si>
    <t>David Costa - 18/03/2026 16:07:16</t>
  </si>
  <si>
    <t>David Costa - 18/03/2026 16:07:19</t>
  </si>
  <si>
    <t>David Costa - 18/03/2026 16:07:23</t>
  </si>
  <si>
    <t>David Costa - 18/03/2026 16:07:26</t>
  </si>
  <si>
    <t>David Costa - 18/03/2026 16:07:28</t>
  </si>
  <si>
    <t>David Costa - 18/03/2026 16:07:32</t>
  </si>
  <si>
    <t>David Costa - 18/03/2026 16:07:35</t>
  </si>
  <si>
    <t>David Costa - 24/03/2026 14:30:59</t>
  </si>
  <si>
    <t>David Costa - 24/03/2026 14:31:00</t>
  </si>
  <si>
    <t>Base de Dados_Images/CD-4003.Imagem do Equipamento-.125941.jpg</t>
  </si>
  <si>
    <t>Glaucia Massuia - 15/03/2026 09:59:34</t>
  </si>
  <si>
    <t>DIT-118-10</t>
  </si>
  <si>
    <t>Transmissor De Concentração/Brix Cozedor 3</t>
  </si>
  <si>
    <t>Glaucia Massuia - 19/03/2026 20:39:21</t>
  </si>
  <si>
    <t>Glaucia Massuia - 19/03/2026 20:39:22</t>
  </si>
  <si>
    <t>Glaucia Massuia - 19/03/2026 20:39:24</t>
  </si>
  <si>
    <t>Glaucia Massuia - 19/03/2026 20:39:25</t>
  </si>
  <si>
    <t>Glaucia Massuia - 19/03/2026 20:39:31</t>
  </si>
  <si>
    <t>Glaucia Massuia - 19/03/2026 20:39:32</t>
  </si>
  <si>
    <t>Glaucia Massuia - 19/03/2026 20:39:34</t>
  </si>
  <si>
    <t>Glaucia Massuia - 23/03/2026 17:53:07</t>
  </si>
  <si>
    <t>Glaucia Massuia - 23/03/2026 17:53:08</t>
  </si>
  <si>
    <t>David Costa - 24/03/2026 14:39:31</t>
  </si>
  <si>
    <t>David Costa - 24/03/2026 14:39:30</t>
  </si>
  <si>
    <t>David Costa - 03/24/2026 14:39:27</t>
  </si>
  <si>
    <t>PIT-053-10</t>
  </si>
  <si>
    <t>Transmissor De Pressão Vácuo Cozedor 3</t>
  </si>
  <si>
    <t>Alex Gomes Ferreira - 16/03/2026 06:19:54</t>
  </si>
  <si>
    <t>Alex Gomes Ferreira - 16/03/2026 06:19:57</t>
  </si>
  <si>
    <t>Alex Gomes Ferreira - 16/03/2026 06:19:58</t>
  </si>
  <si>
    <t>Alex Gomes Ferreira - 16/03/2026 06:20:04</t>
  </si>
  <si>
    <t>Alex Gomes Ferreira - 16/03/2026 06:20:36</t>
  </si>
  <si>
    <t>Alex Gomes Ferreira - 16/03/2026 06:20:41</t>
  </si>
  <si>
    <t>Alex Gomes Ferreira - 16/03/2026 06:20:39</t>
  </si>
  <si>
    <t>Glaucia Massuia - 23/03/2026 17:34:59</t>
  </si>
  <si>
    <t>David Costa - 24/03/2026 14:43:17</t>
  </si>
  <si>
    <t>David Costa - 24/03/2026 14:43:18</t>
  </si>
  <si>
    <t>Base de Dados_Images/PIT-053-10.Imagem do Equipamento-.130141.jpg</t>
  </si>
  <si>
    <t>Glaucia Massuia - 15/03/2026 10:01:33</t>
  </si>
  <si>
    <t>PIT-057-10</t>
  </si>
  <si>
    <t>Transmissor De Pressão Calandra Cozedor 3</t>
  </si>
  <si>
    <t>Glaucia Massuia - 19/03/2026 20:39:43</t>
  </si>
  <si>
    <t>Glaucia Massuia - 19/03/2026 20:39:45</t>
  </si>
  <si>
    <t>Glaucia Massuia - 19/03/2026 20:39:46</t>
  </si>
  <si>
    <t>Glaucia Massuia - 19/03/2026 20:39:51</t>
  </si>
  <si>
    <t>Glaucia Massuia - 19/03/2026 20:39:52</t>
  </si>
  <si>
    <t>Glaucia Massuia - 19/03/2026 20:39:54</t>
  </si>
  <si>
    <t>Glaucia Massuia - 23/03/2026 17:35:49</t>
  </si>
  <si>
    <t>Glaucia Massuia - 23/03/2026 17:35:50</t>
  </si>
  <si>
    <t>David Costa - 24/03/2026 14:43:25</t>
  </si>
  <si>
    <t>Base de Dados_Images/PIT-057-10.Imagem do Equipamento-.130030.jpg</t>
  </si>
  <si>
    <t>Glaucia Massuia - 15/03/2026 10:00:23</t>
  </si>
  <si>
    <t>TT-038-10</t>
  </si>
  <si>
    <t>Temperatura Calandra Superior Cozedor 3</t>
  </si>
  <si>
    <t>Glaucia Massuia - 23/03/2026 16:05:57</t>
  </si>
  <si>
    <t>Glaucia Massuia - 23/03/2026 16:05:58</t>
  </si>
  <si>
    <t>Glaucia Massuia - 23/03/2026 16:06:00</t>
  </si>
  <si>
    <t>Glaucia Massuia - 23/03/2026 16:06:03</t>
  </si>
  <si>
    <t>Glaucia Massuia - 23/03/2026 16:06:04</t>
  </si>
  <si>
    <t>Glaucia Massuia - 23/03/2026 16:08:21</t>
  </si>
  <si>
    <t>Glaucia Massuia - 23/03/2026 16:08:22</t>
  </si>
  <si>
    <t>David Costa - 24/03/2026 14:37:40</t>
  </si>
  <si>
    <t>David Costa - 24/03/2026 14:37:41</t>
  </si>
  <si>
    <t>Base de Dados_Images/TT-038-10.Imagem do Equipamento-.130253.jpg</t>
  </si>
  <si>
    <t>Glaucia Massuia - 15/03/2026 10:02:47</t>
  </si>
  <si>
    <t>TT-041-10</t>
  </si>
  <si>
    <t>Temperatura Água Saída Multijato Cozedor 3</t>
  </si>
  <si>
    <t>Bruno Borges - 06/02/2026 08:30:00</t>
  </si>
  <si>
    <t>Wesley Soares - 05/02/2026 11:39:01</t>
  </si>
  <si>
    <t>Wesley Soares - 05/02/2026 11:39:05</t>
  </si>
  <si>
    <t>Wesley Soares - 05/02/2026 11:39:07</t>
  </si>
  <si>
    <t>Glaucia Massuia - 23/03/2026 16:21:01</t>
  </si>
  <si>
    <t>Glaucia Massuia - 23/03/2026 16:21:02</t>
  </si>
  <si>
    <t>Glaucia Massuia - 23/03/2026 16:21:05</t>
  </si>
  <si>
    <t>David Costa - 24/03/2026 14:37:46</t>
  </si>
  <si>
    <t>Base de Dados_Images/TT-041-10.Imagem do Equipamento-.143901.jpg</t>
  </si>
  <si>
    <t>TT-044-10</t>
  </si>
  <si>
    <t>Temperatura Cozedor 3</t>
  </si>
  <si>
    <t>Glaucia Massuia - 23/03/2026 16:17:01</t>
  </si>
  <si>
    <t>Glaucia Massuia - 23/03/2026 16:17:02</t>
  </si>
  <si>
    <t>Glaucia Massuia - 23/03/2026 16:17:06</t>
  </si>
  <si>
    <t>Glaucia Massuia - 23/03/2026 16:17:10</t>
  </si>
  <si>
    <t>Glaucia Massuia - 23/03/2026 16:17:11</t>
  </si>
  <si>
    <t>Glaucia Massuia - 23/03/2026 16:17:21</t>
  </si>
  <si>
    <t>David Costa - 24/03/2026 14:37:57</t>
  </si>
  <si>
    <t>David Costa - 24/03/2026 14:37:55</t>
  </si>
  <si>
    <t>David Costa - 03/24/2026 14:37:51</t>
  </si>
  <si>
    <t>TT-076-10</t>
  </si>
  <si>
    <t>Temperatura Calandra Inferior Cozedor 3</t>
  </si>
  <si>
    <t>Bruno Borges - 31/01/2026 12:11:32</t>
  </si>
  <si>
    <t>Wesley Soares - 30/01/2026 12:28:48</t>
  </si>
  <si>
    <t>Wesley Soares - 30/01/2026 12:28:50</t>
  </si>
  <si>
    <t>Wesley Soares - 30/01/2026 12:28:51</t>
  </si>
  <si>
    <t>Glaucia Massuia - 23/03/2026 16:16:07</t>
  </si>
  <si>
    <t>Glaucia Massuia - 23/03/2026 16:16:08</t>
  </si>
  <si>
    <t>Glaucia Massuia - 23/03/2026 16:16:20</t>
  </si>
  <si>
    <t>Glaucia Massuia - 23/03/2026 16:16:38</t>
  </si>
  <si>
    <t>David Costa - 24/03/2026 14:38:59</t>
  </si>
  <si>
    <t>Base de Dados_Images/TT-076-10.Imagem do Equipamento-.130412.jpg</t>
  </si>
  <si>
    <t>Glaucia Massuia - 15/03/2026 10:04:05</t>
  </si>
  <si>
    <t>LIT-115-10</t>
  </si>
  <si>
    <t>Nível Cozedor 3</t>
  </si>
  <si>
    <t>Glaucia Massuia - 19/03/2026 20:40:04</t>
  </si>
  <si>
    <t>Glaucia Massuia - 19/03/2026 20:40:11</t>
  </si>
  <si>
    <t>Glaucia Massuia - 19/03/2026 20:40:07</t>
  </si>
  <si>
    <t>Glaucia Massuia - 19/03/2026 20:40:09</t>
  </si>
  <si>
    <t>Glaucia Massuia - 19/03/2026 20:40:16</t>
  </si>
  <si>
    <t>Glaucia Massuia - 19/03/2026 20:40:15</t>
  </si>
  <si>
    <t>Glaucia Massuia - 19/03/2026 20:40:18</t>
  </si>
  <si>
    <t>David Costa - 24/03/2026 11:24:45</t>
  </si>
  <si>
    <t>David Costa - 24/03/2026 11:24:46</t>
  </si>
  <si>
    <t>David Costa - 24/03/2026 14:38:25</t>
  </si>
  <si>
    <t>Base de Dados_Images/LIT-115-10.Imagem do Equipamento-.140214.jpg</t>
  </si>
  <si>
    <t>Vandoelson Silva - 20/03/2026 11:02:06</t>
  </si>
  <si>
    <t>CO-4003</t>
  </si>
  <si>
    <t>Cozedor 03</t>
  </si>
  <si>
    <t>Bruno Borges - 30/01/2026 11:34:48</t>
  </si>
  <si>
    <t>Bruno Borges - 30/01/2026 11:34:51</t>
  </si>
  <si>
    <t>Bruno Borges - 30/01/2026 11:34:56</t>
  </si>
  <si>
    <t>Bruno Borges - 30/01/2026 11:35:03</t>
  </si>
  <si>
    <t>Bruno Borges - 30/01/2026 11:35:05</t>
  </si>
  <si>
    <t>Bruno Borges - 30/01/2026 11:35:08</t>
  </si>
  <si>
    <t>Lucas Bichoffi - 10/02/2026 11:20:55</t>
  </si>
  <si>
    <t>Lucas Bichoffi - 10/02/2026 11:20:54</t>
  </si>
  <si>
    <t>Fabio Clementino - 23/03/2026 15:26:30</t>
  </si>
  <si>
    <t>Fabio Clementino - 23/03/2026 15:26:32</t>
  </si>
  <si>
    <t>Fabio Clementino - 23/03/2026 15:26:37</t>
  </si>
  <si>
    <t>David Costa - 24/03/2026 14:38:31</t>
  </si>
  <si>
    <t>Base de Dados_Images/CO-4003.Imagem do Equipamento-.143556.jpg</t>
  </si>
  <si>
    <t>DCV-118-10</t>
  </si>
  <si>
    <t>Valvula De Controle De Alimentação Cozedor 3</t>
  </si>
  <si>
    <t>Wesley Soares - 05/02/2026 11:29:32</t>
  </si>
  <si>
    <t>Wesley Soares - 05/02/2026 11:29:33</t>
  </si>
  <si>
    <t>Wesley Soares - 05/02/2026 11:29:35</t>
  </si>
  <si>
    <t>Wesley Soares - 05/02/2026 11:29:37</t>
  </si>
  <si>
    <t>Wesley Soares - 05/02/2026 11:29:39</t>
  </si>
  <si>
    <t>Wesley Soares - 05/02/2026 11:29:41</t>
  </si>
  <si>
    <t>Wesley Soares - 05/02/2026 11:29:43</t>
  </si>
  <si>
    <t>Wesley Soares - 05/02/2026 11:29:44</t>
  </si>
  <si>
    <t>Glaucia Massuia - 23/03/2026 15:53:59</t>
  </si>
  <si>
    <t>Glaucia Massuia - 23/03/2026 15:54:03</t>
  </si>
  <si>
    <t>David Costa - 24/03/2026 14:38:39</t>
  </si>
  <si>
    <t>Base de Dados_Images/DCV-118-10.Imagem do Equipamento-.142933.jpg</t>
  </si>
  <si>
    <t>PCV-053-10</t>
  </si>
  <si>
    <t>Válvula De Controle Do Vácuo Cozedor 3</t>
  </si>
  <si>
    <t>Wesley Soares - 05/02/2026 11:44:50</t>
  </si>
  <si>
    <t>Wesley Soares - 05/02/2026 11:44:51</t>
  </si>
  <si>
    <t>Wesley Soares - 05/02/2026 11:44:54</t>
  </si>
  <si>
    <t>Wesley Soares - 05/02/2026 11:44:56</t>
  </si>
  <si>
    <t>Wesley Soares - 05/02/2026 11:44:58</t>
  </si>
  <si>
    <t>Wesley Soares - 05/02/2026 11:44:59</t>
  </si>
  <si>
    <t>Wesley Soares - 05/02/2026 11:45:02</t>
  </si>
  <si>
    <t>Wesley Soares - 05/02/2026 11:45:04</t>
  </si>
  <si>
    <t>Glaucia Massuia - 23/03/2026 17:34:48</t>
  </si>
  <si>
    <t>Glaucia Massuia - 23/03/2026 17:34:49</t>
  </si>
  <si>
    <t>Glaucia Massuia - 23/03/2026 17:34:53</t>
  </si>
  <si>
    <t>David Costa - 24/03/2026 14:38:52</t>
  </si>
  <si>
    <t>Base de Dados_Images/PCV-053-10.Imagem do Equipamento-.144451.jpg</t>
  </si>
  <si>
    <t>PCV-071-10</t>
  </si>
  <si>
    <t>Válvula De Controle 1 Pressão Calandra Cozedor 3</t>
  </si>
  <si>
    <t>Glaucia Massuia - 19/03/2026 20:40:42</t>
  </si>
  <si>
    <t>Glaucia Massuia - 19/03/2026 20:40:43</t>
  </si>
  <si>
    <t>Glaucia Massuia - 19/03/2026 20:40:45</t>
  </si>
  <si>
    <t>Glaucia Massuia - 19/03/2026 20:40:46</t>
  </si>
  <si>
    <t>Glaucia Massuia - 19/03/2026 20:40:56</t>
  </si>
  <si>
    <t>Glaucia Massuia - 19/03/2026 20:40:57</t>
  </si>
  <si>
    <t>Glaucia Massuia - 19/03/2026 20:40:59</t>
  </si>
  <si>
    <t>Glaucia Massuia - 19/03/2026 20:40:51</t>
  </si>
  <si>
    <t>Glaucia Massuia - 19/03/2026 20:40:50</t>
  </si>
  <si>
    <t>Glaucia Massuia - 23/03/2026 15:54:41</t>
  </si>
  <si>
    <t>David Costa - 24/03/2026 14:39:05</t>
  </si>
  <si>
    <t>Base de Dados_Images/PCV-071-10.Imagem do Equipamento-.130804.jpg</t>
  </si>
  <si>
    <t>Glaucia Massuia - 15/03/2026 10:07:57</t>
  </si>
  <si>
    <t>PCV-072-10</t>
  </si>
  <si>
    <t>Válvula De Controle 2 Pressão Calandra Cozedor 3</t>
  </si>
  <si>
    <t>Glaucia Massuia - 19/03/2026 20:41:10</t>
  </si>
  <si>
    <t>Glaucia Massuia - 19/03/2026 20:41:13</t>
  </si>
  <si>
    <t>Glaucia Massuia - 19/03/2026 20:41:15</t>
  </si>
  <si>
    <t>Glaucia Massuia - 19/03/2026 20:41:17</t>
  </si>
  <si>
    <t>Glaucia Massuia - 19/03/2026 20:41:18</t>
  </si>
  <si>
    <t>Glaucia Massuia - 19/03/2026 20:41:19</t>
  </si>
  <si>
    <t>Glaucia Massuia - 19/03/2026 20:41:20</t>
  </si>
  <si>
    <t>Glaucia Massuia - 23/03/2026 17:34:22</t>
  </si>
  <si>
    <t>Glaucia Massuia - 23/03/2026 17:34:26</t>
  </si>
  <si>
    <t>David Costa - 24/03/2026 14:39:10</t>
  </si>
  <si>
    <t>Base de Dados_Images/PCV-072-10.Imagem do Equipamento-.130832.jpg</t>
  </si>
  <si>
    <t>Glaucia Massuia - 15/03/2026 10:08:24</t>
  </si>
  <si>
    <t>XV-096-10</t>
  </si>
  <si>
    <t>Valvula De Xarope Cozedor 3</t>
  </si>
  <si>
    <t>Wesley Soares - 05/02/2026 11:28:38</t>
  </si>
  <si>
    <t>Wesley Soares - 05/02/2026 11:28:39</t>
  </si>
  <si>
    <t>Wesley Soares - 05/02/2026 11:28:41</t>
  </si>
  <si>
    <t>Wesley Soares - 05/02/2026 11:28:43</t>
  </si>
  <si>
    <t>Wesley Soares - 05/02/2026 11:28:45</t>
  </si>
  <si>
    <t>Wesley Soares - 05/02/2026 11:28:46</t>
  </si>
  <si>
    <t>Wesley Soares - 05/02/2026 11:28:48</t>
  </si>
  <si>
    <t>Wesley Soares - 05/02/2026 11:28:49</t>
  </si>
  <si>
    <t>Glaucia Massuia - 23/03/2026 15:55:54</t>
  </si>
  <si>
    <t>Glaucia Massuia - 23/03/2026 15:55:55</t>
  </si>
  <si>
    <t>Glaucia Massuia - 23/03/2026 15:55:51</t>
  </si>
  <si>
    <t>David Costa - 24/03/2026 14:38:47</t>
  </si>
  <si>
    <t>Base de Dados_Images/XV-096-10.Imagem do Equipamento-.142841.jpg</t>
  </si>
  <si>
    <t>XV-097-10</t>
  </si>
  <si>
    <t>Valvula De Mel Pobre Cozedor 3</t>
  </si>
  <si>
    <t>Wesley Soares - 05/02/2026 11:27:36</t>
  </si>
  <si>
    <t>Wesley Soares - 05/02/2026 11:27:38</t>
  </si>
  <si>
    <t>Wesley Soares - 05/02/2026 11:27:43</t>
  </si>
  <si>
    <t>Wesley Soares - 05/02/2026 11:27:41</t>
  </si>
  <si>
    <t>Wesley Soares - 05/02/2026 11:27:45</t>
  </si>
  <si>
    <t>Wesley Soares - 05/02/2026 11:27:47</t>
  </si>
  <si>
    <t>Wesley Soares - 05/02/2026 11:27:48</t>
  </si>
  <si>
    <t>Wesley Soares - 05/02/2026 11:27:49</t>
  </si>
  <si>
    <t>Denis Ueslei - 23/03/2026 17:46:58</t>
  </si>
  <si>
    <t>Denis Ueslei - 23/03/2026 17:47:02</t>
  </si>
  <si>
    <t>David Costa - 24/03/2026 14:39:17</t>
  </si>
  <si>
    <t>Base de Dados_Images/XV-097-10.Imagem do Equipamento-.142740.jpg</t>
  </si>
  <si>
    <t>XV-099-10</t>
  </si>
  <si>
    <t>Valvula De Água Quente Cozedor 3</t>
  </si>
  <si>
    <t>Wesley Soares - 05/02/2026 11:26:46</t>
  </si>
  <si>
    <t>Wesley Soares - 05/02/2026 11:26:48</t>
  </si>
  <si>
    <t>Wesley Soares - 05/02/2026 11:26:50</t>
  </si>
  <si>
    <t>Wesley Soares - 05/02/2026 11:26:51</t>
  </si>
  <si>
    <t>Wesley Soares - 05/02/2026 11:26:54</t>
  </si>
  <si>
    <t>Wesley Soares - 05/02/2026 11:26:55</t>
  </si>
  <si>
    <t>Wesley Soares - 05/02/2026 11:26:57</t>
  </si>
  <si>
    <t>Wesley Soares - 05/02/2026 11:26:59</t>
  </si>
  <si>
    <t>Fabio Clementino - 23/03/2026 15:46:07</t>
  </si>
  <si>
    <t>Fabio Clementino - 23/03/2026 15:46:08</t>
  </si>
  <si>
    <t>Fabio Clementino - 23/03/2026 15:46:23</t>
  </si>
  <si>
    <t>David Costa - 24/03/2026 14:39:22</t>
  </si>
  <si>
    <t>Base de Dados_Images/XV-099-10.Imagem do Equipamento-.142644.jpg</t>
  </si>
  <si>
    <t>XV-100-10</t>
  </si>
  <si>
    <t>Valvula Quebra Vácuo Cozedor 3</t>
  </si>
  <si>
    <t>Wesley Soares - 05/02/2026 11:52:34</t>
  </si>
  <si>
    <t>Wesley Soares - 05/02/2026 11:52:36</t>
  </si>
  <si>
    <t>Wesley Soares - 05/02/2026 11:52:38</t>
  </si>
  <si>
    <t>Wesley Soares - 05/02/2026 11:52:41</t>
  </si>
  <si>
    <t>Wesley Soares - 05/02/2026 11:52:43</t>
  </si>
  <si>
    <t>Wesley Soares - 05/02/2026 11:52:45</t>
  </si>
  <si>
    <t>Wesley Soares - 05/02/2026 11:52:51</t>
  </si>
  <si>
    <t>Wesley Soares - 05/02/2026 11:52:52</t>
  </si>
  <si>
    <t>Glaucia Massuia - 23/03/2026 15:56:09</t>
  </si>
  <si>
    <t>Glaucia Massuia - 23/03/2026 15:56:12</t>
  </si>
  <si>
    <t>Glaucia Massuia - 23/03/2026 15:56:16</t>
  </si>
  <si>
    <t>David Costa - 24/03/2026 14:39:45</t>
  </si>
  <si>
    <t>Base de Dados_Images/XV-100-10.Imagem do Equipamento-.145234.jpg</t>
  </si>
  <si>
    <t>XV-101-10</t>
  </si>
  <si>
    <t>Valvula De Corte/Pe Cozedor 3</t>
  </si>
  <si>
    <t>David Costa - 17/03/2026 11:35:01</t>
  </si>
  <si>
    <t>David Costa - 17/03/2026 11:35:02</t>
  </si>
  <si>
    <t>David Costa - 17/03/2026 11:35:03</t>
  </si>
  <si>
    <t>David Costa - 17/03/2026 11:35:05</t>
  </si>
  <si>
    <t>David Costa - 17/03/2026 11:35:06</t>
  </si>
  <si>
    <t>David Costa - 17/03/2026 11:35:09</t>
  </si>
  <si>
    <t>Junio Aparecido Donizete Luis - 17/03/2026 12:07:18</t>
  </si>
  <si>
    <t>David Costa - 17/03/2026 11:35:14</t>
  </si>
  <si>
    <t>Glaucia Massuia - 23/03/2026 16:05:05</t>
  </si>
  <si>
    <t>David Costa - 24/03/2026 14:39:52</t>
  </si>
  <si>
    <t>Base de Dados_Images/XV-101-10.Imagem do Equipamento-.134151.jpg</t>
  </si>
  <si>
    <t>Glaucia Massuia - 15/03/2026 10:41:44</t>
  </si>
  <si>
    <t>XV-102-10</t>
  </si>
  <si>
    <t>Valvula De Descarga Cozedor 3</t>
  </si>
  <si>
    <t>Wesley Soares - 30/01/2026 12:24:51</t>
  </si>
  <si>
    <t>Wesley Soares - 30/01/2026 12:24:53</t>
  </si>
  <si>
    <t>Wesley Soares - 30/01/2026 12:24:55</t>
  </si>
  <si>
    <t>Wesley Soares - 30/01/2026 12:24:58</t>
  </si>
  <si>
    <t>Wesley Soares - 30/01/2026 12:25:01</t>
  </si>
  <si>
    <t>Wesley Soares - 30/01/2026 12:25:03</t>
  </si>
  <si>
    <t>Wesley Soares - 30/01/2026 12:25:05</t>
  </si>
  <si>
    <t>Wesley Soares - 30/01/2026 12:25:07</t>
  </si>
  <si>
    <t>Junio Aparecido Donizete Luis - 17/03/2026 12:05:10</t>
  </si>
  <si>
    <t>David Costa - 17/03/2026 11:37:39</t>
  </si>
  <si>
    <t>Glaucia Massuia - 23/03/2026 16:05:27</t>
  </si>
  <si>
    <t>David Costa - 24/03/2026 14:39:58</t>
  </si>
  <si>
    <t>Base de Dados_Images/XV-102-10.Imagem do Equipamento-.152557.jpg</t>
  </si>
  <si>
    <t>XV-103-10</t>
  </si>
  <si>
    <t>Valvula De Água De Limpeza Cozedor 3</t>
  </si>
  <si>
    <t>Wesley Soares - 05/02/2026 11:47:47</t>
  </si>
  <si>
    <t>Wesley Soares - 05/02/2026 11:47:49</t>
  </si>
  <si>
    <t>Wesley Soares - 05/02/2026 11:47:50</t>
  </si>
  <si>
    <t>Wesley Soares - 05/02/2026 11:47:53</t>
  </si>
  <si>
    <t>Wesley Soares - 05/02/2026 11:47:54</t>
  </si>
  <si>
    <t>Wesley Soares - 05/02/2026 11:47:57</t>
  </si>
  <si>
    <t>Wesley Soares - 05/02/2026 11:47:59</t>
  </si>
  <si>
    <t>Wesley Soares - 05/02/2026 11:48:01</t>
  </si>
  <si>
    <t>Fabio Clementino - 23/03/2026 15:47:27</t>
  </si>
  <si>
    <t>Fabio Clementino - 23/03/2026 15:47:28</t>
  </si>
  <si>
    <t>Fabio Clementino - 23/03/2026 15:47:23</t>
  </si>
  <si>
    <t>David Costa - 24/03/2026 14:40:05</t>
  </si>
  <si>
    <t>Base de Dados_Images/XV-103-10.Imagem do Equipamento-.144743.jpg</t>
  </si>
  <si>
    <t>XV-104-10</t>
  </si>
  <si>
    <t>Valvula De Liquidação Cozedor 3</t>
  </si>
  <si>
    <t>David Costa - 17/03/2026 11:33:42</t>
  </si>
  <si>
    <t>David Costa - 17/03/2026 11:33:43</t>
  </si>
  <si>
    <t>David Costa - 17/03/2026 11:33:45</t>
  </si>
  <si>
    <t>David Costa - 17/03/2026 11:33:46</t>
  </si>
  <si>
    <t>David Costa - 17/03/2026 11:33:48</t>
  </si>
  <si>
    <t>David Costa - 17/03/2026 11:33:49</t>
  </si>
  <si>
    <t>David Costa - 17/03/2026 11:33:53</t>
  </si>
  <si>
    <t>Glaucia Massuia - 23/03/2026 16:05:15</t>
  </si>
  <si>
    <t>David Costa - 24/03/2026 14:40:10</t>
  </si>
  <si>
    <t>Base de Dados_Images/XV-104-10.Imagem do Equipamento-.134229.jpg</t>
  </si>
  <si>
    <t>Glaucia Massuia - 15/03/2026 10:42:20</t>
  </si>
  <si>
    <t>XV-105-10</t>
  </si>
  <si>
    <t>Valvula Complemento De Vácuo Cozedor 3</t>
  </si>
  <si>
    <t>Wesley Soares - 05/02/2026 09:22:58</t>
  </si>
  <si>
    <t>Wesley Soares - 05/02/2026 09:23:00</t>
  </si>
  <si>
    <t>Wesley Soares - 05/02/2026 09:23:02</t>
  </si>
  <si>
    <t>Wesley Soares - 05/02/2026 09:23:04</t>
  </si>
  <si>
    <t>Wesley Soares - 05/02/2026 09:23:07</t>
  </si>
  <si>
    <t>Wesley Soares - 05/02/2026 09:23:08</t>
  </si>
  <si>
    <t>Wesley Soares - 05/02/2026 09:23:10</t>
  </si>
  <si>
    <t>Wesley Soares - 05/02/2026 09:23:13</t>
  </si>
  <si>
    <t>Glaucia Massuia - 23/03/2026 18:51:08</t>
  </si>
  <si>
    <t>Glaucia Massuia - 23/03/2026 18:51:09</t>
  </si>
  <si>
    <t>Glaucia Massuia - 23/03/2026 18:51:19</t>
  </si>
  <si>
    <t>David Costa - 24/03/2026 14:40:15</t>
  </si>
  <si>
    <t>Base de Dados_Images/XV-105-10.Imagem do Equipamento-.122254.jpg</t>
  </si>
  <si>
    <t>XV-106-10</t>
  </si>
  <si>
    <t>Valvula De Vapor De Limpeza Cozedor 3</t>
  </si>
  <si>
    <t>Glaucia Massuia - 23/03/2026 16:04:23</t>
  </si>
  <si>
    <t>Glaucia Massuia - 23/03/2026 16:04:24</t>
  </si>
  <si>
    <t>Glaucia Massuia - 23/03/2026 16:04:27</t>
  </si>
  <si>
    <t>Glaucia Massuia - 23/03/2026 16:04:30</t>
  </si>
  <si>
    <t>Glaucia Massuia - 23/03/2026 16:04:34</t>
  </si>
  <si>
    <t>Glaucia Massuia - 23/03/2026 16:04:38</t>
  </si>
  <si>
    <t>David Costa - 24/03/2026 14:40:43</t>
  </si>
  <si>
    <t>David Costa - 03/24/2026 14:40:40</t>
  </si>
  <si>
    <t>XV-142-10</t>
  </si>
  <si>
    <t>Valvula De Vácuo Auxiliar Cozedor 3</t>
  </si>
  <si>
    <t>Wesley Soares - 05/02/2026 09:23:56</t>
  </si>
  <si>
    <t>Wesley Soares - 05/02/2026 09:23:57</t>
  </si>
  <si>
    <t>Wesley Soares - 05/02/2026 09:23:59</t>
  </si>
  <si>
    <t>Wesley Soares - 05/02/2026 09:24:01</t>
  </si>
  <si>
    <t>Wesley Soares - 05/02/2026 09:24:03</t>
  </si>
  <si>
    <t>Wesley Soares - 05/02/2026 09:24:05</t>
  </si>
  <si>
    <t>Wesley Soares - 05/02/2026 09:24:06</t>
  </si>
  <si>
    <t>Wesley Soares - 05/02/2026 09:24:08</t>
  </si>
  <si>
    <t>Glaucia Massuia - 23/03/2026 18:51:24</t>
  </si>
  <si>
    <t>Glaucia Massuia - 23/03/2026 18:51:25</t>
  </si>
  <si>
    <t>Glaucia Massuia - 23/03/2026 18:51:28</t>
  </si>
  <si>
    <t>David Costa - 24/03/2026 14:40:35</t>
  </si>
  <si>
    <t>Base de Dados_Images/XV-142-10.Imagem do Equipamento-.122355.jpg</t>
  </si>
  <si>
    <t>XV-146-10</t>
  </si>
  <si>
    <t>Valvula Vapor De Limpeza Linha De Corte Cozedor 3</t>
  </si>
  <si>
    <t>David Costa - 17/03/2026 11:41:38</t>
  </si>
  <si>
    <t>David Costa - 17/03/2026 11:41:40</t>
  </si>
  <si>
    <t>David Costa - 17/03/2026 11:41:41</t>
  </si>
  <si>
    <t>David Costa - 17/03/2026 11:41:42</t>
  </si>
  <si>
    <t>David Costa - 17/03/2026 11:41:43</t>
  </si>
  <si>
    <t>David Costa - 17/03/2026 11:41:44</t>
  </si>
  <si>
    <t>Junio Aparecido Donizete Luis - 17/03/2026 12:03:30</t>
  </si>
  <si>
    <t>David Costa - 17/03/2026 11:41:49</t>
  </si>
  <si>
    <t>Glaucia Massuia - 23/03/2026 16:15:40</t>
  </si>
  <si>
    <t>David Costa - 24/03/2026 14:40:28</t>
  </si>
  <si>
    <t>Base de Dados_Images/XV-146-10.Imagem do Equipamento-.144141.jpg</t>
  </si>
  <si>
    <t>XV-147-10</t>
  </si>
  <si>
    <t>Valvula De Sucção Para Sementeiras Cozedor 3</t>
  </si>
  <si>
    <t>Wesley Soares - 05/02/2026 11:37:48</t>
  </si>
  <si>
    <t>Wesley Soares - 05/02/2026 11:37:50</t>
  </si>
  <si>
    <t>Wesley Soares - 05/02/2026 11:37:52</t>
  </si>
  <si>
    <t>Wesley Soares - 05/02/2026 11:37:54</t>
  </si>
  <si>
    <t>Wesley Soares - 05/02/2026 11:37:56</t>
  </si>
  <si>
    <t>Wesley Soares - 05/02/2026 11:37:58</t>
  </si>
  <si>
    <t>Wesley Soares - 05/02/2026 11:38:01</t>
  </si>
  <si>
    <t>Wesley Soares - 05/02/2026 11:38:03</t>
  </si>
  <si>
    <t>Glaucia Massuia - 23/03/2026 16:03:26</t>
  </si>
  <si>
    <t>Glaucia Massuia - 23/03/2026 16:03:27</t>
  </si>
  <si>
    <t>Glaucia Massuia - 23/03/2026 16:03:23</t>
  </si>
  <si>
    <t>David Costa - 24/03/2026 14:31:21</t>
  </si>
  <si>
    <t>Base de Dados_Images/XV-147-10.Imagem do Equipamento-.143751.jpg</t>
  </si>
  <si>
    <t>XV-149-01</t>
  </si>
  <si>
    <t>Valvula De Sucção Do Condensador Cozedor 3</t>
  </si>
  <si>
    <t>Wesley Soares - 05/02/2026 11:36:45</t>
  </si>
  <si>
    <t>Wesley Soares - 05/02/2026 11:36:47</t>
  </si>
  <si>
    <t>Wesley Soares - 05/02/2026 11:36:50</t>
  </si>
  <si>
    <t>Wesley Soares - 05/02/2026 11:36:52</t>
  </si>
  <si>
    <t>Wesley Soares - 05/02/2026 11:36:55</t>
  </si>
  <si>
    <t>Wesley Soares - 05/02/2026 11:36:57</t>
  </si>
  <si>
    <t>Wesley Soares - 05/02/2026 11:36:59</t>
  </si>
  <si>
    <t>Wesley Soares - 05/02/2026 11:37:01</t>
  </si>
  <si>
    <t>Denis Ueslei - 23/03/2026 17:48:40</t>
  </si>
  <si>
    <t>Denis Ueslei - 23/03/2026 17:48:41</t>
  </si>
  <si>
    <t>Denis Ueslei - 23/03/2026 17:49:02</t>
  </si>
  <si>
    <t>David Costa - 24/03/2026 14:31:15</t>
  </si>
  <si>
    <t>Base de Dados_Images/XV-149-01.Imagem do Equipamento-.143643.jpg</t>
  </si>
  <si>
    <t>Cristalizadores</t>
  </si>
  <si>
    <t>AG-4012</t>
  </si>
  <si>
    <t>Agitador Do Cristalizador De Massa A Cr04</t>
  </si>
  <si>
    <t>Bruno Borges - 30/01/2026 10:37:38</t>
  </si>
  <si>
    <t>Bruno Borges - 30/01/2026 10:37:44</t>
  </si>
  <si>
    <t>Bruno Borges - 30/01/2026 10:37:52</t>
  </si>
  <si>
    <t>Bruno Borges - 30/01/2026 10:37:54</t>
  </si>
  <si>
    <t>Bruno Borges - 30/01/2026 10:37:58</t>
  </si>
  <si>
    <t>Bruno Borges - 30/01/2026 10:37:59</t>
  </si>
  <si>
    <t>Bruno Borges - 30/01/2026 10:38:01</t>
  </si>
  <si>
    <t>Wesley Soares - 30/01/2026 10:38:38</t>
  </si>
  <si>
    <t>Wesley Soares - 30/01/2026 10:38:47</t>
  </si>
  <si>
    <t>Wesley Soares - 30/01/2026 10:38:49</t>
  </si>
  <si>
    <t>Wesley Soares - 30/01/2026 10:38:51</t>
  </si>
  <si>
    <t>Wesley Soares - 30/01/2026 10:39:00</t>
  </si>
  <si>
    <t>Wesley Soares - 30/01/2026 10:39:05</t>
  </si>
  <si>
    <t>Glaucia Massuia - 17/03/2026 14:15:37</t>
  </si>
  <si>
    <t>Glaucia Massuia - 17/03/2026 14:15:38</t>
  </si>
  <si>
    <t>Glaucia Massuia - 17/03/2026 14:15:39</t>
  </si>
  <si>
    <t>Glaucia Massuia - 17/03/2026 14:15:41</t>
  </si>
  <si>
    <t>David Costa - 21/03/2026 15:54:52</t>
  </si>
  <si>
    <t>David Costa - 21/03/2026 15:54:54</t>
  </si>
  <si>
    <t>David Costa - 21/03/2026 15:54:55</t>
  </si>
  <si>
    <t>David Costa - 21/03/2026 15:54:59</t>
  </si>
  <si>
    <t>David Costa - 24/03/2026 11:25:07</t>
  </si>
  <si>
    <t>David Costa - 24/03/2026 11:25:08</t>
  </si>
  <si>
    <t>Base de Dados_Images/AG-4012.Imagem do Equipamento-.133734.jpg</t>
  </si>
  <si>
    <t>AG-4011</t>
  </si>
  <si>
    <t>Agitador Do Cristalizador De Massa A Cr03</t>
  </si>
  <si>
    <t>Bruno Borges - 30/01/2026 10:38:48</t>
  </si>
  <si>
    <t>Bruno Borges - 30/01/2026 10:38:49</t>
  </si>
  <si>
    <t>Bruno Borges - 30/01/2026 10:38:50</t>
  </si>
  <si>
    <t>Bruno Borges - 30/01/2026 10:38:52</t>
  </si>
  <si>
    <t>Bruno Borges - 30/01/2026 10:38:53</t>
  </si>
  <si>
    <t>Wesley Soares - 30/01/2026 10:46:14</t>
  </si>
  <si>
    <t>Wesley Soares - 30/01/2026 10:46:16</t>
  </si>
  <si>
    <t>Wesley Soares - 30/01/2026 10:46:18</t>
  </si>
  <si>
    <t>Wesley Soares - 30/01/2026 10:46:19</t>
  </si>
  <si>
    <t>Wesley Soares - 30/01/2026 10:46:21</t>
  </si>
  <si>
    <t>Wesley Soares - 30/01/2026 10:46:23</t>
  </si>
  <si>
    <t>Vandoelson Silva - 20/03/2026 10:57:03</t>
  </si>
  <si>
    <t>Vandoelson Silva - 20/03/2026 10:57:04</t>
  </si>
  <si>
    <t>David Costa - 21/03/2026 15:55:06</t>
  </si>
  <si>
    <t>David Costa - 21/03/2026 15:55:08</t>
  </si>
  <si>
    <t>David Costa - 21/03/2026 15:55:10</t>
  </si>
  <si>
    <t>David Costa - 21/03/2026 15:55:12</t>
  </si>
  <si>
    <t>David Costa - 21/03/2026 15:55:13</t>
  </si>
  <si>
    <t>David Costa - 24/03/2026 11:25:13</t>
  </si>
  <si>
    <t>David Costa - 24/03/2026 11:25:14</t>
  </si>
  <si>
    <t>David Costa - 24/03/2026 11:25:15</t>
  </si>
  <si>
    <t>Base de Dados_Images/AG-4011.Imagem do Equipamento-.133848.jpg</t>
  </si>
  <si>
    <t>AG-4010</t>
  </si>
  <si>
    <t>Agitador Do Cristalizador De Massa A Cr02</t>
  </si>
  <si>
    <t>Bruno Borges - 30/01/2026 10:40:02</t>
  </si>
  <si>
    <t>Bruno Borges - 30/01/2026 10:40:04</t>
  </si>
  <si>
    <t>Bruno Borges - 30/01/2026 10:40:05</t>
  </si>
  <si>
    <t>Bruno Borges - 30/01/2026 10:40:07</t>
  </si>
  <si>
    <t>Bruno Borges - 30/01/2026 10:40:08</t>
  </si>
  <si>
    <t>Bruno Borges - 30/01/2026 10:40:11</t>
  </si>
  <si>
    <t>Wesley Soares - 30/01/2026 10:46:33</t>
  </si>
  <si>
    <t>Wesley Soares - 30/01/2026 10:46:35</t>
  </si>
  <si>
    <t>Wesley Soares - 30/01/2026 10:46:38</t>
  </si>
  <si>
    <t>Wesley Soares - 30/01/2026 10:46:40</t>
  </si>
  <si>
    <t>Wesley Soares - 30/01/2026 10:46:42</t>
  </si>
  <si>
    <t>Wesley Soares - 30/01/2026 10:46:43</t>
  </si>
  <si>
    <t>Vandoelson Silva - 20/03/2026 10:57:21</t>
  </si>
  <si>
    <t>Vandoelson Silva - 20/03/2026 10:57:22</t>
  </si>
  <si>
    <t>David Costa - 21/03/2026 15:55:20</t>
  </si>
  <si>
    <t>David Costa - 21/03/2026 15:55:22</t>
  </si>
  <si>
    <t>David Costa - 21/03/2026 15:55:23</t>
  </si>
  <si>
    <t>David Costa - 21/03/2026 15:55:24</t>
  </si>
  <si>
    <t>David Costa - 24/03/2026 11:25:20</t>
  </si>
  <si>
    <t>David Costa - 24/03/2026 11:25:21</t>
  </si>
  <si>
    <t>Base de Dados_Images/AG-4010.Imagem do Equipamento-.133936.jpg</t>
  </si>
  <si>
    <t>Bruno Borges - 30/01/2026 10:39:23</t>
  </si>
  <si>
    <t>AG-4009</t>
  </si>
  <si>
    <t>Agitador Do Cristalizador De Massa A Cr01</t>
  </si>
  <si>
    <t>Bruno Borges - 30/01/2026 10:40:50</t>
  </si>
  <si>
    <t>Bruno Borges - 30/01/2026 10:40:51</t>
  </si>
  <si>
    <t>Bruno Borges - 30/01/2026 10:40:53</t>
  </si>
  <si>
    <t>Bruno Borges - 30/01/2026 10:40:54</t>
  </si>
  <si>
    <t>Bruno Borges - 30/01/2026 10:40:56</t>
  </si>
  <si>
    <t>Bruno Borges - 30/01/2026 10:40:57</t>
  </si>
  <si>
    <t>Wesley Soares - 30/01/2026 10:46:56</t>
  </si>
  <si>
    <t>Wesley Soares - 30/01/2026 10:46:57</t>
  </si>
  <si>
    <t>Wesley Soares - 30/01/2026 10:46:59</t>
  </si>
  <si>
    <t>Wesley Soares - 30/01/2026 10:47:01</t>
  </si>
  <si>
    <t>Wesley Soares - 30/01/2026 10:47:03</t>
  </si>
  <si>
    <t>Wesley Soares - 30/01/2026 10:47:04</t>
  </si>
  <si>
    <t>Vandoelson Silva - 20/03/2026 10:57:37</t>
  </si>
  <si>
    <t>Vandoelson Silva - 20/03/2026 10:57:38</t>
  </si>
  <si>
    <t>David Costa - 21/03/2026 15:55:29</t>
  </si>
  <si>
    <t>David Costa - 21/03/2026 15:55:31</t>
  </si>
  <si>
    <t>David Costa - 21/03/2026 15:55:32</t>
  </si>
  <si>
    <t>David Costa - 21/03/2026 15:55:34</t>
  </si>
  <si>
    <t>David Costa - 21/03/2026 15:55:35</t>
  </si>
  <si>
    <t>David Costa - 24/03/2026 14:27:09</t>
  </si>
  <si>
    <t>David Costa - 24/03/2026 14:27:10</t>
  </si>
  <si>
    <t>Base de Dados_Images/AG-4009.Imagem do Equipamento-.134050.jpg</t>
  </si>
  <si>
    <t>AG-4013</t>
  </si>
  <si>
    <t>Agitador Do Cristalizador De Massa A Cr05</t>
  </si>
  <si>
    <t>Bruno Borges - 30/01/2026 10:36:32</t>
  </si>
  <si>
    <t>Bruno Borges - 30/01/2026 10:36:33</t>
  </si>
  <si>
    <t>Bruno Borges - 30/01/2026 10:36:42</t>
  </si>
  <si>
    <t>Bruno Borges - 30/01/2026 10:36:44</t>
  </si>
  <si>
    <t>Bruno Borges - 30/01/2026 10:36:51</t>
  </si>
  <si>
    <t>Bruno Borges - 30/01/2026 10:36:49</t>
  </si>
  <si>
    <t>Bruno Borges - 30/01/2026 10:36:52</t>
  </si>
  <si>
    <t>Wesley Soares - 30/01/2026 10:37:45</t>
  </si>
  <si>
    <t>Wesley Soares - 30/01/2026 10:37:47</t>
  </si>
  <si>
    <t>Wesley Soares - 30/01/2026 10:37:52</t>
  </si>
  <si>
    <t>Wesley Soares - 30/01/2026 10:37:53</t>
  </si>
  <si>
    <t>Wesley Soares - 30/01/2026 10:37:55</t>
  </si>
  <si>
    <t>Wesley Soares - 30/01/2026 10:37:57</t>
  </si>
  <si>
    <t>David Costa - 24/03/2026 14:34:42</t>
  </si>
  <si>
    <t>David Costa - 24/03/2026 14:34:43</t>
  </si>
  <si>
    <t>David Costa - 24/03/2026 14:34:44</t>
  </si>
  <si>
    <t>David Costa - 24/03/2026 14:34:48</t>
  </si>
  <si>
    <t>David Costa - 24/03/2026 14:34:49</t>
  </si>
  <si>
    <t>David Costa - 24/03/2026 14:34:54</t>
  </si>
  <si>
    <t>David Costa - 24/03/2026 14:34:58</t>
  </si>
  <si>
    <t>David Costa - 24/03/2026 14:34:59</t>
  </si>
  <si>
    <t>Base de Dados_Images/AG-4013.Imagem do Equipamento-.133633.jpg</t>
  </si>
  <si>
    <t>AG-4017</t>
  </si>
  <si>
    <t>Agitador Do Cristalizador De Massa A Cr09</t>
  </si>
  <si>
    <t>Bruno Borges - 30/01/2026 10:35:09</t>
  </si>
  <si>
    <t>Bruno Borges - 30/01/2026 10:35:10</t>
  </si>
  <si>
    <t>Bruno Borges - 30/01/2026 10:35:12</t>
  </si>
  <si>
    <t>Bruno Borges - 30/01/2026 10:35:14</t>
  </si>
  <si>
    <t>Bruno Borges - 30/01/2026 10:35:17</t>
  </si>
  <si>
    <t>Bruno Borges - 30/01/2026 10:35:19</t>
  </si>
  <si>
    <t>Bruno Borges - 30/01/2026 10:35:21</t>
  </si>
  <si>
    <t>Wesley Soares - 30/01/2026 10:36:44</t>
  </si>
  <si>
    <t>Wesley Soares - 30/01/2026 10:36:47</t>
  </si>
  <si>
    <t>Wesley Soares - 30/01/2026 10:36:52</t>
  </si>
  <si>
    <t>Wesley Soares - 30/01/2026 10:36:54</t>
  </si>
  <si>
    <t>Wesley Soares - 30/01/2026 10:37:09</t>
  </si>
  <si>
    <t>Wesley Soares - 30/01/2026 10:37:12</t>
  </si>
  <si>
    <t>Vandoelson Silva - 20/03/2026 10:56:29</t>
  </si>
  <si>
    <t>Vandoelson Silva - 20/03/2026 10:56:30</t>
  </si>
  <si>
    <t>Vandoelson Silva - 20/03/2026 10:56:31</t>
  </si>
  <si>
    <t>David Costa - 21/03/2026 15:56:07</t>
  </si>
  <si>
    <t>David Costa - 21/03/2026 15:56:09</t>
  </si>
  <si>
    <t>David Costa - 21/03/2026 15:56:11</t>
  </si>
  <si>
    <t>David Costa - 21/03/2026 15:56:12</t>
  </si>
  <si>
    <t>David Costa - 24/03/2026 14:27:17</t>
  </si>
  <si>
    <t>David Costa - 24/03/2026 14:27:18</t>
  </si>
  <si>
    <t>Base de Dados_Images/AG-4017.Imagem do Equipamento-.133503.jpg</t>
  </si>
  <si>
    <t>AG-4014</t>
  </si>
  <si>
    <t>Agitador Do Cristalizador De Massa B Cr06</t>
  </si>
  <si>
    <t>Bruno Borges - 30/01/2026 10:42:23</t>
  </si>
  <si>
    <t>Bruno Borges - 30/01/2026 10:42:24</t>
  </si>
  <si>
    <t>Bruno Borges - 30/01/2026 10:42:25</t>
  </si>
  <si>
    <t>Bruno Borges - 30/01/2026 10:42:27</t>
  </si>
  <si>
    <t>Bruno Borges - 30/01/2026 10:42:29</t>
  </si>
  <si>
    <t>Bruno Borges - 30/01/2026 10:42:30</t>
  </si>
  <si>
    <t>Wesley Soares - 30/01/2026 10:47:18</t>
  </si>
  <si>
    <t>Wesley Soares - 30/01/2026 10:47:19</t>
  </si>
  <si>
    <t>Wesley Soares - 30/01/2026 10:47:22</t>
  </si>
  <si>
    <t>Wesley Soares - 30/01/2026 10:47:23</t>
  </si>
  <si>
    <t>Wesley Soares - 30/01/2026 10:47:25</t>
  </si>
  <si>
    <t>Wesley Soares - 30/01/2026 10:47:27</t>
  </si>
  <si>
    <t>Vandoelson Silva - 20/03/2026 10:58:02</t>
  </si>
  <si>
    <t>Vandoelson Silva - 20/03/2026 10:58:03</t>
  </si>
  <si>
    <t>David Costa - 21/03/2026 15:56:27</t>
  </si>
  <si>
    <t>David Costa - 21/03/2026 15:56:26</t>
  </si>
  <si>
    <t>David Costa - 21/03/2026 15:56:29</t>
  </si>
  <si>
    <t>David Costa - 21/03/2026 15:56:30</t>
  </si>
  <si>
    <t>David Costa - 21/03/2026 15:56:31</t>
  </si>
  <si>
    <t>David Costa - 24/03/2026 14:27:23</t>
  </si>
  <si>
    <t>David Costa - 24/03/2026 14:27:24</t>
  </si>
  <si>
    <t>Base de Dados_Images/AG-4014.Imagem do Equipamento-.134223.jpg</t>
  </si>
  <si>
    <t>AG-4015</t>
  </si>
  <si>
    <t>Agitador Do Cristalizador De Massa B Cr07</t>
  </si>
  <si>
    <t>Bruno Borges - 30/01/2026 10:43:23</t>
  </si>
  <si>
    <t>Bruno Borges - 30/01/2026 10:43:26</t>
  </si>
  <si>
    <t>Bruno Borges - 30/01/2026 10:43:27</t>
  </si>
  <si>
    <t>Bruno Borges - 30/01/2026 10:43:29</t>
  </si>
  <si>
    <t>Bruno Borges - 30/01/2026 10:43:30</t>
  </si>
  <si>
    <t>Bruno Borges - 30/01/2026 10:43:33</t>
  </si>
  <si>
    <t>Wesley Soares - 30/01/2026 10:50:35</t>
  </si>
  <si>
    <t>Wesley Soares - 30/01/2026 10:50:37</t>
  </si>
  <si>
    <t>Wesley Soares - 30/01/2026 10:50:38</t>
  </si>
  <si>
    <t>Wesley Soares - 30/01/2026 10:50:40</t>
  </si>
  <si>
    <t>Wesley Soares - 30/01/2026 10:50:44</t>
  </si>
  <si>
    <t>Wesley Soares - 30/01/2026 10:50:46</t>
  </si>
  <si>
    <t>David Costa - 21/03/2026 15:56:44</t>
  </si>
  <si>
    <t>David Costa - 21/03/2026 15:56:46</t>
  </si>
  <si>
    <t>David Costa - 21/03/2026 15:56:49</t>
  </si>
  <si>
    <t>David Costa - 21/03/2026 15:56:55</t>
  </si>
  <si>
    <t>David Costa - 21/03/2026 15:57:01</t>
  </si>
  <si>
    <t>David Costa - 21/03/2026 15:57:03</t>
  </si>
  <si>
    <t>David Costa - 21/03/2026 15:57:04</t>
  </si>
  <si>
    <t>David Costa - 21/03/2026 15:57:05</t>
  </si>
  <si>
    <t>David Costa - 24/03/2026 14:27:29</t>
  </si>
  <si>
    <t>David Costa - 24/03/2026 14:27:30</t>
  </si>
  <si>
    <t>Base de Dados_Images/AG-4015.Imagem do Equipamento-.134311.jpg</t>
  </si>
  <si>
    <t>AG-4016</t>
  </si>
  <si>
    <t>Agitador Do Cristalizador De Massa B Cr08</t>
  </si>
  <si>
    <t>Bruno Borges - 30/01/2026 10:44:09</t>
  </si>
  <si>
    <t>Bruno Borges - 30/01/2026 10:44:10</t>
  </si>
  <si>
    <t>Bruno Borges - 30/01/2026 10:44:11</t>
  </si>
  <si>
    <t>Bruno Borges - 30/01/2026 10:44:14</t>
  </si>
  <si>
    <t>Bruno Borges - 30/01/2026 10:44:17</t>
  </si>
  <si>
    <t>Wesley Soares - 30/01/2026 10:51:35</t>
  </si>
  <si>
    <t>Wesley Soares - 30/01/2026 10:51:37</t>
  </si>
  <si>
    <t>Wesley Soares - 30/01/2026 10:51:39</t>
  </si>
  <si>
    <t>Wesley Soares - 30/01/2026 10:51:40</t>
  </si>
  <si>
    <t>Wesley Soares - 30/01/2026 10:51:42</t>
  </si>
  <si>
    <t>Wesley Soares - 30/01/2026 10:51:44</t>
  </si>
  <si>
    <t>Vandoelson Silva - 20/03/2026 10:58:17</t>
  </si>
  <si>
    <t>Vandoelson Silva - 20/03/2026 10:58:18</t>
  </si>
  <si>
    <t>David Costa - 21/03/2026 15:55:45</t>
  </si>
  <si>
    <t>David Costa - 21/03/2026 15:55:46</t>
  </si>
  <si>
    <t>David Costa - 21/03/2026 15:55:48</t>
  </si>
  <si>
    <t>David Costa - 21/03/2026 15:55:49</t>
  </si>
  <si>
    <t>David Costa - 21/03/2026 15:55:50</t>
  </si>
  <si>
    <t>David Costa - 24/03/2026 14:27:36</t>
  </si>
  <si>
    <t>David Costa - 24/03/2026 14:27:37</t>
  </si>
  <si>
    <t>Base de Dados_Images/AG-4016.Imagem do Equipamento-.134408.jpg</t>
  </si>
  <si>
    <t>TQ-4016</t>
  </si>
  <si>
    <t>Cristalizador De Massa A 1</t>
  </si>
  <si>
    <t>Bruno Borges - 30/01/2026 10:50:20</t>
  </si>
  <si>
    <t>Bruno Borges - 30/01/2026 10:50:21</t>
  </si>
  <si>
    <t>Bruno Borges - 30/01/2026 10:50:25</t>
  </si>
  <si>
    <t>Bruno Borges - 30/01/2026 10:50:29</t>
  </si>
  <si>
    <t>Bruno Borges - 30/01/2026 10:50:31</t>
  </si>
  <si>
    <t>Bruno Borges - 30/01/2026 10:50:34</t>
  </si>
  <si>
    <t>Bruno Borges - 30/01/2026 10:50:36</t>
  </si>
  <si>
    <t>Wesley Soares - 30/01/2026 10:52:39</t>
  </si>
  <si>
    <t>Wesley Soares - 30/01/2026 10:52:41</t>
  </si>
  <si>
    <t>David Costa - 21/03/2026 15:57:31</t>
  </si>
  <si>
    <t>David Costa - 21/03/2026 15:57:32</t>
  </si>
  <si>
    <t>David Costa - 24/03/2026 14:28:53</t>
  </si>
  <si>
    <t>David Costa - 24/03/2026 14:28:54</t>
  </si>
  <si>
    <t>David Costa - 24/03/2026 14:28:55</t>
  </si>
  <si>
    <t>Base de Dados_Images/TQ-4016.Imagem do Equipamento-.135020.jpg</t>
  </si>
  <si>
    <t>TQ-4017</t>
  </si>
  <si>
    <t>Cristalizador De Massa A 2</t>
  </si>
  <si>
    <t>Bruno Borges - 30/01/2026 10:50:58</t>
  </si>
  <si>
    <t>Bruno Borges - 30/01/2026 10:51:01</t>
  </si>
  <si>
    <t>Bruno Borges - 30/01/2026 10:51:07</t>
  </si>
  <si>
    <t>Bruno Borges - 30/01/2026 10:51:09</t>
  </si>
  <si>
    <t>Bruno Borges - 30/01/2026 10:51:20</t>
  </si>
  <si>
    <t>Bruno Borges - 30/01/2026 10:51:22</t>
  </si>
  <si>
    <t>Bruno Borges - 30/01/2026 10:51:23</t>
  </si>
  <si>
    <t>Wesley Soares - 30/01/2026 10:40:26</t>
  </si>
  <si>
    <t>Wesley Soares - 30/01/2026 10:40:38</t>
  </si>
  <si>
    <t>David Costa - 21/03/2026 15:57:41</t>
  </si>
  <si>
    <t>David Costa - 24/03/2026 14:29:06</t>
  </si>
  <si>
    <t>David Costa - 24/03/2026 14:29:07</t>
  </si>
  <si>
    <t>Base de Dados_Images/TQ-4017.Imagem do Equipamento-.134756.jpg</t>
  </si>
  <si>
    <t>Wesley Soares - 30/01/2026 10:47:50</t>
  </si>
  <si>
    <t>TQ-4018</t>
  </si>
  <si>
    <t>Cristalizador De Massa A 3</t>
  </si>
  <si>
    <t>Bruno Borges - 30/01/2026 10:51:34</t>
  </si>
  <si>
    <t>Bruno Borges - 30/01/2026 10:51:36</t>
  </si>
  <si>
    <t>Bruno Borges - 30/01/2026 10:51:40</t>
  </si>
  <si>
    <t>Bruno Borges - 30/01/2026 10:51:41</t>
  </si>
  <si>
    <t>Bruno Borges - 30/01/2026 10:51:46</t>
  </si>
  <si>
    <t>Bruno Borges - 30/01/2026 10:51:47</t>
  </si>
  <si>
    <t>Wesley Soares - 30/01/2026 10:48:48</t>
  </si>
  <si>
    <t>Wesley Soares - 30/01/2026 10:48:49</t>
  </si>
  <si>
    <t>David Costa - 21/03/2026 15:57:48</t>
  </si>
  <si>
    <t>David Costa - 24/03/2026 14:29:12</t>
  </si>
  <si>
    <t>David Costa - 24/03/2026 14:29:13</t>
  </si>
  <si>
    <t>Base de Dados_Images/TQ-4018.Imagem do Equipamento-.134843.jpg</t>
  </si>
  <si>
    <t>TQ-4019</t>
  </si>
  <si>
    <t>Cristalizador De Massa A 4</t>
  </si>
  <si>
    <t>Bruno Borges - 30/01/2026 10:52:06</t>
  </si>
  <si>
    <t>Bruno Borges - 30/01/2026 10:52:09</t>
  </si>
  <si>
    <t>Bruno Borges - 30/01/2026 10:52:11</t>
  </si>
  <si>
    <t>Bruno Borges - 30/01/2026 10:52:14</t>
  </si>
  <si>
    <t>Bruno Borges - 30/01/2026 10:52:16</t>
  </si>
  <si>
    <t>Wesley Soares - 30/01/2026 10:42:26</t>
  </si>
  <si>
    <t>Wesley Soares - 30/01/2026 10:42:28</t>
  </si>
  <si>
    <t>David Costa - 21/03/2026 15:57:55</t>
  </si>
  <si>
    <t>David Costa - 21/03/2026 15:57:54</t>
  </si>
  <si>
    <t>David Costa - 24/03/2026 14:29:18</t>
  </si>
  <si>
    <t>David Costa - 24/03/2026 14:29:19</t>
  </si>
  <si>
    <t>Base de Dados_Images/TQ-4019.Imagem do Equipamento-.134224.jpg</t>
  </si>
  <si>
    <t>TQ-4020</t>
  </si>
  <si>
    <t>Cristalizador De Massa A 5</t>
  </si>
  <si>
    <t>Bruno Borges - 30/01/2026 10:52:27</t>
  </si>
  <si>
    <t>Bruno Borges - 30/01/2026 10:52:28</t>
  </si>
  <si>
    <t>Bruno Borges - 30/01/2026 10:52:30</t>
  </si>
  <si>
    <t>Bruno Borges - 30/01/2026 10:52:35</t>
  </si>
  <si>
    <t>Bruno Borges - 30/01/2026 10:52:36</t>
  </si>
  <si>
    <t>Bruno Borges - 30/01/2026 10:52:39</t>
  </si>
  <si>
    <t>Bruno Borges - 30/01/2026 10:52:41</t>
  </si>
  <si>
    <t>Wesley Soares - 30/01/2026 10:41:45</t>
  </si>
  <si>
    <t>Wesley Soares - 30/01/2026 10:41:47</t>
  </si>
  <si>
    <t>David Costa - 21/03/2026 15:58:01</t>
  </si>
  <si>
    <t>David Costa - 21/03/2026 15:58:02</t>
  </si>
  <si>
    <t>David Costa - 24/03/2026 14:29:25</t>
  </si>
  <si>
    <t>David Costa - 24/03/2026 14:29:26</t>
  </si>
  <si>
    <t>David Costa - 24/03/2026 14:29:27</t>
  </si>
  <si>
    <t>Base de Dados_Images/TQ-4020.Imagem do Equipamento-.134137.jpg</t>
  </si>
  <si>
    <t>TQ-4021</t>
  </si>
  <si>
    <t>Cristalizador De Massa B 6</t>
  </si>
  <si>
    <t>Bruno Borges - 30/01/2026 10:49:26</t>
  </si>
  <si>
    <t>Bruno Borges - 30/01/2026 10:49:28</t>
  </si>
  <si>
    <t>Bruno Borges - 30/01/2026 10:49:29</t>
  </si>
  <si>
    <t>Bruno Borges - 30/01/2026 10:49:32</t>
  </si>
  <si>
    <t>Bruno Borges - 30/01/2026 10:49:40</t>
  </si>
  <si>
    <t>Bruno Borges - 30/01/2026 10:49:41</t>
  </si>
  <si>
    <t>Bruno Borges - 30/01/2026 10:49:43</t>
  </si>
  <si>
    <t>Wesley Soares - 30/01/2026 10:50:12</t>
  </si>
  <si>
    <t>Wesley Soares - 30/01/2026 10:50:13</t>
  </si>
  <si>
    <t>David Costa - 21/03/2026 15:58:07</t>
  </si>
  <si>
    <t>David Costa - 21/03/2026 15:58:08</t>
  </si>
  <si>
    <t>David Costa - 24/03/2026 14:29:32</t>
  </si>
  <si>
    <t>David Costa - 24/03/2026 14:29:33</t>
  </si>
  <si>
    <t>Base de Dados_Images/TQ-4021.Imagem do Equipamento-.134925.jpg</t>
  </si>
  <si>
    <t>TQ-4022</t>
  </si>
  <si>
    <t>Cristalizador De Massa B 7</t>
  </si>
  <si>
    <t>Bruno Borges - 30/01/2026 10:48:22</t>
  </si>
  <si>
    <t>Bruno Borges - 30/01/2026 10:48:24</t>
  </si>
  <si>
    <t>Bruno Borges - 30/01/2026 10:48:25</t>
  </si>
  <si>
    <t>Bruno Borges - 30/01/2026 10:48:29</t>
  </si>
  <si>
    <t>Bruno Borges - 30/01/2026 10:48:32</t>
  </si>
  <si>
    <t>Bruno Borges - 30/01/2026 10:48:35</t>
  </si>
  <si>
    <t>Bruno Borges - 30/01/2026 10:48:36</t>
  </si>
  <si>
    <t>Wesley Soares - 30/01/2026 10:51:14</t>
  </si>
  <si>
    <t>Wesley Soares - 30/01/2026 10:51:16</t>
  </si>
  <si>
    <t>David Costa - 21/03/2026 15:58:18</t>
  </si>
  <si>
    <t>David Costa - 21/03/2026 15:58:19</t>
  </si>
  <si>
    <t>David Costa - 24/03/2026 14:29:39</t>
  </si>
  <si>
    <t>David Costa - 24/03/2026 14:29:40</t>
  </si>
  <si>
    <t>Base de Dados_Images/TQ-4022.Imagem do Equipamento-.134815.jpg</t>
  </si>
  <si>
    <t>TQ-4023</t>
  </si>
  <si>
    <t>Cristalizador De Massa B 8</t>
  </si>
  <si>
    <t>Bruno Borges - 30/01/2026 10:46:13</t>
  </si>
  <si>
    <t>Bruno Borges - 30/01/2026 10:46:16</t>
  </si>
  <si>
    <t>Bruno Borges - 30/01/2026 10:46:19</t>
  </si>
  <si>
    <t>Bruno Borges - 30/01/2026 10:46:33</t>
  </si>
  <si>
    <t>Bruno Borges - 30/01/2026 10:46:38</t>
  </si>
  <si>
    <t>Bruno Borges - 30/01/2026 10:47:21</t>
  </si>
  <si>
    <t>Bruno Borges - 30/01/2026 10:47:30</t>
  </si>
  <si>
    <t>Wesley Soares - 30/01/2026 10:52:05</t>
  </si>
  <si>
    <t>Wesley Soares - 30/01/2026 10:52:06</t>
  </si>
  <si>
    <t>David Costa - 21/03/2026 15:58:26</t>
  </si>
  <si>
    <t>David Costa - 21/03/2026 15:58:27</t>
  </si>
  <si>
    <t>David Costa - 24/03/2026 14:29:45</t>
  </si>
  <si>
    <t>David Costa - 24/03/2026 14:29:46</t>
  </si>
  <si>
    <t>Base de Dados_Images/TQ-4023.Imagem do Equipamento-.134546.jpg</t>
  </si>
  <si>
    <t>Bruno Borges - 30/01/2026 10:45:40</t>
  </si>
  <si>
    <t>TQ-4024</t>
  </si>
  <si>
    <t>Cristalizador De Massa B 9</t>
  </si>
  <si>
    <t>Bruno Borges - 30/01/2026 10:54:12</t>
  </si>
  <si>
    <t>Bruno Borges - 30/01/2026 10:54:14</t>
  </si>
  <si>
    <t>Bruno Borges - 30/01/2026 10:54:16</t>
  </si>
  <si>
    <t>Bruno Borges - 30/01/2026 10:54:19</t>
  </si>
  <si>
    <t>Bruno Borges - 30/01/2026 10:54:20</t>
  </si>
  <si>
    <t>Bruno Borges - 30/01/2026 10:54:23</t>
  </si>
  <si>
    <t>Bruno Borges - 30/01/2026 10:54:25</t>
  </si>
  <si>
    <t>Wesley Soares - 30/01/2026 10:45:37</t>
  </si>
  <si>
    <t>Wesley Soares - 30/01/2026 10:45:39</t>
  </si>
  <si>
    <t>David Costa - 21/03/2026 15:58:34</t>
  </si>
  <si>
    <t>David Costa - 21/03/2026 15:58:36</t>
  </si>
  <si>
    <t>David Costa - 24/03/2026 14:29:53</t>
  </si>
  <si>
    <t>David Costa - 24/03/2026 14:29:54</t>
  </si>
  <si>
    <t>Base de Dados_Images/TQ-4024.Imagem do Equipamento-.134532.jpg</t>
  </si>
  <si>
    <t>LIT-061-10</t>
  </si>
  <si>
    <t>Nível Cristalizadores 4,5,6,7</t>
  </si>
  <si>
    <t>Glaucia Massuia - 18/03/2026 10:46:51</t>
  </si>
  <si>
    <t>Glaucia Massuia - 18/03/2026 10:46:53</t>
  </si>
  <si>
    <t>Glaucia Massuia - 18/03/2026 10:46:55</t>
  </si>
  <si>
    <t>Glaucia Massuia - 18/03/2026 10:46:56</t>
  </si>
  <si>
    <t>Glaucia Massuia - 18/03/2026 10:47:03</t>
  </si>
  <si>
    <t>Glaucia Massuia - 18/03/2026 10:47:05</t>
  </si>
  <si>
    <t>Glaucia Massuia - 18/03/2026 10:47:07</t>
  </si>
  <si>
    <t>Glaucia Massuia - 23/03/2026 14:22:09</t>
  </si>
  <si>
    <t>Glaucia Massuia - 23/03/2026 14:22:10</t>
  </si>
  <si>
    <t>David Costa - 24/03/2026 14:28:14</t>
  </si>
  <si>
    <t>David Costa - 24/03/2026 14:28:15</t>
  </si>
  <si>
    <t>Base de Dados_Images/LIT-061-10.Imagem do Equipamento-.154821.jpg</t>
  </si>
  <si>
    <t>David Costa - 11/03/2026 12:48:15</t>
  </si>
  <si>
    <t>LIT-059-10</t>
  </si>
  <si>
    <t>Nível Cristalizadores 1 E 2</t>
  </si>
  <si>
    <t>Glaucia Massuia - 18/03/2026 10:47:17</t>
  </si>
  <si>
    <t>Glaucia Massuia - 18/03/2026 10:47:24</t>
  </si>
  <si>
    <t>Glaucia Massuia - 18/03/2026 10:47:27</t>
  </si>
  <si>
    <t>Glaucia Massuia - 18/03/2026 10:47:28</t>
  </si>
  <si>
    <t>Glaucia Massuia - 18/03/2026 10:47:33</t>
  </si>
  <si>
    <t>Glaucia Massuia - 18/03/2026 10:47:35</t>
  </si>
  <si>
    <t>Glaucia Massuia - 18/03/2026 10:47:38</t>
  </si>
  <si>
    <t>Glaucia Massuia - 23/03/2026 14:22:20</t>
  </si>
  <si>
    <t>Glaucia Massuia - 23/03/2026 14:22:23</t>
  </si>
  <si>
    <t>David Costa - 24/03/2026 14:28:20</t>
  </si>
  <si>
    <t>Base de Dados_Images/LIT-059-10.Imagem do Equipamento-.154736.jpg</t>
  </si>
  <si>
    <t>David Costa - 11/03/2026 12:47:28</t>
  </si>
  <si>
    <t>XV-123-10</t>
  </si>
  <si>
    <t>Valvula Descarga Cristalizadores 1,2,3 E 4 Massa A</t>
  </si>
  <si>
    <t>Wesley Soares - 30/01/2026 10:56:32</t>
  </si>
  <si>
    <t>Wesley Soares - 30/01/2026 10:56:37</t>
  </si>
  <si>
    <t>Wesley Soares - 30/01/2026 10:56:40</t>
  </si>
  <si>
    <t>Wesley Soares - 30/01/2026 10:56:42</t>
  </si>
  <si>
    <t>Wesley Soares - 30/01/2026 10:56:46</t>
  </si>
  <si>
    <t>Wesley Soares - 30/01/2026 10:56:51</t>
  </si>
  <si>
    <t>Wesley Soares - 30/01/2026 10:56:53</t>
  </si>
  <si>
    <t>Wesley Soares - 30/01/2026 10:56:56</t>
  </si>
  <si>
    <t>Vandoelson Silva - 20/03/2026 10:55:54</t>
  </si>
  <si>
    <t>Vandoelson Silva - 20/03/2026 10:55:55</t>
  </si>
  <si>
    <t>David Costa - 21/03/2026 15:57:22</t>
  </si>
  <si>
    <t>David Costa - 24/03/2026 14:27:49</t>
  </si>
  <si>
    <t>Base de Dados_Images/XV-123-10.Imagem do Equipamento-.135543.jpg</t>
  </si>
  <si>
    <t>Bruno Borges - 30/01/2026 10:55:37</t>
  </si>
  <si>
    <t>XV-144-10</t>
  </si>
  <si>
    <t>Valvula Descarga Cristalizadores 6 E 7 Massa B</t>
  </si>
  <si>
    <t>Wesley Soares - 30/01/2026 10:54:53</t>
  </si>
  <si>
    <t>Wesley Soares - 30/01/2026 10:54:55</t>
  </si>
  <si>
    <t>Wesley Soares - 30/01/2026 10:54:57</t>
  </si>
  <si>
    <t>Wesley Soares - 30/01/2026 10:54:59</t>
  </si>
  <si>
    <t>Wesley Soares - 30/01/2026 10:55:00</t>
  </si>
  <si>
    <t>Wesley Soares - 30/01/2026 10:55:02</t>
  </si>
  <si>
    <t>Wesley Soares - 30/01/2026 10:55:04</t>
  </si>
  <si>
    <t>Wesley Soares - 30/01/2026 10:55:06</t>
  </si>
  <si>
    <t>Glaucia Massuia - 23/03/2026 14:22:30</t>
  </si>
  <si>
    <t>Glaucia Massuia - 23/03/2026 14:22:34</t>
  </si>
  <si>
    <t>David Costa - 24/03/2026 14:35:08</t>
  </si>
  <si>
    <t>Base de Dados_Images/XV-144-10.Imagem do Equipamento-.135453.jpg</t>
  </si>
  <si>
    <t>Fábrica Geral</t>
  </si>
  <si>
    <t>AG-4004</t>
  </si>
  <si>
    <t>Agitador Do Tanque Batedor De Semente</t>
  </si>
  <si>
    <t>Vandoelson Silva - 20/03/2026 11:18:18</t>
  </si>
  <si>
    <t>Vandoelson Silva - 20/03/2026 11:18:20</t>
  </si>
  <si>
    <t>Vandoelson Silva - 20/03/2026 11:18:22</t>
  </si>
  <si>
    <t>Vandoelson Silva - 20/03/2026 11:18:24</t>
  </si>
  <si>
    <t>Vandoelson Silva - 20/03/2026 11:18:25</t>
  </si>
  <si>
    <t>Vandoelson Silva - 20/03/2026 11:18:27</t>
  </si>
  <si>
    <t>Vandoelson Silva - 20/03/2026 11:18:28</t>
  </si>
  <si>
    <t>Vandoelson Silva - 20/03/2026 11:18:31</t>
  </si>
  <si>
    <t>Vandoelson Silva - 20/03/2026 11:18:34</t>
  </si>
  <si>
    <t>Vandoelson Silva - 20/03/2026 11:18:35</t>
  </si>
  <si>
    <t>Vandoelson Silva - 20/03/2026 11:18:37</t>
  </si>
  <si>
    <t>Vandoelson Silva - 20/03/2026 11:18:38</t>
  </si>
  <si>
    <t>Vandoelson Silva - 20/03/2026 11:18:46</t>
  </si>
  <si>
    <t>Vandoelson Silva - 20/03/2026 11:18:47</t>
  </si>
  <si>
    <t>Fabio Clementino - 23/03/2026 15:21:36</t>
  </si>
  <si>
    <t>Fabio Clementino - 23/03/2026 15:21:38</t>
  </si>
  <si>
    <t>Fabio Clementino - 23/03/2026 15:21:40</t>
  </si>
  <si>
    <t>Fabio Clementino - 23/03/2026 15:21:43</t>
  </si>
  <si>
    <t>Fabio Clementino - 23/03/2026 15:21:45</t>
  </si>
  <si>
    <t>Glaucia Massuia - 25/03/2026 21:26:50</t>
  </si>
  <si>
    <t>Glaucia Massuia - 25/03/2026 21:26:49</t>
  </si>
  <si>
    <t>Glaucia Massuia - 25/03/2026 21:26:48</t>
  </si>
  <si>
    <t>Base de Dados_Images/AG-4004.Imagem do Equipamento-.141820.jpg</t>
  </si>
  <si>
    <t>BV-4005</t>
  </si>
  <si>
    <t>Bomba Vácuo Auxiliar</t>
  </si>
  <si>
    <t>Wesley Soares - 05/02/2026 09:18:55</t>
  </si>
  <si>
    <t>Glaucia Massuia - 17/03/2026 14:19:22</t>
  </si>
  <si>
    <t>Glaucia Massuia - 17/03/2026 14:19:26</t>
  </si>
  <si>
    <t>Glaucia Massuia - 17/03/2026 14:19:24</t>
  </si>
  <si>
    <t>Glaucia Massuia - 17/03/2026 14:19:27</t>
  </si>
  <si>
    <t>Glaucia Massuia - 17/03/2026 14:19:29</t>
  </si>
  <si>
    <t>Glaucia Massuia - 17/03/2026 14:19:32</t>
  </si>
  <si>
    <t>Glaucia Massuia - 17/03/2026 14:19:31</t>
  </si>
  <si>
    <t>Glaucia Massuia - 17/03/2026 14:19:30</t>
  </si>
  <si>
    <t>Wesley Soares - 05/02/2026 09:19:22</t>
  </si>
  <si>
    <t>Wesley Soares - 05/02/2026 09:19:26</t>
  </si>
  <si>
    <t>Wesley Soares - 05/02/2026 09:19:29</t>
  </si>
  <si>
    <t>Wesley Soares - 05/02/2026 09:19:31</t>
  </si>
  <si>
    <t>Wesley Soares - 05/02/2026 09:19:34</t>
  </si>
  <si>
    <t>Glaucia Massuia - 17/03/2026 14:19:48</t>
  </si>
  <si>
    <t>Glaucia Massuia - 17/03/2026 14:19:49</t>
  </si>
  <si>
    <t>Glaucia Massuia - 17/03/2026 14:19:55</t>
  </si>
  <si>
    <t>Glaucia Massuia - 17/03/2026 14:19:56</t>
  </si>
  <si>
    <t>Glaucia Massuia - 17/03/2026 14:19:57</t>
  </si>
  <si>
    <t>Glaucia Massuia - 17/03/2026 14:19:58</t>
  </si>
  <si>
    <t>Glaucia Massuia - 17/03/2026 14:20:00</t>
  </si>
  <si>
    <t>Glaucia Massuia - 17/03/2026 14:20:01</t>
  </si>
  <si>
    <t>Glaucia Massuia - 25/03/2026 15:51:08</t>
  </si>
  <si>
    <t>Glaucia Massuia - 25/03/2026 15:51:07</t>
  </si>
  <si>
    <t>Glaucia Massuia - 25/03/2026 15:51:06</t>
  </si>
  <si>
    <t>Glaucia Massuia - 25/03/2026 21:27:01</t>
  </si>
  <si>
    <t>Glaucia Massuia - 25/03/2026 21:27:02</t>
  </si>
  <si>
    <t>Base de Dados_Images/BV-4005.Imagem do Equipamento-.121855.jpg</t>
  </si>
  <si>
    <t>BC-4100</t>
  </si>
  <si>
    <t>Bomba De Recuperação De Água Dos Vácuos</t>
  </si>
  <si>
    <t>Wesley Soares - 28/01/2026 16:25:49</t>
  </si>
  <si>
    <t>Bruno Borges - 27/01/2026 08:05:59</t>
  </si>
  <si>
    <t>David Costa - 20/03/2026 08:23:27</t>
  </si>
  <si>
    <t>Bruno Borges - 27/01/2026 08:06:07</t>
  </si>
  <si>
    <t>Bruno Borges - 27/01/2026 08:06:08</t>
  </si>
  <si>
    <t>Bruno Borges - 27/01/2026 08:06:09</t>
  </si>
  <si>
    <t>Bruno Borges - 27/01/2026 08:06:12</t>
  </si>
  <si>
    <t>Bruno Borges - 27/01/2026 08:06:13</t>
  </si>
  <si>
    <t>Bruno Borges - 27/01/2026 08:06:14</t>
  </si>
  <si>
    <t>Wesley Soares - 28/01/2026 16:25:54</t>
  </si>
  <si>
    <t>Wesley Soares - 28/01/2026 16:25:55</t>
  </si>
  <si>
    <t>Wesley Soares - 28/01/2026 16:25:57</t>
  </si>
  <si>
    <t>Wesley Soares - 28/01/2026 16:25:58</t>
  </si>
  <si>
    <t>Wesley Soares - 28/01/2026 16:26:01</t>
  </si>
  <si>
    <t>Bruno Borges - 30/01/2026 09:34:34</t>
  </si>
  <si>
    <t>Bruno Borges - 30/01/2026 09:34:35</t>
  </si>
  <si>
    <t>Glaucia Massuia - 25/03/2026 17:27:13</t>
  </si>
  <si>
    <t>Glaucia Massuia - 25/03/2026 17:27:14</t>
  </si>
  <si>
    <t>Glaucia Massuia - 25/03/2026 17:27:16</t>
  </si>
  <si>
    <t>Glaucia Massuia - 25/03/2026 17:27:17</t>
  </si>
  <si>
    <t>Glaucia Massuia - 25/03/2026 17:27:20</t>
  </si>
  <si>
    <t>Glaucia Massuia - 25/03/2026 17:27:21</t>
  </si>
  <si>
    <t>Glaucia Massuia - 25/03/2026 21:27:11</t>
  </si>
  <si>
    <t>Glaucia Massuia - 25/03/2026 21:27:10</t>
  </si>
  <si>
    <t>Base de Dados_Images/BC-4100.Imagem do Equipamento-.110630.jpg</t>
  </si>
  <si>
    <t>BC-4310</t>
  </si>
  <si>
    <t>Bomba Água Lavagem Centrífugas Nº1</t>
  </si>
  <si>
    <t>Wesley Soares - 05/02/2026 09:42:36</t>
  </si>
  <si>
    <t>Bruno Borges - 06/02/2026 08:30:22</t>
  </si>
  <si>
    <t>Bruno Borges - 06/02/2026 08:30:23</t>
  </si>
  <si>
    <t>Bruno Borges - 06/02/2026 08:30:24</t>
  </si>
  <si>
    <t>Bruno Borges - 06/02/2026 08:30:27</t>
  </si>
  <si>
    <t>Bruno Borges - 06/02/2026 08:30:34</t>
  </si>
  <si>
    <t>Bruno Borges - 06/02/2026 08:30:36</t>
  </si>
  <si>
    <t>Bruno Borges - 06/02/2026 08:30:39</t>
  </si>
  <si>
    <t>Bruno Borges - 06/02/2026 08:30:41</t>
  </si>
  <si>
    <t>Wesley Soares - 05/02/2026 09:42:48</t>
  </si>
  <si>
    <t>Wesley Soares - 05/02/2026 09:42:50</t>
  </si>
  <si>
    <t>Wesley Soares - 05/02/2026 09:42:53</t>
  </si>
  <si>
    <t>Wesley Soares - 05/02/2026 09:42:54</t>
  </si>
  <si>
    <t>Wesley Soares - 05/02/2026 09:42:57</t>
  </si>
  <si>
    <t>Wesley Soares - 05/02/2026 09:42:58</t>
  </si>
  <si>
    <t>Bruno Borges - 06/02/2026 08:30:45</t>
  </si>
  <si>
    <t>Bruno Borges - 06/02/2026 08:30:46</t>
  </si>
  <si>
    <t>Glaucia Massuia - 19/03/2026 20:53:37</t>
  </si>
  <si>
    <t>Glaucia Massuia - 19/03/2026 20:53:39</t>
  </si>
  <si>
    <t>Glaucia Massuia - 19/03/2026 20:53:42</t>
  </si>
  <si>
    <t>Glaucia Massuia - 19/03/2026 20:53:45</t>
  </si>
  <si>
    <t>Glaucia Massuia - 19/03/2026 20:53:47</t>
  </si>
  <si>
    <t>Glaucia Massuia - 19/03/2026 20:53:49</t>
  </si>
  <si>
    <t>Glaucia Massuia - 25/03/2026 22:58:39</t>
  </si>
  <si>
    <t>Glaucia Massuia - 25/03/2026 22:58:38</t>
  </si>
  <si>
    <t>Glaucia Massuia - 25/03/2026 22:58:37</t>
  </si>
  <si>
    <t>Glaucia Massuia - 25/03/2026 22:58:45</t>
  </si>
  <si>
    <t>Glaucia Massuia - 25/03/2026 22:58:44</t>
  </si>
  <si>
    <t>Glaucia Massuia - 25/03/2026 22:58:43</t>
  </si>
  <si>
    <t>Base de Dados_Images/BC-4310.Imagem do Equipamento-.124237.jpg</t>
  </si>
  <si>
    <t>BC-4311</t>
  </si>
  <si>
    <t>Bomba Água Lavagem Centrífuga Nº2</t>
  </si>
  <si>
    <t>Wesley Soares - 05/02/2026 09:43:52</t>
  </si>
  <si>
    <t>Bruno Borges - 06/02/2026 08:30:56</t>
  </si>
  <si>
    <t>Bruno Borges - 06/02/2026 08:30:57</t>
  </si>
  <si>
    <t>Bruno Borges - 06/02/2026 08:30:59</t>
  </si>
  <si>
    <t>Bruno Borges - 06/02/2026 08:31:00</t>
  </si>
  <si>
    <t>Bruno Borges - 06/02/2026 08:31:02</t>
  </si>
  <si>
    <t>Bruno Borges - 06/02/2026 08:31:03</t>
  </si>
  <si>
    <t>Bruno Borges - 06/02/2026 08:31:08</t>
  </si>
  <si>
    <t>Wesley Soares - 05/02/2026 09:44:03</t>
  </si>
  <si>
    <t>Wesley Soares - 05/02/2026 09:44:05</t>
  </si>
  <si>
    <t>Wesley Soares - 05/02/2026 09:44:08</t>
  </si>
  <si>
    <t>Wesley Soares - 05/02/2026 09:44:10</t>
  </si>
  <si>
    <t>Wesley Soares - 05/02/2026 09:44:12</t>
  </si>
  <si>
    <t>Wesley Soares - 05/02/2026 09:44:14</t>
  </si>
  <si>
    <t>Glaucia Massuia - 19/03/2026 20:53:24</t>
  </si>
  <si>
    <t>Glaucia Massuia - 19/03/2026 20:53:25</t>
  </si>
  <si>
    <t>Glaucia Massuia - 19/03/2026 20:52:45</t>
  </si>
  <si>
    <t>Glaucia Massuia - 19/03/2026 20:52:46</t>
  </si>
  <si>
    <t>Glaucia Massuia - 19/03/2026 20:52:52</t>
  </si>
  <si>
    <t>Glaucia Massuia - 19/03/2026 20:52:54</t>
  </si>
  <si>
    <t>Glaucia Massuia - 19/03/2026 20:52:57</t>
  </si>
  <si>
    <t>Glaucia Massuia - 19/03/2026 20:52:59</t>
  </si>
  <si>
    <t>Glaucia Massuia - 25/03/2026 22:58:51</t>
  </si>
  <si>
    <t>Glaucia Massuia - 25/03/2026 22:58:50</t>
  </si>
  <si>
    <t>Glaucia Massuia - 25/03/2026 22:58:56</t>
  </si>
  <si>
    <t>Glaucia Massuia - 25/03/2026 22:58:55</t>
  </si>
  <si>
    <t>Base de Dados_Images/BC-4311.Imagem do Equipamento-.124352.jpg</t>
  </si>
  <si>
    <t>BC-4333</t>
  </si>
  <si>
    <t>Bomba De Água Quente Para Cozedores E Méis</t>
  </si>
  <si>
    <t>Wesley Soares - 28/01/2026 16:26:24</t>
  </si>
  <si>
    <t>Bruno Borges - 27/01/2026 08:03:53</t>
  </si>
  <si>
    <t>Bruno Borges - 27/01/2026 08:03:56</t>
  </si>
  <si>
    <t>Bruno Borges - 27/01/2026 08:03:59</t>
  </si>
  <si>
    <t>Bruno Borges - 27/01/2026 08:04:01</t>
  </si>
  <si>
    <t>Bruno Borges - 27/01/2026 08:04:03</t>
  </si>
  <si>
    <t>Bruno Borges - 27/01/2026 08:04:05</t>
  </si>
  <si>
    <t>Bruno Borges - 27/01/2026 08:04:07</t>
  </si>
  <si>
    <t>Bruno Borges - 27/01/2026 08:04:12</t>
  </si>
  <si>
    <t>Wesley Soares - 28/01/2026 16:26:28</t>
  </si>
  <si>
    <t>Wesley Soares - 28/01/2026 16:26:30</t>
  </si>
  <si>
    <t>Wesley Soares - 28/01/2026 16:26:31</t>
  </si>
  <si>
    <t>Wesley Soares - 28/01/2026 16:26:36</t>
  </si>
  <si>
    <t>Wesley Soares - 28/01/2026 16:26:37</t>
  </si>
  <si>
    <t>Wesley Soares - 28/01/2026 16:26:38</t>
  </si>
  <si>
    <t>Luiz Augusto - 12/02/2026 16:36:43</t>
  </si>
  <si>
    <t>Luiz Augusto - 12/02/2026 16:36:45</t>
  </si>
  <si>
    <t>Fabio Clementino - 17/03/2026 19:34:57</t>
  </si>
  <si>
    <t>Fabio Clementino - 17/03/2026 19:34:58</t>
  </si>
  <si>
    <t>Fabio Clementino - 17/03/2026 19:35:00</t>
  </si>
  <si>
    <t>Fabio Clementino - 17/03/2026 19:35:12</t>
  </si>
  <si>
    <t>Fabio Clementino - 17/03/2026 19:35:14</t>
  </si>
  <si>
    <t>Fabio Clementino - 17/03/2026 19:35:18</t>
  </si>
  <si>
    <t>Fabio Clementino - 17/03/2026 19:35:31</t>
  </si>
  <si>
    <t>Fabio Clementino - 17/03/2026 19:35:33</t>
  </si>
  <si>
    <t>Fabio Clementino - 17/03/2026 19:35:36</t>
  </si>
  <si>
    <t>Fabio Clementino - 17/03/2026 19:35:41</t>
  </si>
  <si>
    <t>Glaucia Massuia - 25/03/2026 21:27:33</t>
  </si>
  <si>
    <t>Glaucia Massuia - 25/03/2026 21:27:32</t>
  </si>
  <si>
    <t>Base de Dados_Images/BC-4333.Imagem do Equipamento-.110351.jpg</t>
  </si>
  <si>
    <t>Bruno Borges - 27/01/2026 08:04:28</t>
  </si>
  <si>
    <t>BC-4007</t>
  </si>
  <si>
    <t>Bomba Recirculação De Água Doce</t>
  </si>
  <si>
    <t>David Costa - 20/03/2026 08:34:31</t>
  </si>
  <si>
    <t>David Costa - 20/03/2026 08:34:32</t>
  </si>
  <si>
    <t>David Costa - 20/03/2026 08:34:35</t>
  </si>
  <si>
    <t>David Costa - 20/03/2026 08:34:36</t>
  </si>
  <si>
    <t>David Costa - 20/03/2026 08:34:38</t>
  </si>
  <si>
    <t>David Costa - 20/03/2026 08:34:39</t>
  </si>
  <si>
    <t>David Costa - 20/03/2026 08:34:41</t>
  </si>
  <si>
    <t>David Costa - 20/03/2026 08:34:42</t>
  </si>
  <si>
    <t>David Costa - 20/03/2026 08:34:49</t>
  </si>
  <si>
    <t>David Costa - 20/03/2026 08:34:50</t>
  </si>
  <si>
    <t>David Costa - 20/03/2026 08:34:51</t>
  </si>
  <si>
    <t>David Costa - 20/03/2026 08:34:54</t>
  </si>
  <si>
    <t>David Costa - 20/03/2026 08:34:55</t>
  </si>
  <si>
    <t>David Costa - 20/03/2026 08:34:59</t>
  </si>
  <si>
    <t>David Costa - 20/03/2026 08:34:58</t>
  </si>
  <si>
    <t>David Costa - 20/03/2026 08:35:05</t>
  </si>
  <si>
    <t>David Costa - 20/03/2026 08:35:09</t>
  </si>
  <si>
    <t>David Costa - 20/03/2026 08:35:10</t>
  </si>
  <si>
    <t>Fabio Clementino - 23/03/2026 15:23:01</t>
  </si>
  <si>
    <t>Fabio Clementino - 23/03/2026 15:23:02</t>
  </si>
  <si>
    <t>Fabio Clementino - 23/03/2026 15:23:05</t>
  </si>
  <si>
    <t>Fabio Clementino - 23/03/2026 15:23:06</t>
  </si>
  <si>
    <t>Fabio Clementino - 23/03/2026 15:23:08</t>
  </si>
  <si>
    <t>Fabio Clementino - 23/03/2026 15:23:09</t>
  </si>
  <si>
    <t>Fabio Clementino - 23/03/2026 15:23:15</t>
  </si>
  <si>
    <t>Fabio Clementino - 23/03/2026 15:23:17</t>
  </si>
  <si>
    <t>Fabio Clementino - 23/03/2026 15:23:18</t>
  </si>
  <si>
    <t>Fabio Clementino - 23/03/2026 15:23:20</t>
  </si>
  <si>
    <t>Glaucia Massuia - 25/03/2026 21:27:44</t>
  </si>
  <si>
    <t>Glaucia Massuia - 25/03/2026 21:27:45</t>
  </si>
  <si>
    <t>Glaucia Massuia - 25/03/2026 21:27:43</t>
  </si>
  <si>
    <t>Glaucia Massuia - 25/03/2026 21:27:42</t>
  </si>
  <si>
    <t>Base de Dados_Images/BC-4007.Imagem do Equipamento-.113434.jpg</t>
  </si>
  <si>
    <t>TQ-4011</t>
  </si>
  <si>
    <t>Tanque De Condensado Para Fábrica De Açúcar</t>
  </si>
  <si>
    <t>Bruno Borges - 30/01/2026 11:30:38</t>
  </si>
  <si>
    <t>Warlei Carvalho - 17/03/2026 13:46:30</t>
  </si>
  <si>
    <t>Warlei Carvalho - 17/03/2026 13:46:25</t>
  </si>
  <si>
    <t>Bruno Borges - 30/01/2026 11:30:46</t>
  </si>
  <si>
    <t>Bruno Borges - 30/01/2026 11:30:48</t>
  </si>
  <si>
    <t>Bruno Borges - 30/01/2026 11:30:50</t>
  </si>
  <si>
    <t>Bruno Borges - 30/01/2026 11:30:52</t>
  </si>
  <si>
    <t>Warlei Carvalho - 17/03/2026 13:46:21</t>
  </si>
  <si>
    <t>Warlei Carvalho - 17/03/2026 13:46:10</t>
  </si>
  <si>
    <t>Fabio Clementino - 17/03/2026 17:01:06</t>
  </si>
  <si>
    <t>Fabio Clementino - 17/03/2026 17:01:08</t>
  </si>
  <si>
    <t>Glaucia Massuia - 25/03/2026 21:27:52</t>
  </si>
  <si>
    <t>Glaucia Massuia - 25/03/2026 21:27:51</t>
  </si>
  <si>
    <t>Base de Dados_Images/TQ-4011.Imagem do Equipamento-.143146.jpg</t>
  </si>
  <si>
    <t>TQ-4015X</t>
  </si>
  <si>
    <t>Tanque De Água Doce</t>
  </si>
  <si>
    <t>Warlei Carvalho - 17/03/2026 13:46:49</t>
  </si>
  <si>
    <t>Warlei Carvalho - 17/03/2026 13:48:40</t>
  </si>
  <si>
    <t>Warlei Carvalho - 17/03/2026 13:48:42</t>
  </si>
  <si>
    <t>Warlei Carvalho - 17/03/2026 13:48:46</t>
  </si>
  <si>
    <t>Warlei Carvalho - 17/03/2026 13:48:49</t>
  </si>
  <si>
    <t>Warlei Carvalho - 17/03/2026 13:48:52</t>
  </si>
  <si>
    <t>Warlei Carvalho - 17/03/2026 13:48:56</t>
  </si>
  <si>
    <t>Lucas Bichoffi - 11/02/2026 15:51:36</t>
  </si>
  <si>
    <t>Lucas Bichoffi - 11/02/2026 15:51:32</t>
  </si>
  <si>
    <t>David Costa - 18/03/2026 07:40:08</t>
  </si>
  <si>
    <t>David Costa - 18/03/2026 07:40:09</t>
  </si>
  <si>
    <t>Glaucia Massuia - 25/03/2026 21:28:01</t>
  </si>
  <si>
    <t>Glaucia Massuia - 25/03/2026 21:28:00</t>
  </si>
  <si>
    <t>Base de Dados_Images/TQ-4015X.Imagem do Equipamento-.185114.jpg</t>
  </si>
  <si>
    <t>Lucas Bichoffi - 11/02/2026 15:51:09</t>
  </si>
  <si>
    <t>LIT-058-10</t>
  </si>
  <si>
    <t>Nível Caixa Condensado</t>
  </si>
  <si>
    <t>David Costa - 21/03/2026 09:25:54</t>
  </si>
  <si>
    <t>David Costa - 21/03/2026 09:25:55</t>
  </si>
  <si>
    <t>David Costa - 21/03/2026 09:26:10</t>
  </si>
  <si>
    <t>David Costa - 21/03/2026 09:26:11</t>
  </si>
  <si>
    <t>David Costa - 21/03/2026 09:26:13</t>
  </si>
  <si>
    <t>Fabio Clementino - 23/03/2026 15:24:16</t>
  </si>
  <si>
    <t>Fabio Clementino - 23/03/2026 15:24:18</t>
  </si>
  <si>
    <t>Glaucia Massuia - 25/03/2026 21:28:43</t>
  </si>
  <si>
    <t>Glaucia Massuia - 25/03/2026 21:28:42</t>
  </si>
  <si>
    <t>Base de Dados_Images/LIT-058-10.Imagem do Equipamento-.122556.jpg</t>
  </si>
  <si>
    <t>AIT-101-02</t>
  </si>
  <si>
    <t>Transmissor Nº01 De Brix De Saída De Xarope Da Evaporação (Fabrica)</t>
  </si>
  <si>
    <t>Glaucia Massuia - 27/03/2026 10:29:38</t>
  </si>
  <si>
    <t>Base de Dados_Images/AIT-101-02.Imagem do Equipamento-.221438.jpg</t>
  </si>
  <si>
    <t>Glaucia Massuia - 25/03/2026 19:14:32</t>
  </si>
  <si>
    <t>XV-2-64</t>
  </si>
  <si>
    <t>Valvula De Entrada De Xarope Rotamass 1</t>
  </si>
  <si>
    <t>Wesley Soares - 05/02/2026 10:40:21</t>
  </si>
  <si>
    <t>Wesley Soares - 05/02/2026 10:40:23</t>
  </si>
  <si>
    <t>Wesley Soares - 05/02/2026 10:40:28</t>
  </si>
  <si>
    <t>Wesley Soares - 05/02/2026 10:40:30</t>
  </si>
  <si>
    <t>Wesley Soares - 05/02/2026 10:40:32</t>
  </si>
  <si>
    <t>Wesley Soares - 05/02/2026 10:40:33</t>
  </si>
  <si>
    <t>Wesley Soares - 05/02/2026 10:40:35</t>
  </si>
  <si>
    <t>Wesley Soares - 05/02/2026 10:40:37</t>
  </si>
  <si>
    <t>Glaucia Massuia - 25/03/2026 19:34:46</t>
  </si>
  <si>
    <t>Glaucia Massuia - 25/03/2026 19:34:47</t>
  </si>
  <si>
    <t>Glaucia Massuia - 25/03/2026 19:34:49</t>
  </si>
  <si>
    <t>Glaucia Massuia - 25/03/2026 21:28:52</t>
  </si>
  <si>
    <t>Base de Dados_Images/XV-2-64.Imagem do Equipamento-.134024.jpg</t>
  </si>
  <si>
    <t>XV-2-63</t>
  </si>
  <si>
    <t>Valvula De Entrada Cip/Limpeza Brix 1</t>
  </si>
  <si>
    <t>Wesley Soares - 05/02/2026 10:36:48</t>
  </si>
  <si>
    <t>Wesley Soares - 05/02/2026 10:36:50</t>
  </si>
  <si>
    <t>Wesley Soares - 05/02/2026 10:36:51</t>
  </si>
  <si>
    <t>Wesley Soares - 05/02/2026 10:36:53</t>
  </si>
  <si>
    <t>Wesley Soares - 05/02/2026 10:36:54</t>
  </si>
  <si>
    <t>Wesley Soares - 05/02/2026 10:36:56</t>
  </si>
  <si>
    <t>Wesley Soares - 05/02/2026 10:36:58</t>
  </si>
  <si>
    <t>Wesley Soares - 05/02/2026 10:36:59</t>
  </si>
  <si>
    <t>Vandoelson Silva - 20/03/2026 10:29:07</t>
  </si>
  <si>
    <t>Vandoelson Silva - 20/03/2026 10:29:08</t>
  </si>
  <si>
    <t>Glaucia Massuia - 25/03/2026 19:34:58</t>
  </si>
  <si>
    <t>Glaucia Massuia - 25/03/2026 21:29:01</t>
  </si>
  <si>
    <t>Base de Dados_Images/XV-2-63.Imagem do Equipamento-.133649.jpg</t>
  </si>
  <si>
    <t>XV-2-62</t>
  </si>
  <si>
    <t>Valvula De Saida De Xarope Brix 1</t>
  </si>
  <si>
    <t>Wesley Soares - 05/02/2026 10:44:21</t>
  </si>
  <si>
    <t>Wesley Soares - 05/02/2026 10:44:22</t>
  </si>
  <si>
    <t>Wesley Soares - 05/02/2026 10:44:30</t>
  </si>
  <si>
    <t>Wesley Soares - 05/02/2026 10:44:33</t>
  </si>
  <si>
    <t>Wesley Soares - 05/02/2026 10:44:35</t>
  </si>
  <si>
    <t>Wesley Soares - 05/02/2026 10:44:39</t>
  </si>
  <si>
    <t>Wesley Soares - 05/02/2026 10:44:41</t>
  </si>
  <si>
    <t>Wesley Soares - 05/02/2026 10:44:43</t>
  </si>
  <si>
    <t>Glaucia Massuia - 25/03/2026 19:35:04</t>
  </si>
  <si>
    <t>Glaucia Massuia - 25/03/2026 19:35:08</t>
  </si>
  <si>
    <t>Glaucia Massuia - 25/03/2026 21:29:07</t>
  </si>
  <si>
    <t>Base de Dados_Images/XV-2-62.Imagem do Equipamento-.134421.jpg</t>
  </si>
  <si>
    <t>XV-2-61</t>
  </si>
  <si>
    <t>Valvula De Saida Cip/Limpeza Brix 1</t>
  </si>
  <si>
    <t>Wesley Soares - 05/02/2026 10:38:08</t>
  </si>
  <si>
    <t>Wesley Soares - 05/02/2026 10:38:09</t>
  </si>
  <si>
    <t>Wesley Soares - 05/02/2026 10:38:11</t>
  </si>
  <si>
    <t>Wesley Soares - 05/02/2026 10:38:13</t>
  </si>
  <si>
    <t>Wesley Soares - 05/02/2026 10:38:15</t>
  </si>
  <si>
    <t>Wesley Soares - 05/02/2026 10:38:16</t>
  </si>
  <si>
    <t>Wesley Soares - 05/02/2026 10:38:18</t>
  </si>
  <si>
    <t>Wesley Soares - 05/02/2026 10:38:19</t>
  </si>
  <si>
    <t>Glaucia Massuia - 25/03/2026 19:35:14</t>
  </si>
  <si>
    <t>Glaucia Massuia - 25/03/2026 19:35:15</t>
  </si>
  <si>
    <t>Glaucia Massuia - 25/03/2026 19:35:18</t>
  </si>
  <si>
    <t>Glaucia Massuia - 25/03/2026 21:29:15</t>
  </si>
  <si>
    <t>Base de Dados_Images/XV-2-61.Imagem do Equipamento-.134244.jpg</t>
  </si>
  <si>
    <t>Wesley Soares - 05/02/2026 10:42:39</t>
  </si>
  <si>
    <t>FCV-025-10</t>
  </si>
  <si>
    <t>Valvula De Controle De Vazão De Condensado</t>
  </si>
  <si>
    <t>Glaucia Massuia - 25/03/2026 21:29:27</t>
  </si>
  <si>
    <t>Glaucia Massuia - 25/03/2026 21:29:28</t>
  </si>
  <si>
    <t>Glaucia Massuia - 25/03/2026 21:29:31</t>
  </si>
  <si>
    <t>Glaucia Massuia - 25/03/2026 21:29:32</t>
  </si>
  <si>
    <t>Glaucia Massuia - 25/03/2026 21:29:34</t>
  </si>
  <si>
    <t>Glaucia Massuia - 25/03/2026 21:29:45</t>
  </si>
  <si>
    <t>Glaucia Massuia - 25/03/2026 21:29:53</t>
  </si>
  <si>
    <t>Glaucia Massuia - 25/03/2026 21:29:52</t>
  </si>
  <si>
    <t>Glaucia Massuia - 25/03/2026 21:29:56</t>
  </si>
  <si>
    <t>Glaucia Massuia - 25/03/2026 21:30:02</t>
  </si>
  <si>
    <t>XV-110-10</t>
  </si>
  <si>
    <t>Valvula De Liquidação Coletor Massa A</t>
  </si>
  <si>
    <t>Glaucia Massuia - 25/03/2026 19:18:48</t>
  </si>
  <si>
    <t>Glaucia Massuia - 25/03/2026 19:18:49</t>
  </si>
  <si>
    <t>Glaucia Massuia - 25/03/2026 19:18:51</t>
  </si>
  <si>
    <t>Glaucia Massuia - 25/03/2026 19:18:53</t>
  </si>
  <si>
    <t>Glaucia Massuia - 25/03/2026 19:18:54</t>
  </si>
  <si>
    <t>Glaucia Massuia - 25/03/2026 19:18:58</t>
  </si>
  <si>
    <t>Glaucia Massuia - 25/03/2026 19:19:01</t>
  </si>
  <si>
    <t>Glaucia Massuia - 25/03/2026 21:30:48</t>
  </si>
  <si>
    <t>Base de Dados_Images/XV-110-10.Imagem do Equipamento-.221848.jpg</t>
  </si>
  <si>
    <t>Produção De Mágma</t>
  </si>
  <si>
    <t>AG-4003</t>
  </si>
  <si>
    <t>Agitador Da Sementeira De Magma</t>
  </si>
  <si>
    <t>Bruno Borges - 30/01/2026 11:01:55</t>
  </si>
  <si>
    <t>Bruno Borges - 30/01/2026 11:01:56</t>
  </si>
  <si>
    <t>Bruno Borges - 30/01/2026 11:01:58</t>
  </si>
  <si>
    <t>Bruno Borges - 30/01/2026 11:02:00</t>
  </si>
  <si>
    <t>Bruno Borges - 30/01/2026 11:02:02</t>
  </si>
  <si>
    <t>Bruno Borges - 30/01/2026 11:02:03</t>
  </si>
  <si>
    <t>Bruno Borges - 30/01/2026 11:02:04</t>
  </si>
  <si>
    <t>Vandoelson Silva - 20/03/2026 11:13:47</t>
  </si>
  <si>
    <t>Vandoelson Silva - 20/03/2026 11:13:48</t>
  </si>
  <si>
    <t>Vandoelson Silva - 20/03/2026 11:13:50</t>
  </si>
  <si>
    <t>Vandoelson Silva - 20/03/2026 11:13:51</t>
  </si>
  <si>
    <t>Vandoelson Silva - 20/03/2026 11:13:54</t>
  </si>
  <si>
    <t>Vandoelson Silva - 20/03/2026 11:13:55</t>
  </si>
  <si>
    <t>Glaucia Massuia - 25/03/2026 19:25:12</t>
  </si>
  <si>
    <t>Glaucia Massuia - 25/03/2026 19:25:10</t>
  </si>
  <si>
    <t>Glaucia Massuia - 25/03/2026 19:25:14</t>
  </si>
  <si>
    <t>Glaucia Massuia - 25/03/2026 21:32:12</t>
  </si>
  <si>
    <t>Glaucia Massuia - 25/03/2026 21:32:11</t>
  </si>
  <si>
    <t>Base de Dados_Images/AG-4003.Imagem do Equipamento-.140157.jpg</t>
  </si>
  <si>
    <t>AG-4020</t>
  </si>
  <si>
    <t>Agitador Tanque Diluição Magma</t>
  </si>
  <si>
    <t>Glaucia Massuia - 25/03/2026 15:44:23</t>
  </si>
  <si>
    <t>Glaucia Massuia - 25/03/2026 15:44:24</t>
  </si>
  <si>
    <t>Glaucia Massuia - 25/03/2026 15:44:25</t>
  </si>
  <si>
    <t>Glaucia Massuia - 25/03/2026 15:44:29</t>
  </si>
  <si>
    <t>Glaucia Massuia - 25/03/2026 15:44:30</t>
  </si>
  <si>
    <t>Glaucia Massuia - 25/03/2026 15:44:34</t>
  </si>
  <si>
    <t>Glaucia Massuia - 25/03/2026 15:44:36</t>
  </si>
  <si>
    <t>Glaucia Massuia - 25/03/2026 15:44:37</t>
  </si>
  <si>
    <t>Glaucia Massuia - 25/03/2026 15:44:39</t>
  </si>
  <si>
    <t>Glaucia Massuia - 25/03/2026 15:44:40</t>
  </si>
  <si>
    <t>Glaucia Massuia - 25/03/2026 15:44:43</t>
  </si>
  <si>
    <t>Glaucia Massuia - 25/03/2026 15:46:13</t>
  </si>
  <si>
    <t>Glaucia Massuia - 25/03/2026 15:46:14</t>
  </si>
  <si>
    <t>Glaucia Massuia - 25/03/2026 15:46:16</t>
  </si>
  <si>
    <t>Glaucia Massuia - 25/03/2026 15:52:23</t>
  </si>
  <si>
    <t>Glaucia Massuia - 25/03/2026 15:52:24</t>
  </si>
  <si>
    <t>Glaucia Massuia - 25/03/2026 15:52:26</t>
  </si>
  <si>
    <t>Glaucia Massuia - 25/03/2026 15:52:27</t>
  </si>
  <si>
    <t>Glaucia Massuia - 25/03/2026 21:32:18</t>
  </si>
  <si>
    <t>Glaucia Massuia - 25/03/2026 21:32:17</t>
  </si>
  <si>
    <t>Base de Dados_Images/AG-4020.Imagem do Equipamento-.111355.jpg</t>
  </si>
  <si>
    <t>David Costa - 20/03/2026 08:13:49</t>
  </si>
  <si>
    <t>Centrífuga Açúcar</t>
  </si>
  <si>
    <t>CC-4001</t>
  </si>
  <si>
    <t>Centrífuga Kont Massa B 1</t>
  </si>
  <si>
    <t>Glaucia Massuia - 31/03/2026 15:43:31</t>
  </si>
  <si>
    <t>Glaucia Massuia - 31/03/2026 15:43:33</t>
  </si>
  <si>
    <t>Glaucia Massuia - 31/03/2026 15:43:34</t>
  </si>
  <si>
    <t>Glaucia Massuia - 31/03/2026 15:43:35</t>
  </si>
  <si>
    <t>Glaucia Massuia - 31/03/2026 15:43:37</t>
  </si>
  <si>
    <t>Glaucia Massuia - 31/03/2026 15:43:39</t>
  </si>
  <si>
    <t>Glaucia Massuia - 31/03/2026 15:43:41</t>
  </si>
  <si>
    <t>Glaucia Massuia - 31/03/2026 15:43:43</t>
  </si>
  <si>
    <t>Glaucia Massuia - 31/03/2026 15:43:45</t>
  </si>
  <si>
    <t>Glaucia Massuia - 01/04/2026 06:53:45</t>
  </si>
  <si>
    <t>Glaucia Massuia - 01/04/2026 06:53:47</t>
  </si>
  <si>
    <t>Glaucia Massuia - 01/04/2026 06:53:49</t>
  </si>
  <si>
    <t>Glaucia Massuia - 01/04/2026 06:53:51</t>
  </si>
  <si>
    <t>Glaucia Massuia - 01/04/2026 06:53:56</t>
  </si>
  <si>
    <t>Glaucia Massuia - 01/04/2026 06:53:58</t>
  </si>
  <si>
    <t>Glaucia Massuia - 01/04/2026 06:54:00</t>
  </si>
  <si>
    <t>Glaucia Massuia - 01/04/2026 06:54:02</t>
  </si>
  <si>
    <t>Glaucia Massuia - 01/04/2026 06:54:03</t>
  </si>
  <si>
    <t>Glaucia Massuia - 01/04/2026 06:54:04</t>
  </si>
  <si>
    <t>Glaucia Massuia - 01/04/2026 06:54:06</t>
  </si>
  <si>
    <t>Glaucia Massuia - 01/04/2026 06:54:08</t>
  </si>
  <si>
    <t>Glaucia Massuia - 01/04/2026 06:54:10</t>
  </si>
  <si>
    <t>Glaucia Massuia - 01/04/2026 06:54:15</t>
  </si>
  <si>
    <t>Glaucia Massuia - 01/04/2026 06:54:16</t>
  </si>
  <si>
    <t>Glaucia Massuia - 01/04/2026 06:54:18</t>
  </si>
  <si>
    <t>Glaucia Massuia - 01/04/2026 06:54:19</t>
  </si>
  <si>
    <t>Glaucia Massuia - 01/04/2026 06:54:20</t>
  </si>
  <si>
    <t>Glaucia Massuia - 01/04/2026 06:54:22</t>
  </si>
  <si>
    <t>Base de Dados_Images/CC-4001.Imagem do Equipamento-.111305.jpg</t>
  </si>
  <si>
    <t>David Costa - 20/03/2026 08:12:44</t>
  </si>
  <si>
    <t>CC-4002</t>
  </si>
  <si>
    <t>Centrífuga Kont Massa B 2</t>
  </si>
  <si>
    <t>Glaucia Massuia - 01/04/2026 06:54:28</t>
  </si>
  <si>
    <t>Glaucia Massuia - 01/04/2026 06:54:29</t>
  </si>
  <si>
    <t>Glaucia Massuia - 01/04/2026 06:54:31</t>
  </si>
  <si>
    <t>Glaucia Massuia - 01/04/2026 06:54:32</t>
  </si>
  <si>
    <t>Glaucia Massuia - 01/04/2026 06:54:34</t>
  </si>
  <si>
    <t>Glaucia Massuia - 01/04/2026 06:54:36</t>
  </si>
  <si>
    <t>Glaucia Massuia - 01/04/2026 06:54:37</t>
  </si>
  <si>
    <t>Glaucia Massuia - 01/04/2026 06:54:39</t>
  </si>
  <si>
    <t>Glaucia Massuia - 01/04/2026 06:54:41</t>
  </si>
  <si>
    <t>Glaucia Massuia - 01/04/2026 06:54:42</t>
  </si>
  <si>
    <t>Glaucia Massuia - 01/04/2026 06:54:45</t>
  </si>
  <si>
    <t>Glaucia Massuia - 01/04/2026 06:54:46</t>
  </si>
  <si>
    <t>Glaucia Massuia - 01/04/2026 06:54:48</t>
  </si>
  <si>
    <t>Glaucia Massuia - 01/04/2026 06:54:52</t>
  </si>
  <si>
    <t>Glaucia Massuia - 01/04/2026 06:54:53</t>
  </si>
  <si>
    <t>Glaucia Massuia - 01/04/2026 06:54:54</t>
  </si>
  <si>
    <t>Glaucia Massuia - 01/04/2026 06:54:57</t>
  </si>
  <si>
    <t>Glaucia Massuia - 01/04/2026 06:55:01</t>
  </si>
  <si>
    <t>Glaucia Massuia - 01/04/2026 06:55:03</t>
  </si>
  <si>
    <t>Glaucia Massuia - 01/04/2026 06:55:05</t>
  </si>
  <si>
    <t>Glaucia Massuia - 01/04/2026 06:55:07</t>
  </si>
  <si>
    <t>Glaucia Massuia - 01/04/2026 06:55:09</t>
  </si>
  <si>
    <t>Glaucia Massuia - 01/04/2026 06:55:10</t>
  </si>
  <si>
    <t>Glaucia Massuia - 01/04/2026 06:55:11</t>
  </si>
  <si>
    <t>Glaucia Massuia - 01/04/2026 06:55:13</t>
  </si>
  <si>
    <t>Glaucia Massuia - 01/04/2026 06:55:15</t>
  </si>
  <si>
    <t>Glaucia Massuia - 01/04/2026 06:55:18</t>
  </si>
  <si>
    <t>Glaucia Massuia - 01/04/2026 06:55:20</t>
  </si>
  <si>
    <t>Glaucia Massuia - 01/04/2026 06:55:21</t>
  </si>
  <si>
    <t>Glaucia Massuia - 01/04/2026 06:55:23</t>
  </si>
  <si>
    <t>Base de Dados_Images/CC-4002.Imagem do Equipamento-.111207.jpg</t>
  </si>
  <si>
    <t>David Costa - 20/03/2026 08:12:01</t>
  </si>
  <si>
    <t>CC-4003</t>
  </si>
  <si>
    <t>Centrífuga Kont Massa B 3</t>
  </si>
  <si>
    <t>Bruno Borges - 30/01/2026 10:13:57</t>
  </si>
  <si>
    <t>Bruno Borges - 30/01/2026 10:13:59</t>
  </si>
  <si>
    <t>Bruno Borges - 30/01/2026 10:14:00</t>
  </si>
  <si>
    <t>Bruno Borges - 30/01/2026 10:14:03</t>
  </si>
  <si>
    <t>Bruno Borges - 04/02/2026 09:45:13</t>
  </si>
  <si>
    <t>Bruno Borges - 04/02/2026 09:45:40</t>
  </si>
  <si>
    <t>Bruno Borges - 30/01/2026 10:14:45</t>
  </si>
  <si>
    <t>Bruno Borges - 30/01/2026 10:14:47</t>
  </si>
  <si>
    <t>Bruno Borges - 30/01/2026 10:14:58</t>
  </si>
  <si>
    <t>Wesley Soares - 30/01/2026 10:15:40</t>
  </si>
  <si>
    <t>Wesley Soares - 30/01/2026 10:15:43</t>
  </si>
  <si>
    <t>Wesley Soares - 30/01/2026 10:15:45</t>
  </si>
  <si>
    <t>Wesley Soares - 30/01/2026 10:15:47</t>
  </si>
  <si>
    <t>Glaucia Massuia - 25/03/2026 15:48:26</t>
  </si>
  <si>
    <t>Glaucia Massuia - 25/03/2026 15:48:27</t>
  </si>
  <si>
    <t>Glaucia Massuia - 25/03/2026 15:48:29</t>
  </si>
  <si>
    <t>Glaucia Massuia - 25/03/2026 19:31:12</t>
  </si>
  <si>
    <t>Glaucia Massuia - 25/03/2026 19:31:13</t>
  </si>
  <si>
    <t>Glaucia Massuia - 25/03/2026 19:31:16</t>
  </si>
  <si>
    <t>Glaucia Massuia - 25/03/2026 19:31:17</t>
  </si>
  <si>
    <t>Glaucia Massuia - 25/03/2026 19:31:19</t>
  </si>
  <si>
    <t>Glaucia Massuia - 25/03/2026 19:31:20</t>
  </si>
  <si>
    <t>Glaucia Massuia - 25/03/2026 19:31:22</t>
  </si>
  <si>
    <t>Glaucia Massuia - 25/03/2026 22:18:44</t>
  </si>
  <si>
    <t>Glaucia Massuia - 25/03/2026 22:18:43</t>
  </si>
  <si>
    <t>Glaucia Massuia - 25/03/2026 22:18:42</t>
  </si>
  <si>
    <t>Glaucia Massuia - 25/03/2026 22:18:46</t>
  </si>
  <si>
    <t>Base de Dados_Images/CC-4003.Imagem do Equipamento-.131400.jpg</t>
  </si>
  <si>
    <t>LIC-171-10</t>
  </si>
  <si>
    <t>Nível Do Transportador Helicoidal De Magma Kont 1</t>
  </si>
  <si>
    <t>Glaucia Massuia - 25/03/2026 20:22:57</t>
  </si>
  <si>
    <t>Glaucia Massuia - 25/03/2026 20:22:58</t>
  </si>
  <si>
    <t>Glaucia Massuia - 25/03/2026 21:32:30</t>
  </si>
  <si>
    <t>Glaucia Massuia - 25/03/2026 21:32:29</t>
  </si>
  <si>
    <t>Base de Dados_Images/LIC-171-10.Imagem do Equipamento-.232152.jpg</t>
  </si>
  <si>
    <t>Glaucia Massuia - 25/03/2026 20:21:46</t>
  </si>
  <si>
    <t>LIC-172-10</t>
  </si>
  <si>
    <t>Nível Do Transportador Helicoidal De Magma Kont 2</t>
  </si>
  <si>
    <t>Glaucia Massuia - 25/03/2026 20:22:32</t>
  </si>
  <si>
    <t>Glaucia Massuia - 25/03/2026 21:32:35</t>
  </si>
  <si>
    <t>Glaucia Massuia - 25/03/2026 21:32:34</t>
  </si>
  <si>
    <t>Base de Dados_Images/LIC-172-10.Imagem do Equipamento-.232221.jpg</t>
  </si>
  <si>
    <t>DIC-170-10</t>
  </si>
  <si>
    <t>Controlodor Brix Magma Diluido</t>
  </si>
  <si>
    <t>Glaucia Massuia - 25/03/2026 21:34:38</t>
  </si>
  <si>
    <t>Glaucia Massuia - 25/03/2026 21:34:47</t>
  </si>
  <si>
    <t>Glaucia Massuia - 25/03/2026 21:34:42</t>
  </si>
  <si>
    <t>LIC-120-10</t>
  </si>
  <si>
    <t>Controlador De Nível Tanque Diluidor Magma</t>
  </si>
  <si>
    <t>Glaucia Massuia - 27/03/2026 10:34:23</t>
  </si>
  <si>
    <t>Glaucia Massuia - 27/03/2026 10:34:22</t>
  </si>
  <si>
    <t>Glaucia Massuia - 27/03/2026 10:34:19</t>
  </si>
  <si>
    <t>Glaucia Massuia - 27/03/2026 10:34:18</t>
  </si>
  <si>
    <t>Base de Dados_Images/LIC-120-10.Imagem do Equipamento-.131245.jpg</t>
  </si>
  <si>
    <t>Wesley Soares - 30/01/2026 10:12:40</t>
  </si>
  <si>
    <t>BD-4001</t>
  </si>
  <si>
    <t>Bomba Magma Simples</t>
  </si>
  <si>
    <t>BD-4002</t>
  </si>
  <si>
    <t>Bomba Magma Returbinado</t>
  </si>
  <si>
    <t>Wesley Soares - 28/01/2026 16:27:28</t>
  </si>
  <si>
    <t>Bruno Borges - 27/01/2026 08:19:19</t>
  </si>
  <si>
    <t>Bruno Borges - 27/01/2026 08:19:22</t>
  </si>
  <si>
    <t>Bruno Borges - 27/01/2026 08:19:23</t>
  </si>
  <si>
    <t>Bruno Borges - 27/01/2026 08:19:37</t>
  </si>
  <si>
    <t>Bruno Borges - 27/01/2026 08:19:39</t>
  </si>
  <si>
    <t>Bruno Borges - 27/01/2026 08:19:42</t>
  </si>
  <si>
    <t>Bruno Borges - 27/01/2026 08:19:43</t>
  </si>
  <si>
    <t>Bruno Borges - 27/01/2026 08:19:45</t>
  </si>
  <si>
    <t>Wesley Soares - 28/01/2026 16:27:32</t>
  </si>
  <si>
    <t>Wesley Soares - 28/01/2026 16:27:34</t>
  </si>
  <si>
    <t>Wesley Soares - 28/01/2026 16:27:36</t>
  </si>
  <si>
    <t>Wesley Soares - 28/01/2026 16:27:41</t>
  </si>
  <si>
    <t>Wesley Soares - 28/01/2026 16:27:43</t>
  </si>
  <si>
    <t>Wesley Soares - 28/01/2026 16:27:44</t>
  </si>
  <si>
    <t>Bruno Borges - 30/01/2026 09:36:15</t>
  </si>
  <si>
    <t>David Costa - 25/03/2026 11:42:35</t>
  </si>
  <si>
    <t>David Costa - 25/03/2026 11:42:36</t>
  </si>
  <si>
    <t>David Costa - 25/03/2026 11:42:37</t>
  </si>
  <si>
    <t>David Costa - 25/03/2026 11:42:39</t>
  </si>
  <si>
    <t>David Costa - 25/03/2026 11:42:42</t>
  </si>
  <si>
    <t>David Costa - 25/03/2026 11:42:45</t>
  </si>
  <si>
    <t>David Costa - 25/03/2026 11:42:46</t>
  </si>
  <si>
    <t>David Costa - 25/03/2026 11:42:47</t>
  </si>
  <si>
    <t>Glaucia Massuia - 25/03/2026 21:32:55</t>
  </si>
  <si>
    <t>Glaucia Massuia - 25/03/2026 21:32:54</t>
  </si>
  <si>
    <t>Glaucia Massuia - 25/03/2026 21:32:53</t>
  </si>
  <si>
    <t>Base de Dados_Images/BD-4002.Imagem do Equipamento-.111957.jpg</t>
  </si>
  <si>
    <t>BD-4011</t>
  </si>
  <si>
    <t>Bomba De Magma Diluído</t>
  </si>
  <si>
    <t>Wesley Soares - 28/01/2026 16:27:58</t>
  </si>
  <si>
    <t>Bruno Borges - 27/01/2026 08:17:54</t>
  </si>
  <si>
    <t>Bruno Borges - 27/01/2026 08:17:55</t>
  </si>
  <si>
    <t>Bruno Borges - 27/01/2026 08:17:58</t>
  </si>
  <si>
    <t>Bruno Borges - 27/01/2026 08:17:59</t>
  </si>
  <si>
    <t>Bruno Borges - 27/01/2026 08:18:01</t>
  </si>
  <si>
    <t>Bruno Borges - 27/01/2026 08:18:03</t>
  </si>
  <si>
    <t>Bruno Borges - 27/01/2026 08:18:06</t>
  </si>
  <si>
    <t>Wesley Soares - 28/01/2026 16:28:02</t>
  </si>
  <si>
    <t>Wesley Soares - 28/01/2026 16:28:04</t>
  </si>
  <si>
    <t>Wesley Soares - 28/01/2026 16:28:06</t>
  </si>
  <si>
    <t>Wesley Soares - 28/01/2026 16:28:08</t>
  </si>
  <si>
    <t>Wesley Soares - 28/01/2026 16:28:15</t>
  </si>
  <si>
    <t>Wesley Soares - 28/01/2026 16:28:20</t>
  </si>
  <si>
    <t>Bruno Borges - 30/01/2026 09:37:02</t>
  </si>
  <si>
    <t>Bruno Borges - 30/01/2026 09:37:04</t>
  </si>
  <si>
    <t>Glaucia Massuia - 27/03/2026 10:35:45</t>
  </si>
  <si>
    <t>Glaucia Massuia - 27/03/2026 10:35:44</t>
  </si>
  <si>
    <t>Glaucia Massuia - 27/03/2026 10:35:41</t>
  </si>
  <si>
    <t>Glaucia Massuia - 27/03/2026 10:35:40</t>
  </si>
  <si>
    <t>Glaucia Massuia - 27/03/2026 10:35:39</t>
  </si>
  <si>
    <t>Glaucia Massuia - 27/03/2026 10:35:36</t>
  </si>
  <si>
    <t>Glaucia Massuia - 27/03/2026 10:35:35</t>
  </si>
  <si>
    <t>Base de Dados_Images/BD-4011.Imagem do Equipamento-.111806.jpg</t>
  </si>
  <si>
    <t>Rosca rotativa</t>
  </si>
  <si>
    <t>RO-4001</t>
  </si>
  <si>
    <t>Rosca Sem Fim Magma</t>
  </si>
  <si>
    <t>Bruno Borges - 30/01/2026 09:38:41</t>
  </si>
  <si>
    <t>Bruno Borges - 30/01/2026 09:38:47</t>
  </si>
  <si>
    <t>Bruno Borges - 30/01/2026 09:38:49</t>
  </si>
  <si>
    <t>Bruno Borges - 30/01/2026 09:39:14</t>
  </si>
  <si>
    <t>Bruno Borges - 30/01/2026 09:39:15</t>
  </si>
  <si>
    <t>Bruno Borges - 30/01/2026 09:39:17</t>
  </si>
  <si>
    <t>Bruno Borges - 30/01/2026 09:39:31</t>
  </si>
  <si>
    <t>Wesley Soares - 30/01/2026 09:41:04</t>
  </si>
  <si>
    <t>Wesley Soares - 30/01/2026 09:41:06</t>
  </si>
  <si>
    <t>Wesley Soares - 30/01/2026 09:41:09</t>
  </si>
  <si>
    <t>Wesley Soares - 30/01/2026 09:41:11</t>
  </si>
  <si>
    <t>Wesley Soares - 30/01/2026 09:41:14</t>
  </si>
  <si>
    <t>Wesley Soares - 30/01/2026 09:41:15</t>
  </si>
  <si>
    <t>Glaucia Massuia - 17/03/2026 14:22:05</t>
  </si>
  <si>
    <t>Glaucia Massuia - 17/03/2026 14:22:06</t>
  </si>
  <si>
    <t>Glaucia Massuia - 17/03/2026 14:22:08</t>
  </si>
  <si>
    <t>Glaucia Massuia - 19/03/2026 18:17:25</t>
  </si>
  <si>
    <t>Glaucia Massuia - 19/03/2026 18:17:26</t>
  </si>
  <si>
    <t>Glaucia Massuia - 19/03/2026 18:17:29</t>
  </si>
  <si>
    <t>Glaucia Massuia - 19/03/2026 18:17:30</t>
  </si>
  <si>
    <t>Glaucia Massuia - 25/03/2026 21:33:06</t>
  </si>
  <si>
    <t>Glaucia Massuia - 25/03/2026 21:33:07</t>
  </si>
  <si>
    <t>Glaucia Massuia - 25/03/2026 21:33:09</t>
  </si>
  <si>
    <t>Base de Dados_Images/RO-4001.Imagem do Equipamento-.123826.jpg</t>
  </si>
  <si>
    <t>Bruno Borges - 30/01/2026 09:38:19</t>
  </si>
  <si>
    <t>TQ-4007</t>
  </si>
  <si>
    <t>Sementeira De Magma Para Massa</t>
  </si>
  <si>
    <t>Bruno Borges - 30/01/2026 11:09:11</t>
  </si>
  <si>
    <t>Bruno Borges - 30/01/2026 11:09:12</t>
  </si>
  <si>
    <t>Bruno Borges - 30/01/2026 11:09:18</t>
  </si>
  <si>
    <t>Bruno Borges - 30/01/2026 11:09:24</t>
  </si>
  <si>
    <t>Bruno Borges - 30/01/2026 11:09:25</t>
  </si>
  <si>
    <t>Bruno Borges - 30/01/2026 11:09:27</t>
  </si>
  <si>
    <t>Lucas Bichoffi - 10/02/2026 11:21:42</t>
  </si>
  <si>
    <t>Lucas Bichoffi - 10/02/2026 11:21:41</t>
  </si>
  <si>
    <t>Glaucia Massuia - 25/03/2026 19:25:58</t>
  </si>
  <si>
    <t>Glaucia Massuia - 25/03/2026 21:33:44</t>
  </si>
  <si>
    <t>Glaucia Massuia - 25/03/2026 21:33:45</t>
  </si>
  <si>
    <t>Glaucia Massuia - 25/03/2026 21:33:46</t>
  </si>
  <si>
    <t>Base de Dados_Images/TQ-4007.Imagem do Equipamento-.140911.jpg</t>
  </si>
  <si>
    <t>TQ-4015</t>
  </si>
  <si>
    <t>Tanque Diluidor De Magma</t>
  </si>
  <si>
    <t>Bruno Borges - 30/01/2026 09:51:39</t>
  </si>
  <si>
    <t>Bruno Borges - 30/01/2026 09:52:07</t>
  </si>
  <si>
    <t>Bruno Borges - 30/01/2026 09:51:40</t>
  </si>
  <si>
    <t>Bruno Borges - 30/01/2026 09:51:46</t>
  </si>
  <si>
    <t>Bruno Borges - 30/01/2026 09:51:48</t>
  </si>
  <si>
    <t>Bruno Borges - 30/01/2026 09:51:51</t>
  </si>
  <si>
    <t>Bruno Borges - 30/01/2026 09:51:57</t>
  </si>
  <si>
    <t>Wesley Soares - 30/01/2026 09:47:17</t>
  </si>
  <si>
    <t>Wesley Soares - 30/01/2026 09:47:23</t>
  </si>
  <si>
    <t>Glaucia Massuia - 25/03/2026 17:29:28</t>
  </si>
  <si>
    <t>Glaucia Massuia - 25/03/2026 21:34:57</t>
  </si>
  <si>
    <t>Glaucia Massuia - 25/03/2026 21:35:00</t>
  </si>
  <si>
    <t>Glaucia Massuia - 25/03/2026 21:35:03</t>
  </si>
  <si>
    <t>Glaucia Massuia - 25/03/2026 21:35:04</t>
  </si>
  <si>
    <t>Base de Dados_Images/TQ-4015.Imagem do Equipamento-.124709.jpg</t>
  </si>
  <si>
    <t>LIT-121-10</t>
  </si>
  <si>
    <t>Nível Sementeira De Magma (Magmeira)</t>
  </si>
  <si>
    <t>Vandoelson Silva - 20/03/2026 09:33:06</t>
  </si>
  <si>
    <t>Vandoelson Silva - 20/03/2026 09:33:12</t>
  </si>
  <si>
    <t>Vandoelson Silva - 20/03/2026 09:33:18</t>
  </si>
  <si>
    <t>Vandoelson Silva - 20/03/2026 09:33:23</t>
  </si>
  <si>
    <t>Vandoelson Silva - 20/03/2026 11:14:15</t>
  </si>
  <si>
    <t>Vandoelson Silva - 20/03/2026 11:14:21</t>
  </si>
  <si>
    <t>Vandoelson Silva - 20/03/2026 11:14:23</t>
  </si>
  <si>
    <t>Glaucia Massuia - 25/03/2026 19:26:25</t>
  </si>
  <si>
    <t>Glaucia Massuia - 25/03/2026 19:26:24</t>
  </si>
  <si>
    <t>Glaucia Massuia - 25/03/2026 21:34:25</t>
  </si>
  <si>
    <t>Base de Dados_Images/LIT-121-10.Imagem do Equipamento-.123303.jpg</t>
  </si>
  <si>
    <t>DIT-170-10</t>
  </si>
  <si>
    <t>Transmissor Brix Magma Diluido</t>
  </si>
  <si>
    <t>Glaucia Massuia - 27/03/2026 10:35:07</t>
  </si>
  <si>
    <t>Glaucia Massuia - 27/03/2026 10:35:08</t>
  </si>
  <si>
    <t>Glaucia Massuia - 27/03/2026 10:35:15</t>
  </si>
  <si>
    <t>Glaucia Massuia - 27/03/2026 10:35:16</t>
  </si>
  <si>
    <t>Glaucia Massuia - 27/03/2026 10:35:19</t>
  </si>
  <si>
    <t>Glaucia Massuia - 27/03/2026 10:35:20</t>
  </si>
  <si>
    <t>Glaucia Massuia - 27/03/2026 10:35:24</t>
  </si>
  <si>
    <t>LIT-120-10</t>
  </si>
  <si>
    <t>Transmissor De Nível Tanque Diluidor Magma</t>
  </si>
  <si>
    <t>David Costa - 25/03/2026 11:44:13</t>
  </si>
  <si>
    <t>David Costa - 25/03/2026 11:44:14</t>
  </si>
  <si>
    <t>David Costa - 25/03/2026 11:44:20</t>
  </si>
  <si>
    <t>David Costa - 25/03/2026 11:44:25</t>
  </si>
  <si>
    <t>David Costa - 25/03/2026 11:44:24</t>
  </si>
  <si>
    <t>Glaucia Massuia - 25/03/2026 20:17:33</t>
  </si>
  <si>
    <t>Glaucia Massuia - 27/03/2026 10:34:30</t>
  </si>
  <si>
    <t>Base de Dados_Images/LIT-120-10.Imagem do Equipamento-.144413.jpg</t>
  </si>
  <si>
    <t>LCV-120-10</t>
  </si>
  <si>
    <t>Válvula De Controle De Magma Para Diluidor</t>
  </si>
  <si>
    <t>Wesley Soares - 30/01/2026 10:10:02</t>
  </si>
  <si>
    <t>Wesley Soares - 30/01/2026 10:10:03</t>
  </si>
  <si>
    <t>Wesley Soares - 30/01/2026 10:10:05</t>
  </si>
  <si>
    <t>Wesley Soares - 30/01/2026 10:10:08</t>
  </si>
  <si>
    <t>Wesley Soares - 30/01/2026 10:10:10</t>
  </si>
  <si>
    <t>Wesley Soares - 30/01/2026 10:10:11</t>
  </si>
  <si>
    <t>Wesley Soares - 30/01/2026 10:10:13</t>
  </si>
  <si>
    <t>Wesley Soares - 30/01/2026 10:10:14</t>
  </si>
  <si>
    <t>Vandoelson Silva - 20/03/2026 11:09:22</t>
  </si>
  <si>
    <t>Glaucia Massuia - 27/03/2026 10:34:09</t>
  </si>
  <si>
    <t>Glaucia Massuia - 27/03/2026 10:34:12</t>
  </si>
  <si>
    <t>Base de Dados_Images/LCV-120-10.Imagem do Equipamento-.131002.jpg</t>
  </si>
  <si>
    <t>XV-111-10</t>
  </si>
  <si>
    <t>Valvula De Saída Sementeira 1</t>
  </si>
  <si>
    <t>Vandoelson Silva - 20/03/2026 09:35:08</t>
  </si>
  <si>
    <t>Vandoelson Silva - 20/03/2026 09:35:07</t>
  </si>
  <si>
    <t>Vandoelson Silva - 20/03/2026 09:34:56</t>
  </si>
  <si>
    <t>Vandoelson Silva - 20/03/2026 09:34:55</t>
  </si>
  <si>
    <t>Vandoelson Silva - 20/03/2026 09:34:53</t>
  </si>
  <si>
    <t>Vandoelson Silva - 20/03/2026 09:34:52</t>
  </si>
  <si>
    <t>Vandoelson Silva - 20/03/2026 11:14:33</t>
  </si>
  <si>
    <t>David Costa - 25/03/2026 11:31:51</t>
  </si>
  <si>
    <t>Glaucia Massuia - 25/03/2026 21:33:17</t>
  </si>
  <si>
    <t>Base de Dados_Images/XV-111-10.Imagem do Equipamento-.123445.jpg</t>
  </si>
  <si>
    <t>Produção De Mel</t>
  </si>
  <si>
    <t>AG-4002</t>
  </si>
  <si>
    <t>Agitador Caixa De Mel Pobre</t>
  </si>
  <si>
    <t>Bruno Borges - 30/01/2026 11:27:19</t>
  </si>
  <si>
    <t>Glaucia Massuia - 19/03/2026 15:01:41</t>
  </si>
  <si>
    <t>Bruno Borges - 30/01/2026 11:27:27</t>
  </si>
  <si>
    <t>Bruno Borges - 30/01/2026 11:27:30</t>
  </si>
  <si>
    <t>Bruno Borges - 30/01/2026 11:27:32</t>
  </si>
  <si>
    <t>Bruno Borges - 30/01/2026 11:27:33</t>
  </si>
  <si>
    <t>Bruno Borges - 30/01/2026 11:27:35</t>
  </si>
  <si>
    <t>Wesley Soares - 05/02/2026 11:06:10</t>
  </si>
  <si>
    <t>Wesley Soares - 05/02/2026 11:06:12</t>
  </si>
  <si>
    <t>Wesley Soares - 05/02/2026 11:06:15</t>
  </si>
  <si>
    <t>Wesley Soares - 05/02/2026 11:06:16</t>
  </si>
  <si>
    <t>Wesley Soares - 05/02/2026 11:06:19</t>
  </si>
  <si>
    <t>Wesley Soares - 05/02/2026 11:06:21</t>
  </si>
  <si>
    <t>Glaucia Massuia - 25/03/2026 18:58:56</t>
  </si>
  <si>
    <t>Glaucia Massuia - 25/03/2026 18:58:55</t>
  </si>
  <si>
    <t>Glaucia Massuia - 25/03/2026 18:58:54</t>
  </si>
  <si>
    <t>Glaucia Massuia - 25/03/2026 18:58:59</t>
  </si>
  <si>
    <t>Glaucia Massuia - 25/03/2026 18:59:00</t>
  </si>
  <si>
    <t>Glaucia Massuia - 25/03/2026 18:59:01</t>
  </si>
  <si>
    <t>Glaucia Massuia - 25/03/2026 18:59:03</t>
  </si>
  <si>
    <t>Glaucia Massuia - 25/03/2026 21:36:40</t>
  </si>
  <si>
    <t>Glaucia Massuia - 25/03/2026 21:36:39</t>
  </si>
  <si>
    <t>Glaucia Massuia - 25/03/2026 21:36:38</t>
  </si>
  <si>
    <t>Base de Dados_Images/AG-4002.Imagem do Equipamento-.142831.jpg</t>
  </si>
  <si>
    <t>AG-4001</t>
  </si>
  <si>
    <t>Agitador Caixa De Mel Rico</t>
  </si>
  <si>
    <t>Bruno Borges - 30/01/2026 11:24:41</t>
  </si>
  <si>
    <t>Bruno Borges - 30/01/2026 11:24:43</t>
  </si>
  <si>
    <t>Bruno Borges - 30/01/2026 11:24:46</t>
  </si>
  <si>
    <t>Bruno Borges - 30/01/2026 11:24:48</t>
  </si>
  <si>
    <t>Bruno Borges - 30/01/2026 11:24:52</t>
  </si>
  <si>
    <t>Bruno Borges - 30/01/2026 11:24:53</t>
  </si>
  <si>
    <t>Bruno Borges - 30/01/2026 11:24:55</t>
  </si>
  <si>
    <t>Bruno Borges - 30/01/2026 11:24:57</t>
  </si>
  <si>
    <t>Wesley Soares - 05/02/2026 11:05:38</t>
  </si>
  <si>
    <t>Wesley Soares - 05/02/2026 11:05:41</t>
  </si>
  <si>
    <t>Wesley Soares - 05/02/2026 11:05:46</t>
  </si>
  <si>
    <t>Wesley Soares - 05/02/2026 11:05:49</t>
  </si>
  <si>
    <t>Wesley Soares - 05/02/2026 11:05:51</t>
  </si>
  <si>
    <t>David Costa - 19/03/2026 15:02:11</t>
  </si>
  <si>
    <t>David Costa - 19/03/2026 15:02:13</t>
  </si>
  <si>
    <t>David Costa - 19/03/2026 15:02:15</t>
  </si>
  <si>
    <t>Warlei Carvalho - 25/03/2026 10:48:56</t>
  </si>
  <si>
    <t>Warlei Carvalho - 25/03/2026 10:48:55</t>
  </si>
  <si>
    <t>Warlei Carvalho - 25/03/2026 10:48:54</t>
  </si>
  <si>
    <t>Warlei Carvalho - 25/03/2026 10:48:53</t>
  </si>
  <si>
    <t>Glaucia Massuia - 25/03/2026 21:36:48</t>
  </si>
  <si>
    <t>Glaucia Massuia - 25/03/2026 21:36:47</t>
  </si>
  <si>
    <t>Glaucia Massuia - 25/03/2026 21:36:46</t>
  </si>
  <si>
    <t>Glaucia Massuia - 25/03/2026 21:36:45</t>
  </si>
  <si>
    <t>Base de Dados_Images/AG-4001.Imagem do Equipamento-.142758.jpg</t>
  </si>
  <si>
    <t>Bruno Borges - 30/01/2026 11:26:44</t>
  </si>
  <si>
    <t>CB-4001</t>
  </si>
  <si>
    <t>Centrífuga De Açúcar Mac 1300 01</t>
  </si>
  <si>
    <t>Glaucia Massuia - 24/03/2026 11:06:45</t>
  </si>
  <si>
    <t>Glaucia Massuia - 24/03/2026 11:06:46</t>
  </si>
  <si>
    <t>Glaucia Massuia - 24/03/2026 11:06:50</t>
  </si>
  <si>
    <t>Glaucia Massuia - 24/03/2026 11:07:06</t>
  </si>
  <si>
    <t>Glaucia Massuia - 24/03/2026 11:07:13</t>
  </si>
  <si>
    <t>Glaucia Massuia - 24/03/2026 11:07:33</t>
  </si>
  <si>
    <t>Glaucia Massuia - 24/03/2026 11:07:37</t>
  </si>
  <si>
    <t>Glaucia Massuia - 24/03/2026 11:07:38</t>
  </si>
  <si>
    <t>Glaucia Massuia - 24/03/2026 11:07:40</t>
  </si>
  <si>
    <t>Glaucia Massuia - 24/03/2026 11:07:42</t>
  </si>
  <si>
    <t>Glaucia Massuia - 24/03/2026 11:07:44</t>
  </si>
  <si>
    <t>Glaucia Massuia - 24/03/2026 11:07:46</t>
  </si>
  <si>
    <t>Glaucia Massuia - 24/03/2026 11:08:19</t>
  </si>
  <si>
    <t>Glaucia Massuia - 24/03/2026 11:08:25</t>
  </si>
  <si>
    <t>Glaucia Massuia - 24/03/2026 11:08:32</t>
  </si>
  <si>
    <t>Glaucia Massuia - 24/03/2026 11:08:36</t>
  </si>
  <si>
    <t>Glaucia Massuia - 24/03/2026 11:08:39</t>
  </si>
  <si>
    <t>Glaucia Massuia - 24/03/2026 17:56:46</t>
  </si>
  <si>
    <t>Glaucia Massuia - 24/03/2026 17:56:47</t>
  </si>
  <si>
    <t>Glaucia Massuia - 24/03/2026 17:56:48</t>
  </si>
  <si>
    <t>Glaucia Massuia - 24/03/2026 17:56:50</t>
  </si>
  <si>
    <t>Glaucia Massuia - 24/03/2026 17:56:51</t>
  </si>
  <si>
    <t>Glaucia Massuia - 24/03/2026 17:56:52</t>
  </si>
  <si>
    <t>Glaucia Massuia - 24/03/2026 17:56:55</t>
  </si>
  <si>
    <t>Glaucia Massuia - 25/03/2026 22:17:53</t>
  </si>
  <si>
    <t>Glaucia Massuia - 25/03/2026 22:17:52</t>
  </si>
  <si>
    <t>Glaucia Massuia - 25/03/2026 22:17:50</t>
  </si>
  <si>
    <t>Glaucia Massuia - 25/03/2026 22:17:49</t>
  </si>
  <si>
    <t>Glaucia Massuia - 25/03/2026 22:17:48</t>
  </si>
  <si>
    <t>Base de Dados_Images/CB-4001.Imagem do Equipamento-.111547.jpg</t>
  </si>
  <si>
    <t>David Costa - 20/03/2026 08:15:42</t>
  </si>
  <si>
    <t>CB-4002</t>
  </si>
  <si>
    <t>Centrífuga De Açúcar Mac 1300 02</t>
  </si>
  <si>
    <t>Glaucia Massuia - 19/03/2026 21:00:48</t>
  </si>
  <si>
    <t>Glaucia Massuia - 19/03/2026 21:00:49</t>
  </si>
  <si>
    <t>Glaucia Massuia - 19/03/2026 21:00:52</t>
  </si>
  <si>
    <t>Glaucia Massuia - 19/03/2026 21:00:54</t>
  </si>
  <si>
    <t>Glaucia Massuia - 19/03/2026 21:00:57</t>
  </si>
  <si>
    <t>Glaucia Massuia - 19/03/2026 21:01:37</t>
  </si>
  <si>
    <t>Glaucia Massuia - 19/03/2026 21:01:33</t>
  </si>
  <si>
    <t>Glaucia Massuia - 19/03/2026 21:01:34</t>
  </si>
  <si>
    <t>Glaucia Massuia - 19/03/2026 21:01:26</t>
  </si>
  <si>
    <t>Glaucia Massuia - 19/03/2026 21:01:24</t>
  </si>
  <si>
    <t>Glaucia Massuia - 19/03/2026 21:01:20</t>
  </si>
  <si>
    <t>Glaucia Massuia - 19/03/2026 21:01:13</t>
  </si>
  <si>
    <t>Glaucia Massuia - 19/03/2026 21:01:12</t>
  </si>
  <si>
    <t>Glaucia Massuia - 19/03/2026 21:01:43</t>
  </si>
  <si>
    <t>Glaucia Massuia - 19/03/2026 21:01:45</t>
  </si>
  <si>
    <t>Glaucia Massuia - 19/03/2026 21:01:47</t>
  </si>
  <si>
    <t>Glaucia Massuia - 19/03/2026 21:01:50</t>
  </si>
  <si>
    <t>Glaucia Massuia - 24/03/2026 17:57:03</t>
  </si>
  <si>
    <t>Glaucia Massuia - 24/03/2026 17:57:04</t>
  </si>
  <si>
    <t>Glaucia Massuia - 24/03/2026 17:57:06</t>
  </si>
  <si>
    <t>Glaucia Massuia - 24/03/2026 17:57:07</t>
  </si>
  <si>
    <t>Glaucia Massuia - 24/03/2026 17:57:08</t>
  </si>
  <si>
    <t>Glaucia Massuia - 24/03/2026 17:57:10</t>
  </si>
  <si>
    <t>Glaucia Massuia - 25/03/2026 22:18:06</t>
  </si>
  <si>
    <t>Glaucia Massuia - 25/03/2026 22:18:07</t>
  </si>
  <si>
    <t>Glaucia Massuia - 25/03/2026 22:18:09</t>
  </si>
  <si>
    <t>Glaucia Massuia - 25/03/2026 22:18:10</t>
  </si>
  <si>
    <t>Base de Dados_Images/CB-4002.Imagem do Equipamento-.111615.jpg</t>
  </si>
  <si>
    <t>David Costa - 20/03/2026 08:16:07</t>
  </si>
  <si>
    <t>CB-4003</t>
  </si>
  <si>
    <t>Centrífuga De Açúcar Mac 1300 03</t>
  </si>
  <si>
    <t>Glaucia Massuia - 30/03/2026 18:15:39</t>
  </si>
  <si>
    <t>Glaucia Massuia - 30/03/2026 18:15:38</t>
  </si>
  <si>
    <t>Glaucia Massuia - 30/03/2026 18:15:41</t>
  </si>
  <si>
    <t>Glaucia Massuia - 30/03/2026 18:15:44</t>
  </si>
  <si>
    <t>Glaucia Massuia - 30/03/2026 18:15:46</t>
  </si>
  <si>
    <t>Glaucia Massuia - 30/03/2026 18:15:47</t>
  </si>
  <si>
    <t>Glaucia Massuia - 30/03/2026 18:15:49</t>
  </si>
  <si>
    <t>Glaucia Massuia - 30/03/2026 18:15:52</t>
  </si>
  <si>
    <t>Glaucia Massuia - 30/03/2026 18:15:54</t>
  </si>
  <si>
    <t>Glaucia Massuia - 30/03/2026 18:15:57</t>
  </si>
  <si>
    <t>Glaucia Massuia - 30/03/2026 18:15:59</t>
  </si>
  <si>
    <t>Glaucia Massuia - 30/03/2026 18:16:00</t>
  </si>
  <si>
    <t>Glaucia Massuia - 30/03/2026 18:17:20</t>
  </si>
  <si>
    <t>Glaucia Massuia - 30/03/2026 18:16:10</t>
  </si>
  <si>
    <t>Glaucia Massuia - 30/03/2026 18:17:22</t>
  </si>
  <si>
    <t>Glaucia Massuia - 30/03/2026 18:17:23</t>
  </si>
  <si>
    <t>Glaucia Massuia - 30/03/2026 18:17:24</t>
  </si>
  <si>
    <t>Glaucia Massuia - 30/03/2026 18:17:26</t>
  </si>
  <si>
    <t>Glaucia Massuia - 30/03/2026 18:17:28</t>
  </si>
  <si>
    <t>Glaucia Massuia - 30/03/2026 18:17:30</t>
  </si>
  <si>
    <t>Glaucia Massuia - 30/03/2026 18:17:35</t>
  </si>
  <si>
    <t>Glaucia Massuia - 30/03/2026 18:17:37</t>
  </si>
  <si>
    <t>Glaucia Massuia - 30/03/2026 18:17:39</t>
  </si>
  <si>
    <t>Glaucia Massuia - 30/03/2026 18:17:41</t>
  </si>
  <si>
    <t>Base de Dados_Images/CB-4003.Imagem do Equipamento-.111641.jpg</t>
  </si>
  <si>
    <t>David Costa - 20/03/2026 08:16:35</t>
  </si>
  <si>
    <t>CB-4004</t>
  </si>
  <si>
    <t>Centrífuga De Açúcar Mac 1500 04</t>
  </si>
  <si>
    <t>David Costa - 20/03/2026 08:17:02</t>
  </si>
  <si>
    <t>Base de Dados_Images/CB-4004.Imagem do Equipamento-.111727.jpg</t>
  </si>
  <si>
    <t>David Costa - 20/03/2026 08:17:14</t>
  </si>
  <si>
    <t>DIC-068-10</t>
  </si>
  <si>
    <t>Brix Mel Pobre</t>
  </si>
  <si>
    <t>Glaucia Massuia - 31/03/2026 18:41:36</t>
  </si>
  <si>
    <t>Glaucia Massuia - 31/03/2026 18:41:37</t>
  </si>
  <si>
    <t>Glaucia Massuia - 31/03/2026 18:41:40</t>
  </si>
  <si>
    <t>Base de Dados_Images/DIC-068-10.Imagem do Equipamento-.222912.jpg</t>
  </si>
  <si>
    <t>Glaucia Massuia - 25/03/2026 19:29:06</t>
  </si>
  <si>
    <t>BD-4005</t>
  </si>
  <si>
    <t>Bomba De Mel Final N°1</t>
  </si>
  <si>
    <t>Wesley Soares - 30/01/2026 09:43:18</t>
  </si>
  <si>
    <t>Bruno Borges - 30/01/2026 09:43:13</t>
  </si>
  <si>
    <t>Bruno Borges - 30/01/2026 09:49:28</t>
  </si>
  <si>
    <t>Bruno Borges - 30/01/2026 09:49:32</t>
  </si>
  <si>
    <t>Bruno Borges - 30/01/2026 09:49:34</t>
  </si>
  <si>
    <t>Bruno Borges - 30/01/2026 09:49:36</t>
  </si>
  <si>
    <t>Bruno Borges - 30/01/2026 09:49:38</t>
  </si>
  <si>
    <t>Bruno Borges - 30/01/2026 09:49:42</t>
  </si>
  <si>
    <t>Bruno Borges - 30/01/2026 09:49:44</t>
  </si>
  <si>
    <t>Bruno Borges - 30/01/2026 09:49:49</t>
  </si>
  <si>
    <t>Wesley Soares - 30/01/2026 09:43:27</t>
  </si>
  <si>
    <t>Wesley Soares - 30/01/2026 09:43:29</t>
  </si>
  <si>
    <t>Wesley Soares - 30/01/2026 09:43:34</t>
  </si>
  <si>
    <t>Wesley Soares - 30/01/2026 09:43:37</t>
  </si>
  <si>
    <t>Wesley Soares - 30/01/2026 09:43:38</t>
  </si>
  <si>
    <t>Wesley Soares - 30/01/2026 09:48:37</t>
  </si>
  <si>
    <t>Bruno Borges - 30/01/2026 09:44:12</t>
  </si>
  <si>
    <t>Base de Dados_Images/BD-4005.Imagem do Equipamento-.124256.jpg</t>
  </si>
  <si>
    <t>BD-4008</t>
  </si>
  <si>
    <t>Bomba Mel Pobre Piso Para Tanque Elevado</t>
  </si>
  <si>
    <t>Wesley Soares - 28/01/2026 16:29:15</t>
  </si>
  <si>
    <t>Bruno Borges - 27/01/2026 08:16:43</t>
  </si>
  <si>
    <t>Bruno Borges - 27/01/2026 08:16:44</t>
  </si>
  <si>
    <t>Bruno Borges - 27/01/2026 08:16:45</t>
  </si>
  <si>
    <t>Bruno Borges - 27/01/2026 08:16:47</t>
  </si>
  <si>
    <t>Bruno Borges - 27/01/2026 08:16:48</t>
  </si>
  <si>
    <t>Bruno Borges - 27/01/2026 08:16:50</t>
  </si>
  <si>
    <t>Bruno Borges - 27/01/2026 08:16:51</t>
  </si>
  <si>
    <t>Bruno Borges - 27/01/2026 08:16:54</t>
  </si>
  <si>
    <t>Wesley Soares - 28/01/2026 16:29:19</t>
  </si>
  <si>
    <t>Wesley Soares - 28/01/2026 16:29:20</t>
  </si>
  <si>
    <t>Wesley Soares - 28/01/2026 16:29:22</t>
  </si>
  <si>
    <t>Wesley Soares - 28/01/2026 16:29:24</t>
  </si>
  <si>
    <t>Wesley Soares - 28/01/2026 16:29:27</t>
  </si>
  <si>
    <t>Wesley Soares - 28/01/2026 16:29:28</t>
  </si>
  <si>
    <t>Bruno Borges - 30/01/2026 09:50:40</t>
  </si>
  <si>
    <t>Bruno Borges - 30/01/2026 09:50:42</t>
  </si>
  <si>
    <t>David Costa - 24/03/2026 14:33:37</t>
  </si>
  <si>
    <t>David Costa - 24/03/2026 14:33:38</t>
  </si>
  <si>
    <t>David Costa - 24/03/2026 14:33:49</t>
  </si>
  <si>
    <t>David Costa - 24/03/2026 14:33:51</t>
  </si>
  <si>
    <t>David Costa - 24/03/2026 14:33:54</t>
  </si>
  <si>
    <t>David Costa - 24/03/2026 14:33:55</t>
  </si>
  <si>
    <t>David Costa - 24/03/2026 14:33:56</t>
  </si>
  <si>
    <t>Glaucia Massuia - 25/03/2026 21:41:46</t>
  </si>
  <si>
    <t>Glaucia Massuia - 25/03/2026 21:41:45</t>
  </si>
  <si>
    <t>Glaucia Massuia - 25/03/2026 21:41:44</t>
  </si>
  <si>
    <t>Base de Dados_Images/BD-4008.Imagem do Equipamento-.111707.jpg</t>
  </si>
  <si>
    <t>BD-4007</t>
  </si>
  <si>
    <t>Bomba Mel Rico Piso Para Tanque Elevado</t>
  </si>
  <si>
    <t>Wesley Soares - 28/01/2026 16:29:54</t>
  </si>
  <si>
    <t>Bruno Borges - 27/01/2026 08:30:21</t>
  </si>
  <si>
    <t>Bruno Borges - 27/01/2026 08:30:22</t>
  </si>
  <si>
    <t>Bruno Borges - 27/01/2026 08:30:27</t>
  </si>
  <si>
    <t>Bruno Borges - 27/01/2026 08:30:29</t>
  </si>
  <si>
    <t>Bruno Borges - 27/01/2026 08:30:32</t>
  </si>
  <si>
    <t>Bruno Borges - 27/01/2026 08:30:38</t>
  </si>
  <si>
    <t>Bruno Borges - 27/01/2026 08:30:42</t>
  </si>
  <si>
    <t>Bruno Borges - 27/01/2026 08:30:44</t>
  </si>
  <si>
    <t>Wesley Soares - 28/01/2026 16:29:58</t>
  </si>
  <si>
    <t>Wesley Soares - 28/01/2026 16:29:59</t>
  </si>
  <si>
    <t>Wesley Soares - 28/01/2026 16:30:02</t>
  </si>
  <si>
    <t>Wesley Soares - 28/01/2026 16:30:04</t>
  </si>
  <si>
    <t>Wesley Soares - 28/01/2026 16:30:05</t>
  </si>
  <si>
    <t>Wesley Soares - 28/01/2026 16:30:07</t>
  </si>
  <si>
    <t>Bruno Borges - 30/01/2026 09:50:55</t>
  </si>
  <si>
    <t>Bruno Borges - 30/01/2026 09:50:57</t>
  </si>
  <si>
    <t>Glaucia Massuia - 27/03/2026 10:38:06</t>
  </si>
  <si>
    <t>Glaucia Massuia - 27/03/2026 10:38:05</t>
  </si>
  <si>
    <t>Glaucia Massuia - 27/03/2026 10:38:26</t>
  </si>
  <si>
    <t>Glaucia Massuia - 27/03/2026 10:38:27</t>
  </si>
  <si>
    <t>Glaucia Massuia - 27/03/2026 10:38:03</t>
  </si>
  <si>
    <t>Glaucia Massuia - 27/03/2026 10:38:02</t>
  </si>
  <si>
    <t>Glaucia Massuia - 27/03/2026 10:38:01</t>
  </si>
  <si>
    <t>Glaucia Massuia - 27/03/2026 10:37:58</t>
  </si>
  <si>
    <t>Glaucia Massuia - 27/03/2026 10:37:57</t>
  </si>
  <si>
    <t>Glaucia Massuia - 27/03/2026 10:37:56</t>
  </si>
  <si>
    <t>Base de Dados_Images/BD-4007.Imagem do Equipamento-.113021.jpg</t>
  </si>
  <si>
    <t>BD-4006</t>
  </si>
  <si>
    <t>Bomba De Mel Final N°2</t>
  </si>
  <si>
    <t>Wesley Soares - 30/01/2026 09:47:46</t>
  </si>
  <si>
    <t>Bruno Borges - 30/01/2026 09:45:32</t>
  </si>
  <si>
    <t>Bruno Borges - 30/01/2026 09:45:34</t>
  </si>
  <si>
    <t>Bruno Borges - 30/01/2026 09:45:36</t>
  </si>
  <si>
    <t>Bruno Borges - 30/01/2026 09:45:38</t>
  </si>
  <si>
    <t>Bruno Borges - 30/01/2026 09:45:40</t>
  </si>
  <si>
    <t>Bruno Borges - 30/01/2026 09:45:43</t>
  </si>
  <si>
    <t>Bruno Borges - 30/01/2026 09:45:54</t>
  </si>
  <si>
    <t>Bruno Borges - 30/01/2026 09:45:56</t>
  </si>
  <si>
    <t>Glaucia Massuia - 19/03/2026 15:00:55</t>
  </si>
  <si>
    <t>Wesley Soares - 30/01/2026 09:48:02</t>
  </si>
  <si>
    <t>Wesley Soares - 30/01/2026 09:48:04</t>
  </si>
  <si>
    <t>Wesley Soares - 30/01/2026 09:48:08</t>
  </si>
  <si>
    <t>Wesley Soares - 30/01/2026 09:48:10</t>
  </si>
  <si>
    <t>Wesley Soares - 30/01/2026 09:48:12</t>
  </si>
  <si>
    <t>Wesley Soares - 30/01/2026 09:48:14</t>
  </si>
  <si>
    <t>Glaucia Massuia - 19/03/2026 15:00:59</t>
  </si>
  <si>
    <t>Bruno Borges - 30/01/2026 09:46:07</t>
  </si>
  <si>
    <t>David Costa - 25/03/2026 11:45:18</t>
  </si>
  <si>
    <t>David Costa - 25/03/2026 11:45:19</t>
  </si>
  <si>
    <t>David Costa - 25/03/2026 11:45:33</t>
  </si>
  <si>
    <t>David Costa - 25/03/2026 11:45:38</t>
  </si>
  <si>
    <t>David Costa - 25/03/2026 11:45:41</t>
  </si>
  <si>
    <t>David Costa - 25/03/2026 11:45:42</t>
  </si>
  <si>
    <t>David Costa - 25/03/2026 11:45:44</t>
  </si>
  <si>
    <t>Glaucia Massuia - 25/03/2026 21:37:48</t>
  </si>
  <si>
    <t>Glaucia Massuia - 25/03/2026 21:37:47</t>
  </si>
  <si>
    <t>Glaucia Massuia - 25/03/2026 21:37:46</t>
  </si>
  <si>
    <t>Base de Dados_Images/BD-4006.Imagem do Equipamento-.124523.jpg</t>
  </si>
  <si>
    <t>BD-4009</t>
  </si>
  <si>
    <t>Bomba Mel Pobre</t>
  </si>
  <si>
    <t>Wesley Soares - 28/01/2026 16:30:24</t>
  </si>
  <si>
    <t>Bruno Borges - 27/01/2026 08:12:02</t>
  </si>
  <si>
    <t>Bruno Borges - 27/01/2026 08:12:04</t>
  </si>
  <si>
    <t>Bruno Borges - 27/01/2026 08:12:07</t>
  </si>
  <si>
    <t>Bruno Borges - 27/01/2026 08:12:09</t>
  </si>
  <si>
    <t>Bruno Borges - 27/01/2026 08:12:12</t>
  </si>
  <si>
    <t>Bruno Borges - 27/01/2026 08:12:13</t>
  </si>
  <si>
    <t>Bruno Borges - 27/01/2026 08:12:16</t>
  </si>
  <si>
    <t>Bruno Borges - 27/01/2026 08:12:30</t>
  </si>
  <si>
    <t>Bruno Borges - 27/01/2026 08:12:32</t>
  </si>
  <si>
    <t>Wesley Soares - 28/01/2026 16:30:28</t>
  </si>
  <si>
    <t>Wesley Soares - 28/01/2026 16:30:29</t>
  </si>
  <si>
    <t>Wesley Soares - 28/01/2026 16:30:31</t>
  </si>
  <si>
    <t>Wesley Soares - 28/01/2026 16:30:33</t>
  </si>
  <si>
    <t>Wesley Soares - 28/01/2026 16:30:34</t>
  </si>
  <si>
    <t>Wesley Soares - 28/01/2026 16:30:36</t>
  </si>
  <si>
    <t>Bruno Borges - 30/01/2026 09:51:07</t>
  </si>
  <si>
    <t>Bruno Borges - 30/01/2026 09:51:08</t>
  </si>
  <si>
    <t>David Costa - 25/03/2026 11:45:53</t>
  </si>
  <si>
    <t>David Costa - 25/03/2026 11:45:54</t>
  </si>
  <si>
    <t>David Costa - 25/03/2026 11:45:56</t>
  </si>
  <si>
    <t>David Costa - 25/03/2026 11:45:57</t>
  </si>
  <si>
    <t>David Costa - 25/03/2026 11:46:02</t>
  </si>
  <si>
    <t>David Costa - 25/03/2026 11:46:03</t>
  </si>
  <si>
    <t>Glaucia Massuia - 25/03/2026 21:45:13</t>
  </si>
  <si>
    <t>Glaucia Massuia - 25/03/2026 21:45:12</t>
  </si>
  <si>
    <t>Base de Dados_Images/BD-4009.Imagem do Equipamento-.111215.jpg</t>
  </si>
  <si>
    <t>Bruno Borges - 27/01/2026 08:12:40</t>
  </si>
  <si>
    <t>TQ-4009</t>
  </si>
  <si>
    <t>Tanque De Mel Final Simples</t>
  </si>
  <si>
    <t>Bruno Borges - 30/01/2026 09:47:59</t>
  </si>
  <si>
    <t>Bruno Borges - 30/01/2026 09:48:01</t>
  </si>
  <si>
    <t>Warlei Carvalho - 17/03/2026 13:53:18</t>
  </si>
  <si>
    <t>Bruno Borges - 30/01/2026 09:48:23</t>
  </si>
  <si>
    <t>Bruno Borges - 30/01/2026 09:48:29</t>
  </si>
  <si>
    <t>Bruno Borges - 30/01/2026 09:48:31</t>
  </si>
  <si>
    <t>Wesley Soares - 30/01/2026 09:53:04</t>
  </si>
  <si>
    <t>Glaucia Massuia - 19/03/2026 14:59:54</t>
  </si>
  <si>
    <t>Glaucia Massuia - 19/03/2026 15:00:07</t>
  </si>
  <si>
    <t>David Costa - 24/03/2026 14:54:56</t>
  </si>
  <si>
    <t>Glaucia Massuia - 25/03/2026 21:44:57</t>
  </si>
  <si>
    <t>Glaucia Massuia - 25/03/2026 21:44:56</t>
  </si>
  <si>
    <t>Base de Dados_Images/TQ-4009.Imagem do Equipamento-.124739.jpg</t>
  </si>
  <si>
    <t>Bruno Borges - 30/01/2026 09:47:32</t>
  </si>
  <si>
    <t>TQ-4010</t>
  </si>
  <si>
    <t>Tanque De Mel Final Returbinado</t>
  </si>
  <si>
    <t>David Costa - 20/03/2026 08:18:20</t>
  </si>
  <si>
    <t>David Costa - 20/03/2026 08:18:24</t>
  </si>
  <si>
    <t>David Costa - 20/03/2026 08:18:25</t>
  </si>
  <si>
    <t>David Costa - 20/03/2026 08:18:28</t>
  </si>
  <si>
    <t>David Costa - 20/03/2026 08:18:34</t>
  </si>
  <si>
    <t>David Costa - 20/03/2026 08:18:36</t>
  </si>
  <si>
    <t>David Costa - 20/03/2026 08:18:38</t>
  </si>
  <si>
    <t>David Costa - 20/03/2026 08:18:40</t>
  </si>
  <si>
    <t>David Costa - 24/03/2026 14:55:04</t>
  </si>
  <si>
    <t>David Costa - 24/03/2026 14:55:05</t>
  </si>
  <si>
    <t>Glaucia Massuia - 25/03/2026 21:44:44</t>
  </si>
  <si>
    <t>Glaucia Massuia - 25/03/2026 21:44:46</t>
  </si>
  <si>
    <t>Glaucia Massuia - 25/03/2026 21:44:43</t>
  </si>
  <si>
    <t>Base de Dados_Images/TQ-4010.Imagem do Equipamento-.111816.jpg</t>
  </si>
  <si>
    <t>TQ-4003</t>
  </si>
  <si>
    <t>Caixa De Mel Rico</t>
  </si>
  <si>
    <t>Bruno Borges - 30/01/2026 11:25:52</t>
  </si>
  <si>
    <t>Bruno Borges - 30/01/2026 11:25:53</t>
  </si>
  <si>
    <t>Glaucia Massuia - 25/02/2026 16:45:00</t>
  </si>
  <si>
    <t>Bruno Borges - 30/01/2026 11:26:10</t>
  </si>
  <si>
    <t>Bruno Borges - 30/01/2026 11:26:11</t>
  </si>
  <si>
    <t>Bruno Borges - 30/01/2026 11:26:15</t>
  </si>
  <si>
    <t>Bruno Borges - 30/01/2026 11:26:17</t>
  </si>
  <si>
    <t>Warlei Carvalho - 17/03/2026 13:55:17</t>
  </si>
  <si>
    <t>Warlei Carvalho - 17/03/2026 13:55:19</t>
  </si>
  <si>
    <t>David Costa - 25/03/2026 11:46:17</t>
  </si>
  <si>
    <t>David Costa - 25/03/2026 11:46:18</t>
  </si>
  <si>
    <t>Glaucia Massuia - 25/03/2026 21:44:23</t>
  </si>
  <si>
    <t>Glaucia Massuia - 25/03/2026 21:44:22</t>
  </si>
  <si>
    <t>Base de Dados_Images/TQ-4003.Imagem do Equipamento-.142702.jpg</t>
  </si>
  <si>
    <t>TQ-4004</t>
  </si>
  <si>
    <t>Caixa De Mel Pobre</t>
  </si>
  <si>
    <t>Bruno Borges - 30/01/2026 11:29:01</t>
  </si>
  <si>
    <t>Bruno Borges - 30/01/2026 11:29:03</t>
  </si>
  <si>
    <t>Bruno Borges - 30/01/2026 11:29:07</t>
  </si>
  <si>
    <t>Bruno Borges - 30/01/2026 11:29:08</t>
  </si>
  <si>
    <t>Bruno Borges - 30/01/2026 11:29:10</t>
  </si>
  <si>
    <t>Bruno Borges - 30/01/2026 11:29:12</t>
  </si>
  <si>
    <t>Bruno Borges - 30/01/2026 11:29:14</t>
  </si>
  <si>
    <t>Lucas Bichoffi - 10/02/2026 11:21:15</t>
  </si>
  <si>
    <t>David Costa - 25/03/2026 11:46:28</t>
  </si>
  <si>
    <t>David Costa - 25/03/2026 11:46:29</t>
  </si>
  <si>
    <t>Glaucia Massuia - 25/03/2026 21:44:12</t>
  </si>
  <si>
    <t>Glaucia Massuia - 25/03/2026 21:44:11</t>
  </si>
  <si>
    <t>Glaucia Massuia - 25/03/2026 21:44:10</t>
  </si>
  <si>
    <t>Base de Dados_Images/TQ-4004.Imagem do Equipamento-.143012.jpg</t>
  </si>
  <si>
    <t>TQ-4012</t>
  </si>
  <si>
    <t>Tanque De Mel Rico</t>
  </si>
  <si>
    <t>Bruno Borges - 30/01/2026 09:54:55</t>
  </si>
  <si>
    <t>Bruno Borges - 30/01/2026 09:55:26</t>
  </si>
  <si>
    <t>Warlei Carvalho - 17/03/2026 13:55:42</t>
  </si>
  <si>
    <t>Bruno Borges - 30/01/2026 09:55:42</t>
  </si>
  <si>
    <t>Bruno Borges - 30/01/2026 09:55:44</t>
  </si>
  <si>
    <t>Bruno Borges - 30/01/2026 09:55:49</t>
  </si>
  <si>
    <t>Bruno Borges - 30/01/2026 09:55:51</t>
  </si>
  <si>
    <t>Glaucia Massuia - 19/03/2026 15:02:26</t>
  </si>
  <si>
    <t>Glaucia Massuia - 19/03/2026 15:02:27</t>
  </si>
  <si>
    <t>David Costa - 25/03/2026 11:46:42</t>
  </si>
  <si>
    <t>David Costa - 25/03/2026 11:46:45</t>
  </si>
  <si>
    <t>Glaucia Massuia - 25/03/2026 21:44:00</t>
  </si>
  <si>
    <t>Glaucia Massuia - 25/03/2026 21:43:59</t>
  </si>
  <si>
    <t>Base de Dados_Images/TQ-4012.Imagem do Equipamento-.125450.jpg</t>
  </si>
  <si>
    <t>TQ-4013</t>
  </si>
  <si>
    <t>Tanque Pulmão De Mel Pobre</t>
  </si>
  <si>
    <t>Bruno Borges - 30/01/2026 09:58:02</t>
  </si>
  <si>
    <t>Bruno Borges - 30/01/2026 09:58:08</t>
  </si>
  <si>
    <t>Glaucia Massuia - 25/02/2026 16:45:07</t>
  </si>
  <si>
    <t>Glaucia Massuia - 25/02/2026 16:45:04</t>
  </si>
  <si>
    <t>Bruno Borges - 30/01/2026 09:58:23</t>
  </si>
  <si>
    <t>Bruno Borges - 30/01/2026 09:58:26</t>
  </si>
  <si>
    <t>Bruno Borges - 30/01/2026 09:58:27</t>
  </si>
  <si>
    <t>David Costa - 19/03/2026 14:58:22</t>
  </si>
  <si>
    <t>Glaucia Massuia - 15/03/2026 15:47:20</t>
  </si>
  <si>
    <t>David Costa - 19/03/2026 14:58:27</t>
  </si>
  <si>
    <t>Glaucia Massuia - 25/03/2026 21:43:47</t>
  </si>
  <si>
    <t>Glaucia Massuia - 25/03/2026 21:43:50</t>
  </si>
  <si>
    <t>Glaucia Massuia - 25/03/2026 21:43:46</t>
  </si>
  <si>
    <t>Base de Dados_Images/TQ-4013.Imagem do Equipamento-.130433.jpg</t>
  </si>
  <si>
    <t>Bruno Borges - 30/01/2026 10:04:28</t>
  </si>
  <si>
    <t>TQ-4014</t>
  </si>
  <si>
    <t>Tanque De Mel Pobre</t>
  </si>
  <si>
    <t>Glaucia Massuia - 15/03/2026 15:45:26</t>
  </si>
  <si>
    <t>Bruno Borges - 30/01/2026 10:02:59</t>
  </si>
  <si>
    <t>Bruno Borges - 30/01/2026 10:03:02</t>
  </si>
  <si>
    <t>Bruno Borges - 30/01/2026 10:03:04</t>
  </si>
  <si>
    <t>Glaucia Massuia - 26/02/2026 13:22:09</t>
  </si>
  <si>
    <t>Bruno Borges - 30/01/2026 10:03:09</t>
  </si>
  <si>
    <t>Bruno Borges - 30/01/2026 10:03:11</t>
  </si>
  <si>
    <t>Glaucia Massuia - 15/03/2026 15:45:24</t>
  </si>
  <si>
    <t>Wesley Soares - 30/01/2026 10:02:52</t>
  </si>
  <si>
    <t>David Costa - 24/03/2026 14:34:17</t>
  </si>
  <si>
    <t>Glaucia Massuia - 25/03/2026 21:43:36</t>
  </si>
  <si>
    <t>Glaucia Massuia - 25/03/2026 21:43:35</t>
  </si>
  <si>
    <t>Base de Dados_Images/TQ-4014.Imagem do Equipamento-.130006.jpg</t>
  </si>
  <si>
    <t>Bruno Borges - 30/01/2026 10:00:22</t>
  </si>
  <si>
    <t>LIT-010-10</t>
  </si>
  <si>
    <t>Nível Tanque Mel Final</t>
  </si>
  <si>
    <t>David Costa - 25/03/2026 11:56:02</t>
  </si>
  <si>
    <t>David Costa - 25/03/2026 11:56:03</t>
  </si>
  <si>
    <t>David Costa - 25/03/2026 11:56:04</t>
  </si>
  <si>
    <t>David Costa - 25/03/2026 11:56:08</t>
  </si>
  <si>
    <t>David Costa - 25/03/2026 11:56:09</t>
  </si>
  <si>
    <t>David Costa - 25/03/2026 11:56:10</t>
  </si>
  <si>
    <t>David Costa - 25/03/2026 11:56:14</t>
  </si>
  <si>
    <t>Glaucia Massuia - 25/03/2026 21:43:26</t>
  </si>
  <si>
    <t>Base de Dados_Images/LIT-010-10.Imagem do Equipamento-.145607.jpg</t>
  </si>
  <si>
    <t>LIT-066-10</t>
  </si>
  <si>
    <t>Nível Caixa Mel Pobre</t>
  </si>
  <si>
    <t>Bruno Borges - 31/01/2026 12:11:38</t>
  </si>
  <si>
    <t>Wesley Soares - 30/01/2026 12:36:43</t>
  </si>
  <si>
    <t>Wesley Soares - 30/01/2026 12:36:45</t>
  </si>
  <si>
    <t>Wesley Soares - 30/01/2026 12:36:47</t>
  </si>
  <si>
    <t>Glaucia Massuia - 17/03/2026 14:21:23</t>
  </si>
  <si>
    <t>Glaucia Massuia - 17/03/2026 14:21:25</t>
  </si>
  <si>
    <t>Glaucia Massuia - 17/03/2026 14:21:26</t>
  </si>
  <si>
    <t>David Costa - 25/03/2026 11:47:15</t>
  </si>
  <si>
    <t>David Costa - 25/03/2026 11:47:16</t>
  </si>
  <si>
    <t>Glaucia Massuia - 25/03/2026 21:43:06</t>
  </si>
  <si>
    <t>Glaucia Massuia - 25/03/2026 21:43:10</t>
  </si>
  <si>
    <t>Base de Dados_Images/LIT-066-10.Imagem do Equipamento-.153644.jpg</t>
  </si>
  <si>
    <t>LIT-4014-01</t>
  </si>
  <si>
    <t>Nível Mel Único</t>
  </si>
  <si>
    <t>Glaucia Massuia - 25/03/2026 19:01:32</t>
  </si>
  <si>
    <t>Glaucia Massuia - 25/03/2026 19:01:31</t>
  </si>
  <si>
    <t>Glaucia Massuia - 25/03/2026 19:01:37</t>
  </si>
  <si>
    <t>Glaucia Massuia - 25/03/2026 19:01:36</t>
  </si>
  <si>
    <t>Glaucia Massuia - 25/03/2026 19:01:42</t>
  </si>
  <si>
    <t>Glaucia Massuia - 25/03/2026 19:01:41</t>
  </si>
  <si>
    <t>Glaucia Massuia - 25/03/2026 21:42:59</t>
  </si>
  <si>
    <t>Glaucia Massuia - 25/03/2026 21:42:58</t>
  </si>
  <si>
    <t>Lucas Bichoffi - 02/11/2026 15:59:14</t>
  </si>
  <si>
    <t>LIT-067-10</t>
  </si>
  <si>
    <t>Nível Caixa Mel Rico</t>
  </si>
  <si>
    <t>Bruno Borges - 31/01/2026 12:11:42</t>
  </si>
  <si>
    <t>Wesley Soares - 30/01/2026 12:36:04</t>
  </si>
  <si>
    <t>Wesley Soares - 30/01/2026 12:36:05</t>
  </si>
  <si>
    <t>Wesley Soares - 30/01/2026 12:36:07</t>
  </si>
  <si>
    <t>Glaucia Massuia - 19/03/2026 21:02:41</t>
  </si>
  <si>
    <t>Glaucia Massuia - 19/03/2026 21:02:43</t>
  </si>
  <si>
    <t>Glaucia Massuia - 19/03/2026 21:02:46</t>
  </si>
  <si>
    <t>Glaucia Massuia - 25/03/2026 19:27:01</t>
  </si>
  <si>
    <t>Glaucia Massuia - 25/03/2026 19:27:00</t>
  </si>
  <si>
    <t>Glaucia Massuia - 25/03/2026 21:42:20</t>
  </si>
  <si>
    <t>Base de Dados_Images/LIT-067-10.Imagem do Equipamento-.153604.jpg</t>
  </si>
  <si>
    <t>XV-150-10</t>
  </si>
  <si>
    <t>Valvula De Mel Para Fábrica</t>
  </si>
  <si>
    <t>Vandoelson Silva - 20/03/2026 11:07:44</t>
  </si>
  <si>
    <t>Vandoelson Silva - 20/03/2026 11:07:46</t>
  </si>
  <si>
    <t>Vandoelson Silva - 20/03/2026 11:07:47</t>
  </si>
  <si>
    <t>Vandoelson Silva - 20/03/2026 11:07:49</t>
  </si>
  <si>
    <t>Vandoelson Silva - 20/03/2026 11:07:50</t>
  </si>
  <si>
    <t>Vandoelson Silva - 20/03/2026 11:07:52</t>
  </si>
  <si>
    <t>Vandoelson Silva - 20/03/2026 11:07:58</t>
  </si>
  <si>
    <t>Vandoelson Silva - 20/03/2026 11:07:59</t>
  </si>
  <si>
    <t>Glaucia Massuia - 25/03/2026 19:22:34</t>
  </si>
  <si>
    <t>Glaucia Massuia - 25/03/2026 21:42:13</t>
  </si>
  <si>
    <t>Base de Dados_Images/XV-150-10.Imagem do Equipamento-.140743.jpg</t>
  </si>
  <si>
    <t>XV-151-10</t>
  </si>
  <si>
    <t>Valvula De Mel Para Fermentação</t>
  </si>
  <si>
    <t>Vandoelson Silva - 20/03/2026 11:08:23</t>
  </si>
  <si>
    <t>Vandoelson Silva - 20/03/2026 11:08:24</t>
  </si>
  <si>
    <t>Vandoelson Silva - 20/03/2026 11:08:30</t>
  </si>
  <si>
    <t>Vandoelson Silva - 20/03/2026 11:08:31</t>
  </si>
  <si>
    <t>Vandoelson Silva - 20/03/2026 11:08:35</t>
  </si>
  <si>
    <t>Vandoelson Silva - 20/03/2026 11:08:38</t>
  </si>
  <si>
    <t>Vandoelson Silva - 20/03/2026 11:08:39</t>
  </si>
  <si>
    <t>Glaucia Massuia - 25/03/2026 19:22:41</t>
  </si>
  <si>
    <t>Glaucia Massuia - 25/03/2026 21:42:03</t>
  </si>
  <si>
    <t>Base de Dados_Images/XV-151-10.Imagem do Equipamento-.140845.jpg</t>
  </si>
  <si>
    <t>DCV-068-10</t>
  </si>
  <si>
    <t>Valvula De Controle Brix Mel Pobre</t>
  </si>
  <si>
    <t>Wesley Soares - 30/01/2026 10:08:00</t>
  </si>
  <si>
    <t>Wesley Soares - 30/01/2026 10:08:01</t>
  </si>
  <si>
    <t>Wesley Soares - 30/01/2026 10:08:07</t>
  </si>
  <si>
    <t>Wesley Soares - 30/01/2026 10:08:09</t>
  </si>
  <si>
    <t>Wesley Soares - 30/01/2026 10:08:25</t>
  </si>
  <si>
    <t>Wesley Soares - 30/01/2026 10:08:27</t>
  </si>
  <si>
    <t>Wesley Soares - 30/01/2026 10:08:31</t>
  </si>
  <si>
    <t>Wesley Soares - 30/01/2026 10:08:35</t>
  </si>
  <si>
    <t>Glaucia Massuia - 31/03/2026 18:41:53</t>
  </si>
  <si>
    <t>Glaucia Massuia - 31/03/2026 18:41:52</t>
  </si>
  <si>
    <t>Glaucia Massuia - 31/03/2026 18:41:56</t>
  </si>
  <si>
    <t>Glaucia Massuia - 31/03/2026 18:41:58</t>
  </si>
  <si>
    <t>Base de Dados_Images/DCV-068-10.Imagem do Equipamento-.130756.jpg</t>
  </si>
  <si>
    <t>VS4001</t>
  </si>
  <si>
    <t>Cozedor N° 1 De Massa A (Calandra)</t>
  </si>
  <si>
    <t>Bruno Borges - 27/02/2026 15:11:27</t>
  </si>
  <si>
    <t>Bruno Borges - 14/03/2026 10:52:35</t>
  </si>
  <si>
    <t>Bruno Borges - 27/02/2026 15:11:29</t>
  </si>
  <si>
    <t>Bruno Borges - 27/02/2026 15:11:31</t>
  </si>
  <si>
    <t>Bruno Borges - 27/02/2026 15:11:49</t>
  </si>
  <si>
    <t>Glaucia Massuia - 19/03/2026 15:23:48</t>
  </si>
  <si>
    <t>Glaucia Massuia - 25/03/2026 14:51:52</t>
  </si>
  <si>
    <t>Base de Dados_Images/VS4001.Imagem do Equipamento-.151350.jpg</t>
  </si>
  <si>
    <t>David Costa - 27/02/2026 12:13:45</t>
  </si>
  <si>
    <t>VS4002</t>
  </si>
  <si>
    <t>Bruno Borges - 27/02/2026 15:11:57</t>
  </si>
  <si>
    <t>Bruno Borges - 27/02/2026 15:11:58</t>
  </si>
  <si>
    <t>Bruno Borges - 27/02/2026 15:11:59</t>
  </si>
  <si>
    <t>Bruno Borges - 27/02/2026 15:12:00</t>
  </si>
  <si>
    <t>Glaucia Massuia - 19/03/2026 15:23:52</t>
  </si>
  <si>
    <t>Glaucia Massuia - 25/03/2026 14:51:56</t>
  </si>
  <si>
    <t>Base de Dados_Images/VS4002.Imagem do Equipamento-.151032.jpg</t>
  </si>
  <si>
    <t>David Costa - 27/02/2026 12:10:24</t>
  </si>
  <si>
    <t>VS4003</t>
  </si>
  <si>
    <t>Cozedor N° 2 De Massa A (Calandra)</t>
  </si>
  <si>
    <t>Bruno Borges - 27/02/2026 15:14:23</t>
  </si>
  <si>
    <t>Bruno Borges - 27/02/2026 15:14:37</t>
  </si>
  <si>
    <t>Bruno Borges - 27/02/2026 15:14:39</t>
  </si>
  <si>
    <t>Bruno Borges - 27/02/2026 15:14:43</t>
  </si>
  <si>
    <t>Bruno Borges - 27/02/2026 15:14:49</t>
  </si>
  <si>
    <t>Glaucia Massuia - 19/03/2026 15:23:57</t>
  </si>
  <si>
    <t>Glaucia Massuia - 25/03/2026 14:52:00</t>
  </si>
  <si>
    <t>Base de Dados_Images/VS4003.Imagem do Equipamento-.151133.jpg</t>
  </si>
  <si>
    <t>David Costa - 27/02/2026 12:11:28</t>
  </si>
  <si>
    <t>VS4004</t>
  </si>
  <si>
    <t>Bruno Borges - 27/02/2026 15:12:08</t>
  </si>
  <si>
    <t>Bruno Borges - 27/02/2026 15:12:09</t>
  </si>
  <si>
    <t>Bruno Borges - 27/02/2026 15:12:10</t>
  </si>
  <si>
    <t>Bruno Borges - 27/02/2026 15:12:11</t>
  </si>
  <si>
    <t>Glaucia Massuia - 19/03/2026 15:24:02</t>
  </si>
  <si>
    <t>Glaucia Massuia - 25/03/2026 14:52:05</t>
  </si>
  <si>
    <t>Base de Dados_Images/VS4004.Imagem do Equipamento-.151249.jpg</t>
  </si>
  <si>
    <t>David Costa - 27/02/2026 12:12:44</t>
  </si>
  <si>
    <t>VS4005</t>
  </si>
  <si>
    <t>Cozedor N° 3 De Massa B (Calandra)</t>
  </si>
  <si>
    <t>Warlei Carvalho - 17/03/2026 10:47:26</t>
  </si>
  <si>
    <t>Warlei Carvalho - 17/03/2026 10:47:27</t>
  </si>
  <si>
    <t>Warlei Carvalho - 17/03/2026 10:47:28</t>
  </si>
  <si>
    <t>Warlei Carvalho - 17/03/2026 10:47:30</t>
  </si>
  <si>
    <t>Warlei Carvalho - 17/03/2026 10:47:31</t>
  </si>
  <si>
    <t>Glaucia Massuia - 19/03/2026 15:24:07</t>
  </si>
  <si>
    <t>Glaucia Massuia - 24/03/2026 16:48:10</t>
  </si>
  <si>
    <t>Base de Dados_Images/VS4005.Imagem do Equipamento-.140135.jpg</t>
  </si>
  <si>
    <t>Warlei Carvalho - 17/03/2026 10:55:01</t>
  </si>
  <si>
    <t>VS4006</t>
  </si>
  <si>
    <t>Bruno Borges - 14/03/2026 10:54:08</t>
  </si>
  <si>
    <t>Bruno Borges - 14/03/2026 10:54:06</t>
  </si>
  <si>
    <t>Bruno Borges - 14/03/2026 10:54:05</t>
  </si>
  <si>
    <t>Bruno Borges - 14/03/2026 10:54:04</t>
  </si>
  <si>
    <t>Bruno Borges - 14/03/2026 10:54:03</t>
  </si>
  <si>
    <t>Glaucia Massuia - 19/03/2026 15:24:13</t>
  </si>
  <si>
    <t>Glaucia Massuia - 24/03/2026 16:48:16</t>
  </si>
  <si>
    <t>Base de Dados_Images/VS4006.Imagem do Equipamento-.121911.jpg</t>
  </si>
  <si>
    <t>David Costa - 02/03/2026 09:19:05</t>
  </si>
  <si>
    <t>VS4007</t>
  </si>
  <si>
    <t>Cozedor N° 4 De Massa B (Calandra)</t>
  </si>
  <si>
    <t>Bruno Borges - 27/02/2026 15:12:18</t>
  </si>
  <si>
    <t>Bruno Borges - 27/02/2026 15:12:19</t>
  </si>
  <si>
    <t>Bruno Borges - 27/02/2026 15:12:20</t>
  </si>
  <si>
    <t>Bruno Borges - 27/02/2026 15:12:22</t>
  </si>
  <si>
    <t>Glaucia Massuia - 19/03/2026 15:24:18</t>
  </si>
  <si>
    <t>Glaucia Massuia - 24/03/2026 16:48:21</t>
  </si>
  <si>
    <t>Base de Dados_Images/VS4007.Imagem do Equipamento-.150632.jpg</t>
  </si>
  <si>
    <t>David Costa - 27/02/2026 12:06:27</t>
  </si>
  <si>
    <t>VS4008</t>
  </si>
  <si>
    <t>Bruno Borges - 27/02/2026 15:12:29</t>
  </si>
  <si>
    <t>Bruno Borges - 27/02/2026 15:12:30</t>
  </si>
  <si>
    <t>Bruno Borges - 27/02/2026 15:12:58</t>
  </si>
  <si>
    <t>Glaucia Massuia - 19/03/2026 15:24:23</t>
  </si>
  <si>
    <t>Glaucia Massuia - 24/03/2026 16:48:26</t>
  </si>
  <si>
    <t>Base de Dados_Images/VS4008.Imagem do Equipamento-.150815.jpg</t>
  </si>
  <si>
    <t>David Costa - 27/02/2026 12:07:57</t>
  </si>
  <si>
    <t>VS4009</t>
  </si>
  <si>
    <t>Cozedor N° 5 De Massa A (Calandra)</t>
  </si>
  <si>
    <t>Bruno Borges - 27/02/2026 15:12:40</t>
  </si>
  <si>
    <t>Bruno Borges - 27/02/2026 15:12:41</t>
  </si>
  <si>
    <t>Bruno Borges - 27/02/2026 15:12:42</t>
  </si>
  <si>
    <t>Bruno Borges - 27/02/2026 15:12:51</t>
  </si>
  <si>
    <t>Glaucia Massuia - 19/03/2026 15:24:28</t>
  </si>
  <si>
    <t>Glaucia Massuia - 24/03/2026 16:48:32</t>
  </si>
  <si>
    <t>Base de Dados_Images/VS4009.Imagem do Equipamento-.151004.jpg</t>
  </si>
  <si>
    <t>David Costa - 27/02/2026 12:09:55</t>
  </si>
  <si>
    <t>VS4010</t>
  </si>
  <si>
    <t>David Costa - 17/03/2026 11:48:00</t>
  </si>
  <si>
    <t>David Costa - 17/03/2026 11:48:01</t>
  </si>
  <si>
    <t>David Costa - 17/03/2026 11:48:03</t>
  </si>
  <si>
    <t>David Costa - 17/03/2026 11:48:04</t>
  </si>
  <si>
    <t>Glaucia Massuia - 19/03/2026 15:24:33</t>
  </si>
  <si>
    <t>Glaucia Massuia - 24/03/2026 16:48:38</t>
  </si>
  <si>
    <t>Base de Dados_Images/VS4010.Imagem do Equipamento-.144801.jpg</t>
  </si>
  <si>
    <t>Sementeiras Massa B</t>
  </si>
  <si>
    <t>TQ-4005</t>
  </si>
  <si>
    <t>Sementeira À Vácuo 2</t>
  </si>
  <si>
    <t>Bruno Borges - 30/01/2026 11:17:32</t>
  </si>
  <si>
    <t>Bruno Borges - 30/01/2026 11:17:34</t>
  </si>
  <si>
    <t>Bruno Borges - 30/01/2026 11:17:37</t>
  </si>
  <si>
    <t>Bruno Borges - 30/01/2026 11:17:40</t>
  </si>
  <si>
    <t>Bruno Borges - 30/01/2026 11:17:42</t>
  </si>
  <si>
    <t>Bruno Borges - 30/01/2026 11:17:48</t>
  </si>
  <si>
    <t>Bruno Borges - 30/01/2026 11:17:50</t>
  </si>
  <si>
    <t>Lucas Bichoffi - 10/02/2026 11:21:23</t>
  </si>
  <si>
    <t>Fabio Clementino - 22/03/2026 20:47:55</t>
  </si>
  <si>
    <t>Fabio Clementino - 23/03/2026 15:27:51</t>
  </si>
  <si>
    <t>Glaucia Massuia - 25/03/2026 21:46:59</t>
  </si>
  <si>
    <t>Glaucia Massuia - 25/03/2026 21:46:58</t>
  </si>
  <si>
    <t>Base de Dados_Images/TQ-4005.Imagem do Equipamento-.141841.jpg</t>
  </si>
  <si>
    <t>TQ-4006</t>
  </si>
  <si>
    <t>Sementeira À Vácuo 3</t>
  </si>
  <si>
    <t>Vandoelson Silva - 20/03/2026 09:39:34</t>
  </si>
  <si>
    <t>Vandoelson Silva - 20/03/2026 09:39:36</t>
  </si>
  <si>
    <t>Vandoelson Silva - 20/03/2026 09:39:33</t>
  </si>
  <si>
    <t>Vandoelson Silva - 20/03/2026 09:39:39</t>
  </si>
  <si>
    <t>Vandoelson Silva - 20/03/2026 09:39:46</t>
  </si>
  <si>
    <t>Vandoelson Silva - 20/03/2026 09:39:52</t>
  </si>
  <si>
    <t>Vandoelson Silva - 20/03/2026 09:40:04</t>
  </si>
  <si>
    <t>Vandoelson Silva - 20/03/2026 09:40:00</t>
  </si>
  <si>
    <t>Vandoelson Silva - 20/03/2026 09:39:55</t>
  </si>
  <si>
    <t>Fabio Clementino - 23/03/2026 15:27:59</t>
  </si>
  <si>
    <t>Fabio Clementino - 23/03/2026 15:28:00</t>
  </si>
  <si>
    <t>Glaucia Massuia - 25/03/2026 21:47:09</t>
  </si>
  <si>
    <t>Glaucia Massuia - 25/03/2026 21:47:08</t>
  </si>
  <si>
    <t>Glaucia Massuia - 25/03/2026 21:47:07</t>
  </si>
  <si>
    <t>Base de Dados_Images/TQ-4006.Imagem do Equipamento-.123923.jpg</t>
  </si>
  <si>
    <t>LIT-062-10</t>
  </si>
  <si>
    <t>Nível Sementeira 2</t>
  </si>
  <si>
    <t>Fabio Clementino - 23/03/2026 15:30:42</t>
  </si>
  <si>
    <t>Fabio Clementino - 23/03/2026 15:30:43</t>
  </si>
  <si>
    <t>Fabio Clementino - 23/03/2026 15:30:48</t>
  </si>
  <si>
    <t>Fabio Clementino - 23/03/2026 15:30:49</t>
  </si>
  <si>
    <t>Fabio Clementino - 23/03/2026 15:30:56</t>
  </si>
  <si>
    <t>Fabio Clementino - 23/03/2026 15:30:58</t>
  </si>
  <si>
    <t>Fabio Clementino - 23/03/2026 15:30:59</t>
  </si>
  <si>
    <t>Fabio Clementino - 23/03/2026 15:31:03</t>
  </si>
  <si>
    <t>Fabio Clementino - 23/03/2026 15:31:05</t>
  </si>
  <si>
    <t>Glaucia Massuia - 25/03/2026 21:47:17</t>
  </si>
  <si>
    <t>Base de Dados_Images/LIT-062-10.Imagem do Equipamento-.140504.jpg</t>
  </si>
  <si>
    <t>Vandoelson Silva - 20/03/2026 11:04:58</t>
  </si>
  <si>
    <t>LIT-063-10</t>
  </si>
  <si>
    <t>Nível Sementeira 3</t>
  </si>
  <si>
    <t>Glaucia Massuia - 25/03/2026 19:04:18</t>
  </si>
  <si>
    <t>Glaucia Massuia - 25/03/2026 19:04:19</t>
  </si>
  <si>
    <t>Glaucia Massuia - 25/03/2026 19:04:26</t>
  </si>
  <si>
    <t>Glaucia Massuia - 25/03/2026 19:04:27</t>
  </si>
  <si>
    <t>Glaucia Massuia - 25/03/2026 19:04:31</t>
  </si>
  <si>
    <t>Glaucia Massuia - 25/03/2026 19:04:32</t>
  </si>
  <si>
    <t>Glaucia Massuia - 25/03/2026 21:47:29</t>
  </si>
  <si>
    <t>Base de Dados_Images/LIT-063-10.Imagem do Equipamento-.220419.jpg</t>
  </si>
  <si>
    <t>XV-112-10</t>
  </si>
  <si>
    <t>Valvula Saída Sementeira 02</t>
  </si>
  <si>
    <t>David Costa - 17/03/2026 11:40:17</t>
  </si>
  <si>
    <t>David Costa - 17/03/2026 11:40:18</t>
  </si>
  <si>
    <t>David Costa - 17/03/2026 11:40:20</t>
  </si>
  <si>
    <t>David Costa - 17/03/2026 11:40:26</t>
  </si>
  <si>
    <t>David Costa - 17/03/2026 11:40:21</t>
  </si>
  <si>
    <t>David Costa - 17/03/2026 11:40:22</t>
  </si>
  <si>
    <t>David Costa - 17/03/2026 11:40:29</t>
  </si>
  <si>
    <t>David Costa - 17/03/2026 11:40:30</t>
  </si>
  <si>
    <t>Glaucia Massuia - 23/03/2026 16:29:29</t>
  </si>
  <si>
    <t>Glaucia Massuia - 25/03/2026 21:47:38</t>
  </si>
  <si>
    <t>Base de Dados_Images/XV-112-10.Imagem do Equipamento-.065506.jpg</t>
  </si>
  <si>
    <t>Alex Gomes Ferreira - 16/03/2026 03:53:56</t>
  </si>
  <si>
    <t>XV-113-10</t>
  </si>
  <si>
    <t>Valvula Saída Sementeira 03</t>
  </si>
  <si>
    <t>Vandoelson Silva - 20/03/2026 09:10:24</t>
  </si>
  <si>
    <t>Vandoelson Silva - 20/03/2026 09:10:25</t>
  </si>
  <si>
    <t>Vandoelson Silva - 20/03/2026 09:10:28</t>
  </si>
  <si>
    <t>Vandoelson Silva - 20/03/2026 09:10:30</t>
  </si>
  <si>
    <t>Vandoelson Silva - 20/03/2026 09:10:39</t>
  </si>
  <si>
    <t>Fabio Clementino - 23/03/2026 15:28:43</t>
  </si>
  <si>
    <t>Fabio Clementino - 23/03/2026 15:28:45</t>
  </si>
  <si>
    <t>Fabio Clementino - 23/03/2026 15:28:47</t>
  </si>
  <si>
    <t>Fabio Clementino - 23/03/2026 15:28:51</t>
  </si>
  <si>
    <t>Fabio Clementino - 23/03/2026 15:28:53</t>
  </si>
  <si>
    <t>Fabio Clementino - 23/03/2026 15:29:08</t>
  </si>
  <si>
    <t>Glaucia Massuia - 25/03/2026 21:47:44</t>
  </si>
  <si>
    <t>Base de Dados_Images/XV-113-10.Imagem do Equipamento-.122316.jpg</t>
  </si>
  <si>
    <t>Vandoelson Silva - 20/03/2026 09:23:07</t>
  </si>
  <si>
    <t>XV-114-10</t>
  </si>
  <si>
    <t>Valvula Forma Vácuo Sementeira 02</t>
  </si>
  <si>
    <t>Vandoelson Silva - 20/03/2026 09:45:28</t>
  </si>
  <si>
    <t>Vandoelson Silva - 20/03/2026 09:45:27</t>
  </si>
  <si>
    <t>Vandoelson Silva - 20/03/2026 09:45:26</t>
  </si>
  <si>
    <t>Vandoelson Silva - 20/03/2026 09:45:25</t>
  </si>
  <si>
    <t>Vandoelson Silva - 20/03/2026 09:45:24</t>
  </si>
  <si>
    <t>Vandoelson Silva - 20/03/2026 09:45:23</t>
  </si>
  <si>
    <t>Glaucia Massuia - 25/03/2026 19:03:10</t>
  </si>
  <si>
    <t>Glaucia Massuia - 25/03/2026 19:03:13</t>
  </si>
  <si>
    <t>Glaucia Massuia - 25/03/2026 21:47:50</t>
  </si>
  <si>
    <t>Base de Dados_Images/XV-114-10.Imagem do Equipamento-.124326.jpg</t>
  </si>
  <si>
    <t>Vandoelson Silva - 20/03/2026 09:43:19</t>
  </si>
  <si>
    <t>XV-115-10</t>
  </si>
  <si>
    <t>Valvula Forma Vácuo Sementeira 03</t>
  </si>
  <si>
    <t>Vandoelson Silva - 20/03/2026 09:46:47</t>
  </si>
  <si>
    <t>Vandoelson Silva - 20/03/2026 09:46:48</t>
  </si>
  <si>
    <t>Vandoelson Silva - 20/03/2026 09:46:54</t>
  </si>
  <si>
    <t>Vandoelson Silva - 20/03/2026 09:46:56</t>
  </si>
  <si>
    <t>Vandoelson Silva - 20/03/2026 09:46:59</t>
  </si>
  <si>
    <t>Vandoelson Silva - 20/03/2026 09:47:00</t>
  </si>
  <si>
    <t>Vandoelson Silva - 20/03/2026 09:47:04</t>
  </si>
  <si>
    <t>Vandoelson Silva - 20/03/2026 09:47:12</t>
  </si>
  <si>
    <t>Glaucia Massuia - 30/03/2026 16:17:29</t>
  </si>
  <si>
    <t>Glaucia Massuia - 30/03/2026 16:17:32</t>
  </si>
  <si>
    <t>Glaucia Massuia - 30/03/2026 16:17:35</t>
  </si>
  <si>
    <t>Base de Dados_Images/XV-115-10.Imagem do Equipamento-.124641.jpg</t>
  </si>
  <si>
    <t>XV-116-10</t>
  </si>
  <si>
    <t>Valvula Quebra Vácuo Sementeira 02</t>
  </si>
  <si>
    <t>Vandoelson Silva - 20/03/2026 09:48:53</t>
  </si>
  <si>
    <t>Vandoelson Silva - 20/03/2026 09:48:52</t>
  </si>
  <si>
    <t>Vandoelson Silva - 20/03/2026 09:48:51</t>
  </si>
  <si>
    <t>Vandoelson Silva - 20/03/2026 09:48:49</t>
  </si>
  <si>
    <t>Vandoelson Silva - 20/03/2026 09:48:48</t>
  </si>
  <si>
    <t>Vandoelson Silva - 20/03/2026 09:48:47</t>
  </si>
  <si>
    <t>Vandoelson Silva - 20/03/2026 10:12:51</t>
  </si>
  <si>
    <t>Vandoelson Silva - 20/03/2026 10:12:53</t>
  </si>
  <si>
    <t>Glaucia Massuia - 25/03/2026 19:03:20</t>
  </si>
  <si>
    <t>Glaucia Massuia - 25/03/2026 21:48:11</t>
  </si>
  <si>
    <t>Base de Dados_Images/XV-116-10.Imagem do Equipamento-.124930.jpg</t>
  </si>
  <si>
    <t>Vandoelson Silva - 20/03/2026 09:49:12</t>
  </si>
  <si>
    <t>XV-117-10</t>
  </si>
  <si>
    <t>Valvula Quebra Vácuo Sementeira 03</t>
  </si>
  <si>
    <t>Vandoelson Silva - 20/03/2026 09:50:10</t>
  </si>
  <si>
    <t>Vandoelson Silva - 20/03/2026 09:50:09</t>
  </si>
  <si>
    <t>Vandoelson Silva - 20/03/2026 09:50:07</t>
  </si>
  <si>
    <t>Vandoelson Silva - 20/03/2026 09:50:06</t>
  </si>
  <si>
    <t>Vandoelson Silva - 20/03/2026 09:50:05</t>
  </si>
  <si>
    <t>Glaucia Massuia - 30/03/2026 16:17:08</t>
  </si>
  <si>
    <t>Glaucia Massuia - 30/03/2026 16:17:07</t>
  </si>
  <si>
    <t>Glaucia Massuia - 30/03/2026 16:17:12</t>
  </si>
  <si>
    <t>Glaucia Massuia - 30/03/2026 16:17:15</t>
  </si>
  <si>
    <t>Base de Dados_Images/XV-117-10.Imagem do Equipamento-.125003.jpg</t>
  </si>
  <si>
    <t>XV-143-10</t>
  </si>
  <si>
    <t>Valvula De Limpeza Sementeira 03</t>
  </si>
  <si>
    <t>Vandoelson Silva - 20/03/2026 09:51:08</t>
  </si>
  <si>
    <t>Vandoelson Silva - 20/03/2026 09:51:07</t>
  </si>
  <si>
    <t>Vandoelson Silva - 20/03/2026 09:51:21</t>
  </si>
  <si>
    <t>Vandoelson Silva - 20/03/2026 09:51:05</t>
  </si>
  <si>
    <t>Vandoelson Silva - 20/03/2026 09:51:04</t>
  </si>
  <si>
    <t>Vandoelson Silva - 20/03/2026 10:13:09</t>
  </si>
  <si>
    <t>Vandoelson Silva - 20/03/2026 10:13:10</t>
  </si>
  <si>
    <t>Glaucia Massuia - 30/03/2026 16:17:20</t>
  </si>
  <si>
    <t>Glaucia Massuia - 30/03/2026 16:17:23</t>
  </si>
  <si>
    <t>Base de Dados_Images/XV-143-10.Imagem do Equipamento-.125103.jpg</t>
  </si>
  <si>
    <t>XV-155-10</t>
  </si>
  <si>
    <t>Valvula De Limpeza Sementeira 02</t>
  </si>
  <si>
    <t>Vandoelson Silva - 20/03/2026 09:52:24</t>
  </si>
  <si>
    <t>Vandoelson Silva - 20/03/2026 09:52:23</t>
  </si>
  <si>
    <t>Vandoelson Silva - 20/03/2026 09:52:22</t>
  </si>
  <si>
    <t>Vandoelson Silva - 20/03/2026 09:52:21</t>
  </si>
  <si>
    <t>Vandoelson Silva - 20/03/2026 09:52:31</t>
  </si>
  <si>
    <t>Vandoelson Silva - 20/03/2026 09:52:30</t>
  </si>
  <si>
    <t>Vandoelson Silva - 20/03/2026 09:52:29</t>
  </si>
  <si>
    <t>Vandoelson Silva - 20/03/2026 10:13:38</t>
  </si>
  <si>
    <t>Vandoelson Silva - 20/03/2026 10:13:39</t>
  </si>
  <si>
    <t>Glaucia Massuia - 25/03/2026 19:03:26</t>
  </si>
  <si>
    <t>Glaucia Massuia - 25/03/2026 21:48:26</t>
  </si>
  <si>
    <t>Base de Dados_Images/XV-155-10.Imagem do Equipamento-.125207.jpg</t>
  </si>
  <si>
    <t>Vandoelson Silva - 20/03/2026 09:52:00</t>
  </si>
  <si>
    <t>XV-145-10</t>
  </si>
  <si>
    <t>Valvula Seleção Corte Das Sementeiras</t>
  </si>
  <si>
    <t>Wesley Soares - 30/01/2026 12:40:33</t>
  </si>
  <si>
    <t>Wesley Soares - 30/01/2026 12:40:34</t>
  </si>
  <si>
    <t>Wesley Soares - 30/01/2026 12:40:36</t>
  </si>
  <si>
    <t>Wesley Soares - 30/01/2026 12:40:38</t>
  </si>
  <si>
    <t>Wesley Soares - 30/01/2026 12:40:39</t>
  </si>
  <si>
    <t>Wesley Soares - 30/01/2026 12:40:41</t>
  </si>
  <si>
    <t>Wesley Soares - 30/01/2026 12:40:42</t>
  </si>
  <si>
    <t>Wesley Soares - 30/01/2026 12:40:43</t>
  </si>
  <si>
    <t>Vandoelson Silva - 20/03/2026 09:11:44</t>
  </si>
  <si>
    <t>Vandoelson Silva - 20/03/2026 09:18:43</t>
  </si>
  <si>
    <t>David Costa - 24/03/2026 11:27:13</t>
  </si>
  <si>
    <t>Glaucia Massuia - 25/03/2026 21:48:49</t>
  </si>
  <si>
    <t>Base de Dados_Images/XV-145-10.Imagem do Equipamento-.121839.jpg</t>
  </si>
  <si>
    <t>Transportadores</t>
  </si>
  <si>
    <t>Elevador de Caneca</t>
  </si>
  <si>
    <t>EC-4001</t>
  </si>
  <si>
    <t>Elevador De Canecas Para Secador (Açúcar Úmido)</t>
  </si>
  <si>
    <t>Vandoelson Silva - 20/03/2026 08:49:49</t>
  </si>
  <si>
    <t>Vandoelson Silva - 20/03/2026 08:49:51</t>
  </si>
  <si>
    <t>Vandoelson Silva - 20/03/2026 08:50:29</t>
  </si>
  <si>
    <t>Vandoelson Silva - 20/03/2026 08:50:31</t>
  </si>
  <si>
    <t>Vandoelson Silva - 20/03/2026 08:50:36</t>
  </si>
  <si>
    <t>Vandoelson Silva - 20/03/2026 08:50:37</t>
  </si>
  <si>
    <t>Vandoelson Silva - 20/03/2026 08:44:16</t>
  </si>
  <si>
    <t>Vandoelson Silva - 20/03/2026 08:44:18</t>
  </si>
  <si>
    <t>Vandoelson Silva - 20/03/2026 08:44:24</t>
  </si>
  <si>
    <t>Vandoelson Silva - 20/03/2026 08:44:30</t>
  </si>
  <si>
    <t>Vandoelson Silva - 20/03/2026 08:44:47</t>
  </si>
  <si>
    <t>Vandoelson Silva - 20/03/2026 08:44:46</t>
  </si>
  <si>
    <t>Vandoelson Silva - 20/03/2026 08:44:52</t>
  </si>
  <si>
    <t>Vandoelson Silva - 20/03/2026 08:44:57</t>
  </si>
  <si>
    <t>Vandoelson Silva - 20/03/2026 08:46:22</t>
  </si>
  <si>
    <t>Vandoelson Silva - 20/03/2026 08:46:23</t>
  </si>
  <si>
    <t>Vandoelson Silva - 20/03/2026 08:46:20</t>
  </si>
  <si>
    <t>Vandoelson Silva - 20/03/2026 08:46:11</t>
  </si>
  <si>
    <t>Vandoelson Silva - 20/03/2026 08:46:19</t>
  </si>
  <si>
    <t>Glaucia Massuia - 01/04/2026 09:22:00</t>
  </si>
  <si>
    <t>Glaucia Massuia - 01/04/2026 09:22:01</t>
  </si>
  <si>
    <t>Glaucia Massuia - 01/04/2026 09:22:04</t>
  </si>
  <si>
    <t>Glaucia Massuia - 01/04/2026 09:22:06</t>
  </si>
  <si>
    <t>Glaucia Massuia - 01/04/2026 09:22:09</t>
  </si>
  <si>
    <t>Glaucia Massuia - 01/04/2026 09:22:10</t>
  </si>
  <si>
    <t>Glaucia Massuia - 01/04/2026 09:22:11</t>
  </si>
  <si>
    <t>Base de Dados_Images/EC-4001.Imagem do Equipamento-.114356.jpg</t>
  </si>
  <si>
    <t>Vandoelson Silva - 20/03/2026 08:43:50</t>
  </si>
  <si>
    <t>BC-4005</t>
  </si>
  <si>
    <t>Bomba De Recirculação Do Lavador De Pó</t>
  </si>
  <si>
    <t>Wesley Soares - 28/01/2026 16:31:49</t>
  </si>
  <si>
    <t>Bruno Borges - 27/01/2026 08:13:31</t>
  </si>
  <si>
    <t>Bruno Borges - 27/01/2026 08:13:32</t>
  </si>
  <si>
    <t>Bruno Borges - 27/01/2026 08:14:01</t>
  </si>
  <si>
    <t>Bruno Borges - 27/01/2026 08:14:03</t>
  </si>
  <si>
    <t>Bruno Borges - 27/01/2026 08:14:05</t>
  </si>
  <si>
    <t>Bruno Borges - 27/01/2026 08:14:07</t>
  </si>
  <si>
    <t>Bruno Borges - 27/01/2026 08:14:10</t>
  </si>
  <si>
    <t>Bruno Borges - 27/01/2026 08:14:13</t>
  </si>
  <si>
    <t>Wesley Soares - 28/01/2026 16:31:53</t>
  </si>
  <si>
    <t>Wesley Soares - 28/01/2026 16:32:08</t>
  </si>
  <si>
    <t>Wesley Soares - 28/01/2026 16:32:10</t>
  </si>
  <si>
    <t>Wesley Soares - 28/01/2026 16:32:13</t>
  </si>
  <si>
    <t>Wesley Soares - 28/01/2026 16:32:15</t>
  </si>
  <si>
    <t>Wesley Soares - 28/01/2026 16:32:17</t>
  </si>
  <si>
    <t>Renan de Souza Santos - 30/01/2026 10:13:28</t>
  </si>
  <si>
    <t>Renan de Souza Santos - 30/01/2026 10:13:30</t>
  </si>
  <si>
    <t>David Costa - 20/03/2026 08:36:35</t>
  </si>
  <si>
    <t>David Costa - 20/03/2026 08:36:36</t>
  </si>
  <si>
    <t>David Costa - 20/03/2026 08:36:38</t>
  </si>
  <si>
    <t>David Costa - 20/03/2026 08:36:39</t>
  </si>
  <si>
    <t>David Costa - 20/03/2026 08:36:45</t>
  </si>
  <si>
    <t>David Costa - 20/03/2026 08:36:46</t>
  </si>
  <si>
    <t>David Costa - 20/03/2026 08:36:48</t>
  </si>
  <si>
    <t>Glaucia Massuia - 25/03/2026 21:49:42</t>
  </si>
  <si>
    <t>Glaucia Massuia - 25/03/2026 21:49:43</t>
  </si>
  <si>
    <t>Glaucia Massuia - 25/03/2026 21:49:44</t>
  </si>
  <si>
    <t>Base de Dados_Images/BC-4005.Imagem do Equipamento-.111334.jpg</t>
  </si>
  <si>
    <t>Secador de Açúcar</t>
  </si>
  <si>
    <t>AS-4001</t>
  </si>
  <si>
    <t>Secador De Açúcar</t>
  </si>
  <si>
    <t>Bruno Borges - 30/01/2026 10:23:37</t>
  </si>
  <si>
    <t>Bruno Borges - 30/01/2026 10:23:41</t>
  </si>
  <si>
    <t>Bruno Borges - 30/01/2026 10:23:50</t>
  </si>
  <si>
    <t>Bruno Borges - 30/01/2026 10:24:29</t>
  </si>
  <si>
    <t>Bruno Borges - 30/01/2026 10:24:34</t>
  </si>
  <si>
    <t>Bruno Borges - 30/01/2026 10:24:37</t>
  </si>
  <si>
    <t>Bruno Borges - 30/01/2026 10:24:39</t>
  </si>
  <si>
    <t>Bruno Borges - 30/01/2026 10:24:43</t>
  </si>
  <si>
    <t>Bruno Borges - 30/01/2026 10:24:48</t>
  </si>
  <si>
    <t>Bruno Borges - 30/01/2026 10:24:50</t>
  </si>
  <si>
    <t>Bruno Borges - 30/01/2026 10:24:53</t>
  </si>
  <si>
    <t>Bruno Borges - 30/01/2026 10:24:58</t>
  </si>
  <si>
    <t>Wesley Soares - 30/01/2026 10:26:04</t>
  </si>
  <si>
    <t>Wesley Soares - 30/01/2026 10:26:06</t>
  </si>
  <si>
    <t>Wesley Soares - 30/01/2026 10:26:09</t>
  </si>
  <si>
    <t>Wesley Soares - 30/01/2026 10:26:13</t>
  </si>
  <si>
    <t>Wesley Soares - 30/01/2026 10:26:14</t>
  </si>
  <si>
    <t>Wesley Soares - 30/01/2026 10:26:17</t>
  </si>
  <si>
    <t>Glaucia Massuia - 17/03/2026 14:20:30</t>
  </si>
  <si>
    <t>Glaucia Massuia - 17/03/2026 14:20:31</t>
  </si>
  <si>
    <t>Glaucia Massuia - 17/03/2026 14:20:32</t>
  </si>
  <si>
    <t>Glaucia Massuia - 17/03/2026 14:20:34</t>
  </si>
  <si>
    <t>Glaucia Massuia - 17/03/2026 14:20:35</t>
  </si>
  <si>
    <t>Glaucia Massuia - 30/03/2026 09:37:23</t>
  </si>
  <si>
    <t>Glaucia Massuia - 30/03/2026 09:37:24</t>
  </si>
  <si>
    <t>Glaucia Massuia - 30/03/2026 09:37:25</t>
  </si>
  <si>
    <t>Glaucia Massuia - 30/03/2026 09:37:26</t>
  </si>
  <si>
    <t>Glaucia Massuia - 30/03/2026 09:37:32</t>
  </si>
  <si>
    <t>Glaucia Massuia - 30/03/2026 09:37:31</t>
  </si>
  <si>
    <t>Glaucia Massuia - 30/03/2026 09:37:30</t>
  </si>
  <si>
    <t>Base de Dados_Images/AS-4001.Imagem do Equipamento-.132329.jpg</t>
  </si>
  <si>
    <t>CV-4001</t>
  </si>
  <si>
    <t>Bica De Jogo</t>
  </si>
  <si>
    <t>Glaucia Massuia - 25/02/2026 16:45:12</t>
  </si>
  <si>
    <t>Vandoelson Silva - 21/03/2026 15:01:17</t>
  </si>
  <si>
    <t>Vandoelson Silva - 21/03/2026 15:01:25</t>
  </si>
  <si>
    <t>Vandoelson Silva - 21/03/2026 15:01:32</t>
  </si>
  <si>
    <t>Vandoelson Silva - 21/03/2026 15:01:34</t>
  </si>
  <si>
    <t>Vandoelson Silva - 21/03/2026 15:01:36</t>
  </si>
  <si>
    <t>Vandoelson Silva - 21/03/2026 15:01:39</t>
  </si>
  <si>
    <t>Vandoelson Silva - 21/03/2026 15:02:19</t>
  </si>
  <si>
    <t>Vandoelson Silva - 21/03/2026 15:02:41</t>
  </si>
  <si>
    <t>Vandoelson Silva - 21/03/2026 15:02:42</t>
  </si>
  <si>
    <t>David Costa - 25/03/2026 11:57:55</t>
  </si>
  <si>
    <t>Glaucia Massuia - 25/03/2026 21:49:26</t>
  </si>
  <si>
    <t>Base de Dados_Images/CV-4001.Imagem do Equipamento-.180054.jpg</t>
  </si>
  <si>
    <t>Vandoelson Silva - 21/03/2026 15:00:49</t>
  </si>
  <si>
    <t>VT-4001</t>
  </si>
  <si>
    <t>Ventilador Secador De Açúcar</t>
  </si>
  <si>
    <t>Bruno Borges - 27/01/2026 08:10:05</t>
  </si>
  <si>
    <t>Bruno Borges - 27/01/2026 08:10:07</t>
  </si>
  <si>
    <t>Bruno Borges - 27/01/2026 08:10:09</t>
  </si>
  <si>
    <t>Bruno Borges - 27/01/2026 08:10:11</t>
  </si>
  <si>
    <t>Bruno Borges - 27/01/2026 08:10:13</t>
  </si>
  <si>
    <t>Bruno Borges - 27/01/2026 08:10:15</t>
  </si>
  <si>
    <t>Bruno Borges - 27/01/2026 08:10:17</t>
  </si>
  <si>
    <t>Bruno Borges - 27/01/2026 08:10:20</t>
  </si>
  <si>
    <t>Bruno Borges - 27/01/2026 08:10:23</t>
  </si>
  <si>
    <t>Bruno Borges - 27/01/2026 08:10:25</t>
  </si>
  <si>
    <t>Bruno Borges - 27/01/2026 08:10:27</t>
  </si>
  <si>
    <t>Wesley Soares - 28/01/2026 16:32:47</t>
  </si>
  <si>
    <t>Wesley Soares - 28/01/2026 16:32:49</t>
  </si>
  <si>
    <t>Wesley Soares - 28/01/2026 16:32:52</t>
  </si>
  <si>
    <t>Wesley Soares - 28/01/2026 16:32:54</t>
  </si>
  <si>
    <t>Wesley Soares - 28/01/2026 16:34:55</t>
  </si>
  <si>
    <t>Wesley Soares - 28/01/2026 16:33:43</t>
  </si>
  <si>
    <t>Wesley Soares - 28/01/2026 16:34:18</t>
  </si>
  <si>
    <t>Wesley Soares - 28/01/2026 16:34:22</t>
  </si>
  <si>
    <t>Wesley Soares - 28/01/2026 16:34:30</t>
  </si>
  <si>
    <t>Wesley Soares - 28/01/2026 16:34:42</t>
  </si>
  <si>
    <t>Júlio Cezar Alves Santana - 06/03/2026 08:19:02</t>
  </si>
  <si>
    <t>Júlio Cezar Alves Santana - 06/03/2026 08:19:05</t>
  </si>
  <si>
    <t>Júlio Cezar Alves Santana - 06/03/2026 08:19:08</t>
  </si>
  <si>
    <t>David Costa - 25/03/2026 11:26:58</t>
  </si>
  <si>
    <t>David Costa - 25/03/2026 11:26:59</t>
  </si>
  <si>
    <t>David Costa - 25/03/2026 11:27:02</t>
  </si>
  <si>
    <t>David Costa - 25/03/2026 11:27:03</t>
  </si>
  <si>
    <t>David Costa - 25/03/2026 11:27:18</t>
  </si>
  <si>
    <t>David Costa - 25/03/2026 11:27:17</t>
  </si>
  <si>
    <t>David Costa - 25/03/2026 11:27:23</t>
  </si>
  <si>
    <t>David Costa - 25/03/2026 11:27:24</t>
  </si>
  <si>
    <t>Glaucia Massuia - 25/03/2026 21:49:19</t>
  </si>
  <si>
    <t>Glaucia Massuia - 25/03/2026 21:49:20</t>
  </si>
  <si>
    <t>Base de Dados_Images/VT-4001.Imagem do Equipamento-.111014.jpg</t>
  </si>
  <si>
    <t>50 - Armazém De Açúcar</t>
  </si>
  <si>
    <t>Residuária</t>
  </si>
  <si>
    <t>BC-8127</t>
  </si>
  <si>
    <t>Bomba 01 de Água Residuária</t>
  </si>
  <si>
    <t>Glaucia Massuia - 17/03/2026 13:49:02</t>
  </si>
  <si>
    <t>Glaucia Massuia - 17/03/2026 13:49:04</t>
  </si>
  <si>
    <t>Glaucia Massuia - 17/03/2026 13:49:12</t>
  </si>
  <si>
    <t>Glaucia Massuia - 17/03/2026 13:49:14</t>
  </si>
  <si>
    <t>Glaucia Massuia - 17/03/2026 13:49:16</t>
  </si>
  <si>
    <t>Glaucia Massuia - 17/03/2026 13:49:17</t>
  </si>
  <si>
    <t>Glaucia Massuia - 17/03/2026 13:49:19</t>
  </si>
  <si>
    <t>Glaucia Massuia - 17/03/2026 13:49:25</t>
  </si>
  <si>
    <t>Glaucia Massuia - 17/03/2026 13:49:29</t>
  </si>
  <si>
    <t>Glaucia Massuia - 17/03/2026 13:49:30</t>
  </si>
  <si>
    <t>Glaucia Massuia - 17/03/2026 13:49:34</t>
  </si>
  <si>
    <t>Glaucia Massuia - 17/03/2026 13:49:36</t>
  </si>
  <si>
    <t>Glaucia Massuia - 17/03/2026 13:49:40</t>
  </si>
  <si>
    <t>Glaucia Massuia - 17/03/2026 13:49:42</t>
  </si>
  <si>
    <t>Glaucia Massuia - 17/03/2026 13:49:43</t>
  </si>
  <si>
    <t>Warlei Carvalho - 17/03/2026 11:02:02</t>
  </si>
  <si>
    <t>Warlei Carvalho - 17/03/2026 11:02:06</t>
  </si>
  <si>
    <t>Glaucia Massuia - 17/03/2026 13:47:52</t>
  </si>
  <si>
    <t>Glaucia Massuia - 17/03/2026 13:47:54</t>
  </si>
  <si>
    <t>Glaucia Massuia - 17/03/2026 13:47:57</t>
  </si>
  <si>
    <t>Glaucia Massuia - 17/03/2026 13:48:34</t>
  </si>
  <si>
    <t>Glaucia Massuia - 17/03/2026 13:48:38</t>
  </si>
  <si>
    <t>Glaucia Massuia - 17/03/2026 13:48:39</t>
  </si>
  <si>
    <t>Glaucia Massuia - 19/03/2026 15:25:53</t>
  </si>
  <si>
    <t>Glaucia Massuia - 19/03/2026 15:25:54</t>
  </si>
  <si>
    <t>Glaucia Massuia - 19/03/2026 15:25:56</t>
  </si>
  <si>
    <t>Glaucia Massuia - 19/03/2026 15:25:57</t>
  </si>
  <si>
    <t>Glaucia Massuia - 20/03/2026 15:44:08</t>
  </si>
  <si>
    <t>Glaucia Massuia - 20/03/2026 15:44:09</t>
  </si>
  <si>
    <t>Glaucia Massuia - 20/03/2026 15:44:10</t>
  </si>
  <si>
    <t>Glaucia Massuia - 20/03/2026 15:44:11</t>
  </si>
  <si>
    <t>BC-8128</t>
  </si>
  <si>
    <t>Bomba 02 de Água Residuária</t>
  </si>
  <si>
    <t>Lucas Bichoffi - 11/02/2026 10:23:12</t>
  </si>
  <si>
    <t>Bruno Borges - 06/02/2026 16:06:09</t>
  </si>
  <si>
    <t>Bruno Borges - 13/03/2026 13:00:29</t>
  </si>
  <si>
    <t>Bruno Borges - 06/02/2026 16:06:19</t>
  </si>
  <si>
    <t>Bruno Borges - 06/02/2026 16:06:20</t>
  </si>
  <si>
    <t>Bruno Borges - 06/02/2026 16:06:23</t>
  </si>
  <si>
    <t>Bruno Borges - 06/02/2026 16:06:24</t>
  </si>
  <si>
    <t>Bruno Borges - 06/02/2026 16:06:26</t>
  </si>
  <si>
    <t>Bruno Borges - 06/02/2026 16:06:29</t>
  </si>
  <si>
    <t>Lucas Bichoffi - 11/02/2026 10:23:15</t>
  </si>
  <si>
    <t>Lucas Bichoffi - 11/02/2026 10:23:18</t>
  </si>
  <si>
    <t>Lucas Bichoffi - 11/02/2026 10:23:19</t>
  </si>
  <si>
    <t>Lucas Bichoffi - 11/02/2026 10:23:20</t>
  </si>
  <si>
    <t>Lucas Bichoffi - 11/02/2026 10:23:22</t>
  </si>
  <si>
    <t>Bruno Borges - 13/03/2026 13:00:37</t>
  </si>
  <si>
    <t>Bruno Borges - 13/03/2026 13:00:38</t>
  </si>
  <si>
    <t>Glaucia Massuia - 14/03/2026 14:01:55</t>
  </si>
  <si>
    <t>Glaucia Massuia - 14/03/2026 14:02:05</t>
  </si>
  <si>
    <t>Glaucia Massuia - 14/03/2026 14:02:06</t>
  </si>
  <si>
    <t>Glaucia Massuia - 14/03/2026 14:02:07</t>
  </si>
  <si>
    <t>Glaucia Massuia - 14/03/2026 14:02:09</t>
  </si>
  <si>
    <t>Glaucia Massuia - 19/03/2026 15:25:37</t>
  </si>
  <si>
    <t>Glaucia Massuia - 19/03/2026 15:25:39</t>
  </si>
  <si>
    <t>Glaucia Massuia - 19/03/2026 15:25:40</t>
  </si>
  <si>
    <t>Glaucia Massuia - 19/03/2026 15:25:41</t>
  </si>
  <si>
    <t>Glaucia Massuia - 20/03/2026 15:44:20</t>
  </si>
  <si>
    <t>Glaucia Massuia - 20/03/2026 15:44:21</t>
  </si>
  <si>
    <t>Glaucia Massuia - 20/03/2026 15:44:22</t>
  </si>
  <si>
    <t>Glaucia Massuia - 20/03/2026 15:44:23</t>
  </si>
  <si>
    <t>Base de Dados_Images/BC-8128.Imagem do Equipamento-.190603.jpg</t>
  </si>
  <si>
    <t>Bruno Borges - 06/02/2026 16:06:31</t>
  </si>
  <si>
    <t>FIT-107-122</t>
  </si>
  <si>
    <t>Transmissor De Vazão De Água Residuária</t>
  </si>
  <si>
    <t>Bruno Borges - 13/03/2026 13:01:29</t>
  </si>
  <si>
    <t>Glaucia Massuia - 14/03/2026 14:02:15</t>
  </si>
  <si>
    <t>Glaucia Massuia - 14/03/2026 14:02:16</t>
  </si>
  <si>
    <t>Glaucia Massuia - 14/03/2026 14:02:18</t>
  </si>
  <si>
    <t>Glaucia Massuia - 14/03/2026 14:02:21</t>
  </si>
  <si>
    <t>Glaucia Massuia - 14/03/2026 14:02:23</t>
  </si>
  <si>
    <t>Glaucia Massuia - 19/03/2026 15:25:48</t>
  </si>
  <si>
    <t>Glaucia Massuia - 19/03/2026 15:25:49</t>
  </si>
  <si>
    <t>Glaucia Massuia - 20/03/2026 15:44:28</t>
  </si>
  <si>
    <t>Glaucia Massuia - 20/03/2026 15:44:29</t>
  </si>
  <si>
    <t>Bruno Borges - 03/13/2026 13:01:25</t>
  </si>
  <si>
    <t>EC-4002</t>
  </si>
  <si>
    <t>Elevador De Canecas Para Silo (Açúcar Seco)</t>
  </si>
  <si>
    <t>Lucas Bichoffi - 11/02/2026 10:26:00</t>
  </si>
  <si>
    <t>Glaucia Massuia - 20/03/2026 04:26:53</t>
  </si>
  <si>
    <t>Glaucia Massuia - 20/03/2026 04:26:57</t>
  </si>
  <si>
    <t>Glaucia Massuia - 20/03/2026 04:27:01</t>
  </si>
  <si>
    <t>Glaucia Massuia - 20/03/2026 04:27:08</t>
  </si>
  <si>
    <t>Glaucia Massuia - 20/03/2026 04:27:12</t>
  </si>
  <si>
    <t>Glaucia Massuia - 20/03/2026 04:27:13</t>
  </si>
  <si>
    <t>Glaucia Massuia - 20/03/2026 04:27:19</t>
  </si>
  <si>
    <t>Glaucia Massuia - 20/03/2026 04:27:22</t>
  </si>
  <si>
    <t>Glaucia Massuia - 20/03/2026 04:27:24</t>
  </si>
  <si>
    <t>Glaucia Massuia - 20/03/2026 04:27:32</t>
  </si>
  <si>
    <t>Glaucia Massuia - 20/03/2026 04:27:39</t>
  </si>
  <si>
    <t>Lucas Bichoffi - 11/02/2026 10:26:21</t>
  </si>
  <si>
    <t>Lucas Bichoffi - 11/02/2026 10:26:20</t>
  </si>
  <si>
    <t>Lucas Bichoffi - 11/02/2026 10:26:23</t>
  </si>
  <si>
    <t>Lucas Bichoffi - 11/02/2026 10:26:28</t>
  </si>
  <si>
    <t>Lucas Bichoffi - 11/02/2026 10:26:29</t>
  </si>
  <si>
    <t>Glaucia Massuia - 20/03/2026 04:27:49</t>
  </si>
  <si>
    <t>Glaucia Massuia - 20/03/2026 04:27:50</t>
  </si>
  <si>
    <t>Glaucia Massuia - 20/03/2026 04:27:56</t>
  </si>
  <si>
    <t>Glaucia Massuia - 20/03/2026 04:28:00</t>
  </si>
  <si>
    <t>Glaucia Massuia - 20/03/2026 04:28:04</t>
  </si>
  <si>
    <t>Glaucia Massuia - 20/03/2026 04:28:12</t>
  </si>
  <si>
    <t>Glaucia Massuia - 20/03/2026 04:28:15</t>
  </si>
  <si>
    <t>Glaucia Massuia - 20/03/2026 04:28:24</t>
  </si>
  <si>
    <t>Lucas Bichoffi - 02/11/2026 10:24:14</t>
  </si>
  <si>
    <t>rosca rotativa</t>
  </si>
  <si>
    <t>RO-4002</t>
  </si>
  <si>
    <t>Rosca Sem Fim Açúcar Seco</t>
  </si>
  <si>
    <t>Bruno Borges - 27/01/2026 08:31:44</t>
  </si>
  <si>
    <t>Bruno Borges - 27/01/2026 08:31:46</t>
  </si>
  <si>
    <t>Bruno Borges - 27/01/2026 08:31:48</t>
  </si>
  <si>
    <t>Bruno Borges - 27/01/2026 08:31:50</t>
  </si>
  <si>
    <t>Bruno Borges - 27/01/2026 08:31:52</t>
  </si>
  <si>
    <t>Bruno Borges - 27/01/2026 08:31:56</t>
  </si>
  <si>
    <t>Bruno Borges - 27/01/2026 08:31:58</t>
  </si>
  <si>
    <t>Bruno Borges - 27/01/2026 08:32:00</t>
  </si>
  <si>
    <t>Lucas Bichoffi - 11/02/2026 09:38:00</t>
  </si>
  <si>
    <t>Lucas Bichoffi - 11/02/2026 09:38:03</t>
  </si>
  <si>
    <t>Lucas Bichoffi - 11/02/2026 09:38:04</t>
  </si>
  <si>
    <t>Lucas Bichoffi - 11/02/2026 09:38:10</t>
  </si>
  <si>
    <t>Glaucia Massuia - 17/03/2026 15:18:19</t>
  </si>
  <si>
    <t>Lucas Bichoffi - 11/02/2026 09:39:07</t>
  </si>
  <si>
    <t>Glaucia Massuia - 19/03/2026 15:27:19</t>
  </si>
  <si>
    <t>Glaucia Massuia - 19/03/2026 15:27:20</t>
  </si>
  <si>
    <t>Glaucia Massuia - 19/03/2026 15:27:29</t>
  </si>
  <si>
    <t>Glaucia Massuia - 19/03/2026 15:27:30</t>
  </si>
  <si>
    <t>Glaucia Massuia - 20/03/2026 04:29:28</t>
  </si>
  <si>
    <t>Glaucia Massuia - 20/03/2026 04:29:31</t>
  </si>
  <si>
    <t>Glaucia Massuia - 20/03/2026 04:29:36</t>
  </si>
  <si>
    <t>Glaucia Massuia - 20/03/2026 04:29:37</t>
  </si>
  <si>
    <t>Glaucia Massuia - 20/03/2026 15:41:02</t>
  </si>
  <si>
    <t>Glaucia Massuia - 20/03/2026 15:41:04</t>
  </si>
  <si>
    <t>Glaucia Massuia - 20/03/2026 15:41:06</t>
  </si>
  <si>
    <t>Glaucia Massuia - 20/03/2026 15:41:07</t>
  </si>
  <si>
    <t>Glaucia Massuia - 20/03/2026 15:41:08</t>
  </si>
  <si>
    <t>Base de Dados_Images/RO-4002.Imagem do Equipamento-.113145.jpg</t>
  </si>
  <si>
    <t>RO-5001</t>
  </si>
  <si>
    <t>Rosca Sem Fim Silo</t>
  </si>
  <si>
    <t>Lucas Bichoffi - 11/02/2026 09:42:27</t>
  </si>
  <si>
    <t>Glaucia Massuia - 20/03/2026 04:29:48</t>
  </si>
  <si>
    <t>Glaucia Massuia - 20/03/2026 04:29:52</t>
  </si>
  <si>
    <t>Glaucia Massuia - 20/03/2026 04:29:53</t>
  </si>
  <si>
    <t>Glaucia Massuia - 20/03/2026 04:29:57</t>
  </si>
  <si>
    <t>Glaucia Massuia - 20/03/2026 04:29:59</t>
  </si>
  <si>
    <t>Glaucia Massuia - 20/03/2026 04:30:03</t>
  </si>
  <si>
    <t>Glaucia Massuia - 20/03/2026 04:30:11</t>
  </si>
  <si>
    <t>Lucas Bichoffi - 11/02/2026 09:42:45</t>
  </si>
  <si>
    <t>Lucas Bichoffi - 11/02/2026 09:42:46</t>
  </si>
  <si>
    <t>Lucas Bichoffi - 11/02/2026 09:42:47</t>
  </si>
  <si>
    <t>Lucas Bichoffi - 11/02/2026 09:42:52</t>
  </si>
  <si>
    <t>Lucas Bichoffi - 11/02/2026 09:42:56</t>
  </si>
  <si>
    <t>Glaucia Massuia - 20/03/2026 04:30:22</t>
  </si>
  <si>
    <t>Glaucia Massuia - 17/03/2026 14:48:40</t>
  </si>
  <si>
    <t>Glaucia Massuia - 17/03/2026 14:48:41</t>
  </si>
  <si>
    <t>Glaucia Massuia - 17/03/2026 14:48:42</t>
  </si>
  <si>
    <t>Glaucia Massuia - 20/03/2026 04:30:36</t>
  </si>
  <si>
    <t>Glaucia Massuia - 20/03/2026 04:30:39</t>
  </si>
  <si>
    <t>Glaucia Massuia - 20/03/2026 04:30:42</t>
  </si>
  <si>
    <t>Glaucia Massuia - 20/03/2026 04:30:43</t>
  </si>
  <si>
    <t>Glaucia Massuia - 20/03/2026 15:41:15</t>
  </si>
  <si>
    <t>Glaucia Massuia - 20/03/2026 15:41:16</t>
  </si>
  <si>
    <t>Glaucia Massuia - 20/03/2026 15:41:18</t>
  </si>
  <si>
    <t>Glaucia Massuia - 20/03/2026 15:41:19</t>
  </si>
  <si>
    <t>Glaucia Massuia - 20/03/2026 15:41:20</t>
  </si>
  <si>
    <t>Base de Dados_Images/RO-5001.Imagem do Equipamento-.124231.jpg</t>
  </si>
  <si>
    <t>ZSS-288-10</t>
  </si>
  <si>
    <t>Speed Zero Elevador De Canecas Secador</t>
  </si>
  <si>
    <t>Glaucia Massuia - 20/03/2026 04:31:54</t>
  </si>
  <si>
    <t>Glaucia Massuia - 20/03/2026 04:31:56</t>
  </si>
  <si>
    <t>Glaucia Massuia - 20/03/2026 04:32:00</t>
  </si>
  <si>
    <t>Glaucia Massuia - 20/03/2026 04:32:56</t>
  </si>
  <si>
    <t>Glaucia Massuia - 20/03/2026 04:32:18</t>
  </si>
  <si>
    <t>Glaucia Massuia - 20/03/2026 04:32:09</t>
  </si>
  <si>
    <t>Glaucia Massuia - 20/03/2026 04:32:13</t>
  </si>
  <si>
    <t>Glaucia Massuia - 20/03/2026 04:32:28</t>
  </si>
  <si>
    <t>Glaucia Massuia - 20/03/2026 04:32:30</t>
  </si>
  <si>
    <t>Glaucia Massuia - 20/03/2026 15:41:32</t>
  </si>
  <si>
    <t>Glaucia Massuia - 20/03/2026 15:41:35</t>
  </si>
  <si>
    <t>ZSS-289-10</t>
  </si>
  <si>
    <t>Speed Zero Elevador De Canecas Silo</t>
  </si>
  <si>
    <t>Glaucia Massuia - 20/03/2026 04:32:41</t>
  </si>
  <si>
    <t>Glaucia Massuia - 20/03/2026 04:32:42</t>
  </si>
  <si>
    <t>Glaucia Massuia - 20/03/2026 04:32:45</t>
  </si>
  <si>
    <t>Glaucia Massuia - 20/03/2026 04:32:47</t>
  </si>
  <si>
    <t>Glaucia Massuia - 20/03/2026 04:33:13</t>
  </si>
  <si>
    <t>Glaucia Massuia - 20/03/2026 04:33:14</t>
  </si>
  <si>
    <t>Glaucia Massuia - 20/03/2026 04:33:19</t>
  </si>
  <si>
    <t>Glaucia Massuia - 20/03/2026 04:33:25</t>
  </si>
  <si>
    <t>Glaucia Massuia - 20/03/2026 04:33:26</t>
  </si>
  <si>
    <t>Glaucia Massuia - 20/03/2026 15:41:40</t>
  </si>
  <si>
    <t>Glaucia Massuia - 20/03/2026 15:41:41</t>
  </si>
  <si>
    <t>ZSS-290-10</t>
  </si>
  <si>
    <t>Speed Zero Secador Açúcar</t>
  </si>
  <si>
    <t>Glaucia Massuia - 20/03/2026 04:33:51</t>
  </si>
  <si>
    <t>Glaucia Massuia - 20/03/2026 04:33:55</t>
  </si>
  <si>
    <t>Glaucia Massuia - 20/03/2026 04:34:00</t>
  </si>
  <si>
    <t>Glaucia Massuia - 20/03/2026 04:33:59</t>
  </si>
  <si>
    <t>Glaucia Massuia - 20/03/2026 04:34:08</t>
  </si>
  <si>
    <t>Glaucia Massuia - 20/03/2026 04:34:09</t>
  </si>
  <si>
    <t>Glaucia Massuia - 20/03/2026 04:34:11</t>
  </si>
  <si>
    <t>Glaucia Massuia - 20/03/2026 04:34:19</t>
  </si>
  <si>
    <t>Glaucia Massuia - 20/03/2026 04:34:20</t>
  </si>
  <si>
    <t>Glaucia Massuia - 20/03/2026 15:41:46</t>
  </si>
  <si>
    <t>Glaucia Massuia - 20/03/2026 15:41:48</t>
  </si>
  <si>
    <t>TT-42116-01</t>
  </si>
  <si>
    <t>Sensor De Temperatura De Mancal 01 Esteira De Açúcar Seco Lado Acoplado</t>
  </si>
  <si>
    <t>Lucas Bichoffi - 11/02/2026 09:31:21</t>
  </si>
  <si>
    <t>Lucas Bichoffi - 11/02/2026 09:31:22</t>
  </si>
  <si>
    <t>Lucas Bichoffi - 11/02/2026 09:31:28</t>
  </si>
  <si>
    <t>Glaucia Massuia - 20/03/2026 04:35:05</t>
  </si>
  <si>
    <t>Glaucia Massuia - 20/03/2026 04:35:07</t>
  </si>
  <si>
    <t>Glaucia Massuia - 20/03/2026 04:35:10</t>
  </si>
  <si>
    <t>Glaucia Massuia - 20/03/2026 04:35:17</t>
  </si>
  <si>
    <t>Glaucia Massuia - 20/03/2026 04:35:19</t>
  </si>
  <si>
    <t>Glaucia Massuia - 20/03/2026 15:41:54</t>
  </si>
  <si>
    <t>Glaucia Massuia - 20/03/2026 15:41:55</t>
  </si>
  <si>
    <t>Base de Dados_Images/TT-42116-01.Imagem do Equipamento-.123125.jpg</t>
  </si>
  <si>
    <t>TT-42116-02</t>
  </si>
  <si>
    <t>Sensor De Temperatura De Mancal 02 Esteira De Açúcar Seco Lado Acoplado</t>
  </si>
  <si>
    <t>Lucas Bichoffi - 11/02/2026 09:31:55</t>
  </si>
  <si>
    <t>Lucas Bichoffi - 11/02/2026 09:31:56</t>
  </si>
  <si>
    <t>Lucas Bichoffi - 11/02/2026 09:31:58</t>
  </si>
  <si>
    <t>Glaucia Massuia - 20/03/2026 04:35:28</t>
  </si>
  <si>
    <t>Glaucia Massuia - 20/03/2026 04:35:31</t>
  </si>
  <si>
    <t>Glaucia Massuia - 20/03/2026 04:35:33</t>
  </si>
  <si>
    <t>Glaucia Massuia - 20/03/2026 04:35:38</t>
  </si>
  <si>
    <t>Glaucia Massuia - 20/03/2026 04:35:39</t>
  </si>
  <si>
    <t>Glaucia Massuia - 20/03/2026 15:42:00</t>
  </si>
  <si>
    <t>Base de Dados_Images/TT-42116-02.Imagem do Equipamento-.123156.jpg</t>
  </si>
  <si>
    <t>TT-42116-03</t>
  </si>
  <si>
    <t>Sensor De Temperatura De Mancal 03 Esteira De Açúcar Seco Lado Não Acoplado</t>
  </si>
  <si>
    <t>Lucas Bichoffi - 11/02/2026 09:32:48</t>
  </si>
  <si>
    <t>Lucas Bichoffi - 11/02/2026 09:32:49</t>
  </si>
  <si>
    <t>Lucas Bichoffi - 11/02/2026 09:32:50</t>
  </si>
  <si>
    <t>Glaucia Massuia - 20/03/2026 04:35:48</t>
  </si>
  <si>
    <t>Glaucia Massuia - 20/03/2026 04:35:49</t>
  </si>
  <si>
    <t>Glaucia Massuia - 20/03/2026 04:35:51</t>
  </si>
  <si>
    <t>Glaucia Massuia - 20/03/2026 04:35:57</t>
  </si>
  <si>
    <t>Glaucia Massuia - 20/03/2026 04:35:58</t>
  </si>
  <si>
    <t>Glaucia Massuia - 20/03/2026 15:42:07</t>
  </si>
  <si>
    <t>Glaucia Massuia - 20/03/2026 15:42:08</t>
  </si>
  <si>
    <t>Base de Dados_Images/TT-42116-03.Imagem do Equipamento-.123250.jpg</t>
  </si>
  <si>
    <t>TT-42116-04</t>
  </si>
  <si>
    <t>Sensor De Temperatura De Mancal 04 Esteira De Açúcar Seco Lado Não Acoplado</t>
  </si>
  <si>
    <t>Lucas Bichoffi - 11/02/2026 09:33:26</t>
  </si>
  <si>
    <t>Lucas Bichoffi - 11/02/2026 09:33:27</t>
  </si>
  <si>
    <t>Lucas Bichoffi - 11/02/2026 09:33:28</t>
  </si>
  <si>
    <t>Glaucia Massuia - 20/03/2026 04:39:03</t>
  </si>
  <si>
    <t>Glaucia Massuia - 20/03/2026 04:39:05</t>
  </si>
  <si>
    <t>Glaucia Massuia - 20/03/2026 04:39:07</t>
  </si>
  <si>
    <t>Glaucia Massuia - 20/03/2026 04:39:13</t>
  </si>
  <si>
    <t>Glaucia Massuia - 20/03/2026 04:39:12</t>
  </si>
  <si>
    <t>Glaucia Massuia - 20/03/2026 15:42:14</t>
  </si>
  <si>
    <t>Base de Dados_Images/TT-42116-04.Imagem do Equipamento-.123329.jpg</t>
  </si>
  <si>
    <t>TT-42116-05</t>
  </si>
  <si>
    <t>Sensor De Temperatura De Mancal 01 Esteira De Açúcar À Granel Lado Acoplado</t>
  </si>
  <si>
    <t>Lucas Bichoffi - 11/02/2026 09:28:51</t>
  </si>
  <si>
    <t>Lucas Bichoffi - 11/02/2026 09:28:52</t>
  </si>
  <si>
    <t>Lucas Bichoffi - 11/02/2026 09:28:57</t>
  </si>
  <si>
    <t>Glaucia Massuia - 20/03/2026 04:39:22</t>
  </si>
  <si>
    <t>Glaucia Massuia - 20/03/2026 04:39:24</t>
  </si>
  <si>
    <t>Glaucia Massuia - 20/03/2026 04:39:26</t>
  </si>
  <si>
    <t>Glaucia Massuia - 20/03/2026 04:39:31</t>
  </si>
  <si>
    <t>Glaucia Massuia - 20/03/2026 04:39:32</t>
  </si>
  <si>
    <t>Glaucia Massuia - 20/03/2026 15:42:23</t>
  </si>
  <si>
    <t>Glaucia Massuia - 20/03/2026 15:42:24</t>
  </si>
  <si>
    <t>Base de Dados_Images/TT-42116-05.Imagem do Equipamento-.122852.jpg</t>
  </si>
  <si>
    <t>TT-42116-06</t>
  </si>
  <si>
    <t>Sensor De Temperatura De Mancal 02 Esteira De Açúcar À Granel Lado Acoplado</t>
  </si>
  <si>
    <t>Lucas Bichoffi - 11/02/2026 09:29:49</t>
  </si>
  <si>
    <t>Lucas Bichoffi - 11/02/2026 09:29:50</t>
  </si>
  <si>
    <t>Lucas Bichoffi - 11/02/2026 09:29:52</t>
  </si>
  <si>
    <t>Glaucia Massuia - 20/03/2026 04:39:55</t>
  </si>
  <si>
    <t>Glaucia Massuia - 20/03/2026 04:39:56</t>
  </si>
  <si>
    <t>Glaucia Massuia - 20/03/2026 04:39:58</t>
  </si>
  <si>
    <t>Glaucia Massuia - 20/03/2026 04:40:07</t>
  </si>
  <si>
    <t>Glaucia Massuia - 20/03/2026 04:40:15</t>
  </si>
  <si>
    <t>Glaucia Massuia - 20/03/2026 15:42:30</t>
  </si>
  <si>
    <t>Base de Dados_Images/TT-42116-06.Imagem do Equipamento-.122954.jpg</t>
  </si>
  <si>
    <t>TT-42116-07</t>
  </si>
  <si>
    <t>Sensor De Temperatura De Mancal 03 Esteira De Açúcar À Granel Lado Não Acoplado</t>
  </si>
  <si>
    <t>Lucas Bichoffi - 11/02/2026 09:36:45</t>
  </si>
  <si>
    <t>Lucas Bichoffi - 11/02/2026 09:36:46</t>
  </si>
  <si>
    <t>Lucas Bichoffi - 11/02/2026 09:36:47</t>
  </si>
  <si>
    <t>Lucas Bichoffi - 11/02/2026 09:36:49</t>
  </si>
  <si>
    <t>Glaucia Massuia - 20/03/2026 04:40:25</t>
  </si>
  <si>
    <t>Glaucia Massuia - 20/03/2026 04:40:26</t>
  </si>
  <si>
    <t>Glaucia Massuia - 20/03/2026 04:40:28</t>
  </si>
  <si>
    <t>Glaucia Massuia - 20/03/2026 04:40:33</t>
  </si>
  <si>
    <t>Glaucia Massuia - 20/03/2026 04:40:34</t>
  </si>
  <si>
    <t>Glaucia Massuia - 20/03/2026 15:42:35</t>
  </si>
  <si>
    <t>Glaucia Massuia - 20/03/2026 15:42:36</t>
  </si>
  <si>
    <t>Base de Dados_Images/TT-42116-07.Imagem do Equipamento-.123647.jpg</t>
  </si>
  <si>
    <t>TT-42116-08</t>
  </si>
  <si>
    <t>Sensor De Temperatura De Mancal 04 Esteira De Açúcar À Granel Lado Não Acoplado</t>
  </si>
  <si>
    <t>Lucas Bichoffi - 11/02/2026 09:37:31</t>
  </si>
  <si>
    <t>Lucas Bichoffi - 11/02/2026 09:37:32</t>
  </si>
  <si>
    <t>Lucas Bichoffi - 11/02/2026 09:37:35</t>
  </si>
  <si>
    <t>Glaucia Massuia - 20/03/2026 04:40:47</t>
  </si>
  <si>
    <t>Glaucia Massuia - 20/03/2026 04:40:46</t>
  </si>
  <si>
    <t>Glaucia Massuia - 20/03/2026 04:40:44</t>
  </si>
  <si>
    <t>Glaucia Massuia - 20/03/2026 04:40:50</t>
  </si>
  <si>
    <t>Glaucia Massuia - 20/03/2026 15:42:41</t>
  </si>
  <si>
    <t>Base de Dados_Images/TT-42116-08.Imagem do Equipamento-.123731.jpg</t>
  </si>
  <si>
    <t>60 - Destilaria</t>
  </si>
  <si>
    <t>Carregamento de Etanol</t>
  </si>
  <si>
    <t>BC-7701</t>
  </si>
  <si>
    <t>BOMBA DE CARREGAMENTO DE ALCOOL N° 1</t>
  </si>
  <si>
    <t>Bruno Alves - 23/01/2026 11:44:47</t>
  </si>
  <si>
    <t>Bruno Borges - 30/01/2026 15:02:27</t>
  </si>
  <si>
    <t>Bruno Borges - 30/01/2026 15:02:28</t>
  </si>
  <si>
    <t>Bruno Borges - 30/01/2026 15:02:30</t>
  </si>
  <si>
    <t>Bruno Borges - 30/01/2026 15:02:31</t>
  </si>
  <si>
    <t>Bruno Borges - 30/01/2026 15:02:33</t>
  </si>
  <si>
    <t>Bruno Borges - 30/01/2026 15:02:34</t>
  </si>
  <si>
    <t>Bruno Borges - 30/01/2026 15:02:38</t>
  </si>
  <si>
    <t>Bruno Borges - 30/01/2026 15:02:46</t>
  </si>
  <si>
    <t>Bruno Borges - 30/01/2026 15:02:50</t>
  </si>
  <si>
    <t>Bruno Alves - 23/01/2026 11:44:58</t>
  </si>
  <si>
    <t>Bruno Alves - 23/01/2026 11:45:10</t>
  </si>
  <si>
    <t>Bruno Alves - 23/01/2026 11:45:14</t>
  </si>
  <si>
    <t>Bruno Alves - 23/01/2026 11:45:18</t>
  </si>
  <si>
    <t>Bruno Alves - 23/01/2026 11:45:21</t>
  </si>
  <si>
    <t>Bruno Alves - 23/01/2026 11:45:25</t>
  </si>
  <si>
    <t>Bruno Borges - 30/01/2026 15:02:53</t>
  </si>
  <si>
    <t>Bruno Borges - 30/01/2026 15:02:54</t>
  </si>
  <si>
    <t>Bruno Borges - 10/03/2026 09:57:52</t>
  </si>
  <si>
    <t>Bruno Borges - 10/03/2026 09:57:53</t>
  </si>
  <si>
    <t>Bruno Alves - 25/02/2026 15:14:34</t>
  </si>
  <si>
    <t>Bruno Alves - 25/02/2026 15:14:36</t>
  </si>
  <si>
    <t>Bruno Alves - 25/02/2026 15:14:39</t>
  </si>
  <si>
    <t>Jairo Luis - 14/03/2026 11:30:14</t>
  </si>
  <si>
    <t>Jairo Luis - 14/03/2026 11:30:19</t>
  </si>
  <si>
    <t>Jairo Luis - 14/03/2026 11:30:27</t>
  </si>
  <si>
    <t>Jairo Luis - 14/03/2026 11:30:31</t>
  </si>
  <si>
    <t>Glaucia Massuia - 18/03/2026 09:22:50</t>
  </si>
  <si>
    <t>Glaucia Massuia - 18/03/2026 09:22:51</t>
  </si>
  <si>
    <t>Glaucia Massuia - 18/03/2026 09:22:52</t>
  </si>
  <si>
    <t>Bruno Alves - 01/23/2026 11:44:33</t>
  </si>
  <si>
    <t>BC-7702</t>
  </si>
  <si>
    <t>BOMBA DE CARREGAMENTO DE ALCOOL N° 2</t>
  </si>
  <si>
    <t>Bruno Alves - 23/01/2026 11:45:59</t>
  </si>
  <si>
    <t>Bruno Borges - 30/01/2026 15:03:09</t>
  </si>
  <si>
    <t>Bruno Borges - 30/01/2026 15:03:10</t>
  </si>
  <si>
    <t>Bruno Borges - 30/01/2026 15:03:12</t>
  </si>
  <si>
    <t>Bruno Borges - 30/01/2026 15:03:15</t>
  </si>
  <si>
    <t>Bruno Borges - 30/01/2026 15:03:17</t>
  </si>
  <si>
    <t>Bruno Borges - 30/01/2026 15:03:19</t>
  </si>
  <si>
    <t>Bruno Borges - 30/01/2026 15:03:21</t>
  </si>
  <si>
    <t>Bruno Borges - 30/01/2026 15:03:27</t>
  </si>
  <si>
    <t>Bruno Borges - 30/01/2026 15:03:28</t>
  </si>
  <si>
    <t>Bruno Alves - 23/01/2026 11:46:11</t>
  </si>
  <si>
    <t>Bruno Alves - 23/01/2026 11:46:13</t>
  </si>
  <si>
    <t>Bruno Alves - 23/01/2026 11:46:17</t>
  </si>
  <si>
    <t>Bruno Alves - 23/01/2026 11:46:21</t>
  </si>
  <si>
    <t>Bruno Alves - 23/01/2026 11:46:22</t>
  </si>
  <si>
    <t>Bruno Alves - 23/01/2026 11:46:26</t>
  </si>
  <si>
    <t>Bruno Borges - 30/01/2026 15:03:34</t>
  </si>
  <si>
    <t>Bruno Borges - 30/01/2026 15:03:35</t>
  </si>
  <si>
    <t>Bruno Borges - 10/03/2026 09:57:59</t>
  </si>
  <si>
    <t>Bruno Borges - 10/03/2026 09:58:00</t>
  </si>
  <si>
    <t>Bruno Alves - 25/02/2026 15:14:57</t>
  </si>
  <si>
    <t>Bruno Alves - 25/02/2026 15:14:59</t>
  </si>
  <si>
    <t>Bruno Alves - 25/02/2026 15:15:04</t>
  </si>
  <si>
    <t>Jairo Luis - 14/03/2026 11:30:41</t>
  </si>
  <si>
    <t>Jairo Luis - 14/03/2026 11:30:45</t>
  </si>
  <si>
    <t>Jairo Luis - 14/03/2026 11:30:48</t>
  </si>
  <si>
    <t>Jairo Luis - 14/03/2026 11:30:52</t>
  </si>
  <si>
    <t>Glaucia Massuia - 18/03/2026 09:22:58</t>
  </si>
  <si>
    <t>Glaucia Massuia - 18/03/2026 09:23:00</t>
  </si>
  <si>
    <t>Glaucia Massuia - 18/03/2026 09:23:01</t>
  </si>
  <si>
    <t>Glaucia Massuia - 18/03/2026 09:23:02</t>
  </si>
  <si>
    <t>Bruno Alves - 01/23/2026 11:45:50</t>
  </si>
  <si>
    <t>Sensor de Posição - Braço do Carregamento Baia 1</t>
  </si>
  <si>
    <t>Bruno Borges - 30/01/2026 15:03:44</t>
  </si>
  <si>
    <t>Bruno Alves - 23/01/2026 11:47:05</t>
  </si>
  <si>
    <t>Bruno Alves - 23/01/2026 11:47:07</t>
  </si>
  <si>
    <t>Bruno Alves - 23/01/2026 11:47:11</t>
  </si>
  <si>
    <t>Bruno Alves - 25/02/2026 15:17:54</t>
  </si>
  <si>
    <t>Bruno Alves - 25/02/2026 15:18:01</t>
  </si>
  <si>
    <t>Bruno Alves - 25/02/2026 15:18:03</t>
  </si>
  <si>
    <t>Jairo Luis - 14/03/2026 11:31:05</t>
  </si>
  <si>
    <t>Jairo Luis - 14/03/2026 11:31:10</t>
  </si>
  <si>
    <t>Glaucia Massuia - 18/03/2026 09:23:07</t>
  </si>
  <si>
    <t>Glaucia Massuia - 18/03/2026 09:23:08</t>
  </si>
  <si>
    <t>Bruno Alves - 01/23/2026 11:46:54</t>
  </si>
  <si>
    <t>Sensor de Posição - Braço do Carregamento Baia 2</t>
  </si>
  <si>
    <t>Bruno Borges - 30/01/2026 15:03:51</t>
  </si>
  <si>
    <t>Bruno Alves - 23/01/2026 11:48:29</t>
  </si>
  <si>
    <t>Bruno Alves - 23/01/2026 11:48:31</t>
  </si>
  <si>
    <t>Bruno Alves - 23/01/2026 11:48:34</t>
  </si>
  <si>
    <t>Bruno Alves - 25/02/2026 15:18:12</t>
  </si>
  <si>
    <t>Bruno Alves - 25/02/2026 15:18:14</t>
  </si>
  <si>
    <t>Bruno Alves - 25/02/2026 15:18:16</t>
  </si>
  <si>
    <t>Jairo Luis - 14/03/2026 11:31:18</t>
  </si>
  <si>
    <t>Jairo Luis - 14/03/2026 11:31:22</t>
  </si>
  <si>
    <t>Glaucia Massuia - 18/03/2026 09:23:13</t>
  </si>
  <si>
    <t>Glaucia Massuia - 18/03/2026 09:23:14</t>
  </si>
  <si>
    <t>Bruno Alves - 01/23/2026 11:48:22</t>
  </si>
  <si>
    <t>Sensor de Transbordamento Overfill - Braço do Carregamento Baia 1</t>
  </si>
  <si>
    <t>Bruno Borges - 30/01/2026 15:03:57</t>
  </si>
  <si>
    <t>Bruno Alves - 23/01/2026 11:49:23</t>
  </si>
  <si>
    <t>Bruno Alves - 23/01/2026 11:49:25</t>
  </si>
  <si>
    <t>Bruno Alves - 23/01/2026 11:49:28</t>
  </si>
  <si>
    <t>Bruno Alves - 25/02/2026 15:18:29</t>
  </si>
  <si>
    <t>Bruno Alves - 25/02/2026 15:18:30</t>
  </si>
  <si>
    <t>Bruno Alves - 25/02/2026 15:18:31</t>
  </si>
  <si>
    <t>Jairo Luis - 14/03/2026 11:31:32</t>
  </si>
  <si>
    <t>Jairo Luis - 14/03/2026 11:31:35</t>
  </si>
  <si>
    <t>Glaucia Massuia - 18/03/2026 09:23:18</t>
  </si>
  <si>
    <t>Glaucia Massuia - 18/03/2026 09:23:19</t>
  </si>
  <si>
    <t>Bruno Alves - 01/23/2026 11:49:16</t>
  </si>
  <si>
    <t>Sensor de Transbordamento Overfill - Braço do Carregamento Baia 2</t>
  </si>
  <si>
    <t>Bruno Borges - 30/01/2026 15:04:08</t>
  </si>
  <si>
    <t>Bruno Alves - 23/01/2026 11:50:14</t>
  </si>
  <si>
    <t>Bruno Alves - 23/01/2026 11:50:16</t>
  </si>
  <si>
    <t>Bruno Alves - 23/01/2026 11:50:19</t>
  </si>
  <si>
    <t>Bruno Alves - 25/02/2026 15:18:39</t>
  </si>
  <si>
    <t>Bruno Alves - 25/02/2026 15:18:43</t>
  </si>
  <si>
    <t>Bruno Alves - 25/02/2026 15:18:45</t>
  </si>
  <si>
    <t>Jairo Luis - 14/03/2026 11:31:51</t>
  </si>
  <si>
    <t>Jairo Luis - 14/03/2026 11:31:57</t>
  </si>
  <si>
    <t>Glaucia Massuia - 18/03/2026 09:23:24</t>
  </si>
  <si>
    <t>Glaucia Massuia - 18/03/2026 09:23:25</t>
  </si>
  <si>
    <t>Bruno Alves - 01/23/2026 11:50:06</t>
  </si>
  <si>
    <t>Aterramento - Braço do Carregamento Baia 2</t>
  </si>
  <si>
    <t>Bruno Borges - 30/01/2026 15:04:14</t>
  </si>
  <si>
    <t>Bruno Alves - 23/01/2026 11:50:55</t>
  </si>
  <si>
    <t>Bruno Alves - 23/01/2026 11:50:59</t>
  </si>
  <si>
    <t>Bruno Alves - 23/01/2026 11:51:02</t>
  </si>
  <si>
    <t>Bruno Alves - 25/02/2026 15:19:46</t>
  </si>
  <si>
    <t>Bruno Alves - 25/02/2026 15:19:50</t>
  </si>
  <si>
    <t>Bruno Alves - 25/02/2026 15:19:52</t>
  </si>
  <si>
    <t>Jairo Luis - 14/03/2026 11:32:12</t>
  </si>
  <si>
    <t>Jairo Luis - 14/03/2026 11:32:16</t>
  </si>
  <si>
    <t>Glaucia Massuia - 18/03/2026 09:23:29</t>
  </si>
  <si>
    <t>Glaucia Massuia - 18/03/2026 09:23:30</t>
  </si>
  <si>
    <t>Bruno Alves - 01/23/2026 11:50:47</t>
  </si>
  <si>
    <t>Aterramento - Braço do Carregamento Baia 1</t>
  </si>
  <si>
    <t>Bruno Borges - 30/01/2026 15:04:20</t>
  </si>
  <si>
    <t>Bruno Alves - 23/01/2026 11:51:24</t>
  </si>
  <si>
    <t>Bruno Alves - 23/01/2026 11:51:27</t>
  </si>
  <si>
    <t>Bruno Alves - 23/01/2026 11:51:30</t>
  </si>
  <si>
    <t>Bruno Alves - 25/02/2026 15:20:05</t>
  </si>
  <si>
    <t>Bruno Alves - 25/02/2026 15:20:08</t>
  </si>
  <si>
    <t>Bruno Alves - 25/02/2026 15:20:11</t>
  </si>
  <si>
    <t>Jairo Luis - 14/03/2026 11:32:25</t>
  </si>
  <si>
    <t>Jairo Luis - 14/03/2026 11:32:29</t>
  </si>
  <si>
    <t>Glaucia Massuia - 18/03/2026 09:23:35</t>
  </si>
  <si>
    <t>Bruno Alves - 01/23/2026 11:51:17</t>
  </si>
  <si>
    <t>VES-2613</t>
  </si>
  <si>
    <t>Válvula Manual Braço do Carregamento - Baia 1</t>
  </si>
  <si>
    <t>Bruno Borges - 30/01/2026 15:04:27</t>
  </si>
  <si>
    <t>Bruno Borges - 30/01/2026 15:04:29</t>
  </si>
  <si>
    <t>Bruno Borges - 30/01/2026 15:04:31</t>
  </si>
  <si>
    <t>Bruno Borges - 30/01/2026 15:04:33</t>
  </si>
  <si>
    <t>Bruno Borges - 30/01/2026 15:04:34</t>
  </si>
  <si>
    <t>Bruno Borges - 30/01/2026 15:04:36</t>
  </si>
  <si>
    <t>Bruno Alves - 23/01/2026 11:52:05</t>
  </si>
  <si>
    <t>Bruno Alves - 25/02/2026 15:15:27</t>
  </si>
  <si>
    <t>Jairo Luis - 14/03/2026 11:33:03</t>
  </si>
  <si>
    <t>Glaucia Massuia - 18/03/2026 09:23:41</t>
  </si>
  <si>
    <t>Bruno Alves - 01/23/2026 11:51:50</t>
  </si>
  <si>
    <t>VES-2615</t>
  </si>
  <si>
    <t>Válvula Manual Braço do Carregamento - Baia 2</t>
  </si>
  <si>
    <t>Bruno Borges - 30/01/2026 15:04:43</t>
  </si>
  <si>
    <t>Bruno Borges - 30/01/2026 15:04:44</t>
  </si>
  <si>
    <t>Bruno Borges - 30/01/2026 15:04:45</t>
  </si>
  <si>
    <t>Bruno Borges - 30/01/2026 15:04:48</t>
  </si>
  <si>
    <t>Bruno Borges - 30/01/2026 15:04:56</t>
  </si>
  <si>
    <t>Bruno Alves - 23/01/2026 11:52:32</t>
  </si>
  <si>
    <t>Bruno Alves - 25/02/2026 15:15:38</t>
  </si>
  <si>
    <t>Jairo Luis - 14/03/2026 11:33:14</t>
  </si>
  <si>
    <t>Glaucia Massuia - 18/03/2026 09:23:47</t>
  </si>
  <si>
    <t>Bruno Alves - 01/23/2026 11:52:21</t>
  </si>
  <si>
    <t>XV-60119A</t>
  </si>
  <si>
    <t>Válvula Automática Braço do Carregamento - Baia 1</t>
  </si>
  <si>
    <t>Bruno Borges - 30/01/2026 15:05:19</t>
  </si>
  <si>
    <t>Bruno Alves - 23/01/2026 11:56:57</t>
  </si>
  <si>
    <t>Bruno Alves - 23/01/2026 11:57:01</t>
  </si>
  <si>
    <t>Bruno Alves - 23/01/2026 11:57:07</t>
  </si>
  <si>
    <t>Bruno Alves - 23/01/2026 11:57:17</t>
  </si>
  <si>
    <t>Bruno Alves - 23/01/2026 11:57:19</t>
  </si>
  <si>
    <t>Bruno Alves - 23/01/2026 11:57:23</t>
  </si>
  <si>
    <t>Bruno Alves - 23/01/2026 11:57:24</t>
  </si>
  <si>
    <t>Bruno Alves - 25/02/2026 15:16:02</t>
  </si>
  <si>
    <t>Bruno Alves - 25/02/2026 15:16:04</t>
  </si>
  <si>
    <t>Jairo Luis - 14/03/2026 11:33:36</t>
  </si>
  <si>
    <t>Glaucia Massuia - 18/03/2026 09:23:52</t>
  </si>
  <si>
    <t>Bruno Alves - 01/23/2026 11:52:52</t>
  </si>
  <si>
    <t>XV-60119B</t>
  </si>
  <si>
    <t>Válvula Automática Braço do Carregamento - Baia 2</t>
  </si>
  <si>
    <t>Bruno Alves - 25/02/2026 15:16:22</t>
  </si>
  <si>
    <t>Bruno Alves - 25/02/2026 15:16:25</t>
  </si>
  <si>
    <t>Bruno Alves - 25/02/2026 15:16:28</t>
  </si>
  <si>
    <t>Bruno Alves - 25/02/2026 15:16:30</t>
  </si>
  <si>
    <t>Bruno Alves - 25/02/2026 15:16:32</t>
  </si>
  <si>
    <t>Bruno Alves - 25/02/2026 15:16:34</t>
  </si>
  <si>
    <t>Bruno Alves - 25/02/2026 15:16:36</t>
  </si>
  <si>
    <t>Bruno Alves - 25/02/2026 15:16:39</t>
  </si>
  <si>
    <t>Bruno Alves - 25/02/2026 15:16:45</t>
  </si>
  <si>
    <t>Bruno Alves - 25/02/2026 15:16:47</t>
  </si>
  <si>
    <t>Jairo Luis - 14/03/2026 11:33:54</t>
  </si>
  <si>
    <t>Glaucia Massuia - 18/03/2026 09:23:55</t>
  </si>
  <si>
    <t>Bruno Alves - 02/25/2026 15:16:15</t>
  </si>
  <si>
    <t>Coluna A</t>
  </si>
  <si>
    <t>PIC-7000-02</t>
  </si>
  <si>
    <t>Pressão Vapor Coluna A</t>
  </si>
  <si>
    <t>Glaucia Massuia - 23/03/2026 14:53:15</t>
  </si>
  <si>
    <t>Glaucia Massuia - 23/03/2026 14:53:18</t>
  </si>
  <si>
    <t>Glaucia Massuia - 24/03/2026 15:11:21</t>
  </si>
  <si>
    <t>Glaucia Massuia - 24/03/2026 15:11:22</t>
  </si>
  <si>
    <t>Base de Dados_Images/PIC-7000-02.Imagem do Equipamento-.174248.jpg</t>
  </si>
  <si>
    <t>Bruno Alves - 20/02/2026 14:42:42</t>
  </si>
  <si>
    <t>LIC-7001-03</t>
  </si>
  <si>
    <t>Nivel Da Base Da Coluna A</t>
  </si>
  <si>
    <t>Glaucia Massuia - 23/03/2026 14:53:41</t>
  </si>
  <si>
    <t>Glaucia Massuia - 23/03/2026 14:53:43</t>
  </si>
  <si>
    <t>Glaucia Massuia - 24/03/2026 15:53:32</t>
  </si>
  <si>
    <t>Glaucia Massuia - 24/03/2026 15:53:33</t>
  </si>
  <si>
    <t>Base de Dados_Images/LIC-7001-03.Imagem do Equipamento-.155024.jpg</t>
  </si>
  <si>
    <t>Bruno Alves - 20/02/2026 12:50:19</t>
  </si>
  <si>
    <t>TIC-7016-01</t>
  </si>
  <si>
    <t>Temperatura Entrada De Vinho Da Coluna A</t>
  </si>
  <si>
    <t>Glaucia Massuia - 23/03/2026 14:54:30</t>
  </si>
  <si>
    <t>Glaucia Massuia - 23/03/2026 14:52:52</t>
  </si>
  <si>
    <t>Glaucia Massuia - 24/03/2026 15:15:35</t>
  </si>
  <si>
    <t>Alex Gomes Ferreira - 03/14/2026 03:15:24</t>
  </si>
  <si>
    <t>BD-7101</t>
  </si>
  <si>
    <t>Bomba Limpeza Do Aparelho</t>
  </si>
  <si>
    <t>Bruno Alves - 23/01/2026 12:08:46</t>
  </si>
  <si>
    <t>Bruno Borges - 04/02/2026 09:25:33</t>
  </si>
  <si>
    <t>Bruno Borges - 04/02/2026 09:25:34</t>
  </si>
  <si>
    <t>Bruno Borges - 04/02/2026 09:25:36</t>
  </si>
  <si>
    <t>Bruno Borges - 04/02/2026 09:25:37</t>
  </si>
  <si>
    <t>Bruno Borges - 04/02/2026 09:25:41</t>
  </si>
  <si>
    <t>Bruno Borges - 04/02/2026 09:25:42</t>
  </si>
  <si>
    <t>Bruno Borges - 04/02/2026 09:25:51</t>
  </si>
  <si>
    <t>Bruno Alves - 23/01/2026 12:08:56</t>
  </si>
  <si>
    <t>Bruno Alves - 23/01/2026 12:08:59</t>
  </si>
  <si>
    <t>Bruno Alves - 23/01/2026 12:09:02</t>
  </si>
  <si>
    <t>Bruno Alves - 23/01/2026 12:09:05</t>
  </si>
  <si>
    <t>Bruno Alves - 23/01/2026 12:09:09</t>
  </si>
  <si>
    <t>Bruno Alves - 23/01/2026 12:09:12</t>
  </si>
  <si>
    <t>Luiz Augusto - 12/02/2026 16:39:51</t>
  </si>
  <si>
    <t>Luiz Augusto - 12/02/2026 16:39:52</t>
  </si>
  <si>
    <t>Venicius Borges - 23/03/2026 12:11:14</t>
  </si>
  <si>
    <t>Venicius Borges - 23/03/2026 12:11:16</t>
  </si>
  <si>
    <t>Venicius Borges - 23/03/2026 12:11:21</t>
  </si>
  <si>
    <t>Venicius Borges - 23/03/2026 12:12:05</t>
  </si>
  <si>
    <t>Venicius Borges - 23/03/2026 12:12:10</t>
  </si>
  <si>
    <t>Venicius Borges - 23/03/2026 12:12:15</t>
  </si>
  <si>
    <t>Venicius Borges - 23/03/2026 12:12:26</t>
  </si>
  <si>
    <t>Venicius Borges - 23/03/2026 12:12:27</t>
  </si>
  <si>
    <t>Venicius Borges - 23/03/2026 12:12:29</t>
  </si>
  <si>
    <t>Venicius Borges - 23/03/2026 12:12:31</t>
  </si>
  <si>
    <t>Glaucia Massuia - 31/03/2026 13:30:51</t>
  </si>
  <si>
    <t>Glaucia Massuia - 31/03/2026 13:30:52</t>
  </si>
  <si>
    <t>Glaucia Massuia - 31/03/2026 13:30:53</t>
  </si>
  <si>
    <t>Glaucia Massuia - 31/03/2026 13:30:54</t>
  </si>
  <si>
    <t>Base de Dados_Images/BD-7101.Imagem do Equipamento-.120117.jpg</t>
  </si>
  <si>
    <t>Jairo Luis - 21/01/2026 08:39:48</t>
  </si>
  <si>
    <t>Base de Dados_Images/BD-7101.Imagem da Plaqueta do Motor-.120117.jpg</t>
  </si>
  <si>
    <t>Jairo Luis - 21/01/2026 08:40:06</t>
  </si>
  <si>
    <t>CL-7101</t>
  </si>
  <si>
    <t>Bruno Borges - 24/02/2026 09:02:03</t>
  </si>
  <si>
    <t>Bruno Borges - 24/02/2026 09:02:07</t>
  </si>
  <si>
    <t>Bruno Borges - 24/02/2026 09:02:15</t>
  </si>
  <si>
    <t>Bruno Borges - 24/02/2026 09:02:25</t>
  </si>
  <si>
    <t>Bruno Borges - 24/02/2026 09:02:33</t>
  </si>
  <si>
    <t>Bruno Borges - 24/02/2026 09:02:39</t>
  </si>
  <si>
    <t>Bruno Borges - 24/02/2026 09:03:07</t>
  </si>
  <si>
    <t>Glaucia Massuia - 18/03/2026 18:55:48</t>
  </si>
  <si>
    <t>Warlei Carvalho - 17/03/2026 10:59:46</t>
  </si>
  <si>
    <t>Jairo Luis - 18/03/2026 18:25:00</t>
  </si>
  <si>
    <t>Jairo Luis - 18/03/2026 18:25:05</t>
  </si>
  <si>
    <t>Glaucia Massuia - 25/03/2026 05:37:09</t>
  </si>
  <si>
    <t>Glaucia Massuia - 25/03/2026 05:37:10</t>
  </si>
  <si>
    <t>Glaucia Massuia - 25/03/2026 05:37:13</t>
  </si>
  <si>
    <t>Glaucia Massuia - 25/03/2026 05:37:14</t>
  </si>
  <si>
    <t>Base de Dados_Images/CL-7101.Imagem do Equipamento-.205032.jpg</t>
  </si>
  <si>
    <t>Jairo Luis - 27/01/2026 17:50:24</t>
  </si>
  <si>
    <t>PIT-7000-02</t>
  </si>
  <si>
    <t>Glaucia Massuia - 19/03/2026 16:44:49</t>
  </si>
  <si>
    <t>Glaucia Massuia - 19/03/2026 16:44:52</t>
  </si>
  <si>
    <t>Glaucia Massuia - 19/03/2026 16:44:54</t>
  </si>
  <si>
    <t>Glaucia Massuia - 19/03/2026 16:44:56</t>
  </si>
  <si>
    <t>Glaucia Massuia - 19/03/2026 16:45:01</t>
  </si>
  <si>
    <t>Glaucia Massuia - 19/03/2026 16:45:03</t>
  </si>
  <si>
    <t>Glaucia Massuia - 19/03/2026 16:45:05</t>
  </si>
  <si>
    <t>Glaucia Massuia - 23/03/2026 14:52:10</t>
  </si>
  <si>
    <t>Glaucia Massuia - 23/03/2026 14:52:13</t>
  </si>
  <si>
    <t>Glaucia Massuia - 24/03/2026 15:13:04</t>
  </si>
  <si>
    <t>Base de Dados_Images/PIT-7000-02.Imagem do Equipamento-.134359.jpg</t>
  </si>
  <si>
    <t>Jairo Luis - 27/02/2026 10:38:53</t>
  </si>
  <si>
    <t>LIT-7001-03</t>
  </si>
  <si>
    <t>Bruno Borges - 24/02/2026 09:03:18</t>
  </si>
  <si>
    <t>Bruno Alves - 20/02/2026 12:51:34</t>
  </si>
  <si>
    <t>Bruno Alves - 20/02/2026 12:51:36</t>
  </si>
  <si>
    <t>Bruno Alves - 20/02/2026 12:51:38</t>
  </si>
  <si>
    <t>Glaucia Massuia - 17/03/2026 18:12:31</t>
  </si>
  <si>
    <t>Glaucia Massuia - 17/03/2026 18:12:32</t>
  </si>
  <si>
    <t>Glaucia Massuia - 17/03/2026 18:12:33</t>
  </si>
  <si>
    <t>Glaucia Massuia - 23/03/2026 16:24:38</t>
  </si>
  <si>
    <t>Glaucia Massuia - 23/03/2026 16:24:39</t>
  </si>
  <si>
    <t>Glaucia Massuia - 24/03/2026 15:53:27</t>
  </si>
  <si>
    <t>Glaucia Massuia - 24/03/2026 15:53:28</t>
  </si>
  <si>
    <t>Base de Dados_Images/LIT-7001-03.Imagem do Equipamento-.155130.jpg</t>
  </si>
  <si>
    <t>TT-7002-01</t>
  </si>
  <si>
    <t>Temperatura Bandeja A-1</t>
  </si>
  <si>
    <t>Venicius Borges - 23/03/2026 12:44:27</t>
  </si>
  <si>
    <t>Venicius Borges - 23/03/2026 12:44:30</t>
  </si>
  <si>
    <t>Venicius Borges - 23/03/2026 12:45:26</t>
  </si>
  <si>
    <t>Venicius Borges - 23/03/2026 12:45:34</t>
  </si>
  <si>
    <t>Venicius Borges - 23/03/2026 12:45:39</t>
  </si>
  <si>
    <t>Venicius Borges - 23/03/2026 12:45:43</t>
  </si>
  <si>
    <t>Venicius Borges - 23/03/2026 12:45:44</t>
  </si>
  <si>
    <t>Venicius Borges - 23/03/2026 12:45:55</t>
  </si>
  <si>
    <t>Venicius Borges - 23/03/2026 12:45:56</t>
  </si>
  <si>
    <t>Glaucia Massuia - 24/03/2026 15:13:12</t>
  </si>
  <si>
    <t>Base de Dados_Images/TT-7002-01.Imagem do Equipamento-.212818.jpg</t>
  </si>
  <si>
    <t>Jairo Luis - 21/03/2026 18:28:12</t>
  </si>
  <si>
    <t>TT-7016-01</t>
  </si>
  <si>
    <t>Venicius Borges - 23/03/2026 12:59:56</t>
  </si>
  <si>
    <t>Venicius Borges - 23/03/2026 13:01:06</t>
  </si>
  <si>
    <t>Venicius Borges - 23/03/2026 13:02:10</t>
  </si>
  <si>
    <t>Venicius Borges - 23/03/2026 13:02:13</t>
  </si>
  <si>
    <t>Venicius Borges - 23/03/2026 13:02:18</t>
  </si>
  <si>
    <t>Venicius Borges - 23/03/2026 13:02:19</t>
  </si>
  <si>
    <t>Venicius Borges - 23/03/2026 13:02:21</t>
  </si>
  <si>
    <t>Venicius Borges - 23/03/2026 13:02:26</t>
  </si>
  <si>
    <t>Venicius Borges - 23/03/2026 13:02:28</t>
  </si>
  <si>
    <t>Glaucia Massuia - 24/03/2026 15:13:27</t>
  </si>
  <si>
    <t>Base de Dados_Images/TT-7016-01.Imagem do Equipamento-.212857.jpg</t>
  </si>
  <si>
    <t>Jairo Luis - 21/03/2026 18:28:51</t>
  </si>
  <si>
    <t>FCV-7000-04</t>
  </si>
  <si>
    <t>Válvula Alimentação Vinho Coluna A</t>
  </si>
  <si>
    <t>Bruno Alves - 17/03/2026 19:01:30</t>
  </si>
  <si>
    <t>Bruno Alves - 17/03/2026 19:01:35</t>
  </si>
  <si>
    <t>Bruno Alves - 17/03/2026 19:01:39</t>
  </si>
  <si>
    <t>Bruno Alves - 17/03/2026 19:01:42</t>
  </si>
  <si>
    <t>Bruno Alves - 17/03/2026 19:01:45</t>
  </si>
  <si>
    <t>Bruno Alves - 17/03/2026 19:01:51</t>
  </si>
  <si>
    <t>Bruno Alves - 17/03/2026 19:01:53</t>
  </si>
  <si>
    <t>Bruno Alves - 17/03/2026 19:01:55</t>
  </si>
  <si>
    <t>Bruno Alves - 17/03/2026 19:02:04</t>
  </si>
  <si>
    <t>Bruno Alves - 17/03/2026 19:02:06</t>
  </si>
  <si>
    <t>Venicius Borges - 21/03/2026 14:34:42</t>
  </si>
  <si>
    <t>Glaucia Massuia - 24/03/2026 15:14:51</t>
  </si>
  <si>
    <t>Base de Dados_Images/FCV-7000-04.Imagem do Equipamento-.150635.jpg</t>
  </si>
  <si>
    <t>Jairo Luis - 16/03/2026 07:35:08</t>
  </si>
  <si>
    <t>FCV-7000-02</t>
  </si>
  <si>
    <t>Valvula De Controle De Pressao Da Coluna A</t>
  </si>
  <si>
    <t>Bruno Alves - 17/03/2026 19:03:01</t>
  </si>
  <si>
    <t>Bruno Alves - 17/03/2026 19:03:03</t>
  </si>
  <si>
    <t>Bruno Alves - 17/03/2026 19:03:11</t>
  </si>
  <si>
    <t>Bruno Alves - 17/03/2026 19:03:14</t>
  </si>
  <si>
    <t>Bruno Alves - 17/03/2026 19:03:17</t>
  </si>
  <si>
    <t>Bruno Alves - 17/03/2026 19:03:22</t>
  </si>
  <si>
    <t>Bruno Alves - 17/03/2026 19:03:26</t>
  </si>
  <si>
    <t>Bruno Alves - 17/03/2026 19:03:28</t>
  </si>
  <si>
    <t>Bruno Alves - 17/03/2026 19:03:41</t>
  </si>
  <si>
    <t>Bruno Alves - 17/03/2026 19:03:43</t>
  </si>
  <si>
    <t>Venicius Borges - 21/03/2026 15:02:52</t>
  </si>
  <si>
    <t>Glaucia Massuia - 24/03/2026 15:14:09</t>
  </si>
  <si>
    <t>Base de Dados_Images/FCV-7000-02.Imagem do Equipamento-.222906.jpg</t>
  </si>
  <si>
    <t>Jairo Luis - 15/03/2026 19:28:59</t>
  </si>
  <si>
    <t>PCV-7001-10</t>
  </si>
  <si>
    <t>Valvula 01 Vapor Coluna A</t>
  </si>
  <si>
    <t>Bruno Alves - 17/03/2026 19:04:12</t>
  </si>
  <si>
    <t>Bruno Alves - 17/03/2026 19:04:15</t>
  </si>
  <si>
    <t>Bruno Alves - 17/03/2026 19:04:19</t>
  </si>
  <si>
    <t>Bruno Alves - 17/03/2026 19:04:22</t>
  </si>
  <si>
    <t>Bruno Alves - 17/03/2026 19:04:26</t>
  </si>
  <si>
    <t>Bruno Alves - 17/03/2026 19:04:29</t>
  </si>
  <si>
    <t>Bruno Alves - 17/03/2026 19:04:34</t>
  </si>
  <si>
    <t>Bruno Alves - 17/03/2026 19:04:37</t>
  </si>
  <si>
    <t>Bruno Alves - 17/03/2026 19:04:44</t>
  </si>
  <si>
    <t>Bruno Alves - 17/03/2026 19:04:46</t>
  </si>
  <si>
    <t>Venicius Borges - 21/03/2026 15:03:00</t>
  </si>
  <si>
    <t>Glaucia Massuia - 24/03/2026 15:14:18</t>
  </si>
  <si>
    <t>Base de Dados_Images/PCV-7001-10.Imagem do Equipamento-.222952.jpg</t>
  </si>
  <si>
    <t>Jairo Luis - 15/03/2026 19:29:45</t>
  </si>
  <si>
    <t>PCV-7002-10</t>
  </si>
  <si>
    <t>Valvula 02 Vapor Coluna A</t>
  </si>
  <si>
    <t>Bruno Alves - 17/03/2026 19:05:03</t>
  </si>
  <si>
    <t>Bruno Alves - 17/03/2026 19:05:05</t>
  </si>
  <si>
    <t>Bruno Alves - 17/03/2026 19:05:08</t>
  </si>
  <si>
    <t>Bruno Alves - 17/03/2026 19:05:11</t>
  </si>
  <si>
    <t>Bruno Alves - 17/03/2026 19:05:14</t>
  </si>
  <si>
    <t>Bruno Alves - 17/03/2026 19:05:19</t>
  </si>
  <si>
    <t>Bruno Alves - 17/03/2026 19:05:22</t>
  </si>
  <si>
    <t>Bruno Alves - 17/03/2026 19:05:25</t>
  </si>
  <si>
    <t>Bruno Alves - 17/03/2026 19:05:31</t>
  </si>
  <si>
    <t>Bruno Alves - 17/03/2026 19:05:33</t>
  </si>
  <si>
    <t>Venicius Borges - 21/03/2026 15:03:08</t>
  </si>
  <si>
    <t>Glaucia Massuia - 24/03/2026 15:14:27</t>
  </si>
  <si>
    <t>Base de Dados_Images/PCV-7002-10.Imagem do Equipamento-.223124.jpg</t>
  </si>
  <si>
    <t>Jairo Luis - 15/03/2026 19:31:19</t>
  </si>
  <si>
    <t>Coluna B</t>
  </si>
  <si>
    <t>LIC-7002-03</t>
  </si>
  <si>
    <t>Nivel Da Base Da Coluna B</t>
  </si>
  <si>
    <t>Venicius Borges - 21/03/2026 14:36:01</t>
  </si>
  <si>
    <t>Venicius Borges - 21/03/2026 14:36:03</t>
  </si>
  <si>
    <t>Glaucia Massuia - 24/03/2026 15:05:56</t>
  </si>
  <si>
    <t>Glaucia Massuia - 24/03/2026 15:05:57</t>
  </si>
  <si>
    <t>Base de Dados_Images/LIC-7002-03.Imagem do Equipamento-.190310.jpg</t>
  </si>
  <si>
    <t>Bruno Alves - 04/02/2026 16:02:43</t>
  </si>
  <si>
    <t>TIC-058-04</t>
  </si>
  <si>
    <t>Temperatura Bandeja B-8</t>
  </si>
  <si>
    <t>Venicius Borges - 23/03/2026 13:06:50</t>
  </si>
  <si>
    <t>Venicius Borges - 23/03/2026 13:06:51</t>
  </si>
  <si>
    <t>Glaucia Massuia - 24/03/2026 15:06:09</t>
  </si>
  <si>
    <t>Base de Dados_Images/TIC-058-04.Imagem do Equipamento-.210125.jpg</t>
  </si>
  <si>
    <t>Jairo Luis - 21/03/2026 18:01:20</t>
  </si>
  <si>
    <t>PIC-7001-02</t>
  </si>
  <si>
    <t>Pressão De Vapor Da Coluna B</t>
  </si>
  <si>
    <t>Venicius Borges - 21/03/2026 14:36:17</t>
  </si>
  <si>
    <t>Venicius Borges - 21/03/2026 14:36:19</t>
  </si>
  <si>
    <t>Glaucia Massuia - 24/03/2026 15:06:32</t>
  </si>
  <si>
    <t>Glaucia Massuia - 24/03/2026 15:06:33</t>
  </si>
  <si>
    <t>Base de Dados_Images/PIC-7001-02.Imagem do Equipamento-.174450.jpg</t>
  </si>
  <si>
    <t>Jairo Luis - 18/02/2026 14:41:07</t>
  </si>
  <si>
    <t>BC-7111</t>
  </si>
  <si>
    <t>Bomba Recuperação Base Coluna B</t>
  </si>
  <si>
    <t>Venicius Borges - 23/03/2026 13:09:05</t>
  </si>
  <si>
    <t>Venicius Borges - 23/03/2026 13:09:06</t>
  </si>
  <si>
    <t>Jairo Luis - 23/03/2026 15:53:43</t>
  </si>
  <si>
    <t>Venicius Borges - 23/03/2026 13:09:13</t>
  </si>
  <si>
    <t>Venicius Borges - 23/03/2026 13:09:16</t>
  </si>
  <si>
    <t>Venicius Borges - 23/03/2026 13:09:19</t>
  </si>
  <si>
    <t>Venicius Borges - 23/03/2026 13:09:22</t>
  </si>
  <si>
    <t>Venicius Borges - 23/03/2026 13:09:30</t>
  </si>
  <si>
    <t>Venicius Borges - 23/03/2026 13:09:34</t>
  </si>
  <si>
    <t>Venicius Borges - 23/03/2026 13:09:40</t>
  </si>
  <si>
    <t>Jairo Luis - 23/03/2026 15:54:20</t>
  </si>
  <si>
    <t>Jairo Luis - 23/03/2026 15:54:26</t>
  </si>
  <si>
    <t>Jairo Luis - 23/03/2026 15:54:31</t>
  </si>
  <si>
    <t>Jairo Luis - 23/03/2026 15:54:34</t>
  </si>
  <si>
    <t>Jairo Luis - 23/03/2026 15:55:12</t>
  </si>
  <si>
    <t>Jairo Luis - 23/03/2026 15:54:52</t>
  </si>
  <si>
    <t>Bruno Borges - 30/01/2026 15:16:24</t>
  </si>
  <si>
    <t>Bruno Borges - 30/01/2026 15:16:25</t>
  </si>
  <si>
    <t>Venicius Borges - 23/03/2026 13:09:50</t>
  </si>
  <si>
    <t>Venicius Borges - 23/03/2026 13:09:51</t>
  </si>
  <si>
    <t>Venicius Borges - 23/03/2026 13:09:58</t>
  </si>
  <si>
    <t>Venicius Borges - 23/03/2026 13:10:03</t>
  </si>
  <si>
    <t>Venicius Borges - 23/03/2026 13:10:12</t>
  </si>
  <si>
    <t>Venicius Borges - 23/03/2026 13:10:14</t>
  </si>
  <si>
    <t>Jairo Luis - 23/03/2026 15:51:41</t>
  </si>
  <si>
    <t>Jairo Luis - 23/03/2026 15:51:44</t>
  </si>
  <si>
    <t>Jairo Luis - 23/03/2026 15:51:47</t>
  </si>
  <si>
    <t>Jairo Luis - 23/03/2026 15:51:49</t>
  </si>
  <si>
    <t>Glaucia Massuia - 24/03/2026 15:43:50</t>
  </si>
  <si>
    <t>Glaucia Massuia - 24/03/2026 15:43:51</t>
  </si>
  <si>
    <t>Base de Dados_Images/BC-7111.Imagem do Equipamento-.113121.jpg</t>
  </si>
  <si>
    <t>Jairo Luis - 21/01/2026 08:30:58</t>
  </si>
  <si>
    <t>Base de Dados_Images/BC-7111.Imagem da Plaqueta do Motor-.113121.jpg</t>
  </si>
  <si>
    <t>Jairo Luis - 21/01/2026 08:31:10</t>
  </si>
  <si>
    <t>CL-7102</t>
  </si>
  <si>
    <t>Bruno Borges - 24/02/2026 09:03:45</t>
  </si>
  <si>
    <t>Bruno Borges - 24/02/2026 09:03:47</t>
  </si>
  <si>
    <t>Bruno Borges - 24/02/2026 09:03:49</t>
  </si>
  <si>
    <t>Bruno Borges - 24/02/2026 09:03:51</t>
  </si>
  <si>
    <t>Bruno Borges - 24/02/2026 09:03:52</t>
  </si>
  <si>
    <t>Bruno Borges - 24/02/2026 09:03:56</t>
  </si>
  <si>
    <t>Bruno Borges - 24/02/2026 09:03:59</t>
  </si>
  <si>
    <t>Venicius Borges - 21/03/2026 14:37:13</t>
  </si>
  <si>
    <t>Venicius Borges - 21/03/2026 14:37:16</t>
  </si>
  <si>
    <t>Venicius Borges - 21/03/2026 14:37:43</t>
  </si>
  <si>
    <t>Venicius Borges - 21/03/2026 14:37:46</t>
  </si>
  <si>
    <t>Glaucia Massuia - 24/03/2026 15:09:15</t>
  </si>
  <si>
    <t>Glaucia Massuia - 24/03/2026 15:09:18</t>
  </si>
  <si>
    <t>Glaucia Massuia - 24/03/2026 15:09:20</t>
  </si>
  <si>
    <t>Glaucia Massuia - 24/03/2026 15:09:22</t>
  </si>
  <si>
    <t>Base de Dados_Images/CL-7102.Imagem do Equipamento-.205123.jpg</t>
  </si>
  <si>
    <t>Jairo Luis - 27/01/2026 17:51:17</t>
  </si>
  <si>
    <t>LIT-7002-03</t>
  </si>
  <si>
    <t>Bruno Borges - 24/02/2026 09:04:15</t>
  </si>
  <si>
    <t>Bruno Alves - 25/02/2026 15:22:52</t>
  </si>
  <si>
    <t>Bruno Alves - 25/02/2026 15:22:55</t>
  </si>
  <si>
    <t>Bruno Alves - 25/02/2026 15:23:00</t>
  </si>
  <si>
    <t>Bruno Alves - 19/03/2026 16:10:25</t>
  </si>
  <si>
    <t>Bruno Alves - 19/03/2026 16:10:32</t>
  </si>
  <si>
    <t>Bruno Alves - 19/03/2026 16:10:40</t>
  </si>
  <si>
    <t>Venicius Borges - 21/03/2026 14:38:05</t>
  </si>
  <si>
    <t>Venicius Borges - 21/03/2026 14:38:07</t>
  </si>
  <si>
    <t>Glaucia Massuia - 24/03/2026 15:06:54</t>
  </si>
  <si>
    <t>Base de Dados_Images/LIT-7002-03.Imagem do Equipamento-.174515.jpg</t>
  </si>
  <si>
    <t>Jairo Luis - 18/02/2026 14:42:47</t>
  </si>
  <si>
    <t>TT-7009-01</t>
  </si>
  <si>
    <t>Temperatura Bandeja B-1</t>
  </si>
  <si>
    <t>Venicius Borges - 23/03/2026 13:11:04</t>
  </si>
  <si>
    <t>Venicius Borges - 23/03/2026 13:11:06</t>
  </si>
  <si>
    <t>Venicius Borges - 23/03/2026 13:11:08</t>
  </si>
  <si>
    <t>Venicius Borges - 23/03/2026 13:11:10</t>
  </si>
  <si>
    <t>Venicius Borges - 23/03/2026 13:11:17</t>
  </si>
  <si>
    <t>Venicius Borges - 23/03/2026 13:11:18</t>
  </si>
  <si>
    <t>Venicius Borges - 23/03/2026 13:11:22</t>
  </si>
  <si>
    <t>Venicius Borges - 23/03/2026 13:11:28</t>
  </si>
  <si>
    <t>Venicius Borges - 23/03/2026 13:11:29</t>
  </si>
  <si>
    <t>Glaucia Massuia - 24/03/2026 15:07:08</t>
  </si>
  <si>
    <t>Base de Dados_Images/TT-7009-01.Imagem do Equipamento-.211051.jpg</t>
  </si>
  <si>
    <t>Jairo Luis - 21/03/2026 18:10:44</t>
  </si>
  <si>
    <t>TT-058-04</t>
  </si>
  <si>
    <t>Venicius Borges - 23/03/2026 13:07:18</t>
  </si>
  <si>
    <t>Venicius Borges - 23/03/2026 13:07:20</t>
  </si>
  <si>
    <t>Venicius Borges - 23/03/2026 13:07:24</t>
  </si>
  <si>
    <t>Venicius Borges - 23/03/2026 13:07:26</t>
  </si>
  <si>
    <t>Venicius Borges - 23/03/2026 13:07:30</t>
  </si>
  <si>
    <t>Venicius Borges - 23/03/2026 13:07:32</t>
  </si>
  <si>
    <t>Venicius Borges - 23/03/2026 13:07:36</t>
  </si>
  <si>
    <t>Venicius Borges - 23/03/2026 13:11:41</t>
  </si>
  <si>
    <t>Venicius Borges - 23/03/2026 13:11:43</t>
  </si>
  <si>
    <t>Glaucia Massuia - 24/03/2026 15:07:22</t>
  </si>
  <si>
    <t>Glaucia Massuia - 24/03/2026 15:07:23</t>
  </si>
  <si>
    <t>Base de Dados_Images/TT-058-04.Imagem do Equipamento-.204331.jpg</t>
  </si>
  <si>
    <t>Jairo Luis - 21/03/2026 17:43:20</t>
  </si>
  <si>
    <t>TT-7001-01</t>
  </si>
  <si>
    <t>Temperatura Bandeja B-4</t>
  </si>
  <si>
    <t>Venicius Borges - 23/03/2026 13:12:04</t>
  </si>
  <si>
    <t>Venicius Borges - 23/03/2026 13:12:05</t>
  </si>
  <si>
    <t>Venicius Borges - 23/03/2026 13:12:09</t>
  </si>
  <si>
    <t>Venicius Borges - 23/03/2026 13:12:10</t>
  </si>
  <si>
    <t>Venicius Borges - 23/03/2026 13:12:19</t>
  </si>
  <si>
    <t>Venicius Borges - 23/03/2026 13:12:21</t>
  </si>
  <si>
    <t>Venicius Borges - 23/03/2026 13:12:25</t>
  </si>
  <si>
    <t>Venicius Borges - 23/03/2026 13:12:49</t>
  </si>
  <si>
    <t>Venicius Borges - 23/03/2026 13:12:50</t>
  </si>
  <si>
    <t>Glaucia Massuia - 24/03/2026 15:07:29</t>
  </si>
  <si>
    <t>Glaucia Massuia - 24/03/2026 15:07:30</t>
  </si>
  <si>
    <t>Base de Dados_Images/TT-7001-01.Imagem do Equipamento-.203223.jpg</t>
  </si>
  <si>
    <t>Jairo Luis - 21/03/2026 17:32:18</t>
  </si>
  <si>
    <t>PIT-7001-02</t>
  </si>
  <si>
    <t>Bruno Borges - 24/02/2026 09:04:22</t>
  </si>
  <si>
    <t>Bruno Alves - 25/02/2026 15:23:32</t>
  </si>
  <si>
    <t>Bruno Alves - 25/02/2026 15:23:35</t>
  </si>
  <si>
    <t>Bruno Alves - 25/02/2026 15:23:38</t>
  </si>
  <si>
    <t>Glaucia Massuia - 19/03/2026 16:46:47</t>
  </si>
  <si>
    <t>Glaucia Massuia - 19/03/2026 16:46:48</t>
  </si>
  <si>
    <t>Glaucia Massuia - 19/03/2026 16:46:52</t>
  </si>
  <si>
    <t>Venicius Borges - 21/03/2026 14:38:36</t>
  </si>
  <si>
    <t>Venicius Borges - 21/03/2026 14:38:37</t>
  </si>
  <si>
    <t>Glaucia Massuia - 24/03/2026 15:07:39</t>
  </si>
  <si>
    <t>Base de Dados_Images/PIT-7001-02.Imagem do Equipamento-.174507.jpg</t>
  </si>
  <si>
    <t>Jairo Luis - 18/02/2026 14:41:48</t>
  </si>
  <si>
    <t>PCV-7005-10</t>
  </si>
  <si>
    <t>Válvula Retirada Álcool Hidratado</t>
  </si>
  <si>
    <t>Bruno Alves - 15/03/2026 11:18:55</t>
  </si>
  <si>
    <t>Bruno Alves - 15/03/2026 11:18:58</t>
  </si>
  <si>
    <t>Bruno Alves - 15/03/2026 11:19:03</t>
  </si>
  <si>
    <t>Bruno Alves - 15/03/2026 11:19:07</t>
  </si>
  <si>
    <t>Bruno Alves - 15/03/2026 11:19:10</t>
  </si>
  <si>
    <t>Bruno Alves - 15/03/2026 11:19:14</t>
  </si>
  <si>
    <t>Bruno Alves - 15/03/2026 11:19:18</t>
  </si>
  <si>
    <t>Bruno Alves - 15/03/2026 11:19:21</t>
  </si>
  <si>
    <t>Bruno Alves - 19/03/2026 16:14:30</t>
  </si>
  <si>
    <t>Bruno Alves - 19/03/2026 16:14:32</t>
  </si>
  <si>
    <t>Venicius Borges - 21/03/2026 15:08:18</t>
  </si>
  <si>
    <t>Glaucia Massuia - 24/03/2026 15:44:07</t>
  </si>
  <si>
    <t>Base de Dados_Images/PCV-7005-10.Imagem do Equipamento-.220226.jpg</t>
  </si>
  <si>
    <t>Jairo Luis - 15/03/2026 19:02:17</t>
  </si>
  <si>
    <t>PCV-7001-02</t>
  </si>
  <si>
    <t>Valvula Controle De Pressao Da Coluna B</t>
  </si>
  <si>
    <t>Bruno Alves - 19/03/2026 16:14:45</t>
  </si>
  <si>
    <t>Bruno Alves - 19/03/2026 16:14:47</t>
  </si>
  <si>
    <t>Bruno Alves - 19/03/2026 16:14:50</t>
  </si>
  <si>
    <t>Bruno Alves - 19/03/2026 16:14:54</t>
  </si>
  <si>
    <t>Venicius Borges - 21/03/2026 15:06:05</t>
  </si>
  <si>
    <t>Venicius Borges - 21/03/2026 15:06:09</t>
  </si>
  <si>
    <t>Venicius Borges - 21/03/2026 15:06:11</t>
  </si>
  <si>
    <t>Venicius Borges - 21/03/2026 15:06:25</t>
  </si>
  <si>
    <t>Bruno Alves - 19/03/2026 16:15:05</t>
  </si>
  <si>
    <t>Venicius Borges - 21/03/2026 15:07:48</t>
  </si>
  <si>
    <t>Venicius Borges - 21/03/2026 15:07:52</t>
  </si>
  <si>
    <t>Glaucia Massuia - 24/03/2026 15:08:06</t>
  </si>
  <si>
    <t>Base de Dados_Images/PCV-7001-02.Imagem do Equipamento-.220353.jpg</t>
  </si>
  <si>
    <t>Jairo Luis - 15/03/2026 19:03:46</t>
  </si>
  <si>
    <t>PCV-7003-10</t>
  </si>
  <si>
    <t>Válvula Vapor Coluna B1</t>
  </si>
  <si>
    <t>Bruno Alves - 19/03/2026 16:13:47</t>
  </si>
  <si>
    <t>Bruno Alves - 19/03/2026 16:13:50</t>
  </si>
  <si>
    <t>Bruno Alves - 19/03/2026 16:13:53</t>
  </si>
  <si>
    <t>Bruno Alves - 19/03/2026 16:13:57</t>
  </si>
  <si>
    <t>Venicius Borges - 23/03/2026 14:49:15</t>
  </si>
  <si>
    <t>Venicius Borges - 23/03/2026 14:49:17</t>
  </si>
  <si>
    <t>Venicius Borges - 23/03/2026 14:49:19</t>
  </si>
  <si>
    <t>Venicius Borges - 23/03/2026 14:49:23</t>
  </si>
  <si>
    <t>Venicius Borges - 23/03/2026 14:49:29</t>
  </si>
  <si>
    <t>Venicius Borges - 23/03/2026 14:49:31</t>
  </si>
  <si>
    <t>Venicius Borges - 23/03/2026 14:49:53</t>
  </si>
  <si>
    <t>Glaucia Massuia - 24/03/2026 15:08:13</t>
  </si>
  <si>
    <t>Base de Dados_Images/PCV-7003-10.Imagem do Equipamento-.220446.jpg</t>
  </si>
  <si>
    <t>Jairo Luis - 15/03/2026 19:04:36</t>
  </si>
  <si>
    <t>LCV-7007-10</t>
  </si>
  <si>
    <t>Válvula Nível Coluna B</t>
  </si>
  <si>
    <t>Bruno Alves - 19/03/2026 16:12:35</t>
  </si>
  <si>
    <t>Bruno Alves - 19/03/2026 16:12:40</t>
  </si>
  <si>
    <t>Bruno Alves - 19/03/2026 16:12:44</t>
  </si>
  <si>
    <t>Bruno Alves - 19/03/2026 16:12:48</t>
  </si>
  <si>
    <t>Bruno Alves - 19/03/2026 16:12:51</t>
  </si>
  <si>
    <t>Bruno Alves - 19/03/2026 16:12:55</t>
  </si>
  <si>
    <t>Bruno Alves - 19/03/2026 16:12:58</t>
  </si>
  <si>
    <t>Bruno Alves - 19/03/2026 16:13:01</t>
  </si>
  <si>
    <t>Bruno Alves - 19/03/2026 16:13:13</t>
  </si>
  <si>
    <t>Bruno Alves - 19/03/2026 16:13:16</t>
  </si>
  <si>
    <t>Venicius Borges - 21/03/2026 14:38:57</t>
  </si>
  <si>
    <t>Glaucia Massuia - 24/03/2026 15:08:39</t>
  </si>
  <si>
    <t>Base de Dados_Images/LCV-7007-10.Imagem do Equipamento-.150626.jpg</t>
  </si>
  <si>
    <t>Jairo Luis - 16/03/2026 07:31:33</t>
  </si>
  <si>
    <t>PCV-7008-10</t>
  </si>
  <si>
    <t>Posicionador Controle Válvula Alívio V1</t>
  </si>
  <si>
    <t>Bruno Alves - 15/03/2026 11:17:19</t>
  </si>
  <si>
    <t>Bruno Alves - 15/03/2026 11:17:23</t>
  </si>
  <si>
    <t>Bruno Alves - 15/03/2026 11:17:28</t>
  </si>
  <si>
    <t>Bruno Alves - 15/03/2026 11:17:33</t>
  </si>
  <si>
    <t>Bruno Alves - 15/03/2026 11:17:37</t>
  </si>
  <si>
    <t>Bruno Alves - 15/03/2026 11:17:40</t>
  </si>
  <si>
    <t>Bruno Alves - 15/03/2026 11:17:54</t>
  </si>
  <si>
    <t>Bruno Alves - 15/03/2026 11:18:01</t>
  </si>
  <si>
    <t>Bruno Alves - 15/03/2026 11:18:18</t>
  </si>
  <si>
    <t>Bruno Alves - 15/03/2026 11:18:21</t>
  </si>
  <si>
    <t>Venicius Borges - 21/03/2026 14:39:08</t>
  </si>
  <si>
    <t>Glaucia Massuia - 24/03/2026 15:08:30</t>
  </si>
  <si>
    <t>Base de Dados_Images/PCV-7008-10.Imagem do Equipamento-.134636.jpg</t>
  </si>
  <si>
    <t>Jairo Luis - 15/03/2026 10:46:30</t>
  </si>
  <si>
    <t>Coluna D</t>
  </si>
  <si>
    <t>LIC-7000-03</t>
  </si>
  <si>
    <t>Controlador Indicador De Nível Da Coluna D</t>
  </si>
  <si>
    <t>Venicius Borges - 21/03/2026 14:58:23</t>
  </si>
  <si>
    <t>Venicius Borges - 21/03/2026 14:58:25</t>
  </si>
  <si>
    <t>Glaucia Massuia - 24/03/2026 15:17:20</t>
  </si>
  <si>
    <t>Base de Dados_Images/LIC-7000-03.Imagem do Equipamento-.182905.jpg</t>
  </si>
  <si>
    <t>Jairo Luis - 17/02/2026 15:28:59</t>
  </si>
  <si>
    <t>CL-7103</t>
  </si>
  <si>
    <t>Alexandre Fernandes - 18/02/2026 12:03:46</t>
  </si>
  <si>
    <t>Alexandre Fernandes - 18/02/2026 12:03:51</t>
  </si>
  <si>
    <t>Alexandre Fernandes - 18/02/2026 12:04:06</t>
  </si>
  <si>
    <t>Alexandre Fernandes - 18/02/2026 12:04:13</t>
  </si>
  <si>
    <t>Alexandre Fernandes - 18/02/2026 12:04:19</t>
  </si>
  <si>
    <t>Alexandre Fernandes - 18/02/2026 12:04:25</t>
  </si>
  <si>
    <t>Alexandre Fernandes - 18/02/2026 12:04:30</t>
  </si>
  <si>
    <t>Bruno Alves - 18/02/2026 12:05:25</t>
  </si>
  <si>
    <t>Bruno Alves - 18/02/2026 12:05:38</t>
  </si>
  <si>
    <t>Venicius Borges - 21/03/2026 14:57:57</t>
  </si>
  <si>
    <t>Venicius Borges - 21/03/2026 14:40:41</t>
  </si>
  <si>
    <t>Glaucia Massuia - 24/03/2026 15:23:24</t>
  </si>
  <si>
    <t>Glaucia Massuia - 24/03/2026 15:23:25</t>
  </si>
  <si>
    <t>Glaucia Massuia - 24/03/2026 15:23:28</t>
  </si>
  <si>
    <t>Base de Dados_Images/CL-7103.Imagem do Equipamento-.182521.jpg</t>
  </si>
  <si>
    <t>Jairo Luis - 17/02/2026 15:25:13</t>
  </si>
  <si>
    <t>LIT-2049-01</t>
  </si>
  <si>
    <t>Transmissor Indicador De Nível Da Coluna D</t>
  </si>
  <si>
    <t>Alexandre Fernandes - 18/02/2026 12:07:22</t>
  </si>
  <si>
    <t>Bruno Alves - 18/02/2026 12:06:53</t>
  </si>
  <si>
    <t>Bruno Alves - 18/02/2026 12:06:58</t>
  </si>
  <si>
    <t>Bruno Alves - 18/02/2026 12:07:03</t>
  </si>
  <si>
    <t>Bruno Alves - 25/02/2026 15:26:21</t>
  </si>
  <si>
    <t>Bruno Alves - 25/02/2026 15:26:25</t>
  </si>
  <si>
    <t>Bruno Alves - 25/02/2026 15:26:29</t>
  </si>
  <si>
    <t>Venicius Borges - 21/03/2026 14:58:55</t>
  </si>
  <si>
    <t>Venicius Borges - 21/03/2026 14:58:56</t>
  </si>
  <si>
    <t>Glaucia Massuia - 24/03/2026 15:17:28</t>
  </si>
  <si>
    <t>Base de Dados_Images/LIT-2049-01.Imagem do Equipamento-.183017.jpg</t>
  </si>
  <si>
    <t>Bruno Alves - 27/02/2026 15:29:49</t>
  </si>
  <si>
    <t>LCV-7004-10</t>
  </si>
  <si>
    <t>Válvula Nível Coluna D</t>
  </si>
  <si>
    <t>Bruno Alves - 27/02/2026 15:27:26</t>
  </si>
  <si>
    <t>Glaucia Massuia - 26/02/2026 15:30:18</t>
  </si>
  <si>
    <t>Bruno Alves - 27/02/2026 15:27:37</t>
  </si>
  <si>
    <t>Bruno Alves - 27/02/2026 15:27:42</t>
  </si>
  <si>
    <t>Bruno Alves - 27/02/2026 15:27:46</t>
  </si>
  <si>
    <t>Bruno Alves - 27/02/2026 15:27:51</t>
  </si>
  <si>
    <t>Bruno Alves - 27/02/2026 15:27:57</t>
  </si>
  <si>
    <t>Bruno Alves - 27/02/2026 15:28:03</t>
  </si>
  <si>
    <t>Bruno Alves - 27/02/2026 15:28:36</t>
  </si>
  <si>
    <t>Bruno Alves - 03/03/2026 17:15:40</t>
  </si>
  <si>
    <t>Venicius Borges - 21/03/2026 14:41:35</t>
  </si>
  <si>
    <t>Glaucia Massuia - 24/03/2026 15:17:01</t>
  </si>
  <si>
    <t>Base de Dados_Images/LCV-7004-10.Imagem do Equipamento-.140001.jpg</t>
  </si>
  <si>
    <t>Jairo Luis - 27/02/2026 10:59:53</t>
  </si>
  <si>
    <t>Condensador E1</t>
  </si>
  <si>
    <t>TT-7011-01</t>
  </si>
  <si>
    <t>Temperatura Agua Condensador E1</t>
  </si>
  <si>
    <t>Alexandre Fernandes - 18/02/2026 12:08:04</t>
  </si>
  <si>
    <t>Bruno Alves - 12/02/2026 17:58:16</t>
  </si>
  <si>
    <t>Bruno Alves - 12/02/2026 17:58:18</t>
  </si>
  <si>
    <t>Bruno Alves - 12/02/2026 17:58:20</t>
  </si>
  <si>
    <t>Bruno Alves - 25/02/2026 14:53:30</t>
  </si>
  <si>
    <t>Bruno Alves - 25/02/2026 14:53:35</t>
  </si>
  <si>
    <t>Bruno Alves - 25/02/2026 14:53:37</t>
  </si>
  <si>
    <t>Jairo Luis - 18/03/2026 07:43:26</t>
  </si>
  <si>
    <t>Jairo Luis - 18/03/2026 07:43:37</t>
  </si>
  <si>
    <t>Glaucia Massuia - 24/03/2026 15:18:14</t>
  </si>
  <si>
    <t>Base de Dados_Images/TT-7011-01.Imagem do Equipamento-.205817.jpg</t>
  </si>
  <si>
    <t>TC-7106</t>
  </si>
  <si>
    <t>Alexandre Fernandes - 18/02/2026 12:14:24</t>
  </si>
  <si>
    <t>Alexandre Fernandes - 18/02/2026 12:14:28</t>
  </si>
  <si>
    <t>Alexandre Fernandes - 18/02/2026 12:14:31</t>
  </si>
  <si>
    <t>Alexandre Fernandes - 18/02/2026 12:15:16</t>
  </si>
  <si>
    <t>Alexandre Fernandes - 18/02/2026 12:15:23</t>
  </si>
  <si>
    <t>Alexandre Fernandes - 18/02/2026 12:16:13</t>
  </si>
  <si>
    <t>Bruno Alves - 18/02/2026 12:27:54</t>
  </si>
  <si>
    <t>Bruno Alves - 18/02/2026 12:27:56</t>
  </si>
  <si>
    <t>Jairo Luis - 18/03/2026 07:44:02</t>
  </si>
  <si>
    <t>Jairo Luis - 18/03/2026 07:44:05</t>
  </si>
  <si>
    <t>Jairo Luis - 18/03/2026 07:44:07</t>
  </si>
  <si>
    <t>Glaucia Massuia - 24/03/2026 15:18:26</t>
  </si>
  <si>
    <t>Glaucia Massuia - 24/03/2026 15:18:27</t>
  </si>
  <si>
    <t>Base de Dados_Images/TC-7106.Imagem do Equipamento-.122219.jpg</t>
  </si>
  <si>
    <t>Jairo Luis - 09/02/2026 09:22:13</t>
  </si>
  <si>
    <t>Condensador E2</t>
  </si>
  <si>
    <t>TT-7012-01</t>
  </si>
  <si>
    <t>Temperatura Agua Condensador E2</t>
  </si>
  <si>
    <t>Alexandre Fernandes - 18/02/2026 12:17:30</t>
  </si>
  <si>
    <t>Bruno Alves - 12/02/2026 18:04:22</t>
  </si>
  <si>
    <t>Bruno Alves - 12/02/2026 18:04:23</t>
  </si>
  <si>
    <t>Bruno Alves - 12/02/2026 18:04:25</t>
  </si>
  <si>
    <t>Bruno Alves - 25/02/2026 14:54:00</t>
  </si>
  <si>
    <t>Bruno Alves - 25/02/2026 14:54:02</t>
  </si>
  <si>
    <t>Bruno Alves - 25/02/2026 14:54:05</t>
  </si>
  <si>
    <t>Jairo Luis - 18/03/2026 07:44:45</t>
  </si>
  <si>
    <t>Jairo Luis - 18/03/2026 07:45:01</t>
  </si>
  <si>
    <t>Glaucia Massuia - 24/03/2026 15:18:41</t>
  </si>
  <si>
    <t>Base de Dados_Images/TT-7012-01.Imagem do Equipamento-.210422.jpg</t>
  </si>
  <si>
    <t>TC-7107</t>
  </si>
  <si>
    <t>Alexandre Fernandes - 18/02/2026 12:17:53</t>
  </si>
  <si>
    <t>Alexandre Fernandes - 18/02/2026 12:17:59</t>
  </si>
  <si>
    <t>Alexandre Fernandes - 18/02/2026 12:18:04</t>
  </si>
  <si>
    <t>Alexandre Fernandes - 18/02/2026 12:18:15</t>
  </si>
  <si>
    <t>Alexandre Fernandes - 18/02/2026 12:18:21</t>
  </si>
  <si>
    <t>Alexandre Fernandes - 18/02/2026 12:18:25</t>
  </si>
  <si>
    <t>Bruno Alves - 18/02/2026 12:28:23</t>
  </si>
  <si>
    <t>Bruno Alves - 18/02/2026 12:28:25</t>
  </si>
  <si>
    <t>Jairo Luis - 18/03/2026 07:45:18</t>
  </si>
  <si>
    <t>Jairo Luis - 18/03/2026 07:45:21</t>
  </si>
  <si>
    <t>Jairo Luis - 18/03/2026 07:45:25</t>
  </si>
  <si>
    <t>Glaucia Massuia - 24/03/2026 15:18:46</t>
  </si>
  <si>
    <t>Glaucia Massuia - 24/03/2026 15:18:47</t>
  </si>
  <si>
    <t>Base de Dados_Images/TC-7107.Imagem do Equipamento-.122326.jpg</t>
  </si>
  <si>
    <t>Jairo Luis - 09/02/2026 09:23:05</t>
  </si>
  <si>
    <t>Condensador E3</t>
  </si>
  <si>
    <t>TT-60097</t>
  </si>
  <si>
    <t>Transmissor de temperatura água servida saída do condensador E3 (TC-60097)</t>
  </si>
  <si>
    <t>Bruno Borges - 04/02/2026 09:26:03</t>
  </si>
  <si>
    <t>Bruno Alves - 02/02/2026 15:58:39</t>
  </si>
  <si>
    <t>Bruno Alves - 02/02/2026 15:58:41</t>
  </si>
  <si>
    <t>Bruno Alves - 02/02/2026 15:58:42</t>
  </si>
  <si>
    <t>Bruno Alves - 25/02/2026 14:54:23</t>
  </si>
  <si>
    <t>Bruno Alves - 25/02/2026 14:54:26</t>
  </si>
  <si>
    <t>Bruno Alves - 25/02/2026 14:54:31</t>
  </si>
  <si>
    <t>Jairo Luis - 18/03/2026 07:46:18</t>
  </si>
  <si>
    <t>Jairo Luis - 18/03/2026 07:46:24</t>
  </si>
  <si>
    <t>Glaucia Massuia - 24/03/2026 15:19:02</t>
  </si>
  <si>
    <t>Glaucia Massuia - 24/03/2026 15:19:03</t>
  </si>
  <si>
    <t>Base de Dados_Images/TT-60097.Imagem do Equipamento-.185835.jpg</t>
  </si>
  <si>
    <t>Bruno Alves - 02/02/2026 15:58:43</t>
  </si>
  <si>
    <t>TC-60097</t>
  </si>
  <si>
    <t>Bruno Borges - 27/02/2026 14:59:39</t>
  </si>
  <si>
    <t>Glaucia Massuia - 25/02/2026 16:28:39</t>
  </si>
  <si>
    <t>Bruno Borges - 27/02/2026 14:59:47</t>
  </si>
  <si>
    <t>Bruno Borges - 27/02/2026 14:59:49</t>
  </si>
  <si>
    <t>Bruno Borges - 27/02/2026 14:59:53</t>
  </si>
  <si>
    <t>Bruno Borges - 27/02/2026 14:59:56</t>
  </si>
  <si>
    <t>Bruno Alves - 03/03/2026 17:40:59</t>
  </si>
  <si>
    <t>Bruno Alves - 03/03/2026 17:40:55</t>
  </si>
  <si>
    <t>Jairo Luis - 19/03/2026 16:49:26</t>
  </si>
  <si>
    <t>Jairo Luis - 19/03/2026 16:49:33</t>
  </si>
  <si>
    <t>Jairo Luis - 19/03/2026 16:49:38</t>
  </si>
  <si>
    <t>Glaucia Massuia - 24/03/2026 15:19:08</t>
  </si>
  <si>
    <t>Glaucia Massuia - 24/03/2026 15:19:09</t>
  </si>
  <si>
    <t>Base de Dados_Images/TC-60097.Imagem do Equipamento-.113357.jpg</t>
  </si>
  <si>
    <t>Jairo Luis - 18/02/2026 08:33:52</t>
  </si>
  <si>
    <t>Condensador E4</t>
  </si>
  <si>
    <t>TIT-60099</t>
  </si>
  <si>
    <t>Temperatura Agua Condensador E4</t>
  </si>
  <si>
    <t>Alexandre Fernandes - 18/02/2026 12:19:19</t>
  </si>
  <si>
    <t>Bruno Alves - 12/02/2026 18:08:20</t>
  </si>
  <si>
    <t>Bruno Alves - 12/02/2026 18:08:22</t>
  </si>
  <si>
    <t>Bruno Alves - 12/02/2026 18:08:23</t>
  </si>
  <si>
    <t>Bruno Alves - 25/02/2026 14:57:46</t>
  </si>
  <si>
    <t>Bruno Alves - 25/02/2026 14:57:50</t>
  </si>
  <si>
    <t>Bruno Alves - 25/02/2026 14:57:53</t>
  </si>
  <si>
    <t>Jairo Luis - 18/03/2026 07:47:48</t>
  </si>
  <si>
    <t>Jairo Luis - 18/03/2026 07:47:50</t>
  </si>
  <si>
    <t>Glaucia Massuia - 24/03/2026 15:19:32</t>
  </si>
  <si>
    <t>Base de Dados_Images/TIT-60099.Imagem do Equipamento-.210821.jpg</t>
  </si>
  <si>
    <t>TIT-7013-01</t>
  </si>
  <si>
    <t>Transmissor de temperatura de saída de água do condensador E4</t>
  </si>
  <si>
    <t>Bruno Borges - 04/02/2026 09:26:11</t>
  </si>
  <si>
    <t>Bruno Alves - 02/02/2026 15:47:53</t>
  </si>
  <si>
    <t>Bruno Alves - 02/02/2026 15:47:54</t>
  </si>
  <si>
    <t>Bruno Alves - 02/02/2026 15:47:57</t>
  </si>
  <si>
    <t>Bruno Alves - 25/02/2026 14:58:03</t>
  </si>
  <si>
    <t>Bruno Alves - 25/02/2026 14:58:07</t>
  </si>
  <si>
    <t>Bruno Alves - 25/02/2026 14:58:11</t>
  </si>
  <si>
    <t>Jairo Luis - 18/03/2026 07:47:29</t>
  </si>
  <si>
    <t>Jairo Luis - 18/03/2026 07:47:39</t>
  </si>
  <si>
    <t>Glaucia Massuia - 24/03/2026 15:19:37</t>
  </si>
  <si>
    <t>Glaucia Massuia - 24/03/2026 15:19:38</t>
  </si>
  <si>
    <t>Base de Dados_Images/TIT-7013-01.Imagem do Equipamento-.184749.jpg</t>
  </si>
  <si>
    <t>TC 7108</t>
  </si>
  <si>
    <t>Alexandre Fernandes - 18/02/2026 12:20:07</t>
  </si>
  <si>
    <t>Alexandre Fernandes - 18/02/2026 12:20:12</t>
  </si>
  <si>
    <t>Alexandre Fernandes - 18/02/2026 12:20:17</t>
  </si>
  <si>
    <t>Alexandre Fernandes - 18/02/2026 12:20:31</t>
  </si>
  <si>
    <t>Alexandre Fernandes - 18/02/2026 12:20:42</t>
  </si>
  <si>
    <t>Alexandre Fernandes - 18/02/2026 12:20:51</t>
  </si>
  <si>
    <t>Bruno Alves - 18/02/2026 12:29:06</t>
  </si>
  <si>
    <t>Bruno Alves - 18/02/2026 12:29:08</t>
  </si>
  <si>
    <t>Jairo Luis - 18/03/2026 07:46:57</t>
  </si>
  <si>
    <t>Jairo Luis - 18/03/2026 07:47:00</t>
  </si>
  <si>
    <t>Jairo Luis - 18/03/2026 07:47:03</t>
  </si>
  <si>
    <t>Glaucia Massuia - 24/03/2026 15:19:42</t>
  </si>
  <si>
    <t>Glaucia Massuia - 24/03/2026 15:19:43</t>
  </si>
  <si>
    <t>Base de Dados_Images/TC 7108.Imagem do Equipamento-.122721.jpg</t>
  </si>
  <si>
    <t>Jairo Luis - 09/02/2026 09:26:22</t>
  </si>
  <si>
    <t>TCV-60096Y</t>
  </si>
  <si>
    <t>Válvula controle de temperatura do E4</t>
  </si>
  <si>
    <t>Bruno Alves - 18/02/2026 12:29:40</t>
  </si>
  <si>
    <t>Bruno Alves - 02/02/2026 15:45:34</t>
  </si>
  <si>
    <t>Bruno Alves - 02/02/2026 15:45:36</t>
  </si>
  <si>
    <t>Bruno Alves - 02/02/2026 15:45:40</t>
  </si>
  <si>
    <t>Bruno Alves - 02/02/2026 15:45:41</t>
  </si>
  <si>
    <t>Bruno Alves - 02/02/2026 15:45:44</t>
  </si>
  <si>
    <t>Bruno Alves - 02/02/2026 15:45:46</t>
  </si>
  <si>
    <t>Bruno Alves - 02/02/2026 15:45:48</t>
  </si>
  <si>
    <t>Bruno Alves - 25/02/2026 14:58:28</t>
  </si>
  <si>
    <t>Bruno Alves - 03/03/2026 17:18:31</t>
  </si>
  <si>
    <t>Jairo Luis - 18/03/2026 07:47:16</t>
  </si>
  <si>
    <t>Glaucia Massuia - 24/03/2026 15:22:07</t>
  </si>
  <si>
    <t>Base de Dados_Images/TCV-60096Y.Imagem do Equipamento-.184534.jpg</t>
  </si>
  <si>
    <t>Condensador R</t>
  </si>
  <si>
    <t>TT-7006-01</t>
  </si>
  <si>
    <t>Temperatura Saída Condensador R</t>
  </si>
  <si>
    <t>Alexandre Fernandes - 18/02/2026 12:21:15</t>
  </si>
  <si>
    <t>Bruno Alves - 12/02/2026 18:10:43</t>
  </si>
  <si>
    <t>Bruno Alves - 12/02/2026 18:10:45</t>
  </si>
  <si>
    <t>Bruno Alves - 12/02/2026 18:10:47</t>
  </si>
  <si>
    <t>Bruno Alves - 25/02/2026 14:59:29</t>
  </si>
  <si>
    <t>Bruno Alves - 25/02/2026 14:59:37</t>
  </si>
  <si>
    <t>Bruno Alves - 25/02/2026 14:59:40</t>
  </si>
  <si>
    <t>Jairo Luis - 18/03/2026 07:48:21</t>
  </si>
  <si>
    <t>Jairo Luis - 18/03/2026 07:48:24</t>
  </si>
  <si>
    <t>Glaucia Massuia - 24/03/2026 15:20:49</t>
  </si>
  <si>
    <t>Base de Dados_Images/TT-7006-01.Imagem do Equipamento-.211045.jpg</t>
  </si>
  <si>
    <t>TC-7104</t>
  </si>
  <si>
    <t>Bruno Borges - 27/02/2026 15:00:13</t>
  </si>
  <si>
    <t>Glaucia Massuia - 25/02/2026 16:28:44</t>
  </si>
  <si>
    <t>Bruno Borges - 27/02/2026 15:00:17</t>
  </si>
  <si>
    <t>Bruno Borges - 27/02/2026 15:00:19</t>
  </si>
  <si>
    <t>Bruno Borges - 27/02/2026 15:00:24</t>
  </si>
  <si>
    <t>Bruno Borges - 27/02/2026 15:00:25</t>
  </si>
  <si>
    <t>Bruno Alves - 12/02/2026 18:12:59</t>
  </si>
  <si>
    <t>Bruno Alves - 12/02/2026 18:13:11</t>
  </si>
  <si>
    <t>Jairo Luis - 18/03/2026 07:48:34</t>
  </si>
  <si>
    <t>Jairo Luis - 18/03/2026 07:48:37</t>
  </si>
  <si>
    <t>Jairo Luis - 18/03/2026 07:48:39</t>
  </si>
  <si>
    <t>Glaucia Massuia - 24/03/2026 15:57:37</t>
  </si>
  <si>
    <t>Glaucia Massuia - 24/03/2026 15:57:38</t>
  </si>
  <si>
    <t>Base de Dados_Images/TC-7104.Imagem do Equipamento-.211227.jpg</t>
  </si>
  <si>
    <t>Bruno Alves - 12/02/2026 18:12:20</t>
  </si>
  <si>
    <t>Condensador R1</t>
  </si>
  <si>
    <t>TT-7007-01</t>
  </si>
  <si>
    <t>Temperatura Saída Condensador R1</t>
  </si>
  <si>
    <t>Bruno Borges - 04/02/2026 09:26:18</t>
  </si>
  <si>
    <t>Bruno Alves - 02/02/2026 15:39:15</t>
  </si>
  <si>
    <t>Bruno Alves - 02/02/2026 15:39:17</t>
  </si>
  <si>
    <t>Bruno Alves - 02/02/2026 15:39:18</t>
  </si>
  <si>
    <t>Bruno Alves - 25/02/2026 15:01:33</t>
  </si>
  <si>
    <t>Bruno Alves - 25/02/2026 15:01:37</t>
  </si>
  <si>
    <t>Bruno Alves - 25/02/2026 15:01:40</t>
  </si>
  <si>
    <t>Jairo Luis - 18/03/2026 07:49:09</t>
  </si>
  <si>
    <t>Jairo Luis - 18/03/2026 07:49:12</t>
  </si>
  <si>
    <t>Glaucia Massuia - 24/03/2026 15:20:30</t>
  </si>
  <si>
    <t>Glaucia Massuia - 24/03/2026 15:20:31</t>
  </si>
  <si>
    <t>Base de Dados_Images/TT-7007-01.Imagem do Equipamento-.183914.jpg</t>
  </si>
  <si>
    <t>TT-7008-01</t>
  </si>
  <si>
    <t>Temperatura Degasagem R1</t>
  </si>
  <si>
    <t>Alexandre Fernandes - 18/02/2026 12:22:22</t>
  </si>
  <si>
    <t>Bruno Alves - 12/02/2026 18:07:45</t>
  </si>
  <si>
    <t>Bruno Alves - 12/02/2026 18:07:47</t>
  </si>
  <si>
    <t>Bruno Alves - 12/02/2026 18:07:49</t>
  </si>
  <si>
    <t>Bruno Alves - 25/02/2026 15:01:14</t>
  </si>
  <si>
    <t>Bruno Alves - 25/02/2026 15:01:17</t>
  </si>
  <si>
    <t>Bruno Alves - 25/02/2026 15:01:20</t>
  </si>
  <si>
    <t>Jairo Luis - 18/03/2026 07:49:23</t>
  </si>
  <si>
    <t>Jairo Luis - 18/03/2026 07:49:26</t>
  </si>
  <si>
    <t>Glaucia Massuia - 24/03/2026 15:20:35</t>
  </si>
  <si>
    <t>Glaucia Massuia - 24/03/2026 15:20:36</t>
  </si>
  <si>
    <t>Base de Dados_Images/TT-7008-01.Imagem do Equipamento-.210746.jpg</t>
  </si>
  <si>
    <t>TC-7105</t>
  </si>
  <si>
    <t>Alexandre Fernandes - 18/02/2026 12:22:36</t>
  </si>
  <si>
    <t>Alexandre Fernandes - 18/02/2026 12:33:10</t>
  </si>
  <si>
    <t>Alexandre Fernandes - 18/02/2026 12:22:52</t>
  </si>
  <si>
    <t>Alexandre Fernandes - 18/02/2026 12:23:02</t>
  </si>
  <si>
    <t>Alexandre Fernandes - 18/02/2026 12:23:09</t>
  </si>
  <si>
    <t>Alexandre Fernandes - 18/02/2026 12:23:14</t>
  </si>
  <si>
    <t>Bruno Alves - 18/02/2026 12:30:47</t>
  </si>
  <si>
    <t>Bruno Alves - 18/02/2026 12:30:50</t>
  </si>
  <si>
    <t>Jairo Luis - 18/03/2026 07:49:36</t>
  </si>
  <si>
    <t>Jairo Luis - 18/03/2026 07:49:42</t>
  </si>
  <si>
    <t>Jairo Luis - 18/03/2026 07:49:45</t>
  </si>
  <si>
    <t>Glaucia Massuia - 24/03/2026 15:21:38</t>
  </si>
  <si>
    <t>Base de Dados_Images/TC-7105.Imagem do Equipamento-.122502.jpg</t>
  </si>
  <si>
    <t>Jairo Luis - 09/02/2026 09:24:56</t>
  </si>
  <si>
    <t>TCV-60087</t>
  </si>
  <si>
    <t>Válvula borboleta com atuador controle de temperatura "R1"</t>
  </si>
  <si>
    <t>Bruno Alves - 18/02/2026 12:31:23</t>
  </si>
  <si>
    <t>Bruno Alves - 02/02/2026 15:40:25</t>
  </si>
  <si>
    <t>Bruno Alves - 02/02/2026 15:40:28</t>
  </si>
  <si>
    <t>Bruno Alves - 02/02/2026 15:40:31</t>
  </si>
  <si>
    <t>Bruno Alves - 02/02/2026 15:40:35</t>
  </si>
  <si>
    <t>Bruno Alves - 02/02/2026 15:40:37</t>
  </si>
  <si>
    <t>Bruno Alves - 18/02/2026 12:31:36</t>
  </si>
  <si>
    <t>Bruno Alves - 18/02/2026 12:31:39</t>
  </si>
  <si>
    <t>Bruno Alves - 25/02/2026 15:02:00</t>
  </si>
  <si>
    <t>Bruno Alves - 03/03/2026 17:17:48</t>
  </si>
  <si>
    <t>Jairo Luis - 18/03/2026 07:50:02</t>
  </si>
  <si>
    <t>Glaucia Massuia - 24/03/2026 15:21:47</t>
  </si>
  <si>
    <t>Base de Dados_Images/TCV-60087.Imagem do Equipamento-.184013.jpg</t>
  </si>
  <si>
    <t>VS6504</t>
  </si>
  <si>
    <t>Dorna Nº 1</t>
  </si>
  <si>
    <t>Bruno Borges - 30/01/2026 15:08:45</t>
  </si>
  <si>
    <t>Bruno Borges - 30/01/2026 15:08:46</t>
  </si>
  <si>
    <t>Bruno Borges - 30/01/2026 15:08:48</t>
  </si>
  <si>
    <t>Bruno Borges - 14/03/2026 10:50:19</t>
  </si>
  <si>
    <t>Glaucia Massuia - 24/03/2026 16:02:38</t>
  </si>
  <si>
    <t>Base de Dados_Images/VS6504.Imagem do Equipamento-.203743.jpg</t>
  </si>
  <si>
    <t>Jairo Luis - 27/01/2026 17:37:24</t>
  </si>
  <si>
    <t>VS6505</t>
  </si>
  <si>
    <t>Dorna Nº 2</t>
  </si>
  <si>
    <t>Bruno Borges - 30/01/2026 15:08:55</t>
  </si>
  <si>
    <t>Bruno Borges - 30/01/2026 15:08:58</t>
  </si>
  <si>
    <t>Bruno Borges - 30/01/2026 15:08:59</t>
  </si>
  <si>
    <t>Bruno Borges - 14/03/2026 10:50:54</t>
  </si>
  <si>
    <t>Glaucia Massuia - 24/03/2026 16:02:41</t>
  </si>
  <si>
    <t>Base de Dados_Images/VS6505.Imagem do Equipamento-.204550.jpg</t>
  </si>
  <si>
    <t>Jairo Luis - 27/01/2026 17:45:43</t>
  </si>
  <si>
    <t>VS6506</t>
  </si>
  <si>
    <t>Dorna Nº 3</t>
  </si>
  <si>
    <t>Bruno Borges - 30/01/2026 15:09:14</t>
  </si>
  <si>
    <t>Bruno Borges - 30/01/2026 15:09:15</t>
  </si>
  <si>
    <t>Bruno Borges - 30/01/2026 15:09:17</t>
  </si>
  <si>
    <t>Bruno Borges - 30/01/2026 15:09:21</t>
  </si>
  <si>
    <t>Bruno Borges - 30/01/2026 15:09:24</t>
  </si>
  <si>
    <t>Bruno Borges - 14/03/2026 10:50:24</t>
  </si>
  <si>
    <t>Glaucia Massuia - 24/03/2026 16:02:46</t>
  </si>
  <si>
    <t>Base de Dados_Images/VS6506.Imagem do Equipamento-.204628.jpg</t>
  </si>
  <si>
    <t>Jairo Luis - 27/01/2026 17:46:22</t>
  </si>
  <si>
    <t>VS6507</t>
  </si>
  <si>
    <t>Dorna Nº 4</t>
  </si>
  <si>
    <t>Bruno Borges - 30/01/2026 15:09:31</t>
  </si>
  <si>
    <t>Bruno Borges - 30/01/2026 15:09:32</t>
  </si>
  <si>
    <t>Bruno Borges - 30/01/2026 15:09:34</t>
  </si>
  <si>
    <t>Bruno Borges - 14/03/2026 10:50:58</t>
  </si>
  <si>
    <t>Glaucia Massuia - 24/03/2026 16:02:50</t>
  </si>
  <si>
    <t>Base de Dados_Images/VS6507.Imagem do Equipamento-.204708.jpg</t>
  </si>
  <si>
    <t>Jairo Luis - 27/01/2026 17:47:01</t>
  </si>
  <si>
    <t>VS6508</t>
  </si>
  <si>
    <t>Dorna Nº 5</t>
  </si>
  <si>
    <t>Bruno Borges - 30/01/2026 15:09:47</t>
  </si>
  <si>
    <t>Bruno Borges - 30/01/2026 15:09:48</t>
  </si>
  <si>
    <t>Bruno Borges - 30/01/2026 15:09:50</t>
  </si>
  <si>
    <t>Bruno Borges - 14/03/2026 10:50:30</t>
  </si>
  <si>
    <t>Glaucia Massuia - 24/03/2026 16:02:55</t>
  </si>
  <si>
    <t>Base de Dados_Images/VS6508.Imagem do Equipamento-.204750.jpg</t>
  </si>
  <si>
    <t>Jairo Luis - 27/01/2026 17:47:43</t>
  </si>
  <si>
    <t>VS6509</t>
  </si>
  <si>
    <t>Dorna Nº 6</t>
  </si>
  <si>
    <t>Bruno Borges - 30/01/2026 15:09:59</t>
  </si>
  <si>
    <t>Bruno Borges - 30/01/2026 15:10:00</t>
  </si>
  <si>
    <t>Bruno Borges - 30/01/2026 15:10:02</t>
  </si>
  <si>
    <t>Bruno Borges - 14/03/2026 10:51:02</t>
  </si>
  <si>
    <t>Glaucia Massuia - 24/03/2026 16:04:05</t>
  </si>
  <si>
    <t>Base de Dados_Images/VS6509.Imagem do Equipamento-.204840.jpg</t>
  </si>
  <si>
    <t>Jairo Luis - 27/01/2026 17:48:35</t>
  </si>
  <si>
    <t>VS6510</t>
  </si>
  <si>
    <t>Dorna Nº 7</t>
  </si>
  <si>
    <t>Bruno Borges - 30/01/2026 15:10:21</t>
  </si>
  <si>
    <t>Bruno Borges - 30/01/2026 15:10:22</t>
  </si>
  <si>
    <t>Bruno Borges - 30/01/2026 15:10:23</t>
  </si>
  <si>
    <t>Bruno Borges - 30/01/2026 15:10:27</t>
  </si>
  <si>
    <t>Bruno Borges - 30/01/2026 15:10:28</t>
  </si>
  <si>
    <t>Bruno Borges - 14/03/2026 10:50:38</t>
  </si>
  <si>
    <t>Glaucia Massuia - 24/03/2026 16:04:49</t>
  </si>
  <si>
    <t>Base de Dados_Images/VS6510.Imagem do Equipamento-.204930.jpg</t>
  </si>
  <si>
    <t>Jairo Luis - 27/01/2026 17:49:24</t>
  </si>
  <si>
    <t>VS7101</t>
  </si>
  <si>
    <t>Alexandre Fernandes - 18/02/2026 12:34:46</t>
  </si>
  <si>
    <t>Alexandre Fernandes - 18/02/2026 12:34:50</t>
  </si>
  <si>
    <t>Alexandre Fernandes - 18/02/2026 12:34:54</t>
  </si>
  <si>
    <t>Alexandre Fernandes - 18/02/2026 12:34:57</t>
  </si>
  <si>
    <t>Alexandre Fernandes - 18/02/2026 12:35:02</t>
  </si>
  <si>
    <t>Bruno Borges - 14/03/2026 10:51:06</t>
  </si>
  <si>
    <t>Glaucia Massuia - 24/03/2026 16:04:58</t>
  </si>
  <si>
    <t>Base de Dados_Images/VS7101.Imagem do Equipamento-.185052.jpg</t>
  </si>
  <si>
    <t>Jairo Luis - 17/02/2026 15:50:45</t>
  </si>
  <si>
    <t>VS7102</t>
  </si>
  <si>
    <t>Alexandre Fernandes - 18/02/2026 12:35:26</t>
  </si>
  <si>
    <t>Alexandre Fernandes - 18/02/2026 12:35:42</t>
  </si>
  <si>
    <t>Alexandre Fernandes - 18/02/2026 12:35:47</t>
  </si>
  <si>
    <t>Alexandre Fernandes - 18/02/2026 12:35:52</t>
  </si>
  <si>
    <t>Alexandre Fernandes - 18/02/2026 12:35:57</t>
  </si>
  <si>
    <t>Bruno Borges - 14/03/2026 10:50:45</t>
  </si>
  <si>
    <t>Glaucia Massuia - 24/03/2026 16:05:03</t>
  </si>
  <si>
    <t>Base de Dados_Images/VS7102.Imagem do Equipamento-.185009.jpg</t>
  </si>
  <si>
    <t>Jairo Luis - 17/02/2026 15:50:04</t>
  </si>
  <si>
    <t>VS7103</t>
  </si>
  <si>
    <t>Cl7103</t>
  </si>
  <si>
    <t>Alexandre Fernandes - 18/02/2026 12:36:13</t>
  </si>
  <si>
    <t>Alexandre Fernandes - 18/02/2026 12:36:17</t>
  </si>
  <si>
    <t>Alexandre Fernandes - 18/02/2026 12:36:21</t>
  </si>
  <si>
    <t>Alexandre Fernandes - 18/02/2026 12:36:25</t>
  </si>
  <si>
    <t>Alexandre Fernandes - 18/02/2026 12:36:29</t>
  </si>
  <si>
    <t>Bruno Borges - 14/03/2026 10:51:10</t>
  </si>
  <si>
    <t>Glaucia Massuia - 25/03/2026 05:33:58</t>
  </si>
  <si>
    <t>Base de Dados_Images/VS7103.Imagem do Equipamento-.185430.jpg</t>
  </si>
  <si>
    <t>Jairo Luis - 17/02/2026 15:54:23</t>
  </si>
  <si>
    <t>VS7107</t>
  </si>
  <si>
    <t>Alexandre Fernandes - 18/02/2026 12:38:58</t>
  </si>
  <si>
    <t>Alexandre Fernandes - 18/02/2026 12:39:02</t>
  </si>
  <si>
    <t>Alexandre Fernandes - 18/02/2026 12:39:06</t>
  </si>
  <si>
    <t>Alexandre Fernandes - 18/02/2026 12:39:10</t>
  </si>
  <si>
    <t>Alexandre Fernandes - 18/02/2026 12:39:15</t>
  </si>
  <si>
    <t>Bruno Borges - 14/03/2026 10:51:15</t>
  </si>
  <si>
    <t>Glaucia Massuia - 25/03/2026 05:34:05</t>
  </si>
  <si>
    <t>Base de Dados_Images/VS7107.Imagem do Equipamento-.185532.jpg</t>
  </si>
  <si>
    <t>Jairo Luis - 17/02/2026 15:55:26</t>
  </si>
  <si>
    <t>VS7108</t>
  </si>
  <si>
    <t>Alexandre Fernandes - 18/02/2026 12:40:05</t>
  </si>
  <si>
    <t>Alexandre Fernandes - 18/02/2026 12:40:08</t>
  </si>
  <si>
    <t>Alexandre Fernandes - 18/02/2026 12:40:13</t>
  </si>
  <si>
    <t>Alexandre Fernandes - 18/02/2026 12:40:21</t>
  </si>
  <si>
    <t>Alexandre Fernandes - 18/02/2026 12:40:26</t>
  </si>
  <si>
    <t>Bruno Borges - 14/03/2026 10:51:19</t>
  </si>
  <si>
    <t>Glaucia Massuia - 25/03/2026 05:34:10</t>
  </si>
  <si>
    <t>Base de Dados_Images/VS7108.Imagem do Equipamento-.105104.jpg</t>
  </si>
  <si>
    <t>Jairo Luis - 18/02/2026 07:50:52</t>
  </si>
  <si>
    <t>VS7109</t>
  </si>
  <si>
    <t>Alexandre Fernandes - 18/02/2026 12:51:37</t>
  </si>
  <si>
    <t>Alexandre Fernandes - 18/02/2026 12:51:47</t>
  </si>
  <si>
    <t>Alexandre Fernandes - 18/02/2026 12:51:52</t>
  </si>
  <si>
    <t>Alexandre Fernandes - 18/02/2026 12:51:55</t>
  </si>
  <si>
    <t>Alexandre Fernandes - 18/02/2026 12:52:01</t>
  </si>
  <si>
    <t>Bruno Borges - 14/03/2026 10:51:23</t>
  </si>
  <si>
    <t>Glaucia Massuia - 25/03/2026 05:34:19</t>
  </si>
  <si>
    <t>Base de Dados_Images/VS7109.Imagem do Equipamento-.105201.jpg</t>
  </si>
  <si>
    <t>Jairo Luis - 18/02/2026 07:51:56</t>
  </si>
  <si>
    <t>VS7110</t>
  </si>
  <si>
    <t>Alexandre Fernandes - 18/02/2026 12:53:09</t>
  </si>
  <si>
    <t>Alexandre Fernandes - 18/02/2026 12:53:11</t>
  </si>
  <si>
    <t>Alexandre Fernandes - 18/02/2026 12:53:15</t>
  </si>
  <si>
    <t>Alexandre Fernandes - 18/02/2026 12:53:18</t>
  </si>
  <si>
    <t>Alexandre Fernandes - 18/02/2026 12:53:22</t>
  </si>
  <si>
    <t>Bruno Borges - 14/03/2026 10:51:27</t>
  </si>
  <si>
    <t>Glaucia Massuia - 25/03/2026 05:34:27</t>
  </si>
  <si>
    <t>Base de Dados_Images/VS7110.Imagem do Equipamento-.105548.jpg</t>
  </si>
  <si>
    <t>Jairo Luis - 18/02/2026 07:53:31</t>
  </si>
  <si>
    <t>VS7111</t>
  </si>
  <si>
    <t>Alexandre Fernandes - 18/02/2026 12:53:37</t>
  </si>
  <si>
    <t>Alexandre Fernandes - 18/02/2026 12:53:40</t>
  </si>
  <si>
    <t>Alexandre Fernandes - 18/02/2026 12:53:43</t>
  </si>
  <si>
    <t>Alexandre Fernandes - 18/02/2026 12:53:46</t>
  </si>
  <si>
    <t>Alexandre Fernandes - 18/02/2026 12:53:50</t>
  </si>
  <si>
    <t>Bruno Borges - 14/03/2026 10:51:31</t>
  </si>
  <si>
    <t>Glaucia Massuia - 25/03/2026 05:34:35</t>
  </si>
  <si>
    <t>Base de Dados_Images/VS7111.Imagem do Equipamento-.105613.jpg</t>
  </si>
  <si>
    <t>Jairo Luis - 18/02/2026 07:56:04</t>
  </si>
  <si>
    <t>VS7112</t>
  </si>
  <si>
    <t>Alexandre Fernandes - 18/02/2026 12:54:07</t>
  </si>
  <si>
    <t>Alexandre Fernandes - 18/02/2026 12:54:10</t>
  </si>
  <si>
    <t>Alexandre Fernandes - 18/02/2026 12:54:14</t>
  </si>
  <si>
    <t>Alexandre Fernandes - 18/02/2026 12:54:17</t>
  </si>
  <si>
    <t>Alexandre Fernandes - 18/02/2026 12:54:22</t>
  </si>
  <si>
    <t>Bruno Borges - 14/03/2026 10:51:35</t>
  </si>
  <si>
    <t>Glaucia Massuia - 25/03/2026 05:34:43</t>
  </si>
  <si>
    <t>Base de Dados_Images/VS7112.Imagem do Equipamento-.105719.jpg</t>
  </si>
  <si>
    <t>Jairo Luis - 18/02/2026 07:57:06</t>
  </si>
  <si>
    <t>VS7114</t>
  </si>
  <si>
    <t>Cl7101 / Cl7102 / Tc6508 / Tc7105 / Tc7107</t>
  </si>
  <si>
    <t>Alexandre Fernandes - 18/02/2026 12:54:34</t>
  </si>
  <si>
    <t>Alexandre Fernandes - 18/02/2026 12:54:37</t>
  </si>
  <si>
    <t>Alexandre Fernandes - 18/02/2026 12:54:40</t>
  </si>
  <si>
    <t>Alexandre Fernandes - 18/02/2026 12:54:44</t>
  </si>
  <si>
    <t>Alexandre Fernandes - 18/02/2026 12:54:47</t>
  </si>
  <si>
    <t>Bruno Borges - 14/03/2026 10:51:40</t>
  </si>
  <si>
    <t>Glaucia Massuia - 24/03/2026 16:05:24</t>
  </si>
  <si>
    <t>Base de Dados_Images/VS7114.Imagem do Equipamento-.110925.jpg</t>
  </si>
  <si>
    <t>Jairo Luis - 18/02/2026 08:05:02</t>
  </si>
  <si>
    <t>10147966</t>
  </si>
  <si>
    <t>Linha De Vapor Vegeral</t>
  </si>
  <si>
    <t>Alexandre Fernandes - 18/02/2026 12:55:16</t>
  </si>
  <si>
    <t>Alexandre Fernandes - 18/02/2026 12:55:19</t>
  </si>
  <si>
    <t>Alexandre Fernandes - 18/02/2026 12:55:22</t>
  </si>
  <si>
    <t>Alexandre Fernandes - 18/02/2026 12:55:27</t>
  </si>
  <si>
    <t>Alexandre Fernandes - 18/02/2026 12:55:31</t>
  </si>
  <si>
    <t>Bruno Borges - 14/03/2026 10:51:44</t>
  </si>
  <si>
    <t>Glaucia Massuia - 24/03/2026 16:05:32</t>
  </si>
  <si>
    <t>Base de Dados_Images/10147966.Imagem do Equipamento-.110933.jpg</t>
  </si>
  <si>
    <t>Jairo Luis - 18/02/2026 08:05:50</t>
  </si>
  <si>
    <t>10147971</t>
  </si>
  <si>
    <t>Topo Da Col. B.B1 / E / E1 / E2 / E3</t>
  </si>
  <si>
    <t>Alexandre Fernandes - 18/02/2026 12:55:49</t>
  </si>
  <si>
    <t>Alexandre Fernandes - 18/02/2026 12:55:53</t>
  </si>
  <si>
    <t>Alexandre Fernandes - 18/02/2026 12:55:57</t>
  </si>
  <si>
    <t>Alexandre Fernandes - 18/02/2026 12:56:01</t>
  </si>
  <si>
    <t>Alexandre Fernandes - 18/02/2026 12:56:05</t>
  </si>
  <si>
    <t>Bruno Borges - 14/03/2026 10:51:49</t>
  </si>
  <si>
    <t>Glaucia Massuia - 25/03/2026 05:36:32</t>
  </si>
  <si>
    <t>Base de Dados_Images/10147971.Imagem do Equipamento-.111001.jpg</t>
  </si>
  <si>
    <t>Jairo Luis - 18/02/2026 08:09:22</t>
  </si>
  <si>
    <t>VS7120</t>
  </si>
  <si>
    <t>Alexandre Fernandes - 18/02/2026 12:56:21</t>
  </si>
  <si>
    <t>Alexandre Fernandes - 18/02/2026 12:56:28</t>
  </si>
  <si>
    <t>Alexandre Fernandes - 18/02/2026 12:56:34</t>
  </si>
  <si>
    <t>Alexandre Fernandes - 18/02/2026 12:56:38</t>
  </si>
  <si>
    <t>Alexandre Fernandes - 18/02/2026 12:56:41</t>
  </si>
  <si>
    <t>Bruno Borges - 14/03/2026 10:51:52</t>
  </si>
  <si>
    <t>Glaucia Massuia - 24/03/2026 16:05:44</t>
  </si>
  <si>
    <t>Base de Dados_Images/VS7120.Imagem do Equipamento-.183508.jpg</t>
  </si>
  <si>
    <t>Jairo Luis - 17/02/2026 15:35:02</t>
  </si>
  <si>
    <t>VS7121</t>
  </si>
  <si>
    <t>Alexandre Fernandes - 18/02/2026 12:56:57</t>
  </si>
  <si>
    <t>Alexandre Fernandes - 18/02/2026 12:57:00</t>
  </si>
  <si>
    <t>Alexandre Fernandes - 18/02/2026 12:57:03</t>
  </si>
  <si>
    <t>Alexandre Fernandes - 18/02/2026 12:57:07</t>
  </si>
  <si>
    <t>Alexandre Fernandes - 18/02/2026 12:57:10</t>
  </si>
  <si>
    <t>Bruno Borges - 14/03/2026 10:51:56</t>
  </si>
  <si>
    <t>Glaucia Massuia - 24/03/2026 16:05:50</t>
  </si>
  <si>
    <t>Base de Dados_Images/VS7121.Imagem do Equipamento-.183544.jpg</t>
  </si>
  <si>
    <t>Jairo Luis - 17/02/2026 15:35:39</t>
  </si>
  <si>
    <t>VS7122</t>
  </si>
  <si>
    <t>Alexandre Fernandes - 18/02/2026 12:57:26</t>
  </si>
  <si>
    <t>Alexandre Fernandes - 18/02/2026 12:57:29</t>
  </si>
  <si>
    <t>Alexandre Fernandes - 18/02/2026 12:57:32</t>
  </si>
  <si>
    <t>Alexandre Fernandes - 18/02/2026 12:57:36</t>
  </si>
  <si>
    <t>Alexandre Fernandes - 18/02/2026 12:57:41</t>
  </si>
  <si>
    <t>Bruno Borges - 14/03/2026 10:51:59</t>
  </si>
  <si>
    <t>Glaucia Massuia - 24/03/2026 16:05:59</t>
  </si>
  <si>
    <t>Base de Dados_Images/VS7122.Imagem do Equipamento-.111327.jpg</t>
  </si>
  <si>
    <t>Jairo Luis - 18/02/2026 08:13:21</t>
  </si>
  <si>
    <t>VS7123</t>
  </si>
  <si>
    <t>Alexandre Fernandes - 18/02/2026 12:58:01</t>
  </si>
  <si>
    <t>Alexandre Fernandes - 18/02/2026 12:58:04</t>
  </si>
  <si>
    <t>Alexandre Fernandes - 18/02/2026 12:58:07</t>
  </si>
  <si>
    <t>Alexandre Fernandes - 18/02/2026 12:58:11</t>
  </si>
  <si>
    <t>Alexandre Fernandes - 18/02/2026 12:58:14</t>
  </si>
  <si>
    <t>Bruno Borges - 14/03/2026 10:53:07</t>
  </si>
  <si>
    <t>Glaucia Massuia - 24/03/2026 16:06:58</t>
  </si>
  <si>
    <t>Base de Dados_Images/VS7123.Imagem do Equipamento-.112641.jpg</t>
  </si>
  <si>
    <t>Jairo Luis - 18/02/2026 08:25:49</t>
  </si>
  <si>
    <t>VS7124</t>
  </si>
  <si>
    <t>Alexandre Fernandes - 18/02/2026 12:58:34</t>
  </si>
  <si>
    <t>Alexandre Fernandes - 18/02/2026 12:58:37</t>
  </si>
  <si>
    <t>Alexandre Fernandes - 18/02/2026 12:58:41</t>
  </si>
  <si>
    <t>Alexandre Fernandes - 18/02/2026 12:58:45</t>
  </si>
  <si>
    <t>Alexandre Fernandes - 18/02/2026 12:58:48</t>
  </si>
  <si>
    <t>Bruno Borges - 14/03/2026 10:52:03</t>
  </si>
  <si>
    <t>Glaucia Massuia - 24/03/2026 16:07:07</t>
  </si>
  <si>
    <t>Base de Dados_Images/VS7124.Imagem do Equipamento-.112635.jpg</t>
  </si>
  <si>
    <t>Jairo Luis - 18/02/2026 08:24:04</t>
  </si>
  <si>
    <t>VS7125</t>
  </si>
  <si>
    <t>Condensadores R &amp; R1</t>
  </si>
  <si>
    <t>Alexandre Fernandes - 18/02/2026 12:59:02</t>
  </si>
  <si>
    <t>Alexandre Fernandes - 18/02/2026 12:59:04</t>
  </si>
  <si>
    <t>Alexandre Fernandes - 18/02/2026 12:59:07</t>
  </si>
  <si>
    <t>Alexandre Fernandes - 18/02/2026 12:59:12</t>
  </si>
  <si>
    <t>Alexandre Fernandes - 18/02/2026 12:59:15</t>
  </si>
  <si>
    <t>Bruno Borges - 14/03/2026 10:52:06</t>
  </si>
  <si>
    <t>Glaucia Massuia - 24/03/2026 16:06:42</t>
  </si>
  <si>
    <t>Base de Dados_Images/VS7125.Imagem do Equipamento-.112625.jpg</t>
  </si>
  <si>
    <t>Jairo Luis - 18/02/2026 08:22:37</t>
  </si>
  <si>
    <t>VS7126</t>
  </si>
  <si>
    <t>Bomba De Vinho / Tc "E" &amp; "K"</t>
  </si>
  <si>
    <t>Alexandre Fernandes - 18/02/2026 12:59:50</t>
  </si>
  <si>
    <t>Alexandre Fernandes - 18/02/2026 12:59:53</t>
  </si>
  <si>
    <t>Alexandre Fernandes - 18/02/2026 12:59:56</t>
  </si>
  <si>
    <t>Alexandre Fernandes - 18/02/2026 12:59:59</t>
  </si>
  <si>
    <t>Alexandre Fernandes - 18/02/2026 13:00:03</t>
  </si>
  <si>
    <t>Bruno Borges - 14/03/2026 10:52:10</t>
  </si>
  <si>
    <t>Glaucia Massuia - 24/03/2026 16:06:35</t>
  </si>
  <si>
    <t>Base de Dados_Images/VS7126.Imagem do Equipamento-.111934.jpg</t>
  </si>
  <si>
    <t>Jairo Luis - 18/02/2026 08:19:29</t>
  </si>
  <si>
    <t>VS7128</t>
  </si>
  <si>
    <t>Base Coluna Aa1</t>
  </si>
  <si>
    <t>Alexandre Fernandes - 18/02/2026 13:00:19</t>
  </si>
  <si>
    <t>Alexandre Fernandes - 18/02/2026 13:00:22</t>
  </si>
  <si>
    <t>Alexandre Fernandes - 18/02/2026 13:00:25</t>
  </si>
  <si>
    <t>Alexandre Fernandes - 18/02/2026 13:00:27</t>
  </si>
  <si>
    <t>Alexandre Fernandes - 18/02/2026 13:00:30</t>
  </si>
  <si>
    <t>Bruno Borges - 14/03/2026 10:52:15</t>
  </si>
  <si>
    <t>Glaucia Massuia - 25/03/2026 05:35:28</t>
  </si>
  <si>
    <t>Base de Dados_Images/VS7128.Imagem do Equipamento-.184904.jpg</t>
  </si>
  <si>
    <t>Jairo Luis - 17/02/2026 15:48:57</t>
  </si>
  <si>
    <t>VS7130</t>
  </si>
  <si>
    <t>Alexandre Fernandes - 18/02/2026 13:00:44</t>
  </si>
  <si>
    <t>Alexandre Fernandes - 18/02/2026 13:00:46</t>
  </si>
  <si>
    <t>Alexandre Fernandes - 18/02/2026 13:00:49</t>
  </si>
  <si>
    <t>Alexandre Fernandes - 18/02/2026 13:00:52</t>
  </si>
  <si>
    <t>Alexandre Fernandes - 18/02/2026 13:00:56</t>
  </si>
  <si>
    <t>Bruno Borges - 14/03/2026 10:53:16</t>
  </si>
  <si>
    <t>Glaucia Massuia - 25/03/2026 05:35:45</t>
  </si>
  <si>
    <t>Base de Dados_Images/VS7130.Imagem do Equipamento-.112801.jpg</t>
  </si>
  <si>
    <t>Jairo Luis - 18/02/2026 08:27:56</t>
  </si>
  <si>
    <t>VS7131</t>
  </si>
  <si>
    <t>Alexandre Fernandes - 18/02/2026 13:01:16</t>
  </si>
  <si>
    <t>Alexandre Fernandes - 18/02/2026 13:01:19</t>
  </si>
  <si>
    <t>Alexandre Fernandes - 18/02/2026 13:01:22</t>
  </si>
  <si>
    <t>Alexandre Fernandes - 18/02/2026 13:01:24</t>
  </si>
  <si>
    <t>Alexandre Fernandes - 18/02/2026 13:01:28</t>
  </si>
  <si>
    <t>Bruno Borges - 14/03/2026 10:53:12</t>
  </si>
  <si>
    <t>Glaucia Massuia - 25/03/2026 05:35:36</t>
  </si>
  <si>
    <t>Base de Dados_Images/VS7131.Imagem do Equipamento-.112851.jpg</t>
  </si>
  <si>
    <t>Jairo Luis - 18/02/2026 08:28:46</t>
  </si>
  <si>
    <t>VS7132</t>
  </si>
  <si>
    <t>Alexandre Fernandes - 18/02/2026 13:01:39</t>
  </si>
  <si>
    <t>Alexandre Fernandes - 18/02/2026 13:01:43</t>
  </si>
  <si>
    <t>Alexandre Fernandes - 18/02/2026 13:01:46</t>
  </si>
  <si>
    <t>Alexandre Fernandes - 18/02/2026 13:01:49</t>
  </si>
  <si>
    <t>Alexandre Fernandes - 18/02/2026 13:01:52</t>
  </si>
  <si>
    <t>Bruno Borges - 14/03/2026 10:52:19</t>
  </si>
  <si>
    <t>Glaucia Massuia - 25/03/2026 05:35:54</t>
  </si>
  <si>
    <t>Base de Dados_Images/VS7132.Imagem do Equipamento-.113211.jpg</t>
  </si>
  <si>
    <t>Jairo Luis - 18/02/2026 08:32:03</t>
  </si>
  <si>
    <t>VS7133</t>
  </si>
  <si>
    <t>Alexandre Fernandes - 18/02/2026 13:02:08</t>
  </si>
  <si>
    <t>Alexandre Fernandes - 18/02/2026 13:02:11</t>
  </si>
  <si>
    <t>Alexandre Fernandes - 18/02/2026 13:02:14</t>
  </si>
  <si>
    <t>Alexandre Fernandes - 18/02/2026 13:02:18</t>
  </si>
  <si>
    <t>Alexandre Fernandes - 18/02/2026 13:02:21</t>
  </si>
  <si>
    <t>Bruno Borges - 14/03/2026 10:53:19</t>
  </si>
  <si>
    <t>Glaucia Massuia - 24/03/2026 16:06:23</t>
  </si>
  <si>
    <t>Base de Dados_Images/VS7133.Imagem do Equipamento-.113005.jpg</t>
  </si>
  <si>
    <t>Jairo Luis - 18/02/2026 08:29:59</t>
  </si>
  <si>
    <t>VS7134</t>
  </si>
  <si>
    <t>Alexandre Fernandes - 18/02/2026 13:02:36</t>
  </si>
  <si>
    <t>Alexandre Fernandes - 18/02/2026 13:02:39</t>
  </si>
  <si>
    <t>Alexandre Fernandes - 18/02/2026 13:02:42</t>
  </si>
  <si>
    <t>Alexandre Fernandes - 18/02/2026 13:02:46</t>
  </si>
  <si>
    <t>Alexandre Fernandes - 18/02/2026 13:02:49</t>
  </si>
  <si>
    <t>Bruno Borges - 14/03/2026 10:53:22</t>
  </si>
  <si>
    <t>Glaucia Massuia - 24/03/2026 16:06:17</t>
  </si>
  <si>
    <t>Base de Dados_Images/VS7134.Imagem do Equipamento-.111809.jpg</t>
  </si>
  <si>
    <t>Jairo Luis - 18/02/2026 08:18:03</t>
  </si>
  <si>
    <t>VS7135</t>
  </si>
  <si>
    <t>Alexandre Fernandes - 18/02/2026 13:03:05</t>
  </si>
  <si>
    <t>Alexandre Fernandes - 18/02/2026 13:03:08</t>
  </si>
  <si>
    <t>Alexandre Fernandes - 18/02/2026 13:03:12</t>
  </si>
  <si>
    <t>Alexandre Fernandes - 18/02/2026 13:03:15</t>
  </si>
  <si>
    <t>Alexandre Fernandes - 18/02/2026 13:03:19</t>
  </si>
  <si>
    <t>Bruno Borges - 14/03/2026 10:53:26</t>
  </si>
  <si>
    <t>Glaucia Massuia - 24/03/2026 16:06:12</t>
  </si>
  <si>
    <t>Base de Dados_Images/VS7135.Imagem do Equipamento-.181945.jpg</t>
  </si>
  <si>
    <t>Jairo Luis - 17/02/2026 15:19:40</t>
  </si>
  <si>
    <t>VS7136</t>
  </si>
  <si>
    <t>Alexandre Fernandes - 18/02/2026 13:03:35</t>
  </si>
  <si>
    <t>Alexandre Fernandes - 18/02/2026 13:03:38</t>
  </si>
  <si>
    <t>Alexandre Fernandes - 18/02/2026 13:03:41</t>
  </si>
  <si>
    <t>Alexandre Fernandes - 18/02/2026 13:03:44</t>
  </si>
  <si>
    <t>Alexandre Fernandes - 18/02/2026 13:03:48</t>
  </si>
  <si>
    <t>Bruno Borges - 14/03/2026 10:53:29</t>
  </si>
  <si>
    <t>Glaucia Massuia - 24/03/2026 16:06:06</t>
  </si>
  <si>
    <t>Base de Dados_Images/VS7136.Imagem do Equipamento-.181846.jpg</t>
  </si>
  <si>
    <t>Jairo Luis - 17/02/2026 15:18:41</t>
  </si>
  <si>
    <t>Tanque Armazenamento 01 Hidratado</t>
  </si>
  <si>
    <t>TQ-7701</t>
  </si>
  <si>
    <t>Tanque De Armazenamento 01</t>
  </si>
  <si>
    <t>Glaucia Massuia - 18/03/2026 09:25:49</t>
  </si>
  <si>
    <t>Glaucia Massuia - 18/03/2026 09:25:50</t>
  </si>
  <si>
    <t>Glaucia Massuia - 18/03/2026 09:25:52</t>
  </si>
  <si>
    <t>Glaucia Massuia - 18/03/2026 09:25:54</t>
  </si>
  <si>
    <t>Glaucia Massuia - 18/03/2026 09:25:55</t>
  </si>
  <si>
    <t>Glaucia Massuia - 18/03/2026 09:25:56</t>
  </si>
  <si>
    <t>Glaucia Massuia - 18/03/2026 09:25:57</t>
  </si>
  <si>
    <t>Base de Dados_Images/TQ-7701.Imagem do Equipamento-.190855.jpg</t>
  </si>
  <si>
    <t>Jairo Luis - 23/01/2026 16:08:46</t>
  </si>
  <si>
    <t>LIT-7701</t>
  </si>
  <si>
    <t>Nivel Do Tanque De Armazenamento 01 Hidratado</t>
  </si>
  <si>
    <t>Glaucia Massuia - 04/03/2026 09:46:27</t>
  </si>
  <si>
    <t>Glaucia Massuia - 04/03/2026 09:46:28</t>
  </si>
  <si>
    <t>Glaucia Massuia - 04/03/2026 09:46:30</t>
  </si>
  <si>
    <t>Glaucia Massuia - 04/03/2026 09:46:31</t>
  </si>
  <si>
    <t>Glaucia Massuia - 04/03/2026 09:46:19</t>
  </si>
  <si>
    <t>Glaucia Massuia - 04/03/2026 09:46:20</t>
  </si>
  <si>
    <t>Glaucia Massuia - 04/03/2026 09:46:22</t>
  </si>
  <si>
    <t>Bruno Alves - 02/04/2026 15:09:30</t>
  </si>
  <si>
    <t>LSHH-7701</t>
  </si>
  <si>
    <t>Chave De Nível Altissímo Do Tanque De Armazenamento 01 Hidratado</t>
  </si>
  <si>
    <t>Glaucia Massuia - 04/03/2026 09:46:07</t>
  </si>
  <si>
    <t>Glaucia Massuia - 04/03/2026 09:46:08</t>
  </si>
  <si>
    <t>Glaucia Massuia - 04/03/2026 09:46:10</t>
  </si>
  <si>
    <t>Glaucia Massuia - 04/03/2026 09:46:11</t>
  </si>
  <si>
    <t>Glaucia Massuia - 04/03/2026 09:46:00</t>
  </si>
  <si>
    <t>Glaucia Massuia - 04/03/2026 09:46:01</t>
  </si>
  <si>
    <t>Glaucia Massuia - 04/03/2026 09:46:03</t>
  </si>
  <si>
    <t>Bruno Alves - 02/04/2026 15:09:49</t>
  </si>
  <si>
    <t>Tanque Armazenamento 02 Hidratado</t>
  </si>
  <si>
    <t>TQ-7702</t>
  </si>
  <si>
    <t>Tanque De Armazenamento 02</t>
  </si>
  <si>
    <t>Bruno Borges - 24/02/2026 09:06:10</t>
  </si>
  <si>
    <t>Bruno Borges - 24/02/2026 09:06:13</t>
  </si>
  <si>
    <t>Bruno Borges - 24/02/2026 09:06:17</t>
  </si>
  <si>
    <t>Bruno Borges - 24/02/2026 09:06:34</t>
  </si>
  <si>
    <t>Bruno Borges - 24/02/2026 09:06:36</t>
  </si>
  <si>
    <t>Bruno Borges - 24/02/2026 09:06:39</t>
  </si>
  <si>
    <t>Bruno Borges - 24/02/2026 09:06:41</t>
  </si>
  <si>
    <t>Bruno Alves - 03/03/2026 17:24:43</t>
  </si>
  <si>
    <t>Bruno Alves - 03/03/2026 17:24:49</t>
  </si>
  <si>
    <t>Jairo Luis - 14/03/2026 11:35:34</t>
  </si>
  <si>
    <t>Jairo Luis - 14/03/2026 11:35:37</t>
  </si>
  <si>
    <t>Glaucia Massuia - 18/03/2026 09:24:07</t>
  </si>
  <si>
    <t>Glaucia Massuia - 18/03/2026 09:24:08</t>
  </si>
  <si>
    <t>Glaucia Massuia - 18/03/2026 09:24:09</t>
  </si>
  <si>
    <t>Glaucia Massuia - 18/03/2026 09:24:10</t>
  </si>
  <si>
    <t>Base de Dados_Images/TQ-7702.Imagem do Equipamento-.190932.jpg</t>
  </si>
  <si>
    <t>Jairo Luis - 23/01/2026 16:09:27</t>
  </si>
  <si>
    <t>LIT-7702</t>
  </si>
  <si>
    <t>Nivel Do Tanque De Armazenamento 02 Hidratado</t>
  </si>
  <si>
    <t>Bruno Borges - 06/02/2026 15:52:33</t>
  </si>
  <si>
    <t>Bruno Alves - 04/02/2026 15:07:06</t>
  </si>
  <si>
    <t>Bruno Alves - 04/02/2026 15:07:08</t>
  </si>
  <si>
    <t>Bruno Alves - 04/02/2026 15:07:10</t>
  </si>
  <si>
    <t>Bruno Alves - 14/03/2026 09:05:55</t>
  </si>
  <si>
    <t>Bruno Alves - 14/03/2026 09:05:57</t>
  </si>
  <si>
    <t>Bruno Alves - 14/03/2026 09:06:03</t>
  </si>
  <si>
    <t>Jairo Luis - 14/03/2026 11:36:44</t>
  </si>
  <si>
    <t>Jairo Luis - 14/03/2026 11:36:47</t>
  </si>
  <si>
    <t>Glaucia Massuia - 18/03/2026 09:24:14</t>
  </si>
  <si>
    <t>Glaucia Massuia - 18/03/2026 09:24:15</t>
  </si>
  <si>
    <t>Bruno Alves - 02/04/2026 15:06:58</t>
  </si>
  <si>
    <t>LSHH-7702</t>
  </si>
  <si>
    <t>Chave De Nível Altissímo Do Tanque De Armazenamento 02 Hidratado</t>
  </si>
  <si>
    <t>Bruno Borges - 06/02/2026 15:52:41</t>
  </si>
  <si>
    <t>Bruno Alves - 04/02/2026 15:08:15</t>
  </si>
  <si>
    <t>Bruno Alves - 04/02/2026 15:08:17</t>
  </si>
  <si>
    <t>Bruno Alves - 04/02/2026 15:08:19</t>
  </si>
  <si>
    <t>Bruno Alves - 14/03/2026 09:06:20</t>
  </si>
  <si>
    <t>Bruno Alves - 14/03/2026 09:06:26</t>
  </si>
  <si>
    <t>Bruno Alves - 14/03/2026 09:06:24</t>
  </si>
  <si>
    <t>Jairo Luis - 14/03/2026 11:36:56</t>
  </si>
  <si>
    <t>Jairo Luis - 14/03/2026 11:36:59</t>
  </si>
  <si>
    <t>Glaucia Massuia - 18/03/2026 09:24:35</t>
  </si>
  <si>
    <t>Glaucia Massuia - 18/03/2026 09:24:36</t>
  </si>
  <si>
    <t>Bruno Alves - 02/04/2026 15:08:10</t>
  </si>
  <si>
    <t>Tanque Armazenamento 03 Hidratado</t>
  </si>
  <si>
    <t>TQ-7703</t>
  </si>
  <si>
    <t>Tanque De Armazenamento 03</t>
  </si>
  <si>
    <t>Bruno Borges - 06/02/2026 15:24:15</t>
  </si>
  <si>
    <t>Bruno Borges - 06/02/2026 15:24:14</t>
  </si>
  <si>
    <t>Bruno Borges - 06/02/2026 15:24:11</t>
  </si>
  <si>
    <t>Bruno Borges - 06/02/2026 15:24:10</t>
  </si>
  <si>
    <t>Bruno Borges - 06/02/2026 15:24:09</t>
  </si>
  <si>
    <t>Bruno Alves - 04/02/2026 15:03:37</t>
  </si>
  <si>
    <t>Bruno Alves - 04/02/2026 15:03:51</t>
  </si>
  <si>
    <t>Jairo Luis - 11/03/2026 13:58:04</t>
  </si>
  <si>
    <t>Jairo Luis - 11/03/2026 13:58:15</t>
  </si>
  <si>
    <t>Glaucia Massuia - 18/03/2026 09:26:11</t>
  </si>
  <si>
    <t>Glaucia Massuia - 18/03/2026 09:26:12</t>
  </si>
  <si>
    <t>Glaucia Massuia - 18/03/2026 09:26:13</t>
  </si>
  <si>
    <t>Base de Dados_Images/TQ-7703.Imagem do Equipamento-.191010.jpg</t>
  </si>
  <si>
    <t>Jairo Luis - 23/01/2026 16:10:03</t>
  </si>
  <si>
    <t>LIT-7703</t>
  </si>
  <si>
    <t>Nivel Do Tanque De Armazenamento 03 Hidratado</t>
  </si>
  <si>
    <t>Bruno Borges - 06/02/2026 15:52:08</t>
  </si>
  <si>
    <t>Bruno Alves - 04/02/2026 15:07:31</t>
  </si>
  <si>
    <t>Bruno Alves - 04/02/2026 15:07:33</t>
  </si>
  <si>
    <t>Bruno Alves - 04/02/2026 15:07:35</t>
  </si>
  <si>
    <t>Bruno Alves - 25/02/2026 15:32:55</t>
  </si>
  <si>
    <t>Bruno Alves - 25/02/2026 15:32:58</t>
  </si>
  <si>
    <t>Bruno Alves - 25/02/2026 15:33:01</t>
  </si>
  <si>
    <t>Jairo Luis - 14/03/2026 11:36:17</t>
  </si>
  <si>
    <t>Jairo Luis - 14/03/2026 11:36:20</t>
  </si>
  <si>
    <t>Glaucia Massuia - 18/03/2026 09:26:19</t>
  </si>
  <si>
    <t>Glaucia Massuia - 18/03/2026 09:26:20</t>
  </si>
  <si>
    <t>Bruno Alves - 02/04/2026 15:07:25</t>
  </si>
  <si>
    <t>LSHH-7703</t>
  </si>
  <si>
    <t>Chave De Nível Altissímo Do Tanque De Armazenamento 03 Hidratado</t>
  </si>
  <si>
    <t>Bruno Borges - 06/02/2026 15:52:15</t>
  </si>
  <si>
    <t>Bruno Alves - 04/02/2026 15:08:37</t>
  </si>
  <si>
    <t>Bruno Alves - 04/02/2026 15:08:39</t>
  </si>
  <si>
    <t>Bruno Alves - 04/02/2026 15:08:41</t>
  </si>
  <si>
    <t>Bruno Alves - 25/02/2026 15:33:12</t>
  </si>
  <si>
    <t>Bruno Alves - 25/02/2026 15:33:14</t>
  </si>
  <si>
    <t>Bruno Alves - 25/02/2026 15:33:17</t>
  </si>
  <si>
    <t>Jairo Luis - 14/03/2026 11:36:28</t>
  </si>
  <si>
    <t>Jairo Luis - 14/03/2026 11:36:31</t>
  </si>
  <si>
    <t>Glaucia Massuia - 18/03/2026 09:26:26</t>
  </si>
  <si>
    <t>Glaucia Massuia - 18/03/2026 09:26:27</t>
  </si>
  <si>
    <t>Bruno Alves - 02/04/2026 15:08:32</t>
  </si>
  <si>
    <t>Tanque De Álcool De Segunda</t>
  </si>
  <si>
    <t>BC-60103</t>
  </si>
  <si>
    <t>Bomba tanque etanol segunda A</t>
  </si>
  <si>
    <t>Bruno Alves - 21/01/2026 18:10:45</t>
  </si>
  <si>
    <t>Bruno Borges - 30/01/2026 15:11:59</t>
  </si>
  <si>
    <t>Bruno Borges - 30/01/2026 15:12:01</t>
  </si>
  <si>
    <t>Bruno Borges - 30/01/2026 15:12:06</t>
  </si>
  <si>
    <t>Bruno Borges - 30/01/2026 15:12:08</t>
  </si>
  <si>
    <t>Bruno Borges - 30/01/2026 15:12:10</t>
  </si>
  <si>
    <t>Bruno Borges - 30/01/2026 15:12:14</t>
  </si>
  <si>
    <t>Bruno Borges - 30/01/2026 15:12:17</t>
  </si>
  <si>
    <t>Bruno Borges - 30/01/2026 15:12:19</t>
  </si>
  <si>
    <t>Bruno Borges - 30/01/2026 15:12:21</t>
  </si>
  <si>
    <t>Bruno Alves - 21/01/2026 18:10:53</t>
  </si>
  <si>
    <t>Bruno Alves - 21/01/2026 18:10:55</t>
  </si>
  <si>
    <t>Bruno Alves - 21/01/2026 18:10:57</t>
  </si>
  <si>
    <t>Bruno Alves - 21/01/2026 18:11:00</t>
  </si>
  <si>
    <t>Bruno Alves - 21/01/2026 18:11:03</t>
  </si>
  <si>
    <t>Bruno Alves - 21/01/2026 18:11:06</t>
  </si>
  <si>
    <t>Bruno Borges - 30/01/2026 15:12:24</t>
  </si>
  <si>
    <t>Bruno Borges - 30/01/2026 15:12:26</t>
  </si>
  <si>
    <t>Venicius Borges - 23/03/2026 13:21:35</t>
  </si>
  <si>
    <t>Venicius Borges - 23/03/2026 13:21:36</t>
  </si>
  <si>
    <t>Venicius Borges - 23/03/2026 13:21:38</t>
  </si>
  <si>
    <t>Venicius Borges - 23/03/2026 13:21:44</t>
  </si>
  <si>
    <t>Venicius Borges - 23/03/2026 13:21:47</t>
  </si>
  <si>
    <t>Venicius Borges - 23/03/2026 13:21:52</t>
  </si>
  <si>
    <t>Glaucia Massuia - 24/03/2026 15:51:14</t>
  </si>
  <si>
    <t>Glaucia Massuia - 24/03/2026 15:51:15</t>
  </si>
  <si>
    <t>Glaucia Massuia - 24/03/2026 15:51:16</t>
  </si>
  <si>
    <t>Glaucia Massuia - 24/03/2026 16:46:43</t>
  </si>
  <si>
    <t>Glaucia Massuia - 24/03/2026 16:46:44</t>
  </si>
  <si>
    <t>Glaucia Massuia - 24/03/2026 16:46:46</t>
  </si>
  <si>
    <t>Base de Dados_Images/BC-60103.Imagem do Equipamento-.122951.jpg</t>
  </si>
  <si>
    <t>Jairo Luis - 21/01/2026 09:29:30</t>
  </si>
  <si>
    <t>Base de Dados_Images/BC-60103.Imagem da Plaqueta do Motor-.122951.jpg</t>
  </si>
  <si>
    <t>Jairo Luis - 21/01/2026 09:29:43</t>
  </si>
  <si>
    <t>BC-60104</t>
  </si>
  <si>
    <t>Bomba tanque etanol segunda B</t>
  </si>
  <si>
    <t>Bruno Alves - 21/01/2026 18:12:03</t>
  </si>
  <si>
    <t>Bruno Borges - 30/01/2026 15:12:52</t>
  </si>
  <si>
    <t>Bruno Borges - 30/01/2026 15:12:53</t>
  </si>
  <si>
    <t>Bruno Borges - 30/01/2026 15:12:56</t>
  </si>
  <si>
    <t>Bruno Borges - 30/01/2026 15:12:58</t>
  </si>
  <si>
    <t>Bruno Borges - 30/01/2026 15:13:00</t>
  </si>
  <si>
    <t>Bruno Borges - 30/01/2026 15:13:02</t>
  </si>
  <si>
    <t>Bruno Borges - 30/01/2026 15:13:04</t>
  </si>
  <si>
    <t>Bruno Borges - 30/01/2026 15:13:06</t>
  </si>
  <si>
    <t>Bruno Borges - 30/01/2026 15:13:08</t>
  </si>
  <si>
    <t>Bruno Alves - 21/01/2026 18:12:11</t>
  </si>
  <si>
    <t>Bruno Alves - 21/01/2026 18:12:12</t>
  </si>
  <si>
    <t>Bruno Alves - 21/01/2026 18:12:16</t>
  </si>
  <si>
    <t>Bruno Alves - 21/01/2026 18:12:18</t>
  </si>
  <si>
    <t>Bruno Alves - 21/01/2026 18:12:21</t>
  </si>
  <si>
    <t>Bruno Alves - 21/01/2026 18:12:23</t>
  </si>
  <si>
    <t>Bruno Borges - 30/01/2026 15:13:10</t>
  </si>
  <si>
    <t>Bruno Borges - 30/01/2026 15:13:12</t>
  </si>
  <si>
    <t>Venicius Borges - 23/03/2026 13:22:14</t>
  </si>
  <si>
    <t>Venicius Borges - 23/03/2026 13:22:16</t>
  </si>
  <si>
    <t>Venicius Borges - 23/03/2026 13:22:19</t>
  </si>
  <si>
    <t>Venicius Borges - 23/03/2026 13:22:22</t>
  </si>
  <si>
    <t>Venicius Borges - 23/03/2026 13:22:24</t>
  </si>
  <si>
    <t>Venicius Borges - 23/03/2026 13:22:26</t>
  </si>
  <si>
    <t>Glaucia Massuia - 24/03/2026 15:51:26</t>
  </si>
  <si>
    <t>Glaucia Massuia - 24/03/2026 15:51:27</t>
  </si>
  <si>
    <t>Glaucia Massuia - 24/03/2026 15:51:28</t>
  </si>
  <si>
    <t>Glaucia Massuia - 24/03/2026 16:46:51</t>
  </si>
  <si>
    <t>Glaucia Massuia - 24/03/2026 16:46:52</t>
  </si>
  <si>
    <t>Base de Dados_Images/BC-60104.Imagem do Equipamento-.123107.jpg</t>
  </si>
  <si>
    <t>Jairo Luis - 21/01/2026 09:30:40</t>
  </si>
  <si>
    <t>Base de Dados_Images/BC-60104.Imagem da Plaqueta do Motor-.123107.jpg</t>
  </si>
  <si>
    <t>Jairo Luis - 21/01/2026 09:30:56</t>
  </si>
  <si>
    <t>TQ-60099</t>
  </si>
  <si>
    <t>Tanque de Armazenagem de álcool segunda</t>
  </si>
  <si>
    <t>Bruno Borges - 24/02/2026 09:07:16</t>
  </si>
  <si>
    <t>Bruno Borges - 24/02/2026 09:07:18</t>
  </si>
  <si>
    <t>Bruno Borges - 24/02/2026 09:07:20</t>
  </si>
  <si>
    <t>Warlei Carvalho - 17/03/2026 13:57:28</t>
  </si>
  <si>
    <t>Bruno Borges - 24/02/2026 09:07:42</t>
  </si>
  <si>
    <t>Warlei Carvalho - 17/03/2026 13:57:31</t>
  </si>
  <si>
    <t>Bruno Borges - 24/02/2026 09:08:00</t>
  </si>
  <si>
    <t>Warlei Carvalho - 17/03/2026 13:57:33</t>
  </si>
  <si>
    <t>Warlei Carvalho - 17/03/2026 13:57:35</t>
  </si>
  <si>
    <t>Glaucia Massuia - 24/03/2026 15:51:43</t>
  </si>
  <si>
    <t>Glaucia Massuia - 24/03/2026 15:51:44</t>
  </si>
  <si>
    <t>Glaucia Massuia - 24/03/2026 16:46:56</t>
  </si>
  <si>
    <t>Glaucia Massuia - 24/03/2026 16:46:57</t>
  </si>
  <si>
    <t>Glaucia Massuia - 24/03/2026 16:46:58</t>
  </si>
  <si>
    <t>Base de Dados_Images/TQ-60099.Imagem do Equipamento-.205219.jpg</t>
  </si>
  <si>
    <t>Jairo Luis - 27/01/2026 17:52:13</t>
  </si>
  <si>
    <t>LIT-60099</t>
  </si>
  <si>
    <t>Transmissor indicador de nível tanque de etanol de segunda (TQ-60099)</t>
  </si>
  <si>
    <t>Venicius Borges - 23/03/2026 13:22:51</t>
  </si>
  <si>
    <t>Venicius Borges - 23/03/2026 13:22:53</t>
  </si>
  <si>
    <t>Venicius Borges - 23/03/2026 13:22:55</t>
  </si>
  <si>
    <t>Venicius Borges - 23/03/2026 13:22:58</t>
  </si>
  <si>
    <t>Glaucia Massuia - 24/03/2026 15:51:49</t>
  </si>
  <si>
    <t>Glaucia Massuia - 24/03/2026 15:51:50</t>
  </si>
  <si>
    <t>Glaucia Massuia - 24/03/2026 15:52:21</t>
  </si>
  <si>
    <t>Glaucia Massuia - 24/03/2026 16:47:03</t>
  </si>
  <si>
    <t>Glaucia Massuia - 24/03/2026 16:47:04</t>
  </si>
  <si>
    <t>Base de Dados_Images/LIT-60099.Imagem do Equipamento-.185241.jpg</t>
  </si>
  <si>
    <t>LSH-60099</t>
  </si>
  <si>
    <t>Chave de nível tanque de etanol de segunda (TQ-60099)</t>
  </si>
  <si>
    <t>Bruno Borges - 24/02/2026 09:09:23</t>
  </si>
  <si>
    <t>Bruno Alves - 25/02/2026 15:38:35</t>
  </si>
  <si>
    <t>Bruno Alves - 25/02/2026 15:38:37</t>
  </si>
  <si>
    <t>Bruno Alves - 25/02/2026 15:38:41</t>
  </si>
  <si>
    <t>Bruno Alves - 25/02/2026 15:38:55</t>
  </si>
  <si>
    <t>Bruno Alves - 25/02/2026 15:39:09</t>
  </si>
  <si>
    <t>Bruno Alves - 25/02/2026 15:39:13</t>
  </si>
  <si>
    <t>Glaucia Massuia - 24/03/2026 15:52:27</t>
  </si>
  <si>
    <t>Glaucia Massuia - 24/03/2026 16:47:10</t>
  </si>
  <si>
    <t>Glaucia Massuia - 24/03/2026 16:47:11</t>
  </si>
  <si>
    <t>Base de Dados_Images/LSH-60099.Imagem do Equipamento-.125622.jpg</t>
  </si>
  <si>
    <t>Jairo Luis - 18/02/2026 09:56:17</t>
  </si>
  <si>
    <t>FIT-60103</t>
  </si>
  <si>
    <t>Bruno Borges - 24/02/2026 09:09:33</t>
  </si>
  <si>
    <t>Bruno Alves - 25/02/2026 15:37:42</t>
  </si>
  <si>
    <t>Bruno Alves - 25/02/2026 15:37:47</t>
  </si>
  <si>
    <t>Bruno Alves - 25/02/2026 15:37:55</t>
  </si>
  <si>
    <t>Bruno Alves - 25/02/2026 15:38:01</t>
  </si>
  <si>
    <t>Bruno Alves - 25/02/2026 15:38:04</t>
  </si>
  <si>
    <t>Bruno Alves - 25/02/2026 15:38:07</t>
  </si>
  <si>
    <t>Glaucia Massuia - 24/03/2026 15:52:33</t>
  </si>
  <si>
    <t>Glaucia Massuia - 24/03/2026 15:52:34</t>
  </si>
  <si>
    <t>Glaucia Massuia - 24/03/2026 16:47:18</t>
  </si>
  <si>
    <t>Base de Dados_Images/FIT-60103.Imagem do Equipamento-.125655.jpg</t>
  </si>
  <si>
    <t>Jairo Luis - 18/02/2026 09:56:50</t>
  </si>
  <si>
    <t>FCV-60103</t>
  </si>
  <si>
    <t>Válvula esfera com atuador controle de vazão de etanol segunda</t>
  </si>
  <si>
    <t>Bruno Alves - 27/02/2026 16:10:28</t>
  </si>
  <si>
    <t>Bruno Alves - 27/02/2026 16:10:33</t>
  </si>
  <si>
    <t>Bruno Alves - 27/02/2026 16:10:38</t>
  </si>
  <si>
    <t>Bruno Alves - 27/02/2026 16:10:42</t>
  </si>
  <si>
    <t>Bruno Alves - 27/02/2026 16:10:48</t>
  </si>
  <si>
    <t>Bruno Alves - 27/02/2026 16:10:53</t>
  </si>
  <si>
    <t>Bruno Alves - 27/02/2026 16:10:58</t>
  </si>
  <si>
    <t>Bruno Alves - 27/02/2026 16:11:02</t>
  </si>
  <si>
    <t>Bruno Alves - 27/02/2026 16:11:15</t>
  </si>
  <si>
    <t>Bruno Alves - 03/03/2026 17:16:48</t>
  </si>
  <si>
    <t>Glaucia Massuia - 24/03/2026 15:52:41</t>
  </si>
  <si>
    <t>Glaucia Massuia - 24/03/2026 16:47:27</t>
  </si>
  <si>
    <t>Base de Dados_Images/FCV-60103.Imagem do Equipamento-.123252.jpg</t>
  </si>
  <si>
    <t>Jairo Luis - 21/01/2026 09:32:46</t>
  </si>
  <si>
    <t>Tanque Flegmaça</t>
  </si>
  <si>
    <t>BC-7108</t>
  </si>
  <si>
    <t>Bomba 01 Do Tanque De Flegmaça</t>
  </si>
  <si>
    <t>Bruno Alves - 21/01/2026 18:19:05</t>
  </si>
  <si>
    <t>Bruno Borges - 04/02/2026 09:26:29</t>
  </si>
  <si>
    <t>Bruno Borges - 04/02/2026 09:26:38</t>
  </si>
  <si>
    <t>Bruno Borges - 04/02/2026 09:26:39</t>
  </si>
  <si>
    <t>Bruno Borges - 04/02/2026 09:26:41</t>
  </si>
  <si>
    <t>Bruno Borges - 04/02/2026 09:26:44</t>
  </si>
  <si>
    <t>Bruno Borges - 04/02/2026 09:26:45</t>
  </si>
  <si>
    <t>Bruno Borges - 04/02/2026 09:26:47</t>
  </si>
  <si>
    <t>Bruno Alves - 21/01/2026 18:19:15</t>
  </si>
  <si>
    <t>Bruno Alves - 21/01/2026 18:19:17</t>
  </si>
  <si>
    <t>Bruno Alves - 21/01/2026 18:19:19</t>
  </si>
  <si>
    <t>Bruno Alves - 21/01/2026 18:19:21</t>
  </si>
  <si>
    <t>Bruno Alves - 21/01/2026 18:19:23</t>
  </si>
  <si>
    <t>Bruno Alves - 21/01/2026 18:19:30</t>
  </si>
  <si>
    <t>Bruno Borges - 04/02/2026 09:26:52</t>
  </si>
  <si>
    <t>Bruno Borges - 24/02/2026 10:16:32</t>
  </si>
  <si>
    <t>Bruno Borges - 24/02/2026 10:16:33</t>
  </si>
  <si>
    <t>Glaucia Massuia - 17/03/2026 18:10:23</t>
  </si>
  <si>
    <t>Glaucia Massuia - 17/03/2026 18:10:24</t>
  </si>
  <si>
    <t>Glaucia Massuia - 17/03/2026 18:10:25</t>
  </si>
  <si>
    <t>Glaucia Massuia - 23/03/2026 16:25:02</t>
  </si>
  <si>
    <t>Glaucia Massuia - 23/03/2026 16:25:03</t>
  </si>
  <si>
    <t>Glaucia Massuia - 27/03/2026 10:28:12</t>
  </si>
  <si>
    <t>Glaucia Massuia - 27/03/2026 10:28:13</t>
  </si>
  <si>
    <t>Base de Dados_Images/BC-7108.Imagem do Equipamento-.141629.jpg</t>
  </si>
  <si>
    <t>Jairo Luis - 21/01/2026 11:15:16</t>
  </si>
  <si>
    <t>Base de Dados_Images/BC-7108.Imagem da Plaqueta do Motor-.141629.jpg</t>
  </si>
  <si>
    <t>Jairo Luis - 21/01/2026 11:16:15</t>
  </si>
  <si>
    <t>BC-7112</t>
  </si>
  <si>
    <t>Bomba Flegmassa Para Dornas</t>
  </si>
  <si>
    <t>Bruno Borges - 24/02/2026 09:11:29</t>
  </si>
  <si>
    <t>Glaucia Massuia - 15/03/2026 15:17:17</t>
  </si>
  <si>
    <t>Jairo Luis - 03/03/2026 11:34:01</t>
  </si>
  <si>
    <t>Bruno Borges - 24/02/2026 09:11:37</t>
  </si>
  <si>
    <t>Bruno Borges - 24/02/2026 09:11:39</t>
  </si>
  <si>
    <t>Bruno Borges - 24/02/2026 09:11:42</t>
  </si>
  <si>
    <t>Bruno Borges - 24/02/2026 09:11:51</t>
  </si>
  <si>
    <t>Bruno Borges - 24/02/2026 09:11:52</t>
  </si>
  <si>
    <t>Bruno Borges - 24/02/2026 09:11:54</t>
  </si>
  <si>
    <t>Bruno Borges - 24/02/2026 09:12:00</t>
  </si>
  <si>
    <t>Jairo Luis - 03/03/2026 11:34:12</t>
  </si>
  <si>
    <t>Jairo Luis - 03/03/2026 11:34:22</t>
  </si>
  <si>
    <t>Jairo Luis - 03/03/2026 11:34:27</t>
  </si>
  <si>
    <t>Jairo Luis - 03/03/2026 11:34:29</t>
  </si>
  <si>
    <t>Jairo Luis - 03/03/2026 11:34:35</t>
  </si>
  <si>
    <t>Jairo Luis - 03/03/2026 11:34:39</t>
  </si>
  <si>
    <t>Jairo Luis - 03/03/2026 11:37:17</t>
  </si>
  <si>
    <t>Glaucia Massuia - 15/03/2026 15:17:02</t>
  </si>
  <si>
    <t>Venicius Borges - 23/03/2026 12:04:06</t>
  </si>
  <si>
    <t>Venicius Borges - 23/03/2026 12:04:07</t>
  </si>
  <si>
    <t>Venicius Borges - 23/03/2026 12:04:11</t>
  </si>
  <si>
    <t>Bruno Alves - 21/03/2026 18:35:20</t>
  </si>
  <si>
    <t>Bruno Alves - 21/03/2026 18:35:24</t>
  </si>
  <si>
    <t>Bruno Alves - 21/03/2026 18:35:27</t>
  </si>
  <si>
    <t>Jairo Luis - 21/03/2026 18:35:47</t>
  </si>
  <si>
    <t>Jairo Luis - 21/03/2026 18:35:49</t>
  </si>
  <si>
    <t>Jairo Luis - 21/03/2026 18:35:51</t>
  </si>
  <si>
    <t>Jairo Luis - 21/03/2026 18:35:55</t>
  </si>
  <si>
    <t>Glaucia Massuia - 24/03/2026 16:01:26</t>
  </si>
  <si>
    <t>Glaucia Massuia - 24/03/2026 16:01:27</t>
  </si>
  <si>
    <t>Glaucia Massuia - 24/03/2026 16:01:29</t>
  </si>
  <si>
    <t>Base de Dados_Images/BC-7112.Imagem do Equipamento-.114930.jpg</t>
  </si>
  <si>
    <t>Jairo Luis - 21/01/2026 11:16:53</t>
  </si>
  <si>
    <t>Base de Dados_Images/BC-7112.Imagem da Plaqueta do Motor-.114930.jpg</t>
  </si>
  <si>
    <t>Jairo Luis - 21/01/2026 11:17:15</t>
  </si>
  <si>
    <t>TQ-7105</t>
  </si>
  <si>
    <t>Tanque De Flegmaça</t>
  </si>
  <si>
    <t>Alexandre Fernandes - 03/03/2026 17:35:44</t>
  </si>
  <si>
    <t>Alexandre Fernandes - 03/03/2026 17:35:47</t>
  </si>
  <si>
    <t>Alexandre Fernandes - 03/03/2026 17:35:51</t>
  </si>
  <si>
    <t>Alexandre Fernandes - 03/03/2026 17:35:55</t>
  </si>
  <si>
    <t>Alexandre Fernandes - 03/03/2026 17:35:59</t>
  </si>
  <si>
    <t>Alexandre Fernandes - 03/03/2026 17:36:03</t>
  </si>
  <si>
    <t>Alexandre Fernandes - 03/03/2026 17:36:08</t>
  </si>
  <si>
    <t>Bruno Alves - 03/03/2026 17:37:49</t>
  </si>
  <si>
    <t>Bruno Alves - 03/03/2026 17:37:45</t>
  </si>
  <si>
    <t>Glaucia Massuia - 19/03/2026 16:51:19</t>
  </si>
  <si>
    <t>Glaucia Massuia - 19/03/2026 16:51:20</t>
  </si>
  <si>
    <t>Glaucia Massuia - 24/03/2026 16:01:13</t>
  </si>
  <si>
    <t>Glaucia Massuia - 24/03/2026 16:01:14</t>
  </si>
  <si>
    <t>Glaucia Massuia - 24/03/2026 16:01:16</t>
  </si>
  <si>
    <t>Glaucia Massuia - 24/03/2026 16:01:17</t>
  </si>
  <si>
    <t>Base de Dados_Images/TQ-7105.Imagem do Equipamento-.191330.jpg</t>
  </si>
  <si>
    <t>Jairo Luis - 23/01/2026 16:13:20</t>
  </si>
  <si>
    <t>LIT-15105</t>
  </si>
  <si>
    <t>Transmissor Indicador De Nível Do Tanque De Flegmassa</t>
  </si>
  <si>
    <t>Bruno Borges - 06/02/2026 15:25:09</t>
  </si>
  <si>
    <t>Bruno Alves - 04/02/2026 16:04:46</t>
  </si>
  <si>
    <t>Bruno Alves - 04/02/2026 16:04:47</t>
  </si>
  <si>
    <t>Bruno Alves - 04/02/2026 16:04:49</t>
  </si>
  <si>
    <t>Bruno Alves - 25/02/2026 15:24:48</t>
  </si>
  <si>
    <t>Bruno Alves - 25/02/2026 15:24:51</t>
  </si>
  <si>
    <t>Bruno Alves - 25/02/2026 15:24:54</t>
  </si>
  <si>
    <t>Glaucia Massuia - 19/03/2026 16:51:42</t>
  </si>
  <si>
    <t>Glaucia Massuia - 24/03/2026 16:01:36</t>
  </si>
  <si>
    <t>Base de Dados_Images/LIT-15105.Imagem do Equipamento-.190445.jpg</t>
  </si>
  <si>
    <t>XV 4473 -03</t>
  </si>
  <si>
    <t>Retorno flegmacaça</t>
  </si>
  <si>
    <t>Bruno Alves - 04/02/2026 16:12:59</t>
  </si>
  <si>
    <t>Bruno Alves - 04/02/2026 16:13:00</t>
  </si>
  <si>
    <t>Bruno Alves - 04/02/2026 16:13:03</t>
  </si>
  <si>
    <t>Bruno Alves - 04/02/2026 16:13:05</t>
  </si>
  <si>
    <t>Bruno Alves - 04/02/2026 16:13:15</t>
  </si>
  <si>
    <t>Bruno Alves - 04/02/2026 16:13:17</t>
  </si>
  <si>
    <t>Bruno Alves - 04/02/2026 16:13:23</t>
  </si>
  <si>
    <t>Bruno Alves - 04/02/2026 16:13:24</t>
  </si>
  <si>
    <t>Glaucia Massuia - 17/03/2026 18:10:04</t>
  </si>
  <si>
    <t>Glaucia Massuia - 17/03/2026 18:10:07</t>
  </si>
  <si>
    <t>Glaucia Massuia - 19/03/2026 16:51:49</t>
  </si>
  <si>
    <t>Glaucia Massuia - 24/03/2026 16:01:49</t>
  </si>
  <si>
    <t>Base de Dados_Images/XV 4473 -03.Imagem do Equipamento-.191422.jpg</t>
  </si>
  <si>
    <t>Jairo Luis - 23/01/2026 16:14:15</t>
  </si>
  <si>
    <t>XV-4473-04</t>
  </si>
  <si>
    <t>Desvio de flegmacaça</t>
  </si>
  <si>
    <t>Jairo Luis - 03/03/2026 11:31:23</t>
  </si>
  <si>
    <t>Jairo Luis - 03/03/2026 11:31:26</t>
  </si>
  <si>
    <t>Jairo Luis - 03/03/2026 11:31:29</t>
  </si>
  <si>
    <t>Jairo Luis - 03/03/2026 11:31:33</t>
  </si>
  <si>
    <t>Jairo Luis - 03/03/2026 11:31:37</t>
  </si>
  <si>
    <t>Jairo Luis - 03/03/2026 11:31:43</t>
  </si>
  <si>
    <t>Jairo Luis - 03/03/2026 11:31:46</t>
  </si>
  <si>
    <t>Jairo Luis - 03/03/2026 11:31:50</t>
  </si>
  <si>
    <t>Bruno Alves - 03/03/2026 17:23:37</t>
  </si>
  <si>
    <t>Bruno Alves - 03/03/2026 17:23:41</t>
  </si>
  <si>
    <t>Glaucia Massuia - 19/03/2026 16:51:54</t>
  </si>
  <si>
    <t>Glaucia Massuia - 24/03/2026 16:01:54</t>
  </si>
  <si>
    <t>Base de Dados_Images/XV-4473-04.Imagem do Equipamento-.191534.jpg</t>
  </si>
  <si>
    <t>Jairo Luis - 23/01/2026 16:15:24</t>
  </si>
  <si>
    <t>Tanque Medição 01</t>
  </si>
  <si>
    <t>SX-7001</t>
  </si>
  <si>
    <t>Bomba Dosadora De Neutralizante</t>
  </si>
  <si>
    <t>Bruno Alves - 18/02/2026 11:13:39</t>
  </si>
  <si>
    <t>Alexandre Fernandes - 18/02/2026 11:33:27</t>
  </si>
  <si>
    <t>Alexandre Fernandes - 18/02/2026 11:33:33</t>
  </si>
  <si>
    <t>Alexandre Fernandes - 18/02/2026 11:33:48</t>
  </si>
  <si>
    <t>Alexandre Fernandes - 18/02/2026 11:34:02</t>
  </si>
  <si>
    <t>Alexandre Fernandes - 03/03/2026 17:31:32</t>
  </si>
  <si>
    <t>Alexandre Fernandes - 03/03/2026 17:31:38</t>
  </si>
  <si>
    <t>Alexandre Fernandes - 03/03/2026 17:31:46</t>
  </si>
  <si>
    <t>Alexandre Fernandes - 03/03/2026 17:31:52</t>
  </si>
  <si>
    <t>Alexandre Fernandes - 03/03/2026 17:31:57</t>
  </si>
  <si>
    <t>Bruno Alves - 18/02/2026 11:14:06</t>
  </si>
  <si>
    <t>Bruno Alves - 18/02/2026 11:14:12</t>
  </si>
  <si>
    <t>Bruno Alves - 18/02/2026 11:14:23</t>
  </si>
  <si>
    <t>Bruno Alves - 18/02/2026 11:14:28</t>
  </si>
  <si>
    <t>Bruno Alves - 18/02/2026 11:14:38</t>
  </si>
  <si>
    <t>Bruno Alves - 18/02/2026 11:14:50</t>
  </si>
  <si>
    <t>Alexandre Fernandes - 18/02/2026 11:36:31</t>
  </si>
  <si>
    <t>Alexandre Fernandes - 03/03/2026 17:33:01</t>
  </si>
  <si>
    <t>Alexandre Fernandes - 03/03/2026 17:32:31</t>
  </si>
  <si>
    <t>Alexandre Fernandes - 03/03/2026 17:32:36</t>
  </si>
  <si>
    <t>Alexandre Fernandes - 03/03/2026 17:32:40</t>
  </si>
  <si>
    <t>Bruno Alves - 03/03/2026 17:19:35</t>
  </si>
  <si>
    <t>Bruno Alves - 03/03/2026 17:19:39</t>
  </si>
  <si>
    <t>Bruno Alves - 03/03/2026 17:19:47</t>
  </si>
  <si>
    <t>Jairo Luis - 21/03/2026 18:36:34</t>
  </si>
  <si>
    <t>Jairo Luis - 21/03/2026 18:36:35</t>
  </si>
  <si>
    <t>Jairo Luis - 21/03/2026 18:36:37</t>
  </si>
  <si>
    <t>Jairo Luis - 21/03/2026 18:36:39</t>
  </si>
  <si>
    <t>Glaucia Massuia - 24/03/2026 15:39:30</t>
  </si>
  <si>
    <t>Glaucia Massuia - 24/03/2026 15:39:31</t>
  </si>
  <si>
    <t>Base de Dados_Images/SX-7001.Imagem do Equipamento-.121114.jpg</t>
  </si>
  <si>
    <t>Jairo Luis - 09/02/2026 09:10:37</t>
  </si>
  <si>
    <t>Base de Dados_Images/SX-7001.Imagem da Plaqueta do Motor-.121114.jpg</t>
  </si>
  <si>
    <t>Jairo Luis - 09/02/2026 09:11:08</t>
  </si>
  <si>
    <t>BC-7105</t>
  </si>
  <si>
    <t>Bomba 01 Para Tanque De Armazenamento De Etanol Hidratado</t>
  </si>
  <si>
    <t>Glaucia Massuia - 25/03/2026 11:36:42</t>
  </si>
  <si>
    <t>Glaucia Massuia - 25/03/2026 11:36:43</t>
  </si>
  <si>
    <t>Glaucia Massuia - 25/03/2026 11:36:47</t>
  </si>
  <si>
    <t>Glaucia Massuia - 25/03/2026 11:36:48</t>
  </si>
  <si>
    <t>Glaucia Massuia - 25/03/2026 11:36:54</t>
  </si>
  <si>
    <t>Glaucia Massuia - 25/03/2026 11:36:52</t>
  </si>
  <si>
    <t>Glaucia Massuia - 25/03/2026 11:36:51</t>
  </si>
  <si>
    <t>Glaucia Massuia - 25/03/2026 11:36:58</t>
  </si>
  <si>
    <t>Glaucia Massuia - 25/03/2026 11:36:59</t>
  </si>
  <si>
    <t>Glaucia Massuia - 25/03/2026 11:37:03</t>
  </si>
  <si>
    <t>Glaucia Massuia - 25/03/2026 11:37:02</t>
  </si>
  <si>
    <t>Glaucia Massuia - 25/03/2026 11:37:04</t>
  </si>
  <si>
    <t>Glaucia Massuia - 25/03/2026 11:37:08</t>
  </si>
  <si>
    <t>Glaucia Massuia - 25/03/2026 11:37:09</t>
  </si>
  <si>
    <t>Glaucia Massuia - 25/03/2026 11:37:10</t>
  </si>
  <si>
    <t>Glaucia Massuia - 25/03/2026 11:37:14</t>
  </si>
  <si>
    <t>Bruno Borges - 30/01/2026 15:02:00</t>
  </si>
  <si>
    <t>Bruno Borges - 30/01/2026 15:02:01</t>
  </si>
  <si>
    <t>Bruno Borges - 24/02/2026 10:16:57</t>
  </si>
  <si>
    <t>Bruno Borges - 24/02/2026 10:16:58</t>
  </si>
  <si>
    <t>Glaucia Massuia - 25/03/2026 12:13:16</t>
  </si>
  <si>
    <t>Glaucia Massuia - 25/03/2026 12:13:17</t>
  </si>
  <si>
    <t>Glaucia Massuia - 25/03/2026 12:13:19</t>
  </si>
  <si>
    <t>Glaucia Massuia - 25/03/2026 12:13:26</t>
  </si>
  <si>
    <t>Glaucia Massuia - 25/03/2026 12:13:25</t>
  </si>
  <si>
    <t>Glaucia Massuia - 25/03/2026 12:13:29</t>
  </si>
  <si>
    <t>Glaucia Massuia - 25/03/2026 12:13:33</t>
  </si>
  <si>
    <t>Glaucia Massuia - 25/03/2026 12:13:34</t>
  </si>
  <si>
    <t>Glaucia Massuia - 25/03/2026 12:13:37</t>
  </si>
  <si>
    <t>Glaucia Massuia - 25/03/2026 12:13:38</t>
  </si>
  <si>
    <t>Base de Dados_Images/BC-7105.Imagem do Equipamento-.122227.jpg</t>
  </si>
  <si>
    <t>Jairo Luis - 21/01/2026 09:22:06</t>
  </si>
  <si>
    <t>Base de Dados_Images/BC-7105.Imagem da Plaqueta do Motor-.122226.jpg</t>
  </si>
  <si>
    <t>Jairo Luis - 21/01/2026 09:22:20</t>
  </si>
  <si>
    <t>TQ 7102</t>
  </si>
  <si>
    <t>Não tem tag - Tanque Medição 01</t>
  </si>
  <si>
    <t>Warlei Carvalho - 17/03/2026 11:05:51</t>
  </si>
  <si>
    <t>Alexandre Fernandes - 18/02/2026 11:37:09</t>
  </si>
  <si>
    <t>Alexandre Fernandes - 18/02/2026 11:37:13</t>
  </si>
  <si>
    <t>Alexandre Fernandes - 18/02/2026 11:37:18</t>
  </si>
  <si>
    <t>Alexandre Fernandes - 18/02/2026 11:37:22</t>
  </si>
  <si>
    <t>Bruno Borges - 27/02/2026 15:02:00</t>
  </si>
  <si>
    <t>Glaucia Massuia - 24/03/2026 15:39:38</t>
  </si>
  <si>
    <t>Base de Dados_Images/TQ 7102.Imagem do Equipamento-.121442.jpg</t>
  </si>
  <si>
    <t>Jairo Luis - 09/02/2026 09:14:34</t>
  </si>
  <si>
    <t>TQ-7102</t>
  </si>
  <si>
    <t>Tanque De Medição De Etanol 01</t>
  </si>
  <si>
    <t>Alexandre Fernandes - 18/02/2026 11:38:03</t>
  </si>
  <si>
    <t>Alexandre Fernandes - 18/02/2026 11:38:06</t>
  </si>
  <si>
    <t>Alexandre Fernandes - 18/02/2026 11:38:11</t>
  </si>
  <si>
    <t>Alexandre Fernandes - 18/02/2026 11:38:15</t>
  </si>
  <si>
    <t>Alexandre Fernandes - 18/02/2026 11:38:29</t>
  </si>
  <si>
    <t>Alexandre Fernandes - 18/02/2026 11:38:33</t>
  </si>
  <si>
    <t>Alexandre Fernandes - 18/02/2026 11:38:40</t>
  </si>
  <si>
    <t>Bruno Alves - 18/02/2026 11:24:45</t>
  </si>
  <si>
    <t>Bruno Alves - 18/02/2026 11:24:50</t>
  </si>
  <si>
    <t>Venicius Borges - 21/03/2026 14:48:24</t>
  </si>
  <si>
    <t>Venicius Borges - 21/03/2026 14:48:27</t>
  </si>
  <si>
    <t>Glaucia Massuia - 24/03/2026 15:39:45</t>
  </si>
  <si>
    <t>Glaucia Massuia - 24/03/2026 15:39:46</t>
  </si>
  <si>
    <t>Glaucia Massuia - 24/03/2026 15:39:48</t>
  </si>
  <si>
    <t>Base de Dados_Images/TQ-7102.Imagem do Equipamento-.205302.jpg</t>
  </si>
  <si>
    <t>Jairo Luis - 27/01/2026 17:52:56</t>
  </si>
  <si>
    <t>LIT-7003-03</t>
  </si>
  <si>
    <t>Transmissor Indicador De Nível Do Tanque De Medição De Etanol Hidratado 01</t>
  </si>
  <si>
    <t>Alexandre Fernandes - 18/02/2026 11:39:01</t>
  </si>
  <si>
    <t>Bruno Alves - 18/02/2026 11:27:09</t>
  </si>
  <si>
    <t>Bruno Alves - 18/02/2026 11:27:13</t>
  </si>
  <si>
    <t>Bruno Alves - 18/02/2026 11:27:18</t>
  </si>
  <si>
    <t>Bruno Alves - 25/02/2026 14:49:58</t>
  </si>
  <si>
    <t>Bruno Alves - 25/02/2026 14:50:13</t>
  </si>
  <si>
    <t>Bruno Alves - 25/02/2026 14:50:17</t>
  </si>
  <si>
    <t>Venicius Borges - 21/03/2026 14:48:48</t>
  </si>
  <si>
    <t>Venicius Borges - 21/03/2026 14:48:50</t>
  </si>
  <si>
    <t>Glaucia Massuia - 24/03/2026 15:39:53</t>
  </si>
  <si>
    <t>Glaucia Massuia - 24/03/2026 15:39:54</t>
  </si>
  <si>
    <t>Base de Dados_Images/LIT-7003-03.Imagem do Equipamento-.142754.jpg</t>
  </si>
  <si>
    <t>Bruno Alves - 18/02/2026 11:27:48</t>
  </si>
  <si>
    <t>TT-7014-01</t>
  </si>
  <si>
    <t>Transmissor De Temperatura Do Tanque De Medição De Etanol Hidratado 01</t>
  </si>
  <si>
    <t>Alexandre Fernandes - 18/02/2026 11:39:14</t>
  </si>
  <si>
    <t>Bruno Alves - 18/02/2026 11:31:02</t>
  </si>
  <si>
    <t>Bruno Alves - 18/02/2026 11:31:07</t>
  </si>
  <si>
    <t>Bruno Alves - 18/02/2026 11:31:12</t>
  </si>
  <si>
    <t>Bruno Alves - 25/02/2026 14:50:34</t>
  </si>
  <si>
    <t>Bruno Alves - 25/02/2026 14:50:38</t>
  </si>
  <si>
    <t>Bruno Alves - 25/02/2026 14:50:42</t>
  </si>
  <si>
    <t>Venicius Borges - 21/03/2026 14:49:01</t>
  </si>
  <si>
    <t>Venicius Borges - 21/03/2026 14:49:03</t>
  </si>
  <si>
    <t>Glaucia Massuia - 24/03/2026 15:40:07</t>
  </si>
  <si>
    <t>Glaucia Massuia - 24/03/2026 15:40:08</t>
  </si>
  <si>
    <t>Base de Dados_Images/TT-7014-01.Imagem do Equipamento-.142847.jpg</t>
  </si>
  <si>
    <t>Bruno Alves - 18/02/2026 11:28:40</t>
  </si>
  <si>
    <t>DIT-60100</t>
  </si>
  <si>
    <t>Transmissor de vazão etanol KOREA</t>
  </si>
  <si>
    <t>Bruno Borges - 24/02/2026 09:12:32</t>
  </si>
  <si>
    <t>Bruno Alves - 25/02/2026 14:50:56</t>
  </si>
  <si>
    <t>Bruno Alves - 25/02/2026 14:51:00</t>
  </si>
  <si>
    <t>Bruno Alves - 25/02/2026 14:51:04</t>
  </si>
  <si>
    <t>Bruno Alves - 25/02/2026 14:51:14</t>
  </si>
  <si>
    <t>Bruno Alves - 25/02/2026 14:51:17</t>
  </si>
  <si>
    <t>Bruno Alves - 25/02/2026 14:51:23</t>
  </si>
  <si>
    <t>Glaucia Massuia - 23/03/2026 16:27:05</t>
  </si>
  <si>
    <t>Glaucia Massuia - 23/03/2026 16:27:06</t>
  </si>
  <si>
    <t>Glaucia Massuia - 25/03/2026 12:26:29</t>
  </si>
  <si>
    <t>Base de Dados_Images/DIT-60100.Imagem do Equipamento-.114917.jpg</t>
  </si>
  <si>
    <t>Jairo Luis - 18/02/2026 08:49:11</t>
  </si>
  <si>
    <t>TQ-7101</t>
  </si>
  <si>
    <t>Trocador De Calor Etanol 01</t>
  </si>
  <si>
    <t>Alexandre Fernandes - 18/02/2026 11:39:29</t>
  </si>
  <si>
    <t>Alexandre Fernandes - 18/02/2026 11:39:33</t>
  </si>
  <si>
    <t>Alexandre Fernandes - 18/02/2026 11:39:40</t>
  </si>
  <si>
    <t>Alexandre Fernandes - 18/02/2026 11:39:47</t>
  </si>
  <si>
    <t>Alexandre Fernandes - 18/02/2026 11:39:53</t>
  </si>
  <si>
    <t>Alexandre Fernandes - 18/02/2026 11:39:59</t>
  </si>
  <si>
    <t>Bruno Alves - 18/02/2026 11:30:33</t>
  </si>
  <si>
    <t>Bruno Alves - 18/02/2026 11:30:27</t>
  </si>
  <si>
    <t>Venicius Borges - 21/03/2026 14:50:22</t>
  </si>
  <si>
    <t>Venicius Borges - 21/03/2026 14:50:24</t>
  </si>
  <si>
    <t>Venicius Borges - 21/03/2026 14:50:35</t>
  </si>
  <si>
    <t>Glaucia Massuia - 24/03/2026 15:44:45</t>
  </si>
  <si>
    <t>Base de Dados_Images/TQ-7101.Imagem do Equipamento-.114233.jpg</t>
  </si>
  <si>
    <t>Jairo Luis - 18/02/2026 08:42:22</t>
  </si>
  <si>
    <t>TQ-7115</t>
  </si>
  <si>
    <t>Trocador De Calor Etanol 02</t>
  </si>
  <si>
    <t>Alexandre Fernandes - 18/02/2026 11:40:18</t>
  </si>
  <si>
    <t>Alexandre Fernandes - 18/02/2026 11:40:24</t>
  </si>
  <si>
    <t>Alexandre Fernandes - 18/02/2026 11:40:38</t>
  </si>
  <si>
    <t>Alexandre Fernandes - 18/02/2026 11:40:43</t>
  </si>
  <si>
    <t>Alexandre Fernandes - 18/02/2026 11:40:51</t>
  </si>
  <si>
    <t>Alexandre Fernandes - 18/02/2026 11:40:58</t>
  </si>
  <si>
    <t>Bruno Alves - 18/02/2026 11:43:08</t>
  </si>
  <si>
    <t>Bruno Alves - 18/02/2026 11:43:10</t>
  </si>
  <si>
    <t>Venicius Borges - 21/03/2026 14:50:49</t>
  </si>
  <si>
    <t>Venicius Borges - 21/03/2026 14:50:50</t>
  </si>
  <si>
    <t>Venicius Borges - 21/03/2026 14:50:54</t>
  </si>
  <si>
    <t>Glaucia Massuia - 24/03/2026 15:44:59</t>
  </si>
  <si>
    <t>Glaucia Massuia - 24/03/2026 15:45:00</t>
  </si>
  <si>
    <t>Base de Dados_Images/TQ-7115.Imagem do Equipamento-.114311.jpg</t>
  </si>
  <si>
    <t>Jairo Luis - 18/02/2026 08:43:05</t>
  </si>
  <si>
    <t>XV-4473-01</t>
  </si>
  <si>
    <t>Válvula De Entrada De Etanol Tanque De Medição 01</t>
  </si>
  <si>
    <t>Bruno Alves - 18/02/2026 11:44:53</t>
  </si>
  <si>
    <t>Bruno Alves - 18/02/2026 11:44:57</t>
  </si>
  <si>
    <t>Bruno Alves - 18/02/2026 11:45:01</t>
  </si>
  <si>
    <t>Bruno Alves - 18/02/2026 11:45:06</t>
  </si>
  <si>
    <t>Bruno Alves - 18/02/2026 11:45:16</t>
  </si>
  <si>
    <t>Bruno Alves - 18/02/2026 11:45:18</t>
  </si>
  <si>
    <t>Bruno Alves - 18/02/2026 11:45:22</t>
  </si>
  <si>
    <t>Bruno Alves - 18/02/2026 11:45:26</t>
  </si>
  <si>
    <t>Bruno Alves - 25/02/2026 14:52:06</t>
  </si>
  <si>
    <t>Bruno Alves - 03/03/2026 17:21:00</t>
  </si>
  <si>
    <t>Jairo Luis - 21/03/2026 18:37:50</t>
  </si>
  <si>
    <t>Glaucia Massuia - 24/03/2026 15:40:31</t>
  </si>
  <si>
    <t>Base de Dados_Images/XV-4473-01.Imagem do Equipamento-.121510.jpg</t>
  </si>
  <si>
    <t>Jairo Luis - 09/02/2026 09:15:05</t>
  </si>
  <si>
    <t>Tanque Medição 02</t>
  </si>
  <si>
    <t>BC-7106</t>
  </si>
  <si>
    <t>Bomba 02 Para Tanque De Armazenamento De Etanol Hidratado</t>
  </si>
  <si>
    <t>Bruno Alves - 21/01/2026 18:06:17</t>
  </si>
  <si>
    <t>Bruno Borges - 30/01/2026 15:00:58</t>
  </si>
  <si>
    <t>Bruno Borges - 30/01/2026 15:01:10</t>
  </si>
  <si>
    <t>Bruno Borges - 30/01/2026 15:01:12</t>
  </si>
  <si>
    <t>Bruno Borges - 30/01/2026 15:01:14</t>
  </si>
  <si>
    <t>Bruno Borges - 30/01/2026 15:01:18</t>
  </si>
  <si>
    <t>Bruno Borges - 30/01/2026 15:01:19</t>
  </si>
  <si>
    <t>Bruno Borges - 30/01/2026 15:01:21</t>
  </si>
  <si>
    <t>Bruno Alves - 21/01/2026 18:06:27</t>
  </si>
  <si>
    <t>Bruno Alves - 21/01/2026 18:06:29</t>
  </si>
  <si>
    <t>Bruno Alves - 21/01/2026 18:06:32</t>
  </si>
  <si>
    <t>Bruno Alves - 21/01/2026 18:06:35</t>
  </si>
  <si>
    <t>Bruno Alves - 21/01/2026 18:06:38</t>
  </si>
  <si>
    <t>Bruno Alves - 21/01/2026 18:06:41</t>
  </si>
  <si>
    <t>Bruno Borges - 30/01/2026 15:01:24</t>
  </si>
  <si>
    <t>Bruno Borges - 30/01/2026 15:01:25</t>
  </si>
  <si>
    <t>Bruno Borges - 24/02/2026 10:17:47</t>
  </si>
  <si>
    <t>Bruno Borges - 24/02/2026 10:17:48</t>
  </si>
  <si>
    <t>Glaucia Massuia - 17/03/2026 18:07:33</t>
  </si>
  <si>
    <t>Glaucia Massuia - 17/03/2026 18:07:34</t>
  </si>
  <si>
    <t>Glaucia Massuia - 17/03/2026 18:07:35</t>
  </si>
  <si>
    <t>Glaucia Massuia - 23/03/2026 16:26:10</t>
  </si>
  <si>
    <t>Glaucia Massuia - 23/03/2026 16:26:11</t>
  </si>
  <si>
    <t>Glaucia Massuia - 24/03/2026 15:41:30</t>
  </si>
  <si>
    <t>Glaucia Massuia - 24/03/2026 15:41:31</t>
  </si>
  <si>
    <t>Glaucia Massuia - 24/03/2026 15:41:32</t>
  </si>
  <si>
    <t>Base de Dados_Images/BC-7106.Imagem do Equipamento-.122355.jpg</t>
  </si>
  <si>
    <t>Jairo Luis - 21/01/2026 09:23:37</t>
  </si>
  <si>
    <t>Base de Dados_Images/BC-7106.Imagem da Plaqueta do Motor-.122355.jpg</t>
  </si>
  <si>
    <t>Jairo Luis - 21/01/2026 09:23:48</t>
  </si>
  <si>
    <t>TQ 7103</t>
  </si>
  <si>
    <t>Não tem tag - Tanque Medição 02</t>
  </si>
  <si>
    <t>Bruno Borges - 14/03/2026 10:53:38</t>
  </si>
  <si>
    <t>Bruno Borges - 14/03/2026 10:53:39</t>
  </si>
  <si>
    <t>Bruno Borges - 14/03/2026 10:53:41</t>
  </si>
  <si>
    <t>Bruno Borges - 14/03/2026 10:53:42</t>
  </si>
  <si>
    <t>Jairo Luis - 03/03/2026 11:46:35</t>
  </si>
  <si>
    <t>Bruno Borges - 14/03/2026 10:53:45</t>
  </si>
  <si>
    <t>Glaucia Massuia - 24/03/2026 15:41:48</t>
  </si>
  <si>
    <t>Base de Dados_Images/TQ 7103.Imagem do Equipamento-.121611.jpg</t>
  </si>
  <si>
    <t>Jairo Luis - 09/02/2026 09:16:03</t>
  </si>
  <si>
    <t>TQ-7103</t>
  </si>
  <si>
    <t>Tanque De Medição De Etanol 02</t>
  </si>
  <si>
    <t>Bruno Borges - 24/02/2026 09:13:03</t>
  </si>
  <si>
    <t>Bruno Borges - 24/02/2026 09:13:01</t>
  </si>
  <si>
    <t>Bruno Borges - 24/02/2026 09:13:40</t>
  </si>
  <si>
    <t>Bruno Borges - 24/02/2026 09:13:42</t>
  </si>
  <si>
    <t>Bruno Borges - 24/02/2026 09:13:45</t>
  </si>
  <si>
    <t>Bruno Borges - 24/02/2026 09:13:47</t>
  </si>
  <si>
    <t>Bruno Borges - 24/02/2026 09:13:49</t>
  </si>
  <si>
    <t>Bruno Alves - 18/02/2026 11:22:32</t>
  </si>
  <si>
    <t>Bruno Alves - 18/02/2026 11:22:40</t>
  </si>
  <si>
    <t>Venicius Borges - 21/03/2026 14:51:36</t>
  </si>
  <si>
    <t>Venicius Borges - 21/03/2026 14:51:37</t>
  </si>
  <si>
    <t>Glaucia Massuia - 24/03/2026 15:41:53</t>
  </si>
  <si>
    <t>Glaucia Massuia - 24/03/2026 15:41:54</t>
  </si>
  <si>
    <t>Base de Dados_Images/TQ-7103.Imagem do Equipamento-.205328.jpg</t>
  </si>
  <si>
    <t>Jairo Luis - 27/01/2026 17:53:21</t>
  </si>
  <si>
    <t>LIT-7004-03</t>
  </si>
  <si>
    <t>Transmissor Indicador De Nível Do Tanque De Medição De Etanol Hidratado 02</t>
  </si>
  <si>
    <t>Alexandre Fernandes - 19/02/2026 11:00:32</t>
  </si>
  <si>
    <t>Bruno Alves - 18/02/2026 11:17:06</t>
  </si>
  <si>
    <t>Bruno Alves - 18/02/2026 11:17:27</t>
  </si>
  <si>
    <t>Bruno Alves - 18/02/2026 11:17:36</t>
  </si>
  <si>
    <t>Bruno Alves - 25/02/2026 15:35:39</t>
  </si>
  <si>
    <t>Bruno Alves - 25/02/2026 15:35:43</t>
  </si>
  <si>
    <t>Bruno Alves - 25/02/2026 15:35:46</t>
  </si>
  <si>
    <t>Venicius Borges - 21/03/2026 14:52:08</t>
  </si>
  <si>
    <t>Venicius Borges - 21/03/2026 14:52:09</t>
  </si>
  <si>
    <t>Glaucia Massuia - 24/03/2026 15:42:00</t>
  </si>
  <si>
    <t>Glaucia Massuia - 24/03/2026 15:42:01</t>
  </si>
  <si>
    <t>Base de Dados_Images/LIT-7004-03.Imagem do Equipamento-.141700.jpg</t>
  </si>
  <si>
    <t>TT-7015-01</t>
  </si>
  <si>
    <t>Transmissor De Temperatura Do Tanque De Medição De Etanol Hidratado 02</t>
  </si>
  <si>
    <t>Alexandre Fernandes - 19/02/2026 11:00:28</t>
  </si>
  <si>
    <t>Bruno Alves - 18/02/2026 11:20:23</t>
  </si>
  <si>
    <t>Bruno Alves - 18/02/2026 11:20:11</t>
  </si>
  <si>
    <t>Bruno Alves - 18/02/2026 11:20:15</t>
  </si>
  <si>
    <t>Bruno Alves - 25/02/2026 15:35:03</t>
  </si>
  <si>
    <t>Bruno Alves - 25/02/2026 15:35:06</t>
  </si>
  <si>
    <t>Bruno Alves - 25/02/2026 15:35:09</t>
  </si>
  <si>
    <t>Venicius Borges - 21/03/2026 14:52:23</t>
  </si>
  <si>
    <t>Venicius Borges - 21/03/2026 14:52:25</t>
  </si>
  <si>
    <t>Glaucia Massuia - 24/03/2026 15:42:05</t>
  </si>
  <si>
    <t>Base de Dados_Images/TT-7015-01.Imagem do Equipamento-.142103.jpg</t>
  </si>
  <si>
    <t>Bruno Alves - 18/02/2026 11:20:57</t>
  </si>
  <si>
    <t>XV-4473-02</t>
  </si>
  <si>
    <t>Válvula De Entrada De Etanol Tanque De Medição 02</t>
  </si>
  <si>
    <t>Bruno Alves - 18/02/2026 11:21:29</t>
  </si>
  <si>
    <t>Bruno Alves - 18/02/2026 11:21:33</t>
  </si>
  <si>
    <t>Bruno Alves - 18/02/2026 11:21:38</t>
  </si>
  <si>
    <t>Bruno Alves - 18/02/2026 11:21:45</t>
  </si>
  <si>
    <t>Bruno Alves - 18/02/2026 11:21:50</t>
  </si>
  <si>
    <t>Bruno Alves - 18/02/2026 11:21:56</t>
  </si>
  <si>
    <t>Bruno Alves - 18/02/2026 11:22:03</t>
  </si>
  <si>
    <t>Bruno Alves - 18/02/2026 11:22:08</t>
  </si>
  <si>
    <t>Bruno Alves - 03/03/2026 17:22:09</t>
  </si>
  <si>
    <t>Bruno Alves - 03/03/2026 17:22:14</t>
  </si>
  <si>
    <t>Venicius Borges - 23/03/2026 13:25:42</t>
  </si>
  <si>
    <t>Glaucia Massuia - 24/03/2026 15:42:09</t>
  </si>
  <si>
    <t>Glaucia Massuia - 24/03/2026 15:42:08</t>
  </si>
  <si>
    <t>Base de Dados_Images/XV-4473-02.Imagem do Equipamento-.121643.jpg</t>
  </si>
  <si>
    <t>Jairo Luis - 09/02/2026 09:16:38</t>
  </si>
  <si>
    <t>Tanque Oleo Fusel</t>
  </si>
  <si>
    <t>BC-7003</t>
  </si>
  <si>
    <t>Bomba Nº01 De Óleo Fúsel</t>
  </si>
  <si>
    <t>Bruno Alves - 20/01/2026 17:39:51</t>
  </si>
  <si>
    <t>Bruno Borges - 04/02/2026 09:27:02</t>
  </si>
  <si>
    <t>Bruno Borges - 04/02/2026 09:27:03</t>
  </si>
  <si>
    <t>Bruno Borges - 04/02/2026 09:27:10</t>
  </si>
  <si>
    <t>Bruno Borges - 04/02/2026 09:27:11</t>
  </si>
  <si>
    <t>Bruno Borges - 04/02/2026 09:27:14</t>
  </si>
  <si>
    <t>Bruno Borges - 04/02/2026 09:27:15</t>
  </si>
  <si>
    <t>Bruno Alves - 20/01/2026 17:40:18</t>
  </si>
  <si>
    <t>Bruno Alves - 20/01/2026 17:40:20</t>
  </si>
  <si>
    <t>Bruno Alves - 20/01/2026 17:40:28</t>
  </si>
  <si>
    <t>Bruno Alves - 20/01/2026 17:40:35</t>
  </si>
  <si>
    <t>Bruno Alves - 20/01/2026 17:40:38</t>
  </si>
  <si>
    <t>Bruno Alves - 20/01/2026 17:40:42</t>
  </si>
  <si>
    <t>Bruno Borges - 04/02/2026 09:27:19</t>
  </si>
  <si>
    <t>Bruno Borges - 04/02/2026 09:27:20</t>
  </si>
  <si>
    <t>Glaucia Massuia - 17/03/2026 15:41:59</t>
  </si>
  <si>
    <t>Glaucia Massuia - 17/03/2026 15:42:00</t>
  </si>
  <si>
    <t>Glaucia Massuia - 17/03/2026 15:42:03</t>
  </si>
  <si>
    <t>Glaucia Massuia - 17/03/2026 15:42:04</t>
  </si>
  <si>
    <t>Glaucia Massuia - 17/03/2026 15:42:06</t>
  </si>
  <si>
    <t>Glaucia Massuia - 17/03/2026 15:42:07</t>
  </si>
  <si>
    <t>Jairo Luis - 18/03/2026 18:38:12</t>
  </si>
  <si>
    <t>Jairo Luis - 18/03/2026 18:38:15</t>
  </si>
  <si>
    <t>Jairo Luis - 18/03/2026 18:38:17</t>
  </si>
  <si>
    <t>Jairo Luis - 18/03/2026 18:38:20</t>
  </si>
  <si>
    <t>Jairo Luis - 21/03/2026 18:38:11</t>
  </si>
  <si>
    <t>Jairo Luis - 21/03/2026 18:38:13</t>
  </si>
  <si>
    <t>Jairo Luis - 21/03/2026 18:38:14</t>
  </si>
  <si>
    <t>Jairo Luis - 21/03/2026 18:38:16</t>
  </si>
  <si>
    <t>Base de Dados_Images/BC-7003.Imagem do Equipamento-.141959.jpg</t>
  </si>
  <si>
    <t>Jairo Luis - 20/01/2026 11:19:28</t>
  </si>
  <si>
    <t>Base de Dados_Images/BC-7003.Imagem da Plaqueta do Motor-.141959.jpg</t>
  </si>
  <si>
    <t>Jairo Luis - 20/01/2026 11:19:46</t>
  </si>
  <si>
    <t>TQ-7001</t>
  </si>
  <si>
    <t>Tanque De Óleo Fúsel 01</t>
  </si>
  <si>
    <t>Glaucia Massuia - 27/02/2026 15:04:35</t>
  </si>
  <si>
    <t>Bruno Borges - 27/02/2026 15:03:43</t>
  </si>
  <si>
    <t>Bruno Borges - 27/02/2026 15:03:45</t>
  </si>
  <si>
    <t>Bruno Borges - 27/02/2026 15:03:51</t>
  </si>
  <si>
    <t>Bruno Borges - 27/02/2026 15:03:55</t>
  </si>
  <si>
    <t>Bruno Borges - 27/02/2026 15:03:57</t>
  </si>
  <si>
    <t>Bruno Borges - 27/02/2026 15:04:00</t>
  </si>
  <si>
    <t>Bruno Alves - 27/02/2026 16:16:25</t>
  </si>
  <si>
    <t>Bruno Alves - 27/02/2026 16:16:28</t>
  </si>
  <si>
    <t>Jairo Luis - 18/03/2026 18:36:56</t>
  </si>
  <si>
    <t>Jairo Luis - 18/03/2026 18:37:02</t>
  </si>
  <si>
    <t>Jairo Luis - 21/03/2026 18:38:30</t>
  </si>
  <si>
    <t>Jairo Luis - 21/03/2026 18:38:32</t>
  </si>
  <si>
    <t>Jairo Luis - 21/03/2026 18:38:34</t>
  </si>
  <si>
    <t>Jairo Luis - 21/03/2026 18:38:36</t>
  </si>
  <si>
    <t>Base de Dados_Images/TQ-7001.Imagem do Equipamento-.142116.jpg</t>
  </si>
  <si>
    <t>Jairo Luis - 20/01/2026 11:21:00</t>
  </si>
  <si>
    <t>TQ-7002</t>
  </si>
  <si>
    <t>Tanque De Óleo Fúsel 02</t>
  </si>
  <si>
    <t>Bruno Borges - 27/02/2026 15:04:20</t>
  </si>
  <si>
    <t>Bruno Borges - 27/02/2026 15:04:22</t>
  </si>
  <si>
    <t>Bruno Borges - 27/02/2026 15:04:23</t>
  </si>
  <si>
    <t>Bruno Borges - 27/02/2026 15:04:31</t>
  </si>
  <si>
    <t>Bruno Borges - 27/02/2026 15:04:33</t>
  </si>
  <si>
    <t>Bruno Borges - 27/02/2026 15:04:35</t>
  </si>
  <si>
    <t>Bruno Borges - 27/02/2026 15:04:36</t>
  </si>
  <si>
    <t>Bruno Alves - 27/02/2026 16:16:58</t>
  </si>
  <si>
    <t>Bruno Alves - 27/02/2026 16:17:02</t>
  </si>
  <si>
    <t>Jairo Luis - 18/03/2026 18:37:08</t>
  </si>
  <si>
    <t>Jairo Luis - 18/03/2026 18:37:10</t>
  </si>
  <si>
    <t>Jairo Luis - 21/03/2026 18:38:43</t>
  </si>
  <si>
    <t>Jairo Luis - 21/03/2026 18:38:45</t>
  </si>
  <si>
    <t>Jairo Luis - 21/03/2026 18:38:46</t>
  </si>
  <si>
    <t>Jairo Luis - 21/03/2026 18:38:48</t>
  </si>
  <si>
    <t>Base de Dados_Images/TQ-7002.Imagem do Equipamento-.142356.jpg</t>
  </si>
  <si>
    <t>Jairo Luis - 20/01/2026 11:21:57</t>
  </si>
  <si>
    <t>LIT-2060-01</t>
  </si>
  <si>
    <t>Transmissor Indicador De Nível Do Tanque De Óleo Fúsel</t>
  </si>
  <si>
    <t>Bruno Borges - 27/02/2026 15:03:20</t>
  </si>
  <si>
    <t>Bruno Alves - 25/02/2026 09:48:38</t>
  </si>
  <si>
    <t>Bruno Alves - 25/02/2026 09:48:40</t>
  </si>
  <si>
    <t>Bruno Alves - 25/02/2026 09:48:46</t>
  </si>
  <si>
    <t>Glaucia Massuia - 17/03/2026 15:42:16</t>
  </si>
  <si>
    <t>Glaucia Massuia - 17/03/2026 15:42:17</t>
  </si>
  <si>
    <t>Glaucia Massuia - 17/03/2026 15:42:18</t>
  </si>
  <si>
    <t>Jairo Luis - 18/03/2026 18:37:35</t>
  </si>
  <si>
    <t>Jairo Luis - 18/03/2026 18:37:37</t>
  </si>
  <si>
    <t>Jairo Luis - 21/03/2026 18:39:01</t>
  </si>
  <si>
    <t>Jairo Luis - 21/03/2026 18:39:02</t>
  </si>
  <si>
    <t>Base de Dados_Images/LIT-2060-01.Imagem do Equipamento-.142730.jpg</t>
  </si>
  <si>
    <t>Jairo Luis - 20/01/2026 11:27:21</t>
  </si>
  <si>
    <t>PVRV-2584</t>
  </si>
  <si>
    <t>PVRV - Válvula de Alívio e Corta chamas óleo fúsel.</t>
  </si>
  <si>
    <t>Bruno Alves - 25/02/2026 09:49:24</t>
  </si>
  <si>
    <t>Bruno Alves - 25/02/2026 09:49:27</t>
  </si>
  <si>
    <t>Bruno Alves - 25/02/2026 09:49:30</t>
  </si>
  <si>
    <t>Bruno Alves - 25/02/2026 09:49:39</t>
  </si>
  <si>
    <t>Bruno Alves - 25/02/2026 09:49:44</t>
  </si>
  <si>
    <t>Bruno Alves - 25/02/2026 09:49:46</t>
  </si>
  <si>
    <t>Bruno Alves - 25/02/2026 09:49:48</t>
  </si>
  <si>
    <t>Bruno Alves - 25/02/2026 09:49:50</t>
  </si>
  <si>
    <t>Glaucia Massuia - 17/03/2026 15:42:25</t>
  </si>
  <si>
    <t>Glaucia Massuia - 17/03/2026 15:42:26</t>
  </si>
  <si>
    <t>Jairo Luis - 18/03/2026 18:37:48</t>
  </si>
  <si>
    <t>Jairo Luis - 21/03/2026 18:39:14</t>
  </si>
  <si>
    <t>Base de Dados_Images/PVRV-2584.Imagem do Equipamento-.142822.jpg</t>
  </si>
  <si>
    <t>Jairo Luis - 20/01/2026 11:28:17</t>
  </si>
  <si>
    <t>PVRV-2585</t>
  </si>
  <si>
    <t>PVRV - Válvula de Alívio e Corta chamas óleo fúsel 02</t>
  </si>
  <si>
    <t>Bruno Alves - 25/02/2026 09:50:24</t>
  </si>
  <si>
    <t>Bruno Alves - 25/02/2026 09:50:27</t>
  </si>
  <si>
    <t>Bruno Alves - 25/02/2026 09:50:32</t>
  </si>
  <si>
    <t>Bruno Alves - 25/02/2026 09:50:35</t>
  </si>
  <si>
    <t>Bruno Alves - 25/02/2026 09:50:40</t>
  </si>
  <si>
    <t>Bruno Alves - 25/02/2026 09:50:43</t>
  </si>
  <si>
    <t>Bruno Alves - 25/02/2026 09:50:46</t>
  </si>
  <si>
    <t>Bruno Alves - 25/02/2026 09:50:48</t>
  </si>
  <si>
    <t>Glaucia Massuia - 17/03/2026 15:42:32</t>
  </si>
  <si>
    <t>Glaucia Massuia - 17/03/2026 15:42:33</t>
  </si>
  <si>
    <t>Jairo Luis - 18/03/2026 18:37:56</t>
  </si>
  <si>
    <t>Jairo Luis - 21/03/2026 18:39:21</t>
  </si>
  <si>
    <t>Base de Dados_Images/PVRV-2585.Imagem do Equipamento-.142915.jpg</t>
  </si>
  <si>
    <t>Jairo Luis - 20/01/2026 11:29:09</t>
  </si>
  <si>
    <t>Tanque Refluxo Da Coluna B</t>
  </si>
  <si>
    <t>BC-7103</t>
  </si>
  <si>
    <t>Bomba 01 Do Tanque De Refluxo Da Coluna B</t>
  </si>
  <si>
    <t>Bruno Alves - 21/01/2026 18:03:35</t>
  </si>
  <si>
    <t>Bruno Borges - 30/01/2026 15:14:34</t>
  </si>
  <si>
    <t>Bruno Borges - 30/01/2026 15:14:35</t>
  </si>
  <si>
    <t>Bruno Borges - 30/01/2026 15:14:37</t>
  </si>
  <si>
    <t>Bruno Borges - 30/01/2026 15:14:38</t>
  </si>
  <si>
    <t>Bruno Borges - 30/01/2026 15:14:40</t>
  </si>
  <si>
    <t>Bruno Borges - 30/01/2026 15:14:42</t>
  </si>
  <si>
    <t>Bruno Borges - 30/01/2026 15:14:44</t>
  </si>
  <si>
    <t>Bruno Alves - 21/01/2026 18:03:46</t>
  </si>
  <si>
    <t>Bruno Alves - 21/01/2026 18:03:48</t>
  </si>
  <si>
    <t>Bruno Alves - 21/01/2026 18:03:50</t>
  </si>
  <si>
    <t>Bruno Alves - 21/01/2026 18:03:52</t>
  </si>
  <si>
    <t>Bruno Alves - 21/01/2026 18:03:58</t>
  </si>
  <si>
    <t>Bruno Alves - 21/01/2026 18:04:00</t>
  </si>
  <si>
    <t>Bruno Borges - 30/01/2026 15:14:47</t>
  </si>
  <si>
    <t>Bruno Borges - 30/01/2026 15:14:48</t>
  </si>
  <si>
    <t>Bruno Borges - 24/02/2026 10:14:45</t>
  </si>
  <si>
    <t>Bruno Borges - 24/02/2026 10:14:46</t>
  </si>
  <si>
    <t>Venicius Borges - 23/03/2026 13:27:34</t>
  </si>
  <si>
    <t>Venicius Borges - 23/03/2026 13:27:36</t>
  </si>
  <si>
    <t>Venicius Borges - 23/03/2026 13:27:40</t>
  </si>
  <si>
    <t>Venicius Borges - 23/03/2026 14:30:30</t>
  </si>
  <si>
    <t>Venicius Borges - 23/03/2026 14:30:32</t>
  </si>
  <si>
    <t>Venicius Borges - 23/03/2026 14:30:34</t>
  </si>
  <si>
    <t>Venicius Borges - 23/03/2026 14:30:35</t>
  </si>
  <si>
    <t>Glaucia Massuia - 24/03/2026 15:24:20</t>
  </si>
  <si>
    <t>Glaucia Massuia - 24/03/2026 15:24:21</t>
  </si>
  <si>
    <t>Glaucia Massuia - 24/03/2026 15:24:36</t>
  </si>
  <si>
    <t>Base de Dados_Images/BC-7103.Imagem do Equipamento-.113346.jpg</t>
  </si>
  <si>
    <t>Jairo Luis - 21/01/2026 08:33:16</t>
  </si>
  <si>
    <t>Base de Dados_Images/BC-7103.Imagem da Plaqueta do Motor-.113346.jpg</t>
  </si>
  <si>
    <t>Jairo Luis - 21/01/2026 08:33:36</t>
  </si>
  <si>
    <t>BC-7104</t>
  </si>
  <si>
    <t>Bomba 02 Do Tanque De Refluxo Da Coluna B</t>
  </si>
  <si>
    <t>Venicius Borges - 23/03/2026 14:30:46</t>
  </si>
  <si>
    <t>Bruno Borges - 30/01/2026 15:15:01</t>
  </si>
  <si>
    <t>Bruno Borges - 30/01/2026 15:15:02</t>
  </si>
  <si>
    <t>Bruno Borges - 30/01/2026 15:15:05</t>
  </si>
  <si>
    <t>Bruno Borges - 30/01/2026 15:15:20</t>
  </si>
  <si>
    <t>Bruno Borges - 30/01/2026 15:15:21</t>
  </si>
  <si>
    <t>Bruno Borges - 30/01/2026 15:15:23</t>
  </si>
  <si>
    <t>Bruno Borges - 30/01/2026 15:15:25</t>
  </si>
  <si>
    <t>Bruno Borges - 30/01/2026 15:15:26</t>
  </si>
  <si>
    <t>Venicius Borges - 23/03/2026 14:31:05</t>
  </si>
  <si>
    <t>Venicius Borges - 23/03/2026 14:31:08</t>
  </si>
  <si>
    <t>Venicius Borges - 23/03/2026 14:31:30</t>
  </si>
  <si>
    <t>Venicius Borges - 23/03/2026 14:31:34</t>
  </si>
  <si>
    <t>Venicius Borges - 23/03/2026 14:31:36</t>
  </si>
  <si>
    <t>Venicius Borges - 23/03/2026 14:31:38</t>
  </si>
  <si>
    <t>Bruno Borges - 30/01/2026 15:15:29</t>
  </si>
  <si>
    <t>Venicius Borges - 23/03/2026 14:31:47</t>
  </si>
  <si>
    <t>Venicius Borges - 23/03/2026 14:31:49</t>
  </si>
  <si>
    <t>Venicius Borges - 23/03/2026 14:31:52</t>
  </si>
  <si>
    <t>Venicius Borges - 23/03/2026 14:31:56</t>
  </si>
  <si>
    <t>Venicius Borges - 23/03/2026 14:32:02</t>
  </si>
  <si>
    <t>Venicius Borges - 23/03/2026 14:32:04</t>
  </si>
  <si>
    <t>Venicius Borges - 23/03/2026 14:32:18</t>
  </si>
  <si>
    <t>Venicius Borges - 23/03/2026 14:32:22</t>
  </si>
  <si>
    <t>Venicius Borges - 23/03/2026 14:32:26</t>
  </si>
  <si>
    <t>Venicius Borges - 23/03/2026 14:32:28</t>
  </si>
  <si>
    <t>Glaucia Massuia - 24/03/2026 15:24:42</t>
  </si>
  <si>
    <t>Glaucia Massuia - 24/03/2026 15:24:44</t>
  </si>
  <si>
    <t>Glaucia Massuia - 24/03/2026 15:24:46</t>
  </si>
  <si>
    <t>Base de Dados_Images/BC-7104.Imagem do Equipamento-.113652.jpg</t>
  </si>
  <si>
    <t>Jairo Luis - 21/01/2026 08:35:46</t>
  </si>
  <si>
    <t>Base de Dados_Images/BC-7104.Imagem da Plaqueta do Motor-.113652.jpg</t>
  </si>
  <si>
    <t>Jairo Luis - 21/01/2026 08:36:04</t>
  </si>
  <si>
    <t>TQ-60098</t>
  </si>
  <si>
    <t>Balão de Refluxo Coluna "B"</t>
  </si>
  <si>
    <t>Bruno Borges - 27/02/2026 15:05:06</t>
  </si>
  <si>
    <t>Glaucia Massuia - 20/02/2026 17:09:44</t>
  </si>
  <si>
    <t>Bruno Borges - 27/02/2026 15:05:09</t>
  </si>
  <si>
    <t>Bruno Borges - 27/02/2026 15:05:11</t>
  </si>
  <si>
    <t>Bruno Borges - 27/02/2026 15:05:15</t>
  </si>
  <si>
    <t>Bruno Borges - 27/02/2026 15:05:16</t>
  </si>
  <si>
    <t>Bruno Borges - 27/02/2026 15:05:21</t>
  </si>
  <si>
    <t>Bruno Alves - 18/02/2026 09:58:53</t>
  </si>
  <si>
    <t>Bruno Alves - 18/02/2026 09:58:55</t>
  </si>
  <si>
    <t>Venicius Borges - 23/03/2026 14:33:20</t>
  </si>
  <si>
    <t>Venicius Borges - 23/03/2026 14:33:22</t>
  </si>
  <si>
    <t>Glaucia Massuia - 24/03/2026 15:58:57</t>
  </si>
  <si>
    <t>Glaucia Massuia - 24/03/2026 15:58:58</t>
  </si>
  <si>
    <t>Glaucia Massuia - 24/03/2026 15:59:01</t>
  </si>
  <si>
    <t>Base de Dados_Images/TQ-60098.Imagem do Equipamento-.115141.jpg</t>
  </si>
  <si>
    <t>Jairo Luis - 18/02/2026 08:51:35</t>
  </si>
  <si>
    <t>LIT-60098</t>
  </si>
  <si>
    <t>Transmissor indicador de nível balão de refluxo (TQ-60098)</t>
  </si>
  <si>
    <t>Glaucia Massuia - 15/03/2026 15:22:35</t>
  </si>
  <si>
    <t>Bruno Alves - 25/02/2026 15:28:41</t>
  </si>
  <si>
    <t>Bruno Alves - 25/02/2026 15:28:44</t>
  </si>
  <si>
    <t>Bruno Alves - 25/02/2026 15:28:46</t>
  </si>
  <si>
    <t>Glaucia Massuia - 23/03/2026 16:32:14</t>
  </si>
  <si>
    <t>Glaucia Massuia - 23/03/2026 16:32:15</t>
  </si>
  <si>
    <t>Glaucia Massuia - 23/03/2026 16:28:00</t>
  </si>
  <si>
    <t>Glaucia Massuia - 23/03/2026 16:28:01</t>
  </si>
  <si>
    <t>Glaucia Massuia - 24/03/2026 15:59:11</t>
  </si>
  <si>
    <t>Glaucia Massuia - 24/03/2026 15:59:12</t>
  </si>
  <si>
    <t>Base de Dados_Images/LIT-60098.Imagem do Equipamento-.133501.jpg</t>
  </si>
  <si>
    <t>Jairo Luis - 02/03/2026 10:34:56</t>
  </si>
  <si>
    <t>PI-60098</t>
  </si>
  <si>
    <t>Transmissor Pressão do tanque de refluxo (TQ-60098)</t>
  </si>
  <si>
    <t>Glaucia Massuia - 24/03/2026 15:25:06</t>
  </si>
  <si>
    <t>Glaucia Massuia - 24/03/2026 15:25:04</t>
  </si>
  <si>
    <t>Glaucia Massuia - 24/03/2026 15:25:09</t>
  </si>
  <si>
    <t>Glaucia Massuia - 24/03/2026 15:25:10</t>
  </si>
  <si>
    <t>Glaucia Massuia - 24/03/2026 15:25:15</t>
  </si>
  <si>
    <t>Glaucia Massuia - 24/03/2026 15:25:16</t>
  </si>
  <si>
    <t>Glaucia Massuia - 23/03/2026 16:39:07</t>
  </si>
  <si>
    <t>Glaucia Massuia - 23/03/2026 16:39:08</t>
  </si>
  <si>
    <t>Glaucia Massuia - 24/03/2026 15:25:19</t>
  </si>
  <si>
    <t>Glaucia Massuia - 24/03/2026 15:25:24</t>
  </si>
  <si>
    <t>Base de Dados_Images/PI-60098.Imagem do Equipamento-.201320.jpg</t>
  </si>
  <si>
    <t>Bruno Alves - 23/03/2026 17:13:15</t>
  </si>
  <si>
    <t>LCV-60097</t>
  </si>
  <si>
    <t>Válvula de controle de nível do tanque de refluxo</t>
  </si>
  <si>
    <t>Bruno Borges - 27/02/2026 15:06:28</t>
  </si>
  <si>
    <t>Bruno Alves - 20/02/2026 16:44:48</t>
  </si>
  <si>
    <t>Bruno Alves - 20/02/2026 16:44:51</t>
  </si>
  <si>
    <t>Bruno Alves - 20/02/2026 16:44:54</t>
  </si>
  <si>
    <t>Bruno Alves - 27/02/2026 16:19:11</t>
  </si>
  <si>
    <t>Bruno Alves - 27/02/2026 16:19:15</t>
  </si>
  <si>
    <t>Bruno Alves - 27/02/2026 16:19:20</t>
  </si>
  <si>
    <t>Glaucia Massuia - 23/03/2026 16:39:15</t>
  </si>
  <si>
    <t>Glaucia Massuia - 30/03/2026 09:26:27</t>
  </si>
  <si>
    <t>Glaucia Massuia - 30/03/2026 09:26:29</t>
  </si>
  <si>
    <t>Base de Dados_Images/LCV-60097.Imagem do Equipamento-.194735.jpg</t>
  </si>
  <si>
    <t>Jairo Luis - 20/02/2026 16:47:26</t>
  </si>
  <si>
    <t>BC-7101</t>
  </si>
  <si>
    <t>Bomba 01 Do Tanque De Refluxo Da Coluna D</t>
  </si>
  <si>
    <t>Bruno Alves - 20/02/2026 16:05:32</t>
  </si>
  <si>
    <t>Venicius Borges - 23/03/2026 13:16:49</t>
  </si>
  <si>
    <t>Venicius Borges - 23/03/2026 13:16:51</t>
  </si>
  <si>
    <t>Venicius Borges - 23/03/2026 13:16:53</t>
  </si>
  <si>
    <t>Venicius Borges - 23/03/2026 13:16:56</t>
  </si>
  <si>
    <t>Venicius Borges - 23/03/2026 13:16:58</t>
  </si>
  <si>
    <t>Venicius Borges - 23/03/2026 13:17:00</t>
  </si>
  <si>
    <t>Venicius Borges - 23/03/2026 13:17:02</t>
  </si>
  <si>
    <t>Venicius Borges - 23/03/2026 13:17:09</t>
  </si>
  <si>
    <t>Venicius Borges - 23/03/2026 13:17:11</t>
  </si>
  <si>
    <t>Bruno Alves - 20/02/2026 16:05:42</t>
  </si>
  <si>
    <t>Bruno Alves - 20/02/2026 16:05:44</t>
  </si>
  <si>
    <t>Bruno Alves - 20/02/2026 16:05:47</t>
  </si>
  <si>
    <t>Bruno Alves - 20/02/2026 16:05:50</t>
  </si>
  <si>
    <t>Bruno Alves - 20/02/2026 16:05:53</t>
  </si>
  <si>
    <t>Bruno Alves - 20/02/2026 16:05:55</t>
  </si>
  <si>
    <t>Venicius Borges - 23/03/2026 13:17:26</t>
  </si>
  <si>
    <t>Venicius Borges - 23/03/2026 13:17:30</t>
  </si>
  <si>
    <t>Venicius Borges - 23/03/2026 13:17:37</t>
  </si>
  <si>
    <t>Venicius Borges - 23/03/2026 13:17:40</t>
  </si>
  <si>
    <t>Venicius Borges - 23/03/2026 13:17:45</t>
  </si>
  <si>
    <t>Venicius Borges - 23/03/2026 13:17:50</t>
  </si>
  <si>
    <t>Venicius Borges - 23/03/2026 13:17:53</t>
  </si>
  <si>
    <t>Venicius Borges - 23/03/2026 13:17:55</t>
  </si>
  <si>
    <t>Venicius Borges - 23/03/2026 13:19:28</t>
  </si>
  <si>
    <t>Venicius Borges - 23/03/2026 13:18:11</t>
  </si>
  <si>
    <t>Venicius Borges - 23/03/2026 13:18:17</t>
  </si>
  <si>
    <t>Venicius Borges - 23/03/2026 13:18:20</t>
  </si>
  <si>
    <t>Glaucia Massuia - 24/03/2026 15:16:26</t>
  </si>
  <si>
    <t>Glaucia Massuia - 24/03/2026 15:16:27</t>
  </si>
  <si>
    <t>Glaucia Massuia - 24/03/2026 15:16:29</t>
  </si>
  <si>
    <t>Base de Dados_Images/BC-7101.Imagem do Equipamento-.120304.jpg</t>
  </si>
  <si>
    <t>Jairo Luis - 21/01/2026 09:02:34</t>
  </si>
  <si>
    <t>Base de Dados_Images/BC-7101.Imagem da Plaqueta do Motor-.120304.jpg</t>
  </si>
  <si>
    <t>Jairo Luis - 21/01/2026 09:02:57</t>
  </si>
  <si>
    <t>BC-7102</t>
  </si>
  <si>
    <t>Bomba 02 Do Tanque De Refluxo Da Coluna D</t>
  </si>
  <si>
    <t>Bruno Alves - 21/01/2026 18:04:58</t>
  </si>
  <si>
    <t>Bruno Borges - 30/01/2026 14:59:10</t>
  </si>
  <si>
    <t>Bruno Borges - 30/01/2026 14:59:25</t>
  </si>
  <si>
    <t>Bruno Borges - 30/01/2026 14:59:26</t>
  </si>
  <si>
    <t>Bruno Borges - 30/01/2026 14:59:28</t>
  </si>
  <si>
    <t>Bruno Borges - 30/01/2026 14:59:30</t>
  </si>
  <si>
    <t>Bruno Borges - 30/01/2026 14:59:31</t>
  </si>
  <si>
    <t>Bruno Borges - 30/01/2026 14:59:45</t>
  </si>
  <si>
    <t>Bruno Borges - 30/01/2026 14:59:48</t>
  </si>
  <si>
    <t>Bruno Alves - 21/01/2026 18:05:08</t>
  </si>
  <si>
    <t>Bruno Alves - 21/01/2026 18:05:10</t>
  </si>
  <si>
    <t>Bruno Alves - 21/01/2026 18:05:11</t>
  </si>
  <si>
    <t>Bruno Alves - 21/01/2026 18:05:14</t>
  </si>
  <si>
    <t>Bruno Alves - 21/01/2026 18:05:16</t>
  </si>
  <si>
    <t>Bruno Alves - 21/01/2026 18:05:20</t>
  </si>
  <si>
    <t>Bruno Borges - 30/01/2026 14:59:50</t>
  </si>
  <si>
    <t>Bruno Borges - 30/01/2026 14:59:51</t>
  </si>
  <si>
    <t>Bruno Borges - 24/02/2026 10:16:02</t>
  </si>
  <si>
    <t>Bruno Borges - 24/02/2026 10:16:03</t>
  </si>
  <si>
    <t>Bruno Borges - 24/02/2026 10:16:04</t>
  </si>
  <si>
    <t>Venicius Borges - 23/03/2026 13:18:47</t>
  </si>
  <si>
    <t>Venicius Borges - 23/03/2026 13:18:35</t>
  </si>
  <si>
    <t>Venicius Borges - 23/03/2026 13:18:38</t>
  </si>
  <si>
    <t>Venicius Borges - 23/03/2026 13:18:59</t>
  </si>
  <si>
    <t>Venicius Borges - 23/03/2026 13:19:04</t>
  </si>
  <si>
    <t>Venicius Borges - 23/03/2026 13:19:15</t>
  </si>
  <si>
    <t>Venicius Borges - 23/03/2026 13:19:17</t>
  </si>
  <si>
    <t>Glaucia Massuia - 24/03/2026 15:16:34</t>
  </si>
  <si>
    <t>Glaucia Massuia - 24/03/2026 15:16:35</t>
  </si>
  <si>
    <t>Base de Dados_Images/BC-7102.Imagem do Equipamento-.120629.jpg</t>
  </si>
  <si>
    <t>Jairo Luis - 21/01/2026 09:06:11</t>
  </si>
  <si>
    <t>Base de Dados_Images/BC-7102.Imagem da Plaqueta do Motor-.120629.jpg</t>
  </si>
  <si>
    <t>Jairo Luis - 21/01/2026 09:06:24</t>
  </si>
  <si>
    <t>Tanque Vinhaça</t>
  </si>
  <si>
    <t>BC-9801</t>
  </si>
  <si>
    <t>Bomba 01 Do Tanque De Vinhaça</t>
  </si>
  <si>
    <t>Bruno Alves - 21/01/2026 18:17:02</t>
  </si>
  <si>
    <t>Bruno Borges - 30/01/2026 15:16:41</t>
  </si>
  <si>
    <t>Bruno Borges - 30/01/2026 15:16:42</t>
  </si>
  <si>
    <t>Bruno Borges - 30/01/2026 15:16:44</t>
  </si>
  <si>
    <t>Bruno Borges - 30/01/2026 15:16:46</t>
  </si>
  <si>
    <t>Bruno Borges - 30/01/2026 15:16:47</t>
  </si>
  <si>
    <t>Bruno Borges - 30/01/2026 15:16:50</t>
  </si>
  <si>
    <t>Bruno Borges - 30/01/2026 15:16:55</t>
  </si>
  <si>
    <t>Bruno Alves - 21/01/2026 18:17:13</t>
  </si>
  <si>
    <t>Bruno Alves - 21/01/2026 18:17:15</t>
  </si>
  <si>
    <t>Bruno Alves - 21/01/2026 18:17:18</t>
  </si>
  <si>
    <t>Bruno Alves - 21/01/2026 18:17:21</t>
  </si>
  <si>
    <t>Bruno Alves - 21/01/2026 18:17:23</t>
  </si>
  <si>
    <t>Bruno Alves - 21/01/2026 18:17:25</t>
  </si>
  <si>
    <t>Bruno Borges - 30/01/2026 15:17:01</t>
  </si>
  <si>
    <t>Venicius Borges - 23/03/2026 14:35:18</t>
  </si>
  <si>
    <t>Venicius Borges - 23/03/2026 14:35:20</t>
  </si>
  <si>
    <t>Venicius Borges - 23/03/2026 14:35:26</t>
  </si>
  <si>
    <t>Venicius Borges - 23/03/2026 14:35:29</t>
  </si>
  <si>
    <t>Venicius Borges - 23/03/2026 14:35:32</t>
  </si>
  <si>
    <t>Venicius Borges - 23/03/2026 14:35:34</t>
  </si>
  <si>
    <t>Glaucia Massuia - 24/03/2026 17:10:50</t>
  </si>
  <si>
    <t>Glaucia Massuia - 24/03/2026 17:10:51</t>
  </si>
  <si>
    <t>Glaucia Massuia - 25/03/2026 08:36:41</t>
  </si>
  <si>
    <t>Glaucia Massuia - 25/03/2026 08:36:42</t>
  </si>
  <si>
    <t>Glaucia Massuia - 25/03/2026 08:36:43</t>
  </si>
  <si>
    <t>Glaucia Massuia - 25/03/2026 08:36:46</t>
  </si>
  <si>
    <t>Base de Dados_Images/BC-9801.Imagem do Equipamento-.140944.jpg</t>
  </si>
  <si>
    <t>Jairo Luis - 21/01/2026 11:04:14</t>
  </si>
  <si>
    <t>Base de Dados_Images/BC-9801.Imagem da Plaqueta do Motor-.140944.jpg</t>
  </si>
  <si>
    <t>Jairo Luis - 21/01/2026 11:09:37</t>
  </si>
  <si>
    <t>BC-9802</t>
  </si>
  <si>
    <t>Bomba 02 Do Tanque De Vinhaça</t>
  </si>
  <si>
    <t>Bruno Alves - 21/01/2026 18:17:58</t>
  </si>
  <si>
    <t>Bruno Borges - 30/01/2026 15:17:17</t>
  </si>
  <si>
    <t>Bruno Borges - 30/01/2026 15:17:18</t>
  </si>
  <si>
    <t>Bruno Borges - 30/01/2026 15:17:20</t>
  </si>
  <si>
    <t>Bruno Borges - 30/01/2026 15:17:21</t>
  </si>
  <si>
    <t>Bruno Borges - 30/01/2026 15:17:24</t>
  </si>
  <si>
    <t>Bruno Borges - 30/01/2026 15:17:25</t>
  </si>
  <si>
    <t>Bruno Borges - 30/01/2026 15:17:26</t>
  </si>
  <si>
    <t>Bruno Alves - 21/01/2026 18:18:07</t>
  </si>
  <si>
    <t>Bruno Alves - 21/01/2026 18:18:09</t>
  </si>
  <si>
    <t>Bruno Alves - 21/01/2026 18:18:12</t>
  </si>
  <si>
    <t>Bruno Alves - 21/01/2026 18:18:14</t>
  </si>
  <si>
    <t>Bruno Alves - 21/01/2026 18:18:16</t>
  </si>
  <si>
    <t>Bruno Alves - 21/01/2026 18:18:19</t>
  </si>
  <si>
    <t>Bruno Borges - 30/01/2026 15:17:29</t>
  </si>
  <si>
    <t>Bruno Borges - 30/01/2026 15:17:30</t>
  </si>
  <si>
    <t>Glaucia Massuia - 24/03/2026 17:10:29</t>
  </si>
  <si>
    <t>Glaucia Massuia - 24/03/2026 17:10:30</t>
  </si>
  <si>
    <t>Glaucia Massuia - 24/03/2026 17:10:31</t>
  </si>
  <si>
    <t>Glaucia Massuia - 24/03/2026 17:10:35</t>
  </si>
  <si>
    <t>Glaucia Massuia - 24/03/2026 17:10:33</t>
  </si>
  <si>
    <t>Glaucia Massuia - 24/03/2026 17:10:40</t>
  </si>
  <si>
    <t>Glaucia Massuia - 24/03/2026 17:10:41</t>
  </si>
  <si>
    <t>Glaucia Massuia - 25/03/2026 08:36:50</t>
  </si>
  <si>
    <t>Glaucia Massuia - 25/03/2026 08:36:52</t>
  </si>
  <si>
    <t>Base de Dados_Images/BC-9802.Imagem do Equipamento-.140317.jpg</t>
  </si>
  <si>
    <t>Jairo Luis - 21/01/2026 10:46:38</t>
  </si>
  <si>
    <t>Base de Dados_Images/BC-9802.Imagem da Plaqueta do Motor-.140317.jpg</t>
  </si>
  <si>
    <t>Jairo Luis - 21/01/2026 11:03:08</t>
  </si>
  <si>
    <t>TQ-9801</t>
  </si>
  <si>
    <t>Tanque De Vinhaça</t>
  </si>
  <si>
    <t>Bruno Borges - 27/02/2026 15:05:39</t>
  </si>
  <si>
    <t>Glaucia Massuia - 25/02/2026 16:29:05</t>
  </si>
  <si>
    <t>Bruno Borges - 27/02/2026 15:05:41</t>
  </si>
  <si>
    <t>Bruno Borges - 27/02/2026 15:05:42</t>
  </si>
  <si>
    <t>Warlei Carvalho - 17/03/2026 11:20:06</t>
  </si>
  <si>
    <t>Bruno Borges - 27/02/2026 15:05:45</t>
  </si>
  <si>
    <t>Bruno Alves - 22/03/2026 13:40:35</t>
  </si>
  <si>
    <t>Warlei Carvalho - 17/03/2026 11:20:13</t>
  </si>
  <si>
    <t>Glaucia Massuia - 24/03/2026 17:00:15</t>
  </si>
  <si>
    <t>Glaucia Massuia - 25/03/2026 08:37:04</t>
  </si>
  <si>
    <t>Glaucia Massuia - 25/03/2026 08:37:06</t>
  </si>
  <si>
    <t>Glaucia Massuia - 25/03/2026 08:37:12</t>
  </si>
  <si>
    <t>Glaucia Massuia - 25/03/2026 08:37:11</t>
  </si>
  <si>
    <t>Base de Dados_Images/TQ-9801.Imagem do Equipamento-.141100.jpg</t>
  </si>
  <si>
    <t>Jairo Luis - 21/01/2026 11:10:45</t>
  </si>
  <si>
    <t>TI-7017-01</t>
  </si>
  <si>
    <t>Indicador De Temperatura Do Tanque De Vinhaça</t>
  </si>
  <si>
    <t>Bruno Borges - 24/02/2026 09:14:51</t>
  </si>
  <si>
    <t>Bruno Alves - 25/02/2026 15:50:34</t>
  </si>
  <si>
    <t>Bruno Alves - 25/02/2026 15:50:37</t>
  </si>
  <si>
    <t>Bruno Alves - 25/02/2026 15:50:41</t>
  </si>
  <si>
    <t>Bruno Alves - 25/02/2026 15:50:49</t>
  </si>
  <si>
    <t>Bruno Alves - 25/02/2026 15:50:52</t>
  </si>
  <si>
    <t>Bruno Alves - 25/02/2026 15:50:55</t>
  </si>
  <si>
    <t>Jairo Luis - 21/03/2026 18:42:16</t>
  </si>
  <si>
    <t>Glaucia Massuia - 25/03/2026 08:37:24</t>
  </si>
  <si>
    <t>Glaucia Massuia - 25/03/2026 08:37:27</t>
  </si>
  <si>
    <t>Base de Dados_Images/TI-7017-01.Imagem do Equipamento-.141400.jpg</t>
  </si>
  <si>
    <t>Jairo Luis - 21/01/2026 11:12:54</t>
  </si>
  <si>
    <t>LCV-7003-03</t>
  </si>
  <si>
    <t>Válvula De Controle De Nível Do Tanque De Vinhaça</t>
  </si>
  <si>
    <t>Bruno Alves - 04/02/2026 16:17:41</t>
  </si>
  <si>
    <t>Bruno Alves - 04/02/2026 16:17:44</t>
  </si>
  <si>
    <t>Bruno Alves - 04/02/2026 16:17:47</t>
  </si>
  <si>
    <t>Bruno Alves - 04/02/2026 16:17:50</t>
  </si>
  <si>
    <t>Bruno Alves - 04/02/2026 16:17:56</t>
  </si>
  <si>
    <t>Bruno Alves - 04/02/2026 16:17:59</t>
  </si>
  <si>
    <t>Bruno Alves - 04/02/2026 16:18:02</t>
  </si>
  <si>
    <t>Bruno Alves - 04/02/2026 16:18:04</t>
  </si>
  <si>
    <t>Bruno Alves - 25/02/2026 15:51:27</t>
  </si>
  <si>
    <t>Bruno Alves - 25/02/2026 15:51:35</t>
  </si>
  <si>
    <t>Jairo Luis - 21/03/2026 18:42:26</t>
  </si>
  <si>
    <t>Glaucia Massuia - 25/03/2026 08:37:37</t>
  </si>
  <si>
    <t>Trabalhamos com a válvula gaveta em manual</t>
  </si>
  <si>
    <t>Jairo Luis - 18/02/2026 08:58:00</t>
  </si>
  <si>
    <t>Base de Dados_Images/LCV-7003-03.Imagem do Equipamento-.115908.jpg</t>
  </si>
  <si>
    <t>Trocador E</t>
  </si>
  <si>
    <t>TT-7004-01</t>
  </si>
  <si>
    <t>Temperatura Do Vinho Saida Trocador E</t>
  </si>
  <si>
    <t>Bruno Borges - 27/02/2026 15:07:02</t>
  </si>
  <si>
    <t>Bruno Alves - 27/02/2026 15:33:55</t>
  </si>
  <si>
    <t>Bruno Alves - 27/02/2026 15:34:00</t>
  </si>
  <si>
    <t>Bruno Alves - 27/02/2026 15:34:03</t>
  </si>
  <si>
    <t>Glaucia Massuia - 17/03/2026 15:44:06</t>
  </si>
  <si>
    <t>Glaucia Massuia - 17/03/2026 15:44:07</t>
  </si>
  <si>
    <t>Glaucia Massuia - 17/03/2026 15:44:09</t>
  </si>
  <si>
    <t>Jairo Luis - 18/03/2026 18:42:50</t>
  </si>
  <si>
    <t>Jairo Luis - 18/03/2026 18:42:52</t>
  </si>
  <si>
    <t>Glaucia Massuia - 24/03/2026 15:26:20</t>
  </si>
  <si>
    <t>Base de Dados_Images/TT-7004-01.Imagem do Equipamento-.144155.jpg</t>
  </si>
  <si>
    <t>Jairo Luis - 27/02/2026 11:41:50</t>
  </si>
  <si>
    <t>TC-7102</t>
  </si>
  <si>
    <t>Condensador E</t>
  </si>
  <si>
    <t>Bruno Borges - 27/02/2026 15:07:19</t>
  </si>
  <si>
    <t>Bruno Borges - 27/02/2026 15:07:20</t>
  </si>
  <si>
    <t>Bruno Borges - 27/02/2026 15:07:21</t>
  </si>
  <si>
    <t>Bruno Borges - 27/02/2026 15:07:38</t>
  </si>
  <si>
    <t>Bruno Borges - 27/02/2026 15:07:43</t>
  </si>
  <si>
    <t>Bruno Borges - 27/02/2026 15:07:30</t>
  </si>
  <si>
    <t>Glaucia Massuia - 15/03/2026 15:23:57</t>
  </si>
  <si>
    <t>Bruno Alves - 27/02/2026 15:34:51</t>
  </si>
  <si>
    <t>Jairo Luis - 18/03/2026 18:43:02</t>
  </si>
  <si>
    <t>Jairo Luis - 18/03/2026 18:43:07</t>
  </si>
  <si>
    <t>Jairo Luis - 18/03/2026 18:43:10</t>
  </si>
  <si>
    <t>Glaucia Massuia - 24/03/2026 15:26:14</t>
  </si>
  <si>
    <t>Glaucia Massuia - 24/03/2026 15:26:15</t>
  </si>
  <si>
    <t>Base de Dados_Images/TC-7102.Imagem do Equipamento-.144304.jpg</t>
  </si>
  <si>
    <t>Jairo Luis - 27/02/2026 11:42:59</t>
  </si>
  <si>
    <t>Trocador K</t>
  </si>
  <si>
    <t>TT-7005-01</t>
  </si>
  <si>
    <t>Temperatura Do Vinho Saida Tracador K</t>
  </si>
  <si>
    <t>Alexandre Fernandes - 18/02/2026 11:53:39</t>
  </si>
  <si>
    <t>Bruno Alves - 18/02/2026 11:57:08</t>
  </si>
  <si>
    <t>Bruno Alves - 18/02/2026 11:57:17</t>
  </si>
  <si>
    <t>Bruno Alves - 18/02/2026 11:57:26</t>
  </si>
  <si>
    <t>Glaucia Massuia - 17/03/2026 15:43:11</t>
  </si>
  <si>
    <t>Glaucia Massuia - 17/03/2026 15:43:19</t>
  </si>
  <si>
    <t>Glaucia Massuia - 17/03/2026 15:43:20</t>
  </si>
  <si>
    <t>Jairo Luis - 18/03/2026 18:39:45</t>
  </si>
  <si>
    <t>Jairo Luis - 18/03/2026 18:39:48</t>
  </si>
  <si>
    <t>Glaucia Massuia - 24/03/2026 15:31:49</t>
  </si>
  <si>
    <t>Base de Dados_Images/TT-7005-01.Imagem do Equipamento-.120403.jpg</t>
  </si>
  <si>
    <t>Jairo Luis - 09/02/2026 09:03:53</t>
  </si>
  <si>
    <t>TC-7103</t>
  </si>
  <si>
    <t>Trocador De Calor K 01</t>
  </si>
  <si>
    <t>Alexandre Fernandes - 18/02/2026 11:54:22</t>
  </si>
  <si>
    <t>Alexandre Fernandes - 18/02/2026 11:54:25</t>
  </si>
  <si>
    <t>Alexandre Fernandes - 18/02/2026 11:54:29</t>
  </si>
  <si>
    <t>Alexandre Fernandes - 18/02/2026 11:54:35</t>
  </si>
  <si>
    <t>Alexandre Fernandes - 18/02/2026 11:54:45</t>
  </si>
  <si>
    <t>Alexandre Fernandes - 18/02/2026 11:54:49</t>
  </si>
  <si>
    <t>Bruno Alves - 18/02/2026 11:58:02</t>
  </si>
  <si>
    <t>Bruno Alves - 18/02/2026 11:58:06</t>
  </si>
  <si>
    <t>Jairo Luis - 18/03/2026 18:40:06</t>
  </si>
  <si>
    <t>Jairo Luis - 18/03/2026 18:40:09</t>
  </si>
  <si>
    <t>Jairo Luis - 18/03/2026 18:40:11</t>
  </si>
  <si>
    <t>Glaucia Massuia - 24/03/2026 15:31:54</t>
  </si>
  <si>
    <t>Base de Dados_Images/TC-7103.Imagem do Equipamento-.113701.jpg</t>
  </si>
  <si>
    <t>Jairo Luis - 09/02/2026 08:36:53</t>
  </si>
  <si>
    <t>TC-7109</t>
  </si>
  <si>
    <t>Trocador De Calor K 02</t>
  </si>
  <si>
    <t>Alexandre Fernandes - 18/02/2026 11:59:35</t>
  </si>
  <si>
    <t>Alexandre Fernandes - 18/02/2026 11:59:39</t>
  </si>
  <si>
    <t>Alexandre Fernandes - 18/02/2026 11:59:44</t>
  </si>
  <si>
    <t>Alexandre Fernandes - 18/02/2026 11:59:55</t>
  </si>
  <si>
    <t>Alexandre Fernandes - 18/02/2026 12:00:01</t>
  </si>
  <si>
    <t>Alexandre Fernandes - 18/02/2026 12:00:07</t>
  </si>
  <si>
    <t>Bruno Alves - 18/02/2026 11:51:09</t>
  </si>
  <si>
    <t>Bruno Alves - 18/02/2026 11:51:13</t>
  </si>
  <si>
    <t>Jairo Luis - 18/03/2026 18:40:18</t>
  </si>
  <si>
    <t>Jairo Luis - 18/03/2026 18:40:20</t>
  </si>
  <si>
    <t>Jairo Luis - 18/03/2026 18:40:22</t>
  </si>
  <si>
    <t>Glaucia Massuia - 24/03/2026 15:31:58</t>
  </si>
  <si>
    <t>Glaucia Massuia - 24/03/2026 15:31:59</t>
  </si>
  <si>
    <t>Base de Dados_Images/TC-7109.Imagem do Equipamento-.113907.jpg</t>
  </si>
  <si>
    <t>Jairo Luis - 09/02/2026 08:38:14</t>
  </si>
  <si>
    <t>TC-7110</t>
  </si>
  <si>
    <t>Trocador De Calor K 03</t>
  </si>
  <si>
    <t>Alexandre Fernandes - 18/02/2026 12:00:31</t>
  </si>
  <si>
    <t>Alexandre Fernandes - 18/02/2026 12:00:34</t>
  </si>
  <si>
    <t>Alexandre Fernandes - 18/02/2026 12:00:39</t>
  </si>
  <si>
    <t>Alexandre Fernandes - 18/02/2026 12:00:48</t>
  </si>
  <si>
    <t>Alexandre Fernandes - 18/02/2026 12:00:56</t>
  </si>
  <si>
    <t>Alexandre Fernandes - 18/02/2026 12:01:03</t>
  </si>
  <si>
    <t>Bruno Alves - 18/02/2026 11:51:54</t>
  </si>
  <si>
    <t>Bruno Alves - 18/02/2026 11:51:57</t>
  </si>
  <si>
    <t>Jairo Luis - 18/03/2026 18:40:30</t>
  </si>
  <si>
    <t>Jairo Luis - 18/03/2026 18:40:32</t>
  </si>
  <si>
    <t>Jairo Luis - 18/03/2026 18:40:35</t>
  </si>
  <si>
    <t>Glaucia Massuia - 24/03/2026 15:32:03</t>
  </si>
  <si>
    <t>Base de Dados_Images/TC-7110.Imagem do Equipamento-.113957.jpg</t>
  </si>
  <si>
    <t>Jairo Luis - 09/02/2026 08:39:33</t>
  </si>
  <si>
    <t>TC-7111</t>
  </si>
  <si>
    <t>Trocador De Calor K 04</t>
  </si>
  <si>
    <t>Alexandre Fernandes - 18/02/2026 12:01:26</t>
  </si>
  <si>
    <t>Alexandre Fernandes - 18/02/2026 12:01:30</t>
  </si>
  <si>
    <t>Alexandre Fernandes - 18/02/2026 12:01:35</t>
  </si>
  <si>
    <t>Alexandre Fernandes - 18/02/2026 12:01:40</t>
  </si>
  <si>
    <t>Alexandre Fernandes - 18/02/2026 12:01:45</t>
  </si>
  <si>
    <t>Alexandre Fernandes - 18/02/2026 12:01:50</t>
  </si>
  <si>
    <t>Bruno Alves - 18/02/2026 11:52:21</t>
  </si>
  <si>
    <t>Bruno Alves - 18/02/2026 11:52:24</t>
  </si>
  <si>
    <t>Jairo Luis - 18/03/2026 18:40:45</t>
  </si>
  <si>
    <t>Jairo Luis - 18/03/2026 18:40:47</t>
  </si>
  <si>
    <t>Jairo Luis - 18/03/2026 18:40:50</t>
  </si>
  <si>
    <t>Glaucia Massuia - 24/03/2026 15:32:07</t>
  </si>
  <si>
    <t>Base de Dados_Images/TC-7111.Imagem do Equipamento-.114741.jpg</t>
  </si>
  <si>
    <t>Jairo Luis - 09/02/2026 08:41:59</t>
  </si>
  <si>
    <t>TC-7112</t>
  </si>
  <si>
    <t>Trocador De Calor K 05</t>
  </si>
  <si>
    <t>Alexandre Fernandes - 18/02/2026 12:02:01</t>
  </si>
  <si>
    <t>Alexandre Fernandes - 18/02/2026 12:02:06</t>
  </si>
  <si>
    <t>Alexandre Fernandes - 18/02/2026 12:02:10</t>
  </si>
  <si>
    <t>Alexandre Fernandes - 18/02/2026 12:02:17</t>
  </si>
  <si>
    <t>Alexandre Fernandes - 18/02/2026 12:02:22</t>
  </si>
  <si>
    <t>Alexandre Fernandes - 18/02/2026 12:02:27</t>
  </si>
  <si>
    <t>Bruno Alves - 18/02/2026 11:52:40</t>
  </si>
  <si>
    <t>Bruno Alves - 18/02/2026 11:52:43</t>
  </si>
  <si>
    <t>Jairo Luis - 18/03/2026 18:40:59</t>
  </si>
  <si>
    <t>Jairo Luis - 18/03/2026 18:41:01</t>
  </si>
  <si>
    <t>Jairo Luis - 18/03/2026 18:41:38</t>
  </si>
  <si>
    <t>Glaucia Massuia - 24/03/2026 15:32:11</t>
  </si>
  <si>
    <t>Glaucia Massuia - 24/03/2026 15:32:12</t>
  </si>
  <si>
    <t>Base de Dados_Images/TC-7112.Imagem do Equipamento-.114735.jpg</t>
  </si>
  <si>
    <t>Jairo Luis - 09/02/2026 08:40:50</t>
  </si>
  <si>
    <t>TC-7113</t>
  </si>
  <si>
    <t>Trocador De Calor K 06</t>
  </si>
  <si>
    <t>Alexandre Fernandes - 18/02/2026 12:02:49</t>
  </si>
  <si>
    <t>Alexandre Fernandes - 18/02/2026 12:02:53</t>
  </si>
  <si>
    <t>Alexandre Fernandes - 18/02/2026 12:02:58</t>
  </si>
  <si>
    <t>Alexandre Fernandes - 18/02/2026 12:03:02</t>
  </si>
  <si>
    <t>Alexandre Fernandes - 18/02/2026 12:03:11</t>
  </si>
  <si>
    <t>Alexandre Fernandes - 18/02/2026 12:03:17</t>
  </si>
  <si>
    <t>Bruno Alves - 18/02/2026 11:53:04</t>
  </si>
  <si>
    <t>Bruno Alves - 18/02/2026 11:53:13</t>
  </si>
  <si>
    <t>Jairo Luis - 18/03/2026 18:41:55</t>
  </si>
  <si>
    <t>Jairo Luis - 18/03/2026 18:41:59</t>
  </si>
  <si>
    <t>Jairo Luis - 18/03/2026 18:42:01</t>
  </si>
  <si>
    <t>Glaucia Massuia - 24/03/2026 15:32:16</t>
  </si>
  <si>
    <t>Glaucia Massuia - 24/03/2026 15:32:17</t>
  </si>
  <si>
    <t>Base de Dados_Images/TC-7113.Imagem do Equipamento-.114725.jpg</t>
  </si>
  <si>
    <t>Jairo Luis - 09/02/2026 08:40:15</t>
  </si>
  <si>
    <t>60 - Fermentação</t>
  </si>
  <si>
    <t>Centrifuga 01 - Cf-6501</t>
  </si>
  <si>
    <t>Centrífuga Levedo</t>
  </si>
  <si>
    <t>CF6501</t>
  </si>
  <si>
    <t>Centrifuga De Fermento Nº 01</t>
  </si>
  <si>
    <t>Bruno Borges - 06/02/2026 15:28:38</t>
  </si>
  <si>
    <t>Bruno Borges - 06/02/2026 15:28:39</t>
  </si>
  <si>
    <t>Bruno Borges - 06/02/2026 15:28:41</t>
  </si>
  <si>
    <t>Bruno Borges - 06/02/2026 15:28:42</t>
  </si>
  <si>
    <t>Bruno Borges - 06/02/2026 15:28:44</t>
  </si>
  <si>
    <t>Bruno Borges - 06/02/2026 15:28:45</t>
  </si>
  <si>
    <t>Bruno Borges - 06/02/2026 15:28:47</t>
  </si>
  <si>
    <t>Bruno Alves - 21/01/2026 17:55:41</t>
  </si>
  <si>
    <t>Bruno Alves - 21/01/2026 17:55:48</t>
  </si>
  <si>
    <t>Bruno Alves - 21/01/2026 17:55:50</t>
  </si>
  <si>
    <t>Glaucia Massuia - 19/03/2026 14:46:18</t>
  </si>
  <si>
    <t>Alexandre Fernandes - 17/02/2026 11:34:04</t>
  </si>
  <si>
    <t>Bruno Alves - 19/03/2026 11:05:26</t>
  </si>
  <si>
    <t>Bruno Alves - 19/03/2026 11:05:29</t>
  </si>
  <si>
    <t>Bruno Alves - 19/03/2026 11:05:34</t>
  </si>
  <si>
    <t>Jairo Luis - 18/03/2026 17:25:44</t>
  </si>
  <si>
    <t>Jairo Luis - 18/03/2026 17:25:49</t>
  </si>
  <si>
    <t>Jairo Luis - 19/03/2026 11:02:04</t>
  </si>
  <si>
    <t>Jairo Luis - 19/03/2026 11:02:09</t>
  </si>
  <si>
    <t>Jairo Luis - 19/03/2026 11:02:13</t>
  </si>
  <si>
    <t>Jairo Luis - 19/03/2026 11:02:16</t>
  </si>
  <si>
    <t>Júlio Cezar Alves Santana - 19/03/2026 16:19:41</t>
  </si>
  <si>
    <t>Júlio Cezar Alves Santana - 19/03/2026 16:19:45</t>
  </si>
  <si>
    <t>Júlio Cezar Alves Santana - 19/03/2026 16:19:47</t>
  </si>
  <si>
    <t>Eliomar Dias - 19/03/2026 22:53:04</t>
  </si>
  <si>
    <t>Eliomar Dias - 19/03/2026 22:53:47</t>
  </si>
  <si>
    <t>Jairo Luis - 21/03/2026 16:24:38</t>
  </si>
  <si>
    <t>Jairo Luis - 21/03/2026 16:24:40</t>
  </si>
  <si>
    <t>Jairo Luis - 21/03/2026 16:24:42</t>
  </si>
  <si>
    <t>Jairo Luis - 21/03/2026 16:24:45</t>
  </si>
  <si>
    <t>Jairo Luis - 21/03/2026 16:24:47</t>
  </si>
  <si>
    <t>Base de Dados_Images/CF6501.Imagem do Equipamento-.205520.jpg</t>
  </si>
  <si>
    <t>Bruno Alves - 21/01/2026 17:55:14</t>
  </si>
  <si>
    <t>LIC-6012-01</t>
  </si>
  <si>
    <t>Controlador Indicador De Vazão De Vinho Para Centrífuga 1</t>
  </si>
  <si>
    <t>Jairo Luis - 18/03/2026 17:26:12</t>
  </si>
  <si>
    <t>Jairo Luis - 18/03/2026 17:26:16</t>
  </si>
  <si>
    <t>Jairo Luis - 21/03/2026 16:24:57</t>
  </si>
  <si>
    <t>Jairo Luis - 21/03/2026 16:24:58</t>
  </si>
  <si>
    <t>Base de Dados_Images/LIC-6012-01.Imagem do Equipamento-.112238.jpg</t>
  </si>
  <si>
    <t>Jairo Luis - 24/01/2026 08:22:31</t>
  </si>
  <si>
    <t>VT-8000-15</t>
  </si>
  <si>
    <t>Vibração Centrífuga De Vinho 1</t>
  </si>
  <si>
    <t>Bruno Borges - 31/01/2026 12:11:54</t>
  </si>
  <si>
    <t>Bruno Alves - 24/01/2026 09:51:04</t>
  </si>
  <si>
    <t>Bruno Alves - 24/01/2026 09:51:07</t>
  </si>
  <si>
    <t>Bruno Alves - 24/01/2026 09:51:09</t>
  </si>
  <si>
    <t>Bruno Alves - 24/02/2026 11:09:49</t>
  </si>
  <si>
    <t>Bruno Alves - 24/02/2026 11:09:51</t>
  </si>
  <si>
    <t>Bruno Alves - 24/02/2026 11:09:53</t>
  </si>
  <si>
    <t>Jairo Luis - 19/03/2026 11:09:51</t>
  </si>
  <si>
    <t>Jairo Luis - 19/03/2026 11:09:54</t>
  </si>
  <si>
    <t>Jairo Luis - 21/03/2026 16:25:05</t>
  </si>
  <si>
    <t>Base de Dados_Images/VT-8000-15.Imagem do Equipamento-.113950.jpg</t>
  </si>
  <si>
    <t>Jairo Luis - 24/01/2026 08:33:36</t>
  </si>
  <si>
    <t>TT-8000-15</t>
  </si>
  <si>
    <t>Temperatura Centrifuga De Vinho 1</t>
  </si>
  <si>
    <t>Bruno Borges - 31/01/2026 12:12:00</t>
  </si>
  <si>
    <t>Bruno Alves - 24/01/2026 09:51:33</t>
  </si>
  <si>
    <t>Bruno Alves - 24/01/2026 09:51:35</t>
  </si>
  <si>
    <t>Bruno Alves - 24/01/2026 09:51:37</t>
  </si>
  <si>
    <t>Bruno Alves - 24/02/2026 11:09:23</t>
  </si>
  <si>
    <t>Bruno Alves - 24/02/2026 11:09:25</t>
  </si>
  <si>
    <t>Bruno Alves - 24/02/2026 11:09:27</t>
  </si>
  <si>
    <t>Jairo Luis - 19/03/2026 11:10:02</t>
  </si>
  <si>
    <t>Jairo Luis - 19/03/2026 11:10:04</t>
  </si>
  <si>
    <t>Jairo Luis - 21/03/2026 16:25:11</t>
  </si>
  <si>
    <t>Base de Dados_Images/TT-8000-15.Imagem do Equipamento-.113509.jpg</t>
  </si>
  <si>
    <t>Jairo Luis - 24/01/2026 08:30:32</t>
  </si>
  <si>
    <t>FCV-8015-10</t>
  </si>
  <si>
    <t>Valvula Controle Vazão De Agua Para Centrifuga 1</t>
  </si>
  <si>
    <t>Bruno Alves - 24/01/2026 09:54:12</t>
  </si>
  <si>
    <t>Bruno Alves - 24/01/2026 09:54:42</t>
  </si>
  <si>
    <t>Bruno Alves - 24/01/2026 09:54:44</t>
  </si>
  <si>
    <t>Bruno Alves - 24/01/2026 09:54:47</t>
  </si>
  <si>
    <t>Bruno Alves - 24/01/2026 09:54:51</t>
  </si>
  <si>
    <t>Bruno Alves - 24/01/2026 09:54:58</t>
  </si>
  <si>
    <t>Bruno Alves - 24/01/2026 09:55:01</t>
  </si>
  <si>
    <t>Bruno Alves - 24/01/2026 09:55:03</t>
  </si>
  <si>
    <t>Bruno Alves - 24/02/2026 11:06:31</t>
  </si>
  <si>
    <t>Bruno Alves - 16/03/2026 12:32:24</t>
  </si>
  <si>
    <t>Bruno Alves - 17/03/2026 06:03:24</t>
  </si>
  <si>
    <t>Jairo Luis - 21/03/2026 16:25:18</t>
  </si>
  <si>
    <t>Base de Dados_Images/FCV-8015-10.Imagem do Equipamento-.113501.jpg</t>
  </si>
  <si>
    <t>Jairo Luis - 24/01/2026 08:29:34</t>
  </si>
  <si>
    <t>FCV-6012-01</t>
  </si>
  <si>
    <t>Valvula Controle Vazão De Vinho Para Centrifuga 1</t>
  </si>
  <si>
    <t>Bruno Alves - 24/01/2026 09:55:29</t>
  </si>
  <si>
    <t>Bruno Alves - 24/01/2026 09:55:32</t>
  </si>
  <si>
    <t>Bruno Alves - 24/01/2026 09:55:35</t>
  </si>
  <si>
    <t>Bruno Alves - 24/01/2026 09:55:38</t>
  </si>
  <si>
    <t>Bruno Alves - 24/01/2026 09:55:41</t>
  </si>
  <si>
    <t>Bruno Alves - 24/01/2026 09:55:43</t>
  </si>
  <si>
    <t>Bruno Alves - 24/01/2026 09:55:46</t>
  </si>
  <si>
    <t>Bruno Alves - 24/01/2026 09:55:48</t>
  </si>
  <si>
    <t>Bruno Alves - 24/02/2026 11:08:59</t>
  </si>
  <si>
    <t>Bruno Alves - 24/02/2026 11:09:03</t>
  </si>
  <si>
    <t>Bruno Alves - 17/03/2026 06:03:43</t>
  </si>
  <si>
    <t>Eliomar Dias - 19/03/2026 22:58:02</t>
  </si>
  <si>
    <t>Base de Dados_Images/FCV-6012-01.Imagem do Equipamento-.112647.jpg</t>
  </si>
  <si>
    <t>Jairo Luis - 24/01/2026 08:26:40</t>
  </si>
  <si>
    <t>Centrifuga 02 - Cf-6502</t>
  </si>
  <si>
    <t>CF-6502</t>
  </si>
  <si>
    <t>Centrifuga De Fermento Nº 02</t>
  </si>
  <si>
    <t>Bruno Borges - 06/02/2026 15:28:16</t>
  </si>
  <si>
    <t>Bruno Borges - 06/02/2026 15:28:17</t>
  </si>
  <si>
    <t>Bruno Borges - 06/02/2026 15:28:28</t>
  </si>
  <si>
    <t>Bruno Borges - 06/02/2026 15:28:24</t>
  </si>
  <si>
    <t>Bruno Borges - 06/02/2026 15:28:26</t>
  </si>
  <si>
    <t>Bruno Borges - 06/02/2026 15:28:22</t>
  </si>
  <si>
    <t>Bruno Alves - 21/01/2026 17:56:46</t>
  </si>
  <si>
    <t>Bruno Alves - 21/01/2026 17:56:49</t>
  </si>
  <si>
    <t>Bruno Alves - 21/01/2026 17:56:53</t>
  </si>
  <si>
    <t>Bruno Borges - 19/03/2026 08:06:09</t>
  </si>
  <si>
    <t>Bruno Borges - 19/03/2026 08:06:11</t>
  </si>
  <si>
    <t>Bruno Alves - 19/03/2026 07:45:42</t>
  </si>
  <si>
    <t>Bruno Alves - 19/03/2026 07:45:47</t>
  </si>
  <si>
    <t>Bruno Alves - 19/03/2026 07:45:52</t>
  </si>
  <si>
    <t>Jairo Luis - 18/03/2026 18:47:05</t>
  </si>
  <si>
    <t>Jairo Luis - 18/03/2026 18:47:09</t>
  </si>
  <si>
    <t>Jairo Luis - 19/03/2026 07:38:54</t>
  </si>
  <si>
    <t>Jairo Luis - 19/03/2026 07:39:01</t>
  </si>
  <si>
    <t>Jairo Luis - 19/03/2026 07:39:08</t>
  </si>
  <si>
    <t>Jairo Luis - 19/03/2026 07:39:17</t>
  </si>
  <si>
    <t>Júlio Cezar Alves Santana - 19/03/2026 16:22:22</t>
  </si>
  <si>
    <t>Júlio Cezar Alves Santana - 19/03/2026 16:22:24</t>
  </si>
  <si>
    <t>Júlio Cezar Alves Santana - 19/03/2026 16:22:25</t>
  </si>
  <si>
    <t>Jairo Luis - 21/03/2026 16:25:39</t>
  </si>
  <si>
    <t>Jairo Luis - 21/03/2026 16:25:40</t>
  </si>
  <si>
    <t>Jairo Luis - 21/03/2026 16:25:41</t>
  </si>
  <si>
    <t>Jairo Luis - 21/03/2026 16:25:43</t>
  </si>
  <si>
    <t>Jairo Luis - 21/03/2026 16:25:44</t>
  </si>
  <si>
    <t>Jairo Luis - 21/03/2026 16:25:50</t>
  </si>
  <si>
    <t>Base de Dados_Images/CF-6502.Imagem do Equipamento-.205630.jpg</t>
  </si>
  <si>
    <t>Bruno Alves - 21/01/2026 17:56:24</t>
  </si>
  <si>
    <t>LIC-6013-01</t>
  </si>
  <si>
    <t>Controlador Indicador De Vazão De Vinho Para Centrífuga 2</t>
  </si>
  <si>
    <t>Jairo Luis - 19/03/2026 07:40:05</t>
  </si>
  <si>
    <t>Jairo Luis - 19/03/2026 07:40:08</t>
  </si>
  <si>
    <t>Jairo Luis - 21/03/2026 16:25:57</t>
  </si>
  <si>
    <t>Jairo Luis - 21/03/2026 16:25:58</t>
  </si>
  <si>
    <t>Base de Dados_Images/LIC-6013-01.Imagem do Equipamento-.213251.jpg</t>
  </si>
  <si>
    <t>Jairo Luis - 18/03/2026 18:32:45</t>
  </si>
  <si>
    <t>VT-8001-15</t>
  </si>
  <si>
    <t>Vibração Centrífuga De Vinho 2</t>
  </si>
  <si>
    <t>Bruno Alves - 24/01/2026 09:47:29</t>
  </si>
  <si>
    <t>Bruno Alves - 24/01/2026 09:47:32</t>
  </si>
  <si>
    <t>Bruno Alves - 24/01/2026 09:47:44</t>
  </si>
  <si>
    <t>Bruno Alves - 24/01/2026 09:47:48</t>
  </si>
  <si>
    <t>Bruno Alves - 24/02/2026 11:10:33</t>
  </si>
  <si>
    <t>Bruno Alves - 24/02/2026 11:10:35</t>
  </si>
  <si>
    <t>Bruno Alves - 24/02/2026 11:10:37</t>
  </si>
  <si>
    <t>Jairo Luis - 19/03/2026 07:40:17</t>
  </si>
  <si>
    <t>Jairo Luis - 19/03/2026 07:40:19</t>
  </si>
  <si>
    <t>Jairo Luis - 21/03/2026 16:27:20</t>
  </si>
  <si>
    <t>Base de Dados_Images/VT-8001-15.Imagem do Equipamento-.121406.jpg</t>
  </si>
  <si>
    <t>Jairo Luis - 24/01/2026 09:04:07</t>
  </si>
  <si>
    <t>TT-8001-15</t>
  </si>
  <si>
    <t>Temperatura Centrífuga De Vinho 2</t>
  </si>
  <si>
    <t>Bruno Borges - 31/01/2026 12:12:08</t>
  </si>
  <si>
    <t>Bruno Alves - 23/01/2026 15:57:57</t>
  </si>
  <si>
    <t>Bruno Alves - 23/01/2026 15:58:00</t>
  </si>
  <si>
    <t>Bruno Alves - 23/01/2026 15:58:03</t>
  </si>
  <si>
    <t>Bruno Alves - 24/02/2026 11:10:47</t>
  </si>
  <si>
    <t>Bruno Alves - 24/02/2026 11:10:49</t>
  </si>
  <si>
    <t>Bruno Alves - 24/02/2026 11:10:55</t>
  </si>
  <si>
    <t>Jairo Luis - 19/03/2026 07:40:26</t>
  </si>
  <si>
    <t>Jairo Luis - 19/03/2026 07:40:29</t>
  </si>
  <si>
    <t>Jairo Luis - 21/03/2026 16:27:51</t>
  </si>
  <si>
    <t>Jairo Luis - 21/03/2026 16:27:52</t>
  </si>
  <si>
    <t>Base de Dados_Images/TT-8001-15.Imagem do Equipamento-.185752.jpg</t>
  </si>
  <si>
    <t>FCV-8016-10</t>
  </si>
  <si>
    <t>Valvula Controle Vazão De Agua Para Centrifuga 2</t>
  </si>
  <si>
    <t>Wesley Soares - 17/02/2026 12:26:27</t>
  </si>
  <si>
    <t>Wesley Soares - 17/02/2026 12:26:38</t>
  </si>
  <si>
    <t>Wesley Soares - 17/02/2026 12:26:41</t>
  </si>
  <si>
    <t>Wesley Soares - 17/02/2026 12:26:46</t>
  </si>
  <si>
    <t>Wesley Soares - 17/02/2026 12:26:49</t>
  </si>
  <si>
    <t>Wesley Soares - 17/02/2026 12:26:53</t>
  </si>
  <si>
    <t>Wesley Soares - 17/02/2026 12:26:55</t>
  </si>
  <si>
    <t>Wesley Soares - 17/02/2026 12:26:58</t>
  </si>
  <si>
    <t>Bruno Alves - 19/03/2026 07:46:57</t>
  </si>
  <si>
    <t>Bruno Alves - 19/03/2026 07:47:00</t>
  </si>
  <si>
    <t>Jairo Luis - 19/03/2026 07:40:41</t>
  </si>
  <si>
    <t>Eliomar Dias - 19/03/2026 23:01:18</t>
  </si>
  <si>
    <t>Base de Dados_Images/FCV-8016-10.Imagem do Equipamento-.151919.jpg</t>
  </si>
  <si>
    <t>Wesley Soares - 17/02/2026 12:18:57</t>
  </si>
  <si>
    <t>FCV-6013-01</t>
  </si>
  <si>
    <t>Valvula Controle Vazão De Vinho Para Centrifuga 2</t>
  </si>
  <si>
    <t>Wesley Soares - 17/02/2026 12:28:33</t>
  </si>
  <si>
    <t>Wesley Soares - 17/02/2026 12:28:35</t>
  </si>
  <si>
    <t>Wesley Soares - 17/02/2026 12:28:36</t>
  </si>
  <si>
    <t>Wesley Soares - 17/02/2026 12:29:05</t>
  </si>
  <si>
    <t>Bruno Alves - 19/03/2026 07:46:23</t>
  </si>
  <si>
    <t>Wesley Soares - 17/02/2026 12:29:11</t>
  </si>
  <si>
    <t>Wesley Soares - 17/02/2026 12:29:18</t>
  </si>
  <si>
    <t>Wesley Soares - 17/02/2026 12:29:15</t>
  </si>
  <si>
    <t>Bruno Alves - 19/03/2026 07:46:39</t>
  </si>
  <si>
    <t>Bruno Alves - 19/03/2026 07:46:42</t>
  </si>
  <si>
    <t>Jairo Luis - 19/03/2026 07:43:04</t>
  </si>
  <si>
    <t>Eliomar Dias - 19/03/2026 23:00:34</t>
  </si>
  <si>
    <t>Base de Dados_Images/FCV-6013-01.Imagem do Equipamento-.104119.jpg</t>
  </si>
  <si>
    <t>Jairo Luis - 19/03/2026 07:41:13</t>
  </si>
  <si>
    <t>Centrifuga 03 - Cf-6503</t>
  </si>
  <si>
    <t>CF6503</t>
  </si>
  <si>
    <t>Centrifuga De Fermento Nº 03</t>
  </si>
  <si>
    <t>Glaucia Massuia - 27/02/2026 15:38:06</t>
  </si>
  <si>
    <t>Bruno Alves - 21/01/2026 17:58:11</t>
  </si>
  <si>
    <t>Bruno Alves - 21/01/2026 17:58:14</t>
  </si>
  <si>
    <t>Bruno Alves - 21/01/2026 17:58:16</t>
  </si>
  <si>
    <t>Base de Dados_Images/CF6503.Imagem do Equipamento-.205746.jpg</t>
  </si>
  <si>
    <t>Bruno Alves - 21/01/2026 17:57:40</t>
  </si>
  <si>
    <t>LIC-6014-01</t>
  </si>
  <si>
    <t>Controlador Indicador De Vazão De Vinho Para Centrífuga 3</t>
  </si>
  <si>
    <t>Jairo Luis - 19/02/2026 08:12:58</t>
  </si>
  <si>
    <t>VT-8002-15</t>
  </si>
  <si>
    <t>Vibração Centrífuga De Vinho 3</t>
  </si>
  <si>
    <t>Bruno Borges - 31/01/2026 12:12:15</t>
  </si>
  <si>
    <t>Bruno Alves - 23/01/2026 15:56:56</t>
  </si>
  <si>
    <t>Bruno Alves - 23/01/2026 15:56:59</t>
  </si>
  <si>
    <t>Bruno Alves - 23/01/2026 15:57:02</t>
  </si>
  <si>
    <t>Base de Dados_Images/VT-8002-15.Imagem do Equipamento-.185434.jpg</t>
  </si>
  <si>
    <t>Bruno Alves - 23/01/2026 15:54:20</t>
  </si>
  <si>
    <t>TT-8002-15</t>
  </si>
  <si>
    <t>Temperatura Centrifuga De Vinho 3</t>
  </si>
  <si>
    <t>Bruno Borges - 31/01/2026 12:12:23</t>
  </si>
  <si>
    <t>Bruno Alves - 23/01/2026 15:50:56</t>
  </si>
  <si>
    <t>Bruno Alves - 23/01/2026 15:50:59</t>
  </si>
  <si>
    <t>Bruno Alves - 23/01/2026 15:51:04</t>
  </si>
  <si>
    <t>Base de Dados_Images/TT-8002-15.Imagem do Equipamento-.185046.jpg</t>
  </si>
  <si>
    <t>FCV-8017-10</t>
  </si>
  <si>
    <t>Valvula Controle Vazão De Agua Para Centrifuga 3</t>
  </si>
  <si>
    <t>Bruno Alves - 23/01/2026 15:47:15</t>
  </si>
  <si>
    <t>Bruno Alves - 23/01/2026 15:47:18</t>
  </si>
  <si>
    <t>Bruno Alves - 23/01/2026 15:47:21</t>
  </si>
  <si>
    <t>Bruno Alves - 23/01/2026 15:47:24</t>
  </si>
  <si>
    <t>Bruno Alves - 23/01/2026 15:47:29</t>
  </si>
  <si>
    <t>Bruno Alves - 23/01/2026 15:47:32</t>
  </si>
  <si>
    <t>Bruno Alves - 23/01/2026 15:47:36</t>
  </si>
  <si>
    <t>Bruno Alves - 23/01/2026 15:47:39</t>
  </si>
  <si>
    <t>Bruno Alves - 02/03/2026 11:54:21</t>
  </si>
  <si>
    <t>Bruno Alves - 02/03/2026 11:54:19</t>
  </si>
  <si>
    <t>Base de Dados_Images/FCV-8017-10.Imagem do Equipamento-.184707.jpg</t>
  </si>
  <si>
    <t>FCV-6014-01</t>
  </si>
  <si>
    <t>Valvula Controle Vazão De Vinho Para Centrifuga 3</t>
  </si>
  <si>
    <t>Bruno Alves - 23/01/2026 15:48:33</t>
  </si>
  <si>
    <t>Bruno Alves - 23/01/2026 15:48:36</t>
  </si>
  <si>
    <t>Bruno Alves - 23/01/2026 15:48:39</t>
  </si>
  <si>
    <t>Bruno Alves - 23/01/2026 15:48:45</t>
  </si>
  <si>
    <t>Bruno Alves - 23/01/2026 15:48:54</t>
  </si>
  <si>
    <t>Bruno Alves - 23/01/2026 15:49:01</t>
  </si>
  <si>
    <t>Bruno Alves - 23/01/2026 15:49:06</t>
  </si>
  <si>
    <t>Bruno Alves - 23/01/2026 15:49:09</t>
  </si>
  <si>
    <t>Bruno Alves - 02/03/2026 11:23:35</t>
  </si>
  <si>
    <t>Bruno Alves - 02/03/2026 11:23:37</t>
  </si>
  <si>
    <t>Base de Dados_Images/FCV-6014-01.Imagem do Equipamento-.184832.jpg</t>
  </si>
  <si>
    <t>Cuba 01 - Ct-001</t>
  </si>
  <si>
    <t>AG-6501</t>
  </si>
  <si>
    <t>Mexedor Da Cuba 01</t>
  </si>
  <si>
    <t>Bruno Borges - 30/01/2026 14:34:02</t>
  </si>
  <si>
    <t>Bruno Borges - 30/01/2026 14:34:03</t>
  </si>
  <si>
    <t>Bruno Borges - 30/01/2026 14:34:05</t>
  </si>
  <si>
    <t>Bruno Borges - 30/01/2026 14:34:07</t>
  </si>
  <si>
    <t>Bruno Borges - 30/01/2026 14:34:09</t>
  </si>
  <si>
    <t>Bruno Borges - 30/01/2026 14:34:11</t>
  </si>
  <si>
    <t>Bruno Borges - 30/01/2026 14:34:18</t>
  </si>
  <si>
    <t>Bruno Alves - 20/01/2026 17:11:20</t>
  </si>
  <si>
    <t>Bruno Alves - 20/01/2026 17:11:24</t>
  </si>
  <si>
    <t>Bruno Alves - 20/01/2026 17:11:47</t>
  </si>
  <si>
    <t>Bruno Alves - 20/01/2026 17:11:57</t>
  </si>
  <si>
    <t>Bruno Alves - 20/01/2026 17:12:07</t>
  </si>
  <si>
    <t>Bruno Alves - 20/01/2026 17:12:15</t>
  </si>
  <si>
    <t>Alexandre Fernandes - 17/02/2026 11:19:21</t>
  </si>
  <si>
    <t>Wesley Soares - 17/02/2026 11:18:29</t>
  </si>
  <si>
    <t>Wesley Soares - 17/02/2026 11:18:32</t>
  </si>
  <si>
    <t>Wesley Soares - 17/02/2026 11:18:43</t>
  </si>
  <si>
    <t>Jairo Luis - 09/03/2026 13:51:28</t>
  </si>
  <si>
    <t>Jairo Luis - 09/03/2026 13:51:34</t>
  </si>
  <si>
    <t>Jairo Luis - 09/03/2026 13:55:24</t>
  </si>
  <si>
    <t>Jairo Luis - 09/03/2026 13:55:26</t>
  </si>
  <si>
    <t>Jairo Luis - 09/03/2026 13:55:36</t>
  </si>
  <si>
    <t>Jairo Luis - 21/03/2026 16:28:09</t>
  </si>
  <si>
    <t>Jairo Luis - 21/03/2026 16:28:11</t>
  </si>
  <si>
    <t>Jairo Luis - 21/03/2026 16:28:12</t>
  </si>
  <si>
    <t>Jairo Luis - 21/03/2026 16:28:15</t>
  </si>
  <si>
    <t>Base de Dados_Images/AG-6501.Imagem do Equipamento-.124325.jpg</t>
  </si>
  <si>
    <t>Jairo Luis - 20/01/2026 09:42:57</t>
  </si>
  <si>
    <t>Base de Dados_Images/AG-6501.Imagem da Plaqueta do Motor-.124325.jpg</t>
  </si>
  <si>
    <t>Jairo Luis - 20/01/2026 09:43:18</t>
  </si>
  <si>
    <t>BC-6514</t>
  </si>
  <si>
    <t>Bomba Fermento P/ Dornas 01</t>
  </si>
  <si>
    <t>Bruno Alves - 20/01/2026 17:13:24</t>
  </si>
  <si>
    <t>Bruno Borges - 26/01/2026 12:04:37</t>
  </si>
  <si>
    <t>Bruno Borges - 26/01/2026 12:04:39</t>
  </si>
  <si>
    <t>Bruno Borges - 26/01/2026 12:04:41</t>
  </si>
  <si>
    <t>Bruno Borges - 26/01/2026 12:04:43</t>
  </si>
  <si>
    <t>Bruno Borges - 26/01/2026 12:04:44</t>
  </si>
  <si>
    <t>Bruno Borges - 26/01/2026 12:04:48</t>
  </si>
  <si>
    <t>Bruno Borges - 26/01/2026 12:04:50</t>
  </si>
  <si>
    <t>Bruno Borges - 26/01/2026 12:04:51</t>
  </si>
  <si>
    <t>Bruno Borges - 26/01/2026 12:04:53</t>
  </si>
  <si>
    <t>Bruno Alves - 20/01/2026 17:13:35</t>
  </si>
  <si>
    <t>Bruno Alves - 20/01/2026 17:13:37</t>
  </si>
  <si>
    <t>Bruno Alves - 20/01/2026 17:13:43</t>
  </si>
  <si>
    <t>Bruno Alves - 20/01/2026 17:13:48</t>
  </si>
  <si>
    <t>Bruno Alves - 20/01/2026 17:13:50</t>
  </si>
  <si>
    <t>Bruno Alves - 20/01/2026 17:14:01</t>
  </si>
  <si>
    <t>Bruno Borges - 26/01/2026 12:05:08</t>
  </si>
  <si>
    <t>Bruno Borges - 26/01/2026 12:05:10</t>
  </si>
  <si>
    <t>Bruno Borges - 24/02/2026 08:29:21</t>
  </si>
  <si>
    <t>Bruno Borges - 24/02/2026 08:29:24</t>
  </si>
  <si>
    <t>Bruno Borges - 24/02/2026 08:29:27</t>
  </si>
  <si>
    <t>Bruno Alves - 25/02/2026 10:10:08</t>
  </si>
  <si>
    <t>Bruno Alves - 25/02/2026 10:10:12</t>
  </si>
  <si>
    <t>Bruno Alves - 25/02/2026 10:10:17</t>
  </si>
  <si>
    <t>Jairo Luis - 09/03/2026 13:52:25</t>
  </si>
  <si>
    <t>Jairo Luis - 09/03/2026 13:52:30</t>
  </si>
  <si>
    <t>Jairo Luis - 09/03/2026 13:55:49</t>
  </si>
  <si>
    <t>Jairo Luis - 09/03/2026 13:55:53</t>
  </si>
  <si>
    <t>Jairo Luis - 21/03/2026 16:28:21</t>
  </si>
  <si>
    <t>Jairo Luis - 21/03/2026 16:28:23</t>
  </si>
  <si>
    <t>Jairo Luis - 21/03/2026 16:28:24</t>
  </si>
  <si>
    <t>Jairo Luis - 21/03/2026 16:28:26</t>
  </si>
  <si>
    <t>Base de Dados_Images/BC-6514.Imagem do Equipamento-.201319.jpg</t>
  </si>
  <si>
    <t>BC-6515</t>
  </si>
  <si>
    <t>Bomba Fermento P/ Dornas 02</t>
  </si>
  <si>
    <t>Bruno Alves - 20/01/2026 17:15:53</t>
  </si>
  <si>
    <t>Bruno Borges - 26/01/2026 12:05:30</t>
  </si>
  <si>
    <t>Bruno Borges - 26/01/2026 12:05:32</t>
  </si>
  <si>
    <t>Bruno Borges - 26/01/2026 12:05:40</t>
  </si>
  <si>
    <t>Bruno Borges - 26/01/2026 12:05:42</t>
  </si>
  <si>
    <t>Bruno Borges - 26/01/2026 12:05:46</t>
  </si>
  <si>
    <t>Bruno Borges - 26/01/2026 12:05:48</t>
  </si>
  <si>
    <t>Bruno Borges - 26/01/2026 12:05:50</t>
  </si>
  <si>
    <t>Bruno Borges - 26/01/2026 12:05:52</t>
  </si>
  <si>
    <t>Bruno Borges - 26/01/2026 12:05:54</t>
  </si>
  <si>
    <t>Bruno Alves - 20/01/2026 17:16:10</t>
  </si>
  <si>
    <t>Bruno Alves - 20/01/2026 17:16:12</t>
  </si>
  <si>
    <t>Bruno Alves - 20/01/2026 17:16:15</t>
  </si>
  <si>
    <t>Bruno Alves - 20/01/2026 17:16:20</t>
  </si>
  <si>
    <t>Bruno Alves - 20/01/2026 17:16:22</t>
  </si>
  <si>
    <t>Bruno Alves - 20/01/2026 17:16:31</t>
  </si>
  <si>
    <t>Bruno Borges - 26/01/2026 12:05:59</t>
  </si>
  <si>
    <t>Bruno Borges - 26/01/2026 12:06:01</t>
  </si>
  <si>
    <t>Bruno Borges - 24/02/2026 08:31:13</t>
  </si>
  <si>
    <t>Bruno Borges - 24/02/2026 08:31:15</t>
  </si>
  <si>
    <t>Bruno Borges - 24/02/2026 08:31:16</t>
  </si>
  <si>
    <t>Bruno Alves - 25/02/2026 10:37:09</t>
  </si>
  <si>
    <t>Bruno Alves - 25/02/2026 10:37:12</t>
  </si>
  <si>
    <t>Bruno Alves - 25/02/2026 10:37:24</t>
  </si>
  <si>
    <t>Jairo Luis - 14/03/2026 11:56:15</t>
  </si>
  <si>
    <t>Jairo Luis - 14/03/2026 11:56:18</t>
  </si>
  <si>
    <t>Jairo Luis - 14/03/2026 11:56:21</t>
  </si>
  <si>
    <t>Jairo Luis - 14/03/2026 11:56:25</t>
  </si>
  <si>
    <t>Jairo Luis - 21/03/2026 16:28:34</t>
  </si>
  <si>
    <t>Jairo Luis - 21/03/2026 16:28:35</t>
  </si>
  <si>
    <t>Jairo Luis - 21/03/2026 16:28:37</t>
  </si>
  <si>
    <t>Jairo Luis - 21/03/2026 16:28:38</t>
  </si>
  <si>
    <t>Base de Dados_Images/BC-6515.Imagem do Equipamento-.201552.jpg</t>
  </si>
  <si>
    <t>TQ-6513</t>
  </si>
  <si>
    <t>Cuba 01</t>
  </si>
  <si>
    <t>Bruno Borges - 30/01/2026 14:35:20</t>
  </si>
  <si>
    <t>Bruno Borges - 30/01/2026 14:35:22</t>
  </si>
  <si>
    <t>Bruno Borges - 30/01/2026 14:35:33</t>
  </si>
  <si>
    <t>Bruno Borges - 30/01/2026 14:35:37</t>
  </si>
  <si>
    <t>Bruno Borges - 30/01/2026 14:35:39</t>
  </si>
  <si>
    <t>Bruno Borges - 30/01/2026 14:35:44</t>
  </si>
  <si>
    <t>Bruno Borges - 30/01/2026 14:35:46</t>
  </si>
  <si>
    <t>Lucas Bichoffi - 10/02/2026 12:23:54</t>
  </si>
  <si>
    <t>Lucas Bichoffi - 10/02/2026 12:23:53</t>
  </si>
  <si>
    <t>Jairo Luis - 09/03/2026 13:52:48</t>
  </si>
  <si>
    <t>Jairo Luis - 09/03/2026 13:52:51</t>
  </si>
  <si>
    <t>Jairo Luis - 21/03/2026 16:28:46</t>
  </si>
  <si>
    <t>Jairo Luis - 21/03/2026 16:28:47</t>
  </si>
  <si>
    <t>Jairo Luis - 21/03/2026 16:28:49</t>
  </si>
  <si>
    <t>Jairo Luis - 21/03/2026 16:28:50</t>
  </si>
  <si>
    <t>Base de Dados_Images/TQ-6513.Imagem do Equipamento-.173501.jpg</t>
  </si>
  <si>
    <t>Renan de Souza Santos - 30/01/2026 14:34:54</t>
  </si>
  <si>
    <t>LIT-14805</t>
  </si>
  <si>
    <t>Nivel Da Cuba 01</t>
  </si>
  <si>
    <t>Bruno Borges - 06/02/2026 15:29:22</t>
  </si>
  <si>
    <t>Bruno Alves - 05/02/2026 10:59:29</t>
  </si>
  <si>
    <t>Bruno Alves - 05/02/2026 10:59:32</t>
  </si>
  <si>
    <t>Bruno Alves - 05/02/2026 10:59:33</t>
  </si>
  <si>
    <t>Wesley Soares - 17/02/2026 14:55:26</t>
  </si>
  <si>
    <t>Wesley Soares - 17/02/2026 14:55:28</t>
  </si>
  <si>
    <t>Wesley Soares - 17/02/2026 14:55:29</t>
  </si>
  <si>
    <t>Jairo Luis - 09/03/2026 13:53:13</t>
  </si>
  <si>
    <t>Jairo Luis - 09/03/2026 13:53:18</t>
  </si>
  <si>
    <t>Jairo Luis - 21/03/2026 16:28:57</t>
  </si>
  <si>
    <t>Jairo Luis - 21/03/2026 16:28:59</t>
  </si>
  <si>
    <t>Base de Dados_Images/LIT-14805.Imagem do Equipamento-.135919.jpg</t>
  </si>
  <si>
    <t>XV-160</t>
  </si>
  <si>
    <t>Valvula De Retorno Cuba 01</t>
  </si>
  <si>
    <t>Bruno Alves - 24/01/2026 09:39:52</t>
  </si>
  <si>
    <t>Bruno Alves - 24/01/2026 09:40:02</t>
  </si>
  <si>
    <t>Bruno Alves - 24/01/2026 09:40:05</t>
  </si>
  <si>
    <t>Bruno Alves - 24/01/2026 09:40:08</t>
  </si>
  <si>
    <t>Bruno Alves - 24/01/2026 09:40:12</t>
  </si>
  <si>
    <t>Bruno Alves - 24/01/2026 09:40:18</t>
  </si>
  <si>
    <t>Bruno Alves - 24/01/2026 09:40:21</t>
  </si>
  <si>
    <t>Bruno Alves - 24/01/2026 09:40:28</t>
  </si>
  <si>
    <t>Bruno Alves - 24/02/2026 09:57:18</t>
  </si>
  <si>
    <t>Bruno Alves - 24/02/2026 09:57:21</t>
  </si>
  <si>
    <t>Jairo Luis - 09/03/2026 13:53:33</t>
  </si>
  <si>
    <t>Jairo Luis - 21/03/2026 16:29:05</t>
  </si>
  <si>
    <t>Base de Dados_Images/XV-160.Imagem do Equipamento-.123726.jpg</t>
  </si>
  <si>
    <t>Jairo Luis - 24/01/2026 09:37:20</t>
  </si>
  <si>
    <t>XV-233</t>
  </si>
  <si>
    <t>Valvula De Agua Clarificada Para Cuba 01</t>
  </si>
  <si>
    <t>Bruno Alves - 24/01/2026 09:31:34</t>
  </si>
  <si>
    <t>Bruno Alves - 24/01/2026 09:31:38</t>
  </si>
  <si>
    <t>Bruno Alves - 24/01/2026 09:31:56</t>
  </si>
  <si>
    <t>Bruno Alves - 24/01/2026 09:32:49</t>
  </si>
  <si>
    <t>Bruno Alves - 24/01/2026 09:32:55</t>
  </si>
  <si>
    <t>Bruno Alves - 24/01/2026 09:32:58</t>
  </si>
  <si>
    <t>Bruno Alves - 24/01/2026 09:33:01</t>
  </si>
  <si>
    <t>Bruno Alves - 24/01/2026 09:33:06</t>
  </si>
  <si>
    <t>Bruno Alves - 24/02/2026 09:50:24</t>
  </si>
  <si>
    <t>Bruno Alves - 24/02/2026 09:50:26</t>
  </si>
  <si>
    <t>Jairo Luis - 09/03/2026 13:54:15</t>
  </si>
  <si>
    <t>Jairo Luis - 21/03/2026 16:29:14</t>
  </si>
  <si>
    <t>Base de Dados_Images/XV-233.Imagem do Equipamento-.123131.jpg</t>
  </si>
  <si>
    <t>XV-236</t>
  </si>
  <si>
    <t>Valvula De Agua Acida Para Cuba 01</t>
  </si>
  <si>
    <t>Bruno Alves - 24/01/2026 09:28:25</t>
  </si>
  <si>
    <t>Bruno Alves - 24/01/2026 09:28:27</t>
  </si>
  <si>
    <t>Bruno Alves - 24/01/2026 09:28:28</t>
  </si>
  <si>
    <t>Bruno Alves - 24/01/2026 09:28:31</t>
  </si>
  <si>
    <t>Bruno Alves - 24/01/2026 09:28:34</t>
  </si>
  <si>
    <t>Bruno Alves - 24/01/2026 09:28:40</t>
  </si>
  <si>
    <t>Bruno Alves - 24/01/2026 09:28:42</t>
  </si>
  <si>
    <t>Bruno Alves - 24/01/2026 09:28:45</t>
  </si>
  <si>
    <t>Bruno Alves - 24/02/2026 09:50:55</t>
  </si>
  <si>
    <t>Bruno Alves - 24/02/2026 09:50:56</t>
  </si>
  <si>
    <t>Jairo Luis - 09/03/2026 13:54:32</t>
  </si>
  <si>
    <t>Jairo Luis - 21/03/2026 16:29:22</t>
  </si>
  <si>
    <t>Base de Dados_Images/XV-236.Imagem do Equipamento-.122825.jpg</t>
  </si>
  <si>
    <t>XV-203</t>
  </si>
  <si>
    <t>Valvula De Descarga De Fundo Da Cuba 01</t>
  </si>
  <si>
    <t>Wesley Soares - 17/02/2026 14:56:37</t>
  </si>
  <si>
    <t>Wesley Soares - 17/02/2026 14:56:40</t>
  </si>
  <si>
    <t>Wesley Soares - 17/02/2026 14:56:42</t>
  </si>
  <si>
    <t>Wesley Soares - 17/02/2026 14:56:45</t>
  </si>
  <si>
    <t>Bruno Alves - 24/02/2026 09:39:37</t>
  </si>
  <si>
    <t>Bruno Alves - 24/02/2026 09:39:39</t>
  </si>
  <si>
    <t>Bruno Alves - 24/02/2026 09:39:47</t>
  </si>
  <si>
    <t>Bruno Alves - 24/02/2026 09:39:50</t>
  </si>
  <si>
    <t>Bruno Alves - 24/02/2026 09:39:23</t>
  </si>
  <si>
    <t>Bruno Alves - 24/02/2026 09:39:27</t>
  </si>
  <si>
    <t>Jairo Luis - 09/03/2026 13:54:51</t>
  </si>
  <si>
    <t>Jairo Luis - 21/03/2026 16:29:42</t>
  </si>
  <si>
    <t>Base de Dados_Images/XV-203.Imagem do Equipamento-.185658.jpg</t>
  </si>
  <si>
    <t>Jairo Luis - 18/02/2026 15:56:53</t>
  </si>
  <si>
    <t>Cuba 02 - Ct-002</t>
  </si>
  <si>
    <t>AG-6502</t>
  </si>
  <si>
    <t>Mexedor Da Cuba 02</t>
  </si>
  <si>
    <t>Bruno Borges - 30/01/2026 14:32:04</t>
  </si>
  <si>
    <t>Bruno Borges - 30/01/2026 14:32:06</t>
  </si>
  <si>
    <t>Bruno Borges - 30/01/2026 14:32:08</t>
  </si>
  <si>
    <t>Bruno Borges - 30/01/2026 14:32:16</t>
  </si>
  <si>
    <t>Glaucia Massuia - 18/03/2026 10:51:37</t>
  </si>
  <si>
    <t>Bruno Borges - 30/01/2026 14:32:27</t>
  </si>
  <si>
    <t>Glaucia Massuia - 18/03/2026 10:51:33</t>
  </si>
  <si>
    <t>Wesley Soares - 17/02/2026 11:25:05</t>
  </si>
  <si>
    <t>Wesley Soares - 17/02/2026 11:25:10</t>
  </si>
  <si>
    <t>Wesley Soares - 17/02/2026 11:25:12</t>
  </si>
  <si>
    <t>Wesley Soares - 17/02/2026 11:25:14</t>
  </si>
  <si>
    <t>Wesley Soares - 17/02/2026 11:25:15</t>
  </si>
  <si>
    <t>Wesley Soares - 17/02/2026 11:25:18</t>
  </si>
  <si>
    <t>Alexandre Fernandes - 17/02/2026 11:20:54</t>
  </si>
  <si>
    <t>Wesley Soares - 17/02/2026 11:25:38</t>
  </si>
  <si>
    <t>Wesley Soares - 17/02/2026 14:53:16</t>
  </si>
  <si>
    <t>Wesley Soares - 17/02/2026 11:25:47</t>
  </si>
  <si>
    <t>Glaucia Massuia - 18/03/2026 10:51:45</t>
  </si>
  <si>
    <t>Glaucia Massuia - 18/03/2026 10:51:46</t>
  </si>
  <si>
    <t>Glaucia Massuia - 18/03/2026 10:51:49</t>
  </si>
  <si>
    <t>Glaucia Massuia - 18/03/2026 10:51:50</t>
  </si>
  <si>
    <t>Glaucia Massuia - 18/03/2026 10:51:51</t>
  </si>
  <si>
    <t>Jairo Luis - 21/03/2026 16:32:01</t>
  </si>
  <si>
    <t>Jairo Luis - 21/03/2026 16:32:03</t>
  </si>
  <si>
    <t>Jairo Luis - 21/03/2026 16:32:04</t>
  </si>
  <si>
    <t>Jairo Luis - 21/03/2026 16:32:06</t>
  </si>
  <si>
    <t>Base de Dados_Images/AG-6502.Imagem do Equipamento-.141525.jpg</t>
  </si>
  <si>
    <t>Jairo Luis - 20/01/2026 10:01:52</t>
  </si>
  <si>
    <t>Base de Dados_Images/AG-6502.Imagem da Plaqueta do Motor-.141525.jpg</t>
  </si>
  <si>
    <t>Jairo Luis - 20/01/2026 10:02:45</t>
  </si>
  <si>
    <t>TQ-6514</t>
  </si>
  <si>
    <t>Cuba 02</t>
  </si>
  <si>
    <t>Bruno Borges - 30/01/2026 14:36:51</t>
  </si>
  <si>
    <t>Bruno Borges - 30/01/2026 14:36:53</t>
  </si>
  <si>
    <t>Bruno Borges - 30/01/2026 14:36:56</t>
  </si>
  <si>
    <t>Bruno Borges - 30/01/2026 14:36:58</t>
  </si>
  <si>
    <t>Bruno Borges - 30/01/2026 14:37:00</t>
  </si>
  <si>
    <t>Bruno Borges - 30/01/2026 14:37:02</t>
  </si>
  <si>
    <t>Bruno Borges - 30/01/2026 14:37:04</t>
  </si>
  <si>
    <t>Lucas Bichoffi - 10/02/2026 12:24:13</t>
  </si>
  <si>
    <t>Lucas Bichoffi - 10/02/2026 12:24:12</t>
  </si>
  <si>
    <t>Jairo Luis - 11/03/2026 13:43:35</t>
  </si>
  <si>
    <t>Jairo Luis - 11/03/2026 13:43:44</t>
  </si>
  <si>
    <t>Jairo Luis - 21/03/2026 16:32:13</t>
  </si>
  <si>
    <t>Jairo Luis - 21/03/2026 16:32:14</t>
  </si>
  <si>
    <t>Jairo Luis - 21/03/2026 16:32:15</t>
  </si>
  <si>
    <t>Jairo Luis - 21/03/2026 16:32:17</t>
  </si>
  <si>
    <t>Base de Dados_Images/TQ-6514.Imagem do Equipamento-.173650.jpg</t>
  </si>
  <si>
    <t>LIT-14905</t>
  </si>
  <si>
    <t>Nivel Da Cuba 02</t>
  </si>
  <si>
    <t>Bruno Borges - 06/02/2026 15:29:14</t>
  </si>
  <si>
    <t>Bruno Alves - 05/02/2026 10:33:31</t>
  </si>
  <si>
    <t>Bruno Alves - 05/02/2026 10:33:33</t>
  </si>
  <si>
    <t>Bruno Alves - 05/02/2026 10:33:36</t>
  </si>
  <si>
    <t>Wesley Soares - 17/02/2026 14:54:07</t>
  </si>
  <si>
    <t>Wesley Soares - 17/02/2026 14:54:08</t>
  </si>
  <si>
    <t>Wesley Soares - 17/02/2026 14:54:10</t>
  </si>
  <si>
    <t>Jairo Luis - 11/03/2026 13:43:56</t>
  </si>
  <si>
    <t>Jairo Luis - 11/03/2026 13:43:59</t>
  </si>
  <si>
    <t>Jairo Luis - 21/03/2026 16:32:25</t>
  </si>
  <si>
    <t>Jairo Luis - 21/03/2026 16:32:27</t>
  </si>
  <si>
    <t>Base de Dados_Images/LIT-14905.Imagem do Equipamento-.133331.jpg</t>
  </si>
  <si>
    <t>XV-161</t>
  </si>
  <si>
    <t>Valvula De Retorno Cuba 02</t>
  </si>
  <si>
    <t>Bruno Alves - 24/01/2026 09:38:28</t>
  </si>
  <si>
    <t>Bruno Alves - 24/01/2026 09:38:30</t>
  </si>
  <si>
    <t>Bruno Alves - 24/01/2026 09:38:36</t>
  </si>
  <si>
    <t>Bruno Alves - 24/01/2026 09:38:39</t>
  </si>
  <si>
    <t>Bruno Alves - 24/01/2026 09:38:42</t>
  </si>
  <si>
    <t>Bruno Alves - 24/01/2026 09:38:48</t>
  </si>
  <si>
    <t>Bruno Alves - 24/01/2026 09:38:57</t>
  </si>
  <si>
    <t>Bruno Alves - 24/01/2026 09:39:05</t>
  </si>
  <si>
    <t>Bruno Alves - 24/02/2026 09:59:49</t>
  </si>
  <si>
    <t>Bruno Alves - 24/02/2026 09:59:56</t>
  </si>
  <si>
    <t>Jairo Luis - 11/03/2026 13:44:59</t>
  </si>
  <si>
    <t>Jairo Luis - 21/03/2026 16:33:06</t>
  </si>
  <si>
    <t>Base de Dados_Images/XV-161.Imagem do Equipamento-.123649.jpg</t>
  </si>
  <si>
    <t>Jairo Luis - 24/01/2026 09:36:44</t>
  </si>
  <si>
    <t>XV-234</t>
  </si>
  <si>
    <t>Valvula De Agua Clarificada Para Cuba 02</t>
  </si>
  <si>
    <t>Bruno Alves - 24/01/2026 09:36:30</t>
  </si>
  <si>
    <t>Bruno Alves - 24/01/2026 09:36:33</t>
  </si>
  <si>
    <t>Bruno Alves - 24/01/2026 09:36:42</t>
  </si>
  <si>
    <t>Bruno Alves - 24/01/2026 09:36:46</t>
  </si>
  <si>
    <t>Bruno Alves - 24/01/2026 09:36:49</t>
  </si>
  <si>
    <t>Bruno Alves - 24/01/2026 09:36:58</t>
  </si>
  <si>
    <t>Bruno Alves - 24/01/2026 09:37:01</t>
  </si>
  <si>
    <t>Bruno Alves - 24/01/2026 09:37:04</t>
  </si>
  <si>
    <t>Bruno Alves - 24/02/2026 09:58:28</t>
  </si>
  <si>
    <t>Bruno Alves - 24/02/2026 09:58:36</t>
  </si>
  <si>
    <t>Jairo Luis - 11/03/2026 13:44:17</t>
  </si>
  <si>
    <t>Jairo Luis - 21/03/2026 16:33:13</t>
  </si>
  <si>
    <t>Base de Dados_Images/XV-234.Imagem do Equipamento-.123628.jpg</t>
  </si>
  <si>
    <t>XV-237</t>
  </si>
  <si>
    <t>Valvula De Agua Acida Para Cuba 02</t>
  </si>
  <si>
    <t>Bruno Alves - 24/01/2026 09:34:31</t>
  </si>
  <si>
    <t>Bruno Alves - 24/01/2026 09:34:59</t>
  </si>
  <si>
    <t>Bruno Alves - 24/01/2026 09:35:02</t>
  </si>
  <si>
    <t>Bruno Alves - 24/01/2026 09:35:09</t>
  </si>
  <si>
    <t>Bruno Alves - 24/01/2026 09:35:13</t>
  </si>
  <si>
    <t>Bruno Alves - 24/01/2026 09:35:17</t>
  </si>
  <si>
    <t>Bruno Alves - 24/01/2026 09:35:20</t>
  </si>
  <si>
    <t>Bruno Alves - 24/01/2026 09:35:26</t>
  </si>
  <si>
    <t>Bruno Alves - 24/02/2026 09:59:16</t>
  </si>
  <si>
    <t>Bruno Alves - 24/02/2026 09:59:18</t>
  </si>
  <si>
    <t>Jairo Luis - 11/03/2026 13:44:29</t>
  </si>
  <si>
    <t>Jairo Luis - 21/03/2026 16:33:27</t>
  </si>
  <si>
    <t>Base de Dados_Images/XV-237.Imagem do Equipamento-.123430.jpg</t>
  </si>
  <si>
    <t>XV-204</t>
  </si>
  <si>
    <t>Valvula De Descarga De Fundo Da Cuba 02</t>
  </si>
  <si>
    <t>Wesley Soares - 17/02/2026 14:54:38</t>
  </si>
  <si>
    <t>Wesley Soares - 17/02/2026 14:54:47</t>
  </si>
  <si>
    <t>Wesley Soares - 17/02/2026 14:54:49</t>
  </si>
  <si>
    <t>Wesley Soares - 17/02/2026 14:54:53</t>
  </si>
  <si>
    <t>Bruno Alves - 24/02/2026 09:42:10</t>
  </si>
  <si>
    <t>Bruno Alves - 24/02/2026 09:42:12</t>
  </si>
  <si>
    <t>Bruno Alves - 24/02/2026 09:42:14</t>
  </si>
  <si>
    <t>Bruno Alves - 24/02/2026 09:42:16</t>
  </si>
  <si>
    <t>Bruno Alves - 24/02/2026 09:44:20</t>
  </si>
  <si>
    <t>Bruno Alves - 24/02/2026 09:44:24</t>
  </si>
  <si>
    <t>Jairo Luis - 14/03/2026 12:34:12</t>
  </si>
  <si>
    <t>Jairo Luis - 21/03/2026 16:33:39</t>
  </si>
  <si>
    <t>Base de Dados_Images/XV-204.Imagem do Equipamento-.185557.jpg</t>
  </si>
  <si>
    <t>Jairo Luis - 18/02/2026 15:55:52</t>
  </si>
  <si>
    <t>Cuba 03 - Ct-003</t>
  </si>
  <si>
    <t>AG-6503</t>
  </si>
  <si>
    <t>Mexedor Da Cuba 03</t>
  </si>
  <si>
    <t>Bruno Borges - 30/01/2026 14:39:12</t>
  </si>
  <si>
    <t>Bruno Borges - 30/01/2026 14:39:13</t>
  </si>
  <si>
    <t>Bruno Borges - 30/01/2026 14:39:15</t>
  </si>
  <si>
    <t>Bruno Borges - 30/01/2026 14:39:16</t>
  </si>
  <si>
    <t>Bruno Borges - 30/01/2026 14:39:18</t>
  </si>
  <si>
    <t>Bruno Borges - 30/01/2026 14:39:19</t>
  </si>
  <si>
    <t>Bruno Alves - 21/01/2026 17:51:57</t>
  </si>
  <si>
    <t>Bruno Alves - 21/01/2026 17:52:00</t>
  </si>
  <si>
    <t>Bruno Alves - 21/01/2026 17:52:04</t>
  </si>
  <si>
    <t>Bruno Alves - 21/01/2026 17:52:07</t>
  </si>
  <si>
    <t>Bruno Alves - 21/01/2026 17:52:09</t>
  </si>
  <si>
    <t>Bruno Alves - 21/01/2026 17:52:12</t>
  </si>
  <si>
    <t>Bruno Borges - 15/03/2026 16:56:01</t>
  </si>
  <si>
    <t>Bruno Alves - 14/03/2026 12:43:10</t>
  </si>
  <si>
    <t>Bruno Alves - 14/03/2026 12:43:12</t>
  </si>
  <si>
    <t>Bruno Alves - 14/03/2026 12:43:17</t>
  </si>
  <si>
    <t>Jairo Luis - 12/03/2026 15:58:40</t>
  </si>
  <si>
    <t>Jairo Luis - 12/03/2026 15:58:43</t>
  </si>
  <si>
    <t>Jairo Luis - 12/03/2026 15:58:46</t>
  </si>
  <si>
    <t>Jairo Luis - 12/03/2026 15:58:50</t>
  </si>
  <si>
    <t>Jairo Luis - 12/03/2026 15:58:54</t>
  </si>
  <si>
    <t>Jairo Luis - 21/03/2026 16:35:25</t>
  </si>
  <si>
    <t>Jairo Luis - 21/03/2026 16:35:26</t>
  </si>
  <si>
    <t>Jairo Luis - 21/03/2026 16:35:27</t>
  </si>
  <si>
    <t>Jairo Luis - 21/03/2026 16:35:29</t>
  </si>
  <si>
    <t>Base de Dados_Images/AG-6503.Imagem do Equipamento-.141533.jpg</t>
  </si>
  <si>
    <t>Jairo Luis - 20/01/2026 10:25:12</t>
  </si>
  <si>
    <t>TQ-6515</t>
  </si>
  <si>
    <t>Cuba 03</t>
  </si>
  <si>
    <t>Bruno Borges - 30/01/2026 14:38:26</t>
  </si>
  <si>
    <t>Bruno Borges - 30/01/2026 14:38:28</t>
  </si>
  <si>
    <t>Bruno Borges - 30/01/2026 14:38:30</t>
  </si>
  <si>
    <t>Bruno Borges - 30/01/2026 14:38:33</t>
  </si>
  <si>
    <t>Bruno Borges - 30/01/2026 14:38:34</t>
  </si>
  <si>
    <t>Bruno Borges - 30/01/2026 14:38:36</t>
  </si>
  <si>
    <t>Bruno Borges - 30/01/2026 14:38:37</t>
  </si>
  <si>
    <t>Lucas Bichoffi - 10/02/2026 12:24:01</t>
  </si>
  <si>
    <t>Lucas Bichoffi - 10/02/2026 12:24:00</t>
  </si>
  <si>
    <t>Jairo Luis - 12/03/2026 15:59:06</t>
  </si>
  <si>
    <t>Jairo Luis - 12/03/2026 15:59:09</t>
  </si>
  <si>
    <t>Jairo Luis - 21/03/2026 16:35:38</t>
  </si>
  <si>
    <t>Jairo Luis - 21/03/2026 16:35:39</t>
  </si>
  <si>
    <t>Base de Dados_Images/TQ-6515.Imagem do Equipamento-.173829.jpg</t>
  </si>
  <si>
    <t>LIT-15005</t>
  </si>
  <si>
    <t>Nivel Da Cuba 03</t>
  </si>
  <si>
    <t>Bruno Borges - 06/02/2026 15:29:05</t>
  </si>
  <si>
    <t>Bruno Alves - 05/02/2026 09:05:14</t>
  </si>
  <si>
    <t>Bruno Alves - 05/02/2026 09:05:16</t>
  </si>
  <si>
    <t>Bruno Alves - 05/02/2026 09:05:19</t>
  </si>
  <si>
    <t>Bruno Alves - 24/02/2026 09:19:44</t>
  </si>
  <si>
    <t>Bruno Alves - 24/02/2026 09:19:46</t>
  </si>
  <si>
    <t>Bruno Alves - 24/02/2026 09:19:48</t>
  </si>
  <si>
    <t>Jairo Luis - 12/03/2026 15:59:21</t>
  </si>
  <si>
    <t>Jairo Luis - 12/03/2026 15:59:24</t>
  </si>
  <si>
    <t>Jairo Luis - 21/03/2026 16:35:50</t>
  </si>
  <si>
    <t>Jairo Luis - 21/03/2026 16:35:51</t>
  </si>
  <si>
    <t>Base de Dados_Images/LIT-15005.Imagem do Equipamento-.120511.jpg</t>
  </si>
  <si>
    <t>XV-162</t>
  </si>
  <si>
    <t>Valvula De Retorno Cuba 03</t>
  </si>
  <si>
    <t>Bruno Alves - 24/01/2026 09:41:57</t>
  </si>
  <si>
    <t>Bruno Alves - 24/01/2026 09:42:07</t>
  </si>
  <si>
    <t>Bruno Alves - 24/01/2026 09:43:16</t>
  </si>
  <si>
    <t>Bruno Alves - 24/01/2026 09:43:21</t>
  </si>
  <si>
    <t>Bruno Alves - 24/01/2026 09:43:27</t>
  </si>
  <si>
    <t>Bruno Alves - 24/01/2026 09:43:41</t>
  </si>
  <si>
    <t>Bruno Alves - 24/01/2026 09:43:45</t>
  </si>
  <si>
    <t>Bruno Alves - 24/01/2026 09:43:49</t>
  </si>
  <si>
    <t>Bruno Alves - 14/03/2026 12:42:07</t>
  </si>
  <si>
    <t>Bruno Alves - 14/03/2026 12:42:10</t>
  </si>
  <si>
    <t>Jairo Luis - 12/03/2026 15:59:35</t>
  </si>
  <si>
    <t>Jairo Luis - 21/03/2026 16:36:03</t>
  </si>
  <si>
    <t>Base de Dados_Images/XV-162.Imagem do Equipamento-.123602.jpg</t>
  </si>
  <si>
    <t>Jairo Luis - 24/01/2026 09:35:56</t>
  </si>
  <si>
    <t>XV-235</t>
  </si>
  <si>
    <t>Valvula De Agua Clarificada Para Cuba 03</t>
  </si>
  <si>
    <t>Wesley Soares - 17/02/2026 11:21:31</t>
  </si>
  <si>
    <t>Wesley Soares - 17/02/2026 11:21:33</t>
  </si>
  <si>
    <t>Wesley Soares - 17/02/2026 11:21:36</t>
  </si>
  <si>
    <t>Wesley Soares - 17/02/2026 11:21:37</t>
  </si>
  <si>
    <t>Wesley Soares - 17/02/2026 11:21:40</t>
  </si>
  <si>
    <t>Wesley Soares - 17/02/2026 11:21:43</t>
  </si>
  <si>
    <t>Wesley Soares - 17/02/2026 11:21:45</t>
  </si>
  <si>
    <t>Wesley Soares - 17/02/2026 11:21:46</t>
  </si>
  <si>
    <t>Bruno Alves - 24/02/2026 10:00:46</t>
  </si>
  <si>
    <t>Bruno Alves - 24/02/2026 10:00:49</t>
  </si>
  <si>
    <t>Jairo Luis - 12/03/2026 15:59:55</t>
  </si>
  <si>
    <t>Jairo Luis - 21/03/2026 16:36:10</t>
  </si>
  <si>
    <t>Base de Dados_Images/XV-235.Imagem do Equipamento-.142130.jpg</t>
  </si>
  <si>
    <t>XV-238</t>
  </si>
  <si>
    <t>Valvula De Agua Acida Para Cuba 03</t>
  </si>
  <si>
    <t>Wesley Soares - 17/02/2026 11:23:26</t>
  </si>
  <si>
    <t>Wesley Soares - 17/02/2026 11:23:27</t>
  </si>
  <si>
    <t>Wesley Soares - 17/02/2026 11:23:28</t>
  </si>
  <si>
    <t>Wesley Soares - 17/02/2026 11:23:31</t>
  </si>
  <si>
    <t>Wesley Soares - 17/02/2026 11:23:32</t>
  </si>
  <si>
    <t>Wesley Soares - 17/02/2026 11:23:34</t>
  </si>
  <si>
    <t>Wesley Soares - 17/02/2026 11:23:36</t>
  </si>
  <si>
    <t>Wesley Soares - 17/02/2026 11:23:37</t>
  </si>
  <si>
    <t>Bruno Alves - 24/02/2026 10:01:15</t>
  </si>
  <si>
    <t>Bruno Alves - 24/02/2026 10:01:17</t>
  </si>
  <si>
    <t>Jairo Luis - 12/03/2026 16:00:04</t>
  </si>
  <si>
    <t>Jairo Luis - 21/03/2026 16:36:18</t>
  </si>
  <si>
    <t>Base de Dados_Images/XV-238.Imagem do Equipamento-.142259.jpg</t>
  </si>
  <si>
    <t>Wesley Soares - 17/02/2026 11:22:53</t>
  </si>
  <si>
    <t>XV-205</t>
  </si>
  <si>
    <t>Valvula De Descarga De Fundo Da Cuba 03</t>
  </si>
  <si>
    <t>Wesley Soares - 17/02/2026 14:51:30</t>
  </si>
  <si>
    <t>Wesley Soares - 17/02/2026 14:51:37</t>
  </si>
  <si>
    <t>Wesley Soares - 17/02/2026 14:51:41</t>
  </si>
  <si>
    <t>Wesley Soares - 17/02/2026 14:51:45</t>
  </si>
  <si>
    <t>Bruno Alves - 24/02/2026 09:13:33</t>
  </si>
  <si>
    <t>Bruno Alves - 24/02/2026 09:13:36</t>
  </si>
  <si>
    <t>Bruno Alves - 24/02/2026 09:13:39</t>
  </si>
  <si>
    <t>Bruno Alves - 24/02/2026 09:13:43</t>
  </si>
  <si>
    <t>Bruno Alves - 24/02/2026 09:14:14</t>
  </si>
  <si>
    <t>Bruno Alves - 24/02/2026 09:14:20</t>
  </si>
  <si>
    <t>Jairo Luis - 12/03/2026 16:00:12</t>
  </si>
  <si>
    <t>Jairo Luis - 21/03/2026 16:36:26</t>
  </si>
  <si>
    <t>Base de Dados_Images/XV-205.Imagem do Equipamento-.185355.jpg</t>
  </si>
  <si>
    <t>Jairo Luis - 18/02/2026 15:53:50</t>
  </si>
  <si>
    <t>Dorna 1</t>
  </si>
  <si>
    <t>BC-6503</t>
  </si>
  <si>
    <t>Bomba Resfriamento Dorna 1</t>
  </si>
  <si>
    <t>Bruno Alves - 20/01/2026 17:19:10</t>
  </si>
  <si>
    <t>Bruno Borges - 26/01/2026 12:16:57</t>
  </si>
  <si>
    <t>Bruno Borges - 26/01/2026 12:16:59</t>
  </si>
  <si>
    <t>Bruno Borges - 26/01/2026 12:17:01</t>
  </si>
  <si>
    <t>Bruno Borges - 26/01/2026 12:17:03</t>
  </si>
  <si>
    <t>Bruno Borges - 26/01/2026 12:17:05</t>
  </si>
  <si>
    <t>Bruno Borges - 26/01/2026 12:17:08</t>
  </si>
  <si>
    <t>Bruno Borges - 26/01/2026 12:17:10</t>
  </si>
  <si>
    <t>Bruno Borges - 26/01/2026 12:17:12</t>
  </si>
  <si>
    <t>Bruno Borges - 26/01/2026 12:17:13</t>
  </si>
  <si>
    <t>Bruno Alves - 20/01/2026 17:19:20</t>
  </si>
  <si>
    <t>Bruno Alves - 20/01/2026 17:19:24</t>
  </si>
  <si>
    <t>Bruno Alves - 20/01/2026 17:19:28</t>
  </si>
  <si>
    <t>Bruno Alves - 20/01/2026 17:19:31</t>
  </si>
  <si>
    <t>Bruno Alves - 20/01/2026 17:19:34</t>
  </si>
  <si>
    <t>Bruno Alves - 20/01/2026 17:19:38</t>
  </si>
  <si>
    <t>Bruno Borges - 26/01/2026 12:17:19</t>
  </si>
  <si>
    <t>Bruno Borges - 26/01/2026 12:17:17</t>
  </si>
  <si>
    <t>Alexandre Fernandes - 17/02/2026 10:03:50</t>
  </si>
  <si>
    <t>Alexandre Fernandes - 17/02/2026 10:04:14</t>
  </si>
  <si>
    <t>Alexandre Fernandes - 17/02/2026 10:04:22</t>
  </si>
  <si>
    <t>Wesley Soares - 17/02/2026 09:47:08</t>
  </si>
  <si>
    <t>Wesley Soares - 17/02/2026 09:47:10</t>
  </si>
  <si>
    <t>Wesley Soares - 17/02/2026 09:47:12</t>
  </si>
  <si>
    <t>Jairo Luis - 09/03/2026 13:56:27</t>
  </si>
  <si>
    <t>Jairo Luis - 09/03/2026 13:56:31</t>
  </si>
  <si>
    <t>Jairo Luis - 09/03/2026 13:56:34</t>
  </si>
  <si>
    <t>Jairo Luis - 09/03/2026 13:56:38</t>
  </si>
  <si>
    <t>Venicius Borges - 18/03/2026 16:37:33</t>
  </si>
  <si>
    <t>Venicius Borges - 18/03/2026 16:37:34</t>
  </si>
  <si>
    <t>Venicius Borges - 18/03/2026 16:37:52</t>
  </si>
  <si>
    <t>Venicius Borges - 18/03/2026 16:37:53</t>
  </si>
  <si>
    <t>Base de Dados_Images/BC-6503.Imagem do Equipamento-.201845.jpg</t>
  </si>
  <si>
    <t>Bruno Alves - 20/01/2026 17:18:41</t>
  </si>
  <si>
    <t>TQ-6504</t>
  </si>
  <si>
    <t>Dorna 01</t>
  </si>
  <si>
    <t>Bruno Borges - 30/01/2026 14:42:22</t>
  </si>
  <si>
    <t>Bruno Borges - 30/01/2026 14:42:25</t>
  </si>
  <si>
    <t>Bruno Borges - 30/01/2026 14:42:27</t>
  </si>
  <si>
    <t>Bruno Borges - 30/01/2026 14:42:29</t>
  </si>
  <si>
    <t>Bruno Borges - 30/01/2026 14:42:31</t>
  </si>
  <si>
    <t>Bruno Borges - 30/01/2026 14:42:33</t>
  </si>
  <si>
    <t>Bruno Borges - 30/01/2026 14:42:35</t>
  </si>
  <si>
    <t>Lucas Bichoffi - 10/02/2026 12:23:44</t>
  </si>
  <si>
    <t>Jairo Luis - 09/03/2026 13:56:49</t>
  </si>
  <si>
    <t>Jairo Luis - 09/03/2026 13:56:59</t>
  </si>
  <si>
    <t>Jairo Luis - 18/03/2026 08:04:05</t>
  </si>
  <si>
    <t>Jairo Luis - 18/03/2026 08:04:09</t>
  </si>
  <si>
    <t>Jairo Luis - 18/03/2026 08:04:44</t>
  </si>
  <si>
    <t>Jairo Luis - 18/03/2026 08:04:34</t>
  </si>
  <si>
    <t>Base de Dados_Images/TQ-6504.Imagem do Equipamento-.130551.jpg</t>
  </si>
  <si>
    <t>Jairo Luis - 23/01/2026 10:05:39</t>
  </si>
  <si>
    <t>ZSH-8000-15</t>
  </si>
  <si>
    <t>Eletrodo Anti-Espumante Dorna 1</t>
  </si>
  <si>
    <t>Bruno Borges - 31/01/2026 12:12:31</t>
  </si>
  <si>
    <t>Bruno Alves - 23/01/2026 14:12:52</t>
  </si>
  <si>
    <t>Bruno Alves - 23/01/2026 14:12:54</t>
  </si>
  <si>
    <t>Bruno Alves - 23/01/2026 14:12:56</t>
  </si>
  <si>
    <t>Bruno Alves - 24/02/2026 14:05:51</t>
  </si>
  <si>
    <t>Bruno Alves - 24/02/2026 14:05:56</t>
  </si>
  <si>
    <t>Bruno Alves - 24/02/2026 14:06:01</t>
  </si>
  <si>
    <t>Jairo Luis - 12/03/2026 15:52:41</t>
  </si>
  <si>
    <t>Jairo Luis - 12/03/2026 15:52:44</t>
  </si>
  <si>
    <t>Venicius Borges - 18/03/2026 16:38:33</t>
  </si>
  <si>
    <t>Venicius Borges - 18/03/2026 16:38:35</t>
  </si>
  <si>
    <t>Base de Dados_Images/ZSH-8000-15.Imagem do Equipamento-.171245.jpg</t>
  </si>
  <si>
    <t>TT-8004-01</t>
  </si>
  <si>
    <t>Temp. Dorna 1</t>
  </si>
  <si>
    <t>Bruno Borges - 04/02/2026 09:38:30</t>
  </si>
  <si>
    <t>Bruno Alves - 31/01/2026 12:24:59</t>
  </si>
  <si>
    <t>Bruno Alves - 31/01/2026 12:25:01</t>
  </si>
  <si>
    <t>Bruno Alves - 31/01/2026 12:25:03</t>
  </si>
  <si>
    <t>Bruno Alves - 24/02/2026 12:54:23</t>
  </si>
  <si>
    <t>Bruno Alves - 24/02/2026 12:54:28</t>
  </si>
  <si>
    <t>Bruno Alves - 24/02/2026 12:54:31</t>
  </si>
  <si>
    <t>Jairo Luis - 09/03/2026 14:20:39</t>
  </si>
  <si>
    <t>Jairo Luis - 09/03/2026 14:20:42</t>
  </si>
  <si>
    <t>Venicius Borges - 18/03/2026 16:38:47</t>
  </si>
  <si>
    <t>Venicius Borges - 18/03/2026 16:38:49</t>
  </si>
  <si>
    <t>Base de Dados_Images/TT-8004-01.Imagem do Equipamento-.152459.jpg</t>
  </si>
  <si>
    <t>LIT-8004-03</t>
  </si>
  <si>
    <t>Nível Alimentação Dorna 1</t>
  </si>
  <si>
    <t>Bruno Borges - 31/01/2026 12:12:37</t>
  </si>
  <si>
    <t>Bruno Alves - 31/01/2026 07:45:39</t>
  </si>
  <si>
    <t>Bruno Alves - 31/01/2026 07:45:41</t>
  </si>
  <si>
    <t>Bruno Alves - 31/01/2026 07:45:43</t>
  </si>
  <si>
    <t>Bruno Alves - 24/02/2026 12:54:03</t>
  </si>
  <si>
    <t>Bruno Alves - 24/02/2026 12:53:49</t>
  </si>
  <si>
    <t>Bruno Alves - 24/02/2026 12:53:45</t>
  </si>
  <si>
    <t>Jairo Luis - 14/03/2026 11:43:35</t>
  </si>
  <si>
    <t>Jairo Luis - 14/03/2026 11:43:39</t>
  </si>
  <si>
    <t>Venicius Borges - 18/03/2026 16:39:44</t>
  </si>
  <si>
    <t>Venicius Borges - 18/03/2026 16:39:46</t>
  </si>
  <si>
    <t>Base de Dados_Images/LIT-8004-03.Imagem do Equipamento-.104548.jpg</t>
  </si>
  <si>
    <t>Bruno Alves - 31/01/2026 07:45:20</t>
  </si>
  <si>
    <t>FIT-50805</t>
  </si>
  <si>
    <t>Vazao De Mosto Dorna 1</t>
  </si>
  <si>
    <t>Bruno Alves - 23/01/2026 14:07:38</t>
  </si>
  <si>
    <t>Bruno Alves - 23/01/2026 14:07:41</t>
  </si>
  <si>
    <t>Bruno Alves - 23/01/2026 14:07:44</t>
  </si>
  <si>
    <t>Bruno Alves - 23/01/2026 14:07:46</t>
  </si>
  <si>
    <t>Bruno Alves - 24/02/2026 14:09:05</t>
  </si>
  <si>
    <t>Bruno Alves - 24/02/2026 14:09:09</t>
  </si>
  <si>
    <t>Bruno Alves - 24/02/2026 14:09:15</t>
  </si>
  <si>
    <t>Alex Gomes Ferreira - 15/03/2026 23:38:06</t>
  </si>
  <si>
    <t>Alex Gomes Ferreira - 15/03/2026 23:38:09</t>
  </si>
  <si>
    <t>Venicius Borges - 18/03/2026 16:39:56</t>
  </si>
  <si>
    <t>Venicius Borges - 18/03/2026 16:39:57</t>
  </si>
  <si>
    <t>Base de Dados_Images/FIT-50805.Imagem do Equipamento-.170735.jpg</t>
  </si>
  <si>
    <t>TC-6503</t>
  </si>
  <si>
    <t>Trocador De Calor Dorna 01</t>
  </si>
  <si>
    <t>Bruno Borges - 30/01/2026 14:48:03</t>
  </si>
  <si>
    <t>Bruno Borges - 30/01/2026 14:48:05</t>
  </si>
  <si>
    <t>Bruno Borges - 30/01/2026 14:48:10</t>
  </si>
  <si>
    <t>Bruno Borges - 30/01/2026 14:48:16</t>
  </si>
  <si>
    <t>Bruno Borges - 30/01/2026 14:48:18</t>
  </si>
  <si>
    <t>Bruno Borges - 30/01/2026 14:48:21</t>
  </si>
  <si>
    <t>Wesley Soares - 17/02/2026 10:13:55</t>
  </si>
  <si>
    <t>Wesley Soares - 17/02/2026 10:13:57</t>
  </si>
  <si>
    <t>Jairo Luis - 09/03/2026 14:44:05</t>
  </si>
  <si>
    <t>Jairo Luis - 09/03/2026 14:44:23</t>
  </si>
  <si>
    <t>Jairo Luis - 09/03/2026 15:14:19</t>
  </si>
  <si>
    <t>Jairo Luis - 18/03/2026 08:05:24</t>
  </si>
  <si>
    <t>Jairo Luis - 18/03/2026 08:05:27</t>
  </si>
  <si>
    <t>Base de Dados_Images/TC-6503.Imagem do Equipamento-.124936.jpg</t>
  </si>
  <si>
    <t>Jairo Luis - 23/01/2026 09:49:27</t>
  </si>
  <si>
    <t>XV-8000-18</t>
  </si>
  <si>
    <t>Valvula De Injeção De Anti-Espumante Dorna 1</t>
  </si>
  <si>
    <t>Wesley Soares - 30/01/2026 14:45:17</t>
  </si>
  <si>
    <t>Wesley Soares - 30/01/2026 14:45:32</t>
  </si>
  <si>
    <t>Wesley Soares - 30/01/2026 14:45:35</t>
  </si>
  <si>
    <t>Wesley Soares - 30/01/2026 14:45:39</t>
  </si>
  <si>
    <t>Wesley Soares - 17/02/2026 11:34:25</t>
  </si>
  <si>
    <t>Glaucia Massuia - 25/02/2026 16:29:15</t>
  </si>
  <si>
    <t>Wesley Soares - 30/01/2026 14:46:12</t>
  </si>
  <si>
    <t>Glaucia Massuia - 25/02/2026 16:29:13</t>
  </si>
  <si>
    <t>Bruno Alves - 24/02/2026 11:48:57</t>
  </si>
  <si>
    <t>Bruno Alves - 24/02/2026 11:49:00</t>
  </si>
  <si>
    <t>Jairo Luis - 12/03/2026 15:52:57</t>
  </si>
  <si>
    <t>Venicius Borges - 18/03/2026 16:40:11</t>
  </si>
  <si>
    <t>Base de Dados_Images/XV-8000-18.Imagem do Equipamento-.174518.jpg</t>
  </si>
  <si>
    <t>XV-138</t>
  </si>
  <si>
    <t>Valvula Recirculação Trocador Dorna 1</t>
  </si>
  <si>
    <t>Wesley Soares - 17/02/2026 10:37:33</t>
  </si>
  <si>
    <t>Wesley Soares - 17/02/2026 10:37:35</t>
  </si>
  <si>
    <t>Wesley Soares - 17/02/2026 10:37:36</t>
  </si>
  <si>
    <t>Wesley Soares - 17/02/2026 10:37:39</t>
  </si>
  <si>
    <t>Wesley Soares - 17/02/2026 10:37:41</t>
  </si>
  <si>
    <t>Wesley Soares - 17/02/2026 10:37:43</t>
  </si>
  <si>
    <t>Wesley Soares - 17/02/2026 10:37:45</t>
  </si>
  <si>
    <t>Wesley Soares - 17/02/2026 10:37:46</t>
  </si>
  <si>
    <t>Bruno Alves - 24/02/2026 11:49:52</t>
  </si>
  <si>
    <t>Bruno Alves - 24/02/2026 11:50:03</t>
  </si>
  <si>
    <t>Jairo Luis - 09/03/2026 14:19:48</t>
  </si>
  <si>
    <t>Venicius Borges - 18/03/2026 16:40:20</t>
  </si>
  <si>
    <t>Base de Dados_Images/XV-138.Imagem do Equipamento-.132242.jpg</t>
  </si>
  <si>
    <t>Jairo Luis - 17/02/2026 10:22:34</t>
  </si>
  <si>
    <t>XV-139</t>
  </si>
  <si>
    <t>Valvula Vinho Dorna 1 Para Volante</t>
  </si>
  <si>
    <t>Bruno Alves - 24/01/2026 08:55:13</t>
  </si>
  <si>
    <t>Bruno Alves - 24/01/2026 08:55:15</t>
  </si>
  <si>
    <t>Bruno Alves - 24/01/2026 08:55:17</t>
  </si>
  <si>
    <t>Bruno Alves - 24/01/2026 08:55:20</t>
  </si>
  <si>
    <t>Bruno Alves - 24/01/2026 08:55:24</t>
  </si>
  <si>
    <t>Bruno Alves - 24/01/2026 08:55:28</t>
  </si>
  <si>
    <t>Bruno Alves - 24/01/2026 08:55:31</t>
  </si>
  <si>
    <t>Bruno Alves - 24/01/2026 08:55:33</t>
  </si>
  <si>
    <t>Bruno Alves - 24/02/2026 10:03:56</t>
  </si>
  <si>
    <t>Bruno Alves - 24/02/2026 10:03:57</t>
  </si>
  <si>
    <t>Jairo Luis - 09/03/2026 14:53:12</t>
  </si>
  <si>
    <t>Venicius Borges - 18/03/2026 16:40:54</t>
  </si>
  <si>
    <t>Base de Dados_Images/XV-139.Imagem do Equipamento-.115510.jpg</t>
  </si>
  <si>
    <t>XV-140</t>
  </si>
  <si>
    <t>Valvula Fermento Dorna 1</t>
  </si>
  <si>
    <t>Bruno Alves - 23/01/2026 14:19:29</t>
  </si>
  <si>
    <t>Bruno Alves - 23/01/2026 14:19:32</t>
  </si>
  <si>
    <t>Bruno Alves - 23/01/2026 14:19:35</t>
  </si>
  <si>
    <t>Bruno Alves - 23/01/2026 14:19:43</t>
  </si>
  <si>
    <t>Bruno Alves - 23/01/2026 14:19:46</t>
  </si>
  <si>
    <t>Bruno Alves - 23/01/2026 14:19:50</t>
  </si>
  <si>
    <t>Bruno Alves - 23/01/2026 14:19:53</t>
  </si>
  <si>
    <t>Bruno Alves - 23/01/2026 14:19:57</t>
  </si>
  <si>
    <t>Bruno Alves - 24/02/2026 11:51:45</t>
  </si>
  <si>
    <t>Bruno Alves - 24/02/2026 11:51:48</t>
  </si>
  <si>
    <t>Jairo Luis - 09/03/2026 14:22:48</t>
  </si>
  <si>
    <t>Venicius Borges - 18/03/2026 16:41:36</t>
  </si>
  <si>
    <t>Venicius Borges - 18/03/2026 16:41:35</t>
  </si>
  <si>
    <t>Base de Dados_Images/XV-140.Imagem do Equipamento-.171928.jpg</t>
  </si>
  <si>
    <t>XV-182</t>
  </si>
  <si>
    <t>Valvula Recirculação Dorna 1</t>
  </si>
  <si>
    <t>Bruno Alves - 24/01/2026 08:52:29</t>
  </si>
  <si>
    <t>Bruno Alves - 24/01/2026 08:52:31</t>
  </si>
  <si>
    <t>Bruno Alves - 24/01/2026 08:52:33</t>
  </si>
  <si>
    <t>Bruno Alves - 24/01/2026 08:52:36</t>
  </si>
  <si>
    <t>Bruno Alves - 24/01/2026 08:52:39</t>
  </si>
  <si>
    <t>Bruno Alves - 24/01/2026 08:52:44</t>
  </si>
  <si>
    <t>Bruno Alves - 24/01/2026 08:52:47</t>
  </si>
  <si>
    <t>Bruno Alves - 24/01/2026 08:52:49</t>
  </si>
  <si>
    <t>Bruno Alves - 24/02/2026 10:07:49</t>
  </si>
  <si>
    <t>Bruno Alves - 24/02/2026 10:07:51</t>
  </si>
  <si>
    <t>Jairo Luis - 09/03/2026 14:53:40</t>
  </si>
  <si>
    <t>Venicius Borges - 18/03/2026 16:41:58</t>
  </si>
  <si>
    <t>Base de Dados_Images/XV-182.Imagem do Equipamento-.115226.jpg</t>
  </si>
  <si>
    <t>XV-189</t>
  </si>
  <si>
    <t>Valvula Vinho Centrifugar Dorna 1</t>
  </si>
  <si>
    <t>Bruno Alves - 24/01/2026 08:53:39</t>
  </si>
  <si>
    <t>Bruno Alves - 24/01/2026 08:53:41</t>
  </si>
  <si>
    <t>Bruno Alves - 24/01/2026 08:53:44</t>
  </si>
  <si>
    <t>Bruno Alves - 24/01/2026 08:53:47</t>
  </si>
  <si>
    <t>Bruno Alves - 24/01/2026 08:53:49</t>
  </si>
  <si>
    <t>Bruno Alves - 24/01/2026 08:53:54</t>
  </si>
  <si>
    <t>Bruno Alves - 24/01/2026 08:53:57</t>
  </si>
  <si>
    <t>Bruno Alves - 24/01/2026 08:54:00</t>
  </si>
  <si>
    <t>Bruno Alves - 24/02/2026 10:06:55</t>
  </si>
  <si>
    <t>Bruno Alves - 24/02/2026 10:06:58</t>
  </si>
  <si>
    <t>Jairo Luis - 09/03/2026 14:53:52</t>
  </si>
  <si>
    <t>Venicius Borges - 18/03/2026 16:42:14</t>
  </si>
  <si>
    <t>Base de Dados_Images/XV-189.Imagem do Equipamento-.115336.jpg</t>
  </si>
  <si>
    <t>XV-250</t>
  </si>
  <si>
    <t>Valvula Flegmassa Para Dorna 1</t>
  </si>
  <si>
    <t>Bruno Alves - 23/01/2026 14:13:58</t>
  </si>
  <si>
    <t>Bruno Alves - 23/01/2026 14:14:01</t>
  </si>
  <si>
    <t>Bruno Alves - 23/01/2026 14:14:03</t>
  </si>
  <si>
    <t>Bruno Alves - 23/01/2026 14:14:07</t>
  </si>
  <si>
    <t>Bruno Alves - 23/01/2026 14:14:09</t>
  </si>
  <si>
    <t>Bruno Alves - 23/01/2026 14:14:13</t>
  </si>
  <si>
    <t>Bruno Alves - 23/01/2026 14:14:15</t>
  </si>
  <si>
    <t>Bruno Alves - 23/01/2026 14:14:17</t>
  </si>
  <si>
    <t>Bruno Alves - 24/02/2026 11:53:02</t>
  </si>
  <si>
    <t>Bruno Alves - 24/02/2026 11:53:05</t>
  </si>
  <si>
    <t>Alex Gomes Ferreira - 12/03/2026 21:59:03</t>
  </si>
  <si>
    <t>Venicius Borges - 18/03/2026 16:42:23</t>
  </si>
  <si>
    <t>Corr</t>
  </si>
  <si>
    <t>Bruno Alves - 24/02/2026 11:53:51</t>
  </si>
  <si>
    <t>Base de Dados_Images/XV-250.Imagem do Equipamento-.171355.jpg</t>
  </si>
  <si>
    <t>XV-257</t>
  </si>
  <si>
    <t>Valvula Dreno Sofão Mosto Dorna 1</t>
  </si>
  <si>
    <t>Bruno Alves - 23/01/2026 14:09:37</t>
  </si>
  <si>
    <t>Bruno Alves - 23/01/2026 14:09:40</t>
  </si>
  <si>
    <t>Bruno Alves - 23/01/2026 14:09:44</t>
  </si>
  <si>
    <t>Bruno Alves - 23/01/2026 14:09:48</t>
  </si>
  <si>
    <t>Bruno Alves - 23/01/2026 14:09:50</t>
  </si>
  <si>
    <t>Bruno Alves - 23/01/2026 14:09:54</t>
  </si>
  <si>
    <t>Bruno Alves - 23/01/2026 14:09:59</t>
  </si>
  <si>
    <t>Bruno Alves - 23/01/2026 14:10:27</t>
  </si>
  <si>
    <t>Bruno Alves - 24/02/2026 11:56:44</t>
  </si>
  <si>
    <t>Bruno Alves - 24/02/2026 11:56:48</t>
  </si>
  <si>
    <t>Venicius Borges - 18/03/2026 16:43:00</t>
  </si>
  <si>
    <t>Venicius Borges - 18/03/2026 16:43:05</t>
  </si>
  <si>
    <t>Base de Dados_Images/XV-257.Imagem do Equipamento-.170933.jpg</t>
  </si>
  <si>
    <t>XV-264</t>
  </si>
  <si>
    <t>Valvula Dreno Fundo Dorna 1</t>
  </si>
  <si>
    <t>Bruno Alves - 24/01/2026 10:27:20</t>
  </si>
  <si>
    <t>Bruno Alves - 24/01/2026 10:27:22</t>
  </si>
  <si>
    <t>Bruno Alves - 24/01/2026 10:27:25</t>
  </si>
  <si>
    <t>Bruno Alves - 24/01/2026 10:27:27</t>
  </si>
  <si>
    <t>Bruno Alves - 24/01/2026 10:27:31</t>
  </si>
  <si>
    <t>Bruno Alves - 24/01/2026 10:27:33</t>
  </si>
  <si>
    <t>Bruno Alves - 24/01/2026 10:27:37</t>
  </si>
  <si>
    <t>Bruno Alves - 24/01/2026 10:27:39</t>
  </si>
  <si>
    <t>Bruno Alves - 24/02/2026 14:05:21</t>
  </si>
  <si>
    <t>Bruno Alves - 24/02/2026 14:05:25</t>
  </si>
  <si>
    <t>Jairo Luis - 09/03/2026 14:43:48</t>
  </si>
  <si>
    <t>Venicius Borges - 18/03/2026 16:43:21</t>
  </si>
  <si>
    <t>Base de Dados_Images/XV-264.Imagem do Equipamento-.120950.jpg</t>
  </si>
  <si>
    <t>Jairo Luis - 23/01/2026 09:09:42</t>
  </si>
  <si>
    <t>XV-271</t>
  </si>
  <si>
    <t>Valvula Dreno Trocador Dorna 1</t>
  </si>
  <si>
    <t>Bruno Alves - 24/01/2026 10:26:07</t>
  </si>
  <si>
    <t>Bruno Alves - 24/01/2026 10:26:09</t>
  </si>
  <si>
    <t>Bruno Alves - 24/01/2026 10:26:13</t>
  </si>
  <si>
    <t>Bruno Alves - 24/01/2026 10:26:16</t>
  </si>
  <si>
    <t>Bruno Alves - 24/01/2026 10:26:19</t>
  </si>
  <si>
    <t>Bruno Alves - 24/01/2026 10:26:22</t>
  </si>
  <si>
    <t>Bruno Alves - 24/01/2026 10:26:25</t>
  </si>
  <si>
    <t>Bruno Alves - 24/01/2026 10:26:27</t>
  </si>
  <si>
    <t>Bruno Alves - 24/02/2026 14:38:00</t>
  </si>
  <si>
    <t>Bruno Alves - 24/02/2026 14:38:40</t>
  </si>
  <si>
    <t>Jairo Luis - 09/03/2026 14:43:10</t>
  </si>
  <si>
    <t>Venicius Borges - 18/03/2026 16:43:48</t>
  </si>
  <si>
    <t>Base de Dados_Images/XV-271.Imagem do Equipamento-.120901.jpg</t>
  </si>
  <si>
    <t>Jairo Luis - 23/01/2026 09:08:21</t>
  </si>
  <si>
    <t>LCV-8004-10</t>
  </si>
  <si>
    <t>Valvula Controle Alimentação Dorna 1 - Anel 1</t>
  </si>
  <si>
    <t>Bruno Alves - 23/01/2026 14:17:55</t>
  </si>
  <si>
    <t>Bruno Alves - 23/01/2026 14:17:58</t>
  </si>
  <si>
    <t>Bruno Alves - 23/01/2026 14:18:03</t>
  </si>
  <si>
    <t>Bruno Alves - 23/01/2026 14:18:06</t>
  </si>
  <si>
    <t>Bruno Alves - 23/01/2026 14:18:11</t>
  </si>
  <si>
    <t>Bruno Alves - 23/01/2026 14:18:15</t>
  </si>
  <si>
    <t>Bruno Alves - 23/01/2026 14:18:18</t>
  </si>
  <si>
    <t>Bruno Alves - 23/01/2026 14:18:22</t>
  </si>
  <si>
    <t>Glaucia Massuia - 24/02/2026 12:18:15</t>
  </si>
  <si>
    <t>Bruno Alves - 24/02/2026 12:02:45</t>
  </si>
  <si>
    <t>Alex Gomes Ferreira - 12/03/2026 22:01:01</t>
  </si>
  <si>
    <t>Venicius Borges - 18/03/2026 16:44:09</t>
  </si>
  <si>
    <t>Base de Dados_Images/LCV-8004-10.Imagem do Equipamento-.171753.jpg</t>
  </si>
  <si>
    <t>TCV-8011-10</t>
  </si>
  <si>
    <t>Valvula Controle De Temperatura Dorna 1</t>
  </si>
  <si>
    <t>Bruno Alves - 26/01/2026 17:32:31</t>
  </si>
  <si>
    <t>Bruno Alves - 26/01/2026 17:32:34</t>
  </si>
  <si>
    <t>Bruno Alves - 26/01/2026 17:32:36</t>
  </si>
  <si>
    <t>Bruno Alves - 26/01/2026 17:32:39</t>
  </si>
  <si>
    <t>Bruno Alves - 26/01/2026 17:32:42</t>
  </si>
  <si>
    <t>Bruno Alves - 26/01/2026 17:32:44</t>
  </si>
  <si>
    <t>Bruno Alves - 26/01/2026 17:32:48</t>
  </si>
  <si>
    <t>Bruno Alves - 26/01/2026 17:32:51</t>
  </si>
  <si>
    <t>Bruno Alves - 24/02/2026 12:45:56</t>
  </si>
  <si>
    <t>Bruno Alves - 24/02/2026 12:46:01</t>
  </si>
  <si>
    <t>Jairo Luis - 09/03/2026 15:01:58</t>
  </si>
  <si>
    <t>Venicius Borges - 18/03/2026 16:44:24</t>
  </si>
  <si>
    <t>Base de Dados_Images/TCV-8011-10.Imagem do Equipamento-.203216.jpg</t>
  </si>
  <si>
    <t>Bruno Alves - 26/01/2026 17:32:06</t>
  </si>
  <si>
    <t>LCV-8018-10</t>
  </si>
  <si>
    <t>Valvula Controle Alimentação Dorna 1 - Anel 2</t>
  </si>
  <si>
    <t>Bruno Alves - 23/01/2026 14:15:07</t>
  </si>
  <si>
    <t>Bruno Alves - 23/01/2026 14:15:09</t>
  </si>
  <si>
    <t>Bruno Alves - 23/01/2026 14:15:19</t>
  </si>
  <si>
    <t>Bruno Alves - 23/01/2026 14:15:36</t>
  </si>
  <si>
    <t>Bruno Alves - 23/01/2026 14:15:38</t>
  </si>
  <si>
    <t>Bruno Alves - 23/01/2026 14:15:40</t>
  </si>
  <si>
    <t>Bruno Alves - 23/01/2026 14:15:43</t>
  </si>
  <si>
    <t>Bruno Alves - 23/01/2026 14:15:45</t>
  </si>
  <si>
    <t>Bruno Alves - 24/02/2026 12:02:01</t>
  </si>
  <si>
    <t>Bruno Alves - 24/02/2026 12:02:04</t>
  </si>
  <si>
    <t>Alex Gomes Ferreira - 12/03/2026 22:01:29</t>
  </si>
  <si>
    <t>Venicius Borges - 18/03/2026 16:44:30</t>
  </si>
  <si>
    <t>Base de Dados_Images/LCV-8018-10.Imagem do Equipamento-.171504.jpg</t>
  </si>
  <si>
    <t>Dorna 2</t>
  </si>
  <si>
    <t>BC-6504</t>
  </si>
  <si>
    <t>Bomba Resfriamento Dorna 2</t>
  </si>
  <si>
    <t>Bruno Alves - 20/01/2026 17:21:57</t>
  </si>
  <si>
    <t>Bruno Borges - 26/01/2026 12:50:00</t>
  </si>
  <si>
    <t>Bruno Borges - 26/01/2026 12:50:08</t>
  </si>
  <si>
    <t>Bruno Borges - 26/01/2026 12:50:06</t>
  </si>
  <si>
    <t>Bruno Borges - 26/01/2026 12:50:10</t>
  </si>
  <si>
    <t>Bruno Borges - 26/01/2026 12:50:13</t>
  </si>
  <si>
    <t>Bruno Borges - 26/01/2026 12:50:21</t>
  </si>
  <si>
    <t>Bruno Borges - 26/01/2026 12:50:23</t>
  </si>
  <si>
    <t>Bruno Borges - 26/01/2026 12:50:26</t>
  </si>
  <si>
    <t>Bruno Borges - 26/01/2026 12:50:29</t>
  </si>
  <si>
    <t>Bruno Alves - 20/01/2026 17:22:06</t>
  </si>
  <si>
    <t>Bruno Alves - 20/01/2026 17:22:08</t>
  </si>
  <si>
    <t>Bruno Alves - 20/01/2026 17:22:12</t>
  </si>
  <si>
    <t>Bruno Alves - 20/01/2026 17:22:14</t>
  </si>
  <si>
    <t>Bruno Alves - 20/01/2026 17:22:16</t>
  </si>
  <si>
    <t>Bruno Alves - 20/01/2026 17:22:19</t>
  </si>
  <si>
    <t>Bruno Borges - 26/01/2026 12:50:33</t>
  </si>
  <si>
    <t>Bruno Borges - 26/01/2026 12:50:35</t>
  </si>
  <si>
    <t>Bruno Borges - 24/02/2026 09:28:48</t>
  </si>
  <si>
    <t>Bruno Borges - 24/02/2026 09:28:49</t>
  </si>
  <si>
    <t>Bruno Alves - 25/02/2026 09:21:34</t>
  </si>
  <si>
    <t>Bruno Alves - 25/02/2026 09:21:37</t>
  </si>
  <si>
    <t>Bruno Alves - 25/02/2026 09:21:41</t>
  </si>
  <si>
    <t>Jairo Luis - 09/03/2026 15:06:17</t>
  </si>
  <si>
    <t>Jairo Luis - 09/03/2026 15:06:20</t>
  </si>
  <si>
    <t>Jairo Luis - 09/03/2026 15:06:23</t>
  </si>
  <si>
    <t>Jairo Luis - 09/03/2026 15:06:26</t>
  </si>
  <si>
    <t>Jairo Luis - 19/03/2026 13:36:31</t>
  </si>
  <si>
    <t>Jairo Luis - 19/03/2026 13:36:33</t>
  </si>
  <si>
    <t>Jairo Luis - 19/03/2026 13:36:36</t>
  </si>
  <si>
    <t>Jairo Luis - 19/03/2026 13:36:39</t>
  </si>
  <si>
    <t>Base de Dados_Images/BC-6504.Imagem do Equipamento-.202152.jpg</t>
  </si>
  <si>
    <t>TQ-6505</t>
  </si>
  <si>
    <t>Dorna 02</t>
  </si>
  <si>
    <t>Alexandre Fernandes - 17/02/2026 10:25:16</t>
  </si>
  <si>
    <t>Alexandre Fernandes - 17/02/2026 10:25:25</t>
  </si>
  <si>
    <t>Alexandre Fernandes - 17/02/2026 10:25:38</t>
  </si>
  <si>
    <t>Alexandre Fernandes - 17/02/2026 10:25:48</t>
  </si>
  <si>
    <t>Alexandre Fernandes - 17/02/2026 10:26:02</t>
  </si>
  <si>
    <t>Alexandre Fernandes - 17/02/2026 10:26:14</t>
  </si>
  <si>
    <t>Alexandre Fernandes - 17/02/2026 10:26:27</t>
  </si>
  <si>
    <t>Wesley Soares - 17/02/2026 11:28:09</t>
  </si>
  <si>
    <t>Wesley Soares - 17/02/2026 11:28:12</t>
  </si>
  <si>
    <t>Jairo Luis - 09/03/2026 15:06:36</t>
  </si>
  <si>
    <t>Jairo Luis - 09/03/2026 15:06:39</t>
  </si>
  <si>
    <t>Jairo Luis - 19/03/2026 13:36:47</t>
  </si>
  <si>
    <t>Jairo Luis - 19/03/2026 13:36:49</t>
  </si>
  <si>
    <t>Jairo Luis - 19/03/2026 13:36:55</t>
  </si>
  <si>
    <t>Jairo Luis - 19/03/2026 13:37:00</t>
  </si>
  <si>
    <t>Base de Dados_Images/TQ-6505.Imagem do Equipamento-.130636.jpg</t>
  </si>
  <si>
    <t>Jairo Luis - 23/01/2026 10:06:14</t>
  </si>
  <si>
    <t>ZSH-8001-15</t>
  </si>
  <si>
    <t>Eletrodo Anti-Espumante Dorna 2</t>
  </si>
  <si>
    <t>Bruno Borges - 31/01/2026 12:12:45</t>
  </si>
  <si>
    <t>Bruno Alves - 23/01/2026 14:23:12</t>
  </si>
  <si>
    <t>Bruno Alves - 23/01/2026 14:23:16</t>
  </si>
  <si>
    <t>Bruno Alves - 23/01/2026 14:23:21</t>
  </si>
  <si>
    <t>Bruno Alves - 24/02/2026 14:06:47</t>
  </si>
  <si>
    <t>Bruno Alves - 24/02/2026 14:06:55</t>
  </si>
  <si>
    <t>Bruno Alves - 24/02/2026 14:07:00</t>
  </si>
  <si>
    <t>Jairo Luis - 12/03/2026 15:53:33</t>
  </si>
  <si>
    <t>Jairo Luis - 12/03/2026 15:53:37</t>
  </si>
  <si>
    <t>Jairo Luis - 19/03/2026 13:37:20</t>
  </si>
  <si>
    <t>Jairo Luis - 19/03/2026 13:37:23</t>
  </si>
  <si>
    <t>Base de Dados_Images/ZSH-8001-15.Imagem do Equipamento-.172306.jpg</t>
  </si>
  <si>
    <t>TT-8005-01</t>
  </si>
  <si>
    <t>Temp. Dorna 2</t>
  </si>
  <si>
    <t>Bruno Borges - 31/01/2026 12:12:49</t>
  </si>
  <si>
    <t>Bruno Alves - 31/01/2026 12:08:34</t>
  </si>
  <si>
    <t>Bruno Alves - 31/01/2026 12:08:36</t>
  </si>
  <si>
    <t>Bruno Alves - 31/01/2026 12:08:38</t>
  </si>
  <si>
    <t>Bruno Alves - 24/02/2026 14:07:15</t>
  </si>
  <si>
    <t>Bruno Alves - 24/02/2026 14:07:20</t>
  </si>
  <si>
    <t>Bruno Alves - 24/02/2026 14:07:25</t>
  </si>
  <si>
    <t>Jairo Luis - 09/03/2026 15:07:01</t>
  </si>
  <si>
    <t>Jairo Luis - 09/03/2026 15:07:04</t>
  </si>
  <si>
    <t>Eliomar Dias - 19/03/2026 13:40:52</t>
  </si>
  <si>
    <t>Eliomar Dias - 19/03/2026 13:41:39</t>
  </si>
  <si>
    <t>Base de Dados_Images/TT-8005-01.Imagem do Equipamento-.150831.jpg</t>
  </si>
  <si>
    <t>LIT-8005-03</t>
  </si>
  <si>
    <t>Nível Alimentação Dorna 2</t>
  </si>
  <si>
    <t>Bruno Borges - 06/02/2026 15:28:56</t>
  </si>
  <si>
    <t>Bruno Alves - 05/02/2026 12:03:07</t>
  </si>
  <si>
    <t>Bruno Alves - 05/02/2026 12:03:09</t>
  </si>
  <si>
    <t>Bruno Alves - 05/02/2026 12:03:11</t>
  </si>
  <si>
    <t>Bruno Alves - 24/02/2026 14:07:36</t>
  </si>
  <si>
    <t>Bruno Alves - 24/02/2026 14:07:42</t>
  </si>
  <si>
    <t>Bruno Alves - 24/02/2026 14:07:48</t>
  </si>
  <si>
    <t>Alex Gomes Ferreira - 14/03/2026 06:52:07</t>
  </si>
  <si>
    <t>Alex Gomes Ferreira - 14/03/2026 06:52:08</t>
  </si>
  <si>
    <t>Eliomar Dias - 19/03/2026 13:42:40</t>
  </si>
  <si>
    <t>Eliomar Dias - 19/03/2026 13:42:42</t>
  </si>
  <si>
    <t>Base de Dados_Images/LIT-8005-03.Imagem do Equipamento-.150304.jpg</t>
  </si>
  <si>
    <t>FIT-50905</t>
  </si>
  <si>
    <t>Vazao De Mosto Dorna 2</t>
  </si>
  <si>
    <t>Bruno Borges - 31/01/2026 12:12:54</t>
  </si>
  <si>
    <t>Bruno Alves - 23/01/2026 14:28:57</t>
  </si>
  <si>
    <t>Bruno Alves - 23/01/2026 14:29:00</t>
  </si>
  <si>
    <t>Bruno Alves - 23/01/2026 14:29:04</t>
  </si>
  <si>
    <t>Bruno Alves - 24/02/2026 11:33:17</t>
  </si>
  <si>
    <t>Bruno Alves - 24/02/2026 11:33:19</t>
  </si>
  <si>
    <t>Bruno Alves - 24/02/2026 11:33:21</t>
  </si>
  <si>
    <t>Alex Gomes Ferreira - 14/03/2026 00:40:16</t>
  </si>
  <si>
    <t>Alex Gomes Ferreira - 14/03/2026 00:40:18</t>
  </si>
  <si>
    <t>Eliomar Dias - 19/03/2026 13:43:09</t>
  </si>
  <si>
    <t>Eliomar Dias - 19/03/2026 13:43:12</t>
  </si>
  <si>
    <t>Base de Dados_Images/FIT-50905.Imagem do Equipamento-.172806.jpg</t>
  </si>
  <si>
    <t>Bruno Alves - 23/01/2026 14:27:42</t>
  </si>
  <si>
    <t>TC-6504</t>
  </si>
  <si>
    <t>Trocador De Calor Dorna 02</t>
  </si>
  <si>
    <t>Alexandre Fernandes - 17/02/2026 10:48:04</t>
  </si>
  <si>
    <t>Alexandre Fernandes - 17/02/2026 10:48:38</t>
  </si>
  <si>
    <t>Alexandre Fernandes - 17/02/2026 10:48:49</t>
  </si>
  <si>
    <t>Alexandre Fernandes - 17/02/2026 10:49:34</t>
  </si>
  <si>
    <t>Alexandre Fernandes - 17/02/2026 10:49:48</t>
  </si>
  <si>
    <t>Alexandre Fernandes - 17/02/2026 10:50:05</t>
  </si>
  <si>
    <t>Wesley Soares - 17/02/2026 10:22:49</t>
  </si>
  <si>
    <t>Wesley Soares - 17/02/2026 10:22:50</t>
  </si>
  <si>
    <t>Jairo Luis - 09/03/2026 15:07:21</t>
  </si>
  <si>
    <t>Jairo Luis - 09/03/2026 15:07:23</t>
  </si>
  <si>
    <t>Jairo Luis - 09/03/2026 15:14:38</t>
  </si>
  <si>
    <t>Eliomar Dias - 19/03/2026 13:44:03</t>
  </si>
  <si>
    <t>Eliomar Dias - 19/03/2026 13:44:05</t>
  </si>
  <si>
    <t>Base de Dados_Images/TC-6504.Imagem do Equipamento-.121303.jpg</t>
  </si>
  <si>
    <t>Jairo Luis - 23/01/2026 09:12:56</t>
  </si>
  <si>
    <t>XV-8001-18</t>
  </si>
  <si>
    <t>Valvula De Injeção De Anti-Espumante Dorna 2</t>
  </si>
  <si>
    <t>Wesley Soares - 17/02/2026 11:32:51</t>
  </si>
  <si>
    <t>Bruno Alves - 24/02/2026 11:41:45</t>
  </si>
  <si>
    <t>Bruno Alves - 24/02/2026 11:41:49</t>
  </si>
  <si>
    <t>Bruno Alves - 24/02/2026 11:41:52</t>
  </si>
  <si>
    <t>Wesley Soares - 17/02/2026 11:33:15</t>
  </si>
  <si>
    <t>Wesley Soares - 17/02/2026 11:33:26</t>
  </si>
  <si>
    <t>Wesley Soares - 17/02/2026 11:33:34</t>
  </si>
  <si>
    <t>Wesley Soares - 17/02/2026 11:33:37</t>
  </si>
  <si>
    <t>Bruno Alves - 24/02/2026 11:42:22</t>
  </si>
  <si>
    <t>Bruno Alves - 24/02/2026 11:47:57</t>
  </si>
  <si>
    <t>Jairo Luis - 12/03/2026 15:53:12</t>
  </si>
  <si>
    <t>Eliomar Dias - 19/03/2026 13:44:56</t>
  </si>
  <si>
    <t>Base de Dados_Images/XV-8001-18.Imagem do Equipamento-.143252.jpg</t>
  </si>
  <si>
    <t>XV-144</t>
  </si>
  <si>
    <t>Valvula Recirculação Trocador Dorna 2</t>
  </si>
  <si>
    <t>Wesley Soares - 17/02/2026 11:28:31</t>
  </si>
  <si>
    <t>Wesley Soares - 17/02/2026 11:28:33</t>
  </si>
  <si>
    <t>Wesley Soares - 17/02/2026 11:28:36</t>
  </si>
  <si>
    <t>Wesley Soares - 17/02/2026 11:29:03</t>
  </si>
  <si>
    <t>Wesley Soares - 17/02/2026 11:29:07</t>
  </si>
  <si>
    <t>Wesley Soares - 17/02/2026 11:29:11</t>
  </si>
  <si>
    <t>Wesley Soares - 17/02/2026 11:29:22</t>
  </si>
  <si>
    <t>Wesley Soares - 17/02/2026 11:29:24</t>
  </si>
  <si>
    <t>Bruno Alves - 24/02/2026 14:49:30</t>
  </si>
  <si>
    <t>Bruno Alves - 24/02/2026 14:49:32</t>
  </si>
  <si>
    <t>Jairo Luis - 09/03/2026 15:07:38</t>
  </si>
  <si>
    <t>Eliomar Dias - 19/03/2026 13:45:36</t>
  </si>
  <si>
    <t>Base de Dados_Images/XV-144.Imagem do Equipamento-.132334.jpg</t>
  </si>
  <si>
    <t>Jairo Luis - 17/02/2026 10:23:28</t>
  </si>
  <si>
    <t>XV-145</t>
  </si>
  <si>
    <t>Valvula Descarga Da Dorna 2</t>
  </si>
  <si>
    <t>Bruno Alves - 24/01/2026 08:59:21</t>
  </si>
  <si>
    <t>Bruno Alves - 24/01/2026 08:59:23</t>
  </si>
  <si>
    <t>Bruno Alves - 24/01/2026 08:59:25</t>
  </si>
  <si>
    <t>Bruno Alves - 24/01/2026 08:59:28</t>
  </si>
  <si>
    <t>Bruno Alves - 24/01/2026 08:59:31</t>
  </si>
  <si>
    <t>Bruno Alves - 24/01/2026 08:59:34</t>
  </si>
  <si>
    <t>Bruno Alves - 24/01/2026 08:59:36</t>
  </si>
  <si>
    <t>Bruno Alves - 24/01/2026 08:59:38</t>
  </si>
  <si>
    <t>Bruno Alves - 24/02/2026 10:09:13</t>
  </si>
  <si>
    <t>Bruno Alves - 24/02/2026 10:09:15</t>
  </si>
  <si>
    <t>Jairo Luis - 09/03/2026 15:27:21</t>
  </si>
  <si>
    <t>Eliomar Dias - 19/03/2026 13:46:10</t>
  </si>
  <si>
    <t>Base de Dados_Images/XV-145.Imagem do Equipamento-.115919.jpg</t>
  </si>
  <si>
    <t>XV-146</t>
  </si>
  <si>
    <t>Valvula Fermento Dorna 2</t>
  </si>
  <si>
    <t>Bruno Alves - 23/01/2026 14:36:38</t>
  </si>
  <si>
    <t>Bruno Alves - 23/01/2026 14:36:41</t>
  </si>
  <si>
    <t>Bruno Alves - 23/01/2026 14:36:44</t>
  </si>
  <si>
    <t>Bruno Alves - 23/01/2026 14:36:47</t>
  </si>
  <si>
    <t>Bruno Alves - 23/01/2026 14:36:51</t>
  </si>
  <si>
    <t>Bruno Alves - 23/01/2026 14:36:55</t>
  </si>
  <si>
    <t>Bruno Alves - 23/01/2026 14:37:11</t>
  </si>
  <si>
    <t>Bruno Alves - 23/01/2026 14:37:15</t>
  </si>
  <si>
    <t>Bruno Alves - 24/02/2026 11:38:12</t>
  </si>
  <si>
    <t>Bruno Alves - 24/02/2026 11:38:15</t>
  </si>
  <si>
    <t>Jairo Luis - 09/03/2026 15:27:36</t>
  </si>
  <si>
    <t>Eliomar Dias - 19/03/2026 13:46:42</t>
  </si>
  <si>
    <t>Base de Dados_Images/XV-146.Imagem do Equipamento-.173637.jpg</t>
  </si>
  <si>
    <t>XV-183</t>
  </si>
  <si>
    <t>Valvula Recirculação Dorna 2</t>
  </si>
  <si>
    <t>Bruno Alves - 24/01/2026 08:57:06</t>
  </si>
  <si>
    <t>Bruno Alves - 24/01/2026 08:57:08</t>
  </si>
  <si>
    <t>Bruno Alves - 24/01/2026 08:57:10</t>
  </si>
  <si>
    <t>Bruno Alves - 24/01/2026 08:57:14</t>
  </si>
  <si>
    <t>Bruno Alves - 24/01/2026 08:57:17</t>
  </si>
  <si>
    <t>Bruno Alves - 24/01/2026 08:57:20</t>
  </si>
  <si>
    <t>Bruno Alves - 24/01/2026 08:57:22</t>
  </si>
  <si>
    <t>Bruno Alves - 24/01/2026 08:57:24</t>
  </si>
  <si>
    <t>Bruno Alves - 24/02/2026 10:12:30</t>
  </si>
  <si>
    <t>Bruno Alves - 24/02/2026 10:12:37</t>
  </si>
  <si>
    <t>Alex Gomes Ferreira - 12/03/2026 22:02:13</t>
  </si>
  <si>
    <t>Eliomar Dias - 19/03/2026 13:47:04</t>
  </si>
  <si>
    <t>Base de Dados_Images/XV-183.Imagem do Equipamento-.115651.jpg</t>
  </si>
  <si>
    <t>Bruno Alves - 24/01/2026 08:56:44</t>
  </si>
  <si>
    <t>XV-190</t>
  </si>
  <si>
    <t>Valvula Vinho Centrifugar Dorna 2</t>
  </si>
  <si>
    <t>Bruno Alves - 24/01/2026 08:58:03</t>
  </si>
  <si>
    <t>Bruno Alves - 24/01/2026 08:58:06</t>
  </si>
  <si>
    <t>Bruno Alves - 24/01/2026 08:58:08</t>
  </si>
  <si>
    <t>Bruno Alves - 24/01/2026 08:58:11</t>
  </si>
  <si>
    <t>Bruno Alves - 24/01/2026 08:58:13</t>
  </si>
  <si>
    <t>Bruno Alves - 24/01/2026 08:58:16</t>
  </si>
  <si>
    <t>Bruno Alves - 24/01/2026 08:58:20</t>
  </si>
  <si>
    <t>Bruno Alves - 24/01/2026 08:58:22</t>
  </si>
  <si>
    <t>Bruno Alves - 24/02/2026 10:11:00</t>
  </si>
  <si>
    <t>Bruno Alves - 24/02/2026 10:11:01</t>
  </si>
  <si>
    <t>Jairo Luis - 09/03/2026 15:27:06</t>
  </si>
  <si>
    <t>Eliomar Dias - 19/03/2026 13:47:39</t>
  </si>
  <si>
    <t>Base de Dados_Images/XV-190.Imagem do Equipamento-.115802.jpg</t>
  </si>
  <si>
    <t>XV-251</t>
  </si>
  <si>
    <t>Valvula Flegmassa Para Dorna 2</t>
  </si>
  <si>
    <t>Bruno Alves - 23/01/2026 14:26:40</t>
  </si>
  <si>
    <t>Bruno Alves - 23/01/2026 14:26:43</t>
  </si>
  <si>
    <t>Bruno Alves - 23/01/2026 14:26:47</t>
  </si>
  <si>
    <t>Bruno Alves - 23/01/2026 14:26:51</t>
  </si>
  <si>
    <t>Bruno Alves - 23/01/2026 14:26:55</t>
  </si>
  <si>
    <t>Bruno Alves - 23/01/2026 14:27:05</t>
  </si>
  <si>
    <t>Bruno Alves - 23/01/2026 14:27:09</t>
  </si>
  <si>
    <t>Bruno Alves - 23/01/2026 14:27:13</t>
  </si>
  <si>
    <t>Bruno Alves - 24/02/2026 11:32:28</t>
  </si>
  <si>
    <t>Bruno Alves - 24/02/2026 11:32:31</t>
  </si>
  <si>
    <t>Alex Gomes Ferreira - 12/03/2026 22:03:31</t>
  </si>
  <si>
    <t>Eliomar Dias - 19/03/2026 13:49:55</t>
  </si>
  <si>
    <t>Base de Dados_Images/XV-251.Imagem do Equipamento-.172626.jpg</t>
  </si>
  <si>
    <t>Bruno Alves - 23/01/2026 14:26:20</t>
  </si>
  <si>
    <t>XV-258</t>
  </si>
  <si>
    <t>Valvula Dreno Sofão Mosto Dorna 2</t>
  </si>
  <si>
    <t>Bruno Alves - 23/01/2026 14:35:25</t>
  </si>
  <si>
    <t>Bruno Alves - 23/01/2026 14:35:28</t>
  </si>
  <si>
    <t>Bruno Alves - 23/01/2026 14:35:31</t>
  </si>
  <si>
    <t>Bruno Alves - 23/01/2026 14:35:35</t>
  </si>
  <si>
    <t>Bruno Alves - 23/01/2026 14:35:39</t>
  </si>
  <si>
    <t>Bruno Alves - 23/01/2026 14:35:44</t>
  </si>
  <si>
    <t>Bruno Alves - 23/01/2026 14:35:47</t>
  </si>
  <si>
    <t>Bruno Alves - 23/01/2026 14:35:50</t>
  </si>
  <si>
    <t>Bruno Alves - 24/02/2026 11:50:25</t>
  </si>
  <si>
    <t>Bruno Alves - 24/02/2026 11:50:27</t>
  </si>
  <si>
    <t>Alex Gomes Ferreira - 12/03/2026 22:02:30</t>
  </si>
  <si>
    <t>Eliomar Dias - 19/03/2026 13:50:20</t>
  </si>
  <si>
    <t>Base de Dados_Images/XV-258.Imagem do Equipamento-.173525.jpg</t>
  </si>
  <si>
    <t>XV-265</t>
  </si>
  <si>
    <t>Valvula Dreno Fundo Dorna 2</t>
  </si>
  <si>
    <t>Bruno Alves - 24/01/2026 10:30:41</t>
  </si>
  <si>
    <t>Bruno Alves - 24/01/2026 10:30:43</t>
  </si>
  <si>
    <t>Bruno Alves - 24/01/2026 10:30:45</t>
  </si>
  <si>
    <t>Bruno Alves - 24/01/2026 10:30:48</t>
  </si>
  <si>
    <t>Bruno Alves - 24/01/2026 10:30:51</t>
  </si>
  <si>
    <t>Bruno Alves - 24/01/2026 10:30:54</t>
  </si>
  <si>
    <t>Bruno Alves - 24/01/2026 10:30:56</t>
  </si>
  <si>
    <t>Bruno Alves - 24/01/2026 10:30:59</t>
  </si>
  <si>
    <t>Bruno Alves - 24/02/2026 15:03:38</t>
  </si>
  <si>
    <t>Bruno Alves - 24/02/2026 15:03:39</t>
  </si>
  <si>
    <t>Jairo Luis - 09/03/2026 15:09:47</t>
  </si>
  <si>
    <t>Eliomar Dias - 19/03/2026 13:50:45</t>
  </si>
  <si>
    <t>Base de Dados_Images/XV-265.Imagem do Equipamento-.121425.jpg</t>
  </si>
  <si>
    <t>Jairo Luis - 23/01/2026 09:14:17</t>
  </si>
  <si>
    <t>XV-272</t>
  </si>
  <si>
    <t>Valvula Dreno Trocador Dorna 2</t>
  </si>
  <si>
    <t>Bruno Alves - 24/01/2026 10:29:52</t>
  </si>
  <si>
    <t>Bruno Alves - 24/01/2026 10:29:54</t>
  </si>
  <si>
    <t>Bruno Alves - 24/01/2026 10:29:57</t>
  </si>
  <si>
    <t>Bruno Alves - 24/01/2026 10:30:01</t>
  </si>
  <si>
    <t>Bruno Alves - 24/01/2026 10:30:03</t>
  </si>
  <si>
    <t>Bruno Alves - 24/01/2026 10:30:06</t>
  </si>
  <si>
    <t>Bruno Alves - 24/01/2026 10:30:08</t>
  </si>
  <si>
    <t>Bruno Alves - 24/01/2026 10:30:10</t>
  </si>
  <si>
    <t>Bruno Alves - 24/02/2026 15:04:17</t>
  </si>
  <si>
    <t>Alex Gomes Ferreira - 14/03/2026 00:47:56</t>
  </si>
  <si>
    <t>Jairo Luis - 14/03/2026 12:11:55</t>
  </si>
  <si>
    <t>Eliomar Dias - 19/03/2026 13:51:03</t>
  </si>
  <si>
    <t>Base de Dados_Images/XV-272.Imagem do Equipamento-.121706.jpg</t>
  </si>
  <si>
    <t>Jairo Luis - 23/01/2026 09:17:00</t>
  </si>
  <si>
    <t>LCV-8005-10</t>
  </si>
  <si>
    <t>Valvula Controle Alimentação Dorna 2 - Anel 1</t>
  </si>
  <si>
    <t>Bruno Alves - 23/01/2026 14:30:11</t>
  </si>
  <si>
    <t>Bruno Alves - 23/01/2026 14:30:14</t>
  </si>
  <si>
    <t>Bruno Alves - 23/01/2026 14:30:17</t>
  </si>
  <si>
    <t>Bruno Alves - 23/01/2026 14:30:21</t>
  </si>
  <si>
    <t>Bruno Alves - 23/01/2026 14:30:24</t>
  </si>
  <si>
    <t>Bruno Alves - 23/01/2026 14:30:28</t>
  </si>
  <si>
    <t>Bruno Alves - 23/01/2026 14:30:32</t>
  </si>
  <si>
    <t>Bruno Alves - 23/01/2026 14:30:35</t>
  </si>
  <si>
    <t>Alex Gomes Ferreira - 12/03/2026 22:06:13</t>
  </si>
  <si>
    <t>Alex Gomes Ferreira - 12/03/2026 22:06:18</t>
  </si>
  <si>
    <t>Eliomar Dias - 19/03/2026 13:52:09</t>
  </si>
  <si>
    <t>Base de Dados_Images/LCV-8005-10.Imagem do Equipamento-.173008.jpg</t>
  </si>
  <si>
    <t>TCV-8012-10</t>
  </si>
  <si>
    <t>Valvula Controle De Agua Dorna 2</t>
  </si>
  <si>
    <t>Bruno Alves - 26/01/2026 17:33:33</t>
  </si>
  <si>
    <t>Bruno Alves - 26/01/2026 17:33:36</t>
  </si>
  <si>
    <t>Bruno Alves - 26/01/2026 17:33:38</t>
  </si>
  <si>
    <t>Bruno Alves - 26/01/2026 17:33:41</t>
  </si>
  <si>
    <t>Bruno Alves - 26/01/2026 17:33:43</t>
  </si>
  <si>
    <t>Bruno Alves - 26/01/2026 17:33:47</t>
  </si>
  <si>
    <t>Bruno Alves - 26/01/2026 17:33:53</t>
  </si>
  <si>
    <t>Bruno Alves - 26/01/2026 17:33:55</t>
  </si>
  <si>
    <t>Bruno Alves - 24/02/2026 15:25:57</t>
  </si>
  <si>
    <t>Bruno Alves - 24/02/2026 15:26:03</t>
  </si>
  <si>
    <t>Jairo Luis - 09/03/2026 15:10:02</t>
  </si>
  <si>
    <t>Eliomar Dias - 19/03/2026 13:53:12</t>
  </si>
  <si>
    <t>Base de Dados_Images/TCV-8012-10.Imagem do Equipamento-.203333.jpg</t>
  </si>
  <si>
    <t>LCV-8019-10</t>
  </si>
  <si>
    <t>Valvula Controle Alimentação Dorna 2 - Anel 2</t>
  </si>
  <si>
    <t>Bruno Alves - 23/01/2026 14:40:20</t>
  </si>
  <si>
    <t>Bruno Alves - 23/01/2026 14:40:22</t>
  </si>
  <si>
    <t>Bruno Alves - 23/01/2026 14:40:25</t>
  </si>
  <si>
    <t>Bruno Alves - 23/01/2026 14:40:29</t>
  </si>
  <si>
    <t>Bruno Alves - 23/01/2026 14:40:32</t>
  </si>
  <si>
    <t>Bruno Alves - 23/01/2026 14:40:36</t>
  </si>
  <si>
    <t>Bruno Alves - 23/01/2026 14:40:39</t>
  </si>
  <si>
    <t>Bruno Alves - 23/01/2026 14:40:41</t>
  </si>
  <si>
    <t>Bruno Alves - 24/02/2026 11:34:26</t>
  </si>
  <si>
    <t>Bruno Alves - 24/02/2026 11:34:27</t>
  </si>
  <si>
    <t>Alex Gomes Ferreira - 12/03/2026 22:06:28</t>
  </si>
  <si>
    <t>Eliomar Dias - 19/03/2026 13:53:28</t>
  </si>
  <si>
    <t>Base de Dados_Images/LCV-8019-10.Imagem do Equipamento-.174015.jpg</t>
  </si>
  <si>
    <t>Dorna 3</t>
  </si>
  <si>
    <t>BC-6505</t>
  </si>
  <si>
    <t>Bomba Resfriamento Dorna 3</t>
  </si>
  <si>
    <t>Bruno Alves - 20/01/2026 17:23:16</t>
  </si>
  <si>
    <t>Bruno Borges - 04/02/2026 09:38:49</t>
  </si>
  <si>
    <t>Bruno Borges - 04/02/2026 09:38:50</t>
  </si>
  <si>
    <t>Bruno Borges - 04/02/2026 09:38:54</t>
  </si>
  <si>
    <t>Bruno Borges - 04/02/2026 09:38:55</t>
  </si>
  <si>
    <t>Bruno Borges - 04/02/2026 09:39:00</t>
  </si>
  <si>
    <t>Bruno Borges - 04/02/2026 09:39:01</t>
  </si>
  <si>
    <t>Bruno Borges - 04/02/2026 09:39:09</t>
  </si>
  <si>
    <t>Bruno Alves - 20/01/2026 17:23:31</t>
  </si>
  <si>
    <t>Bruno Alves - 20/01/2026 17:23:34</t>
  </si>
  <si>
    <t>Bruno Alves - 20/01/2026 17:23:37</t>
  </si>
  <si>
    <t>Bruno Alves - 20/01/2026 17:23:40</t>
  </si>
  <si>
    <t>Bruno Alves - 20/01/2026 17:23:44</t>
  </si>
  <si>
    <t>Bruno Alves - 20/01/2026 17:23:47</t>
  </si>
  <si>
    <t>Bruno Borges - 04/02/2026 09:39:12</t>
  </si>
  <si>
    <t>Bruno Borges - 04/02/2026 09:39:13</t>
  </si>
  <si>
    <t>Bruno Borges - 24/02/2026 09:29:36</t>
  </si>
  <si>
    <t>Bruno Borges - 24/02/2026 09:29:39</t>
  </si>
  <si>
    <t>Bruno Borges - 24/02/2026 09:29:37</t>
  </si>
  <si>
    <t>Bruno Alves - 25/02/2026 09:41:15</t>
  </si>
  <si>
    <t>Bruno Alves - 25/02/2026 09:41:18</t>
  </si>
  <si>
    <t>Bruno Alves - 25/02/2026 09:41:21</t>
  </si>
  <si>
    <t>Jairo Luis - 11/03/2026 13:45:35</t>
  </si>
  <si>
    <t>Jairo Luis - 11/03/2026 13:45:38</t>
  </si>
  <si>
    <t>Jairo Luis - 11/03/2026 13:45:41</t>
  </si>
  <si>
    <t>Jairo Luis - 11/03/2026 13:45:45</t>
  </si>
  <si>
    <t>Venicius Borges - 23/03/2026 11:14:34</t>
  </si>
  <si>
    <t>Venicius Borges - 23/03/2026 11:14:36</t>
  </si>
  <si>
    <t>Venicius Borges - 23/03/2026 11:14:41</t>
  </si>
  <si>
    <t>Venicius Borges - 23/03/2026 11:14:45</t>
  </si>
  <si>
    <t>Base de Dados_Images/BC-6505.Imagem do Equipamento-.202312.jpg</t>
  </si>
  <si>
    <t>TQ-6506</t>
  </si>
  <si>
    <t>Dorna 03</t>
  </si>
  <si>
    <t>Alexandre Fernandes - 17/02/2026 10:20:15</t>
  </si>
  <si>
    <t>Alexandre Fernandes - 17/02/2026 10:20:42</t>
  </si>
  <si>
    <t>Alexandre Fernandes - 17/02/2026 10:20:51</t>
  </si>
  <si>
    <t>Alexandre Fernandes - 17/02/2026 10:21:39</t>
  </si>
  <si>
    <t>Alexandre Fernandes - 17/02/2026 10:22:29</t>
  </si>
  <si>
    <t>Alexandre Fernandes - 17/02/2026 10:22:59</t>
  </si>
  <si>
    <t>Alexandre Fernandes - 17/02/2026 10:24:12</t>
  </si>
  <si>
    <t>Wesley Soares - 17/02/2026 10:19:10</t>
  </si>
  <si>
    <t>Wesley Soares - 17/02/2026 10:19:12</t>
  </si>
  <si>
    <t>Jairo Luis - 11/03/2026 13:45:55</t>
  </si>
  <si>
    <t>Jairo Luis - 11/03/2026 13:45:57</t>
  </si>
  <si>
    <t>Venicius Borges - 23/03/2026 11:17:03</t>
  </si>
  <si>
    <t>Venicius Borges - 23/03/2026 11:17:05</t>
  </si>
  <si>
    <t>Venicius Borges - 23/03/2026 11:16:59</t>
  </si>
  <si>
    <t>Venicius Borges - 23/03/2026 11:17:01</t>
  </si>
  <si>
    <t>Base de Dados_Images/TQ-6506.Imagem do Equipamento-.130848.jpg</t>
  </si>
  <si>
    <t>Jairo Luis - 23/01/2026 10:08:41</t>
  </si>
  <si>
    <t>ZSH-8002-15</t>
  </si>
  <si>
    <t>Eletrodo Anti-Espumante Dorna 3</t>
  </si>
  <si>
    <t>Alexandre Fernandes - 17/02/2026 15:18:59</t>
  </si>
  <si>
    <t>Bruno Alves - 23/01/2026 14:44:21</t>
  </si>
  <si>
    <t>Wesley Soares - 17/02/2026 11:36:02</t>
  </si>
  <si>
    <t>Bruno Alves - 23/01/2026 14:44:27</t>
  </si>
  <si>
    <t>Bruno Alves - 24/02/2026 14:10:29</t>
  </si>
  <si>
    <t>Bruno Alves - 24/02/2026 14:10:35</t>
  </si>
  <si>
    <t>Bruno Alves - 24/02/2026 14:10:39</t>
  </si>
  <si>
    <t>Jairo Luis - 12/03/2026 15:53:48</t>
  </si>
  <si>
    <t>Jairo Luis - 12/03/2026 15:53:50</t>
  </si>
  <si>
    <t>Venicius Borges - 23/03/2026 11:18:02</t>
  </si>
  <si>
    <t>Venicius Borges - 23/03/2026 11:18:03</t>
  </si>
  <si>
    <t>Base de Dados_Images/ZSH-8002-15.Imagem do Equipamento-.174413.jpg</t>
  </si>
  <si>
    <t>TT-8006-01</t>
  </si>
  <si>
    <t>Temp. Dorna 3</t>
  </si>
  <si>
    <t>Bruno Borges - 04/02/2026 09:39:22</t>
  </si>
  <si>
    <t>Bruno Alves - 31/01/2026 14:46:44</t>
  </si>
  <si>
    <t>Bruno Alves - 31/01/2026 14:46:46</t>
  </si>
  <si>
    <t>Bruno Alves - 31/01/2026 14:46:48</t>
  </si>
  <si>
    <t>Bruno Alves - 24/02/2026 14:10:52</t>
  </si>
  <si>
    <t>Bruno Alves - 24/02/2026 14:10:56</t>
  </si>
  <si>
    <t>Bruno Alves - 24/02/2026 14:11:00</t>
  </si>
  <si>
    <t>Jairo Luis - 11/03/2026 13:46:13</t>
  </si>
  <si>
    <t>Jairo Luis - 11/03/2026 13:46:16</t>
  </si>
  <si>
    <t>Venicius Borges - 23/03/2026 11:32:07</t>
  </si>
  <si>
    <t>Venicius Borges - 23/03/2026 11:32:08</t>
  </si>
  <si>
    <t>Base de Dados_Images/TT-8006-01.Imagem do Equipamento-.174645.jpg</t>
  </si>
  <si>
    <t>LIT-8006-03</t>
  </si>
  <si>
    <t>Nível Alimentação Dorna 3</t>
  </si>
  <si>
    <t>Bruno Borges - 04/02/2026 09:39:27</t>
  </si>
  <si>
    <t>Bruno Alves - 02/02/2026 11:14:07</t>
  </si>
  <si>
    <t>Bruno Alves - 02/02/2026 11:14:09</t>
  </si>
  <si>
    <t>Bruno Alves - 02/02/2026 11:14:12</t>
  </si>
  <si>
    <t>Bruno Alves - 24/02/2026 14:35:27</t>
  </si>
  <si>
    <t>Bruno Alves - 24/02/2026 14:35:30</t>
  </si>
  <si>
    <t>Bruno Alves - 24/02/2026 14:35:34</t>
  </si>
  <si>
    <t>Jairo Luis - 14/03/2026 12:46:38</t>
  </si>
  <si>
    <t>Venicius Borges - 23/03/2026 11:32:21</t>
  </si>
  <si>
    <t>Venicius Borges - 23/03/2026 11:32:23</t>
  </si>
  <si>
    <t>Base de Dados_Images/LIT-8006-03.Imagem do Equipamento-.141404.jpg</t>
  </si>
  <si>
    <t>FIT-51005</t>
  </si>
  <si>
    <t>Vazao De Mosto Dorna 3</t>
  </si>
  <si>
    <t>Glaucia Massuia - 31/03/2026 15:42:18</t>
  </si>
  <si>
    <t>Glaucia Massuia - 31/03/2026 15:42:19</t>
  </si>
  <si>
    <t>Wesley Soares - 17/02/2026 11:37:56</t>
  </si>
  <si>
    <t>Glaucia Massuia - 31/03/2026 15:42:28</t>
  </si>
  <si>
    <t>Glaucia Massuia - 31/03/2026 15:42:22</t>
  </si>
  <si>
    <t>Glaucia Massuia - 31/03/2026 15:42:23</t>
  </si>
  <si>
    <t>Glaucia Massuia - 31/03/2026 15:42:24</t>
  </si>
  <si>
    <t>Glaucia Massuia - 31/03/2026 15:42:31</t>
  </si>
  <si>
    <t>Glaucia Massuia - 31/03/2026 15:42:32</t>
  </si>
  <si>
    <t>Glaucia Massuia - 31/03/2026 15:42:36</t>
  </si>
  <si>
    <t>Glaucia Massuia - 31/03/2026 15:42:35</t>
  </si>
  <si>
    <t>Base de Dados_Images/FIT-51005.Imagem do Equipamento-.143648.jpg</t>
  </si>
  <si>
    <t>Wesley Soares - 17/02/2026 11:36:42</t>
  </si>
  <si>
    <t>TC-6505</t>
  </si>
  <si>
    <t>Trocador De Calor Dorna 03</t>
  </si>
  <si>
    <t>Alexandre Fernandes - 17/02/2026 15:22:02</t>
  </si>
  <si>
    <t>Alexandre Fernandes - 17/02/2026 15:22:19</t>
  </si>
  <si>
    <t>Alexandre Fernandes - 17/02/2026 15:22:41</t>
  </si>
  <si>
    <t>Alexandre Fernandes - 17/02/2026 15:23:01</t>
  </si>
  <si>
    <t>Alexandre Fernandes - 17/02/2026 15:23:16</t>
  </si>
  <si>
    <t>Alexandre Fernandes - 17/02/2026 15:23:30</t>
  </si>
  <si>
    <t>Wesley Soares - 17/02/2026 10:21:33</t>
  </si>
  <si>
    <t>Wesley Soares - 17/02/2026 10:21:35</t>
  </si>
  <si>
    <t>Jairo Luis - 11/03/2026 13:47:10</t>
  </si>
  <si>
    <t>Jairo Luis - 11/03/2026 13:47:13</t>
  </si>
  <si>
    <t>Jairo Luis - 11/03/2026 13:47:19</t>
  </si>
  <si>
    <t>Venicius Borges - 23/03/2026 11:32:52</t>
  </si>
  <si>
    <t>Venicius Borges - 23/03/2026 11:32:54</t>
  </si>
  <si>
    <t>Base de Dados_Images/TC-6505.Imagem do Equipamento-.121835.jpg</t>
  </si>
  <si>
    <t>Jairo Luis - 23/01/2026 09:18:27</t>
  </si>
  <si>
    <t>XV-8002-18</t>
  </si>
  <si>
    <t>Valvula De Injeção De Anti-Espumante Dorna 3</t>
  </si>
  <si>
    <t>Wesley Soares - 17/02/2026 11:41:22</t>
  </si>
  <si>
    <t>Bruno Alves - 24/02/2026 12:02:08</t>
  </si>
  <si>
    <t>Bruno Alves - 24/02/2026 12:02:13</t>
  </si>
  <si>
    <t>Bruno Alves - 24/02/2026 12:02:19</t>
  </si>
  <si>
    <t>Wesley Soares - 17/02/2026 11:41:53</t>
  </si>
  <si>
    <t>Wesley Soares - 17/02/2026 11:41:58</t>
  </si>
  <si>
    <t>Wesley Soares - 17/02/2026 11:42:00</t>
  </si>
  <si>
    <t>Wesley Soares - 17/02/2026 11:42:02</t>
  </si>
  <si>
    <t>Bruno Alves - 14/03/2026 12:45:12</t>
  </si>
  <si>
    <t>Bruno Alves - 14/03/2026 12:45:14</t>
  </si>
  <si>
    <t>Jairo Luis - 12/03/2026 15:54:00</t>
  </si>
  <si>
    <t>Venicius Borges - 23/03/2026 11:33:06</t>
  </si>
  <si>
    <t>Base de Dados_Images/XV-8002-18.Imagem do Equipamento-.144234.jpg</t>
  </si>
  <si>
    <t>XV-150</t>
  </si>
  <si>
    <t>Valvula Recirculação Trocador Dorna 3</t>
  </si>
  <si>
    <t>Wesley Soares - 17/02/2026 11:40:18</t>
  </si>
  <si>
    <t>Wesley Soares - 17/02/2026 11:40:22</t>
  </si>
  <si>
    <t>Wesley Soares - 17/02/2026 11:40:25</t>
  </si>
  <si>
    <t>Wesley Soares - 17/02/2026 11:40:33</t>
  </si>
  <si>
    <t>Wesley Soares - 17/02/2026 11:40:35</t>
  </si>
  <si>
    <t>Wesley Soares - 17/02/2026 11:40:37</t>
  </si>
  <si>
    <t>Wesley Soares - 17/02/2026 11:40:39</t>
  </si>
  <si>
    <t>Wesley Soares - 17/02/2026 11:40:41</t>
  </si>
  <si>
    <t>Alex Gomes Ferreira - 14/03/2026 00:51:41</t>
  </si>
  <si>
    <t>Alex Gomes Ferreira - 14/03/2026 00:51:40</t>
  </si>
  <si>
    <t>Jairo Luis - 11/03/2026 13:50:13</t>
  </si>
  <si>
    <t>Venicius Borges - 23/03/2026 11:33:16</t>
  </si>
  <si>
    <t>Base de Dados_Images/XV-150.Imagem do Equipamento-.132410.jpg</t>
  </si>
  <si>
    <t>Jairo Luis - 17/02/2026 10:24:03</t>
  </si>
  <si>
    <t>XV-151</t>
  </si>
  <si>
    <t>Valvula Descarga Da Dorna 3</t>
  </si>
  <si>
    <t>Bruno Alves - 24/01/2026 09:05:10</t>
  </si>
  <si>
    <t>Bruno Alves - 24/01/2026 09:05:12</t>
  </si>
  <si>
    <t>Bruno Alves - 24/01/2026 09:05:14</t>
  </si>
  <si>
    <t>Bruno Alves - 24/01/2026 09:05:17</t>
  </si>
  <si>
    <t>Bruno Alves - 24/01/2026 09:05:20</t>
  </si>
  <si>
    <t>Bruno Alves - 24/01/2026 09:05:22</t>
  </si>
  <si>
    <t>Bruno Alves - 24/01/2026 09:05:24</t>
  </si>
  <si>
    <t>Bruno Alves - 24/01/2026 09:05:26</t>
  </si>
  <si>
    <t>Bruno Alves - 24/02/2026 10:14:05</t>
  </si>
  <si>
    <t>Bruno Alves - 24/02/2026 10:14:07</t>
  </si>
  <si>
    <t>Alex Gomes Ferreira - 12/03/2026 22:08:27</t>
  </si>
  <si>
    <t>Venicius Borges - 23/03/2026 11:33:28</t>
  </si>
  <si>
    <t>Base de Dados_Images/XV-151.Imagem do Equipamento-.120509.jpg</t>
  </si>
  <si>
    <t>XV-152</t>
  </si>
  <si>
    <t>Valvula Fermento Dorna 3</t>
  </si>
  <si>
    <t>Bruno Alves - 23/01/2026 14:52:34</t>
  </si>
  <si>
    <t>Bruno Alves - 23/01/2026 14:52:37</t>
  </si>
  <si>
    <t>Bruno Alves - 23/01/2026 14:52:40</t>
  </si>
  <si>
    <t>Bruno Alves - 23/01/2026 14:52:44</t>
  </si>
  <si>
    <t>Bruno Alves - 23/01/2026 14:52:47</t>
  </si>
  <si>
    <t>Bruno Alves - 23/01/2026 14:52:51</t>
  </si>
  <si>
    <t>Bruno Alves - 23/01/2026 14:52:57</t>
  </si>
  <si>
    <t>Bruno Alves - 23/01/2026 14:53:01</t>
  </si>
  <si>
    <t>Alex Gomes Ferreira - 12/03/2026 22:08:49</t>
  </si>
  <si>
    <t>Jairo Luis - 11/03/2026 13:50:58</t>
  </si>
  <si>
    <t>Venicius Borges - 23/03/2026 11:33:39</t>
  </si>
  <si>
    <t>Base de Dados_Images/XV-152.Imagem do Equipamento-.175234.jpg</t>
  </si>
  <si>
    <t>XV-184</t>
  </si>
  <si>
    <t>Valvula Recirculação Dorna 3</t>
  </si>
  <si>
    <t>Bruno Alves - 24/01/2026 09:03:05</t>
  </si>
  <si>
    <t>Bruno Alves - 24/01/2026 09:03:08</t>
  </si>
  <si>
    <t>Bruno Alves - 24/01/2026 09:03:10</t>
  </si>
  <si>
    <t>Bruno Alves - 24/01/2026 09:03:13</t>
  </si>
  <si>
    <t>Bruno Alves - 24/01/2026 09:03:16</t>
  </si>
  <si>
    <t>Bruno Alves - 24/01/2026 09:03:18</t>
  </si>
  <si>
    <t>Bruno Alves - 24/01/2026 09:03:20</t>
  </si>
  <si>
    <t>Bruno Alves - 24/01/2026 09:03:22</t>
  </si>
  <si>
    <t>Bruno Alves - 24/02/2026 10:15:04</t>
  </si>
  <si>
    <t>Bruno Alves - 24/02/2026 10:15:05</t>
  </si>
  <si>
    <t>Alex Gomes Ferreira - 12/03/2026 22:09:06</t>
  </si>
  <si>
    <t>Venicius Borges - 23/03/2026 11:33:47</t>
  </si>
  <si>
    <t>Base de Dados_Images/XV-184.Imagem do Equipamento-.120306.jpg</t>
  </si>
  <si>
    <t>XV-191</t>
  </si>
  <si>
    <t>Valvula Vinho Centrifugar Dorna 3</t>
  </si>
  <si>
    <t>Bruno Alves - 24/01/2026 09:04:03</t>
  </si>
  <si>
    <t>Bruno Alves - 24/01/2026 09:04:05</t>
  </si>
  <si>
    <t>Bruno Alves - 24/01/2026 09:04:07</t>
  </si>
  <si>
    <t>Bruno Alves - 24/01/2026 09:04:10</t>
  </si>
  <si>
    <t>Bruno Alves - 24/01/2026 09:04:13</t>
  </si>
  <si>
    <t>Bruno Alves - 24/01/2026 09:04:16</t>
  </si>
  <si>
    <t>Bruno Alves - 24/01/2026 09:04:21</t>
  </si>
  <si>
    <t>Bruno Alves - 24/01/2026 09:04:23</t>
  </si>
  <si>
    <t>Bruno Alves - 24/02/2026 10:14:33</t>
  </si>
  <si>
    <t>Bruno Alves - 24/02/2026 10:14:34</t>
  </si>
  <si>
    <t>Alex Gomes Ferreira - 12/03/2026 22:09:26</t>
  </si>
  <si>
    <t>Venicius Borges - 23/03/2026 11:33:55</t>
  </si>
  <si>
    <t>Base de Dados_Images/XV-191.Imagem do Equipamento-.120401.jpg</t>
  </si>
  <si>
    <t>XV-252</t>
  </si>
  <si>
    <t>Valvula Flegmassa Para Dorna 3</t>
  </si>
  <si>
    <t>Bruno Alves - 23/01/2026 14:54:54</t>
  </si>
  <si>
    <t>Bruno Alves - 23/01/2026 14:54:57</t>
  </si>
  <si>
    <t>Bruno Alves - 23/01/2026 14:55:01</t>
  </si>
  <si>
    <t>Bruno Alves - 23/01/2026 14:55:04</t>
  </si>
  <si>
    <t>Bruno Alves - 23/01/2026 14:55:08</t>
  </si>
  <si>
    <t>Bruno Alves - 23/01/2026 14:55:13</t>
  </si>
  <si>
    <t>Bruno Alves - 23/01/2026 14:55:16</t>
  </si>
  <si>
    <t>Bruno Alves - 23/01/2026 14:55:32</t>
  </si>
  <si>
    <t>Bruno Alves - 24/02/2026 11:55:02</t>
  </si>
  <si>
    <t>Bruno Alves - 24/02/2026 11:55:04</t>
  </si>
  <si>
    <t>Alex Gomes Ferreira - 12/03/2026 22:09:44</t>
  </si>
  <si>
    <t>Venicius Borges - 23/03/2026 11:34:03</t>
  </si>
  <si>
    <t>Base de Dados_Images/XV-252.Imagem do Equipamento-.175453.jpg</t>
  </si>
  <si>
    <t>XV-259</t>
  </si>
  <si>
    <t>Valvula Dreno Sofão Mosto Dorna 3</t>
  </si>
  <si>
    <t>Bruno Alves - 23/01/2026 14:51:05</t>
  </si>
  <si>
    <t>Bruno Alves - 23/01/2026 14:51:11</t>
  </si>
  <si>
    <t>Bruno Alves - 23/01/2026 14:51:14</t>
  </si>
  <si>
    <t>Wesley Soares - 17/02/2026 10:21:56</t>
  </si>
  <si>
    <t>Bruno Alves - 23/01/2026 14:51:33</t>
  </si>
  <si>
    <t>Bruno Alves - 23/01/2026 14:51:37</t>
  </si>
  <si>
    <t>Bruno Alves - 23/01/2026 14:51:42</t>
  </si>
  <si>
    <t>Bruno Alves - 23/01/2026 14:51:44</t>
  </si>
  <si>
    <t>Bruno Alves - 24/02/2026 12:03:52</t>
  </si>
  <si>
    <t>Base de Dados_Images/XV-259.Imagem do Equipamento-.175105.jpg</t>
  </si>
  <si>
    <t>XV-266</t>
  </si>
  <si>
    <t>Valvula Dreno Fundo Dorna 3</t>
  </si>
  <si>
    <t>Bruno Alves - 24/01/2026 10:33:22</t>
  </si>
  <si>
    <t>Bruno Alves - 24/01/2026 10:33:24</t>
  </si>
  <si>
    <t>Bruno Alves - 24/01/2026 10:33:26</t>
  </si>
  <si>
    <t>Bruno Alves - 24/01/2026 10:33:29</t>
  </si>
  <si>
    <t>Bruno Alves - 24/01/2026 10:33:31</t>
  </si>
  <si>
    <t>Bruno Alves - 24/01/2026 10:33:34</t>
  </si>
  <si>
    <t>Bruno Alves - 24/01/2026 10:33:36</t>
  </si>
  <si>
    <t>Bruno Alves - 24/01/2026 10:33:38</t>
  </si>
  <si>
    <t>Alex Gomes Ferreira - 12/03/2026 23:10:04</t>
  </si>
  <si>
    <t>Alex Gomes Ferreira - 12/03/2026 23:10:03</t>
  </si>
  <si>
    <t>Alex Gomes Ferreira - 12/03/2026 23:10:12</t>
  </si>
  <si>
    <t>Venicius Borges - 23/03/2026 11:34:27</t>
  </si>
  <si>
    <t>Base de Dados_Images/XV-266.Imagem do Equipamento-.122110.jpg</t>
  </si>
  <si>
    <t>Jairo Luis - 23/01/2026 09:21:00</t>
  </si>
  <si>
    <t>XV-273</t>
  </si>
  <si>
    <t>Valvula Dreno Trocador Dorna 3</t>
  </si>
  <si>
    <t>Bruno Alves - 24/01/2026 10:32:13</t>
  </si>
  <si>
    <t>Bruno Alves - 24/01/2026 10:32:15</t>
  </si>
  <si>
    <t>Bruno Alves - 24/01/2026 10:32:20</t>
  </si>
  <si>
    <t>Bruno Alves - 24/01/2026 10:32:23</t>
  </si>
  <si>
    <t>Bruno Alves - 24/01/2026 10:32:26</t>
  </si>
  <si>
    <t>Bruno Alves - 24/01/2026 10:32:51</t>
  </si>
  <si>
    <t>Bruno Alves - 24/01/2026 10:32:53</t>
  </si>
  <si>
    <t>Bruno Alves - 24/01/2026 10:32:56</t>
  </si>
  <si>
    <t>Alex Gomes Ferreira - 12/03/2026 23:10:27</t>
  </si>
  <si>
    <t>Alex Gomes Ferreira - 12/03/2026 23:10:29</t>
  </si>
  <si>
    <t>Alex Gomes Ferreira - 12/03/2026 23:10:33</t>
  </si>
  <si>
    <t>Venicius Borges - 23/03/2026 11:34:35</t>
  </si>
  <si>
    <t>Base de Dados_Images/XV-273.Imagem do Equipamento-.122137.jpg</t>
  </si>
  <si>
    <t>Jairo Luis - 23/01/2026 09:21:30</t>
  </si>
  <si>
    <t>LCV-8006-10</t>
  </si>
  <si>
    <t>Valvula Controle Alimentação Dorna 3 - Anel 1</t>
  </si>
  <si>
    <t>Bruno Alves - 23/01/2026 14:45:32</t>
  </si>
  <si>
    <t>Bruno Alves - 23/01/2026 14:45:34</t>
  </si>
  <si>
    <t>Bruno Alves - 23/01/2026 14:45:37</t>
  </si>
  <si>
    <t>Bruno Alves - 23/01/2026 14:45:42</t>
  </si>
  <si>
    <t>Bruno Alves - 23/01/2026 14:45:45</t>
  </si>
  <si>
    <t>Bruno Alves - 23/01/2026 14:45:48</t>
  </si>
  <si>
    <t>Bruno Alves - 23/01/2026 14:45:52</t>
  </si>
  <si>
    <t>Bruno Alves - 23/01/2026 14:45:55</t>
  </si>
  <si>
    <t>Bruno Alves - 24/02/2026 12:05:49</t>
  </si>
  <si>
    <t>Bruno Alves - 24/02/2026 12:05:53</t>
  </si>
  <si>
    <t>Alex Gomes Ferreira - 12/03/2026 22:10:13</t>
  </si>
  <si>
    <t>Venicius Borges - 23/03/2026 11:34:41</t>
  </si>
  <si>
    <t>Base de Dados_Images/LCV-8006-10.Imagem do Equipamento-.174530.jpg</t>
  </si>
  <si>
    <t>TCV-8013-10</t>
  </si>
  <si>
    <t>Valvula Controle De Agua Dorna 3</t>
  </si>
  <si>
    <t>Bruno Alves - 30/01/2026 08:56:22</t>
  </si>
  <si>
    <t>Bruno Alves - 30/01/2026 08:56:24</t>
  </si>
  <si>
    <t>Bruno Alves - 30/01/2026 08:56:26</t>
  </si>
  <si>
    <t>Bruno Alves - 30/01/2026 08:56:31</t>
  </si>
  <si>
    <t>Bruno Alves - 30/01/2026 08:56:34</t>
  </si>
  <si>
    <t>Bruno Alves - 30/01/2026 08:56:37</t>
  </si>
  <si>
    <t>Bruno Alves - 30/01/2026 08:56:39</t>
  </si>
  <si>
    <t>Bruno Alves - 30/01/2026 08:56:41</t>
  </si>
  <si>
    <t>Bruno Alves - 24/02/2026 15:26:51</t>
  </si>
  <si>
    <t>Bruno Alves - 24/02/2026 15:26:52</t>
  </si>
  <si>
    <t>Alex Gomes Ferreira - 12/03/2026 22:10:27</t>
  </si>
  <si>
    <t>Venicius Borges - 23/03/2026 11:34:48</t>
  </si>
  <si>
    <t>Base de Dados_Images/TCV-8013-10.Imagem do Equipamento-.115616.jpg</t>
  </si>
  <si>
    <t>LCV-8020-10</t>
  </si>
  <si>
    <t>Valvula Controle Alimentação Dorna 3 - Anel 2</t>
  </si>
  <si>
    <t>Bruno Alves - 23/01/2026 14:53:41</t>
  </si>
  <si>
    <t>Bruno Alves - 23/01/2026 14:53:44</t>
  </si>
  <si>
    <t>Bruno Alves - 23/01/2026 14:53:46</t>
  </si>
  <si>
    <t>Bruno Alves - 23/01/2026 14:53:51</t>
  </si>
  <si>
    <t>Bruno Alves - 23/01/2026 14:53:57</t>
  </si>
  <si>
    <t>Bruno Alves - 23/01/2026 14:54:01</t>
  </si>
  <si>
    <t>Bruno Alves - 23/01/2026 14:54:06</t>
  </si>
  <si>
    <t>Bruno Alves - 23/01/2026 14:54:09</t>
  </si>
  <si>
    <t>Bruno Alves - 24/02/2026 12:00:30</t>
  </si>
  <si>
    <t>Alex Gomes Ferreira - 12/03/2026 22:10:42</t>
  </si>
  <si>
    <t>Alex Gomes Ferreira - 12/03/2026 22:10:47</t>
  </si>
  <si>
    <t>Venicius Borges - 23/03/2026 11:35:10</t>
  </si>
  <si>
    <t>Base de Dados_Images/LCV-8020-10.Imagem do Equipamento-.175343.jpg</t>
  </si>
  <si>
    <t>Dorna 4</t>
  </si>
  <si>
    <t>BC-6506</t>
  </si>
  <si>
    <t>Bomba Resfriamento Dorna 4</t>
  </si>
  <si>
    <t>Bruno Alves - 20/01/2026 17:24:52</t>
  </si>
  <si>
    <t>Bruno Borges - 26/01/2026 12:52:50</t>
  </si>
  <si>
    <t>Bruno Borges - 26/01/2026 12:52:51</t>
  </si>
  <si>
    <t>Bruno Borges - 26/01/2026 12:52:52</t>
  </si>
  <si>
    <t>Bruno Borges - 26/01/2026 12:52:57</t>
  </si>
  <si>
    <t>Bruno Borges - 26/01/2026 12:52:58</t>
  </si>
  <si>
    <t>Bruno Borges - 26/01/2026 12:52:59</t>
  </si>
  <si>
    <t>Bruno Borges - 26/01/2026 12:53:02</t>
  </si>
  <si>
    <t>Bruno Borges - 26/01/2026 12:53:03</t>
  </si>
  <si>
    <t>Bruno Alves - 20/01/2026 17:25:05</t>
  </si>
  <si>
    <t>Bruno Alves - 20/01/2026 17:25:07</t>
  </si>
  <si>
    <t>Bruno Alves - 20/01/2026 17:25:10</t>
  </si>
  <si>
    <t>Bruno Alves - 20/01/2026 17:25:14</t>
  </si>
  <si>
    <t>Bruno Alves - 20/01/2026 17:25:22</t>
  </si>
  <si>
    <t>Bruno Alves - 20/01/2026 17:25:25</t>
  </si>
  <si>
    <t>Bruno Borges - 26/01/2026 12:53:07</t>
  </si>
  <si>
    <t>Bruno Borges - 24/02/2026 09:30:03</t>
  </si>
  <si>
    <t>Venicius Borges - 23/03/2026 11:38:45</t>
  </si>
  <si>
    <t>Bruno Borges - 24/02/2026 09:30:04</t>
  </si>
  <si>
    <t>Venicius Borges - 23/03/2026 11:38:57</t>
  </si>
  <si>
    <t>Venicius Borges - 23/03/2026 11:38:53</t>
  </si>
  <si>
    <t>Venicius Borges - 23/03/2026 11:39:01</t>
  </si>
  <si>
    <t>Jairo Luis - 11/03/2026 13:53:47</t>
  </si>
  <si>
    <t>Jairo Luis - 11/03/2026 13:53:58</t>
  </si>
  <si>
    <t>Jairo Luis - 11/03/2026 13:54:03</t>
  </si>
  <si>
    <t>Jairo Luis - 11/03/2026 13:54:07</t>
  </si>
  <si>
    <t>Venicius Borges - 23/03/2026 11:39:09</t>
  </si>
  <si>
    <t>Venicius Borges - 23/03/2026 11:39:11</t>
  </si>
  <si>
    <t>Venicius Borges - 23/03/2026 11:39:20</t>
  </si>
  <si>
    <t>Venicius Borges - 23/03/2026 11:39:22</t>
  </si>
  <si>
    <t>Base de Dados_Images/BC-6506.Imagem do Equipamento-.202440.jpg</t>
  </si>
  <si>
    <t>TQ-6507</t>
  </si>
  <si>
    <t>Dorna 04</t>
  </si>
  <si>
    <t>Alexandre Fernandes - 17/02/2026 10:29:44</t>
  </si>
  <si>
    <t>Alexandre Fernandes - 17/02/2026 10:30:03</t>
  </si>
  <si>
    <t>Alexandre Fernandes - 17/02/2026 10:30:33</t>
  </si>
  <si>
    <t>Alexandre Fernandes - 17/02/2026 10:30:53</t>
  </si>
  <si>
    <t>Alexandre Fernandes - 17/02/2026 10:31:10</t>
  </si>
  <si>
    <t>Alexandre Fernandes - 17/02/2026 10:31:35</t>
  </si>
  <si>
    <t>Alexandre Fernandes - 17/02/2026 10:32:12</t>
  </si>
  <si>
    <t>Wesley Soares - 17/02/2026 11:43:38</t>
  </si>
  <si>
    <t>Wesley Soares - 17/02/2026 11:43:40</t>
  </si>
  <si>
    <t>Jairo Luis - 11/03/2026 13:54:17</t>
  </si>
  <si>
    <t>Jairo Luis - 11/03/2026 13:54:20</t>
  </si>
  <si>
    <t>Venicius Borges - 23/03/2026 11:36:00</t>
  </si>
  <si>
    <t>Venicius Borges - 23/03/2026 11:36:01</t>
  </si>
  <si>
    <t>Venicius Borges - 23/03/2026 11:36:09</t>
  </si>
  <si>
    <t>Venicius Borges - 23/03/2026 11:36:12</t>
  </si>
  <si>
    <t>Base de Dados_Images/TQ-6507.Imagem do Equipamento-.130814.jpg</t>
  </si>
  <si>
    <t>Jairo Luis - 23/01/2026 10:08:08</t>
  </si>
  <si>
    <t>ZSH-8003-15</t>
  </si>
  <si>
    <t>Eletrodo Anti-Espumante Dorna 4</t>
  </si>
  <si>
    <t>Bruno Borges - 31/01/2026 12:13:00</t>
  </si>
  <si>
    <t>Bruno Alves - 23/01/2026 15:06:16</t>
  </si>
  <si>
    <t>Bruno Alves - 23/01/2026 15:06:19</t>
  </si>
  <si>
    <t>Bruno Alves - 23/01/2026 15:06:22</t>
  </si>
  <si>
    <t>Bruno Alves - 28/02/2026 14:44:34</t>
  </si>
  <si>
    <t>Bruno Alves - 28/02/2026 14:44:36</t>
  </si>
  <si>
    <t>Bruno Alves - 28/02/2026 14:44:47</t>
  </si>
  <si>
    <t>Jairo Luis - 12/03/2026 15:54:19</t>
  </si>
  <si>
    <t>Jairo Luis - 12/03/2026 15:54:22</t>
  </si>
  <si>
    <t>Venicius Borges - 23/03/2026 11:36:19</t>
  </si>
  <si>
    <t>Venicius Borges - 23/03/2026 11:36:21</t>
  </si>
  <si>
    <t>Base de Dados_Images/ZSH-8003-15.Imagem do Equipamento-.180611.jpg</t>
  </si>
  <si>
    <t>TT-8007-01</t>
  </si>
  <si>
    <t>Temp. Dorna 4</t>
  </si>
  <si>
    <t>Bruno Borges - 04/02/2026 09:39:36</t>
  </si>
  <si>
    <t>Bruno Alves - 02/02/2026 09:32:22</t>
  </si>
  <si>
    <t>Bruno Alves - 02/02/2026 09:32:24</t>
  </si>
  <si>
    <t>Bruno Alves - 02/02/2026 09:32:27</t>
  </si>
  <si>
    <t>Bruno Alves - 24/02/2026 15:06:12</t>
  </si>
  <si>
    <t>Bruno Alves - 24/02/2026 15:06:15</t>
  </si>
  <si>
    <t>Bruno Alves - 24/02/2026 15:06:18</t>
  </si>
  <si>
    <t>Jairo Luis - 11/03/2026 13:54:35</t>
  </si>
  <si>
    <t>Jairo Luis - 11/03/2026 13:54:38</t>
  </si>
  <si>
    <t>Venicius Borges - 23/03/2026 11:36:32</t>
  </si>
  <si>
    <t>Venicius Borges - 23/03/2026 11:36:35</t>
  </si>
  <si>
    <t>Base de Dados_Images/TT-8007-01.Imagem do Equipamento-.123220.jpg</t>
  </si>
  <si>
    <t>LIT-8007-03</t>
  </si>
  <si>
    <t>Nível Alimentação Dorna 4</t>
  </si>
  <si>
    <t>Bruno Borges - 31/01/2026 12:13:05</t>
  </si>
  <si>
    <t>Bruno Alves - 30/01/2026 16:13:07</t>
  </si>
  <si>
    <t>Bruno Alves - 30/01/2026 16:13:08</t>
  </si>
  <si>
    <t>Bruno Alves - 30/01/2026 16:13:10</t>
  </si>
  <si>
    <t>Bruno Alves - 24/02/2026 15:06:52</t>
  </si>
  <si>
    <t>Bruno Alves - 24/02/2026 15:06:56</t>
  </si>
  <si>
    <t>Bruno Alves - 24/02/2026 15:07:00</t>
  </si>
  <si>
    <t>Jairo Luis - 13/03/2026 05:46:55</t>
  </si>
  <si>
    <t>Jairo Luis - 11/03/2026 13:54:59</t>
  </si>
  <si>
    <t>Venicius Borges - 23/03/2026 11:37:45</t>
  </si>
  <si>
    <t>Venicius Borges - 23/03/2026 11:37:47</t>
  </si>
  <si>
    <t>Base de Dados_Images/LIT-8007-03.Imagem do Equipamento-.104526.jpg</t>
  </si>
  <si>
    <t>Bruno Alves - 30/01/2026 16:12:53</t>
  </si>
  <si>
    <t>FIT-51105</t>
  </si>
  <si>
    <t>Vazao De Mosto Dorna 4</t>
  </si>
  <si>
    <t>Wesley Soares - 17/02/2026 11:45:38</t>
  </si>
  <si>
    <t>Base de Dados_Images/FIT-51105.Imagem do Equipamento-.144527.jpg</t>
  </si>
  <si>
    <t>TC-6506</t>
  </si>
  <si>
    <t>Trocador De Calor Dorna 04</t>
  </si>
  <si>
    <t>Alexandre Fernandes - 17/02/2026 12:40:05</t>
  </si>
  <si>
    <t>Alexandre Fernandes - 17/02/2026 12:40:09</t>
  </si>
  <si>
    <t>Glaucia Massuia - 26/02/2026 15:30:26</t>
  </si>
  <si>
    <t>Alexandre Fernandes - 17/02/2026 12:40:40</t>
  </si>
  <si>
    <t>Alexandre Fernandes - 17/02/2026 12:40:58</t>
  </si>
  <si>
    <t>Alexandre Fernandes - 17/02/2026 12:41:05</t>
  </si>
  <si>
    <t>Wesley Soares - 17/02/2026 10:23:57</t>
  </si>
  <si>
    <t>Wesley Soares - 17/02/2026 10:23:59</t>
  </si>
  <si>
    <t>Jairo Luis - 11/03/2026 13:55:16</t>
  </si>
  <si>
    <t>Jairo Luis - 11/03/2026 13:55:23</t>
  </si>
  <si>
    <t>Jairo Luis - 11/03/2026 13:55:28</t>
  </si>
  <si>
    <t>Venicius Borges - 23/03/2026 11:39:38</t>
  </si>
  <si>
    <t>Venicius Borges - 23/03/2026 11:39:40</t>
  </si>
  <si>
    <t>Base de Dados_Images/TC-6506.Imagem do Equipamento-.123019.jpg</t>
  </si>
  <si>
    <t>Jairo Luis - 23/01/2026 09:30:02</t>
  </si>
  <si>
    <t>XV-8003-18</t>
  </si>
  <si>
    <t>Valvula De Injeção De Anti-Espumante Dorna 4</t>
  </si>
  <si>
    <t>Bruno Alves - 24/02/2026 12:11:27</t>
  </si>
  <si>
    <t>Bruno Alves - 24/02/2026 12:11:33</t>
  </si>
  <si>
    <t>Bruno Alves - 24/02/2026 12:11:38</t>
  </si>
  <si>
    <t>Bruno Alves - 24/02/2026 12:11:44</t>
  </si>
  <si>
    <t>Bruno Alves - 24/02/2026 12:11:48</t>
  </si>
  <si>
    <t>Bruno Alves - 24/02/2026 12:11:55</t>
  </si>
  <si>
    <t>Bruno Alves - 24/02/2026 12:12:00</t>
  </si>
  <si>
    <t>Bruno Alves - 24/02/2026 12:12:11</t>
  </si>
  <si>
    <t>Bruno Alves - 24/02/2026 12:11:11</t>
  </si>
  <si>
    <t>Bruno Alves - 24/02/2026 12:11:17</t>
  </si>
  <si>
    <t>Jairo Luis - 12/03/2026 15:54:35</t>
  </si>
  <si>
    <t>Venicius Borges - 23/03/2026 11:39:49</t>
  </si>
  <si>
    <t>Base de Dados_Images/XV-8003-18.Imagem do Equipamento-.142504.jpg</t>
  </si>
  <si>
    <t>Jairo Luis - 24/02/2026 11:16:22</t>
  </si>
  <si>
    <t>XV-156</t>
  </si>
  <si>
    <t>Valvula Recirculação Trocador Dorna 4</t>
  </si>
  <si>
    <t>Wesley Soares - 17/02/2026 11:47:46</t>
  </si>
  <si>
    <t>Wesley Soares - 17/02/2026 11:48:01</t>
  </si>
  <si>
    <t>Wesley Soares - 17/02/2026 11:48:03</t>
  </si>
  <si>
    <t>Wesley Soares - 17/02/2026 11:48:06</t>
  </si>
  <si>
    <t>Wesley Soares - 17/02/2026 11:48:09</t>
  </si>
  <si>
    <t>Wesley Soares - 17/02/2026 11:48:11</t>
  </si>
  <si>
    <t>Wesley Soares - 17/02/2026 11:48:14</t>
  </si>
  <si>
    <t>Wesley Soares - 17/02/2026 11:48:16</t>
  </si>
  <si>
    <t>Bruno Alves - 28/02/2026 14:45:03</t>
  </si>
  <si>
    <t>Bruno Alves - 28/02/2026 14:45:05</t>
  </si>
  <si>
    <t>Jairo Luis - 11/03/2026 13:55:41</t>
  </si>
  <si>
    <t>Venicius Borges - 23/03/2026 11:39:57</t>
  </si>
  <si>
    <t>Base de Dados_Images/XV-156.Imagem do Equipamento-.132440.jpg</t>
  </si>
  <si>
    <t>Jairo Luis - 17/02/2026 10:24:34</t>
  </si>
  <si>
    <t>XV-157</t>
  </si>
  <si>
    <t>Valvula Descarga Da Dorna 4</t>
  </si>
  <si>
    <t>Bruno Alves - 24/01/2026 09:11:45</t>
  </si>
  <si>
    <t>Bruno Alves - 24/01/2026 09:11:47</t>
  </si>
  <si>
    <t>Bruno Alves - 24/01/2026 09:11:49</t>
  </si>
  <si>
    <t>Bruno Alves - 24/01/2026 09:11:56</t>
  </si>
  <si>
    <t>Bruno Alves - 24/01/2026 09:11:58</t>
  </si>
  <si>
    <t>Bruno Alves - 27/01/2026 09:17:04</t>
  </si>
  <si>
    <t>Bruno Alves - 24/01/2026 09:12:07</t>
  </si>
  <si>
    <t>Bruno Alves - 24/01/2026 09:12:11</t>
  </si>
  <si>
    <t>Bruno Alves - 24/02/2026 10:21:24</t>
  </si>
  <si>
    <t>Bruno Alves - 28/02/2026 14:45:27</t>
  </si>
  <si>
    <t>Jairo Luis - 11/03/2026 13:56:34</t>
  </si>
  <si>
    <t>Venicius Borges - 23/03/2026 11:40:06</t>
  </si>
  <si>
    <t>Base de Dados_Images/XV-157.Imagem do Equipamento-.121144.jpg</t>
  </si>
  <si>
    <t>XV-158</t>
  </si>
  <si>
    <t>Valvula Fermento Dorna 4</t>
  </si>
  <si>
    <t>Bruno Alves - 23/01/2026 15:04:43</t>
  </si>
  <si>
    <t>Bruno Alves - 23/01/2026 15:04:47</t>
  </si>
  <si>
    <t>Bruno Alves - 23/01/2026 15:04:50</t>
  </si>
  <si>
    <t>Bruno Alves - 23/01/2026 15:04:59</t>
  </si>
  <si>
    <t>Bruno Alves - 23/01/2026 15:05:05</t>
  </si>
  <si>
    <t>Bruno Alves - 23/01/2026 15:05:08</t>
  </si>
  <si>
    <t>Bruno Alves - 23/01/2026 15:05:15</t>
  </si>
  <si>
    <t>Bruno Alves - 23/01/2026 15:05:18</t>
  </si>
  <si>
    <t>Bruno Alves - 24/02/2026 12:14:24</t>
  </si>
  <si>
    <t>Bruno Alves - 24/02/2026 12:14:33</t>
  </si>
  <si>
    <t>Jairo Luis - 11/03/2026 13:56:02</t>
  </si>
  <si>
    <t>Venicius Borges - 23/03/2026 11:40:18</t>
  </si>
  <si>
    <t>Base de Dados_Images/XV-158.Imagem do Equipamento-.180442.jpg</t>
  </si>
  <si>
    <t>XV-185</t>
  </si>
  <si>
    <t>Valvula Recirculação Dorna 4</t>
  </si>
  <si>
    <t>Bruno Alves - 24/01/2026 09:08:03</t>
  </si>
  <si>
    <t>Bruno Alves - 24/01/2026 09:08:05</t>
  </si>
  <si>
    <t>Bruno Alves - 24/01/2026 09:08:11</t>
  </si>
  <si>
    <t>Bruno Alves - 24/01/2026 09:08:13</t>
  </si>
  <si>
    <t>Bruno Alves - 24/01/2026 09:08:15</t>
  </si>
  <si>
    <t>Bruno Alves - 24/01/2026 09:08:18</t>
  </si>
  <si>
    <t>Bruno Alves - 24/01/2026 09:08:20</t>
  </si>
  <si>
    <t>Bruno Alves - 24/01/2026 09:08:22</t>
  </si>
  <si>
    <t>Bruno Alves - 24/02/2026 10:16:16</t>
  </si>
  <si>
    <t>Bruno Alves - 24/02/2026 10:16:19</t>
  </si>
  <si>
    <t>Alex Gomes Ferreira - 12/03/2026 22:12:32</t>
  </si>
  <si>
    <t>Venicius Borges - 23/03/2026 11:40:24</t>
  </si>
  <si>
    <t>Base de Dados_Images/XV-185.Imagem do Equipamento-.120802.jpg</t>
  </si>
  <si>
    <t>XV-192</t>
  </si>
  <si>
    <t>Valvula Vinho Centrifugar Dorna 4</t>
  </si>
  <si>
    <t>Bruno Alves - 24/01/2026 09:09:38</t>
  </si>
  <si>
    <t>Bruno Alves - 24/01/2026 09:09:40</t>
  </si>
  <si>
    <t>Bruno Alves - 24/01/2026 09:09:42</t>
  </si>
  <si>
    <t>Bruno Alves - 24/01/2026 09:09:46</t>
  </si>
  <si>
    <t>Bruno Alves - 24/01/2026 09:09:47</t>
  </si>
  <si>
    <t>Bruno Alves - 24/01/2026 09:09:49</t>
  </si>
  <si>
    <t>Bruno Alves - 24/01/2026 09:09:52</t>
  </si>
  <si>
    <t>Bruno Alves - 24/01/2026 09:09:54</t>
  </si>
  <si>
    <t>Bruno Alves - 24/02/2026 10:16:43</t>
  </si>
  <si>
    <t>Bruno Alves - 24/02/2026 10:16:45</t>
  </si>
  <si>
    <t>Jairo Luis - 11/03/2026 13:56:54</t>
  </si>
  <si>
    <t>Venicius Borges - 23/03/2026 11:40:32</t>
  </si>
  <si>
    <t>Base de Dados_Images/XV-192.Imagem do Equipamento-.120938.jpg</t>
  </si>
  <si>
    <t>XV-253</t>
  </si>
  <si>
    <t>Valvula Flegmassa Para Dorna 4</t>
  </si>
  <si>
    <t>Bruno Alves - 23/01/2026 15:07:27</t>
  </si>
  <si>
    <t>Bruno Alves - 23/01/2026 15:07:30</t>
  </si>
  <si>
    <t>Bruno Alves - 23/01/2026 15:07:33</t>
  </si>
  <si>
    <t>Bruno Alves - 23/01/2026 15:07:36</t>
  </si>
  <si>
    <t>Bruno Alves - 23/01/2026 15:07:46</t>
  </si>
  <si>
    <t>Bruno Alves - 23/01/2026 15:07:50</t>
  </si>
  <si>
    <t>Bruno Alves - 23/01/2026 15:07:54</t>
  </si>
  <si>
    <t>Bruno Alves - 23/01/2026 15:07:58</t>
  </si>
  <si>
    <t>Bruno Alves - 24/02/2026 12:16:09</t>
  </si>
  <si>
    <t>Bruno Alves - 24/02/2026 12:16:17</t>
  </si>
  <si>
    <t>Alex Gomes Ferreira - 12/03/2026 22:15:14</t>
  </si>
  <si>
    <t>Venicius Borges - 23/03/2026 11:40:39</t>
  </si>
  <si>
    <t>Base de Dados_Images/XV-253.Imagem do Equipamento-.180715.jpg</t>
  </si>
  <si>
    <t>XV-260</t>
  </si>
  <si>
    <t>Valvula Dreno Sofão Mosto Dorna 4</t>
  </si>
  <si>
    <t>Bruno Alves - 23/01/2026 15:03:07</t>
  </si>
  <si>
    <t>Bruno Alves - 23/01/2026 15:03:15</t>
  </si>
  <si>
    <t>Bruno Alves - 23/01/2026 15:03:23</t>
  </si>
  <si>
    <t>Bruno Alves - 23/01/2026 15:03:37</t>
  </si>
  <si>
    <t>Bruno Alves - 23/01/2026 15:03:41</t>
  </si>
  <si>
    <t>Bruno Alves - 23/01/2026 15:03:44</t>
  </si>
  <si>
    <t>Bruno Alves - 23/01/2026 15:03:48</t>
  </si>
  <si>
    <t>Bruno Alves - 23/01/2026 15:03:51</t>
  </si>
  <si>
    <t>Base de Dados_Images/XV-260.Imagem do Equipamento-.180303.jpg</t>
  </si>
  <si>
    <t>XV-267</t>
  </si>
  <si>
    <t>Valvula Dreno Fundo Dorna 4</t>
  </si>
  <si>
    <t>Bruno Alves - 24/01/2026 10:55:16</t>
  </si>
  <si>
    <t>Bruno Alves - 24/01/2026 10:55:18</t>
  </si>
  <si>
    <t>Bruno Alves - 24/01/2026 10:55:21</t>
  </si>
  <si>
    <t>Bruno Alves - 24/01/2026 10:55:24</t>
  </si>
  <si>
    <t>Bruno Alves - 24/01/2026 10:55:29</t>
  </si>
  <si>
    <t>Bruno Alves - 24/01/2026 10:55:32</t>
  </si>
  <si>
    <t>Bruno Alves - 24/01/2026 10:55:39</t>
  </si>
  <si>
    <t>Bruno Alves - 24/01/2026 10:55:40</t>
  </si>
  <si>
    <t>Alex Gomes Ferreira - 14/03/2026 00:52:11</t>
  </si>
  <si>
    <t>Alex Gomes Ferreira - 14/03/2026 00:52:12</t>
  </si>
  <si>
    <t>Alex Gomes Ferreira - 14/03/2026 00:52:46</t>
  </si>
  <si>
    <t>Venicius Borges - 23/03/2026 11:40:53</t>
  </si>
  <si>
    <t>Base de Dados_Images/XV-267.Imagem do Equipamento-.123434.jpg</t>
  </si>
  <si>
    <t>Jairo Luis - 23/01/2026 09:31:51</t>
  </si>
  <si>
    <t>XV-274</t>
  </si>
  <si>
    <t>Valvula Dreno Trocador Dorna 4</t>
  </si>
  <si>
    <t>Bruno Alves - 24/01/2026 10:56:23</t>
  </si>
  <si>
    <t>Bruno Alves - 24/01/2026 10:56:25</t>
  </si>
  <si>
    <t>Bruno Alves - 24/01/2026 10:56:27</t>
  </si>
  <si>
    <t>Bruno Alves - 24/01/2026 10:56:32</t>
  </si>
  <si>
    <t>Bruno Alves - 24/01/2026 10:56:35</t>
  </si>
  <si>
    <t>Bruno Alves - 24/01/2026 10:56:38</t>
  </si>
  <si>
    <t>Bruno Alves - 24/01/2026 10:56:40</t>
  </si>
  <si>
    <t>Bruno Alves - 24/01/2026 10:56:42</t>
  </si>
  <si>
    <t>Alex Gomes Ferreira - 14/03/2026 00:53:14</t>
  </si>
  <si>
    <t>Alex Gomes Ferreira - 14/03/2026 00:53:15</t>
  </si>
  <si>
    <t>Alex Gomes Ferreira - 14/03/2026 00:53:20</t>
  </si>
  <si>
    <t>Venicius Borges - 23/03/2026 11:41:43</t>
  </si>
  <si>
    <t>Base de Dados_Images/XV-274.Imagem do Equipamento-.123112.jpg</t>
  </si>
  <si>
    <t>Jairo Luis - 23/01/2026 09:30:57</t>
  </si>
  <si>
    <t>LCV-8007-10</t>
  </si>
  <si>
    <t>Valvula Controle Alimentação Dorna 4 - Anel 1</t>
  </si>
  <si>
    <t>Wesley Soares - 17/02/2026 11:50:36</t>
  </si>
  <si>
    <t>Wesley Soares - 17/02/2026 11:50:39</t>
  </si>
  <si>
    <t>Wesley Soares - 17/02/2026 15:26:46</t>
  </si>
  <si>
    <t>Wesley Soares - 17/02/2026 15:26:48</t>
  </si>
  <si>
    <t>Wesley Soares - 17/02/2026 11:50:53</t>
  </si>
  <si>
    <t>Wesley Soares - 17/02/2026 11:50:57</t>
  </si>
  <si>
    <t>Wesley Soares - 17/02/2026 11:51:05</t>
  </si>
  <si>
    <t>Wesley Soares - 17/02/2026 11:51:08</t>
  </si>
  <si>
    <t>Alex Gomes Ferreira - 12/03/2026 22:14:41</t>
  </si>
  <si>
    <t>Alex Gomes Ferreira - 12/03/2026 22:14:39</t>
  </si>
  <si>
    <t>Venicius Borges - 23/03/2026 11:43:11</t>
  </si>
  <si>
    <t>Venicius Borges - 23/03/2026 11:43:15</t>
  </si>
  <si>
    <t>Base de Dados_Images/LCV-8007-10.Imagem do Equipamento-.145518.jpg</t>
  </si>
  <si>
    <t>Wesley Soares - 17/02/2026 11:54:10</t>
  </si>
  <si>
    <t>TCV-8014-10</t>
  </si>
  <si>
    <t>Valvula Controle De Agua Dorna 4</t>
  </si>
  <si>
    <t>Bruno Alves - 30/01/2026 08:57:34</t>
  </si>
  <si>
    <t>Bruno Alves - 30/01/2026 08:57:38</t>
  </si>
  <si>
    <t>Bruno Alves - 30/01/2026 08:57:40</t>
  </si>
  <si>
    <t>Bruno Alves - 30/01/2026 08:57:44</t>
  </si>
  <si>
    <t>Bruno Alves - 30/01/2026 08:57:46</t>
  </si>
  <si>
    <t>Bruno Alves - 30/01/2026 08:57:48</t>
  </si>
  <si>
    <t>Bruno Alves - 30/01/2026 08:57:51</t>
  </si>
  <si>
    <t>Bruno Alves - 30/01/2026 08:57:53</t>
  </si>
  <si>
    <t>Bruno Alves - 24/02/2026 15:59:49</t>
  </si>
  <si>
    <t>Bruno Alves - 16/03/2026 09:01:02</t>
  </si>
  <si>
    <t>Venicius Borges - 23/03/2026 11:43:23</t>
  </si>
  <si>
    <t>Venicius Borges - 23/03/2026 11:43:26</t>
  </si>
  <si>
    <t>Base de Dados_Images/TCV-8014-10.Imagem do Equipamento-.115725.jpg</t>
  </si>
  <si>
    <t>LCV-8021-10</t>
  </si>
  <si>
    <t>Valvula Controle Alimentação Dorna 4 - Anel 2</t>
  </si>
  <si>
    <t>Wesley Soares - 17/02/2026 11:52:52</t>
  </si>
  <si>
    <t>Wesley Soares - 17/02/2026 15:27:36</t>
  </si>
  <si>
    <t>Wesley Soares - 17/02/2026 15:27:37</t>
  </si>
  <si>
    <t>Wesley Soares - 17/02/2026 11:52:57</t>
  </si>
  <si>
    <t>Wesley Soares - 17/02/2026 15:27:40</t>
  </si>
  <si>
    <t>Wesley Soares - 17/02/2026 11:53:02</t>
  </si>
  <si>
    <t>Wesley Soares - 17/02/2026 11:53:07</t>
  </si>
  <si>
    <t>Wesley Soares - 17/02/2026 11:53:09</t>
  </si>
  <si>
    <t>Bruno Alves - 24/02/2026 12:20:29</t>
  </si>
  <si>
    <t>Bruno Alves - 24/02/2026 12:20:47</t>
  </si>
  <si>
    <t>Alex Gomes Ferreira - 12/03/2026 22:16:37</t>
  </si>
  <si>
    <t>Venicius Borges - 23/03/2026 11:43:38</t>
  </si>
  <si>
    <t>Base de Dados_Images/LCV-8021-10.Imagem do Equipamento-.145252.jpg</t>
  </si>
  <si>
    <t>Dorna 5</t>
  </si>
  <si>
    <t>BC-6507</t>
  </si>
  <si>
    <t>Bomba Resfriamento Dorna 5</t>
  </si>
  <si>
    <t>Bruno Alves - 20/01/2026 17:26:31</t>
  </si>
  <si>
    <t>Bruno Borges - 26/01/2026 12:51:59</t>
  </si>
  <si>
    <t>Bruno Borges - 26/01/2026 12:52:08</t>
  </si>
  <si>
    <t>Bruno Borges - 26/01/2026 12:52:11</t>
  </si>
  <si>
    <t>Bruno Borges - 26/01/2026 12:52:16</t>
  </si>
  <si>
    <t>Bruno Borges - 26/01/2026 12:52:18</t>
  </si>
  <si>
    <t>Bruno Borges - 26/01/2026 12:52:21</t>
  </si>
  <si>
    <t>Bruno Borges - 26/01/2026 12:52:24</t>
  </si>
  <si>
    <t>Bruno Borges - 26/01/2026 12:52:26</t>
  </si>
  <si>
    <t>Bruno Borges - 26/01/2026 12:52:29</t>
  </si>
  <si>
    <t>Bruno Alves - 20/01/2026 17:26:40</t>
  </si>
  <si>
    <t>Bruno Alves - 20/01/2026 17:26:42</t>
  </si>
  <si>
    <t>Bruno Alves - 20/01/2026 17:26:44</t>
  </si>
  <si>
    <t>Bruno Alves - 20/01/2026 17:26:49</t>
  </si>
  <si>
    <t>Bruno Alves - 20/01/2026 17:26:52</t>
  </si>
  <si>
    <t>Bruno Alves - 20/01/2026 17:26:55</t>
  </si>
  <si>
    <t>Bruno Borges - 26/01/2026 12:52:33</t>
  </si>
  <si>
    <t>Bruno Borges - 26/01/2026 12:52:34</t>
  </si>
  <si>
    <t>Bruno Borges - 24/02/2026 09:32:34</t>
  </si>
  <si>
    <t>Bruno Borges - 24/02/2026 09:32:36</t>
  </si>
  <si>
    <t>Bruno Borges - 24/02/2026 09:32:38</t>
  </si>
  <si>
    <t>Bruno Alves - 25/02/2026 10:01:08</t>
  </si>
  <si>
    <t>Bruno Alves - 25/02/2026 10:01:12</t>
  </si>
  <si>
    <t>Bruno Alves - 25/02/2026 10:01:16</t>
  </si>
  <si>
    <t>Jairo Luis - 12/03/2026 15:21:18</t>
  </si>
  <si>
    <t>Jairo Luis - 12/03/2026 15:21:23</t>
  </si>
  <si>
    <t>Jairo Luis - 12/03/2026 15:21:26</t>
  </si>
  <si>
    <t>Jairo Luis - 12/03/2026 15:21:29</t>
  </si>
  <si>
    <t>Venicius Borges - 23/03/2026 11:45:17</t>
  </si>
  <si>
    <t>Venicius Borges - 23/03/2026 11:45:19</t>
  </si>
  <si>
    <t>Venicius Borges - 23/03/2026 11:45:29</t>
  </si>
  <si>
    <t>Venicius Borges - 23/03/2026 11:45:33</t>
  </si>
  <si>
    <t>Base de Dados_Images/BC-6507.Imagem do Equipamento-.202627.jpg</t>
  </si>
  <si>
    <t>TQ-6508</t>
  </si>
  <si>
    <t>Dorna 05</t>
  </si>
  <si>
    <t>Alexandre Fernandes - 17/02/2026 12:32:13</t>
  </si>
  <si>
    <t>Alexandre Fernandes - 17/02/2026 12:32:19</t>
  </si>
  <si>
    <t>Alexandre Fernandes - 17/02/2026 12:32:40</t>
  </si>
  <si>
    <t>Alexandre Fernandes - 17/02/2026 12:32:49</t>
  </si>
  <si>
    <t>Alexandre Fernandes - 17/02/2026 12:32:56</t>
  </si>
  <si>
    <t>Alexandre Fernandes - 17/02/2026 14:58:03</t>
  </si>
  <si>
    <t>Alexandre Fernandes - 17/02/2026 12:33:23</t>
  </si>
  <si>
    <t>Wesley Soares - 17/02/2026 10:24:18</t>
  </si>
  <si>
    <t>Wesley Soares - 17/02/2026 10:24:20</t>
  </si>
  <si>
    <t>Jairo Luis - 12/03/2026 15:21:37</t>
  </si>
  <si>
    <t>Jairo Luis - 12/03/2026 15:21:40</t>
  </si>
  <si>
    <t>Venicius Borges - 23/03/2026 11:45:51</t>
  </si>
  <si>
    <t>Venicius Borges - 23/03/2026 11:45:52</t>
  </si>
  <si>
    <t>Venicius Borges - 23/03/2026 11:45:55</t>
  </si>
  <si>
    <t>Venicius Borges - 23/03/2026 11:45:56</t>
  </si>
  <si>
    <t>Base de Dados_Images/TQ-6508.Imagem do Equipamento-.111050.jpg</t>
  </si>
  <si>
    <t>Jairo Luis - 24/01/2026 08:10:35</t>
  </si>
  <si>
    <t>ZSH-8004-15</t>
  </si>
  <si>
    <t>Eletrodo Anti-Espumante Dorna 5</t>
  </si>
  <si>
    <t>Bruno Borges - 31/01/2026 12:13:14</t>
  </si>
  <si>
    <t>Bruno Alves - 23/01/2026 15:11:22</t>
  </si>
  <si>
    <t>Bruno Alves - 23/01/2026 15:11:28</t>
  </si>
  <si>
    <t>Bruno Alves - 23/01/2026 15:11:30</t>
  </si>
  <si>
    <t>Bruno Alves - 24/02/2026 15:07:36</t>
  </si>
  <si>
    <t>Bruno Alves - 24/02/2026 15:07:40</t>
  </si>
  <si>
    <t>Bruno Alves - 24/02/2026 15:07:43</t>
  </si>
  <si>
    <t>Jairo Luis - 12/03/2026 15:54:47</t>
  </si>
  <si>
    <t>Jairo Luis - 12/03/2026 15:54:51</t>
  </si>
  <si>
    <t>Venicius Borges - 23/03/2026 11:46:11</t>
  </si>
  <si>
    <t>Venicius Borges - 23/03/2026 11:46:13</t>
  </si>
  <si>
    <t>Base de Dados_Images/ZSH-8004-15.Imagem do Equipamento-.181122.jpg</t>
  </si>
  <si>
    <t>TT-8008-01</t>
  </si>
  <si>
    <t>Temp. Dorna 5</t>
  </si>
  <si>
    <t>Bruno Borges - 04/02/2026 09:39:44</t>
  </si>
  <si>
    <t>Bruno Alves - 02/02/2026 09:13:06</t>
  </si>
  <si>
    <t>Bruno Alves - 02/02/2026 09:13:08</t>
  </si>
  <si>
    <t>Bruno Alves - 02/02/2026 09:13:10</t>
  </si>
  <si>
    <t>Bruno Alves - 24/02/2026 15:07:53</t>
  </si>
  <si>
    <t>Bruno Alves - 24/02/2026 15:07:56</t>
  </si>
  <si>
    <t>Bruno Alves - 24/02/2026 15:07:59</t>
  </si>
  <si>
    <t>Jairo Luis - 12/03/2026 15:21:52</t>
  </si>
  <si>
    <t>Jairo Luis - 12/03/2026 15:21:55</t>
  </si>
  <si>
    <t>Venicius Borges - 23/03/2026 11:51:35</t>
  </si>
  <si>
    <t>Venicius Borges - 23/03/2026 11:51:36</t>
  </si>
  <si>
    <t>Base de Dados_Images/TT-8008-01.Imagem do Equipamento-.121303.jpg</t>
  </si>
  <si>
    <t>LIT-8008-03</t>
  </si>
  <si>
    <t>Nível Alimentação Dorna 5</t>
  </si>
  <si>
    <t>Bruno Borges - 04/02/2026 09:39:49</t>
  </si>
  <si>
    <t>Bruno Alves - 02/02/2026 09:15:52</t>
  </si>
  <si>
    <t>Bruno Alves - 02/02/2026 09:15:54</t>
  </si>
  <si>
    <t>Bruno Alves - 02/02/2026 09:15:56</t>
  </si>
  <si>
    <t>Bruno Alves - 24/02/2026 15:08:10</t>
  </si>
  <si>
    <t>Bruno Alves - 24/02/2026 15:08:13</t>
  </si>
  <si>
    <t>Bruno Alves - 24/02/2026 15:08:30</t>
  </si>
  <si>
    <t>Jairo Luis - 12/03/2026 15:22:09</t>
  </si>
  <si>
    <t>Jairo Luis - 12/03/2026 15:22:12</t>
  </si>
  <si>
    <t>Venicius Borges - 23/03/2026 11:46:58</t>
  </si>
  <si>
    <t>Venicius Borges - 23/03/2026 11:47:00</t>
  </si>
  <si>
    <t>Base de Dados_Images/LIT-8008-03.Imagem do Equipamento-.121544.jpg</t>
  </si>
  <si>
    <t>FIT-51205</t>
  </si>
  <si>
    <t>Vazao De Mosto Dorna 5</t>
  </si>
  <si>
    <t>Wesley Soares - 17/02/2026 11:55:44</t>
  </si>
  <si>
    <t>Base de Dados_Images/FIT-51205.Imagem do Equipamento-.145539.jpg</t>
  </si>
  <si>
    <t>TC-6507</t>
  </si>
  <si>
    <t>Trocador De Calor Dorna 05</t>
  </si>
  <si>
    <t>Alexandre Fernandes - 17/02/2026 12:42:16</t>
  </si>
  <si>
    <t>Alexandre Fernandes - 17/02/2026 12:42:20</t>
  </si>
  <si>
    <t>Alexandre Fernandes - 17/02/2026 12:42:27</t>
  </si>
  <si>
    <t>Alexandre Fernandes - 17/02/2026 12:42:36</t>
  </si>
  <si>
    <t>Alexandre Fernandes - 17/02/2026 12:42:52</t>
  </si>
  <si>
    <t>Alexandre Fernandes - 17/02/2026 12:42:57</t>
  </si>
  <si>
    <t>Wesley Soares - 17/02/2026 10:24:31</t>
  </si>
  <si>
    <t>Wesley Soares - 17/02/2026 10:24:33</t>
  </si>
  <si>
    <t>Jairo Luis - 12/03/2026 15:22:23</t>
  </si>
  <si>
    <t>Jairo Luis - 12/03/2026 15:22:26</t>
  </si>
  <si>
    <t>Jairo Luis - 12/03/2026 15:22:29</t>
  </si>
  <si>
    <t>Venicius Borges - 23/03/2026 11:47:10</t>
  </si>
  <si>
    <t>Venicius Borges - 23/03/2026 11:47:11</t>
  </si>
  <si>
    <t>Base de Dados_Images/TC-6507.Imagem do Equipamento-.123850.jpg</t>
  </si>
  <si>
    <t>Jairo Luis - 23/01/2026 09:35:00</t>
  </si>
  <si>
    <t>XV-8004-18</t>
  </si>
  <si>
    <t>Valvula De Injeção De Anti-Espumante Dorna 5</t>
  </si>
  <si>
    <t>Wesley Soares - 17/02/2026 11:57:18</t>
  </si>
  <si>
    <t>Bruno Alves - 24/02/2026 12:19:02</t>
  </si>
  <si>
    <t>Bruno Alves - 24/02/2026 12:19:04</t>
  </si>
  <si>
    <t>Bruno Alves - 24/02/2026 12:19:08</t>
  </si>
  <si>
    <t>Bruno Alves - 24/02/2026 12:19:11</t>
  </si>
  <si>
    <t>Wesley Soares - 17/02/2026 11:57:40</t>
  </si>
  <si>
    <t>Bruno Alves - 24/02/2026 12:19:16</t>
  </si>
  <si>
    <t>Wesley Soares - 17/02/2026 11:57:49</t>
  </si>
  <si>
    <t>Bruno Alves - 14/03/2026 12:51:01</t>
  </si>
  <si>
    <t>Bruno Alves - 14/03/2026 12:51:03</t>
  </si>
  <si>
    <t>Jairo Luis - 12/03/2026 15:55:20</t>
  </si>
  <si>
    <t>Venicius Borges - 23/03/2026 11:47:20</t>
  </si>
  <si>
    <t>Base de Dados_Images/XV-8004-18.Imagem do Equipamento-.124526.jpg</t>
  </si>
  <si>
    <t>Jairo Luis - 27/02/2026 09:44:32</t>
  </si>
  <si>
    <t>XV-153</t>
  </si>
  <si>
    <t>Valvula Recirculação Trocador Dorna 5</t>
  </si>
  <si>
    <t>Wesley Soares - 17/02/2026 11:58:51</t>
  </si>
  <si>
    <t>Wesley Soares - 17/02/2026 11:58:52</t>
  </si>
  <si>
    <t>Wesley Soares - 17/02/2026 11:58:58</t>
  </si>
  <si>
    <t>Wesley Soares - 17/02/2026 11:59:02</t>
  </si>
  <si>
    <t>Wesley Soares - 17/02/2026 11:59:05</t>
  </si>
  <si>
    <t>Wesley Soares - 17/02/2026 11:59:06</t>
  </si>
  <si>
    <t>Wesley Soares - 17/02/2026 11:59:08</t>
  </si>
  <si>
    <t>Wesley Soares - 17/02/2026 11:59:10</t>
  </si>
  <si>
    <t>Bruno Alves - 14/03/2026 12:50:27</t>
  </si>
  <si>
    <t>Bruno Alves - 14/03/2026 12:50:35</t>
  </si>
  <si>
    <t>Jairo Luis - 12/03/2026 15:23:01</t>
  </si>
  <si>
    <t>Venicius Borges - 23/03/2026 11:47:28</t>
  </si>
  <si>
    <t>Base de Dados_Images/XV-153.Imagem do Equipamento-.132603.jpg</t>
  </si>
  <si>
    <t>Jairo Luis - 17/02/2026 10:25:56</t>
  </si>
  <si>
    <t>XV-154</t>
  </si>
  <si>
    <t>Valvula Descarga Da Dorna 5</t>
  </si>
  <si>
    <t>Bruno Alves - 24/01/2026 09:16:37</t>
  </si>
  <si>
    <t>Bruno Alves - 24/01/2026 09:16:39</t>
  </si>
  <si>
    <t>Bruno Alves - 24/01/2026 09:16:42</t>
  </si>
  <si>
    <t>Bruno Alves - 24/01/2026 09:16:45</t>
  </si>
  <si>
    <t>Bruno Alves - 24/01/2026 09:16:47</t>
  </si>
  <si>
    <t>Bruno Alves - 24/01/2026 09:16:50</t>
  </si>
  <si>
    <t>Bruno Alves - 24/01/2026 09:16:53</t>
  </si>
  <si>
    <t>Bruno Alves - 24/01/2026 09:16:54</t>
  </si>
  <si>
    <t>Bruno Alves - 02/03/2026 12:05:33</t>
  </si>
  <si>
    <t>Bruno Alves - 02/03/2026 12:05:59</t>
  </si>
  <si>
    <t>Alex Gomes Ferreira - 14/03/2026 00:54:07</t>
  </si>
  <si>
    <t>Venicius Borges - 23/03/2026 11:47:40</t>
  </si>
  <si>
    <t>Base de Dados_Images/XV-154.Imagem do Equipamento-.121631.jpg</t>
  </si>
  <si>
    <t>XV-155</t>
  </si>
  <si>
    <t>Valvula Fermento Dorna 5</t>
  </si>
  <si>
    <t>Bruno Alves - 23/01/2026 15:18:45</t>
  </si>
  <si>
    <t>Bruno Alves - 23/01/2026 15:18:48</t>
  </si>
  <si>
    <t>Bruno Alves - 23/01/2026 15:18:51</t>
  </si>
  <si>
    <t>Bruno Alves - 23/01/2026 15:18:55</t>
  </si>
  <si>
    <t>Bruno Alves - 23/01/2026 15:18:58</t>
  </si>
  <si>
    <t>Bruno Alves - 23/01/2026 15:19:01</t>
  </si>
  <si>
    <t>Bruno Alves - 23/01/2026 15:19:04</t>
  </si>
  <si>
    <t>Bruno Alves - 23/01/2026 15:19:07</t>
  </si>
  <si>
    <t>Bruno Alves - 24/02/2026 12:15:32</t>
  </si>
  <si>
    <t>Bruno Alves - 24/02/2026 12:18:35</t>
  </si>
  <si>
    <t>Alex Gomes Ferreira - 12/03/2026 22:21:43</t>
  </si>
  <si>
    <t>Venicius Borges - 23/03/2026 11:47:48</t>
  </si>
  <si>
    <t>Base de Dados_Images/XV-155.Imagem do Equipamento-.181842.jpg</t>
  </si>
  <si>
    <t>XV-193</t>
  </si>
  <si>
    <t>Valvula Vinho Centrifugar Dorna 5</t>
  </si>
  <si>
    <t>Bruno Alves - 24/01/2026 09:15:32</t>
  </si>
  <si>
    <t>Bruno Alves - 24/01/2026 09:15:34</t>
  </si>
  <si>
    <t>Bruno Alves - 24/01/2026 09:15:37</t>
  </si>
  <si>
    <t>Bruno Alves - 24/01/2026 09:15:40</t>
  </si>
  <si>
    <t>Bruno Alves - 24/01/2026 09:15:42</t>
  </si>
  <si>
    <t>Bruno Alves - 24/01/2026 09:15:46</t>
  </si>
  <si>
    <t>Bruno Alves - 24/01/2026 09:15:49</t>
  </si>
  <si>
    <t>Bruno Alves - 24/01/2026 09:15:52</t>
  </si>
  <si>
    <t>Bruno Alves - 24/02/2026 10:25:36</t>
  </si>
  <si>
    <t>Bruno Alves - 24/02/2026 10:25:38</t>
  </si>
  <si>
    <t>Alex Gomes Ferreira - 12/03/2026 22:22:31</t>
  </si>
  <si>
    <t>Venicius Borges - 23/03/2026 11:47:56</t>
  </si>
  <si>
    <t>Base de Dados_Images/XV-193.Imagem do Equipamento-.121525.jpg</t>
  </si>
  <si>
    <t>XV-186</t>
  </si>
  <si>
    <t>Valvula Recirculação Dorna 5</t>
  </si>
  <si>
    <t>Bruno Alves - 24/01/2026 09:14:30</t>
  </si>
  <si>
    <t>Bruno Alves - 24/01/2026 09:14:32</t>
  </si>
  <si>
    <t>Bruno Alves - 24/01/2026 09:14:34</t>
  </si>
  <si>
    <t>Bruno Alves - 24/01/2026 09:14:38</t>
  </si>
  <si>
    <t>Bruno Alves - 24/01/2026 09:14:41</t>
  </si>
  <si>
    <t>Bruno Alves - 24/01/2026 09:14:48</t>
  </si>
  <si>
    <t>Bruno Alves - 24/01/2026 09:14:50</t>
  </si>
  <si>
    <t>Bruno Alves - 24/01/2026 09:14:53</t>
  </si>
  <si>
    <t>Bruno Alves - 24/02/2026 10:25:14</t>
  </si>
  <si>
    <t>Bruno Alves - 24/02/2026 10:25:16</t>
  </si>
  <si>
    <t>Alex Gomes Ferreira - 12/03/2026 22:22:50</t>
  </si>
  <si>
    <t>Venicius Borges - 23/03/2026 11:48:04</t>
  </si>
  <si>
    <t>Base de Dados_Images/XV-186.Imagem do Equipamento-.121429.jpg</t>
  </si>
  <si>
    <t>XV-254</t>
  </si>
  <si>
    <t>Valvula Flegmassa Para Dorna 5</t>
  </si>
  <si>
    <t>Bruno Alves - 23/01/2026 15:09:44</t>
  </si>
  <si>
    <t>Bruno Alves - 23/01/2026 15:09:47</t>
  </si>
  <si>
    <t>Bruno Alves - 23/01/2026 15:09:50</t>
  </si>
  <si>
    <t>Bruno Alves - 23/01/2026 15:09:54</t>
  </si>
  <si>
    <t>Bruno Alves - 23/01/2026 15:09:57</t>
  </si>
  <si>
    <t>Bruno Alves - 23/01/2026 15:10:01</t>
  </si>
  <si>
    <t>Bruno Alves - 23/01/2026 15:10:05</t>
  </si>
  <si>
    <t>Bruno Alves - 23/01/2026 15:10:08</t>
  </si>
  <si>
    <t>Bruno Alves - 24/02/2026 12:13:45</t>
  </si>
  <si>
    <t>Bruno Alves - 24/02/2026 12:13:48</t>
  </si>
  <si>
    <t>Venicius Borges - 23/03/2026 11:48:14</t>
  </si>
  <si>
    <t>Venicius Borges - 23/03/2026 11:48:17</t>
  </si>
  <si>
    <t>Base de Dados_Images/XV-254.Imagem do Equipamento-.180942.jpg</t>
  </si>
  <si>
    <t>XV-261</t>
  </si>
  <si>
    <t>Valvula Dreno Sofão Mosto Dorna 5</t>
  </si>
  <si>
    <t>Bruno Alves - 23/01/2026 15:14:09</t>
  </si>
  <si>
    <t>Bruno Alves - 23/01/2026 15:14:12</t>
  </si>
  <si>
    <t>Bruno Alves - 23/01/2026 15:14:16</t>
  </si>
  <si>
    <t>Bruno Alves - 23/01/2026 15:14:21</t>
  </si>
  <si>
    <t>Bruno Alves - 23/01/2026 15:14:25</t>
  </si>
  <si>
    <t>Bruno Alves - 23/01/2026 15:14:29</t>
  </si>
  <si>
    <t>Bruno Alves - 23/01/2026 15:15:50</t>
  </si>
  <si>
    <t>Bruno Alves - 23/01/2026 15:15:53</t>
  </si>
  <si>
    <t>Bruno Alves - 24/02/2026 12:19:58</t>
  </si>
  <si>
    <t>Bruno Alves - 24/02/2026 12:20:02</t>
  </si>
  <si>
    <t>Alex Gomes Ferreira - 12/03/2026 22:21:56</t>
  </si>
  <si>
    <t>Venicius Borges - 23/03/2026 11:48:29</t>
  </si>
  <si>
    <t>Base de Dados_Images/XV-261.Imagem do Equipamento-.181400.jpg</t>
  </si>
  <si>
    <t>XV-268</t>
  </si>
  <si>
    <t>Valvula Dreno Fundo Dorna 5</t>
  </si>
  <si>
    <t>Bruno Alves - 24/01/2026 11:00:16</t>
  </si>
  <si>
    <t>Bruno Alves - 24/01/2026 11:00:19</t>
  </si>
  <si>
    <t>Bruno Alves - 24/01/2026 11:00:22</t>
  </si>
  <si>
    <t>Bruno Alves - 24/01/2026 11:00:25</t>
  </si>
  <si>
    <t>Bruno Alves - 24/01/2026 11:00:28</t>
  </si>
  <si>
    <t>Bruno Alves - 24/01/2026 11:00:31</t>
  </si>
  <si>
    <t>Bruno Alves - 24/01/2026 11:00:34</t>
  </si>
  <si>
    <t>Bruno Alves - 24/01/2026 11:00:36</t>
  </si>
  <si>
    <t>Alex Gomes Ferreira - 12/03/2026 23:12:12</t>
  </si>
  <si>
    <t>Alex Gomes Ferreira - 12/03/2026 23:12:13</t>
  </si>
  <si>
    <t>Alex Gomes Ferreira - 12/03/2026 23:12:19</t>
  </si>
  <si>
    <t>Venicius Borges - 23/03/2026 11:48:37</t>
  </si>
  <si>
    <t>Base de Dados_Images/XV-268.Imagem do Equipamento-.124007.jpg</t>
  </si>
  <si>
    <t>Jairo Luis - 23/01/2026 09:35:40</t>
  </si>
  <si>
    <t>XV-275</t>
  </si>
  <si>
    <t>Valvula Dreno Trocador Dorna 5</t>
  </si>
  <si>
    <t>Bruno Alves - 24/01/2026 10:59:22</t>
  </si>
  <si>
    <t>Bruno Alves - 24/01/2026 10:59:25</t>
  </si>
  <si>
    <t>Bruno Alves - 24/01/2026 10:59:31</t>
  </si>
  <si>
    <t>Bruno Alves - 24/01/2026 10:59:35</t>
  </si>
  <si>
    <t>Bruno Alves - 24/01/2026 10:59:37</t>
  </si>
  <si>
    <t>Bruno Alves - 24/01/2026 10:59:40</t>
  </si>
  <si>
    <t>Bruno Alves - 24/01/2026 10:59:42</t>
  </si>
  <si>
    <t>Bruno Alves - 24/01/2026 10:59:44</t>
  </si>
  <si>
    <t>Bruno Alves - 24/02/2026 15:51:44</t>
  </si>
  <si>
    <t>Bruno Alves - 24/02/2026 15:51:48</t>
  </si>
  <si>
    <t>Alex Gomes Ferreira - 12/03/2026 23:12:47</t>
  </si>
  <si>
    <t>Venicius Borges - 23/03/2026 11:49:20</t>
  </si>
  <si>
    <t>Base de Dados_Images/XV-275.Imagem do Equipamento-.124014.jpg</t>
  </si>
  <si>
    <t>Jairo Luis - 23/01/2026 09:36:10</t>
  </si>
  <si>
    <t>LCV-8008-10</t>
  </si>
  <si>
    <t>Valvula Controle Alimentação Dorna 5 - Anel 1</t>
  </si>
  <si>
    <t>Bruno Alves - 23/01/2026 15:17:02</t>
  </si>
  <si>
    <t>Bruno Alves - 23/01/2026 15:17:05</t>
  </si>
  <si>
    <t>Bruno Alves - 23/01/2026 15:17:08</t>
  </si>
  <si>
    <t>Bruno Alves - 23/01/2026 15:17:12</t>
  </si>
  <si>
    <t>Bruno Alves - 23/01/2026 15:17:19</t>
  </si>
  <si>
    <t>Bruno Alves - 23/01/2026 15:17:22</t>
  </si>
  <si>
    <t>Bruno Alves - 23/01/2026 15:17:28</t>
  </si>
  <si>
    <t>Bruno Alves - 23/01/2026 15:17:31</t>
  </si>
  <si>
    <t>Bruno Alves - 24/02/2026 12:21:15</t>
  </si>
  <si>
    <t>Bruno Alves - 24/02/2026 12:22:31</t>
  </si>
  <si>
    <t>Alex Gomes Ferreira - 12/03/2026 22:23:39</t>
  </si>
  <si>
    <t>Venicius Borges - 23/03/2026 11:49:46</t>
  </si>
  <si>
    <t>Base de Dados_Images/LCV-8008-10.Imagem do Equipamento-.181700.jpg</t>
  </si>
  <si>
    <t>TCV-8015-10</t>
  </si>
  <si>
    <t>Valvula Controle De Agua Dorna 5</t>
  </si>
  <si>
    <t>Wesley Soares - 17/02/2026 16:14:44</t>
  </si>
  <si>
    <t>Wesley Soares - 17/02/2026 16:14:52</t>
  </si>
  <si>
    <t>Wesley Soares - 17/02/2026 16:14:54</t>
  </si>
  <si>
    <t>Wesley Soares - 17/02/2026 16:15:01</t>
  </si>
  <si>
    <t>Wesley Soares - 17/02/2026 16:14:58</t>
  </si>
  <si>
    <t>Wesley Soares - 17/02/2026 16:15:40</t>
  </si>
  <si>
    <t>Wesley Soares - 17/02/2026 16:15:42</t>
  </si>
  <si>
    <t>Wesley Soares - 17/02/2026 16:15:44</t>
  </si>
  <si>
    <t>Bruno Alves - 16/03/2026 11:40:42</t>
  </si>
  <si>
    <t>Bruno Alves - 17/03/2026 18:59:41</t>
  </si>
  <si>
    <t>Venicius Borges - 23/03/2026 11:51:07</t>
  </si>
  <si>
    <t>Venicius Borges - 23/03/2026 11:51:15</t>
  </si>
  <si>
    <t>Base de Dados_Images/TCV-8015-10.Imagem do Equipamento-.191441.jpg</t>
  </si>
  <si>
    <t>LCV-8022-10</t>
  </si>
  <si>
    <t>Valvula Controle Alimentação Dorna 5 - Anel 2</t>
  </si>
  <si>
    <t>Bruno Alves - 23/01/2026 15:12:35</t>
  </si>
  <si>
    <t>Bruno Alves - 23/01/2026 15:12:38</t>
  </si>
  <si>
    <t>Bruno Alves - 23/01/2026 15:12:41</t>
  </si>
  <si>
    <t>Bruno Alves - 23/01/2026 15:12:45</t>
  </si>
  <si>
    <t>Bruno Alves - 23/01/2026 15:12:48</t>
  </si>
  <si>
    <t>Bruno Alves - 23/01/2026 15:12:52</t>
  </si>
  <si>
    <t>Bruno Alves - 23/01/2026 15:12:59</t>
  </si>
  <si>
    <t>Bruno Alves - 23/01/2026 15:13:02</t>
  </si>
  <si>
    <t>Bruno Alves - 24/02/2026 12:14:50</t>
  </si>
  <si>
    <t>Bruno Alves - 24/02/2026 12:15:06</t>
  </si>
  <si>
    <t>Alex Gomes Ferreira - 12/03/2026 22:23:50</t>
  </si>
  <si>
    <t>Venicius Borges - 23/03/2026 11:51:44</t>
  </si>
  <si>
    <t>Base de Dados_Images/LCV-8022-10.Imagem do Equipamento-.181236.jpg</t>
  </si>
  <si>
    <t>Dorna 6</t>
  </si>
  <si>
    <t>BC-6508</t>
  </si>
  <si>
    <t>Bomba Resfriamento Dorna 6</t>
  </si>
  <si>
    <t>Bruno Alves - 20/01/2026 17:28:04</t>
  </si>
  <si>
    <t>Bruno Borges - 26/01/2026 12:51:02</t>
  </si>
  <si>
    <t>Bruno Borges - 26/01/2026 12:51:04</t>
  </si>
  <si>
    <t>Bruno Borges - 26/01/2026 12:51:06</t>
  </si>
  <si>
    <t>Bruno Borges - 26/01/2026 12:51:09</t>
  </si>
  <si>
    <t>Bruno Borges - 26/01/2026 12:51:11</t>
  </si>
  <si>
    <t>Bruno Borges - 26/01/2026 12:51:17</t>
  </si>
  <si>
    <t>Bruno Borges - 26/01/2026 12:51:20</t>
  </si>
  <si>
    <t>Bruno Borges - 26/01/2026 12:51:28</t>
  </si>
  <si>
    <t>Bruno Borges - 26/01/2026 12:51:26</t>
  </si>
  <si>
    <t>Bruno Alves - 20/01/2026 17:28:17</t>
  </si>
  <si>
    <t>Bruno Alves - 20/01/2026 17:28:19</t>
  </si>
  <si>
    <t>Bruno Alves - 20/01/2026 17:28:23</t>
  </si>
  <si>
    <t>Bruno Alves - 20/01/2026 17:28:26</t>
  </si>
  <si>
    <t>Bruno Alves - 20/01/2026 17:28:30</t>
  </si>
  <si>
    <t>Bruno Alves - 20/01/2026 17:28:34</t>
  </si>
  <si>
    <t>Bruno Borges - 26/01/2026 12:51:34</t>
  </si>
  <si>
    <t>Bruno Borges - 26/01/2026 12:51:31</t>
  </si>
  <si>
    <t>Bruno Borges - 24/02/2026 09:33:01</t>
  </si>
  <si>
    <t>Bruno Borges - 24/02/2026 09:33:02</t>
  </si>
  <si>
    <t>Bruno Alves - 25/02/2026 10:03:16</t>
  </si>
  <si>
    <t>Bruno Alves - 25/02/2026 10:03:20</t>
  </si>
  <si>
    <t>Bruno Alves - 25/02/2026 10:03:23</t>
  </si>
  <si>
    <t>Jairo Luis - 12/03/2026 15:24:16</t>
  </si>
  <si>
    <t>Jairo Luis - 12/03/2026 15:24:22</t>
  </si>
  <si>
    <t>Jairo Luis - 12/03/2026 15:24:27</t>
  </si>
  <si>
    <t>Jairo Luis - 12/03/2026 15:24:33</t>
  </si>
  <si>
    <t>Venicius Borges - 23/03/2026 11:52:11</t>
  </si>
  <si>
    <t>Venicius Borges - 23/03/2026 11:52:13</t>
  </si>
  <si>
    <t>Venicius Borges - 23/03/2026 11:52:20</t>
  </si>
  <si>
    <t>Venicius Borges - 23/03/2026 11:52:27</t>
  </si>
  <si>
    <t>Base de Dados_Images/BC-6508.Imagem do Equipamento-.202747.jpg</t>
  </si>
  <si>
    <t>TQ-6509</t>
  </si>
  <si>
    <t>Dorna 06</t>
  </si>
  <si>
    <t>Alexandre Fernandes - 17/02/2026 12:30:23</t>
  </si>
  <si>
    <t>Alexandre Fernandes - 17/02/2026 12:30:29</t>
  </si>
  <si>
    <t>Alexandre Fernandes - 17/02/2026 12:30:32</t>
  </si>
  <si>
    <t>Alexandre Fernandes - 17/02/2026 12:30:45</t>
  </si>
  <si>
    <t>Alexandre Fernandes - 17/02/2026 12:30:54</t>
  </si>
  <si>
    <t>Alexandre Fernandes - 17/02/2026 12:31:02</t>
  </si>
  <si>
    <t>Alexandre Fernandes - 17/02/2026 12:31:10</t>
  </si>
  <si>
    <t>Wesley Soares - 17/02/2026 10:24:58</t>
  </si>
  <si>
    <t>Wesley Soares - 17/02/2026 10:25:00</t>
  </si>
  <si>
    <t>Jairo Luis - 12/03/2026 15:24:40</t>
  </si>
  <si>
    <t>Jairo Luis - 12/03/2026 15:24:42</t>
  </si>
  <si>
    <t>Venicius Borges - 23/03/2026 11:52:45</t>
  </si>
  <si>
    <t>Venicius Borges - 23/03/2026 11:52:49</t>
  </si>
  <si>
    <t>Venicius Borges - 23/03/2026 11:52:53</t>
  </si>
  <si>
    <t>Venicius Borges - 23/03/2026 11:52:55</t>
  </si>
  <si>
    <t>Base de Dados_Images/TQ-6509.Imagem do Equipamento-.111219.jpg</t>
  </si>
  <si>
    <t>Jairo Luis - 24/01/2026 08:12:00</t>
  </si>
  <si>
    <t>ZSH-8005-15</t>
  </si>
  <si>
    <t>Eletrodo Anti-Espumante Dorna 6</t>
  </si>
  <si>
    <t>Bruno Borges - 31/01/2026 12:13:21</t>
  </si>
  <si>
    <t>Bruno Alves - 23/01/2026 15:27:42</t>
  </si>
  <si>
    <t>Bruno Alves - 23/01/2026 15:27:44</t>
  </si>
  <si>
    <t>Bruno Alves - 23/01/2026 15:27:47</t>
  </si>
  <si>
    <t>Bruno Alves - 24/02/2026 15:08:51</t>
  </si>
  <si>
    <t>Bruno Alves - 24/02/2026 15:08:58</t>
  </si>
  <si>
    <t>Bruno Alves - 24/02/2026 15:09:04</t>
  </si>
  <si>
    <t>Jairo Luis - 12/03/2026 15:52:21</t>
  </si>
  <si>
    <t>Jairo Luis - 12/03/2026 15:52:23</t>
  </si>
  <si>
    <t>Venicius Borges - 23/03/2026 11:53:01</t>
  </si>
  <si>
    <t>Venicius Borges - 23/03/2026 11:53:02</t>
  </si>
  <si>
    <t>Base de Dados_Images/ZSH-8005-15.Imagem do Equipamento-.182740.jpg</t>
  </si>
  <si>
    <t>TT-8009-01</t>
  </si>
  <si>
    <t>Temp. Dorna 6</t>
  </si>
  <si>
    <t>Bruno Borges - 04/02/2026 09:39:57</t>
  </si>
  <si>
    <t>Bruno Alves - 31/01/2026 14:48:43</t>
  </si>
  <si>
    <t>Bruno Alves - 31/01/2026 14:48:44</t>
  </si>
  <si>
    <t>Bruno Alves - 31/01/2026 14:48:46</t>
  </si>
  <si>
    <t>Bruno Alves - 24/02/2026 15:09:14</t>
  </si>
  <si>
    <t>Bruno Alves - 24/02/2026 15:09:18</t>
  </si>
  <si>
    <t>Bruno Alves - 24/02/2026 15:09:20</t>
  </si>
  <si>
    <t>Jairo Luis - 12/03/2026 15:24:51</t>
  </si>
  <si>
    <t>Jairo Luis - 12/03/2026 15:24:54</t>
  </si>
  <si>
    <t>Venicius Borges - 23/03/2026 11:53:18</t>
  </si>
  <si>
    <t>Venicius Borges - 23/03/2026 11:53:21</t>
  </si>
  <si>
    <t>Base de Dados_Images/TT-8009-01.Imagem do Equipamento-.174843.jpg</t>
  </si>
  <si>
    <t>LIT-8009-03</t>
  </si>
  <si>
    <t>Nível Alimentação Dorna 6</t>
  </si>
  <si>
    <t>Bruno Borges - 31/01/2026 12:14:05</t>
  </si>
  <si>
    <t>Bruno Alves - 31/01/2026 08:09:51</t>
  </si>
  <si>
    <t>Bruno Alves - 31/01/2026 08:09:53</t>
  </si>
  <si>
    <t>Bruno Alves - 31/01/2026 08:09:55</t>
  </si>
  <si>
    <t>Bruno Alves - 24/02/2026 15:09:52</t>
  </si>
  <si>
    <t>Bruno Alves - 24/02/2026 15:09:57</t>
  </si>
  <si>
    <t>Bruno Alves - 24/02/2026 15:10:00</t>
  </si>
  <si>
    <t>Jairo Luis - 12/03/2026 15:25:04</t>
  </si>
  <si>
    <t>Jairo Luis - 12/03/2026 15:25:06</t>
  </si>
  <si>
    <t>Venicius Borges - 23/03/2026 11:53:31</t>
  </si>
  <si>
    <t>Venicius Borges - 23/03/2026 11:53:32</t>
  </si>
  <si>
    <t>Base de Dados_Images/LIT-8009-03.Imagem do Equipamento-.110952.jpg</t>
  </si>
  <si>
    <t>FIT-51305</t>
  </si>
  <si>
    <t>Vazao De Mosto Dorna 6</t>
  </si>
  <si>
    <t>Wesley Soares - 17/02/2026 12:08:39</t>
  </si>
  <si>
    <t>Wesley Soares - 17/02/2026 12:08:42</t>
  </si>
  <si>
    <t>Wesley Soares - 17/02/2026 12:08:46</t>
  </si>
  <si>
    <t>Wesley Soares - 17/02/2026 12:08:51</t>
  </si>
  <si>
    <t>Bruno Alves - 24/02/2026 12:35:40</t>
  </si>
  <si>
    <t>Bruno Alves - 24/02/2026 12:35:43</t>
  </si>
  <si>
    <t>Bruno Alves - 24/02/2026 12:35:45</t>
  </si>
  <si>
    <t>Alex Gomes Ferreira - 14/03/2026 00:55:08</t>
  </si>
  <si>
    <t>Venicius Borges - 23/03/2026 11:54:06</t>
  </si>
  <si>
    <t>Venicius Borges - 23/03/2026 11:54:08</t>
  </si>
  <si>
    <t>Base de Dados_Images/FIT-51305.Imagem do Equipamento-.151137.jpg</t>
  </si>
  <si>
    <t>Wesley Soares - 17/02/2026 12:11:29</t>
  </si>
  <si>
    <t>TC-6508</t>
  </si>
  <si>
    <t>Trocador De Calor Dorna 06</t>
  </si>
  <si>
    <t>Alexandre Fernandes - 17/02/2026 12:44:03</t>
  </si>
  <si>
    <t>Alexandre Fernandes - 17/02/2026 12:44:09</t>
  </si>
  <si>
    <t>Alexandre Fernandes - 17/02/2026 12:44:17</t>
  </si>
  <si>
    <t>Alexandre Fernandes - 17/02/2026 12:44:23</t>
  </si>
  <si>
    <t>Alexandre Fernandes - 17/02/2026 12:44:31</t>
  </si>
  <si>
    <t>Alexandre Fernandes - 17/02/2026 12:44:40</t>
  </si>
  <si>
    <t>Wesley Soares - 17/02/2026 10:25:08</t>
  </si>
  <si>
    <t>Wesley Soares - 17/02/2026 10:25:10</t>
  </si>
  <si>
    <t>Jairo Luis - 12/03/2026 15:25:27</t>
  </si>
  <si>
    <t>Jairo Luis - 12/03/2026 15:25:34</t>
  </si>
  <si>
    <t>Jairo Luis - 12/03/2026 15:25:37</t>
  </si>
  <si>
    <t>Venicius Borges - 23/03/2026 11:54:23</t>
  </si>
  <si>
    <t>Venicius Borges - 23/03/2026 11:54:26</t>
  </si>
  <si>
    <t>Base de Dados_Images/TC-6508.Imagem do Equipamento-.124027.jpg</t>
  </si>
  <si>
    <t>Jairo Luis - 23/01/2026 09:38:29</t>
  </si>
  <si>
    <t>XV-8005-18</t>
  </si>
  <si>
    <t>Valvula De Injeção De Anti-Espumante Dorna 6</t>
  </si>
  <si>
    <t>Wesley Soares - 17/02/2026 12:03:25</t>
  </si>
  <si>
    <t>Bruno Alves - 24/02/2026 12:36:40</t>
  </si>
  <si>
    <t>Bruno Alves - 24/02/2026 12:36:44</t>
  </si>
  <si>
    <t>Bruno Alves - 24/02/2026 12:36:48</t>
  </si>
  <si>
    <t>Bruno Alves - 24/02/2026 12:36:53</t>
  </si>
  <si>
    <t>Wesley Soares - 17/02/2026 12:03:33</t>
  </si>
  <si>
    <t>Bruno Alves - 24/02/2026 12:36:56</t>
  </si>
  <si>
    <t>Wesley Soares - 17/02/2026 12:03:37</t>
  </si>
  <si>
    <t>Bruno Alves - 24/02/2026 12:37:16</t>
  </si>
  <si>
    <t>Bruno Alves - 24/02/2026 12:37:19</t>
  </si>
  <si>
    <t>Jairo Luis - 12/03/2026 15:52:11</t>
  </si>
  <si>
    <t>Venicius Borges - 23/03/2026 11:54:37</t>
  </si>
  <si>
    <t>Base de Dados_Images/XV-8005-18.Imagem do Equipamento-.131513.jpg</t>
  </si>
  <si>
    <t>Jairo Luis - 27/02/2026 09:48:59</t>
  </si>
  <si>
    <t>XV-147</t>
  </si>
  <si>
    <t>Valvula Recirculação Trocador Dorna 6</t>
  </si>
  <si>
    <t>Wesley Soares - 17/02/2026 12:04:16</t>
  </si>
  <si>
    <t>Wesley Soares - 17/02/2026 12:04:18</t>
  </si>
  <si>
    <t>Wesley Soares - 17/02/2026 12:04:20</t>
  </si>
  <si>
    <t>Wesley Soares - 17/02/2026 12:04:26</t>
  </si>
  <si>
    <t>Wesley Soares - 17/02/2026 12:04:47</t>
  </si>
  <si>
    <t>Wesley Soares - 17/02/2026 12:04:51</t>
  </si>
  <si>
    <t>Wesley Soares - 17/02/2026 12:04:53</t>
  </si>
  <si>
    <t>Wesley Soares - 17/02/2026 12:04:55</t>
  </si>
  <si>
    <t>Bruno Alves - 24/02/2026 16:03:47</t>
  </si>
  <si>
    <t>Bruno Alves - 24/02/2026 16:03:51</t>
  </si>
  <si>
    <t>Jairo Luis - 12/03/2026 15:25:53</t>
  </si>
  <si>
    <t>Venicius Borges - 23/03/2026 11:54:44</t>
  </si>
  <si>
    <t>Base de Dados_Images/XV-147.Imagem do Equipamento-.132649.jpg</t>
  </si>
  <si>
    <t>Jairo Luis - 17/02/2026 10:26:42</t>
  </si>
  <si>
    <t>XV-148</t>
  </si>
  <si>
    <t>Valvula Descarga Da Dorna 6</t>
  </si>
  <si>
    <t>Bruno Alves - 24/01/2026 09:20:11</t>
  </si>
  <si>
    <t>Bruno Alves - 24/01/2026 09:20:13</t>
  </si>
  <si>
    <t>Bruno Alves - 24/01/2026 09:20:15</t>
  </si>
  <si>
    <t>Bruno Alves - 24/01/2026 09:20:19</t>
  </si>
  <si>
    <t>Bruno Alves - 24/01/2026 09:20:21</t>
  </si>
  <si>
    <t>Bruno Alves - 24/01/2026 09:20:25</t>
  </si>
  <si>
    <t>Bruno Alves - 24/01/2026 09:20:27</t>
  </si>
  <si>
    <t>Bruno Alves - 24/01/2026 09:20:29</t>
  </si>
  <si>
    <t>Bruno Alves - 24/02/2026 10:32:34</t>
  </si>
  <si>
    <t>Bruno Alves - 24/02/2026 10:32:36</t>
  </si>
  <si>
    <t>Jairo Luis - 12/03/2026 15:57:31</t>
  </si>
  <si>
    <t>Venicius Borges - 23/03/2026 11:54:52</t>
  </si>
  <si>
    <t>Base de Dados_Images/XV-148.Imagem do Equipamento-.122006.jpg</t>
  </si>
  <si>
    <t>XV-149</t>
  </si>
  <si>
    <t>Valvula Fermento Dorna 6</t>
  </si>
  <si>
    <t>Bruno Alves - 23/01/2026 15:26:25</t>
  </si>
  <si>
    <t>Bruno Alves - 23/01/2026 15:26:34</t>
  </si>
  <si>
    <t>Bruno Alves - 23/01/2026 15:26:38</t>
  </si>
  <si>
    <t>Bruno Alves - 23/01/2026 15:26:40</t>
  </si>
  <si>
    <t>Bruno Alves - 23/01/2026 15:26:45</t>
  </si>
  <si>
    <t>Bruno Alves - 23/01/2026 15:26:48</t>
  </si>
  <si>
    <t>Bruno Alves - 23/01/2026 15:26:54</t>
  </si>
  <si>
    <t>Bruno Alves - 23/01/2026 15:26:57</t>
  </si>
  <si>
    <t>Bruno Alves - 24/02/2026 12:31:10</t>
  </si>
  <si>
    <t>Bruno Alves - 24/02/2026 12:31:18</t>
  </si>
  <si>
    <t>Jairo Luis - 12/03/2026 15:57:44</t>
  </si>
  <si>
    <t>Venicius Borges - 23/03/2026 11:54:58</t>
  </si>
  <si>
    <t>Base de Dados_Images/XV-149.Imagem do Equipamento-.182623.jpg</t>
  </si>
  <si>
    <t>XV-194</t>
  </si>
  <si>
    <t>Valvula Vinho Centrifugar Dorna 6</t>
  </si>
  <si>
    <t>Bruno Alves - 24/01/2026 09:18:53</t>
  </si>
  <si>
    <t>Bruno Alves - 24/01/2026 09:18:55</t>
  </si>
  <si>
    <t>Bruno Alves - 24/01/2026 09:18:57</t>
  </si>
  <si>
    <t>Bruno Alves - 24/01/2026 09:19:00</t>
  </si>
  <si>
    <t>Bruno Alves - 24/01/2026 09:19:01</t>
  </si>
  <si>
    <t>Bruno Alves - 24/01/2026 09:19:04</t>
  </si>
  <si>
    <t>Bruno Alves - 24/01/2026 09:19:09</t>
  </si>
  <si>
    <t>Bruno Alves - 24/01/2026 09:19:12</t>
  </si>
  <si>
    <t>Bruno Alves - 24/02/2026 10:29:33</t>
  </si>
  <si>
    <t>Bruno Alves - 24/02/2026 10:29:34</t>
  </si>
  <si>
    <t>Jairo Luis - 12/03/2026 15:57:56</t>
  </si>
  <si>
    <t>Venicius Borges - 23/03/2026 11:55:05</t>
  </si>
  <si>
    <t>Base de Dados_Images/XV-194.Imagem do Equipamento-.121849.jpg</t>
  </si>
  <si>
    <t>XV-187</t>
  </si>
  <si>
    <t>Valvula Recirculação Dorna 6</t>
  </si>
  <si>
    <t>Bruno Alves - 24/01/2026 09:17:58</t>
  </si>
  <si>
    <t>Bruno Alves - 24/01/2026 09:18:01</t>
  </si>
  <si>
    <t>Bruno Alves - 24/01/2026 09:18:03</t>
  </si>
  <si>
    <t>Bruno Alves - 24/01/2026 09:18:06</t>
  </si>
  <si>
    <t>Bruno Alves - 24/01/2026 09:18:10</t>
  </si>
  <si>
    <t>Bruno Alves - 24/01/2026 09:18:13</t>
  </si>
  <si>
    <t>Bruno Alves - 24/01/2026 09:18:15</t>
  </si>
  <si>
    <t>Bruno Alves - 24/01/2026 09:18:17</t>
  </si>
  <si>
    <t>Bruno Alves - 24/02/2026 10:28:26</t>
  </si>
  <si>
    <t>Bruno Alves - 24/02/2026 10:28:28</t>
  </si>
  <si>
    <t>Jairo Luis - 12/03/2026 15:58:05</t>
  </si>
  <si>
    <t>Venicius Borges - 23/03/2026 11:55:18</t>
  </si>
  <si>
    <t>Base de Dados_Images/XV-187.Imagem do Equipamento-.121759.jpg</t>
  </si>
  <si>
    <t>XV-276</t>
  </si>
  <si>
    <t>Valvula Dreno Trocador Dorna 6</t>
  </si>
  <si>
    <t>Wesley Soares - 17/02/2026 12:06:09</t>
  </si>
  <si>
    <t>Bruno Alves - 24/01/2026 11:11:50</t>
  </si>
  <si>
    <t>Bruno Alves - 24/01/2026 11:11:52</t>
  </si>
  <si>
    <t>Bruno Alves - 24/01/2026 11:11:56</t>
  </si>
  <si>
    <t>Bruno Alves - 24/01/2026 11:11:59</t>
  </si>
  <si>
    <t>Bruno Alves - 24/01/2026 11:12:02</t>
  </si>
  <si>
    <t>Bruno Alves - 24/01/2026 11:12:04</t>
  </si>
  <si>
    <t>Bruno Alves - 24/01/2026 11:12:06</t>
  </si>
  <si>
    <t>Bruno Alves - 24/02/2026 16:03:09</t>
  </si>
  <si>
    <t>Bruno Alves - 24/02/2026 16:03:11</t>
  </si>
  <si>
    <t>Alex Gomes Ferreira - 12/03/2026 23:14:15</t>
  </si>
  <si>
    <t>Venicius Borges - 23/03/2026 11:55:11</t>
  </si>
  <si>
    <t>Base de Dados_Images/XV-276.Imagem do Equipamento-.124159.jpg</t>
  </si>
  <si>
    <t>Jairo Luis - 23/01/2026 09:41:53</t>
  </si>
  <si>
    <t>XV-255</t>
  </si>
  <si>
    <t>Valvula Flegmassa Para Dorna 6</t>
  </si>
  <si>
    <t>Bruno Alves - 23/01/2026 15:28:48</t>
  </si>
  <si>
    <t>Bruno Alves - 23/01/2026 15:28:51</t>
  </si>
  <si>
    <t>Bruno Alves - 23/01/2026 15:28:55</t>
  </si>
  <si>
    <t>Bruno Alves - 23/01/2026 15:28:58</t>
  </si>
  <si>
    <t>Bruno Alves - 23/01/2026 15:29:02</t>
  </si>
  <si>
    <t>Bruno Alves - 23/01/2026 15:29:05</t>
  </si>
  <si>
    <t>Bruno Alves - 23/01/2026 15:29:09</t>
  </si>
  <si>
    <t>Bruno Alves - 23/01/2026 15:29:12</t>
  </si>
  <si>
    <t>Bruno Alves - 24/02/2026 12:29:34</t>
  </si>
  <si>
    <t>Bruno Alves - 24/02/2026 12:29:36</t>
  </si>
  <si>
    <t>Alex Gomes Ferreira - 12/03/2026 22:25:42</t>
  </si>
  <si>
    <t>Venicius Borges - 23/03/2026 11:55:23</t>
  </si>
  <si>
    <t>Base de Dados_Images/XV-255.Imagem do Equipamento-.182846.jpg</t>
  </si>
  <si>
    <t>XV-262</t>
  </si>
  <si>
    <t>Valvula Dreno Sofão Mosto Dorna 6</t>
  </si>
  <si>
    <t>Bruno Alves - 23/01/2026 15:21:22</t>
  </si>
  <si>
    <t>Bruno Alves - 23/01/2026 15:21:24</t>
  </si>
  <si>
    <t>Bruno Alves - 23/01/2026 15:21:27</t>
  </si>
  <si>
    <t>Bruno Alves - 23/01/2026 15:21:32</t>
  </si>
  <si>
    <t>Bruno Alves - 23/01/2026 15:21:35</t>
  </si>
  <si>
    <t>Bruno Alves - 23/01/2026 15:21:38</t>
  </si>
  <si>
    <t>Bruno Alves - 23/01/2026 15:21:42</t>
  </si>
  <si>
    <t>Bruno Alves - 23/01/2026 15:21:45</t>
  </si>
  <si>
    <t>Bruno Alves - 24/02/2026 12:32:51</t>
  </si>
  <si>
    <t>Base de Dados_Images/XV-262.Imagem do Equipamento-.182118.jpg</t>
  </si>
  <si>
    <t>XV-269</t>
  </si>
  <si>
    <t>Valvula Dreno Fundo Dorna 6</t>
  </si>
  <si>
    <t>Bruno Alves - 24/01/2026 11:09:14</t>
  </si>
  <si>
    <t>Bruno Alves - 24/01/2026 11:09:16</t>
  </si>
  <si>
    <t>Bruno Alves - 24/01/2026 11:09:19</t>
  </si>
  <si>
    <t>Bruno Alves - 24/01/2026 11:09:21</t>
  </si>
  <si>
    <t>Bruno Alves - 24/01/2026 11:09:24</t>
  </si>
  <si>
    <t>Bruno Alves - 24/01/2026 11:09:26</t>
  </si>
  <si>
    <t>Bruno Alves - 24/01/2026 11:09:28</t>
  </si>
  <si>
    <t>Bruno Alves - 24/01/2026 11:09:31</t>
  </si>
  <si>
    <t>Bruno Alves - 24/02/2026 16:03:28</t>
  </si>
  <si>
    <t>Bruno Alves - 24/02/2026 16:03:30</t>
  </si>
  <si>
    <t>Alex Gomes Ferreira - 12/03/2026 23:13:59</t>
  </si>
  <si>
    <t>Venicius Borges - 23/03/2026 11:55:34</t>
  </si>
  <si>
    <t>Base de Dados_Images/XV-269.Imagem do Equipamento-.124036.jpg</t>
  </si>
  <si>
    <t>Jairo Luis - 23/01/2026 09:39:21</t>
  </si>
  <si>
    <t>LCV-8009-10</t>
  </si>
  <si>
    <t>Valvula Controle Alimentação Dorna 6 - Anel 1</t>
  </si>
  <si>
    <t>Bruno Alves - 23/01/2026 15:22:58</t>
  </si>
  <si>
    <t>Bruno Alves - 23/01/2026 15:23:01</t>
  </si>
  <si>
    <t>Bruno Alves - 23/01/2026 15:23:04</t>
  </si>
  <si>
    <t>Bruno Alves - 23/01/2026 15:23:09</t>
  </si>
  <si>
    <t>Bruno Alves - 23/01/2026 15:23:11</t>
  </si>
  <si>
    <t>Bruno Alves - 23/01/2026 15:23:15</t>
  </si>
  <si>
    <t>Bruno Alves - 23/01/2026 15:23:28</t>
  </si>
  <si>
    <t>Bruno Alves - 23/01/2026 15:23:24</t>
  </si>
  <si>
    <t>Bruno Alves - 24/02/2026 12:34:06</t>
  </si>
  <si>
    <t>Bruno Alves - 24/02/2026 12:34:58</t>
  </si>
  <si>
    <t>Alex Gomes Ferreira - 12/03/2026 22:26:11</t>
  </si>
  <si>
    <t>Venicius Borges - 23/03/2026 11:55:51</t>
  </si>
  <si>
    <t>Base de Dados_Images/LCV-8009-10.Imagem do Equipamento-.182256.jpg</t>
  </si>
  <si>
    <t>TCV-8016-10</t>
  </si>
  <si>
    <t>Valvula Controle De Agua Dorna 6</t>
  </si>
  <si>
    <t>Bruno Alves - 30/01/2026 12:17:04</t>
  </si>
  <si>
    <t>Bruno Alves - 30/01/2026 12:17:06</t>
  </si>
  <si>
    <t>Bruno Alves - 30/01/2026 12:17:09</t>
  </si>
  <si>
    <t>Bruno Alves - 30/01/2026 12:17:11</t>
  </si>
  <si>
    <t>Bruno Alves - 30/01/2026 12:17:13</t>
  </si>
  <si>
    <t>Bruno Alves - 30/01/2026 12:17:17</t>
  </si>
  <si>
    <t>Bruno Alves - 30/01/2026 12:17:19</t>
  </si>
  <si>
    <t>Bruno Alves - 30/01/2026 12:17:21</t>
  </si>
  <si>
    <t>Bruno Alves - 24/02/2026 16:02:51</t>
  </si>
  <si>
    <t>Bruno Alves - 24/02/2026 16:02:54</t>
  </si>
  <si>
    <t>Jairo Luis - 12/03/2026 15:43:25</t>
  </si>
  <si>
    <t>Venicius Borges - 23/03/2026 11:56:08</t>
  </si>
  <si>
    <t>Base de Dados_Images/TCV-8016-10.Imagem do Equipamento-.151704.jpg</t>
  </si>
  <si>
    <t>LCV-8023-10</t>
  </si>
  <si>
    <t>Valvula Controle Alimentação Dorna 6 - Anel 2</t>
  </si>
  <si>
    <t>Bruno Alves - 23/01/2026 15:25:29</t>
  </si>
  <si>
    <t>Bruno Alves - 23/01/2026 15:25:32</t>
  </si>
  <si>
    <t>Bruno Alves - 23/01/2026 15:25:35</t>
  </si>
  <si>
    <t>Bruno Alves - 23/01/2026 15:25:40</t>
  </si>
  <si>
    <t>Bruno Alves - 23/01/2026 15:25:43</t>
  </si>
  <si>
    <t>Bruno Alves - 23/01/2026 15:25:46</t>
  </si>
  <si>
    <t>Bruno Alves - 23/01/2026 15:25:49</t>
  </si>
  <si>
    <t>Bruno Alves - 23/01/2026 15:25:52</t>
  </si>
  <si>
    <t>Bruno Alves - 24/02/2026 12:30:32</t>
  </si>
  <si>
    <t>Bruno Alves - 24/02/2026 12:30:36</t>
  </si>
  <si>
    <t>Alex Gomes Ferreira - 12/03/2026 22:24:58</t>
  </si>
  <si>
    <t>Venicius Borges - 23/03/2026 11:56:14</t>
  </si>
  <si>
    <t>Base de Dados_Images/LCV-8023-10.Imagem do Equipamento-.182529.jpg</t>
  </si>
  <si>
    <t>Dorna 7</t>
  </si>
  <si>
    <t>BC-6509</t>
  </si>
  <si>
    <t>Bomba Resfriamento Dorna 7</t>
  </si>
  <si>
    <t>Bruno Alves - 20/01/2026 17:29:25</t>
  </si>
  <si>
    <t>Bruno Borges - 26/01/2026 12:48:59</t>
  </si>
  <si>
    <t>Bruno Borges - 26/01/2026 12:49:00</t>
  </si>
  <si>
    <t>Bruno Borges - 26/01/2026 12:49:03</t>
  </si>
  <si>
    <t>Bruno Borges - 26/01/2026 12:49:05</t>
  </si>
  <si>
    <t>Bruno Borges - 26/01/2026 12:49:07</t>
  </si>
  <si>
    <t>Bruno Borges - 26/01/2026 12:49:11</t>
  </si>
  <si>
    <t>Bruno Borges - 26/01/2026 12:49:14</t>
  </si>
  <si>
    <t>Bruno Borges - 26/01/2026 12:49:16</t>
  </si>
  <si>
    <t>Bruno Borges - 26/01/2026 12:49:19</t>
  </si>
  <si>
    <t>Bruno Alves - 20/01/2026 17:29:36</t>
  </si>
  <si>
    <t>Bruno Alves - 20/01/2026 17:29:39</t>
  </si>
  <si>
    <t>Bruno Alves - 20/01/2026 17:29:48</t>
  </si>
  <si>
    <t>Bruno Alves - 20/01/2026 17:29:51</t>
  </si>
  <si>
    <t>Bruno Alves - 20/01/2026 17:29:55</t>
  </si>
  <si>
    <t>Bruno Alves - 20/01/2026 17:29:59</t>
  </si>
  <si>
    <t>Bruno Borges - 26/01/2026 12:49:36</t>
  </si>
  <si>
    <t>Bruno Borges - 26/01/2026 12:49:34</t>
  </si>
  <si>
    <t>Bruno Borges - 24/02/2026 09:33:24</t>
  </si>
  <si>
    <t>Bruno Borges - 24/02/2026 09:33:25</t>
  </si>
  <si>
    <t>Bruno Borges - 24/02/2026 09:33:27</t>
  </si>
  <si>
    <t>Bruno Alves - 25/02/2026 09:28:44</t>
  </si>
  <si>
    <t>Bruno Alves - 25/02/2026 09:28:47</t>
  </si>
  <si>
    <t>Bruno Alves - 25/02/2026 09:28:50</t>
  </si>
  <si>
    <t>Jairo Luis - 12/03/2026 15:55:54</t>
  </si>
  <si>
    <t>Jairo Luis - 12/03/2026 15:55:57</t>
  </si>
  <si>
    <t>Jairo Luis - 12/03/2026 15:56:00</t>
  </si>
  <si>
    <t>Jairo Luis - 12/03/2026 15:56:03</t>
  </si>
  <si>
    <t>Venicius Borges - 23/03/2026 11:56:30</t>
  </si>
  <si>
    <t>Venicius Borges - 23/03/2026 11:56:31</t>
  </si>
  <si>
    <t>Venicius Borges - 23/03/2026 11:56:35</t>
  </si>
  <si>
    <t>Venicius Borges - 23/03/2026 11:56:36</t>
  </si>
  <si>
    <t>Base de Dados_Images/BC-6509.Imagem do Equipamento-.202920.jpg</t>
  </si>
  <si>
    <t>TQ-6510</t>
  </si>
  <si>
    <t>Dorna 07</t>
  </si>
  <si>
    <t>Alexandre Fernandes - 17/02/2026 10:39:05</t>
  </si>
  <si>
    <t>Alexandre Fernandes - 17/02/2026 10:40:29</t>
  </si>
  <si>
    <t>Alexandre Fernandes - 17/02/2026 10:40:35</t>
  </si>
  <si>
    <t>Alexandre Fernandes - 17/02/2026 12:29:13</t>
  </si>
  <si>
    <t>Alexandre Fernandes - 17/02/2026 10:40:59</t>
  </si>
  <si>
    <t>Alexandre Fernandes - 17/02/2026 10:41:17</t>
  </si>
  <si>
    <t>Alexandre Fernandes - 17/02/2026 10:41:25</t>
  </si>
  <si>
    <t>Wesley Soares - 17/02/2026 15:00:51</t>
  </si>
  <si>
    <t>Wesley Soares - 17/02/2026 15:00:53</t>
  </si>
  <si>
    <t>Jairo Luis - 12/03/2026 15:56:13</t>
  </si>
  <si>
    <t>Jairo Luis - 12/03/2026 15:56:15</t>
  </si>
  <si>
    <t>Venicius Borges - 23/03/2026 11:56:49</t>
  </si>
  <si>
    <t>Venicius Borges - 23/03/2026 11:56:50</t>
  </si>
  <si>
    <t>Venicius Borges - 23/03/2026 11:56:45</t>
  </si>
  <si>
    <t>Venicius Borges - 23/03/2026 11:56:47</t>
  </si>
  <si>
    <t>Base de Dados_Images/TQ-6510.Imagem do Equipamento-.111312.jpg</t>
  </si>
  <si>
    <t>Jairo Luis - 24/01/2026 08:13:04</t>
  </si>
  <si>
    <t>ZSH-8006-15</t>
  </si>
  <si>
    <t>Eletrodo Anti-Espumante Dorna 7</t>
  </si>
  <si>
    <t>Bruno Borges - 27/02/2026 14:55:34</t>
  </si>
  <si>
    <t>Bruno Alves - 24/02/2026 15:11:06</t>
  </si>
  <si>
    <t>Bruno Alves - 24/02/2026 15:11:10</t>
  </si>
  <si>
    <t>Bruno Alves - 24/02/2026 15:11:14</t>
  </si>
  <si>
    <t>Bruno Alves - 24/02/2026 15:11:29</t>
  </si>
  <si>
    <t>Bruno Alves - 24/02/2026 15:11:32</t>
  </si>
  <si>
    <t>Bruno Alves - 24/02/2026 15:11:36</t>
  </si>
  <si>
    <t>Jairo Luis - 12/03/2026 15:56:26</t>
  </si>
  <si>
    <t>Jairo Luis - 12/03/2026 15:56:28</t>
  </si>
  <si>
    <t>Venicius Borges - 23/03/2026 11:57:23</t>
  </si>
  <si>
    <t>Venicius Borges - 23/03/2026 11:57:24</t>
  </si>
  <si>
    <t>Base de Dados_Images/ZSH-8006-15.Imagem do Equipamento-.141518.jpg</t>
  </si>
  <si>
    <t>Jairo Luis - 24/02/2026 11:14:51</t>
  </si>
  <si>
    <t>TT-8010-01</t>
  </si>
  <si>
    <t>Temp. Dorna 7</t>
  </si>
  <si>
    <t>Bruno Borges - 04/02/2026 09:40:04</t>
  </si>
  <si>
    <t>Bruno Alves - 31/01/2026 14:11:21</t>
  </si>
  <si>
    <t>Bruno Alves - 31/01/2026 14:11:25</t>
  </si>
  <si>
    <t>Bruno Alves - 31/01/2026 14:11:27</t>
  </si>
  <si>
    <t>Bruno Alves - 24/02/2026 15:11:51</t>
  </si>
  <si>
    <t>Bruno Alves - 24/02/2026 15:11:57</t>
  </si>
  <si>
    <t>Bruno Alves - 24/02/2026 15:12:01</t>
  </si>
  <si>
    <t>Jairo Luis - 12/03/2026 15:56:36</t>
  </si>
  <si>
    <t>Jairo Luis - 12/03/2026 15:56:41</t>
  </si>
  <si>
    <t>Venicius Borges - 23/03/2026 11:57:32</t>
  </si>
  <si>
    <t>Venicius Borges - 23/03/2026 11:57:34</t>
  </si>
  <si>
    <t>Base de Dados_Images/TT-8010-01.Imagem do Equipamento-.171122.jpg</t>
  </si>
  <si>
    <t>LIT-8010-03</t>
  </si>
  <si>
    <t>Nível Alimentação Dorna 7</t>
  </si>
  <si>
    <t>Bruno Borges - 04/02/2026 09:40:10</t>
  </si>
  <si>
    <t>Bruno Alves - 31/01/2026 14:10:21</t>
  </si>
  <si>
    <t>Bruno Alves - 31/01/2026 14:10:23</t>
  </si>
  <si>
    <t>Bruno Alves - 31/01/2026 14:10:25</t>
  </si>
  <si>
    <t>Bruno Alves - 24/02/2026 15:18:20</t>
  </si>
  <si>
    <t>Bruno Alves - 24/02/2026 15:18:23</t>
  </si>
  <si>
    <t>Bruno Alves - 24/02/2026 15:18:31</t>
  </si>
  <si>
    <t>Jairo Luis - 13/03/2026 14:54:05</t>
  </si>
  <si>
    <t>Jairo Luis - 13/03/2026 14:54:08</t>
  </si>
  <si>
    <t>Venicius Borges - 23/03/2026 11:57:41</t>
  </si>
  <si>
    <t>Venicius Borges - 23/03/2026 11:57:43</t>
  </si>
  <si>
    <t>Base de Dados_Images/LIT-8010-03.Imagem do Equipamento-.171021.jpg</t>
  </si>
  <si>
    <t>FIT-51405</t>
  </si>
  <si>
    <t>Vazao De Mosto Dorna 7</t>
  </si>
  <si>
    <t>Bruno Borges - 31/01/2026 12:14:13</t>
  </si>
  <si>
    <t>Bruno Alves - 23/01/2026 15:35:54</t>
  </si>
  <si>
    <t>Bruno Alves - 23/01/2026 15:35:57</t>
  </si>
  <si>
    <t>Bruno Alves - 23/01/2026 15:36:00</t>
  </si>
  <si>
    <t>Alex Gomes Ferreira - 14/03/2026 00:56:54</t>
  </si>
  <si>
    <t>Alex Gomes Ferreira - 14/03/2026 00:56:55</t>
  </si>
  <si>
    <t>Alex Gomes Ferreira - 14/03/2026 00:57:01</t>
  </si>
  <si>
    <t>Alex Gomes Ferreira - 14/03/2026 00:57:02</t>
  </si>
  <si>
    <t>Venicius Borges - 23/03/2026 11:57:54</t>
  </si>
  <si>
    <t>Venicius Borges - 23/03/2026 11:57:56</t>
  </si>
  <si>
    <t>Base de Dados_Images/FIT-51405.Imagem do Equipamento-.183551.jpg</t>
  </si>
  <si>
    <t>TC-6509</t>
  </si>
  <si>
    <t>Trocador De Calor Dorna 07</t>
  </si>
  <si>
    <t>Alexandre Fernandes - 17/02/2026 10:42:06</t>
  </si>
  <si>
    <t>Alexandre Fernandes - 17/02/2026 10:42:13</t>
  </si>
  <si>
    <t>Alexandre Fernandes - 17/02/2026 10:43:19</t>
  </si>
  <si>
    <t>Alexandre Fernandes - 17/02/2026 10:42:59</t>
  </si>
  <si>
    <t>Alexandre Fernandes - 17/02/2026 10:44:04</t>
  </si>
  <si>
    <t>Alexandre Fernandes - 17/02/2026 10:45:29</t>
  </si>
  <si>
    <t>Wesley Soares - 17/02/2026 10:25:41</t>
  </si>
  <si>
    <t>Wesley Soares - 17/02/2026 10:25:49</t>
  </si>
  <si>
    <t>Jairo Luis - 13/03/2026 14:54:53</t>
  </si>
  <si>
    <t>Jairo Luis - 13/03/2026 14:54:56</t>
  </si>
  <si>
    <t>Jairo Luis - 13/03/2026 14:55:00</t>
  </si>
  <si>
    <t>Venicius Borges - 23/03/2026 11:58:02</t>
  </si>
  <si>
    <t>Venicius Borges - 23/03/2026 11:58:03</t>
  </si>
  <si>
    <t>Base de Dados_Images/TC-6509.Imagem do Equipamento-.124659.jpg</t>
  </si>
  <si>
    <t>Jairo Luis - 23/01/2026 09:46:50</t>
  </si>
  <si>
    <t>XV-8006-18</t>
  </si>
  <si>
    <t>Valvula De Injeção De Anti-Espumante Dorna 7</t>
  </si>
  <si>
    <t>Wesley Soares - 17/02/2026 12:13:25</t>
  </si>
  <si>
    <t>Bruno Alves - 24/02/2026 12:31:47</t>
  </si>
  <si>
    <t>Bruno Alves - 24/02/2026 12:31:51</t>
  </si>
  <si>
    <t>Bruno Alves - 24/02/2026 12:31:54</t>
  </si>
  <si>
    <t>Bruno Alves - 24/02/2026 12:31:57</t>
  </si>
  <si>
    <t>Wesley Soares - 17/02/2026 12:13:30</t>
  </si>
  <si>
    <t>Bruno Alves - 24/02/2026 12:32:03</t>
  </si>
  <si>
    <t>Wesley Soares - 17/02/2026 12:13:33</t>
  </si>
  <si>
    <t>Bruno Alves - 24/02/2026 12:32:17</t>
  </si>
  <si>
    <t>Bruno Alves - 24/02/2026 12:32:22</t>
  </si>
  <si>
    <t>Jairo Luis - 13/03/2026 14:55:10</t>
  </si>
  <si>
    <t>Venicius Borges - 23/03/2026 11:58:18</t>
  </si>
  <si>
    <t>Base de Dados_Images/XV-8006-18.Imagem do Equipamento-.131535.jpg</t>
  </si>
  <si>
    <t>Jairo Luis - 27/02/2026 09:49:50</t>
  </si>
  <si>
    <t>XV-141</t>
  </si>
  <si>
    <t>Valvula Recirculação Trocador Dorna 7</t>
  </si>
  <si>
    <t>Wesley Soares - 17/02/2026 12:12:14</t>
  </si>
  <si>
    <t>Wesley Soares - 17/02/2026 12:12:16</t>
  </si>
  <si>
    <t>Wesley Soares - 17/02/2026 12:12:21</t>
  </si>
  <si>
    <t>Wesley Soares - 17/02/2026 12:12:24</t>
  </si>
  <si>
    <t>Wesley Soares - 17/02/2026 12:12:29</t>
  </si>
  <si>
    <t>Wesley Soares - 17/02/2026 12:12:31</t>
  </si>
  <si>
    <t>Wesley Soares - 17/02/2026 12:12:34</t>
  </si>
  <si>
    <t>Wesley Soares - 17/02/2026 12:12:36</t>
  </si>
  <si>
    <t>Bruno Alves - 14/03/2026 12:54:58</t>
  </si>
  <si>
    <t>Bruno Alves - 14/03/2026 12:55:01</t>
  </si>
  <si>
    <t>Jairo Luis - 13/03/2026 14:55:19</t>
  </si>
  <si>
    <t>Venicius Borges - 23/03/2026 11:59:14</t>
  </si>
  <si>
    <t>Base de Dados_Images/XV-141.Imagem do Equipamento-.132751.jpg</t>
  </si>
  <si>
    <t>Jairo Luis - 17/02/2026 10:27:46</t>
  </si>
  <si>
    <t>XV-142</t>
  </si>
  <si>
    <t>Valvula Descarga Da Dorna 7</t>
  </si>
  <si>
    <t>Bruno Alves - 24/01/2026 09:26:29</t>
  </si>
  <si>
    <t>Bruno Alves - 24/01/2026 09:26:31</t>
  </si>
  <si>
    <t>Bruno Alves - 24/01/2026 09:26:34</t>
  </si>
  <si>
    <t>Bruno Alves - 24/01/2026 09:26:36</t>
  </si>
  <si>
    <t>Bruno Alves - 24/01/2026 09:26:39</t>
  </si>
  <si>
    <t>Bruno Alves - 24/01/2026 09:26:41</t>
  </si>
  <si>
    <t>Bruno Alves - 24/01/2026 09:26:43</t>
  </si>
  <si>
    <t>Bruno Alves - 24/01/2026 09:26:45</t>
  </si>
  <si>
    <t>Bruno Alves - 24/02/2026 10:35:41</t>
  </si>
  <si>
    <t>Bruno Alves - 24/02/2026 10:35:42</t>
  </si>
  <si>
    <t>Alex Gomes Ferreira - 12/03/2026 22:27:57</t>
  </si>
  <si>
    <t>Venicius Borges - 23/03/2026 11:59:34</t>
  </si>
  <si>
    <t>Base de Dados_Images/XV-142.Imagem do Equipamento-.122627.jpg</t>
  </si>
  <si>
    <t>XV-143</t>
  </si>
  <si>
    <t>Valvula Fermento Dorna 7</t>
  </si>
  <si>
    <t>Bruno Alves - 23/01/2026 15:33:45</t>
  </si>
  <si>
    <t>Bruno Alves - 23/01/2026 15:33:48</t>
  </si>
  <si>
    <t>Bruno Alves - 23/01/2026 15:33:51</t>
  </si>
  <si>
    <t>Bruno Alves - 23/01/2026 15:33:55</t>
  </si>
  <si>
    <t>Bruno Alves - 23/01/2026 15:33:58</t>
  </si>
  <si>
    <t>Bruno Alves - 23/01/2026 15:34:01</t>
  </si>
  <si>
    <t>Bruno Alves - 23/01/2026 15:34:05</t>
  </si>
  <si>
    <t>Bruno Alves - 23/01/2026 15:34:08</t>
  </si>
  <si>
    <t>Bruno Alves - 24/02/2026 12:33:25</t>
  </si>
  <si>
    <t>Bruno Alves - 24/02/2026 12:33:29</t>
  </si>
  <si>
    <t>Alex Gomes Ferreira - 12/03/2026 22:29:08</t>
  </si>
  <si>
    <t>Venicius Borges - 23/03/2026 12:00:51</t>
  </si>
  <si>
    <t>Base de Dados_Images/XV-143.Imagem do Equipamento-.183339.jpg</t>
  </si>
  <si>
    <t>XV-195</t>
  </si>
  <si>
    <t>Valvula Vinho Centrifugar Dorna 7</t>
  </si>
  <si>
    <t>Bruno Alves - 24/01/2026 09:22:37</t>
  </si>
  <si>
    <t>Bruno Alves - 24/01/2026 09:22:39</t>
  </si>
  <si>
    <t>Bruno Alves - 24/01/2026 09:22:42</t>
  </si>
  <si>
    <t>Bruno Alves - 24/01/2026 09:24:51</t>
  </si>
  <si>
    <t>Bruno Alves - 24/01/2026 09:24:55</t>
  </si>
  <si>
    <t>Bruno Alves - 24/01/2026 09:25:03</t>
  </si>
  <si>
    <t>Bruno Alves - 24/01/2026 09:25:14</t>
  </si>
  <si>
    <t>Bruno Alves - 24/01/2026 09:25:22</t>
  </si>
  <si>
    <t>Bruno Alves - 24/02/2026 10:35:14</t>
  </si>
  <si>
    <t>Bruno Alves - 24/02/2026 10:35:16</t>
  </si>
  <si>
    <t>Alex Gomes Ferreira - 12/03/2026 22:29:21</t>
  </si>
  <si>
    <t>Venicius Borges - 23/03/2026 12:01:14</t>
  </si>
  <si>
    <t>Base de Dados_Images/XV-195.Imagem do Equipamento-.122235.jpg</t>
  </si>
  <si>
    <t>XV-188</t>
  </si>
  <si>
    <t>Valvula Recirculação Dorna 7</t>
  </si>
  <si>
    <t>Bruno Alves - 24/01/2026 09:21:20</t>
  </si>
  <si>
    <t>Bruno Alves - 24/01/2026 09:21:22</t>
  </si>
  <si>
    <t>Bruno Alves - 24/01/2026 09:21:25</t>
  </si>
  <si>
    <t>Bruno Alves - 24/01/2026 09:21:30</t>
  </si>
  <si>
    <t>Bruno Alves - 24/01/2026 09:21:32</t>
  </si>
  <si>
    <t>Bruno Alves - 24/01/2026 09:21:39</t>
  </si>
  <si>
    <t>Bruno Alves - 24/01/2026 09:21:41</t>
  </si>
  <si>
    <t>Bruno Alves - 24/01/2026 09:21:44</t>
  </si>
  <si>
    <t>Bruno Alves - 24/02/2026 10:34:46</t>
  </si>
  <si>
    <t>Bruno Alves - 24/02/2026 10:34:48</t>
  </si>
  <si>
    <t>Alex Gomes Ferreira - 12/03/2026 22:29:36</t>
  </si>
  <si>
    <t>Venicius Borges - 23/03/2026 12:01:21</t>
  </si>
  <si>
    <t>Base de Dados_Images/XV-188.Imagem do Equipamento-.122118.jpg</t>
  </si>
  <si>
    <t>XV-277</t>
  </si>
  <si>
    <t>Valvula Dreno Trocador Dorna 7</t>
  </si>
  <si>
    <t>Bruno Alves - 24/01/2026 11:13:58</t>
  </si>
  <si>
    <t>Bruno Alves - 24/01/2026 11:14:00</t>
  </si>
  <si>
    <t>Bruno Alves - 24/01/2026 11:14:03</t>
  </si>
  <si>
    <t>Bruno Alves - 24/01/2026 11:14:06</t>
  </si>
  <si>
    <t>Bruno Alves - 24/01/2026 11:14:08</t>
  </si>
  <si>
    <t>Bruno Alves - 24/01/2026 11:14:10</t>
  </si>
  <si>
    <t>Bruno Alves - 24/01/2026 11:14:15</t>
  </si>
  <si>
    <t>Bruno Alves - 24/01/2026 11:14:18</t>
  </si>
  <si>
    <t>Alex Gomes Ferreira - 12/03/2026 23:16:49</t>
  </si>
  <si>
    <t>Alex Gomes Ferreira - 12/03/2026 23:16:51</t>
  </si>
  <si>
    <t>Alex Gomes Ferreira - 12/03/2026 23:16:56</t>
  </si>
  <si>
    <t>Venicius Borges - 23/03/2026 12:01:30</t>
  </si>
  <si>
    <t>Base de Dados_Images/XV-277.Imagem do Equipamento-.124841.jpg</t>
  </si>
  <si>
    <t>Jairo Luis - 23/01/2026 09:48:32</t>
  </si>
  <si>
    <t>XV-256</t>
  </si>
  <si>
    <t>Valvula Flegmassa Para Dorna 7</t>
  </si>
  <si>
    <t>Bruno Alves - 23/01/2026 15:36:43</t>
  </si>
  <si>
    <t>Bruno Alves - 23/01/2026 15:36:45</t>
  </si>
  <si>
    <t>Bruno Alves - 23/01/2026 15:36:49</t>
  </si>
  <si>
    <t>Bruno Alves - 23/01/2026 15:36:54</t>
  </si>
  <si>
    <t>Bruno Alves - 23/01/2026 15:36:57</t>
  </si>
  <si>
    <t>Bruno Alves - 23/01/2026 15:37:00</t>
  </si>
  <si>
    <t>Bruno Alves - 23/01/2026 15:37:03</t>
  </si>
  <si>
    <t>Bruno Alves - 23/01/2026 15:37:06</t>
  </si>
  <si>
    <t>Bruno Alves - 24/02/2026 12:32:55</t>
  </si>
  <si>
    <t>Bruno Alves - 24/02/2026 12:32:58</t>
  </si>
  <si>
    <t>Alex Gomes Ferreira - 12/03/2026 22:30:38</t>
  </si>
  <si>
    <t>Venicius Borges - 23/03/2026 12:01:37</t>
  </si>
  <si>
    <t>Base de Dados_Images/XV-256.Imagem do Equipamento-.183643.jpg</t>
  </si>
  <si>
    <t>XV-263</t>
  </si>
  <si>
    <t>Valvula Dreno Sofão Mosto Dorna 7</t>
  </si>
  <si>
    <t>Bruno Alves - 23/01/2026 15:30:30</t>
  </si>
  <si>
    <t>Bruno Alves - 23/01/2026 15:30:33</t>
  </si>
  <si>
    <t>Bruno Alves - 23/01/2026 15:30:37</t>
  </si>
  <si>
    <t>Bruno Alves - 23/01/2026 15:30:40</t>
  </si>
  <si>
    <t>Bruno Alves - 23/01/2026 15:30:46</t>
  </si>
  <si>
    <t>Bruno Alves - 23/01/2026 15:30:48</t>
  </si>
  <si>
    <t>Bruno Alves - 23/01/2026 15:30:53</t>
  </si>
  <si>
    <t>Bruno Alves - 23/01/2026 15:30:56</t>
  </si>
  <si>
    <t>Base de Dados_Images/XV-263.Imagem do Equipamento-.183027.jpg</t>
  </si>
  <si>
    <t>XV-270</t>
  </si>
  <si>
    <t>Valvula Dreno Fundo Dorna 7</t>
  </si>
  <si>
    <t>Bruno Alves - 24/01/2026 11:13:14</t>
  </si>
  <si>
    <t>Bruno Alves - 24/01/2026 11:13:17</t>
  </si>
  <si>
    <t>Bruno Alves - 24/01/2026 11:13:20</t>
  </si>
  <si>
    <t>Bruno Alves - 24/01/2026 11:13:23</t>
  </si>
  <si>
    <t>Bruno Alves - 24/01/2026 11:13:25</t>
  </si>
  <si>
    <t>Bruno Alves - 24/01/2026 11:13:28</t>
  </si>
  <si>
    <t>Bruno Alves - 24/01/2026 11:13:30</t>
  </si>
  <si>
    <t>Bruno Alves - 24/01/2026 11:13:33</t>
  </si>
  <si>
    <t>Alex Gomes Ferreira - 12/03/2026 23:16:20</t>
  </si>
  <si>
    <t>Alex Gomes Ferreira - 12/03/2026 23:16:22</t>
  </si>
  <si>
    <t>Alex Gomes Ferreira - 12/03/2026 23:16:29</t>
  </si>
  <si>
    <t>Venicius Borges - 23/03/2026 12:01:51</t>
  </si>
  <si>
    <t>Base de Dados_Images/XV-270.Imagem do Equipamento-.124803.jpg</t>
  </si>
  <si>
    <t>Jairo Luis - 23/01/2026 09:47:54</t>
  </si>
  <si>
    <t>LCV-8010-10</t>
  </si>
  <si>
    <t>Valvula Controle Alimentação Dorna 7 - Anel 1</t>
  </si>
  <si>
    <t>Bruno Alves - 23/01/2026 15:31:59</t>
  </si>
  <si>
    <t>Bruno Alves - 23/01/2026 15:32:02</t>
  </si>
  <si>
    <t>Bruno Alves - 23/01/2026 15:32:07</t>
  </si>
  <si>
    <t>Bruno Alves - 23/01/2026 15:32:11</t>
  </si>
  <si>
    <t>Bruno Alves - 23/01/2026 15:32:14</t>
  </si>
  <si>
    <t>Bruno Alves - 23/01/2026 15:32:18</t>
  </si>
  <si>
    <t>Bruno Alves - 23/01/2026 15:32:21</t>
  </si>
  <si>
    <t>Bruno Alves - 23/01/2026 15:32:25</t>
  </si>
  <si>
    <t>Bruno Alves - 24/02/2026 12:35:24</t>
  </si>
  <si>
    <t>Bruno Alves - 24/02/2026 12:35:28</t>
  </si>
  <si>
    <t>Alex Gomes Ferreira - 12/03/2026 22:31:30</t>
  </si>
  <si>
    <t>Venicius Borges - 23/03/2026 12:01:59</t>
  </si>
  <si>
    <t>Base de Dados_Images/LCV-8010-10.Imagem do Equipamento-.183155.jpg</t>
  </si>
  <si>
    <t>TCV-8017-10</t>
  </si>
  <si>
    <t>Valvula Controle De Agua Dorna 7</t>
  </si>
  <si>
    <t>Bruno Alves - 30/01/2026 15:24:44</t>
  </si>
  <si>
    <t>Bruno Alves - 30/01/2026 15:24:46</t>
  </si>
  <si>
    <t>Bruno Alves - 30/01/2026 15:24:47</t>
  </si>
  <si>
    <t>Bruno Alves - 30/01/2026 15:24:49</t>
  </si>
  <si>
    <t>Bruno Alves - 30/01/2026 15:24:51</t>
  </si>
  <si>
    <t>Bruno Alves - 30/01/2026 15:24:54</t>
  </si>
  <si>
    <t>Bruno Alves - 30/01/2026 15:24:55</t>
  </si>
  <si>
    <t>Bruno Alves - 30/01/2026 15:24:56</t>
  </si>
  <si>
    <t>Bruno Alves - 24/02/2026 16:05:09</t>
  </si>
  <si>
    <t>Bruno Alves - 24/02/2026 16:05:11</t>
  </si>
  <si>
    <t>Alex Gomes Ferreira - 12/03/2026 23:17:41</t>
  </si>
  <si>
    <t>Venicius Borges - 23/03/2026 12:02:06</t>
  </si>
  <si>
    <t>Base de Dados_Images/TCV-8017-10.Imagem do Equipamento-.104443.jpg</t>
  </si>
  <si>
    <t>Bruno Alves - 30/01/2026 15:24:38</t>
  </si>
  <si>
    <t>LCV-8024-10</t>
  </si>
  <si>
    <t>Valvula Controle Alimentação Dorna 7 - Anel 2</t>
  </si>
  <si>
    <t>Bruno Alves - 23/01/2026 15:34:46</t>
  </si>
  <si>
    <t>Bruno Alves - 23/01/2026 15:34:49</t>
  </si>
  <si>
    <t>Bruno Alves - 23/01/2026 15:34:51</t>
  </si>
  <si>
    <t>Bruno Alves - 23/01/2026 15:34:56</t>
  </si>
  <si>
    <t>Bruno Alves - 23/01/2026 15:34:59</t>
  </si>
  <si>
    <t>Bruno Alves - 23/01/2026 15:35:02</t>
  </si>
  <si>
    <t>Bruno Alves - 23/01/2026 15:35:07</t>
  </si>
  <si>
    <t>Bruno Alves - 23/01/2026 15:35:11</t>
  </si>
  <si>
    <t>Bruno Alves - 24/02/2026 12:34:11</t>
  </si>
  <si>
    <t>Bruno Alves - 24/02/2026 12:34:17</t>
  </si>
  <si>
    <t>Alex Gomes Ferreira - 12/03/2026 22:31:41</t>
  </si>
  <si>
    <t>Venicius Borges - 23/03/2026 12:02:11</t>
  </si>
  <si>
    <t>Base de Dados_Images/LCV-8024-10.Imagem do Equipamento-.183447.jpg</t>
  </si>
  <si>
    <t>Dorna Volante</t>
  </si>
  <si>
    <t>BC-6512</t>
  </si>
  <si>
    <t>Bomba 01 De Vinho A Destilar</t>
  </si>
  <si>
    <t>Alexandre Fernandes - 17/02/2026 12:22:22</t>
  </si>
  <si>
    <t>Bruno Borges - 26/01/2026 12:13:52</t>
  </si>
  <si>
    <t>Bruno Borges - 26/01/2026 12:13:53</t>
  </si>
  <si>
    <t>Bruno Borges - 26/01/2026 12:13:55</t>
  </si>
  <si>
    <t>Bruno Borges - 26/01/2026 12:13:59</t>
  </si>
  <si>
    <t>Bruno Borges - 26/01/2026 12:14:03</t>
  </si>
  <si>
    <t>Bruno Borges - 26/01/2026 12:14:05</t>
  </si>
  <si>
    <t>Bruno Borges - 26/01/2026 12:14:07</t>
  </si>
  <si>
    <t>Bruno Borges - 26/01/2026 12:14:10</t>
  </si>
  <si>
    <t>Bruno Borges - 26/01/2026 12:14:13</t>
  </si>
  <si>
    <t>Wesley Soares - 17/02/2026 14:41:53</t>
  </si>
  <si>
    <t>Wesley Soares - 17/02/2026 14:41:56</t>
  </si>
  <si>
    <t>Wesley Soares - 17/02/2026 14:41:58</t>
  </si>
  <si>
    <t>Wesley Soares - 17/02/2026 14:41:59</t>
  </si>
  <si>
    <t>Wesley Soares - 17/02/2026 14:42:01</t>
  </si>
  <si>
    <t>Wesley Soares - 17/02/2026 14:42:03</t>
  </si>
  <si>
    <t>Bruno Borges - 26/01/2026 12:14:22</t>
  </si>
  <si>
    <t>Bruno Borges - 26/01/2026 12:14:24</t>
  </si>
  <si>
    <t>Bruno Borges - 24/02/2026 09:26:32</t>
  </si>
  <si>
    <t>Bruno Borges - 24/02/2026 09:26:33</t>
  </si>
  <si>
    <t>Bruno Borges - 24/02/2026 09:26:36</t>
  </si>
  <si>
    <t>Bruno Alves - 16/03/2026 12:57:02</t>
  </si>
  <si>
    <t>Bruno Alves - 16/03/2026 12:57:06</t>
  </si>
  <si>
    <t>Glaucia Massuia - 30/03/2026 09:26:47</t>
  </si>
  <si>
    <t>Glaucia Massuia - 30/03/2026 09:26:50</t>
  </si>
  <si>
    <t>Glaucia Massuia - 30/03/2026 09:26:52</t>
  </si>
  <si>
    <t>Glaucia Massuia - 30/03/2026 09:26:53</t>
  </si>
  <si>
    <t>Glaucia Massuia - 30/03/2026 09:26:54</t>
  </si>
  <si>
    <t>Glaucia Massuia - 30/03/2026 09:26:57</t>
  </si>
  <si>
    <t>Glaucia Massuia - 30/03/2026 09:26:58</t>
  </si>
  <si>
    <t>Glaucia Massuia - 30/03/2026 09:26:59</t>
  </si>
  <si>
    <t>Glaucia Massuia - 30/03/2026 09:27:00</t>
  </si>
  <si>
    <t>Base de Dados_Images/BC-6512.Imagem do Equipamento-.211918.jpg</t>
  </si>
  <si>
    <t>Jairo Luis - 19/01/2026 18:18:54</t>
  </si>
  <si>
    <t>Base de Dados_Images/BC-6512.Imagem da Plaqueta do Motor-.211918.jpg</t>
  </si>
  <si>
    <t>Jairo Luis - 19/01/2026 18:19:12</t>
  </si>
  <si>
    <t>BC-6513</t>
  </si>
  <si>
    <t>Bomba 02 De Vinho A Destilar</t>
  </si>
  <si>
    <t>Alexandre Fernandes - 17/02/2026 12:23:05</t>
  </si>
  <si>
    <t>Bruno Borges - 26/01/2026 12:14:42</t>
  </si>
  <si>
    <t>Bruno Borges - 26/01/2026 12:14:44</t>
  </si>
  <si>
    <t>Bruno Borges - 26/01/2026 12:14:47</t>
  </si>
  <si>
    <t>Bruno Borges - 26/01/2026 12:14:49</t>
  </si>
  <si>
    <t>Bruno Borges - 26/01/2026 12:14:52</t>
  </si>
  <si>
    <t>Bruno Borges - 26/01/2026 12:14:55</t>
  </si>
  <si>
    <t>Alexandre Fernandes - 17/02/2026 12:23:37</t>
  </si>
  <si>
    <t>Bruno Borges - 26/01/2026 12:14:59</t>
  </si>
  <si>
    <t>Bruno Borges - 26/01/2026 12:15:01</t>
  </si>
  <si>
    <t>Wesley Soares - 17/02/2026 14:42:18</t>
  </si>
  <si>
    <t>Wesley Soares - 17/02/2026 14:42:20</t>
  </si>
  <si>
    <t>Wesley Soares - 17/02/2026 14:42:22</t>
  </si>
  <si>
    <t>Wesley Soares - 17/02/2026 14:42:23</t>
  </si>
  <si>
    <t>Wesley Soares - 17/02/2026 14:42:25</t>
  </si>
  <si>
    <t>Wesley Soares - 17/02/2026 14:42:27</t>
  </si>
  <si>
    <t>Bruno Borges - 26/01/2026 12:15:05</t>
  </si>
  <si>
    <t>Bruno Borges - 26/01/2026 12:15:07</t>
  </si>
  <si>
    <t>Bruno Borges - 24/02/2026 09:26:47</t>
  </si>
  <si>
    <t>Bruno Borges - 24/02/2026 09:26:48</t>
  </si>
  <si>
    <t>Bruno Alves - 16/03/2026 12:59:06</t>
  </si>
  <si>
    <t>Bruno Alves - 16/03/2026 12:59:19</t>
  </si>
  <si>
    <t>Bruno Alves - 16/03/2026 12:59:25</t>
  </si>
  <si>
    <t>Venicius Borges - 18/03/2026 16:35:00</t>
  </si>
  <si>
    <t>Venicius Borges - 18/03/2026 15:37:49</t>
  </si>
  <si>
    <t>Venicius Borges - 18/03/2026 15:37:55</t>
  </si>
  <si>
    <t>Venicius Borges - 18/03/2026 15:38:00</t>
  </si>
  <si>
    <t>Jairo Luis - 21/03/2026 16:38:36</t>
  </si>
  <si>
    <t>Jairo Luis - 21/03/2026 16:38:37</t>
  </si>
  <si>
    <t>Jairo Luis - 21/03/2026 16:38:40</t>
  </si>
  <si>
    <t>Jairo Luis - 21/03/2026 16:38:41</t>
  </si>
  <si>
    <t>Base de Dados_Images/BC-6513.Imagem do Equipamento-.212203.jpg</t>
  </si>
  <si>
    <t>Jairo Luis - 19/01/2026 18:21:14</t>
  </si>
  <si>
    <t>Base de Dados_Images/BC-6513.Imagem da Plaqueta do Motor-.212203.jpg</t>
  </si>
  <si>
    <t>Jairo Luis - 19/01/2026 18:21:56</t>
  </si>
  <si>
    <t>TQ-6511</t>
  </si>
  <si>
    <t>Dorna De Vinho A Centrifugar</t>
  </si>
  <si>
    <t>Alexandre Fernandes - 17/02/2026 12:25:35</t>
  </si>
  <si>
    <t>Alexandre Fernandes - 17/02/2026 12:25:39</t>
  </si>
  <si>
    <t>Alexandre Fernandes - 17/02/2026 12:25:44</t>
  </si>
  <si>
    <t>Alexandre Fernandes - 17/02/2026 12:25:50</t>
  </si>
  <si>
    <t>Alexandre Fernandes - 17/02/2026 12:25:55</t>
  </si>
  <si>
    <t>Alexandre Fernandes - 17/02/2026 12:26:04</t>
  </si>
  <si>
    <t>Alexandre Fernandes - 17/02/2026 12:26:39</t>
  </si>
  <si>
    <t>Wesley Soares - 17/02/2026 14:44:17</t>
  </si>
  <si>
    <t>Wesley Soares - 17/02/2026 14:43:21</t>
  </si>
  <si>
    <t>Jairo Luis - 16/03/2026 12:56:14</t>
  </si>
  <si>
    <t>Jairo Luis - 16/03/2026 12:56:16</t>
  </si>
  <si>
    <t>Jairo Luis - 21/03/2026 16:37:15</t>
  </si>
  <si>
    <t>Jairo Luis - 21/03/2026 16:37:17</t>
  </si>
  <si>
    <t>Jairo Luis - 21/03/2026 16:37:24</t>
  </si>
  <si>
    <t>Jairo Luis - 21/03/2026 16:37:26</t>
  </si>
  <si>
    <t>Base de Dados_Images/TQ-6511.Imagem do Equipamento-.205606.jpg</t>
  </si>
  <si>
    <t>Jairo Luis - 20/01/2026 17:55:56</t>
  </si>
  <si>
    <t>LIT-8003-03</t>
  </si>
  <si>
    <t>Nível Da Dorna Volante</t>
  </si>
  <si>
    <t>Glaucia Massuia - 19/02/2026 15:13:15</t>
  </si>
  <si>
    <t>Wesley Soares - 17/02/2026 14:45:23</t>
  </si>
  <si>
    <t>Wesley Soares - 17/02/2026 14:45:36</t>
  </si>
  <si>
    <t>Wesley Soares - 17/02/2026 14:45:27</t>
  </si>
  <si>
    <t>Bruno Alves - 28/02/2026 14:40:38</t>
  </si>
  <si>
    <t>Bruno Alves - 28/02/2026 14:40:41</t>
  </si>
  <si>
    <t>Bruno Alves - 28/02/2026 14:40:44</t>
  </si>
  <si>
    <t>Alex Gomes Ferreira - 14/03/2026 06:51:16</t>
  </si>
  <si>
    <t>Alex Gomes Ferreira - 14/03/2026 06:51:17</t>
  </si>
  <si>
    <t>Glaucia Massuia - 30/03/2026 09:27:05</t>
  </si>
  <si>
    <t>Glaucia Massuia - 30/03/2026 09:27:07</t>
  </si>
  <si>
    <t>Base de Dados_Images/LIT-8003-03.Imagem do Equipamento-.174032.jpg</t>
  </si>
  <si>
    <t>Tanque Dreno- Tq6516</t>
  </si>
  <si>
    <t>XV-242</t>
  </si>
  <si>
    <t>Valvula Dreno Das Dorna Para Volante</t>
  </si>
  <si>
    <t>Bruno Alves - 24/01/2026 11:18:56</t>
  </si>
  <si>
    <t>Bruno Alves - 24/01/2026 11:18:58</t>
  </si>
  <si>
    <t>Bruno Alves - 24/01/2026 11:19:02</t>
  </si>
  <si>
    <t>Bruno Alves - 24/01/2026 11:19:06</t>
  </si>
  <si>
    <t>Bruno Alves - 24/01/2026 11:19:10</t>
  </si>
  <si>
    <t>Bruno Alves - 24/01/2026 11:19:12</t>
  </si>
  <si>
    <t>Bruno Alves - 24/01/2026 11:19:14</t>
  </si>
  <si>
    <t>Bruno Alves - 24/01/2026 11:19:17</t>
  </si>
  <si>
    <t>Glaucia Massuia - 24/02/2026 09:29:35</t>
  </si>
  <si>
    <t>Base de Dados_Images/XV-242.Imagem do Equipamento-.141620.jpg</t>
  </si>
  <si>
    <t>Bruno Alves - 24/01/2026 11:16:16</t>
  </si>
  <si>
    <t>XV-241</t>
  </si>
  <si>
    <t>Válvula De Agua Alcoolica Para Volante</t>
  </si>
  <si>
    <t>Wesley Soares - 17/02/2026 14:40:41</t>
  </si>
  <si>
    <t>Wesley Soares - 17/02/2026 14:40:52</t>
  </si>
  <si>
    <t>Wesley Soares - 17/02/2026 14:40:56</t>
  </si>
  <si>
    <t>Wesley Soares - 17/02/2026 14:41:06</t>
  </si>
  <si>
    <t>Wesley Soares - 17/02/2026 14:41:19</t>
  </si>
  <si>
    <t>Wesley Soares - 17/02/2026 14:41:21</t>
  </si>
  <si>
    <t>Wesley Soares - 17/02/2026 14:41:25</t>
  </si>
  <si>
    <t>Wesley Soares - 17/02/2026 14:41:27</t>
  </si>
  <si>
    <t>Bruno Alves - 28/02/2026 14:40:59</t>
  </si>
  <si>
    <t>Bruno Alves - 28/02/2026 14:41:01</t>
  </si>
  <si>
    <t>Jairo Luis - 14/03/2026 12:57:13</t>
  </si>
  <si>
    <t>Jairo Luis - 21/03/2026 16:37:54</t>
  </si>
  <si>
    <t>Base de Dados_Images/XV-241.Imagem do Equipamento-.143215.jpg</t>
  </si>
  <si>
    <t>Jairo Luis - 17/02/2026 11:31:40</t>
  </si>
  <si>
    <t>Mosto</t>
  </si>
  <si>
    <t>DIC-8000-20</t>
  </si>
  <si>
    <t>Controlador Indicador De Brix Do Mosto</t>
  </si>
  <si>
    <t>Jairo Luis - 17/03/2026 13:07:03</t>
  </si>
  <si>
    <t>Jairo Luis - 17/03/2026 13:07:05</t>
  </si>
  <si>
    <t>Jairo Luis - 19/03/2026 08:18:02</t>
  </si>
  <si>
    <t>Jairo Luis - 19/03/2026 08:18:09</t>
  </si>
  <si>
    <t>Base de Dados_Images/DIC-8000-20.Imagem do Equipamento-.213337.jpg</t>
  </si>
  <si>
    <t>Jairo Luis - 18/03/2026 18:33:33</t>
  </si>
  <si>
    <t>FIT-8000-04</t>
  </si>
  <si>
    <t>Medição Vazão Mosto 1</t>
  </si>
  <si>
    <t>Alex Gomes Ferreira - 14/03/2026 00:44:28</t>
  </si>
  <si>
    <t>Alex Gomes Ferreira - 14/03/2026 00:44:29</t>
  </si>
  <si>
    <t>Alex Gomes Ferreira - 14/03/2026 00:44:33</t>
  </si>
  <si>
    <t>Alex Gomes Ferreira - 14/03/2026 00:44:34</t>
  </si>
  <si>
    <t>Alex Gomes Ferreira - 14/03/2026 00:44:41</t>
  </si>
  <si>
    <t>Alex Gomes Ferreira - 14/03/2026 00:44:43</t>
  </si>
  <si>
    <t>Alex Gomes Ferreira - 14/03/2026 00:44:45</t>
  </si>
  <si>
    <t>Alex Gomes Ferreira - 14/03/2026 00:44:51</t>
  </si>
  <si>
    <t>Alex Gomes Ferreira - 14/03/2026 00:44:52</t>
  </si>
  <si>
    <t>Venicius Borges - 18/03/2026 16:29:27</t>
  </si>
  <si>
    <t>Venicius Borges - 18/03/2026 16:29:29</t>
  </si>
  <si>
    <t>Base de Dados_Images/FIT-8000-04.Imagem do Equipamento-.060924.jpg</t>
  </si>
  <si>
    <t>Alex Gomes Ferreira - 14/03/2026 03:09:18</t>
  </si>
  <si>
    <t>FIT-8001-04</t>
  </si>
  <si>
    <t>Medição Vazão Mosto 2</t>
  </si>
  <si>
    <t>Glaucia Massuia - 31/03/2026 15:42:55</t>
  </si>
  <si>
    <t>Glaucia Massuia - 31/03/2026 15:42:56</t>
  </si>
  <si>
    <t>Glaucia Massuia - 31/03/2026 15:42:57</t>
  </si>
  <si>
    <t>Glaucia Massuia - 31/03/2026 15:42:58</t>
  </si>
  <si>
    <t>Glaucia Massuia - 31/03/2026 15:43:02</t>
  </si>
  <si>
    <t>Glaucia Massuia - 31/03/2026 15:43:04</t>
  </si>
  <si>
    <t>Glaucia Massuia - 31/03/2026 15:43:07</t>
  </si>
  <si>
    <t>Glaucia Massuia - 31/03/2026 15:43:08</t>
  </si>
  <si>
    <t>Glaucia Massuia - 31/03/2026 15:43:14</t>
  </si>
  <si>
    <t>Glaucia Massuia - 31/03/2026 15:43:13</t>
  </si>
  <si>
    <t>Base de Dados_Images/FIT-8001-04.Imagem do Equipamento-.060942.jpg</t>
  </si>
  <si>
    <t>Alex Gomes Ferreira - 14/03/2026 03:09:37</t>
  </si>
  <si>
    <t>DIT-8000-20</t>
  </si>
  <si>
    <t>Medição De Brix Do Mosto</t>
  </si>
  <si>
    <t>Bruno Alves - 16/03/2026 10:21:46</t>
  </si>
  <si>
    <t>Bruno Alves - 16/03/2026 10:21:50</t>
  </si>
  <si>
    <t>Bruno Alves - 16/03/2026 10:21:53</t>
  </si>
  <si>
    <t>Bruno Alves - 16/03/2026 10:21:55</t>
  </si>
  <si>
    <t>Bruno Alves - 16/03/2026 10:22:02</t>
  </si>
  <si>
    <t>Bruno Alves - 16/03/2026 10:22:04</t>
  </si>
  <si>
    <t>Bruno Alves - 16/03/2026 10:22:05</t>
  </si>
  <si>
    <t>Jairo Luis - 17/03/2026 13:06:50</t>
  </si>
  <si>
    <t>Jairo Luis - 17/03/2026 13:06:53</t>
  </si>
  <si>
    <t>Jairo Luis - 19/03/2026 08:18:26</t>
  </si>
  <si>
    <t>Jairo Luis - 19/03/2026 08:18:30</t>
  </si>
  <si>
    <t>Base de Dados_Images/DIT-8000-20.Imagem do Equipamento-.213403.jpg</t>
  </si>
  <si>
    <t>Jairo Luis - 18/03/2026 18:34:00</t>
  </si>
  <si>
    <t>XV-227</t>
  </si>
  <si>
    <t>Valvula Medidor De Brix Linha 1</t>
  </si>
  <si>
    <t>Bruno Alves - 23/01/2026 14:04:52</t>
  </si>
  <si>
    <t>Bruno Alves - 23/01/2026 14:04:55</t>
  </si>
  <si>
    <t>Bruno Alves - 23/01/2026 14:05:00</t>
  </si>
  <si>
    <t>Bruno Alves - 23/01/2026 14:05:11</t>
  </si>
  <si>
    <t>Bruno Alves - 23/01/2026 14:05:14</t>
  </si>
  <si>
    <t>Bruno Alves - 23/01/2026 14:05:18</t>
  </si>
  <si>
    <t>Bruno Alves - 23/01/2026 14:05:33</t>
  </si>
  <si>
    <t>Bruno Alves - 23/01/2026 14:05:38</t>
  </si>
  <si>
    <t>Bruno Alves - 24/02/2026 11:30:10</t>
  </si>
  <si>
    <t>Bruno Alves - 24/02/2026 11:30:13</t>
  </si>
  <si>
    <t>Alex Gomes Ferreira - 12/03/2026 22:34:40</t>
  </si>
  <si>
    <t>Venicius Borges - 18/03/2026 16:29:45</t>
  </si>
  <si>
    <t>Base de Dados_Images/XV-227.Imagem do Equipamento-.120045.jpg</t>
  </si>
  <si>
    <t>Jairo Luis - 20/01/2026 09:00:36</t>
  </si>
  <si>
    <t>XV-228</t>
  </si>
  <si>
    <t>Valvula Medidor De Brix Linha 2</t>
  </si>
  <si>
    <t>Bruno Alves - 23/01/2026 14:06:14</t>
  </si>
  <si>
    <t>Bruno Alves - 23/01/2026 14:06:15</t>
  </si>
  <si>
    <t>Bruno Alves - 23/01/2026 14:06:17</t>
  </si>
  <si>
    <t>Bruno Alves - 23/01/2026 14:06:20</t>
  </si>
  <si>
    <t>Bruno Alves - 23/01/2026 14:06:26</t>
  </si>
  <si>
    <t>Bruno Alves - 23/01/2026 14:06:29</t>
  </si>
  <si>
    <t>Bruno Alves - 23/01/2026 14:06:33</t>
  </si>
  <si>
    <t>Bruno Alves - 23/01/2026 14:06:35</t>
  </si>
  <si>
    <t>Bruno Alves - 24/02/2026 11:32:03</t>
  </si>
  <si>
    <t>Alex Gomes Ferreira - 12/03/2026 22:34:26</t>
  </si>
  <si>
    <t>Alex Gomes Ferreira - 12/03/2026 22:34:30</t>
  </si>
  <si>
    <t>Jairo Luis - 21/03/2026 16:48:02</t>
  </si>
  <si>
    <t>Base de Dados_Images/XV-228.Imagem do Equipamento-.120228.jpg</t>
  </si>
  <si>
    <t>Jairo Luis - 20/01/2026 09:01:59</t>
  </si>
  <si>
    <t>XV-223</t>
  </si>
  <si>
    <t>Valvula De Fluxo Direto Linha 1</t>
  </si>
  <si>
    <t>Bruno Alves - 23/01/2026 15:44:47</t>
  </si>
  <si>
    <t>Bruno Alves - 23/01/2026 15:44:49</t>
  </si>
  <si>
    <t>Bruno Alves - 23/01/2026 15:44:58</t>
  </si>
  <si>
    <t>Bruno Alves - 23/01/2026 15:45:03</t>
  </si>
  <si>
    <t>Bruno Alves - 23/01/2026 15:45:06</t>
  </si>
  <si>
    <t>Bruno Alves - 23/01/2026 15:45:10</t>
  </si>
  <si>
    <t>Bruno Alves - 23/01/2026 15:45:13</t>
  </si>
  <si>
    <t>Bruno Alves - 23/01/2026 15:45:17</t>
  </si>
  <si>
    <t>Bruno Alves - 24/02/2026 11:33:24</t>
  </si>
  <si>
    <t>Bruno Alves - 24/02/2026 11:33:30</t>
  </si>
  <si>
    <t>Alex Gomes Ferreira - 12/03/2026 22:32:56</t>
  </si>
  <si>
    <t>Venicius Borges - 18/03/2026 16:30:20</t>
  </si>
  <si>
    <t>Base de Dados_Images/XV-223.Imagem do Equipamento-.120810.jpg</t>
  </si>
  <si>
    <t>Jairo Luis - 20/01/2026 09:07:50</t>
  </si>
  <si>
    <t>XV-224</t>
  </si>
  <si>
    <t>Valvula De Fluxo Direto Linha 2</t>
  </si>
  <si>
    <t>Wesley Soares - 17/02/2026 12:15:54</t>
  </si>
  <si>
    <t>Wesley Soares - 17/02/2026 12:15:57</t>
  </si>
  <si>
    <t>Wesley Soares - 17/02/2026 12:16:03</t>
  </si>
  <si>
    <t>Wesley Soares - 17/02/2026 12:16:05</t>
  </si>
  <si>
    <t>Wesley Soares - 17/02/2026 12:16:08</t>
  </si>
  <si>
    <t>Wesley Soares - 17/02/2026 12:16:10</t>
  </si>
  <si>
    <t>Wesley Soares - 17/02/2026 12:16:18</t>
  </si>
  <si>
    <t>Wesley Soares - 17/02/2026 12:16:24</t>
  </si>
  <si>
    <t>Bruno Alves - 24/02/2026 11:34:48</t>
  </si>
  <si>
    <t>Bruno Alves - 24/02/2026 11:34:52</t>
  </si>
  <si>
    <t>Alex Gomes Ferreira - 12/03/2026 22:32:29</t>
  </si>
  <si>
    <t>Venicius Borges - 18/03/2026 16:30:35</t>
  </si>
  <si>
    <t>Base de Dados_Images/XV-224.Imagem do Equipamento-.121035.jpg</t>
  </si>
  <si>
    <t>Jairo Luis - 20/01/2026 09:10:25</t>
  </si>
  <si>
    <t>XV-231</t>
  </si>
  <si>
    <t>Valvula De Retorno De Cip Anel 1</t>
  </si>
  <si>
    <t>Bruno Alves - 23/01/2026 15:42:50</t>
  </si>
  <si>
    <t>Bruno Alves - 23/01/2026 15:42:53</t>
  </si>
  <si>
    <t>Bruno Alves - 23/01/2026 15:42:57</t>
  </si>
  <si>
    <t>Bruno Alves - 23/01/2026 15:43:01</t>
  </si>
  <si>
    <t>Bruno Alves - 23/01/2026 15:43:05</t>
  </si>
  <si>
    <t>Bruno Alves - 23/01/2026 15:43:12</t>
  </si>
  <si>
    <t>Bruno Alves - 23/01/2026 15:43:15</t>
  </si>
  <si>
    <t>Bruno Alves - 23/01/2026 15:43:20</t>
  </si>
  <si>
    <t>Bruno Alves - 24/02/2026 11:35:59</t>
  </si>
  <si>
    <t>Bruno Alves - 24/02/2026 11:36:08</t>
  </si>
  <si>
    <t>Alex Gomes Ferreira - 12/03/2026 22:33:46</t>
  </si>
  <si>
    <t>Venicius Borges - 18/03/2026 16:30:53</t>
  </si>
  <si>
    <t>Base de Dados_Images/XV-231.Imagem do Equipamento-.120429.jpg</t>
  </si>
  <si>
    <t>Jairo Luis - 20/01/2026 09:04:15</t>
  </si>
  <si>
    <t>XV-248</t>
  </si>
  <si>
    <t>Valvula De Fluxo Reverso Linha 1</t>
  </si>
  <si>
    <t>Bruno Alves - 23/01/2026 15:40:46</t>
  </si>
  <si>
    <t>Bruno Alves - 23/01/2026 15:40:52</t>
  </si>
  <si>
    <t>Bruno Alves - 23/01/2026 15:40:55</t>
  </si>
  <si>
    <t>Bruno Alves - 23/01/2026 15:41:00</t>
  </si>
  <si>
    <t>Bruno Alves - 23/01/2026 15:41:04</t>
  </si>
  <si>
    <t>Bruno Alves - 23/01/2026 15:41:08</t>
  </si>
  <si>
    <t>Bruno Alves - 23/01/2026 15:41:11</t>
  </si>
  <si>
    <t>Bruno Alves - 23/01/2026 15:41:15</t>
  </si>
  <si>
    <t>Alex Gomes Ferreira - 14/03/2026 00:42:52</t>
  </si>
  <si>
    <t>Alex Gomes Ferreira - 14/03/2026 00:42:54</t>
  </si>
  <si>
    <t>Alex Gomes Ferreira - 14/03/2026 00:42:59</t>
  </si>
  <si>
    <t>Venicius Borges - 18/03/2026 16:31:06</t>
  </si>
  <si>
    <t>Verificar acionamento da valvula</t>
  </si>
  <si>
    <t>Bruno Alves - 24/02/2026 11:44:21</t>
  </si>
  <si>
    <t>Base de Dados_Images/XV-248.Imagem do Equipamento-.121217.jpg</t>
  </si>
  <si>
    <t>Jairo Luis - 20/01/2026 09:12:01</t>
  </si>
  <si>
    <t>XV-249</t>
  </si>
  <si>
    <t>Valvula De Fluxo Reverso Linha 2</t>
  </si>
  <si>
    <t>Bruno Alves - 23/01/2026 15:39:57</t>
  </si>
  <si>
    <t>Bruno Alves - 23/01/2026 15:40:00</t>
  </si>
  <si>
    <t>Bruno Alves - 23/01/2026 15:40:03</t>
  </si>
  <si>
    <t>Bruno Alves - 23/01/2026 15:40:09</t>
  </si>
  <si>
    <t>Bruno Alves - 23/01/2026 15:40:14</t>
  </si>
  <si>
    <t>Bruno Alves - 23/01/2026 15:40:18</t>
  </si>
  <si>
    <t>Bruno Alves - 23/01/2026 15:40:20</t>
  </si>
  <si>
    <t>Bruno Alves - 23/01/2026 15:40:24</t>
  </si>
  <si>
    <t>Bruno Alves - 24/02/2026 11:44:52</t>
  </si>
  <si>
    <t>Bruno Alves - 24/02/2026 11:44:56</t>
  </si>
  <si>
    <t>Alex Gomes Ferreira - 12/03/2026 22:32:38</t>
  </si>
  <si>
    <t>Jairo Luis - 21/03/2026 16:48:12</t>
  </si>
  <si>
    <t>Base de Dados_Images/XV-249.Imagem do Equipamento-.121332.jpg</t>
  </si>
  <si>
    <t>Jairo Luis - 20/01/2026 09:13:25</t>
  </si>
  <si>
    <t>XV-232</t>
  </si>
  <si>
    <t>Valvula De Retorno De Cip Anel 2</t>
  </si>
  <si>
    <t>Bruno Alves - 23/01/2026 15:43:39</t>
  </si>
  <si>
    <t>Bruno Alves - 23/01/2026 15:43:42</t>
  </si>
  <si>
    <t>Bruno Alves - 23/01/2026 15:43:45</t>
  </si>
  <si>
    <t>Bruno Alves - 23/01/2026 15:43:49</t>
  </si>
  <si>
    <t>Bruno Alves - 23/01/2026 15:43:52</t>
  </si>
  <si>
    <t>Bruno Alves - 23/01/2026 15:43:56</t>
  </si>
  <si>
    <t>Bruno Alves - 23/01/2026 15:43:59</t>
  </si>
  <si>
    <t>Bruno Alves - 23/01/2026 15:44:03</t>
  </si>
  <si>
    <t>Bruno Alves - 24/02/2026 11:46:14</t>
  </si>
  <si>
    <t>Bruno Alves - 24/02/2026 11:46:17</t>
  </si>
  <si>
    <t>Alex Gomes Ferreira - 12/03/2026 22:34:05</t>
  </si>
  <si>
    <t>Jairo Luis - 21/03/2026 16:48:19</t>
  </si>
  <si>
    <t>Base de Dados_Images/XV-232.Imagem do Equipamento-.120557.jpg</t>
  </si>
  <si>
    <t>Jairo Luis - 20/01/2026 09:05:33</t>
  </si>
  <si>
    <t>Mosto Trocador 01</t>
  </si>
  <si>
    <t>TT-8000-01</t>
  </si>
  <si>
    <t>Temp. Entrada De Mosto - Trocador 1</t>
  </si>
  <si>
    <t>Glaucia Massuia - 25/02/2026 16:29:22</t>
  </si>
  <si>
    <t>Bruno Alves - 20/02/2026 12:30:42</t>
  </si>
  <si>
    <t>Bruno Alves - 20/02/2026 12:30:44</t>
  </si>
  <si>
    <t>Bruno Alves - 20/02/2026 12:30:46</t>
  </si>
  <si>
    <t>Glaucia Massuia - 13/03/2026 17:15:15</t>
  </si>
  <si>
    <t>Bruno Alves - 13/03/2026 16:12:30</t>
  </si>
  <si>
    <t>Bruno Alves - 13/03/2026 16:12:34</t>
  </si>
  <si>
    <t>Jairo Luis - 14/03/2026 12:58:18</t>
  </si>
  <si>
    <t>Jairo Luis - 14/03/2026 12:58:19</t>
  </si>
  <si>
    <t>Jairo Luis - 19/03/2026 08:20:39</t>
  </si>
  <si>
    <t>Jairo Luis - 19/03/2026 08:20:41</t>
  </si>
  <si>
    <t>Base de Dados_Images/TT-8000-01.Imagem do Equipamento-.210818.jpg</t>
  </si>
  <si>
    <t>Bruno Alves - 20/02/2026 18:08:13</t>
  </si>
  <si>
    <t>TT-8001-01</t>
  </si>
  <si>
    <t>Temp. Saída Do Mosto - Trocador 1</t>
  </si>
  <si>
    <t>Bruno Borges - 24/02/2026 08:47:35</t>
  </si>
  <si>
    <t>Bruno Alves - 20/02/2026 18:08:51</t>
  </si>
  <si>
    <t>Bruno Alves - 20/02/2026 18:08:57</t>
  </si>
  <si>
    <t>Bruno Alves - 20/02/2026 18:09:02</t>
  </si>
  <si>
    <t>Bruno Alves - 13/03/2026 16:12:58</t>
  </si>
  <si>
    <t>Bruno Alves - 13/03/2026 16:13:01</t>
  </si>
  <si>
    <t>Bruno Alves - 13/03/2026 16:13:05</t>
  </si>
  <si>
    <t>Jairo Luis - 14/03/2026 12:58:26</t>
  </si>
  <si>
    <t>Jairo Luis - 19/03/2026 08:21:28</t>
  </si>
  <si>
    <t>Jairo Luis - 19/03/2026 08:21:31</t>
  </si>
  <si>
    <t>Base de Dados_Images/TT-8001-01.Imagem do Equipamento-.210850.jpg</t>
  </si>
  <si>
    <t>TC-6501</t>
  </si>
  <si>
    <t>Trocador De Calor De Mosto 01</t>
  </si>
  <si>
    <t>Alexandre Fernandes - 17/02/2026 15:36:53</t>
  </si>
  <si>
    <t>Alexandre Fernandes - 17/02/2026 15:37:13</t>
  </si>
  <si>
    <t>Alexandre Fernandes - 17/02/2026 15:37:26</t>
  </si>
  <si>
    <t>Glaucia Massuia - 13/03/2026 17:15:43</t>
  </si>
  <si>
    <t>Alexandre Fernandes - 17/02/2026 15:37:55</t>
  </si>
  <si>
    <t>Alexandre Fernandes - 17/02/2026 15:38:18</t>
  </si>
  <si>
    <t>Wesley Soares - 17/02/2026 15:31:18</t>
  </si>
  <si>
    <t>Wesley Soares - 17/02/2026 15:31:19</t>
  </si>
  <si>
    <t>Jairo Luis - 14/03/2026 12:58:36</t>
  </si>
  <si>
    <t>Jairo Luis - 14/03/2026 12:58:37</t>
  </si>
  <si>
    <t>Jairo Luis - 14/03/2026 12:58:42</t>
  </si>
  <si>
    <t>Jairo Luis - 19/03/2026 08:21:40</t>
  </si>
  <si>
    <t>Jairo Luis - 19/03/2026 08:21:42</t>
  </si>
  <si>
    <t>Base de Dados_Images/TC-6501.Imagem do Equipamento-.174814.jpg</t>
  </si>
  <si>
    <t>Jairo Luis - 17/02/2026 14:48:08</t>
  </si>
  <si>
    <t>TCV-8030-10</t>
  </si>
  <si>
    <t>Valvula Controle Temperatura Trocador De Calor Linha Mosto 1</t>
  </si>
  <si>
    <t>Wesley Soares - 17/02/2026 15:32:37</t>
  </si>
  <si>
    <t>Wesley Soares - 17/02/2026 15:32:39</t>
  </si>
  <si>
    <t>Wesley Soares - 17/02/2026 15:32:41</t>
  </si>
  <si>
    <t>Wesley Soares - 17/02/2026 15:32:43</t>
  </si>
  <si>
    <t>Wesley Soares - 17/02/2026 15:32:45</t>
  </si>
  <si>
    <t>Wesley Soares - 17/02/2026 15:32:57</t>
  </si>
  <si>
    <t>Wesley Soares - 17/02/2026 16:26:28</t>
  </si>
  <si>
    <t>Wesley Soares - 17/02/2026 16:27:13</t>
  </si>
  <si>
    <t>Bruno Alves - 13/03/2026 16:17:50</t>
  </si>
  <si>
    <t>Bruno Alves - 13/03/2026 16:17:52</t>
  </si>
  <si>
    <t>Jairo Luis - 14/03/2026 12:58:53</t>
  </si>
  <si>
    <t>Jairo Luis - 19/03/2026 08:21:50</t>
  </si>
  <si>
    <t>Apesar de ter um posicionador, trabalhamos com ela manual.</t>
  </si>
  <si>
    <t>Jairo Luis - 11/02/2026 16:35:18</t>
  </si>
  <si>
    <t>Base de Dados_Images/TCV-8030-10.Imagem do Equipamento-.193406.jpg</t>
  </si>
  <si>
    <t>Jairo Luis - 11/02/2026 16:33:54</t>
  </si>
  <si>
    <t>Mosto Trocador 02</t>
  </si>
  <si>
    <t>TT-8002-01</t>
  </si>
  <si>
    <t>Temp. Entrada De Mosto - Trocador 2</t>
  </si>
  <si>
    <t>Glaucia Massuia - 25/02/2026 16:29:27</t>
  </si>
  <si>
    <t>Bruno Alves - 20/02/2026 16:37:05</t>
  </si>
  <si>
    <t>Bruno Alves - 20/02/2026 16:37:08</t>
  </si>
  <si>
    <t>Bruno Alves - 20/02/2026 16:37:11</t>
  </si>
  <si>
    <t>Bruno Alves - 14/03/2026 12:59:22</t>
  </si>
  <si>
    <t>Bruno Alves - 14/03/2026 12:59:32</t>
  </si>
  <si>
    <t>Bruno Alves - 14/03/2026 12:59:37</t>
  </si>
  <si>
    <t>Glaucia Massuia - 19/03/2026 14:47:25</t>
  </si>
  <si>
    <t>Glaucia Massuia - 19/03/2026 14:47:26</t>
  </si>
  <si>
    <t>Jairo Luis - 21/03/2026 16:38:59</t>
  </si>
  <si>
    <t>Base de Dados_Images/TT-8002-01.Imagem do Equipamento-.193550.jpg</t>
  </si>
  <si>
    <t>Bruno Alves - 20/02/2026 16:35:45</t>
  </si>
  <si>
    <t>TT-8003-01</t>
  </si>
  <si>
    <t>Temp. Saída Do Mosto - Trocador 2</t>
  </si>
  <si>
    <t>Bruno Borges - 27/02/2026 14:56:09</t>
  </si>
  <si>
    <t>Bruno Alves - 20/02/2026 18:01:51</t>
  </si>
  <si>
    <t>Bruno Alves - 20/02/2026 18:01:53</t>
  </si>
  <si>
    <t>Bruno Alves - 20/02/2026 18:01:55</t>
  </si>
  <si>
    <t>Bruno Alves - 14/03/2026 12:59:52</t>
  </si>
  <si>
    <t>Bruno Alves - 14/03/2026 12:59:54</t>
  </si>
  <si>
    <t>Bruno Alves - 14/03/2026 12:59:56</t>
  </si>
  <si>
    <t>Glaucia Massuia - 19/03/2026 14:47:30</t>
  </si>
  <si>
    <t>Glaucia Massuia - 19/03/2026 14:47:31</t>
  </si>
  <si>
    <t>Jairo Luis - 21/03/2026 16:39:05</t>
  </si>
  <si>
    <t>Base de Dados_Images/TT-8003-01.Imagem do Equipamento-.210139.jpg</t>
  </si>
  <si>
    <t>TC-6502</t>
  </si>
  <si>
    <t>Trocador De Calor De Mosto 02</t>
  </si>
  <si>
    <t>Alexandre Fernandes - 17/02/2026 15:41:21</t>
  </si>
  <si>
    <t>Alexandre Fernandes - 17/02/2026 15:41:30</t>
  </si>
  <si>
    <t>Alexandre Fernandes - 17/02/2026 15:41:37</t>
  </si>
  <si>
    <t>Glaucia Massuia - 13/03/2026 17:16:36</t>
  </si>
  <si>
    <t>Alexandre Fernandes - 17/02/2026 15:42:10</t>
  </si>
  <si>
    <t>Alexandre Fernandes - 17/02/2026 15:42:24</t>
  </si>
  <si>
    <t>Wesley Soares - 17/02/2026 16:32:45</t>
  </si>
  <si>
    <t>Wesley Soares - 17/02/2026 16:30:58</t>
  </si>
  <si>
    <t>Glaucia Massuia - 19/03/2026 14:47:35</t>
  </si>
  <si>
    <t>Glaucia Massuia - 19/03/2026 14:47:37</t>
  </si>
  <si>
    <t>Glaucia Massuia - 19/03/2026 14:47:38</t>
  </si>
  <si>
    <t>Jairo Luis - 21/03/2026 16:39:11</t>
  </si>
  <si>
    <t>Jairo Luis - 21/03/2026 16:39:12</t>
  </si>
  <si>
    <t>Base de Dados_Images/TC-6502.Imagem do Equipamento-.174841.jpg</t>
  </si>
  <si>
    <t>Jairo Luis - 17/02/2026 14:48:32</t>
  </si>
  <si>
    <t>TCV-8031-10</t>
  </si>
  <si>
    <t>Valvula Controle Temperatura Trocador De Calor Linha Mosto 2</t>
  </si>
  <si>
    <t>Wesley Soares - 17/02/2026 16:32:57</t>
  </si>
  <si>
    <t>Wesley Soares - 17/02/2026 16:33:00</t>
  </si>
  <si>
    <t>Wesley Soares - 17/02/2026 16:33:06</t>
  </si>
  <si>
    <t>Wesley Soares - 17/02/2026 16:33:08</t>
  </si>
  <si>
    <t>Wesley Soares - 17/02/2026 16:33:10</t>
  </si>
  <si>
    <t>Wesley Soares - 17/02/2026 16:33:12</t>
  </si>
  <si>
    <t>Wesley Soares - 17/02/2026 16:33:17</t>
  </si>
  <si>
    <t>Wesley Soares - 17/02/2026 16:33:19</t>
  </si>
  <si>
    <t>Bruno Alves - 14/03/2026 13:00:34</t>
  </si>
  <si>
    <t>Bruno Alves - 14/03/2026 13:00:36</t>
  </si>
  <si>
    <t>Glaucia Massuia - 19/03/2026 14:47:43</t>
  </si>
  <si>
    <t>Jairo Luis - 21/03/2026 16:39:18</t>
  </si>
  <si>
    <t>Trabalhamos com ela manual.</t>
  </si>
  <si>
    <t>Jairo Luis - 11/02/2026 16:36:28</t>
  </si>
  <si>
    <t>Base de Dados_Images/TCV-8031-10.Imagem do Equipamento-.193619.jpg</t>
  </si>
  <si>
    <t>VS7129</t>
  </si>
  <si>
    <t>Filtro Reverflux</t>
  </si>
  <si>
    <t>Alexandre Fernandes - 17/02/2026 12:15:35</t>
  </si>
  <si>
    <t>Alexandre Fernandes - 17/02/2026 12:15:41</t>
  </si>
  <si>
    <t>Alexandre Fernandes - 17/02/2026 12:15:55</t>
  </si>
  <si>
    <t>Alexandre Fernandes - 17/02/2026 12:16:04</t>
  </si>
  <si>
    <t>Alexandre Fernandes - 17/02/2026 12:16:19</t>
  </si>
  <si>
    <t>Bruno Borges - 14/03/2026 10:52:56</t>
  </si>
  <si>
    <t>Glaucia Massuia - 23/03/2026 11:19:51</t>
  </si>
  <si>
    <t>Base de Dados_Images/VS7129.Imagem do Equipamento-.192854.jpg</t>
  </si>
  <si>
    <t>Jairo Luis - 11/02/2026 16:28:45</t>
  </si>
  <si>
    <t>Reservatório De Mel</t>
  </si>
  <si>
    <t>BD-6503</t>
  </si>
  <si>
    <t>Bomba De Mel Do Reservatorio De Mel</t>
  </si>
  <si>
    <t>Bruno Borges - 19/03/2026 08:10:11</t>
  </si>
  <si>
    <t>Bruno Borges - 19/03/2026 08:10:13</t>
  </si>
  <si>
    <t>Bruno Borges - 19/03/2026 08:10:14</t>
  </si>
  <si>
    <t>Bruno Borges - 19/03/2026 08:10:18</t>
  </si>
  <si>
    <t>Alexandre Fernandes - 17/02/2026 16:43:41</t>
  </si>
  <si>
    <t>Bruno Borges - 19/03/2026 08:10:22</t>
  </si>
  <si>
    <t>Alexandre Fernandes - 17/02/2026 16:45:32</t>
  </si>
  <si>
    <t>Bruno Borges - 19/03/2026 08:10:26</t>
  </si>
  <si>
    <t>Bruno Borges - 19/03/2026 08:10:30</t>
  </si>
  <si>
    <t>Bruno Borges - 19/03/2026 08:10:31</t>
  </si>
  <si>
    <t>Glaucia Massuia - 19/03/2026 08:11:53</t>
  </si>
  <si>
    <t>Glaucia Massuia - 19/03/2026 08:11:51</t>
  </si>
  <si>
    <t>Glaucia Massuia - 19/03/2026 08:11:57</t>
  </si>
  <si>
    <t>Glaucia Massuia - 19/03/2026 08:11:55</t>
  </si>
  <si>
    <t>Glaucia Massuia - 19/03/2026 08:11:59</t>
  </si>
  <si>
    <t>Glaucia Massuia - 19/03/2026 08:12:00</t>
  </si>
  <si>
    <t>Glaucia Massuia - 19/03/2026 08:12:05</t>
  </si>
  <si>
    <t>Glaucia Massuia - 19/03/2026 08:12:06</t>
  </si>
  <si>
    <t>Bruno Borges - 19/03/2026 08:10:38</t>
  </si>
  <si>
    <t>Bruno Borges - 19/03/2026 08:10:39</t>
  </si>
  <si>
    <t>Bruno Borges - 19/03/2026 08:10:42</t>
  </si>
  <si>
    <t>Glaucia Massuia - 19/03/2026 08:12:28</t>
  </si>
  <si>
    <t>Glaucia Massuia - 19/03/2026 08:11:41</t>
  </si>
  <si>
    <t>Glaucia Massuia - 19/03/2026 08:11:42</t>
  </si>
  <si>
    <t>Jairo Luis - 19/03/2026 07:36:28</t>
  </si>
  <si>
    <t>Jairo Luis - 19/03/2026 07:36:32</t>
  </si>
  <si>
    <t>Jairo Luis - 19/03/2026 07:36:37</t>
  </si>
  <si>
    <t>Glaucia Massuia - 19/03/2026 08:09:50</t>
  </si>
  <si>
    <t>Jairo Luis - 21/03/2026 16:48:35</t>
  </si>
  <si>
    <t>Jairo Luis - 21/03/2026 16:48:38</t>
  </si>
  <si>
    <t>Jairo Luis - 21/03/2026 16:48:41</t>
  </si>
  <si>
    <t>Bomba de deslocamento positivo BD-6503 está sem o motor e o redutor instalado</t>
  </si>
  <si>
    <t>Wesley Soares - 17/02/2026 16:44:19</t>
  </si>
  <si>
    <t>Base de Dados_Images/BD-6503.Imagem do Equipamento-.194327.jpg</t>
  </si>
  <si>
    <t>Glaucia Massuia - 18/03/2026 16:43:22</t>
  </si>
  <si>
    <t>TQ-6503</t>
  </si>
  <si>
    <t>Tanque Reservatório De Mel</t>
  </si>
  <si>
    <t>Alexandre Fernandes - 17/02/2026 12:12:29</t>
  </si>
  <si>
    <t>Alexandre Fernandes - 17/02/2026 12:12:53</t>
  </si>
  <si>
    <t>Alexandre Fernandes - 17/02/2026 12:12:50</t>
  </si>
  <si>
    <t>Alexandre Fernandes - 17/02/2026 12:13:01</t>
  </si>
  <si>
    <t>Jairo Luis - 26/02/2026 16:29:40</t>
  </si>
  <si>
    <t>Alexandre Fernandes - 17/02/2026 12:13:27</t>
  </si>
  <si>
    <t>Alexandre Fernandes - 17/02/2026 12:13:34</t>
  </si>
  <si>
    <t>Bruno Alves - 13/03/2026 16:18:37</t>
  </si>
  <si>
    <t>Wesley Soares - 17/02/2026 16:36:13</t>
  </si>
  <si>
    <t>Jairo Luis - 16/03/2026 12:19:06</t>
  </si>
  <si>
    <t>Jairo Luis - 16/03/2026 12:19:08</t>
  </si>
  <si>
    <t>Venicius Borges - 18/03/2026 16:45:25</t>
  </si>
  <si>
    <t>Venicius Borges - 18/03/2026 16:45:28</t>
  </si>
  <si>
    <t>Venicius Borges - 18/03/2026 16:45:40</t>
  </si>
  <si>
    <t>Venicius Borges - 18/03/2026 16:45:41</t>
  </si>
  <si>
    <t>Base de Dados_Images/TQ-6503.Imagem do Equipamento-.115115.jpg</t>
  </si>
  <si>
    <t>Jairo Luis - 23/01/2026 08:51:00</t>
  </si>
  <si>
    <t>LIT-8014-03</t>
  </si>
  <si>
    <t>Nivel Do Tanque Reservatorio De Mel</t>
  </si>
  <si>
    <t>Glaucia Massuia - 13/03/2026 17:31:39</t>
  </si>
  <si>
    <t>Bruno Alves - 24/02/2026 16:39:23</t>
  </si>
  <si>
    <t>Bruno Alves - 13/03/2026 16:19:00</t>
  </si>
  <si>
    <t>Bruno Alves - 13/03/2026 16:19:05</t>
  </si>
  <si>
    <t>Bruno Alves - 14/03/2026 13:02:11</t>
  </si>
  <si>
    <t>Bruno Alves - 14/03/2026 13:02:14</t>
  </si>
  <si>
    <t>Bruno Alves - 14/03/2026 13:02:20</t>
  </si>
  <si>
    <t>Jairo Luis - 16/03/2026 12:18:30</t>
  </si>
  <si>
    <t>Jairo Luis - 16/03/2026 12:18:33</t>
  </si>
  <si>
    <t>Jairo Luis - 21/03/2026 16:48:48</t>
  </si>
  <si>
    <t>Base de Dados_Images/LIT-8014-03.Imagem do Equipamento-.193738.jpg</t>
  </si>
  <si>
    <t>Wesley Soares - 17/02/2026 16:37:32</t>
  </si>
  <si>
    <t>Tanque 112 Soda Caustica</t>
  </si>
  <si>
    <t>BC-7004</t>
  </si>
  <si>
    <t>Bomba De Sóda Caustica</t>
  </si>
  <si>
    <t>Bruno Alves - 14/03/2026 13:09:32</t>
  </si>
  <si>
    <t>Bruno Borges - 15/03/2026 16:58:51</t>
  </si>
  <si>
    <t>Bruno Borges - 24/02/2026 08:55:16</t>
  </si>
  <si>
    <t>Bruno Borges - 24/02/2026 08:55:19</t>
  </si>
  <si>
    <t>Bruno Borges - 24/02/2026 08:55:23</t>
  </si>
  <si>
    <t>Bruno Borges - 24/02/2026 08:55:32</t>
  </si>
  <si>
    <t>Bruno Borges - 24/02/2026 08:55:34</t>
  </si>
  <si>
    <t>Bruno Borges - 24/02/2026 08:55:40</t>
  </si>
  <si>
    <t>Bruno Borges - 24/02/2026 08:55:47</t>
  </si>
  <si>
    <t>Bruno Borges - 24/02/2026 08:55:50</t>
  </si>
  <si>
    <t>Bruno Alves - 14/03/2026 13:04:38</t>
  </si>
  <si>
    <t>Bruno Alves - 14/03/2026 13:04:41</t>
  </si>
  <si>
    <t>Bruno Alves - 14/03/2026 13:04:44</t>
  </si>
  <si>
    <t>Bruno Alves - 14/03/2026 13:04:46</t>
  </si>
  <si>
    <t>Bruno Alves - 14/03/2026 13:04:48</t>
  </si>
  <si>
    <t>Bruno Alves - 14/03/2026 13:04:52</t>
  </si>
  <si>
    <t>Bruno Alves - 14/03/2026 13:04:54</t>
  </si>
  <si>
    <t>Bruno Alves - 14/03/2026 13:04:57</t>
  </si>
  <si>
    <t>Glaucia Massuia - 19/03/2026 14:48:15</t>
  </si>
  <si>
    <t>Glaucia Massuia - 19/03/2026 14:48:17</t>
  </si>
  <si>
    <t>Glaucia Massuia - 19/03/2026 14:48:19</t>
  </si>
  <si>
    <t>Glaucia Massuia - 19/03/2026 14:48:20</t>
  </si>
  <si>
    <t>Glaucia Massuia - 19/03/2026 14:48:22</t>
  </si>
  <si>
    <t>Glaucia Massuia - 19/03/2026 14:48:23</t>
  </si>
  <si>
    <t>Glaucia Massuia - 25/03/2026 15:31:47</t>
  </si>
  <si>
    <t>Glaucia Massuia - 25/03/2026 15:31:48</t>
  </si>
  <si>
    <t>Glaucia Massuia - 25/03/2026 15:31:49</t>
  </si>
  <si>
    <t>Glaucia Massuia - 25/03/2026 22:15:51</t>
  </si>
  <si>
    <t>Glaucia Massuia - 25/03/2026 22:15:50</t>
  </si>
  <si>
    <t>Base de Dados_Images/BC-7004.Imagem do Equipamento-.191821.jpg</t>
  </si>
  <si>
    <t>Jairo Luis - 18/02/2026 16:18:09</t>
  </si>
  <si>
    <t>TQ-7007</t>
  </si>
  <si>
    <t>Tanque De Armazenamento De Soda Cáustica</t>
  </si>
  <si>
    <t>Bruno Borges - 24/02/2026 08:53:08</t>
  </si>
  <si>
    <t>Bruno Borges - 24/02/2026 08:53:10</t>
  </si>
  <si>
    <t>Bruno Borges - 24/02/2026 08:53:35</t>
  </si>
  <si>
    <t>Bruno Borges - 24/02/2026 08:53:47</t>
  </si>
  <si>
    <t>Bruno Borges - 24/02/2026 08:53:53</t>
  </si>
  <si>
    <t>Bruno Borges - 24/02/2026 08:54:23</t>
  </si>
  <si>
    <t>Bruno Borges - 24/02/2026 08:54:28</t>
  </si>
  <si>
    <t>Bruno Alves - 14/03/2026 13:09:03</t>
  </si>
  <si>
    <t>Bruno Alves - 14/03/2026 13:09:06</t>
  </si>
  <si>
    <t>Glaucia Massuia - 25/03/2026 15:31:53</t>
  </si>
  <si>
    <t>Glaucia Massuia - 25/03/2026 15:31:54</t>
  </si>
  <si>
    <t>Glaucia Massuia - 25/03/2026 22:15:58</t>
  </si>
  <si>
    <t>Glaucia Massuia - 25/03/2026 22:15:57</t>
  </si>
  <si>
    <t>Base de Dados_Images/TQ-7007.Imagem do Equipamento-.191535.jpg</t>
  </si>
  <si>
    <t>Jairo Luis - 18/02/2026 16:09:02</t>
  </si>
  <si>
    <t>FIT-18106</t>
  </si>
  <si>
    <t>Vazão De Soda Caustica</t>
  </si>
  <si>
    <t>Bruno Borges - 24/02/2026 08:56:10</t>
  </si>
  <si>
    <t>Bruno Alves - 14/03/2026 13:05:11</t>
  </si>
  <si>
    <t>Bruno Alves - 14/03/2026 13:05:14</t>
  </si>
  <si>
    <t>Bruno Alves - 14/03/2026 13:05:20</t>
  </si>
  <si>
    <t>Glaucia Massuia - 19/03/2026 14:48:34</t>
  </si>
  <si>
    <t>Glaucia Massuia - 19/03/2026 14:48:35</t>
  </si>
  <si>
    <t>Glaucia Massuia - 25/03/2026 15:31:59</t>
  </si>
  <si>
    <t>Glaucia Massuia - 25/03/2026 15:31:57</t>
  </si>
  <si>
    <t>Glaucia Massuia - 25/03/2026 22:16:07</t>
  </si>
  <si>
    <t>Glaucia Massuia - 25/03/2026 22:16:06</t>
  </si>
  <si>
    <t>Base de Dados_Images/FIT-18106.Imagem do Equipamento-.232910.jpg</t>
  </si>
  <si>
    <t>Jairo Luis - 18/02/2026 16:21:02</t>
  </si>
  <si>
    <t>XV-245</t>
  </si>
  <si>
    <t>Válvula De Soda Caustica</t>
  </si>
  <si>
    <t>Bruno Alves - 14/03/2026 13:05:37</t>
  </si>
  <si>
    <t>Bruno Alves - 14/03/2026 13:05:41</t>
  </si>
  <si>
    <t>Bruno Alves - 14/03/2026 13:05:45</t>
  </si>
  <si>
    <t>Bruno Alves - 14/03/2026 13:05:51</t>
  </si>
  <si>
    <t>Bruno Alves - 14/03/2026 13:06:42</t>
  </si>
  <si>
    <t>Bruno Alves - 14/03/2026 13:06:44</t>
  </si>
  <si>
    <t>Bruno Alves - 14/03/2026 13:06:48</t>
  </si>
  <si>
    <t>Bruno Alves - 14/03/2026 13:06:50</t>
  </si>
  <si>
    <t>Glaucia Massuia - 19/03/2026 14:48:43</t>
  </si>
  <si>
    <t>Glaucia Massuia - 19/03/2026 14:48:44</t>
  </si>
  <si>
    <t>Glaucia Massuia - 25/03/2026 15:32:02</t>
  </si>
  <si>
    <t>Glaucia Massuia - 25/03/2026 22:16:11</t>
  </si>
  <si>
    <t>Glaucia Massuia - 25/03/2026 22:16:10</t>
  </si>
  <si>
    <t>Base de Dados_Images/XV-245.Imagem do Equipamento-.192005.jpg</t>
  </si>
  <si>
    <t>Jairo Luis - 18/02/2026 16:18:55</t>
  </si>
  <si>
    <t>Tanque Agua Emergencia</t>
  </si>
  <si>
    <t>LIC-8013-03</t>
  </si>
  <si>
    <t>Controlador Indicador De Nível Da Caixa De Água De Emergencia</t>
  </si>
  <si>
    <t>Jairo Luis - 14/03/2026 13:27:26</t>
  </si>
  <si>
    <t>Jairo Luis - 14/03/2026 13:27:27</t>
  </si>
  <si>
    <t>Venicius Borges - 18/03/2026 16:47:03</t>
  </si>
  <si>
    <t>Venicius Borges - 18/03/2026 16:47:05</t>
  </si>
  <si>
    <t>Base de Dados_Images/LIC-8013-03.Imagem do Equipamento-.115746.jpg</t>
  </si>
  <si>
    <t>Jairo Luis - 24/01/2026 08:57:34</t>
  </si>
  <si>
    <t>TQ-6511X</t>
  </si>
  <si>
    <t>Tanque De Água De Emergência</t>
  </si>
  <si>
    <t>Alexandre Fernandes - 17/02/2026 11:48:04</t>
  </si>
  <si>
    <t>Alexandre Fernandes - 17/02/2026 11:48:10</t>
  </si>
  <si>
    <t>Alexandre Fernandes - 17/02/2026 11:48:23</t>
  </si>
  <si>
    <t>Alexandre Fernandes - 17/02/2026 11:48:48</t>
  </si>
  <si>
    <t>Alexandre Fernandes - 17/02/2026 11:49:02</t>
  </si>
  <si>
    <t>Alexandre Fernandes - 17/02/2026 11:49:19</t>
  </si>
  <si>
    <t>Alexandre Fernandes - 17/02/2026 11:49:35</t>
  </si>
  <si>
    <t>Wesley Soares - 17/02/2026 12:47:52</t>
  </si>
  <si>
    <t>Wesley Soares - 17/02/2026 12:47:55</t>
  </si>
  <si>
    <t>Jairo Luis - 14/03/2026 12:38:15</t>
  </si>
  <si>
    <t>Jairo Luis - 14/03/2026 12:38:18</t>
  </si>
  <si>
    <t>Venicius Borges - 18/03/2026 16:47:35</t>
  </si>
  <si>
    <t>Venicius Borges - 18/03/2026 16:47:38</t>
  </si>
  <si>
    <t>Venicius Borges - 18/03/2026 16:47:23</t>
  </si>
  <si>
    <t>Venicius Borges - 18/03/2026 16:47:25</t>
  </si>
  <si>
    <t>Base de Dados_Images/TQ-6511X.Imagem do Equipamento-.115337.jpg</t>
  </si>
  <si>
    <t>Jairo Luis - 24/01/2026 08:53:11</t>
  </si>
  <si>
    <t>LIT-8013-03</t>
  </si>
  <si>
    <t>Nivel Da Caixa De Agua De Emergencia</t>
  </si>
  <si>
    <t>Bruno Borges - 15/03/2026 16:57:04</t>
  </si>
  <si>
    <t>Bruno Alves - 02/03/2026 14:39:37</t>
  </si>
  <si>
    <t>Bruno Alves - 02/03/2026 14:39:40</t>
  </si>
  <si>
    <t>Bruno Alves - 02/03/2026 14:39:42</t>
  </si>
  <si>
    <t>Bruno Alves - 02/03/2026 14:39:54</t>
  </si>
  <si>
    <t>Bruno Alves - 02/03/2026 14:39:56</t>
  </si>
  <si>
    <t>Bruno Alves - 02/03/2026 14:40:02</t>
  </si>
  <si>
    <t>Jairo Luis - 14/03/2026 14:55:02</t>
  </si>
  <si>
    <t>Eliomar Dias - 17/03/2026 18:36:20</t>
  </si>
  <si>
    <t>Venicius Borges - 18/03/2026 16:49:55</t>
  </si>
  <si>
    <t>Venicius Borges - 18/03/2026 16:49:56</t>
  </si>
  <si>
    <t>Base de Dados_Images/LIT-8013-03.Imagem do Equipamento-.173930.jpg</t>
  </si>
  <si>
    <t>LCV-8029-10</t>
  </si>
  <si>
    <t>Valvula De Controle De Nivel Da Caixa D'Agua De Emergencia</t>
  </si>
  <si>
    <t>Bruno Alves - 24/01/2026 10:07:31</t>
  </si>
  <si>
    <t>Bruno Alves - 24/01/2026 10:07:33</t>
  </si>
  <si>
    <t>Bruno Alves - 24/01/2026 10:07:37</t>
  </si>
  <si>
    <t>Bruno Alves - 24/01/2026 10:07:40</t>
  </si>
  <si>
    <t>Bruno Alves - 24/01/2026 10:07:43</t>
  </si>
  <si>
    <t>Wesley Soares - 17/02/2026 16:00:41</t>
  </si>
  <si>
    <t>Bruno Alves - 24/01/2026 10:07:50</t>
  </si>
  <si>
    <t>Bruno Alves - 24/01/2026 10:07:52</t>
  </si>
  <si>
    <t>Bruno Alves - 24/02/2026 10:41:55</t>
  </si>
  <si>
    <t>Bruno Alves - 24/02/2026 10:55:44</t>
  </si>
  <si>
    <t>Jairo Luis - 14/03/2026 12:38:35</t>
  </si>
  <si>
    <t>Venicius Borges - 18/03/2026 16:48:03</t>
  </si>
  <si>
    <t>Base de Dados_Images/LCV-8029-10.Imagem do Equipamento-.120047.jpg</t>
  </si>
  <si>
    <t>Jairo Luis - 24/01/2026 09:00:08</t>
  </si>
  <si>
    <t>Tanque Antiespumante</t>
  </si>
  <si>
    <t>BC-7002</t>
  </si>
  <si>
    <t>Sistema De Bombeamento De Antiespumant</t>
  </si>
  <si>
    <t>Glaucia Massuia - 13/03/2026 14:36:33</t>
  </si>
  <si>
    <t>Glaucia Massuia - 13/03/2026 14:36:36</t>
  </si>
  <si>
    <t>Glaucia Massuia - 13/03/2026 14:36:34</t>
  </si>
  <si>
    <t>Glaucia Massuia - 13/03/2026 14:36:37</t>
  </si>
  <si>
    <t>Glaucia Massuia - 13/03/2026 14:36:38</t>
  </si>
  <si>
    <t>Glaucia Massuia - 13/03/2026 14:36:39</t>
  </si>
  <si>
    <t>Glaucia Massuia - 13/03/2026 14:36:40</t>
  </si>
  <si>
    <t>Glaucia Massuia - 13/03/2026 14:36:41</t>
  </si>
  <si>
    <t>Glaucia Massuia - 13/03/2026 14:36:42</t>
  </si>
  <si>
    <t>Glaucia Massuia - 13/03/2026 14:36:43</t>
  </si>
  <si>
    <t>Glaucia Massuia - 13/03/2026 14:36:44</t>
  </si>
  <si>
    <t>Bruno Alves - 14/03/2026 13:07:33</t>
  </si>
  <si>
    <t>Glaucia Massuia - 13/03/2026 14:36:45</t>
  </si>
  <si>
    <t>Glaucia Massuia - 13/03/2026 14:36:46</t>
  </si>
  <si>
    <t>Glaucia Massuia - 13/03/2026 14:36:47</t>
  </si>
  <si>
    <t>Glaucia Massuia - 13/03/2026 14:36:48</t>
  </si>
  <si>
    <t>Glaucia Massuia - 13/03/2026 14:36:49</t>
  </si>
  <si>
    <t>Glaucia Massuia - 13/03/2026 14:36:50</t>
  </si>
  <si>
    <t>Glaucia Massuia - 19/03/2026 15:07:57</t>
  </si>
  <si>
    <t>Glaucia Massuia - 19/03/2026 15:07:59</t>
  </si>
  <si>
    <t>Glaucia Massuia - 19/03/2026 15:08:00</t>
  </si>
  <si>
    <t>Glaucia Massuia - 19/03/2026 15:08:02</t>
  </si>
  <si>
    <t>Glaucia Massuia - 19/03/2026 15:08:03</t>
  </si>
  <si>
    <t>Glaucia Massuia - 19/03/2026 15:08:04</t>
  </si>
  <si>
    <t>Glaucia Massuia - 19/03/2026 16:17:53</t>
  </si>
  <si>
    <t>Glaucia Massuia - 19/03/2026 16:17:54</t>
  </si>
  <si>
    <t>Glaucia Massuia - 19/03/2026 16:18:14</t>
  </si>
  <si>
    <t>Glaucia Massuia - 19/03/2026 16:18:12</t>
  </si>
  <si>
    <t>Glaucia Massuia - 23/03/2026 11:22:35</t>
  </si>
  <si>
    <t>Glaucia Massuia - 23/03/2026 11:22:36</t>
  </si>
  <si>
    <t>Glaucia Massuia - 23/03/2026 11:22:37</t>
  </si>
  <si>
    <t>Glaucia Massuia - 23/03/2026 11:22:38</t>
  </si>
  <si>
    <t>Base de Dados_Images/BC-7002.Imagem do Equipamento-.190724.jpg</t>
  </si>
  <si>
    <t>Jairo Luis - 18/02/2026 16:07:04</t>
  </si>
  <si>
    <t>TQ-7004</t>
  </si>
  <si>
    <t>Tanque De Antiespumante</t>
  </si>
  <si>
    <t>Bruno Borges - 15/03/2026 17:00:31</t>
  </si>
  <si>
    <t>Bruno Borges - 15/03/2026 17:00:34</t>
  </si>
  <si>
    <t>Bruno Borges - 15/03/2026 17:00:37</t>
  </si>
  <si>
    <t>Bruno Borges - 24/02/2026 08:58:05</t>
  </si>
  <si>
    <t>Bruno Borges - 24/02/2026 08:58:12</t>
  </si>
  <si>
    <t>Bruno Borges - 24/02/2026 08:58:13</t>
  </si>
  <si>
    <t>Bruno Borges - 24/02/2026 08:58:15</t>
  </si>
  <si>
    <t>Bruno Alves - 14/03/2026 13:10:12</t>
  </si>
  <si>
    <t>Bruno Alves - 14/03/2026 13:10:14</t>
  </si>
  <si>
    <t>Glaucia Massuia - 19/03/2026 16:18:22</t>
  </si>
  <si>
    <t>Glaucia Massuia - 19/03/2026 16:18:27</t>
  </si>
  <si>
    <t>Glaucia Massuia - 23/03/2026 11:22:44</t>
  </si>
  <si>
    <t>Glaucia Massuia - 23/03/2026 11:22:45</t>
  </si>
  <si>
    <t>Glaucia Massuia - 23/03/2026 11:22:51</t>
  </si>
  <si>
    <t>Glaucia Massuia - 23/03/2026 11:22:53</t>
  </si>
  <si>
    <t>Base de Dados_Images/TQ-7004.Imagem do Equipamento-.190914.jpg</t>
  </si>
  <si>
    <t>Jairo Luis - 18/02/2026 16:08:15</t>
  </si>
  <si>
    <t>LIT-8000-03</t>
  </si>
  <si>
    <t>Nivel Do Tanque De Antiespumante</t>
  </si>
  <si>
    <t>Bruno Borges - 15/03/2026 17:01:40</t>
  </si>
  <si>
    <t>Glaucia Massuia - 19/03/2026 15:08:37</t>
  </si>
  <si>
    <t>Glaucia Massuia - 19/03/2026 15:08:39</t>
  </si>
  <si>
    <t>Glaucia Massuia - 19/03/2026 15:08:40</t>
  </si>
  <si>
    <t>Glaucia Massuia - 19/03/2026 15:08:55</t>
  </si>
  <si>
    <t>Glaucia Massuia - 19/03/2026 15:08:48</t>
  </si>
  <si>
    <t>Glaucia Massuia - 19/03/2026 15:08:50</t>
  </si>
  <si>
    <t>Glaucia Massuia - 19/03/2026 16:18:37</t>
  </si>
  <si>
    <t>Glaucia Massuia - 19/03/2026 16:18:38</t>
  </si>
  <si>
    <t>Glaucia Massuia - 25/03/2026 22:16:20</t>
  </si>
  <si>
    <t>Base de Dados_Images/LIT-8000-03.Imagem do Equipamento-.161951.jpg</t>
  </si>
  <si>
    <t>Jairo Luis - 14/03/2026 13:19:44</t>
  </si>
  <si>
    <t>XV-246</t>
  </si>
  <si>
    <t>Válvula De Antiespumante</t>
  </si>
  <si>
    <t>Bruno Alves - 14/03/2026 13:10:34</t>
  </si>
  <si>
    <t>Bruno Alves - 14/03/2026 13:10:39</t>
  </si>
  <si>
    <t>Bruno Alves - 14/03/2026 13:10:43</t>
  </si>
  <si>
    <t>Bruno Alves - 14/03/2026 13:10:46</t>
  </si>
  <si>
    <t>Bruno Alves - 14/03/2026 13:10:48</t>
  </si>
  <si>
    <t>Bruno Alves - 14/03/2026 13:10:50</t>
  </si>
  <si>
    <t>Bruno Alves - 14/03/2026 13:10:54</t>
  </si>
  <si>
    <t>Bruno Alves - 14/03/2026 13:10:59</t>
  </si>
  <si>
    <t>Glaucia Massuia - 19/03/2026 15:08:21</t>
  </si>
  <si>
    <t>Glaucia Massuia - 19/03/2026 15:08:15</t>
  </si>
  <si>
    <t>Glaucia Massuia - 19/03/2026 16:18:54</t>
  </si>
  <si>
    <t>Glaucia Massuia - 25/03/2026 22:16:24</t>
  </si>
  <si>
    <t>Base de Dados_Images/XV-246.Imagem do Equipamento-.190629.jpg</t>
  </si>
  <si>
    <t>Jairo Luis - 18/02/2026 16:06:12</t>
  </si>
  <si>
    <t>Tanque De Mel Final</t>
  </si>
  <si>
    <t>BD-6502</t>
  </si>
  <si>
    <t>Bomba 01 De Mel Final</t>
  </si>
  <si>
    <t>Bruno Alves - 20/01/2026 17:51:44</t>
  </si>
  <si>
    <t>Bruno Borges - 26/01/2026 12:47:01</t>
  </si>
  <si>
    <t>Bruno Borges - 26/01/2026 12:47:03</t>
  </si>
  <si>
    <t>Bruno Borges - 26/01/2026 12:47:05</t>
  </si>
  <si>
    <t>Bruno Borges - 26/01/2026 12:47:08</t>
  </si>
  <si>
    <t>Bruno Borges - 26/01/2026 12:47:10</t>
  </si>
  <si>
    <t>Bruno Borges - 26/01/2026 12:47:13</t>
  </si>
  <si>
    <t>Bruno Borges - 26/01/2026 12:47:16</t>
  </si>
  <si>
    <t>Bruno Borges - 26/01/2026 12:47:19</t>
  </si>
  <si>
    <t>Bruno Borges - 26/01/2026 12:47:22</t>
  </si>
  <si>
    <t>Bruno Alves - 20/01/2026 17:51:53</t>
  </si>
  <si>
    <t>Bruno Alves - 20/01/2026 17:51:58</t>
  </si>
  <si>
    <t>Bruno Alves - 20/01/2026 17:52:02</t>
  </si>
  <si>
    <t>Bruno Alves - 20/01/2026 17:52:05</t>
  </si>
  <si>
    <t>Bruno Alves - 20/01/2026 17:52:09</t>
  </si>
  <si>
    <t>Bruno Alves - 20/01/2026 17:52:12</t>
  </si>
  <si>
    <t>Bruno Borges - 26/01/2026 12:47:25</t>
  </si>
  <si>
    <t>Bruno Borges - 26/01/2026 12:47:27</t>
  </si>
  <si>
    <t>Bruno Borges - 24/02/2026 09:34:39</t>
  </si>
  <si>
    <t>Bruno Borges - 24/02/2026 09:34:40</t>
  </si>
  <si>
    <t>Bruno Alves - 24/02/2026 16:39:40</t>
  </si>
  <si>
    <t>Bruno Alves - 24/02/2026 16:39:44</t>
  </si>
  <si>
    <t>Bruno Alves - 24/02/2026 16:39:48</t>
  </si>
  <si>
    <t>Glaucia Massuia - 18/03/2026 07:44:41</t>
  </si>
  <si>
    <t>Glaucia Massuia - 18/03/2026 07:44:42</t>
  </si>
  <si>
    <t>Glaucia Massuia - 18/03/2026 07:44:43</t>
  </si>
  <si>
    <t>Glaucia Massuia - 18/03/2026 07:44:44</t>
  </si>
  <si>
    <t>Jairo Luis - 21/03/2026 16:49:33</t>
  </si>
  <si>
    <t>Jairo Luis - 21/03/2026 16:49:34</t>
  </si>
  <si>
    <t>Base de Dados_Images/BD-6502.Imagem do Equipamento-.205136.jpg</t>
  </si>
  <si>
    <t>BD-6501</t>
  </si>
  <si>
    <t>Bomba 02 De Mel Final</t>
  </si>
  <si>
    <t>Bruno Alves - 20/01/2026 18:00:39</t>
  </si>
  <si>
    <t>Bruno Borges - 26/01/2026 12:47:39</t>
  </si>
  <si>
    <t>Bruno Borges - 26/01/2026 12:47:41</t>
  </si>
  <si>
    <t>Bruno Borges - 26/01/2026 12:47:44</t>
  </si>
  <si>
    <t>Bruno Borges - 26/01/2026 12:47:46</t>
  </si>
  <si>
    <t>Bruno Borges - 26/01/2026 12:47:49</t>
  </si>
  <si>
    <t>Bruno Borges - 26/01/2026 12:47:51</t>
  </si>
  <si>
    <t>Bruno Borges - 26/01/2026 12:47:53</t>
  </si>
  <si>
    <t>Bruno Borges - 26/01/2026 12:47:56</t>
  </si>
  <si>
    <t>Bruno Borges - 26/01/2026 12:47:58</t>
  </si>
  <si>
    <t>Bruno Alves - 20/01/2026 18:00:48</t>
  </si>
  <si>
    <t>Bruno Alves - 20/01/2026 18:00:50</t>
  </si>
  <si>
    <t>Bruno Alves - 20/01/2026 18:00:55</t>
  </si>
  <si>
    <t>Bruno Alves - 20/01/2026 18:01:00</t>
  </si>
  <si>
    <t>Bruno Alves - 20/01/2026 18:01:03</t>
  </si>
  <si>
    <t>Bruno Alves - 20/01/2026 18:01:05</t>
  </si>
  <si>
    <t>Bruno Borges - 26/01/2026 12:48:08</t>
  </si>
  <si>
    <t>Bruno Borges - 26/01/2026 12:48:10</t>
  </si>
  <si>
    <t>Bruno Borges - 24/02/2026 09:35:10</t>
  </si>
  <si>
    <t>Glaucia Massuia - 15/03/2026 16:13:55</t>
  </si>
  <si>
    <t>Bruno Borges - 24/02/2026 09:35:11</t>
  </si>
  <si>
    <t>Bruno Alves - 24/02/2026 16:40:28</t>
  </si>
  <si>
    <t>Bruno Alves - 24/02/2026 16:40:40</t>
  </si>
  <si>
    <t>Bruno Alves - 24/02/2026 16:40:44</t>
  </si>
  <si>
    <t>Glaucia Massuia - 18/03/2026 07:44:31</t>
  </si>
  <si>
    <t>Glaucia Massuia - 18/03/2026 07:44:32</t>
  </si>
  <si>
    <t>Glaucia Massuia - 18/03/2026 07:44:33</t>
  </si>
  <si>
    <t>Glaucia Massuia - 18/03/2026 07:44:34</t>
  </si>
  <si>
    <t>Jairo Luis - 21/03/2026 16:49:40</t>
  </si>
  <si>
    <t>Jairo Luis - 21/03/2026 16:49:41</t>
  </si>
  <si>
    <t>Base de Dados_Images/BD-6501.Imagem do Equipamento-.210036.jpg</t>
  </si>
  <si>
    <t>TQ-6502</t>
  </si>
  <si>
    <t>Alexandre Fernandes - 17/02/2026 11:09:26</t>
  </si>
  <si>
    <t>Alexandre Fernandes - 17/02/2026 11:09:32</t>
  </si>
  <si>
    <t>Alexandre Fernandes - 17/02/2026 11:09:38</t>
  </si>
  <si>
    <t>Alexandre Fernandes - 17/02/2026 11:09:51</t>
  </si>
  <si>
    <t>Glaucia Massuia - 26/02/2026 13:22:15</t>
  </si>
  <si>
    <t>Bruno Borges - 27/02/2026 14:56:47</t>
  </si>
  <si>
    <t>Bruno Borges - 27/02/2026 14:56:49</t>
  </si>
  <si>
    <t>Bruno Alves - 14/03/2026 13:20:24</t>
  </si>
  <si>
    <t>Bruno Alves - 27/02/2026 16:15:10</t>
  </si>
  <si>
    <t>Jairo Luis - 13/03/2026 14:58:23</t>
  </si>
  <si>
    <t>Jairo Luis - 13/03/2026 14:58:26</t>
  </si>
  <si>
    <t>Jairo Luis - 21/03/2026 16:49:54</t>
  </si>
  <si>
    <t>Jairo Luis - 21/03/2026 16:49:56</t>
  </si>
  <si>
    <t>Jairo Luis - 21/03/2026 16:49:57</t>
  </si>
  <si>
    <t>Base de Dados_Images/TQ-6502.Imagem do Equipamento-.115310.jpg</t>
  </si>
  <si>
    <t>Jairo Luis - 23/01/2026 08:53:03</t>
  </si>
  <si>
    <t>LIT-8001-03</t>
  </si>
  <si>
    <t>Nivel Do Tanque De Mel Final</t>
  </si>
  <si>
    <t>Bruno Borges - 31/01/2026 12:14:19</t>
  </si>
  <si>
    <t>Bruno Alves - 24/01/2026 11:41:15</t>
  </si>
  <si>
    <t>Bruno Alves - 24/01/2026 11:41:19</t>
  </si>
  <si>
    <t>Bruno Alves - 24/01/2026 11:41:21</t>
  </si>
  <si>
    <t>Bruno Alves - 24/02/2026 16:41:48</t>
  </si>
  <si>
    <t>Bruno Alves - 24/02/2026 16:41:50</t>
  </si>
  <si>
    <t>Bruno Alves - 24/02/2026 16:41:52</t>
  </si>
  <si>
    <t>Jairo Luis - 14/03/2026 13:22:05</t>
  </si>
  <si>
    <t>Jairo Luis - 21/03/2026 16:50:03</t>
  </si>
  <si>
    <t>Jairo Luis - 21/03/2026 16:50:04</t>
  </si>
  <si>
    <t>Base de Dados_Images/LIT-8001-03.Imagem do Equipamento-.115422.jpg</t>
  </si>
  <si>
    <t>Jairo Luis - 23/01/2026 08:54:14</t>
  </si>
  <si>
    <t>XV-8008-18</t>
  </si>
  <si>
    <t>Valvula Amostragem Mel Final Linha Nº 01</t>
  </si>
  <si>
    <t>Wesley Soares - 17/02/2026 12:34:31</t>
  </si>
  <si>
    <t>Wesley Soares - 17/02/2026 12:34:32</t>
  </si>
  <si>
    <t>Wesley Soares - 17/02/2026 12:34:46</t>
  </si>
  <si>
    <t>Wesley Soares - 17/02/2026 12:34:48</t>
  </si>
  <si>
    <t>Wesley Soares - 17/02/2026 12:34:50</t>
  </si>
  <si>
    <t>Wesley Soares - 17/02/2026 12:34:51</t>
  </si>
  <si>
    <t>Wesley Soares - 17/02/2026 12:34:53</t>
  </si>
  <si>
    <t>Wesley Soares - 17/02/2026 12:34:54</t>
  </si>
  <si>
    <t>Bruno Alves - 14/03/2026 13:21:13</t>
  </si>
  <si>
    <t>Bruno Alves - 14/03/2026 13:21:15</t>
  </si>
  <si>
    <t>Jairo Luis - 14/03/2026 13:22:13</t>
  </si>
  <si>
    <t>Jairo Luis - 21/03/2026 16:50:11</t>
  </si>
  <si>
    <t>Base de Dados_Images/XV-8008-18.Imagem do Equipamento-.202112.jpg</t>
  </si>
  <si>
    <t>Jairo Luis - 26/01/2026 17:21:05</t>
  </si>
  <si>
    <t>XV-8009-18</t>
  </si>
  <si>
    <t>Valvula Amostragem Mel Final Linha Nº 02</t>
  </si>
  <si>
    <t>Wesley Soares - 17/02/2026 12:35:07</t>
  </si>
  <si>
    <t>Wesley Soares - 17/02/2026 12:35:08</t>
  </si>
  <si>
    <t>Wesley Soares - 17/02/2026 12:35:10</t>
  </si>
  <si>
    <t>Wesley Soares - 17/02/2026 12:35:12</t>
  </si>
  <si>
    <t>Wesley Soares - 17/02/2026 12:35:45</t>
  </si>
  <si>
    <t>Wesley Soares - 17/02/2026 12:35:46</t>
  </si>
  <si>
    <t>Wesley Soares - 17/02/2026 12:35:47</t>
  </si>
  <si>
    <t>Wesley Soares - 17/02/2026 12:35:49</t>
  </si>
  <si>
    <t>Bruno Alves - 14/03/2026 13:21:50</t>
  </si>
  <si>
    <t>Bruno Alves - 14/03/2026 13:21:53</t>
  </si>
  <si>
    <t>Jairo Luis - 14/03/2026 13:22:19</t>
  </si>
  <si>
    <t>Jairo Luis - 21/03/2026 16:50:17</t>
  </si>
  <si>
    <t>Base de Dados_Images/XV-8009-18.Imagem do Equipamento-.202156.jpg</t>
  </si>
  <si>
    <t>Jairo Luis - 26/01/2026 17:21:35</t>
  </si>
  <si>
    <t>Tanque De Vinho A Centrifugar</t>
  </si>
  <si>
    <t>PIC-8000-02</t>
  </si>
  <si>
    <t>Controle Pressão De Vinho A Centrifugar</t>
  </si>
  <si>
    <t>Jairo Luis - 19/03/2026 08:23:46</t>
  </si>
  <si>
    <t>Jairo Luis - 19/03/2026 08:23:48</t>
  </si>
  <si>
    <t>Jairo Luis - 21/03/2026 16:50:45</t>
  </si>
  <si>
    <t>Base de Dados_Images/PIC-8000-02.Imagem do Equipamento-.140404.jpg</t>
  </si>
  <si>
    <t>Jairo Luis - 24/02/2026 11:03:48</t>
  </si>
  <si>
    <t>LIC-8011-03</t>
  </si>
  <si>
    <t>Controle De Nível Do Tanque De Vinho A Centrifugar</t>
  </si>
  <si>
    <t>Venicius Borges - 18/03/2026 16:37:04</t>
  </si>
  <si>
    <t>Venicius Borges - 18/03/2026 16:17:45</t>
  </si>
  <si>
    <t>Jairo Luis - 21/03/2026 16:50:52</t>
  </si>
  <si>
    <t>Base de Dados_Images/LIC-8011-03.Imagem do Equipamento-.114943.jpg</t>
  </si>
  <si>
    <t>Jairo Luis - 24/01/2026 08:49:28</t>
  </si>
  <si>
    <t>BC-6521</t>
  </si>
  <si>
    <t>Bomba De Limpeza Da Fermentação</t>
  </si>
  <si>
    <t>Bruno Alves - 20/01/2026 18:08:04</t>
  </si>
  <si>
    <t>Bruno Borges - 26/01/2026 12:10:08</t>
  </si>
  <si>
    <t>Bruno Borges - 26/01/2026 12:10:10</t>
  </si>
  <si>
    <t>Bruno Borges - 26/01/2026 12:10:12</t>
  </si>
  <si>
    <t>Bruno Borges - 26/01/2026 12:10:13</t>
  </si>
  <si>
    <t>Bruno Borges - 26/01/2026 12:10:15</t>
  </si>
  <si>
    <t>Bruno Borges - 26/01/2026 12:10:19</t>
  </si>
  <si>
    <t>Bruno Borges - 26/01/2026 12:10:22</t>
  </si>
  <si>
    <t>Bruno Borges - 26/01/2026 12:10:24</t>
  </si>
  <si>
    <t>Bruno Borges - 26/01/2026 12:10:26</t>
  </si>
  <si>
    <t>Bruno Alves - 20/01/2026 18:08:11</t>
  </si>
  <si>
    <t>Bruno Alves - 20/01/2026 18:08:14</t>
  </si>
  <si>
    <t>Bruno Alves - 20/01/2026 18:08:16</t>
  </si>
  <si>
    <t>Bruno Alves - 20/01/2026 18:08:19</t>
  </si>
  <si>
    <t>Bruno Alves - 20/01/2026 18:08:25</t>
  </si>
  <si>
    <t>Bruno Alves - 20/01/2026 18:08:29</t>
  </si>
  <si>
    <t>Bruno Borges - 26/01/2026 12:10:30</t>
  </si>
  <si>
    <t>Bruno Borges - 26/01/2026 12:10:31</t>
  </si>
  <si>
    <t>Bruno Borges - 24/02/2026 09:36:45</t>
  </si>
  <si>
    <t>Bruno Borges - 24/02/2026 09:36:46</t>
  </si>
  <si>
    <t>Bruno Alves - 25/02/2026 11:03:22</t>
  </si>
  <si>
    <t>Bruno Alves - 25/02/2026 11:03:26</t>
  </si>
  <si>
    <t>Bruno Alves - 25/02/2026 11:03:30</t>
  </si>
  <si>
    <t>Jairo Luis - 14/03/2026 13:22:46</t>
  </si>
  <si>
    <t>Jairo Luis - 14/03/2026 13:22:47</t>
  </si>
  <si>
    <t>Jairo Luis - 14/03/2026 13:22:50</t>
  </si>
  <si>
    <t>Jairo Luis - 14/03/2026 13:22:53</t>
  </si>
  <si>
    <t>Jairo Luis - 21/03/2026 16:51:01</t>
  </si>
  <si>
    <t>Jairo Luis - 21/03/2026 16:51:03</t>
  </si>
  <si>
    <t>Base de Dados_Images/BC-6521.Imagem do Equipamento-.210434.jpg</t>
  </si>
  <si>
    <t>Jairo Luis - 20/01/2026 18:04:04</t>
  </si>
  <si>
    <t>Base de Dados_Images/BC-6521.Imagem da Plaqueta do Motor-.210434.jpg</t>
  </si>
  <si>
    <t>Jairo Luis - 20/01/2026 18:04:27</t>
  </si>
  <si>
    <t>BC-6510</t>
  </si>
  <si>
    <t>Bomba Vinho À Centrifugar 01</t>
  </si>
  <si>
    <t>Bruno Alves - 20/01/2026 18:06:35</t>
  </si>
  <si>
    <t>Bruno Borges - 26/01/2026 12:07:50</t>
  </si>
  <si>
    <t>Bruno Borges - 26/01/2026 12:07:51</t>
  </si>
  <si>
    <t>Bruno Borges - 26/01/2026 12:07:55</t>
  </si>
  <si>
    <t>Bruno Borges - 26/01/2026 12:07:58</t>
  </si>
  <si>
    <t>Bruno Borges - 26/01/2026 12:07:59</t>
  </si>
  <si>
    <t>Bruno Borges - 26/01/2026 12:08:03</t>
  </si>
  <si>
    <t>Bruno Borges - 26/01/2026 12:08:05</t>
  </si>
  <si>
    <t>Bruno Borges - 26/01/2026 12:08:07</t>
  </si>
  <si>
    <t>Bruno Borges - 26/01/2026 12:08:09</t>
  </si>
  <si>
    <t>Bruno Alves - 20/01/2026 18:06:41</t>
  </si>
  <si>
    <t>Bruno Alves - 20/01/2026 18:06:44</t>
  </si>
  <si>
    <t>Bruno Alves - 20/01/2026 18:06:46</t>
  </si>
  <si>
    <t>Bruno Alves - 20/01/2026 18:06:49</t>
  </si>
  <si>
    <t>Bruno Alves - 20/01/2026 18:06:51</t>
  </si>
  <si>
    <t>Bruno Alves - 20/01/2026 18:06:54</t>
  </si>
  <si>
    <t>Bruno Borges - 26/01/2026 12:08:13</t>
  </si>
  <si>
    <t>Bruno Borges - 26/01/2026 12:08:15</t>
  </si>
  <si>
    <t>Bruno Borges - 24/02/2026 09:36:20</t>
  </si>
  <si>
    <t>Bruno Borges - 24/02/2026 09:36:21</t>
  </si>
  <si>
    <t>Bruno Alves - 14/03/2026 13:23:17</t>
  </si>
  <si>
    <t>Bruno Alves - 14/03/2026 13:23:19</t>
  </si>
  <si>
    <t>Glaucia Massuia - 14/03/2026 13:26:32</t>
  </si>
  <si>
    <t>Jairo Luis - 19/03/2026 08:24:17</t>
  </si>
  <si>
    <t>Jairo Luis - 19/03/2026 08:24:20</t>
  </si>
  <si>
    <t>Jairo Luis - 19/03/2026 08:24:22</t>
  </si>
  <si>
    <t>Jairo Luis - 19/03/2026 08:24:25</t>
  </si>
  <si>
    <t>Jairo Luis - 21/03/2026 16:51:10</t>
  </si>
  <si>
    <t>Jairo Luis - 21/03/2026 16:51:11</t>
  </si>
  <si>
    <t>Jairo Luis - 21/03/2026 16:51:16</t>
  </si>
  <si>
    <t>Base de Dados_Images/BC-6510.Imagem do Equipamento-.205804.jpg</t>
  </si>
  <si>
    <t>Jairo Luis - 20/01/2026 17:57:40</t>
  </si>
  <si>
    <t>Base de Dados_Images/BC-6510.Imagem da Plaqueta do Motor-.205804.jpg</t>
  </si>
  <si>
    <t>Jairo Luis - 20/01/2026 17:57:57</t>
  </si>
  <si>
    <t>BC-6511</t>
  </si>
  <si>
    <t>Bomba Vinho À Centrifugar 02</t>
  </si>
  <si>
    <t>Bruno Alves - 20/01/2026 18:05:12</t>
  </si>
  <si>
    <t>Bruno Borges - 26/01/2026 12:08:30</t>
  </si>
  <si>
    <t>Bruno Borges - 26/01/2026 12:08:32</t>
  </si>
  <si>
    <t>Bruno Borges - 26/01/2026 12:08:35</t>
  </si>
  <si>
    <t>Bruno Borges - 26/01/2026 12:08:37</t>
  </si>
  <si>
    <t>Bruno Borges - 26/01/2026 12:08:39</t>
  </si>
  <si>
    <t>Bruno Borges - 26/01/2026 12:08:44</t>
  </si>
  <si>
    <t>Bruno Borges - 26/01/2026 12:08:45</t>
  </si>
  <si>
    <t>Bruno Borges - 26/01/2026 12:08:47</t>
  </si>
  <si>
    <t>Bruno Borges - 26/01/2026 12:08:50</t>
  </si>
  <si>
    <t>Bruno Alves - 20/01/2026 18:05:20</t>
  </si>
  <si>
    <t>Bruno Alves - 20/01/2026 18:05:22</t>
  </si>
  <si>
    <t>Bruno Alves - 20/01/2026 18:05:27</t>
  </si>
  <si>
    <t>Bruno Alves - 20/01/2026 18:05:30</t>
  </si>
  <si>
    <t>Bruno Alves - 20/01/2026 18:05:32</t>
  </si>
  <si>
    <t>Bruno Alves - 20/01/2026 18:05:36</t>
  </si>
  <si>
    <t>Bruno Borges - 26/01/2026 12:09:05</t>
  </si>
  <si>
    <t>Bruno Borges - 26/01/2026 12:09:07</t>
  </si>
  <si>
    <t>Bruno Borges - 24/02/2026 09:35:58</t>
  </si>
  <si>
    <t>Bruno Borges - 24/02/2026 09:35:59</t>
  </si>
  <si>
    <t>Bruno Alves - 25/02/2026 11:03:54</t>
  </si>
  <si>
    <t>Bruno Alves - 25/02/2026 11:04:06</t>
  </si>
  <si>
    <t>Bruno Alves - 25/02/2026 11:04:11</t>
  </si>
  <si>
    <t>Jairo Luis - 19/03/2026 08:24:35</t>
  </si>
  <si>
    <t>Jairo Luis - 19/03/2026 08:24:38</t>
  </si>
  <si>
    <t>Jairo Luis - 19/03/2026 08:24:41</t>
  </si>
  <si>
    <t>Jairo Luis - 19/03/2026 08:24:44</t>
  </si>
  <si>
    <t>Jairo Luis - 21/03/2026 16:51:23</t>
  </si>
  <si>
    <t>Jairo Luis - 21/03/2026 16:51:24</t>
  </si>
  <si>
    <t>Base de Dados_Images/BC-6511.Imagem do Equipamento-.205852.jpg</t>
  </si>
  <si>
    <t>Jairo Luis - 20/01/2026 17:58:36</t>
  </si>
  <si>
    <t>Base de Dados_Images/BC-6511.Imagem da Plaqueta do Motor-.205852.jpg</t>
  </si>
  <si>
    <t>Jairo Luis - 20/01/2026 17:58:46</t>
  </si>
  <si>
    <t>BC-6522</t>
  </si>
  <si>
    <t>Bomba De Recirculação De Vinho</t>
  </si>
  <si>
    <t>Bruno Alves - 20/01/2026 18:03:45</t>
  </si>
  <si>
    <t>Bruno Borges - 26/01/2026 12:09:19</t>
  </si>
  <si>
    <t>Bruno Borges - 26/01/2026 12:09:21</t>
  </si>
  <si>
    <t>Bruno Borges - 26/01/2026 12:09:25</t>
  </si>
  <si>
    <t>Bruno Borges - 26/01/2026 12:09:27</t>
  </si>
  <si>
    <t>Bruno Borges - 26/01/2026 12:09:29</t>
  </si>
  <si>
    <t>Bruno Borges - 26/01/2026 12:09:31</t>
  </si>
  <si>
    <t>Bruno Borges - 26/01/2026 12:09:33</t>
  </si>
  <si>
    <t>Bruno Borges - 26/01/2026 12:09:36</t>
  </si>
  <si>
    <t>Bruno Borges - 26/01/2026 12:09:38</t>
  </si>
  <si>
    <t>Bruno Alves - 20/01/2026 18:03:55</t>
  </si>
  <si>
    <t>Bruno Alves - 20/01/2026 18:03:57</t>
  </si>
  <si>
    <t>Bruno Alves - 20/01/2026 18:03:59</t>
  </si>
  <si>
    <t>Bruno Alves - 20/01/2026 18:04:02</t>
  </si>
  <si>
    <t>Bruno Alves - 20/01/2026 18:04:06</t>
  </si>
  <si>
    <t>Bruno Alves - 20/01/2026 18:04:08</t>
  </si>
  <si>
    <t>Bruno Borges - 26/01/2026 12:09:41</t>
  </si>
  <si>
    <t>Bruno Borges - 26/01/2026 12:09:43</t>
  </si>
  <si>
    <t>Bruno Borges - 15/03/2026 17:06:16</t>
  </si>
  <si>
    <t>Bruno Borges - 15/03/2026 17:06:18</t>
  </si>
  <si>
    <t>Bruno Borges - 15/03/2026 17:06:19</t>
  </si>
  <si>
    <t>Bruno Alves - 14/03/2026 13:23:54</t>
  </si>
  <si>
    <t>Bruno Alves - 14/03/2026 13:23:57</t>
  </si>
  <si>
    <t>Bruno Alves - 14/03/2026 13:24:00</t>
  </si>
  <si>
    <t>Glaucia Massuia - 19/03/2026 16:15:53</t>
  </si>
  <si>
    <t>Glaucia Massuia - 19/03/2026 16:15:55</t>
  </si>
  <si>
    <t>Glaucia Massuia - 19/03/2026 16:15:57</t>
  </si>
  <si>
    <t>Jairo Luis - 21/03/2026 16:51:49</t>
  </si>
  <si>
    <t>Jairo Luis - 21/03/2026 16:51:50</t>
  </si>
  <si>
    <t>Jairo Luis - 21/03/2026 16:51:51</t>
  </si>
  <si>
    <t>Base de Dados_Images/BC-6522.Imagem do Equipamento-.210159.jpg</t>
  </si>
  <si>
    <t>Jairo Luis - 20/01/2026 18:00:55</t>
  </si>
  <si>
    <t>Base de Dados_Images/BC-6522.Imagem da Plaqueta do Motor-.210159.jpg</t>
  </si>
  <si>
    <t>Jairo Luis - 20/01/2026 18:01:08</t>
  </si>
  <si>
    <t>TQ-6511Y</t>
  </si>
  <si>
    <t>Alexandre Fernandes - 17/02/2026 12:04:41</t>
  </si>
  <si>
    <t>Alexandre Fernandes - 17/02/2026 12:05:46</t>
  </si>
  <si>
    <t>Alexandre Fernandes - 17/02/2026 12:05:51</t>
  </si>
  <si>
    <t>Alexandre Fernandes - 17/02/2026 12:05:59</t>
  </si>
  <si>
    <t>Alexandre Fernandes - 17/02/2026 12:06:07</t>
  </si>
  <si>
    <t>Alexandre Fernandes - 17/02/2026 12:06:12</t>
  </si>
  <si>
    <t>Alexandre Fernandes - 17/02/2026 12:08:22</t>
  </si>
  <si>
    <t>Wesley Soares - 17/02/2026 14:47:47</t>
  </si>
  <si>
    <t>Wesley Soares - 17/02/2026 14:47:49</t>
  </si>
  <si>
    <t>Jairo Luis - 13/03/2026 14:57:15</t>
  </si>
  <si>
    <t>Jairo Luis - 14/03/2026 13:24:43</t>
  </si>
  <si>
    <t>Eliomar Dias - 19/03/2026 23:04:26</t>
  </si>
  <si>
    <t>Eliomar Dias - 19/03/2026 23:04:31</t>
  </si>
  <si>
    <t>Jairo Luis - 21/03/2026 16:52:01</t>
  </si>
  <si>
    <t>Jairo Luis - 21/03/2026 16:52:02</t>
  </si>
  <si>
    <t>Base de Dados_Images/TQ-6511Y.Imagem do Equipamento-.210529.jpg</t>
  </si>
  <si>
    <t>Jairo Luis - 20/01/2026 18:05:22</t>
  </si>
  <si>
    <t>PIT-8000-02</t>
  </si>
  <si>
    <t>Pressão Vinho A Centrifugar</t>
  </si>
  <si>
    <t>Alexandre Fernandes - 19/03/2026 08:30:47</t>
  </si>
  <si>
    <t>Bruno Alves - 02/03/2026 14:59:32</t>
  </si>
  <si>
    <t>Bruno Alves - 02/03/2026 14:59:36</t>
  </si>
  <si>
    <t>Bruno Alves - 02/03/2026 14:59:41</t>
  </si>
  <si>
    <t>Bruno Alves - 02/03/2026 14:59:51</t>
  </si>
  <si>
    <t>Bruno Alves - 02/03/2026 14:59:56</t>
  </si>
  <si>
    <t>Bruno Alves - 02/03/2026 14:59:58</t>
  </si>
  <si>
    <t>Venicius Borges - 18/03/2026 16:22:07</t>
  </si>
  <si>
    <t>Venicius Borges - 18/03/2026 16:22:12</t>
  </si>
  <si>
    <t>Jairo Luis - 21/03/2026 16:52:10</t>
  </si>
  <si>
    <t>Jairo Luis - 21/03/2026 16:52:11</t>
  </si>
  <si>
    <t>Base de Dados_Images/PIT-8000-02.Imagem do Equipamento-.175929.jpg</t>
  </si>
  <si>
    <t>FIT-18205</t>
  </si>
  <si>
    <t>Vazão Vinho A Centrifugar</t>
  </si>
  <si>
    <t>Bruno Borges - 31/01/2026 12:14:26</t>
  </si>
  <si>
    <t>Bruno Alves - 24/01/2026 10:05:58</t>
  </si>
  <si>
    <t>Bruno Alves - 24/01/2026 10:06:02</t>
  </si>
  <si>
    <t>Bruno Alves - 24/01/2026 10:06:07</t>
  </si>
  <si>
    <t>Bruno Alves - 24/02/2026 10:59:16</t>
  </si>
  <si>
    <t>Bruno Alves - 24/02/2026 10:59:18</t>
  </si>
  <si>
    <t>Bruno Alves - 24/02/2026 10:59:21</t>
  </si>
  <si>
    <t>Glaucia Massuia - 19/03/2026 16:16:13</t>
  </si>
  <si>
    <t>Glaucia Massuia - 19/03/2026 16:16:14</t>
  </si>
  <si>
    <t>Jairo Luis - 21/03/2026 16:52:20</t>
  </si>
  <si>
    <t>Base de Dados_Images/FIT-18205.Imagem do Equipamento-.114838.jpg</t>
  </si>
  <si>
    <t>Jairo Luis - 24/01/2026 08:48:23</t>
  </si>
  <si>
    <t>LIT-8011-03</t>
  </si>
  <si>
    <t>Nivel Do Tanque De Vinho A Centrifugar</t>
  </si>
  <si>
    <t>Alexandre Fernandes - 17/02/2026 15:05:24</t>
  </si>
  <si>
    <t>Wesley Soares - 17/02/2026 14:46:40</t>
  </si>
  <si>
    <t>Wesley Soares - 17/02/2026 14:46:42</t>
  </si>
  <si>
    <t>Wesley Soares - 17/02/2026 14:46:43</t>
  </si>
  <si>
    <t>Bruno Alves - 24/02/2026 09:11:28</t>
  </si>
  <si>
    <t>Bruno Alves - 24/02/2026 09:11:30</t>
  </si>
  <si>
    <t>Bruno Alves - 24/02/2026 09:11:32</t>
  </si>
  <si>
    <t>Venicius Borges - 18/03/2026 16:23:35</t>
  </si>
  <si>
    <t>Venicius Borges - 18/03/2026 16:23:37</t>
  </si>
  <si>
    <t>Jairo Luis - 21/03/2026 16:52:29</t>
  </si>
  <si>
    <t>Base de Dados_Images/LIT-8011-03.Imagem do Equipamento-.174923.jpg</t>
  </si>
  <si>
    <t>PIT-8002-01</t>
  </si>
  <si>
    <t>Transmissor De Pressão Filtro Reverflux</t>
  </si>
  <si>
    <t>Wesley Soares - 17/02/2026 15:43:13</t>
  </si>
  <si>
    <t>Wesley Soares - 17/02/2026 15:46:08</t>
  </si>
  <si>
    <t>Wesley Soares - 17/02/2026 15:46:30</t>
  </si>
  <si>
    <t>Wesley Soares - 17/02/2026 15:46:33</t>
  </si>
  <si>
    <t>Jairo Luis - 03/03/2026 11:25:53</t>
  </si>
  <si>
    <t>Jairo Luis - 03/03/2026 11:25:56</t>
  </si>
  <si>
    <t>Jairo Luis - 03/03/2026 11:26:01</t>
  </si>
  <si>
    <t>Venicius Borges - 18/03/2026 16:23:12</t>
  </si>
  <si>
    <t>Venicius Borges - 18/03/2026 16:23:15</t>
  </si>
  <si>
    <t>Jairo Luis - 21/03/2026 16:52:45</t>
  </si>
  <si>
    <t>Jairo Luis - 21/03/2026 16:52:46</t>
  </si>
  <si>
    <t>Base de Dados_Images/PIT-8002-01.Imagem do Equipamento-.184245.jpg</t>
  </si>
  <si>
    <t>Wesley Soares - 17/02/2026 15:42:19</t>
  </si>
  <si>
    <t>PCV-65026</t>
  </si>
  <si>
    <t>Controle De Pressão Vinho A Centrifugar</t>
  </si>
  <si>
    <t>Bruno Alves - 24/02/2026 10:58:08</t>
  </si>
  <si>
    <t>Bruno Alves - 24/02/2026 10:58:10</t>
  </si>
  <si>
    <t>Bruno Alves - 24/02/2026 10:58:13</t>
  </si>
  <si>
    <t>Bruno Alves - 24/02/2026 10:58:16</t>
  </si>
  <si>
    <t>Bruno Alves - 24/02/2026 10:58:18</t>
  </si>
  <si>
    <t>Bruno Alves - 24/02/2026 10:58:20</t>
  </si>
  <si>
    <t>Bruno Alves - 24/02/2026 10:58:22</t>
  </si>
  <si>
    <t>Bruno Alves - 24/02/2026 10:58:25</t>
  </si>
  <si>
    <t>Bruno Alves - 24/02/2026 10:58:48</t>
  </si>
  <si>
    <t>Bruno Alves - 24/02/2026 10:58:55</t>
  </si>
  <si>
    <t>Venicius Borges - 18/03/2026 16:21:24</t>
  </si>
  <si>
    <t>Eliomar Dias - 19/03/2026 23:06:45</t>
  </si>
  <si>
    <t>Base de Dados_Images/PCV-65026.Imagem do Equipamento-.134728.jpg</t>
  </si>
  <si>
    <t>Jairo Luis - 24/02/2026 10:47:08</t>
  </si>
  <si>
    <t>LCV-65027</t>
  </si>
  <si>
    <t>Valvula Controle De Nivel Do Tanque De Vinho A Centrifugar</t>
  </si>
  <si>
    <t>Glaucia Massuia - 25/02/2026 16:29:31</t>
  </si>
  <si>
    <t>Bruno Alves - 20/02/2026 10:33:07</t>
  </si>
  <si>
    <t>Bruno Alves - 20/02/2026 10:33:09</t>
  </si>
  <si>
    <t>Bruno Alves - 20/02/2026 10:33:12</t>
  </si>
  <si>
    <t>Bruno Alves - 20/02/2026 10:33:15</t>
  </si>
  <si>
    <t>Bruno Alves - 20/02/2026 10:33:19</t>
  </si>
  <si>
    <t>Bruno Alves - 20/02/2026 10:33:23</t>
  </si>
  <si>
    <t>Bruno Alves - 20/02/2026 10:33:26</t>
  </si>
  <si>
    <t>Bruno Alves - 24/02/2026 09:10:51</t>
  </si>
  <si>
    <t>Bruno Alves - 24/02/2026 09:10:53</t>
  </si>
  <si>
    <t>Venicius Borges - 18/03/2026 16:22:51</t>
  </si>
  <si>
    <t>Eliomar Dias - 19/03/2026 23:06:18</t>
  </si>
  <si>
    <t>Base de Dados_Images/LCV-65027.Imagem do Equipamento-.185041.jpg</t>
  </si>
  <si>
    <t>Jairo Luis - 18/02/2026 15:50:34</t>
  </si>
  <si>
    <t>Tanque Diluidor De Fermento Tq-403</t>
  </si>
  <si>
    <t>AG-6504</t>
  </si>
  <si>
    <t>Agitador Tanque Diluidor De Fermento</t>
  </si>
  <si>
    <t>Alexandre Fernandes - 17/02/2026 11:39:30</t>
  </si>
  <si>
    <t>Alexandre Fernandes - 17/02/2026 11:39:59</t>
  </si>
  <si>
    <t>Alexandre Fernandes - 17/02/2026 11:40:05</t>
  </si>
  <si>
    <t>Alexandre Fernandes - 17/02/2026 11:40:35</t>
  </si>
  <si>
    <t>Alexandre Fernandes - 17/02/2026 11:40:40</t>
  </si>
  <si>
    <t>Alexandre Fernandes - 17/02/2026 11:40:47</t>
  </si>
  <si>
    <t>Alexandre Fernandes - 17/02/2026 11:40:56</t>
  </si>
  <si>
    <t>Wesley Soares - 17/02/2026 12:40:15</t>
  </si>
  <si>
    <t>Wesley Soares - 17/02/2026 12:40:18</t>
  </si>
  <si>
    <t>Wesley Soares - 17/02/2026 12:40:22</t>
  </si>
  <si>
    <t>Wesley Soares - 17/02/2026 12:40:28</t>
  </si>
  <si>
    <t>Wesley Soares - 17/02/2026 12:40:35</t>
  </si>
  <si>
    <t>Wesley Soares - 17/02/2026 12:40:41</t>
  </si>
  <si>
    <t>Bruno Borges - 24/02/2026 10:21:07</t>
  </si>
  <si>
    <t>Bruno Borges - 24/02/2026 10:21:08</t>
  </si>
  <si>
    <t>Bruno Alves - 16/03/2026 12:46:13</t>
  </si>
  <si>
    <t>Jairo Luis - 17/03/2026 12:36:33</t>
  </si>
  <si>
    <t>Jairo Luis - 17/03/2026 12:36:36</t>
  </si>
  <si>
    <t>Jairo Luis - 17/03/2026 12:36:40</t>
  </si>
  <si>
    <t>Jairo Luis - 17/03/2026 12:36:44</t>
  </si>
  <si>
    <t>Jairo Luis - 17/03/2026 12:36:46</t>
  </si>
  <si>
    <t>Jairo Luis - 19/03/2026 08:48:50</t>
  </si>
  <si>
    <t>Jairo Luis - 19/03/2026 08:48:54</t>
  </si>
  <si>
    <t>Jairo Luis - 19/03/2026 08:48:59</t>
  </si>
  <si>
    <t>Jairo Luis - 19/03/2026 08:49:07</t>
  </si>
  <si>
    <t>Base de Dados_Images/AG-6504.Imagem do Equipamento-.115751.jpg</t>
  </si>
  <si>
    <t>Jairo Luis - 20/01/2026 08:57:28</t>
  </si>
  <si>
    <t>Base de Dados_Images/AG-6504.Imagem da Plaqueta do Motor-.115751.jpg</t>
  </si>
  <si>
    <t>Jairo Luis - 20/01/2026 08:57:45</t>
  </si>
  <si>
    <t>TQ-6518</t>
  </si>
  <si>
    <t>Tanque Diluidor De Fermento</t>
  </si>
  <si>
    <t>Bruno Borges - 04/02/2026 09:40:42</t>
  </si>
  <si>
    <t>Bruno Borges - 04/02/2026 09:40:43</t>
  </si>
  <si>
    <t>Bruno Borges - 04/02/2026 09:40:44</t>
  </si>
  <si>
    <t>Bruno Borges - 04/02/2026 09:40:50</t>
  </si>
  <si>
    <t>Bruno Borges - 04/02/2026 09:40:53</t>
  </si>
  <si>
    <t>Bruno Borges - 04/02/2026 09:40:55</t>
  </si>
  <si>
    <t>Bruno Alves - 24/01/2026 10:04:40</t>
  </si>
  <si>
    <t>Bruno Alves - 24/01/2026 10:05:17</t>
  </si>
  <si>
    <t>Jairo Luis - 17/03/2026 12:36:23</t>
  </si>
  <si>
    <t>Jairo Luis - 17/03/2026 12:36:25</t>
  </si>
  <si>
    <t>Jairo Luis - 19/03/2026 08:49:16</t>
  </si>
  <si>
    <t>Jairo Luis - 19/03/2026 08:49:22</t>
  </si>
  <si>
    <t>Jairo Luis - 19/03/2026 08:49:29</t>
  </si>
  <si>
    <t>Jairo Luis - 19/03/2026 08:49:32</t>
  </si>
  <si>
    <t>Base de Dados_Images/TQ-6518.Imagem do Equipamento-.130400.jpg</t>
  </si>
  <si>
    <t>Bruno Alves - 24/01/2026 10:03:55</t>
  </si>
  <si>
    <t>Tanque Dispersante</t>
  </si>
  <si>
    <t>BD-7001</t>
  </si>
  <si>
    <t>Sistema De Bombeamento De Dispersante</t>
  </si>
  <si>
    <t>Bruno Alves - 14/03/2026 13:15:24</t>
  </si>
  <si>
    <t>Glaucia Massuia - 17/03/2026 14:56:22</t>
  </si>
  <si>
    <t>Glaucia Massuia - 17/03/2026 14:56:26</t>
  </si>
  <si>
    <t>Glaucia Massuia - 17/03/2026 14:56:27</t>
  </si>
  <si>
    <t>Glaucia Massuia - 17/03/2026 14:56:29</t>
  </si>
  <si>
    <t>Glaucia Massuia - 17/03/2026 14:56:33</t>
  </si>
  <si>
    <t>Glaucia Massuia - 17/03/2026 14:56:35</t>
  </si>
  <si>
    <t>Glaucia Massuia - 17/03/2026 14:56:39</t>
  </si>
  <si>
    <t>Glaucia Massuia - 17/03/2026 14:56:40</t>
  </si>
  <si>
    <t>Glaucia Massuia - 17/03/2026 14:56:43</t>
  </si>
  <si>
    <t>Bruno Alves - 14/03/2026 13:15:39</t>
  </si>
  <si>
    <t>Bruno Alves - 14/03/2026 13:15:47</t>
  </si>
  <si>
    <t>Bruno Alves - 14/03/2026 13:15:49</t>
  </si>
  <si>
    <t>Bruno Alves - 14/03/2026 13:15:51</t>
  </si>
  <si>
    <t>Bruno Alves - 14/03/2026 13:15:53</t>
  </si>
  <si>
    <t>Bruno Alves - 14/03/2026 13:15:55</t>
  </si>
  <si>
    <t>Glaucia Massuia - 17/03/2026 14:56:47</t>
  </si>
  <si>
    <t>Glaucia Massuia - 19/03/2026 15:09:07</t>
  </si>
  <si>
    <t>Glaucia Massuia - 19/03/2026 15:09:08</t>
  </si>
  <si>
    <t>Glaucia Massuia - 19/03/2026 15:09:10</t>
  </si>
  <si>
    <t>Glaucia Massuia - 19/03/2026 15:09:11</t>
  </si>
  <si>
    <t>Glaucia Massuia - 19/03/2026 15:09:12</t>
  </si>
  <si>
    <t>Glaucia Massuia - 19/03/2026 15:09:14</t>
  </si>
  <si>
    <t>Glaucia Massuia - 19/03/2026 16:19:13</t>
  </si>
  <si>
    <t>Glaucia Massuia - 19/03/2026 16:19:18</t>
  </si>
  <si>
    <t>Glaucia Massuia - 19/03/2026 16:19:20</t>
  </si>
  <si>
    <t>Glaucia Massuia - 19/03/2026 16:19:21</t>
  </si>
  <si>
    <t>Glaucia Massuia - 23/03/2026 11:22:11</t>
  </si>
  <si>
    <t>Glaucia Massuia - 23/03/2026 11:22:12</t>
  </si>
  <si>
    <t>Glaucia Massuia - 23/03/2026 11:22:16</t>
  </si>
  <si>
    <t>Glaucia Massuia - 23/03/2026 11:22:14</t>
  </si>
  <si>
    <t>Bruno Alves - 03/14/2026 13:14:51</t>
  </si>
  <si>
    <t>TQ-7003</t>
  </si>
  <si>
    <t>Tanque De Dispersante</t>
  </si>
  <si>
    <t>Bruno Borges - 24/02/2026 08:56:57</t>
  </si>
  <si>
    <t>Bruno Borges - 24/02/2026 08:56:58</t>
  </si>
  <si>
    <t>Bruno Borges - 24/02/2026 08:57:02</t>
  </si>
  <si>
    <t>Bruno Borges - 24/02/2026 08:57:06</t>
  </si>
  <si>
    <t>Bruno Borges - 24/02/2026 08:57:11</t>
  </si>
  <si>
    <t>Bruno Borges - 24/02/2026 08:57:15</t>
  </si>
  <si>
    <t>Bruno Borges - 24/02/2026 08:57:18</t>
  </si>
  <si>
    <t>Bruno Alves - 14/03/2026 13:14:18</t>
  </si>
  <si>
    <t>Bruno Alves - 14/03/2026 13:14:19</t>
  </si>
  <si>
    <t>Glaucia Massuia - 19/03/2026 16:19:27</t>
  </si>
  <si>
    <t>Glaucia Massuia - 19/03/2026 16:19:29</t>
  </si>
  <si>
    <t>Glaucia Massuia - 23/03/2026 11:21:50</t>
  </si>
  <si>
    <t>Glaucia Massuia - 23/03/2026 11:31:36</t>
  </si>
  <si>
    <t>Base de Dados_Images/TQ-7003.Imagem do Equipamento-.190440.jpg</t>
  </si>
  <si>
    <t>Jairo Luis - 18/02/2026 16:03:57</t>
  </si>
  <si>
    <t>XV-247</t>
  </si>
  <si>
    <t>Válvula De Dispersante</t>
  </si>
  <si>
    <t>Bruno Alves - 14/03/2026 13:16:59</t>
  </si>
  <si>
    <t>Bruno Alves - 14/03/2026 13:17:01</t>
  </si>
  <si>
    <t>Bruno Alves - 14/03/2026 13:17:04</t>
  </si>
  <si>
    <t>Bruno Alves - 14/03/2026 13:17:09</t>
  </si>
  <si>
    <t>Bruno Alves - 14/03/2026 13:17:12</t>
  </si>
  <si>
    <t>Bruno Alves - 14/03/2026 13:17:14</t>
  </si>
  <si>
    <t>Bruno Alves - 14/03/2026 13:17:18</t>
  </si>
  <si>
    <t>Bruno Alves - 14/03/2026 13:17:20</t>
  </si>
  <si>
    <t>Glaucia Massuia - 19/03/2026 15:09:19</t>
  </si>
  <si>
    <t>Glaucia Massuia - 19/03/2026 15:09:20</t>
  </si>
  <si>
    <t>Glaucia Massuia - 19/03/2026 16:19:39</t>
  </si>
  <si>
    <t>Glaucia Massuia - 23/03/2026 11:22:04</t>
  </si>
  <si>
    <t>Base de Dados_Images/XV-247.Imagem do Equipamento-.190603.jpg</t>
  </si>
  <si>
    <t>Jairo Luis - 18/02/2026 16:05:00</t>
  </si>
  <si>
    <t>BC-6519</t>
  </si>
  <si>
    <t>Bomba Do Tanque Dreno Para Volante</t>
  </si>
  <si>
    <t>Bruno Alves - 20/01/2026 17:42:58</t>
  </si>
  <si>
    <t>Bruno Borges - 26/01/2026 12:15:58</t>
  </si>
  <si>
    <t>Bruno Borges - 26/01/2026 12:16:00</t>
  </si>
  <si>
    <t>Bruno Borges - 26/01/2026 12:16:01</t>
  </si>
  <si>
    <t>Bruno Borges - 26/01/2026 12:16:03</t>
  </si>
  <si>
    <t>Bruno Borges - 26/01/2026 12:16:05</t>
  </si>
  <si>
    <t>Bruno Borges - 26/01/2026 12:16:09</t>
  </si>
  <si>
    <t>Bruno Borges - 26/01/2026 12:16:11</t>
  </si>
  <si>
    <t>Bruno Borges - 26/01/2026 12:16:14</t>
  </si>
  <si>
    <t>Bruno Borges - 26/01/2026 12:16:15</t>
  </si>
  <si>
    <t>Bruno Alves - 20/01/2026 17:43:27</t>
  </si>
  <si>
    <t>Bruno Alves - 20/01/2026 17:43:30</t>
  </si>
  <si>
    <t>Bruno Alves - 20/01/2026 17:43:33</t>
  </si>
  <si>
    <t>Bruno Alves - 20/01/2026 17:43:37</t>
  </si>
  <si>
    <t>Bruno Alves - 20/01/2026 17:43:39</t>
  </si>
  <si>
    <t>Bruno Alves - 20/01/2026 17:43:44</t>
  </si>
  <si>
    <t>Bruno Borges - 26/01/2026 12:16:19</t>
  </si>
  <si>
    <t>Bruno Borges - 26/01/2026 12:16:21</t>
  </si>
  <si>
    <t>Base de Dados_Images/BC-6519.Imagem do Equipamento-.204248.jpg</t>
  </si>
  <si>
    <t>TQ-6516</t>
  </si>
  <si>
    <t>Tanque Dreno</t>
  </si>
  <si>
    <t>Alexandre Fernandes - 17/02/2026 11:59:25</t>
  </si>
  <si>
    <t>Alexandre Fernandes - 17/02/2026 11:59:30</t>
  </si>
  <si>
    <t>Alexandre Fernandes - 17/02/2026 11:59:36</t>
  </si>
  <si>
    <t>Alexandre Fernandes - 17/02/2026 12:00:00</t>
  </si>
  <si>
    <t>Alexandre Fernandes - 17/02/2026 12:00:16</t>
  </si>
  <si>
    <t>Alexandre Fernandes - 17/02/2026 12:00:26</t>
  </si>
  <si>
    <t>Alexandre Fernandes - 17/02/2026 12:00:38</t>
  </si>
  <si>
    <t>Wesley Soares - 17/02/2026 15:05:56</t>
  </si>
  <si>
    <t>Wesley Soares - 17/02/2026 15:05:58</t>
  </si>
  <si>
    <t>Base de Dados_Images/TQ-6516.Imagem do Equipamento-.194701.jpg</t>
  </si>
  <si>
    <t>Jairo Luis - 11/02/2026 16:46:54</t>
  </si>
  <si>
    <t>XV-243</t>
  </si>
  <si>
    <t>Válvula Dreno Dornas Para Canaleta</t>
  </si>
  <si>
    <t>Wesley Soares - 17/02/2026 15:07:44</t>
  </si>
  <si>
    <t>Wesley Soares - 17/02/2026 15:07:47</t>
  </si>
  <si>
    <t>Wesley Soares - 17/02/2026 15:07:49</t>
  </si>
  <si>
    <t>Wesley Soares - 17/02/2026 15:07:52</t>
  </si>
  <si>
    <t>Wesley Soares - 17/02/2026 15:07:54</t>
  </si>
  <si>
    <t>Wesley Soares - 17/02/2026 15:07:58</t>
  </si>
  <si>
    <t>Wesley Soares - 17/02/2026 15:08:00</t>
  </si>
  <si>
    <t>Wesley Soares - 17/02/2026 15:08:01</t>
  </si>
  <si>
    <t>Bruno Alves - 03/03/2026 17:26:01</t>
  </si>
  <si>
    <t>Bruno Alves - 03/03/2026 17:26:04</t>
  </si>
  <si>
    <t>O tag certo desta válvula é xv 242, que está no equipamento TQ 6516</t>
  </si>
  <si>
    <t>Jairo Luis - 17/02/2026 10:44:21</t>
  </si>
  <si>
    <t>Base de Dados_Images/XV-243.Imagem do Equipamento-.123509.jpg</t>
  </si>
  <si>
    <t>Jairo Luis - 24/02/2026 09:34:59</t>
  </si>
  <si>
    <t>Tanque Pulmao Caldo</t>
  </si>
  <si>
    <t>BC-6501</t>
  </si>
  <si>
    <t>Bomba 01 Do Tanque Pulmão De Caldo</t>
  </si>
  <si>
    <t>Bruno Alves - 20/01/2026 17:47:56</t>
  </si>
  <si>
    <t>Bruno Borges - 26/01/2026 12:45:13</t>
  </si>
  <si>
    <t>Bruno Borges - 26/01/2026 12:45:14</t>
  </si>
  <si>
    <t>Bruno Borges - 26/01/2026 12:45:16</t>
  </si>
  <si>
    <t>Bruno Borges - 26/01/2026 12:45:18</t>
  </si>
  <si>
    <t>Bruno Borges - 26/01/2026 12:45:20</t>
  </si>
  <si>
    <t>Bruno Borges - 26/01/2026 12:45:22</t>
  </si>
  <si>
    <t>Bruno Borges - 26/01/2026 12:45:25</t>
  </si>
  <si>
    <t>Bruno Borges - 26/01/2026 12:45:27</t>
  </si>
  <si>
    <t>Bruno Borges - 26/01/2026 12:45:30</t>
  </si>
  <si>
    <t>Bruno Alves - 20/01/2026 17:48:06</t>
  </si>
  <si>
    <t>Bruno Alves - 20/01/2026 17:48:36</t>
  </si>
  <si>
    <t>Bruno Alves - 20/01/2026 17:48:40</t>
  </si>
  <si>
    <t>Bruno Alves - 20/01/2026 17:48:43</t>
  </si>
  <si>
    <t>Bruno Alves - 20/01/2026 17:48:48</t>
  </si>
  <si>
    <t>Bruno Alves - 20/01/2026 17:48:52</t>
  </si>
  <si>
    <t>Bruno Borges - 26/01/2026 12:45:34</t>
  </si>
  <si>
    <t>Bruno Borges - 26/01/2026 12:45:36</t>
  </si>
  <si>
    <t>Bruno Borges - 24/02/2026 09:34:01</t>
  </si>
  <si>
    <t>Bruno Borges - 24/02/2026 09:34:02</t>
  </si>
  <si>
    <t>Bruno Alves - 24/02/2026 16:34:50</t>
  </si>
  <si>
    <t>Bruno Alves - 24/02/2026 16:34:54</t>
  </si>
  <si>
    <t>Bruno Alves - 24/02/2026 16:34:59</t>
  </si>
  <si>
    <t>Jairo Luis - 17/03/2026 12:42:35</t>
  </si>
  <si>
    <t>Jairo Luis - 17/03/2026 12:42:38</t>
  </si>
  <si>
    <t>Jairo Luis - 17/03/2026 12:42:41</t>
  </si>
  <si>
    <t>Jairo Luis - 17/03/2026 12:42:43</t>
  </si>
  <si>
    <t>Jairo Luis - 21/03/2026 16:54:47</t>
  </si>
  <si>
    <t>Jairo Luis - 21/03/2026 16:54:49</t>
  </si>
  <si>
    <t>Jairo Luis - 21/03/2026 16:54:53</t>
  </si>
  <si>
    <t>Base de Dados_Images/BC-6501.Imagem do Equipamento-.204751.jpg</t>
  </si>
  <si>
    <t>BC-6502</t>
  </si>
  <si>
    <t>Bomba 02 Do Tanque Pulmão De Caldo</t>
  </si>
  <si>
    <t>Bruno Alves - 20/01/2026 17:49:59</t>
  </si>
  <si>
    <t>Bruno Borges - 26/01/2026 12:46:01</t>
  </si>
  <si>
    <t>Bruno Borges - 26/01/2026 12:46:03</t>
  </si>
  <si>
    <t>Bruno Borges - 26/01/2026 12:46:05</t>
  </si>
  <si>
    <t>Bruno Borges - 26/01/2026 12:46:08</t>
  </si>
  <si>
    <t>Bruno Borges - 26/01/2026 12:46:10</t>
  </si>
  <si>
    <t>Bruno Borges - 26/01/2026 12:46:12</t>
  </si>
  <si>
    <t>Bruno Borges - 26/01/2026 12:46:15</t>
  </si>
  <si>
    <t>Bruno Borges - 26/01/2026 12:46:17</t>
  </si>
  <si>
    <t>Bruno Borges - 26/01/2026 12:46:19</t>
  </si>
  <si>
    <t>Bruno Alves - 20/01/2026 17:50:09</t>
  </si>
  <si>
    <t>Bruno Alves - 20/01/2026 17:50:14</t>
  </si>
  <si>
    <t>Bruno Alves - 20/01/2026 17:50:16</t>
  </si>
  <si>
    <t>Bruno Alves - 20/01/2026 17:50:17</t>
  </si>
  <si>
    <t>Bruno Alves - 20/01/2026 17:50:22</t>
  </si>
  <si>
    <t>Bruno Alves - 20/01/2026 17:50:27</t>
  </si>
  <si>
    <t>Bruno Borges - 26/01/2026 12:46:22</t>
  </si>
  <si>
    <t>Bruno Borges - 26/01/2026 12:46:24</t>
  </si>
  <si>
    <t>Bruno Borges - 24/02/2026 09:34:16</t>
  </si>
  <si>
    <t>Bruno Borges - 24/02/2026 09:34:17</t>
  </si>
  <si>
    <t>Bruno Alves - 21/03/2026 19:36:25</t>
  </si>
  <si>
    <t>Bruno Alves - 21/03/2026 19:36:29</t>
  </si>
  <si>
    <t>Bruno Alves - 21/03/2026 19:36:36</t>
  </si>
  <si>
    <t>Jairo Luis - 21/03/2026 19:35:32</t>
  </si>
  <si>
    <t>Jairo Luis - 21/03/2026 19:35:34</t>
  </si>
  <si>
    <t>Jairo Luis - 21/03/2026 19:35:38</t>
  </si>
  <si>
    <t>Jairo Luis - 21/03/2026 19:35:44</t>
  </si>
  <si>
    <t>Jairo Luis - 21/03/2026 19:35:46</t>
  </si>
  <si>
    <t>Base de Dados_Images/BC-6502.Imagem do Equipamento-.204954.jpg</t>
  </si>
  <si>
    <t>TQ-6501</t>
  </si>
  <si>
    <t>Tanque De Caldo</t>
  </si>
  <si>
    <t>Alexandre Fernandes - 17/02/2026 11:55:03</t>
  </si>
  <si>
    <t>Alexandre Fernandes - 17/02/2026 11:55:15</t>
  </si>
  <si>
    <t>Alexandre Fernandes - 17/02/2026 11:55:20</t>
  </si>
  <si>
    <t>Alexandre Fernandes - 17/02/2026 11:55:32</t>
  </si>
  <si>
    <t>Alexandre Fernandes - 17/02/2026 11:55:50</t>
  </si>
  <si>
    <t>Alexandre Fernandes - 17/02/2026 11:56:00</t>
  </si>
  <si>
    <t>Alexandre Fernandes - 17/02/2026 11:56:14</t>
  </si>
  <si>
    <t>Wesley Soares - 17/02/2026 16:04:39</t>
  </si>
  <si>
    <t>Wesley Soares - 17/02/2026 16:04:34</t>
  </si>
  <si>
    <t>Jairo Luis - 13/03/2026 15:16:21</t>
  </si>
  <si>
    <t>Jairo Luis - 13/03/2026 15:16:24</t>
  </si>
  <si>
    <t>Jairo Luis - 21/03/2026 16:55:05</t>
  </si>
  <si>
    <t>Jairo Luis - 21/03/2026 16:55:06</t>
  </si>
  <si>
    <t>Jairo Luis - 21/03/2026 16:55:08</t>
  </si>
  <si>
    <t>Base de Dados_Images/TQ-6501.Imagem do Equipamento-.115621.jpg</t>
  </si>
  <si>
    <t>Jairo Luis - 23/01/2026 08:56:11</t>
  </si>
  <si>
    <t>LIT-8002-03</t>
  </si>
  <si>
    <t>Nivel Do Tanque Pulmão De Caldo</t>
  </si>
  <si>
    <t>Bruno Borges - 31/01/2026 12:14:33</t>
  </si>
  <si>
    <t>Bruno Alves - 24/01/2026 11:39:07</t>
  </si>
  <si>
    <t>Bruno Alves - 24/01/2026 11:39:09</t>
  </si>
  <si>
    <t>Bruno Alves - 24/01/2026 11:39:11</t>
  </si>
  <si>
    <t>Bruno Alves - 24/02/2026 16:38:44</t>
  </si>
  <si>
    <t>Bruno Alves - 24/02/2026 16:38:46</t>
  </si>
  <si>
    <t>Bruno Alves - 24/02/2026 16:38:48</t>
  </si>
  <si>
    <t>Jairo Luis - 13/03/2026 15:16:35</t>
  </si>
  <si>
    <t>Jairo Luis - 13/03/2026 15:16:38</t>
  </si>
  <si>
    <t>Jairo Luis - 21/03/2026 16:55:25</t>
  </si>
  <si>
    <t>Jairo Luis - 21/03/2026 16:55:26</t>
  </si>
  <si>
    <t>Base de Dados_Images/LIT-8002-03.Imagem do Equipamento-.115723.jpg</t>
  </si>
  <si>
    <t>Jairo Luis - 23/01/2026 08:57:12</t>
  </si>
  <si>
    <t>LCV-2020-01</t>
  </si>
  <si>
    <t>Valvula 01 De Controle De Nivel Do Tanque Pulmão De Caldo</t>
  </si>
  <si>
    <t>Wesley Soares - 17/02/2026 16:05:30</t>
  </si>
  <si>
    <t>Wesley Soares - 17/02/2026 16:05:33</t>
  </si>
  <si>
    <t>Wesley Soares - 17/02/2026 16:05:36</t>
  </si>
  <si>
    <t>Wesley Soares - 17/02/2026 16:05:38</t>
  </si>
  <si>
    <t>Wesley Soares - 17/02/2026 16:05:44</t>
  </si>
  <si>
    <t>Wesley Soares - 17/02/2026 16:05:42</t>
  </si>
  <si>
    <t>Wesley Soares - 17/02/2026 16:05:43</t>
  </si>
  <si>
    <t>Wesley Soares - 17/02/2026 16:05:46</t>
  </si>
  <si>
    <t>Bruno Alves - 24/02/2026 16:36:35</t>
  </si>
  <si>
    <t>Bruno Alves - 24/02/2026 16:36:37</t>
  </si>
  <si>
    <t>Jairo Luis - 13/03/2026 15:16:50</t>
  </si>
  <si>
    <t>Jairo Luis - 21/03/2026 16:55:35</t>
  </si>
  <si>
    <t>Base de Dados_Images/LCV-2020-01.Imagem do Equipamento-.120605.jpg</t>
  </si>
  <si>
    <t>Jairo Luis - 23/01/2026 09:04:47</t>
  </si>
  <si>
    <t>LCV-2020-02</t>
  </si>
  <si>
    <t>Valvula 02 De Controle De Nivel Do Tanque Pulmão De Caldo</t>
  </si>
  <si>
    <t>Wesley Soares - 17/02/2026 16:06:03</t>
  </si>
  <si>
    <t>Wesley Soares - 17/02/2026 16:06:04</t>
  </si>
  <si>
    <t>Wesley Soares - 17/02/2026 16:06:05</t>
  </si>
  <si>
    <t>Wesley Soares - 17/02/2026 16:06:07</t>
  </si>
  <si>
    <t>Wesley Soares - 17/02/2026 16:06:09</t>
  </si>
  <si>
    <t>Wesley Soares - 17/02/2026 16:06:11</t>
  </si>
  <si>
    <t>Wesley Soares - 17/02/2026 16:06:13</t>
  </si>
  <si>
    <t>Bruno Alves - 24/02/2026 16:36:53</t>
  </si>
  <si>
    <t>Bruno Alves - 24/02/2026 16:36:56</t>
  </si>
  <si>
    <t>Jairo Luis - 13/03/2026 15:17:00</t>
  </si>
  <si>
    <t>Jairo Luis - 21/03/2026 16:55:43</t>
  </si>
  <si>
    <t>Base de Dados_Images/LCV-2020-02.Imagem do Equipamento-.120614.jpg</t>
  </si>
  <si>
    <t>Jairo Luis - 23/01/2026 09:05:24</t>
  </si>
  <si>
    <t>LCV-2020-03</t>
  </si>
  <si>
    <t>Valvula De Reposição De Agua Do Tanque Pulmão De Caldo</t>
  </si>
  <si>
    <t>Wesley Soares - 17/02/2026 16:08:01</t>
  </si>
  <si>
    <t>Wesley Soares - 17/02/2026 16:08:03</t>
  </si>
  <si>
    <t>Wesley Soares - 17/02/2026 16:08:06</t>
  </si>
  <si>
    <t>Wesley Soares - 17/02/2026 16:08:08</t>
  </si>
  <si>
    <t>Wesley Soares - 17/02/2026 16:08:12</t>
  </si>
  <si>
    <t>Wesley Soares - 17/02/2026 16:08:39</t>
  </si>
  <si>
    <t>Wesley Soares - 17/02/2026 16:08:45</t>
  </si>
  <si>
    <t>Bruno Alves - 21/03/2026 19:37:34</t>
  </si>
  <si>
    <t>Bruno Alves - 17/03/2026 12:39:15</t>
  </si>
  <si>
    <t>Bruno Alves - 17/03/2026 12:39:18</t>
  </si>
  <si>
    <t>Jairo Luis - 13/03/2026 15:17:13</t>
  </si>
  <si>
    <t>Jairo Luis - 21/03/2026 16:55:51</t>
  </si>
  <si>
    <t>Base de Dados_Images/LCV-2020-03.Imagem do Equipamento-.130111.jpg</t>
  </si>
  <si>
    <t>Jairo Luis - 24/01/2026 10:01:04</t>
  </si>
  <si>
    <t>LCV-6501</t>
  </si>
  <si>
    <t>Válvula  controle vazão do mosto linha 1</t>
  </si>
  <si>
    <t>Bruno Alves - 24/02/2026 16:35:27</t>
  </si>
  <si>
    <t>Bruno Alves - 24/02/2026 16:35:30</t>
  </si>
  <si>
    <t>Bruno Alves - 24/02/2026 16:35:34</t>
  </si>
  <si>
    <t>Bruno Alves - 24/02/2026 16:35:37</t>
  </si>
  <si>
    <t>Bruno Alves - 24/02/2026 16:35:41</t>
  </si>
  <si>
    <t>Bruno Alves - 24/02/2026 16:35:44</t>
  </si>
  <si>
    <t>Bruno Alves - 24/02/2026 16:35:47</t>
  </si>
  <si>
    <t>Bruno Alves - 24/02/2026 16:35:51</t>
  </si>
  <si>
    <t>Bruno Alves - 24/02/2026 16:35:59</t>
  </si>
  <si>
    <t>Bruno Alves - 24/02/2026 16:36:01</t>
  </si>
  <si>
    <t>Jairo Luis - 13/03/2026 15:17:36</t>
  </si>
  <si>
    <t>Jairo Luis - 21/03/2026 16:56:26</t>
  </si>
  <si>
    <t>Base de Dados_Images/LCV-6501.Imagem do Equipamento-.130403.jpg</t>
  </si>
  <si>
    <t>Jairo Luis - 19/02/2026 09:04:34</t>
  </si>
  <si>
    <t>LCV-6502</t>
  </si>
  <si>
    <t>Válvula controle vazão mosto linha 2</t>
  </si>
  <si>
    <t>Wesley Soares - 17/02/2026 16:12:49</t>
  </si>
  <si>
    <t>Wesley Soares - 17/02/2026 16:12:51</t>
  </si>
  <si>
    <t>Wesley Soares - 17/02/2026 16:12:53</t>
  </si>
  <si>
    <t>Wesley Soares - 17/02/2026 16:12:56</t>
  </si>
  <si>
    <t>Wesley Soares - 17/02/2026 16:12:58</t>
  </si>
  <si>
    <t>Wesley Soares - 17/02/2026 16:12:59</t>
  </si>
  <si>
    <t>Wesley Soares - 17/02/2026 16:13:01</t>
  </si>
  <si>
    <t>Wesley Soares - 17/02/2026 16:13:03</t>
  </si>
  <si>
    <t>Bruno Alves - 24/02/2026 16:36:16</t>
  </si>
  <si>
    <t>Bruno Alves - 24/02/2026 16:36:19</t>
  </si>
  <si>
    <t>Glaucia Massuia - 18/03/2026 07:34:24</t>
  </si>
  <si>
    <t>Jairo Luis - 21/03/2026 19:38:00</t>
  </si>
  <si>
    <t>Base de Dados_Images/LCV-6502.Imagem do Equipamento-.191246.jpg</t>
  </si>
  <si>
    <t>Torre De Co²</t>
  </si>
  <si>
    <t>LIC-8022-10</t>
  </si>
  <si>
    <t>Controle Do Nível Da Coluna De Co²</t>
  </si>
  <si>
    <t>Venicius Borges - 18/03/2026 16:31:56</t>
  </si>
  <si>
    <t>Venicius Borges - 18/03/2026 16:31:57</t>
  </si>
  <si>
    <t>Base de Dados_Images/LIC-8022-10.Imagem do Equipamento-.185817.jpg</t>
  </si>
  <si>
    <t>Jairo Luis - 19/01/2026 15:58:09</t>
  </si>
  <si>
    <t>BC-6516</t>
  </si>
  <si>
    <t>Bomba 01 Da Coluna De Co²</t>
  </si>
  <si>
    <t>Bruno Alves - 20/01/2026 17:36:24</t>
  </si>
  <si>
    <t>Bruno Borges - 26/01/2026 12:54:27</t>
  </si>
  <si>
    <t>Bruno Borges - 26/01/2026 12:54:28</t>
  </si>
  <si>
    <t>Bruno Borges - 26/01/2026 12:54:30</t>
  </si>
  <si>
    <t>Bruno Borges - 26/01/2026 12:54:31</t>
  </si>
  <si>
    <t>Bruno Borges - 26/01/2026 12:54:34</t>
  </si>
  <si>
    <t>Bruno Borges - 26/01/2026 12:54:35</t>
  </si>
  <si>
    <t>Bruno Alves - 20/01/2026 17:36:41</t>
  </si>
  <si>
    <t>Bruno Alves - 20/01/2026 17:36:40</t>
  </si>
  <si>
    <t>Bruno Alves - 20/01/2026 17:36:32</t>
  </si>
  <si>
    <t>Bruno Alves - 20/01/2026 17:36:34</t>
  </si>
  <si>
    <t>Bruno Alves - 20/01/2026 17:36:45</t>
  </si>
  <si>
    <t>Bruno Alves - 20/01/2026 17:36:49</t>
  </si>
  <si>
    <t>Bruno Borges - 26/01/2026 12:54:39</t>
  </si>
  <si>
    <t>Bruno Borges - 24/02/2026 09:32:01</t>
  </si>
  <si>
    <t>Bruno Borges - 24/02/2026 09:32:02</t>
  </si>
  <si>
    <t>Bruno Alves - 28/02/2026 14:47:51</t>
  </si>
  <si>
    <t>Bruno Alves - 28/02/2026 14:47:53</t>
  </si>
  <si>
    <t>Bruno Alves - 28/02/2026 14:47:56</t>
  </si>
  <si>
    <t>Jairo Luis - 17/03/2026 12:21:40</t>
  </si>
  <si>
    <t>Jairo Luis - 17/03/2026 12:21:43</t>
  </si>
  <si>
    <t>Jairo Luis - 17/03/2026 12:21:47</t>
  </si>
  <si>
    <t>Jairo Luis - 17/03/2026 12:21:50</t>
  </si>
  <si>
    <t>Base de Dados_Images/BC-6516.Imagem do Equipamento-.185132.jpg</t>
  </si>
  <si>
    <t>Jairo Luis - 19/01/2026 15:50:59</t>
  </si>
  <si>
    <t>Base de Dados_Images/BC-6516.Imagem da Plaqueta do Motor-.185132.jpg</t>
  </si>
  <si>
    <t>Jairo Luis - 19/01/2026 15:51:24</t>
  </si>
  <si>
    <t>BC-6517</t>
  </si>
  <si>
    <t>Bomba 02 Da Coluna De Co²</t>
  </si>
  <si>
    <t>Bruno Alves - 20/01/2026 17:34:33</t>
  </si>
  <si>
    <t>Bruno Borges - 26/01/2026 12:53:58</t>
  </si>
  <si>
    <t>Bruno Borges - 26/01/2026 12:53:59</t>
  </si>
  <si>
    <t>Bruno Borges - 26/01/2026 12:54:01</t>
  </si>
  <si>
    <t>Bruno Borges - 26/01/2026 12:54:02</t>
  </si>
  <si>
    <t>Bruno Borges - 26/01/2026 12:54:04</t>
  </si>
  <si>
    <t>Bruno Borges - 26/01/2026 12:54:07</t>
  </si>
  <si>
    <t>Bruno Borges - 26/01/2026 12:54:06</t>
  </si>
  <si>
    <t>Bruno Alves - 20/01/2026 17:34:56</t>
  </si>
  <si>
    <t>Bruno Alves - 20/01/2026 17:34:59</t>
  </si>
  <si>
    <t>Bruno Alves - 20/01/2026 17:35:03</t>
  </si>
  <si>
    <t>Bruno Alves - 20/01/2026 17:35:09</t>
  </si>
  <si>
    <t>Bruno Alves - 20/01/2026 17:35:10</t>
  </si>
  <si>
    <t>Bruno Alves - 20/01/2026 17:35:14</t>
  </si>
  <si>
    <t>Bruno Borges - 26/01/2026 12:54:10</t>
  </si>
  <si>
    <t>Bruno Borges - 24/02/2026 09:31:51</t>
  </si>
  <si>
    <t>Bruno Borges - 24/02/2026 09:31:52</t>
  </si>
  <si>
    <t>Bruno Alves - 28/02/2026 14:47:22</t>
  </si>
  <si>
    <t>Bruno Alves - 28/02/2026 14:47:34</t>
  </si>
  <si>
    <t>Bruno Alves - 28/02/2026 14:47:36</t>
  </si>
  <si>
    <t>Jairo Luis - 17/03/2026 12:22:00</t>
  </si>
  <si>
    <t>Jairo Luis - 17/03/2026 12:22:03</t>
  </si>
  <si>
    <t>Jairo Luis - 17/03/2026 12:22:06</t>
  </si>
  <si>
    <t>Jairo Luis - 17/03/2026 12:22:09</t>
  </si>
  <si>
    <t>Base de Dados_Images/BC-6517.Imagem do Equipamento-.185605.jpg</t>
  </si>
  <si>
    <t>Jairo Luis - 19/01/2026 15:55:30</t>
  </si>
  <si>
    <t>Base de Dados_Images/BC-6517.Imagem da Plaqueta do Motor-.185605.jpg</t>
  </si>
  <si>
    <t>Jairo Luis - 19/01/2026 15:55:53</t>
  </si>
  <si>
    <t>LV-6501</t>
  </si>
  <si>
    <t>Coluna Co²</t>
  </si>
  <si>
    <t>Alexandre Fernandes - 17/02/2026 10:56:06</t>
  </si>
  <si>
    <t>Alexandre Fernandes - 17/02/2026 10:58:24</t>
  </si>
  <si>
    <t>Alexandre Fernandes - 17/02/2026 10:59:04</t>
  </si>
  <si>
    <t>Alexandre Fernandes - 17/02/2026 10:59:26</t>
  </si>
  <si>
    <t>Alexandre Fernandes - 17/02/2026 10:59:50</t>
  </si>
  <si>
    <t>Alexandre Fernandes - 17/02/2026 11:00:23</t>
  </si>
  <si>
    <t>Bruno Alves - 16/03/2026 12:47:59</t>
  </si>
  <si>
    <t>Bruno Alves - 16/03/2026 12:48:19</t>
  </si>
  <si>
    <t>Bruno Alves - 17/03/2026 08:54:10</t>
  </si>
  <si>
    <t>Jairo Luis - 17/03/2026 12:22:20</t>
  </si>
  <si>
    <t>Jairo Luis - 17/03/2026 12:22:23</t>
  </si>
  <si>
    <t>Base de Dados_Images/LV-6501.Imagem do Equipamento-.190735.jpg</t>
  </si>
  <si>
    <t>Jairo Luis - 19/01/2026 16:07:19</t>
  </si>
  <si>
    <t>LIT-8012-03</t>
  </si>
  <si>
    <t>Nível Da Coluna De Co²</t>
  </si>
  <si>
    <t>Alexandre Fernandes - 17/02/2026 11:53:08</t>
  </si>
  <si>
    <t>Bruno Alves - 09/02/2026 16:35:22</t>
  </si>
  <si>
    <t>Bruno Alves - 09/02/2026 16:35:24</t>
  </si>
  <si>
    <t>Bruno Alves - 09/02/2026 16:35:26</t>
  </si>
  <si>
    <t>Bruno Alves - 28/02/2026 14:48:09</t>
  </si>
  <si>
    <t>Bruno Alves - 28/02/2026 14:49:38</t>
  </si>
  <si>
    <t>Bruno Alves - 28/02/2026 14:48:11</t>
  </si>
  <si>
    <t>Jairo Luis - 21/03/2026 17:04:54</t>
  </si>
  <si>
    <t>Jairo Luis - 21/03/2026 17:04:55</t>
  </si>
  <si>
    <t>Base de Dados_Images/LIT-8012-03.Imagem do Equipamento-.193404.jpg</t>
  </si>
  <si>
    <t>Bruno Alves - 09/02/2026 16:33:58</t>
  </si>
  <si>
    <t>60-PIT-60034B</t>
  </si>
  <si>
    <t>Transmissor indicador de pressão de CO2 - 2</t>
  </si>
  <si>
    <t>Warlei Carvalho - 17/03/2026 11:20:42</t>
  </si>
  <si>
    <t>Warlei Carvalho - 17/03/2026 11:20:44</t>
  </si>
  <si>
    <t>Warlei Carvalho - 17/03/2026 11:20:45</t>
  </si>
  <si>
    <t>Warlei Carvalho - 17/03/2026 11:20:47</t>
  </si>
  <si>
    <t>Glaucia Massuia - 31/03/2026 13:33:20</t>
  </si>
  <si>
    <t>Glaucia Massuia - 31/03/2026 13:33:22</t>
  </si>
  <si>
    <t>Glaucia Massuia - 31/03/2026 13:33:25</t>
  </si>
  <si>
    <t>Base de Dados_Images/60-PIT-60034B.Imagem do Equipamento-.142120.jpg</t>
  </si>
  <si>
    <t>Warlei Carvalho - 17/03/2026 11:21:16</t>
  </si>
  <si>
    <t>60-PIT-60034A</t>
  </si>
  <si>
    <t>Glaucia Massuia - 17/03/2026 09:21:00</t>
  </si>
  <si>
    <t>Glaucia Massuia - 17/03/2026 09:21:02</t>
  </si>
  <si>
    <t>Glaucia Massuia - 17/03/2026 09:21:03</t>
  </si>
  <si>
    <t>Glaucia Massuia - 17/03/2026 09:21:05</t>
  </si>
  <si>
    <t>Glaucia Massuia - 17/03/2026 09:22:42</t>
  </si>
  <si>
    <t>Glaucia Massuia - 17/03/2026 09:21:07</t>
  </si>
  <si>
    <t>Glaucia Massuia - 31/03/2026 13:33:33</t>
  </si>
  <si>
    <t>Glaucia Massuia - 31/03/2026 13:33:34</t>
  </si>
  <si>
    <t>XV-2021-01</t>
  </si>
  <si>
    <t>Valvula De Entrada De Agua Tratada Da Coluna De Co²</t>
  </si>
  <si>
    <t>Wesley Soares - 17/02/2026 16:18:12</t>
  </si>
  <si>
    <t>Wesley Soares - 17/02/2026 16:18:14</t>
  </si>
  <si>
    <t>Wesley Soares - 17/02/2026 16:18:15</t>
  </si>
  <si>
    <t>Wesley Soares - 17/02/2026 16:18:18</t>
  </si>
  <si>
    <t>Wesley Soares - 17/02/2026 16:18:20</t>
  </si>
  <si>
    <t>Wesley Soares - 17/02/2026 16:18:21</t>
  </si>
  <si>
    <t>Wesley Soares - 17/02/2026 16:18:23</t>
  </si>
  <si>
    <t>Wesley Soares - 17/02/2026 16:18:24</t>
  </si>
  <si>
    <t>Bruno Alves - 28/02/2026 14:49:56</t>
  </si>
  <si>
    <t>Bruno Alves - 28/02/2026 14:49:57</t>
  </si>
  <si>
    <t>Venicius Borges - 18/03/2026 16:32:45</t>
  </si>
  <si>
    <t>Base de Dados_Images/XV-2021-01.Imagem do Equipamento-.190604.jpg</t>
  </si>
  <si>
    <t>Jairo Luis - 19/01/2026 16:05:59</t>
  </si>
  <si>
    <t>XV-8007-18</t>
  </si>
  <si>
    <t>Válvula De Amostragem Agua Torre Co²</t>
  </si>
  <si>
    <t>Bruno Alves - 24/01/2026 11:03:48</t>
  </si>
  <si>
    <t>Bruno Alves - 24/01/2026 11:03:49</t>
  </si>
  <si>
    <t>Bruno Alves - 24/01/2026 11:03:51</t>
  </si>
  <si>
    <t>Bruno Alves - 24/01/2026 11:03:55</t>
  </si>
  <si>
    <t>Bruno Alves - 24/01/2026 11:03:57</t>
  </si>
  <si>
    <t>Wesley Soares - 17/02/2026 16:18:58</t>
  </si>
  <si>
    <t>Bruno Alves - 24/01/2026 11:05:39</t>
  </si>
  <si>
    <t>Bruno Alves - 24/01/2026 11:05:54</t>
  </si>
  <si>
    <t>Bruno Alves - 16/03/2026 12:50:22</t>
  </si>
  <si>
    <t>Bruno Alves - 16/03/2026 12:50:26</t>
  </si>
  <si>
    <t>Venicius Borges - 18/03/2026 16:32:54</t>
  </si>
  <si>
    <t>Base de Dados_Images/XV-8007-18.Imagem do Equipamento-.190205.jpg</t>
  </si>
  <si>
    <t>Jairo Luis - 19/01/2026 16:01:55</t>
  </si>
  <si>
    <t>PCV-8028-10</t>
  </si>
  <si>
    <t>Valvula De Saida Da Coluna De Co²</t>
  </si>
  <si>
    <t>Wesley Soares - 17/02/2026 16:22:30</t>
  </si>
  <si>
    <t>Wesley Soares - 17/02/2026 16:22:32</t>
  </si>
  <si>
    <t>Wesley Soares - 17/02/2026 16:22:35</t>
  </si>
  <si>
    <t>Wesley Soares - 17/02/2026 16:22:37</t>
  </si>
  <si>
    <t>Wesley Soares - 17/02/2026 16:22:43</t>
  </si>
  <si>
    <t>Wesley Soares - 17/02/2026 16:22:46</t>
  </si>
  <si>
    <t>Wesley Soares - 17/02/2026 16:22:48</t>
  </si>
  <si>
    <t>Wesley Soares - 17/02/2026 16:22:50</t>
  </si>
  <si>
    <t>Bruno Alves - 17/03/2026 08:54:44</t>
  </si>
  <si>
    <t>Bruno Alves - 17/03/2026 08:54:47</t>
  </si>
  <si>
    <t>Glaucia Massuia - 31/03/2026 13:33:44</t>
  </si>
  <si>
    <t>Base de Dados_Images/PCV-8028-10.Imagem do Equipamento-.192200.jpg</t>
  </si>
  <si>
    <t>Wesley Soares - 17/02/2026 16:21:54</t>
  </si>
  <si>
    <t>PCV-60034A</t>
  </si>
  <si>
    <t>Válvula de controle de alívio de CO2 - 01</t>
  </si>
  <si>
    <t>Bruno Alves - 17/03/2026 08:55:10</t>
  </si>
  <si>
    <t>Bruno Alves - 17/03/2026 08:55:16</t>
  </si>
  <si>
    <t>Bruno Alves - 17/03/2026 08:55:19</t>
  </si>
  <si>
    <t>Bruno Alves - 17/03/2026 08:55:24</t>
  </si>
  <si>
    <t>Glaucia Massuia - 31/03/2026 13:33:53</t>
  </si>
  <si>
    <t>Glaucia Massuia - 31/03/2026 13:33:54</t>
  </si>
  <si>
    <t>Glaucia Massuia - 31/03/2026 13:33:55</t>
  </si>
  <si>
    <t>Glaucia Massuia - 31/03/2026 13:33:56</t>
  </si>
  <si>
    <t>Glaucia Massuia - 31/03/2026 13:34:00</t>
  </si>
  <si>
    <t>Glaucia Massuia - 31/03/2026 13:34:01</t>
  </si>
  <si>
    <t>Glaucia Massuia - 31/03/2026 13:34:04</t>
  </si>
  <si>
    <t>Base de Dados_Images/PCV-60034A.Imagem do Equipamento-.131556.jpg</t>
  </si>
  <si>
    <t>Jairo Luis - 27/02/2026 10:14:09</t>
  </si>
  <si>
    <t>PCV-60034B</t>
  </si>
  <si>
    <t>Válvula de controle de alívio de CO2 - 02</t>
  </si>
  <si>
    <t>Glaucia Massuia - 31/03/2026 13:34:11</t>
  </si>
  <si>
    <t>Glaucia Massuia - 31/03/2026 13:34:12</t>
  </si>
  <si>
    <t>Glaucia Massuia - 31/03/2026 13:34:13</t>
  </si>
  <si>
    <t>Glaucia Massuia - 31/03/2026 13:34:14</t>
  </si>
  <si>
    <t>Glaucia Massuia - 31/03/2026 13:34:15</t>
  </si>
  <si>
    <t>Glaucia Massuia - 31/03/2026 13:34:16</t>
  </si>
  <si>
    <t>Glaucia Massuia - 31/03/2026 13:34:17</t>
  </si>
  <si>
    <t>Glaucia Massuia - 31/03/2026 13:34:18</t>
  </si>
  <si>
    <t>Glaucia Massuia - 31/03/2026 13:34:22</t>
  </si>
  <si>
    <t>Glaucia Massuia - 31/03/2026 13:34:23</t>
  </si>
  <si>
    <t>Glaucia Massuia - 31/03/2026 13:34:26</t>
  </si>
  <si>
    <t>Base de Dados_Images/PCV-60034B.Imagem do Equipamento-.133507.jpg</t>
  </si>
  <si>
    <t>Jairo Luis - 27/02/2026 10:14:56</t>
  </si>
  <si>
    <t>Tq-407/Tq-408 Acido Sulfurico 98%</t>
  </si>
  <si>
    <t>BC-7001</t>
  </si>
  <si>
    <t>Valvula - Bomba De Ácido Sulfúrico</t>
  </si>
  <si>
    <t>Bruno Borges - 15/03/2026 16:59:28</t>
  </si>
  <si>
    <t>Bruno Borges - 15/03/2026 16:59:29</t>
  </si>
  <si>
    <t>Bruno Borges - 15/03/2026 16:59:33</t>
  </si>
  <si>
    <t>Bruno Borges - 15/03/2026 16:59:35</t>
  </si>
  <si>
    <t>Bruno Borges - 15/03/2026 16:59:36</t>
  </si>
  <si>
    <t>Bruno Borges - 15/03/2026 16:59:38</t>
  </si>
  <si>
    <t>Bruno Borges - 15/03/2026 16:59:40</t>
  </si>
  <si>
    <t>Bruno Borges - 15/03/2026 16:59:42</t>
  </si>
  <si>
    <t>Bruno Borges - 15/03/2026 16:59:44</t>
  </si>
  <si>
    <t>Bruno Borges - 03/15/2026 16:59:18</t>
  </si>
  <si>
    <t>TQ-407</t>
  </si>
  <si>
    <t>Tanque de ácido sulfúrico</t>
  </si>
  <si>
    <t>FIT-18105</t>
  </si>
  <si>
    <t>Vazão De Ácido Sulfúrico</t>
  </si>
  <si>
    <t>Jairo Luis - 27/02/2026 10:11:00</t>
  </si>
  <si>
    <t>Base de Dados_Images/FIT-18105.Imagem do Equipamento-.131550.jpg</t>
  </si>
  <si>
    <t>Jairo Luis - 27/02/2026 10:11:10</t>
  </si>
  <si>
    <t>XV-244</t>
  </si>
  <si>
    <t>Válvula De Ácido</t>
  </si>
  <si>
    <t>62 - Laboratórios</t>
  </si>
  <si>
    <t>Amostrador</t>
  </si>
  <si>
    <t>Amostrador/Sonda Oblíqua</t>
  </si>
  <si>
    <t>SO-7901</t>
  </si>
  <si>
    <t>Sonda Oblíqua</t>
  </si>
  <si>
    <t>Bruno Borges - 30/01/2026 09:14:43</t>
  </si>
  <si>
    <t>Glaucia Massuia - 14/03/2026 09:30:25</t>
  </si>
  <si>
    <t>Bruno Borges - 30/01/2026 09:14:45</t>
  </si>
  <si>
    <t>Bruno Borges - 30/01/2026 09:14:47</t>
  </si>
  <si>
    <t>Bruno Borges - 30/01/2026 09:14:48</t>
  </si>
  <si>
    <t>Bruno Borges - 30/01/2026 09:14:54</t>
  </si>
  <si>
    <t>Bruno Borges - 14/03/2026 09:31:18</t>
  </si>
  <si>
    <t>Bruno Borges - 30/01/2026 09:17:20</t>
  </si>
  <si>
    <t>Bruno Borges - 30/01/2026 09:17:22</t>
  </si>
  <si>
    <t>Bruno Borges - 30/01/2026 09:17:25</t>
  </si>
  <si>
    <t>Bruno Borges - 30/01/2026 09:17:28</t>
  </si>
  <si>
    <t>Bruno Borges - 30/01/2026 09:17:34</t>
  </si>
  <si>
    <t>Bruno Borges - 30/01/2026 09:17:36</t>
  </si>
  <si>
    <t>Wesley Soares - 30/01/2026 09:15:30</t>
  </si>
  <si>
    <t>Wesley Soares - 30/01/2026 09:15:32</t>
  </si>
  <si>
    <t>Wesley Soares - 30/01/2026 09:15:34</t>
  </si>
  <si>
    <t>Wesley Soares - 30/01/2026 09:15:36</t>
  </si>
  <si>
    <t>Wesley Soares - 30/01/2026 09:15:38</t>
  </si>
  <si>
    <t>Wesley Soares - 30/01/2026 09:15:44</t>
  </si>
  <si>
    <t>Wesley Soares - 30/01/2026 09:15:45</t>
  </si>
  <si>
    <t>Wesley Soares - 30/01/2026 09:15:48</t>
  </si>
  <si>
    <t>Wesley Soares - 30/01/2026 09:15:51</t>
  </si>
  <si>
    <t>Wesley Soares - 30/01/2026 09:15:57</t>
  </si>
  <si>
    <t>Bruno Alves - 14/03/2026 09:56:59</t>
  </si>
  <si>
    <t>Bruno Alves - 14/03/2026 09:57:01</t>
  </si>
  <si>
    <t>Bruno Alves - 14/03/2026 09:57:04</t>
  </si>
  <si>
    <t>Bruno Alves - 14/03/2026 09:57:06</t>
  </si>
  <si>
    <t>Bruno Alves - 14/03/2026 09:57:08</t>
  </si>
  <si>
    <t>Glaucia Massuia - 19/03/2026 15:46:59</t>
  </si>
  <si>
    <t>Glaucia Massuia - 19/03/2026 15:47:00</t>
  </si>
  <si>
    <t>Glaucia Massuia - 19/03/2026 15:47:02</t>
  </si>
  <si>
    <t>Glaucia Massuia - 19/03/2026 15:47:04</t>
  </si>
  <si>
    <t>Glaucia Massuia - 19/03/2026 15:47:05</t>
  </si>
  <si>
    <t>Glaucia Massuia - 19/03/2026 15:47:07</t>
  </si>
  <si>
    <t>Base de Dados_Images/SO-7901.Imagem do Equipamento-.121431.jpg</t>
  </si>
  <si>
    <t>Esteiras</t>
  </si>
  <si>
    <t>Esteira</t>
  </si>
  <si>
    <t>EB-7901</t>
  </si>
  <si>
    <t>Esteira De Sobra De Amostragem</t>
  </si>
  <si>
    <t>Bruno Borges - 30/01/2026 09:00:09</t>
  </si>
  <si>
    <t>Bruno Borges - 30/01/2026 09:06:16</t>
  </si>
  <si>
    <t>Bruno Borges - 30/01/2026 09:06:19</t>
  </si>
  <si>
    <t>Glaucia Massuia - 14/03/2026 09:28:16</t>
  </si>
  <si>
    <t>Bruno Borges - 30/01/2026 09:06:21</t>
  </si>
  <si>
    <t>Bruno Borges - 30/01/2026 09:06:23</t>
  </si>
  <si>
    <t>Bruno Borges - 30/01/2026 09:06:25</t>
  </si>
  <si>
    <t>Bruno Borges - 30/01/2026 09:06:27</t>
  </si>
  <si>
    <t>Bruno Borges - 30/01/2026 09:06:29</t>
  </si>
  <si>
    <t>Glaucia Massuia - 14/03/2026 09:28:38</t>
  </si>
  <si>
    <t>Bruno Borges - 30/01/2026 09:06:35</t>
  </si>
  <si>
    <t>Bruno Borges - 30/01/2026 09:06:36</t>
  </si>
  <si>
    <t>Bruno Borges - 30/01/2026 09:06:41</t>
  </si>
  <si>
    <t>Wesley Soares - 30/01/2026 09:00:56</t>
  </si>
  <si>
    <t>Wesley Soares - 30/01/2026 09:00:59</t>
  </si>
  <si>
    <t>Wesley Soares - 30/01/2026 09:01:01</t>
  </si>
  <si>
    <t>Wesley Soares - 30/01/2026 09:01:03</t>
  </si>
  <si>
    <t>Wesley Soares - 30/01/2026 09:01:08</t>
  </si>
  <si>
    <t>Wesley Soares - 30/01/2026 09:01:11</t>
  </si>
  <si>
    <t>Bruno Borges - 14/03/2026 10:58:10</t>
  </si>
  <si>
    <t>Glaucia Massuia - 16/03/2026 13:58:20</t>
  </si>
  <si>
    <t>Glaucia Massuia - 16/03/2026 13:58:22</t>
  </si>
  <si>
    <t>Glaucia Massuia - 19/03/2026 15:48:01</t>
  </si>
  <si>
    <t>Glaucia Massuia - 19/03/2026 15:48:03</t>
  </si>
  <si>
    <t>Glaucia Massuia - 19/03/2026 15:48:06</t>
  </si>
  <si>
    <t>Glaucia Massuia - 19/03/2026 15:48:07</t>
  </si>
  <si>
    <t>Glaucia Massuia - 20/03/2026 08:27:53</t>
  </si>
  <si>
    <t>Glaucia Massuia - 20/03/2026 08:27:54</t>
  </si>
  <si>
    <t>Base de Dados_Images/EB-7901.Imagem do Equipamento-.115942.jpg</t>
  </si>
  <si>
    <t>Bruno Borges - 30/01/2026 08:59:37</t>
  </si>
  <si>
    <t>Prensa Hidráulica</t>
  </si>
  <si>
    <t>PH-7901</t>
  </si>
  <si>
    <t>Bruno Borges - 30/01/2026 09:07:37</t>
  </si>
  <si>
    <t>Bruno Borges - 30/01/2026 09:07:39</t>
  </si>
  <si>
    <t>Bruno Borges - 30/01/2026 09:07:44</t>
  </si>
  <si>
    <t>Bruno Borges - 30/01/2026 09:07:48</t>
  </si>
  <si>
    <t>Wesley Soares - 30/01/2026 09:20:48</t>
  </si>
  <si>
    <t>Wesley Soares - 30/01/2026 09:20:57</t>
  </si>
  <si>
    <t>Bruno Borges - 14/03/2026 09:32:52</t>
  </si>
  <si>
    <t>Bruno Alves - 14/03/2026 09:30:37</t>
  </si>
  <si>
    <t>Bruno Alves - 14/03/2026 09:30:40</t>
  </si>
  <si>
    <t>Bruno Alves - 14/03/2026 09:30:43</t>
  </si>
  <si>
    <t>Bruno Alves - 14/03/2026 09:30:47</t>
  </si>
  <si>
    <t>Bruno Alves - 14/03/2026 09:30:53</t>
  </si>
  <si>
    <t>Bruno Alves - 14/03/2026 09:31:54</t>
  </si>
  <si>
    <t>Glaucia Massuia - 19/03/2026 15:48:15</t>
  </si>
  <si>
    <t>Glaucia Massuia - 19/03/2026 15:48:17</t>
  </si>
  <si>
    <t>Glaucia Massuia - 19/03/2026 15:48:19</t>
  </si>
  <si>
    <t>Glaucia Massuia - 19/03/2026 15:48:22</t>
  </si>
  <si>
    <t>Glaucia Massuia - 19/03/2026 15:48:25</t>
  </si>
  <si>
    <t>Glaucia Massuia - 19/03/2026 15:48:27</t>
  </si>
  <si>
    <t>Glaucia Massuia - 20/03/2026 08:28:02</t>
  </si>
  <si>
    <t>Glaucia Massuia - 20/03/2026 08:28:04</t>
  </si>
  <si>
    <t>Glaucia Massuia - 20/03/2026 08:28:06</t>
  </si>
  <si>
    <t>Glaucia Massuia - 20/03/2026 08:28:11</t>
  </si>
  <si>
    <t>Glaucia Massuia - 20/03/2026 08:28:14</t>
  </si>
  <si>
    <t>Glaucia Massuia - 20/03/2026 08:28:16</t>
  </si>
  <si>
    <t>Base de Dados_Images/PH-7901.Imagem do Equipamento-.122022.jpg</t>
  </si>
  <si>
    <t>Tanques</t>
  </si>
  <si>
    <t>Betoneira</t>
  </si>
  <si>
    <t>TQ-7901</t>
  </si>
  <si>
    <t>Bruno Borges - 30/01/2026 09:23:25</t>
  </si>
  <si>
    <t>Bruno Borges - 30/01/2026 09:23:27</t>
  </si>
  <si>
    <t>Bruno Borges - 30/01/2026 09:23:36</t>
  </si>
  <si>
    <t>Bruno Borges - 30/01/2026 09:23:44</t>
  </si>
  <si>
    <t>Bruno Borges - 30/01/2026 09:23:46</t>
  </si>
  <si>
    <t>Bruno Borges - 30/01/2026 09:23:49</t>
  </si>
  <si>
    <t>Bruno Borges - 30/01/2026 09:23:51</t>
  </si>
  <si>
    <t>Bruno Borges - 30/01/2026 09:23:53</t>
  </si>
  <si>
    <t>Bruno Borges - 30/01/2026 09:23:56</t>
  </si>
  <si>
    <t>Wesley Soares - 30/01/2026 09:03:34</t>
  </si>
  <si>
    <t>Wesley Soares - 30/01/2026 09:03:36</t>
  </si>
  <si>
    <t>Wesley Soares - 30/01/2026 09:03:39</t>
  </si>
  <si>
    <t>Wesley Soares - 30/01/2026 09:03:42</t>
  </si>
  <si>
    <t>Wesley Soares - 30/01/2026 09:03:44</t>
  </si>
  <si>
    <t>Wesley Soares - 30/01/2026 09:03:47</t>
  </si>
  <si>
    <t>Bruno Borges - 14/03/2026 09:33:02</t>
  </si>
  <si>
    <t>Bruno Alves - 14/03/2026 09:38:24</t>
  </si>
  <si>
    <t>Bruno Alves - 14/03/2026 09:38:35</t>
  </si>
  <si>
    <t>Bruno Alves - 14/03/2026 09:38:37</t>
  </si>
  <si>
    <t>Bruno Alves - 14/03/2026 09:38:40</t>
  </si>
  <si>
    <t>Bruno Alves - 14/03/2026 09:38:42</t>
  </si>
  <si>
    <t>Bruno Alves - 14/03/2026 09:38:47</t>
  </si>
  <si>
    <t>Glaucia Massuia - 19/03/2026 15:48:35</t>
  </si>
  <si>
    <t>Glaucia Massuia - 19/03/2026 15:48:36</t>
  </si>
  <si>
    <t>Glaucia Massuia - 19/03/2026 15:48:38</t>
  </si>
  <si>
    <t>Glaucia Massuia - 19/03/2026 15:48:39</t>
  </si>
  <si>
    <t>Glaucia Massuia - 20/03/2026 08:28:27</t>
  </si>
  <si>
    <t>Glaucia Massuia - 20/03/2026 08:28:30</t>
  </si>
  <si>
    <t>Glaucia Massuia - 20/03/2026 08:28:33</t>
  </si>
  <si>
    <t>Glaucia Massuia - 20/03/2026 08:28:35</t>
  </si>
  <si>
    <t>Base de Dados_Images/TQ-7901.Imagem do Equipamento-.120309.jpg</t>
  </si>
  <si>
    <t>Wesley Soares - 30/01/2026 09:03:04</t>
  </si>
  <si>
    <t>70 - Geração De Vapor - Caldeira</t>
  </si>
  <si>
    <t>Alimentação Da Caldeira - Tubulão</t>
  </si>
  <si>
    <t>FIC-111-200</t>
  </si>
  <si>
    <t>Controlador De Vazão De Água De Alimentação Da Caldeira</t>
  </si>
  <si>
    <t>Dario Moises - 06/03/2026 08:48:58</t>
  </si>
  <si>
    <t>Dario Moises - 06/03/2026 08:48:59</t>
  </si>
  <si>
    <t>José Sperandio - 09/03/2026 17:23:52</t>
  </si>
  <si>
    <t>José Sperandio - 09/03/2026 17:23:53</t>
  </si>
  <si>
    <t>Base de Dados_Images/FIC-111-200.Imagem do Equipamento-.131107.jpg</t>
  </si>
  <si>
    <t>José Sperandio - 06/02/2026 10:11:02</t>
  </si>
  <si>
    <t>LIC-111-200</t>
  </si>
  <si>
    <t>Controlador De Nível Do Tubulão Da Caldeira</t>
  </si>
  <si>
    <t>Dario Moises - 06/03/2026 08:50:46</t>
  </si>
  <si>
    <t>Dario Moises - 06/03/2026 08:50:47</t>
  </si>
  <si>
    <t>José Sperandio - 09/03/2026 17:24:01</t>
  </si>
  <si>
    <t>José Sperandio - 09/03/2026 17:24:03</t>
  </si>
  <si>
    <t>Base de Dados_Images/LIC-111-200.Imagem do Equipamento-.114619.jpg</t>
  </si>
  <si>
    <t>José Sperandio - 28/02/2026 08:46:14</t>
  </si>
  <si>
    <t>PIT-111-200</t>
  </si>
  <si>
    <t>Transmissor De Pressão Da Água De Alimentação Da Caldeira</t>
  </si>
  <si>
    <t>Bruno Borges - 31/01/2026 12:16:56</t>
  </si>
  <si>
    <t>Marcio Passareli - 30/01/2026 12:28:38</t>
  </si>
  <si>
    <t>Marcio Passareli - 30/01/2026 12:28:41</t>
  </si>
  <si>
    <t>Marcio Passareli - 30/01/2026 12:28:42</t>
  </si>
  <si>
    <t>Marcio Passareli - 20/02/2026 16:45:33</t>
  </si>
  <si>
    <t>Marcio Passareli - 20/02/2026 16:45:35</t>
  </si>
  <si>
    <t>Marcio Passareli - 20/02/2026 16:45:36</t>
  </si>
  <si>
    <t>Dario Moises - 06/03/2026 08:51:42</t>
  </si>
  <si>
    <t>Dario Moises - 06/03/2026 08:51:43</t>
  </si>
  <si>
    <t>José Sperandio - 09/03/2026 17:24:11</t>
  </si>
  <si>
    <t>José Sperandio - 09/03/2026 17:24:12</t>
  </si>
  <si>
    <t>Base de Dados_Images/PIT-111-200.Imagem do Equipamento-.152837.jpg</t>
  </si>
  <si>
    <t>FIT-111-200</t>
  </si>
  <si>
    <t>Transmissor De Vazão De Água De Alimentação Da Caldeira</t>
  </si>
  <si>
    <t>Bruno Borges - 31/01/2026 12:17:00</t>
  </si>
  <si>
    <t>Marcio Passareli - 30/01/2026 12:29:47</t>
  </si>
  <si>
    <t>Marcio Passareli - 30/01/2026 12:29:49</t>
  </si>
  <si>
    <t>Marcio Passareli - 30/01/2026 12:29:51</t>
  </si>
  <si>
    <t>Marcio Passareli - 20/02/2026 16:45:44</t>
  </si>
  <si>
    <t>Marcio Passareli - 20/02/2026 16:45:45</t>
  </si>
  <si>
    <t>Marcio Passareli - 20/02/2026 16:45:47</t>
  </si>
  <si>
    <t>Dario Moises - 06/03/2026 08:51:53</t>
  </si>
  <si>
    <t>Dario Moises - 06/03/2026 08:51:54</t>
  </si>
  <si>
    <t>José Sperandio - 09/03/2026 17:24:23</t>
  </si>
  <si>
    <t>José Sperandio - 09/03/2026 17:24:25</t>
  </si>
  <si>
    <t>Base de Dados_Images/FIT-111-200.Imagem do Equipamento-.152930.jpg</t>
  </si>
  <si>
    <t>Marcio Passareli - 30/01/2026 12:29:25</t>
  </si>
  <si>
    <t>LIT-111-200A</t>
  </si>
  <si>
    <t>Transmissor De Nível Nº01 Do Turbulão Da Caldeira</t>
  </si>
  <si>
    <t>Glaucia Massuia - 27/02/2026 07:43:34</t>
  </si>
  <si>
    <t>Marcio Passareli - 25/02/2026 15:01:48</t>
  </si>
  <si>
    <t>Marcio Passareli - 25/02/2026 15:01:50</t>
  </si>
  <si>
    <t>Marcio Passareli - 01/03/2026 21:42:46</t>
  </si>
  <si>
    <t>Marcio Passareli - 01/03/2026 21:42:48</t>
  </si>
  <si>
    <t>Marcio Passareli - 01/03/2026 21:42:49</t>
  </si>
  <si>
    <t>Dario Moises - 06/03/2026 08:53:16</t>
  </si>
  <si>
    <t>Dario Moises - 06/03/2026 08:53:38</t>
  </si>
  <si>
    <t>José Sperandio - 09/03/2026 17:24:33</t>
  </si>
  <si>
    <t>José Sperandio - 09/03/2026 17:24:35</t>
  </si>
  <si>
    <t>Base de Dados_Images/LIT-111-200A.Imagem do Equipamento-.115156.jpg</t>
  </si>
  <si>
    <t>José Sperandio - 28/02/2026 08:51:51</t>
  </si>
  <si>
    <t>LIT-111-200B</t>
  </si>
  <si>
    <t>Transmissor De Nível Nº02 Do Turbulão Da Caldeira</t>
  </si>
  <si>
    <t>Bruno Borges - 25/02/2026 09:13:16</t>
  </si>
  <si>
    <t>Marcio Passareli - 25/02/2026 15:02:03</t>
  </si>
  <si>
    <t>Marcio Passareli - 25/02/2026 15:02:06</t>
  </si>
  <si>
    <t>Marcio Passareli - 25/02/2026 15:02:04</t>
  </si>
  <si>
    <t>Marcio Passareli - 25/02/2026 16:56:24</t>
  </si>
  <si>
    <t>Marcio Passareli - 25/02/2026 16:56:27</t>
  </si>
  <si>
    <t>Marcio Passareli - 25/02/2026 16:56:29</t>
  </si>
  <si>
    <t>Dario Moises - 06/03/2026 13:15:24</t>
  </si>
  <si>
    <t>José Sperandio - 09/03/2026 17:24:43</t>
  </si>
  <si>
    <t>José Sperandio - 09/03/2026 17:24:44</t>
  </si>
  <si>
    <t>Base de Dados_Images/LIT-111-200B.Imagem do Equipamento-.121314.jpg</t>
  </si>
  <si>
    <t>LSH-111-200</t>
  </si>
  <si>
    <t>Chave De Nível Alto Do Tubulão Superior Da Caldeira</t>
  </si>
  <si>
    <t>Bruno Borges - 02/03/2026 09:30:52</t>
  </si>
  <si>
    <t>Marcio Passareli - 01/03/2026 21:43:03</t>
  </si>
  <si>
    <t>Marcio Passareli - 01/03/2026 21:43:10</t>
  </si>
  <si>
    <t>Marcio Passareli - 01/03/2026 21:43:26</t>
  </si>
  <si>
    <t>Marcio Passareli - 01/03/2026 21:43:41</t>
  </si>
  <si>
    <t>Marcio Passareli - 01/03/2026 21:43:50</t>
  </si>
  <si>
    <t>Marcio Passareli - 01/03/2026 21:43:52</t>
  </si>
  <si>
    <t>Dario Moises - 06/03/2026 08:54:15</t>
  </si>
  <si>
    <t>Dario Moises - 06/03/2026 08:54:16</t>
  </si>
  <si>
    <t>José Sperandio - 09/03/2026 17:24:56</t>
  </si>
  <si>
    <t>José Sperandio - 09/03/2026 17:24:58</t>
  </si>
  <si>
    <t>Base de Dados_Images/LSH-111-200.Imagem do Equipamento-.115351.jpg</t>
  </si>
  <si>
    <t>José Sperandio - 28/02/2026 08:53:45</t>
  </si>
  <si>
    <t>LSL-111-200</t>
  </si>
  <si>
    <t>Chave De Baixo Do Tubulão Da Caldeira</t>
  </si>
  <si>
    <t>Bruno Borges - 02/03/2026 09:31:13</t>
  </si>
  <si>
    <t>Marcio Passareli - 01/03/2026 21:44:29</t>
  </si>
  <si>
    <t>Marcio Passareli - 01/03/2026 21:44:37</t>
  </si>
  <si>
    <t>Marcio Passareli - 01/03/2026 21:44:41</t>
  </si>
  <si>
    <t>Marcio Passareli - 01/03/2026 21:44:46</t>
  </si>
  <si>
    <t>Marcio Passareli - 01/03/2026 21:44:48</t>
  </si>
  <si>
    <t>Marcio Passareli - 01/03/2026 21:44:50</t>
  </si>
  <si>
    <t>Dario Moises - 06/03/2026 08:54:31</t>
  </si>
  <si>
    <t>Dario Moises - 06/03/2026 08:54:32</t>
  </si>
  <si>
    <t>José Sperandio - 09/03/2026 17:25:09</t>
  </si>
  <si>
    <t>José Sperandio - 09/03/2026 17:25:10</t>
  </si>
  <si>
    <t>Base de Dados_Images/LSL-111-200.Imagem do Equipamento-.115447.jpg</t>
  </si>
  <si>
    <t>José Sperandio - 28/02/2026 08:54:41</t>
  </si>
  <si>
    <t>LSLL-111-200A</t>
  </si>
  <si>
    <t>Chave De Nível Nº01 Muito Baixo Do Tubulão Da Caldeira</t>
  </si>
  <si>
    <t>Bruno Borges - 02/03/2026 09:31:24</t>
  </si>
  <si>
    <t>Marcio Passareli - 01/03/2026 21:45:08</t>
  </si>
  <si>
    <t>Marcio Passareli - 01/03/2026 21:45:09</t>
  </si>
  <si>
    <t>Marcio Passareli - 01/03/2026 21:45:11</t>
  </si>
  <si>
    <t>Marcio Passareli - 01/03/2026 21:45:15</t>
  </si>
  <si>
    <t>Marcio Passareli - 01/03/2026 21:45:19</t>
  </si>
  <si>
    <t>Marcio Passareli - 01/03/2026 21:45:17</t>
  </si>
  <si>
    <t>Dario Moises - 06/03/2026 08:54:42</t>
  </si>
  <si>
    <t>Dario Moises - 06/03/2026 08:54:43</t>
  </si>
  <si>
    <t>José Sperandio - 09/03/2026 17:25:20</t>
  </si>
  <si>
    <t>José Sperandio - 09/03/2026 17:25:22</t>
  </si>
  <si>
    <t>Base de Dados_Images/LSLL-111-200A.Imagem do Equipamento-.115536.jpg</t>
  </si>
  <si>
    <t>José Sperandio - 28/02/2026 08:55:31</t>
  </si>
  <si>
    <t>LSLL-111-200B</t>
  </si>
  <si>
    <t>Chave De Nível Nº02 Muito Baixo Do Tubulão Da Caldeira</t>
  </si>
  <si>
    <t>Bruno Borges - 02/03/2026 09:31:31</t>
  </si>
  <si>
    <t>Marcio Passareli - 01/03/2026 21:45:33</t>
  </si>
  <si>
    <t>Marcio Passareli - 01/03/2026 21:45:35</t>
  </si>
  <si>
    <t>Marcio Passareli - 01/03/2026 21:45:28</t>
  </si>
  <si>
    <t>Marcio Passareli - 01/03/2026 21:45:43</t>
  </si>
  <si>
    <t>Marcio Passareli - 01/03/2026 21:45:53</t>
  </si>
  <si>
    <t>Marcio Passareli - 01/03/2026 21:45:51</t>
  </si>
  <si>
    <t>Dario Moises - 06/03/2026 08:54:57</t>
  </si>
  <si>
    <t>Dario Moises - 06/03/2026 08:54:58</t>
  </si>
  <si>
    <t>José Sperandio - 09/03/2026 17:25:37</t>
  </si>
  <si>
    <t>José Sperandio - 09/03/2026 17:25:39</t>
  </si>
  <si>
    <t>Base de Dados_Images/LSLL-111-200B.Imagem do Equipamento-.115605.jpg</t>
  </si>
  <si>
    <t>José Sperandio - 28/02/2026 08:55:59</t>
  </si>
  <si>
    <t>LCV-111-200</t>
  </si>
  <si>
    <t>Válvula De Controle De Nível Do Tubulão Superior Da Caldeira</t>
  </si>
  <si>
    <t>Wesley Soares - 31/01/2026 08:46:27</t>
  </si>
  <si>
    <t>Wesley Soares - 31/01/2026 08:46:33</t>
  </si>
  <si>
    <t>Wesley Soares - 31/01/2026 08:46:35</t>
  </si>
  <si>
    <t>Wesley Soares - 31/01/2026 08:46:42</t>
  </si>
  <si>
    <t>Wesley Soares - 31/01/2026 08:46:53</t>
  </si>
  <si>
    <t>Wesley Soares - 31/01/2026 08:47:01</t>
  </si>
  <si>
    <t>Wesley Soares - 31/01/2026 08:47:05</t>
  </si>
  <si>
    <t>Glaucia Massuia - 09/02/2026 08:54:52</t>
  </si>
  <si>
    <t>Marcio Passareli - 01/03/2026 21:46:07</t>
  </si>
  <si>
    <t>Marcio Passareli - 01/03/2026 21:46:09</t>
  </si>
  <si>
    <t>Dario Moises - 06/03/2026 08:55:11</t>
  </si>
  <si>
    <t>José Sperandio - 09/03/2026 17:25:50</t>
  </si>
  <si>
    <t>Base de Dados_Images/LCV-111-200.Imagem do Equipamento-.114625.jpg</t>
  </si>
  <si>
    <t>Wesley Soares - 31/01/2026 08:47:08</t>
  </si>
  <si>
    <t>Bombeamento De Água</t>
  </si>
  <si>
    <t>FIC-107-120</t>
  </si>
  <si>
    <t>Controlador De Vazão Da Moto Bomba 01</t>
  </si>
  <si>
    <t>Dario Moises - 06/03/2026 15:16:13</t>
  </si>
  <si>
    <t>Dario Moises - 06/03/2026 15:16:14</t>
  </si>
  <si>
    <t>Dario Moises - 14/03/2026 15:45:12</t>
  </si>
  <si>
    <t>Base de Dados_Images/FIC-107-120.Imagem do Equipamento-.144347.jpg</t>
  </si>
  <si>
    <t>José Sperandio - 23/01/2026 11:43:39</t>
  </si>
  <si>
    <t>FIC-107-113</t>
  </si>
  <si>
    <t>Controlador De Vazão Da Bomba Complementar De Água Para Caldeira</t>
  </si>
  <si>
    <t>Dario Moises - 06/03/2026 08:41:04</t>
  </si>
  <si>
    <t>Dario Moises - 06/03/2026 08:41:05</t>
  </si>
  <si>
    <t>Dario Moises - 14/03/2026 15:45:19</t>
  </si>
  <si>
    <t>Dario Moises - 14/03/2026 15:45:20</t>
  </si>
  <si>
    <t>Base de Dados_Images/FIC-107-113.Imagem do Equipamento-.144504.jpg</t>
  </si>
  <si>
    <t>José Sperandio - 23/01/2026 11:44:58</t>
  </si>
  <si>
    <t>FIC-107-110</t>
  </si>
  <si>
    <t>Controlador De Vazão Da Turbina</t>
  </si>
  <si>
    <t>Dario Moises - 06/03/2026 15:16:32</t>
  </si>
  <si>
    <t>Dario Moises - 06/03/2026 15:16:33</t>
  </si>
  <si>
    <t>Dario Moises - 14/03/2026 15:45:25</t>
  </si>
  <si>
    <t>Dario Moises - 14/03/2026 15:45:26</t>
  </si>
  <si>
    <t>Base de Dados_Images/FIC-107-110.Imagem do Equipamento-.144819.jpg</t>
  </si>
  <si>
    <t>José Sperandio - 23/01/2026 11:48:12</t>
  </si>
  <si>
    <t>BC-8105</t>
  </si>
  <si>
    <t>Acionamento Moto Bomba 01</t>
  </si>
  <si>
    <t>Wesley Soares - 28/01/2026 14:49:28</t>
  </si>
  <si>
    <t>Bruno Borges - 25/02/2026 08:43:31</t>
  </si>
  <si>
    <t>Bruno Borges - 25/02/2026 08:43:34</t>
  </si>
  <si>
    <t>Bruno Borges - 25/02/2026 08:43:36</t>
  </si>
  <si>
    <t>Bruno Borges - 25/02/2026 08:43:38</t>
  </si>
  <si>
    <t>Bruno Borges - 25/02/2026 08:43:40</t>
  </si>
  <si>
    <t>Bruno Borges - 25/02/2026 08:43:42</t>
  </si>
  <si>
    <t>Bruno Borges - 25/02/2026 08:43:45</t>
  </si>
  <si>
    <t>Bruno Borges - 25/02/2026 08:43:51</t>
  </si>
  <si>
    <t>Bruno Borges - 25/02/2026 08:43:53</t>
  </si>
  <si>
    <t>Wesley Soares - 28/01/2026 14:52:16</t>
  </si>
  <si>
    <t>Wesley Soares - 28/01/2026 14:52:21</t>
  </si>
  <si>
    <t>Wesley Soares - 28/01/2026 14:52:25</t>
  </si>
  <si>
    <t>Wesley Soares - 28/01/2026 14:52:29</t>
  </si>
  <si>
    <t>Wesley Soares - 28/01/2026 14:52:36</t>
  </si>
  <si>
    <t>Wesley Soares - 28/01/2026 14:52:39</t>
  </si>
  <si>
    <t>Luiz Augusto - 25/02/2026 16:37:48</t>
  </si>
  <si>
    <t>Luiz Augusto - 25/02/2026 16:37:55</t>
  </si>
  <si>
    <t>Bruno Borges - 25/02/2026 08:48:23</t>
  </si>
  <si>
    <t>Bruno Borges - 25/02/2026 08:48:24</t>
  </si>
  <si>
    <t>Marcio Passareli - 20/02/2026 16:48:38</t>
  </si>
  <si>
    <t>Marcio Passareli - 20/02/2026 16:48:41</t>
  </si>
  <si>
    <t>Marcio Passareli - 20/02/2026 16:48:43</t>
  </si>
  <si>
    <t>José Sperandio - 12/03/2026 16:20:31</t>
  </si>
  <si>
    <t>José Sperandio - 12/03/2026 16:20:37</t>
  </si>
  <si>
    <t>José Sperandio - 12/03/2026 16:20:41</t>
  </si>
  <si>
    <t>José Sperandio - 12/03/2026 16:20:45</t>
  </si>
  <si>
    <t>Dario Moises - 14/03/2026 15:45:42</t>
  </si>
  <si>
    <t>Dario Moises - 14/03/2026 15:45:46</t>
  </si>
  <si>
    <t>Dario Moises - 14/03/2026 15:45:44</t>
  </si>
  <si>
    <t>Base de Dados_Images/BC-8105.Imagem do Equipamento-.114219.jpg</t>
  </si>
  <si>
    <t>Dario Moises - 25/02/2026 08:42:12</t>
  </si>
  <si>
    <t>Base de Dados_Images/BC-8105.Imagem da Plaqueta do Motor-.122953.jpg</t>
  </si>
  <si>
    <t>José Sperandio - 23/01/2026 09:29:45</t>
  </si>
  <si>
    <t>BC-8104</t>
  </si>
  <si>
    <t>Acionamento Moto Bomba 02</t>
  </si>
  <si>
    <t>Wesley Soares - 28/01/2026 14:53:36</t>
  </si>
  <si>
    <t>Bruno Borges - 02/02/2026 09:42:41</t>
  </si>
  <si>
    <t>Bruno Borges - 02/02/2026 09:42:42</t>
  </si>
  <si>
    <t>Bruno Borges - 02/02/2026 09:42:51</t>
  </si>
  <si>
    <t>Bruno Borges - 02/02/2026 09:42:52</t>
  </si>
  <si>
    <t>Bruno Borges - 02/02/2026 09:42:53</t>
  </si>
  <si>
    <t>Bruno Borges - 02/02/2026 09:42:56</t>
  </si>
  <si>
    <t>Bruno Borges - 02/02/2026 09:42:57</t>
  </si>
  <si>
    <t>Bruno Borges - 02/02/2026 09:42:59</t>
  </si>
  <si>
    <t>Wesley Soares - 28/01/2026 14:53:44</t>
  </si>
  <si>
    <t>Wesley Soares - 28/01/2026 14:53:48</t>
  </si>
  <si>
    <t>Wesley Soares - 28/01/2026 14:53:53</t>
  </si>
  <si>
    <t>Wesley Soares - 28/01/2026 14:54:10</t>
  </si>
  <si>
    <t>Wesley Soares - 28/01/2026 14:54:13</t>
  </si>
  <si>
    <t>Wesley Soares - 28/01/2026 14:54:19</t>
  </si>
  <si>
    <t>Bruno Borges - 02/02/2026 09:43:03</t>
  </si>
  <si>
    <t>Bruno Borges - 02/02/2026 09:43:04</t>
  </si>
  <si>
    <t>Bruno Borges - 25/02/2026 08:45:01</t>
  </si>
  <si>
    <t>Bruno Borges - 25/02/2026 08:45:02</t>
  </si>
  <si>
    <t>Marcio Passareli - 20/02/2026 16:48:56</t>
  </si>
  <si>
    <t>Marcio Passareli - 20/02/2026 16:48:58</t>
  </si>
  <si>
    <t>Marcio Passareli - 20/02/2026 16:49:00</t>
  </si>
  <si>
    <t>Dario Moises - 06/03/2026 08:40:40</t>
  </si>
  <si>
    <t>Dario Moises - 06/03/2026 08:40:41</t>
  </si>
  <si>
    <t>Dario Moises - 06/03/2026 08:40:42</t>
  </si>
  <si>
    <t>Dario Moises - 14/03/2026 15:46:25</t>
  </si>
  <si>
    <t>Dario Moises - 14/03/2026 15:46:26</t>
  </si>
  <si>
    <t>Base de Dados_Images/BC-8104.Imagem do Equipamento-.133004.jpg</t>
  </si>
  <si>
    <t>José Sperandio - 23/01/2026 10:29:36</t>
  </si>
  <si>
    <t>Base de Dados_Images/BC-8104.Imagem da Plaqueta do Motor-.133004.jpg</t>
  </si>
  <si>
    <t>José Sperandio - 23/01/2026 10:29:54</t>
  </si>
  <si>
    <t>BC-8126</t>
  </si>
  <si>
    <t>Acionamento Bomba Complementar De Água Para Caldeira</t>
  </si>
  <si>
    <t>Wesley Soares - 28/01/2026 14:54:54</t>
  </si>
  <si>
    <t>Bruno Borges - 02/02/2026 09:43:16</t>
  </si>
  <si>
    <t>Bruno Borges - 02/02/2026 09:43:17</t>
  </si>
  <si>
    <t>Bruno Borges - 02/02/2026 09:43:23</t>
  </si>
  <si>
    <t>Bruno Borges - 02/02/2026 09:43:24</t>
  </si>
  <si>
    <t>Bruno Borges - 02/02/2026 09:43:26</t>
  </si>
  <si>
    <t>Bruno Borges - 02/02/2026 09:43:27</t>
  </si>
  <si>
    <t>Wesley Soares - 28/01/2026 14:55:01</t>
  </si>
  <si>
    <t>Wesley Soares - 28/01/2026 14:55:04</t>
  </si>
  <si>
    <t>Wesley Soares - 28/01/2026 14:55:07</t>
  </si>
  <si>
    <t>Wesley Soares - 28/01/2026 14:55:12</t>
  </si>
  <si>
    <t>Wesley Soares - 28/01/2026 14:55:15</t>
  </si>
  <si>
    <t>Wesley Soares - 28/01/2026 14:55:17</t>
  </si>
  <si>
    <t>Bruno Borges - 02/02/2026 09:43:29</t>
  </si>
  <si>
    <t>Bruno Borges - 02/02/2026 09:43:30</t>
  </si>
  <si>
    <t>Bruno Borges - 25/02/2026 08:51:10</t>
  </si>
  <si>
    <t>Bruno Borges - 25/02/2026 08:51:11</t>
  </si>
  <si>
    <t>Bruno Borges - 25/02/2026 08:51:12</t>
  </si>
  <si>
    <t>Marcio Passareli - 25/02/2026 15:09:23</t>
  </si>
  <si>
    <t>Marcio Passareli - 20/02/2026 16:49:16</t>
  </si>
  <si>
    <t>Marcio Passareli - 20/02/2026 16:49:17</t>
  </si>
  <si>
    <t>Dario Moises - 06/03/2026 08:40:13</t>
  </si>
  <si>
    <t>Dario Moises - 06/03/2026 08:40:14</t>
  </si>
  <si>
    <t>Dario Moises - 06/03/2026 08:40:15</t>
  </si>
  <si>
    <t>Dario Moises - 06/03/2026 08:40:17</t>
  </si>
  <si>
    <t>Dario Moises - 14/03/2026 15:46:33</t>
  </si>
  <si>
    <t>Dario Moises - 14/03/2026 15:46:34</t>
  </si>
  <si>
    <t>Base de Dados_Images/BC-8126.Imagem do Equipamento-.133642.jpg</t>
  </si>
  <si>
    <t>José Sperandio - 23/01/2026 10:36:14</t>
  </si>
  <si>
    <t>Base de Dados_Images/BC-8126.Imagem da Plaqueta do Motor-.133642.jpg</t>
  </si>
  <si>
    <t>José Sperandio - 23/01/2026 10:36:33</t>
  </si>
  <si>
    <t>FIT-107-120</t>
  </si>
  <si>
    <t>Transmissor De Vazão Da Moto Bomba 01</t>
  </si>
  <si>
    <t>Bruno Borges - 31/01/2026 12:17:06</t>
  </si>
  <si>
    <t>Marcio Passareli - 30/01/2026 08:37:30</t>
  </si>
  <si>
    <t>Marcio Passareli - 30/01/2026 08:37:32</t>
  </si>
  <si>
    <t>Marcio Passareli - 30/01/2026 08:37:34</t>
  </si>
  <si>
    <t>Marcio Passareli - 20/02/2026 16:49:40</t>
  </si>
  <si>
    <t>Marcio Passareli - 20/02/2026 16:49:39</t>
  </si>
  <si>
    <t>Marcio Passareli - 20/02/2026 16:49:38</t>
  </si>
  <si>
    <t>José Sperandio - 11/03/2026 15:44:26</t>
  </si>
  <si>
    <t>José Sperandio - 11/03/2026 15:44:28</t>
  </si>
  <si>
    <t>Dario Moises - 14/03/2026 16:12:13</t>
  </si>
  <si>
    <t>Dario Moises - 14/03/2026 16:12:14</t>
  </si>
  <si>
    <t>Base de Dados_Images/FIT-107-120.Imagem do Equipamento-.112917.jpg</t>
  </si>
  <si>
    <t>José Sperandio - 30/01/2026 08:29:10</t>
  </si>
  <si>
    <t>FIT-107-113</t>
  </si>
  <si>
    <t>Transmissor De Vazão Da Bomba Complementar De Água Para Caldeira</t>
  </si>
  <si>
    <t>Bruno Borges - 31/01/2026 12:17:09</t>
  </si>
  <si>
    <t>Marcio Passareli - 30/01/2026 08:37:57</t>
  </si>
  <si>
    <t>Marcio Passareli - 30/01/2026 08:37:58</t>
  </si>
  <si>
    <t>Marcio Passareli - 30/01/2026 08:38:00</t>
  </si>
  <si>
    <t>Marcio Passareli - 20/02/2026 16:49:52</t>
  </si>
  <si>
    <t>Marcio Passareli - 20/02/2026 16:49:53</t>
  </si>
  <si>
    <t>Marcio Passareli - 20/02/2026 16:49:55</t>
  </si>
  <si>
    <t>Dario Moises - 06/03/2026 08:41:54</t>
  </si>
  <si>
    <t>Dario Moises - 06/03/2026 08:41:56</t>
  </si>
  <si>
    <t>Dario Moises - 14/03/2026 15:47:52</t>
  </si>
  <si>
    <t>Base de Dados_Images/FIT-107-113.Imagem do Equipamento-.113209.jpg</t>
  </si>
  <si>
    <t>José Sperandio - 30/01/2026 08:32:02</t>
  </si>
  <si>
    <t>FIT-107-110</t>
  </si>
  <si>
    <t>Transmissor De Vazão Da Turbina</t>
  </si>
  <si>
    <t>Bruno Borges - 31/01/2026 12:17:13</t>
  </si>
  <si>
    <t>Marcio Passareli - 30/01/2026 08:38:21</t>
  </si>
  <si>
    <t>Marcio Passareli - 30/01/2026 08:38:23</t>
  </si>
  <si>
    <t>Marcio Passareli - 20/02/2026 16:50:08</t>
  </si>
  <si>
    <t>Marcio Passareli - 20/02/2026 16:50:10</t>
  </si>
  <si>
    <t>Marcio Passareli - 20/02/2026 16:50:11</t>
  </si>
  <si>
    <t>José Sperandio - 11/03/2026 15:45:12</t>
  </si>
  <si>
    <t>José Sperandio - 11/03/2026 15:45:16</t>
  </si>
  <si>
    <t>Marcelo Pagioro - 19/03/2026 18:01:56</t>
  </si>
  <si>
    <t>Marcelo Pagioro - 19/03/2026 18:01:58</t>
  </si>
  <si>
    <t>Base de Dados_Images/FIT-107-110.Imagem do Equipamento-.113410.jpg</t>
  </si>
  <si>
    <t>José Sperandio - 30/01/2026 08:34:01</t>
  </si>
  <si>
    <t>M-107-100-VT-01</t>
  </si>
  <si>
    <t>Sensor De Vibração Da Turbo Bomba</t>
  </si>
  <si>
    <t>Bruno Borges - 31/01/2026 12:17:19</t>
  </si>
  <si>
    <t>Marcio Passareli - 30/01/2026 12:31:37</t>
  </si>
  <si>
    <t>Marcio Passareli - 30/01/2026 12:31:55</t>
  </si>
  <si>
    <t>Marcio Passareli - 30/01/2026 12:31:57</t>
  </si>
  <si>
    <t>Marcio Passareli - 25/02/2026 16:57:05</t>
  </si>
  <si>
    <t>Marcio Passareli - 25/02/2026 16:57:13</t>
  </si>
  <si>
    <t>Marcio Passareli - 25/02/2026 16:57:17</t>
  </si>
  <si>
    <t>José Sperandio - 09/03/2026 16:01:06</t>
  </si>
  <si>
    <t>José Sperandio - 09/03/2026 16:01:08</t>
  </si>
  <si>
    <t>Marcelo Pagioro - 19/03/2026 18:02:08</t>
  </si>
  <si>
    <t>Marcelo Pagioro - 19/03/2026 18:02:09</t>
  </si>
  <si>
    <t>Base de Dados_Images/M-107-100-VT-01.Imagem do Equipamento-.192608.jpg</t>
  </si>
  <si>
    <t>José Sperandio - 12/03/2026 16:26:03</t>
  </si>
  <si>
    <t>M-107-100-SI</t>
  </si>
  <si>
    <t>Transmissor De Rotação Da Turbo Bomba</t>
  </si>
  <si>
    <t>Alexandre Fernandes - 19/02/2026 11:00:59</t>
  </si>
  <si>
    <t>Marcio Passareli - 10/02/2026 14:38:29</t>
  </si>
  <si>
    <t>Marcio Passareli - 10/02/2026 14:38:30</t>
  </si>
  <si>
    <t>Marcio Passareli - 10/02/2026 14:38:32</t>
  </si>
  <si>
    <t>Marcio Passareli - 09/03/2026 21:13:26</t>
  </si>
  <si>
    <t>Marcio Passareli - 09/03/2026 21:13:30</t>
  </si>
  <si>
    <t>Marcio Passareli - 09/03/2026 21:13:32</t>
  </si>
  <si>
    <t>José Sperandio - 12/03/2026 16:21:49</t>
  </si>
  <si>
    <t>José Sperandio - 12/03/2026 16:21:51</t>
  </si>
  <si>
    <t>Marcelo Pagioro - 19/03/2026 18:02:22</t>
  </si>
  <si>
    <t>Marcelo Pagioro - 19/03/2026 18:02:23</t>
  </si>
  <si>
    <t>Base de Dados_Images/M-107-100-SI.Imagem do Equipamento-.192916.jpg</t>
  </si>
  <si>
    <t>José Sperandio - 12/03/2026 16:29:11</t>
  </si>
  <si>
    <t>FCV-107-120</t>
  </si>
  <si>
    <t>Válvula De Controle De Vazão Mínima Da Moto Bomba 01</t>
  </si>
  <si>
    <t>Marcio Passareli - 26/01/2026 16:20:12</t>
  </si>
  <si>
    <t>Marcio Passareli - 26/01/2026 16:20:21</t>
  </si>
  <si>
    <t>Marcio Passareli - 26/01/2026 16:20:25</t>
  </si>
  <si>
    <t>Marcio Passareli - 26/01/2026 16:20:36</t>
  </si>
  <si>
    <t>Marcio Passareli - 26/01/2026 16:20:39</t>
  </si>
  <si>
    <t>Marcio Passareli - 26/01/2026 16:20:45</t>
  </si>
  <si>
    <t>Marcio Passareli - 26/01/2026 16:21:31</t>
  </si>
  <si>
    <t>Marcio Passareli - 26/01/2026 16:21:01</t>
  </si>
  <si>
    <t>Marcio Passareli - 01/03/2026 21:47:51</t>
  </si>
  <si>
    <t>Marcio Passareli - 01/03/2026 21:47:53</t>
  </si>
  <si>
    <t>Dario Moises - 06/03/2026 15:17:20</t>
  </si>
  <si>
    <t>Dario Moises - 14/03/2026 15:46:47</t>
  </si>
  <si>
    <t>Base de Dados_Images/FCV-107-120.Imagem do Equipamento-.144034.jpg</t>
  </si>
  <si>
    <t>José Sperandio - 23/01/2026 11:40:28</t>
  </si>
  <si>
    <t>FCV-107-113</t>
  </si>
  <si>
    <t>Válvula De Controle De Vazão Mínima De Água Para Caldeira</t>
  </si>
  <si>
    <t>Marcio Passareli - 26/01/2026 16:22:27</t>
  </si>
  <si>
    <t>Marcio Passareli - 26/01/2026 16:22:49</t>
  </si>
  <si>
    <t>Marcio Passareli - 26/01/2026 16:22:52</t>
  </si>
  <si>
    <t>Marcio Passareli - 26/01/2026 16:23:04</t>
  </si>
  <si>
    <t>Marcio Passareli - 26/01/2026 16:23:07</t>
  </si>
  <si>
    <t>Marcio Passareli - 26/01/2026 16:23:09</t>
  </si>
  <si>
    <t>Marcio Passareli - 26/01/2026 16:23:14</t>
  </si>
  <si>
    <t>Marcio Passareli - 26/01/2026 16:23:16</t>
  </si>
  <si>
    <t>Marcio Passareli - 01/03/2026 21:48:02</t>
  </si>
  <si>
    <t>Marcio Passareli - 01/03/2026 21:48:03</t>
  </si>
  <si>
    <t>Dario Moises - 06/03/2026 15:17:42</t>
  </si>
  <si>
    <t>Dario Moises - 14/03/2026 15:46:53</t>
  </si>
  <si>
    <t>Base de Dados_Images/FCV-107-113.Imagem do Equipamento-.143728.jpg</t>
  </si>
  <si>
    <t>José Sperandio - 23/01/2026 11:37:21</t>
  </si>
  <si>
    <t>Caldeira</t>
  </si>
  <si>
    <t>BC-8106</t>
  </si>
  <si>
    <t>Bomba De Limpeza Geral Da Caldeira</t>
  </si>
  <si>
    <t>Wesley Soares - 28/01/2026 14:57:59</t>
  </si>
  <si>
    <t>Bruno Borges - 02/02/2026 09:55:51</t>
  </si>
  <si>
    <t>Bruno Borges - 02/02/2026 09:55:52</t>
  </si>
  <si>
    <t>Bruno Borges - 02/02/2026 09:55:54</t>
  </si>
  <si>
    <t>Bruno Borges - 02/02/2026 09:55:55</t>
  </si>
  <si>
    <t>Bruno Borges - 02/02/2026 09:55:58</t>
  </si>
  <si>
    <t>Bruno Borges - 02/02/2026 09:56:01</t>
  </si>
  <si>
    <t>Bruno Borges - 02/02/2026 09:56:02</t>
  </si>
  <si>
    <t>Bruno Borges - 02/02/2026 09:56:06</t>
  </si>
  <si>
    <t>Wesley Soares - 28/01/2026 14:58:19</t>
  </si>
  <si>
    <t>Wesley Soares - 28/01/2026 14:58:22</t>
  </si>
  <si>
    <t>Wesley Soares - 28/01/2026 14:58:31</t>
  </si>
  <si>
    <t>Wesley Soares - 28/01/2026 14:58:34</t>
  </si>
  <si>
    <t>Wesley Soares - 28/01/2026 14:58:38</t>
  </si>
  <si>
    <t>Wesley Soares - 28/01/2026 14:58:41</t>
  </si>
  <si>
    <t>Bruno Borges - 02/02/2026 09:56:09</t>
  </si>
  <si>
    <t>Bruno Borges - 02/02/2026 09:56:10</t>
  </si>
  <si>
    <t>Bruno Borges - 25/02/2026 08:52:35</t>
  </si>
  <si>
    <t>Bruno Borges - 25/02/2026 08:52:36</t>
  </si>
  <si>
    <t>Marcio Passareli - 25/02/2026 16:57:48</t>
  </si>
  <si>
    <t>Marcio Passareli - 25/02/2026 16:57:53</t>
  </si>
  <si>
    <t>Marcio Passareli - 25/02/2026 16:57:52</t>
  </si>
  <si>
    <t>Dario Moises - 06/03/2026 08:09:16</t>
  </si>
  <si>
    <t>Dario Moises - 06/03/2026 08:09:18</t>
  </si>
  <si>
    <t>Dario Moises - 06/03/2026 08:09:21</t>
  </si>
  <si>
    <t>Dario Moises - 06/03/2026 08:09:28</t>
  </si>
  <si>
    <t>José Sperandio - 09/03/2026 17:26:36</t>
  </si>
  <si>
    <t>José Sperandio - 09/03/2026 17:26:38</t>
  </si>
  <si>
    <t>José Sperandio - 09/03/2026 17:26:39</t>
  </si>
  <si>
    <t>José Sperandio - 09/03/2026 17:27:26</t>
  </si>
  <si>
    <t>Base de Dados_Images/BC-8106.Imagem do Equipamento-.142046.jpg</t>
  </si>
  <si>
    <t>José Sperandio - 23/01/2026 11:23:15</t>
  </si>
  <si>
    <t>Base de Dados_Images/BC-8106.Imagem da Plaqueta do Motor-.142046.jpg</t>
  </si>
  <si>
    <t>PIT-111-501</t>
  </si>
  <si>
    <t>Transmissor De Pressão Dos Gases Na Saída Da Caldeira</t>
  </si>
  <si>
    <t>Alexandre Fernandes - 19/02/2026 11:01:05</t>
  </si>
  <si>
    <t>Marcio Passareli - 13/02/2026 16:06:28</t>
  </si>
  <si>
    <t>Marcio Passareli - 13/02/2026 16:06:29</t>
  </si>
  <si>
    <t>Marcio Passareli - 13/02/2026 16:06:31</t>
  </si>
  <si>
    <t>Marcio Passareli - 20/02/2026 16:51:22</t>
  </si>
  <si>
    <t>Marcio Passareli - 20/02/2026 16:51:21</t>
  </si>
  <si>
    <t>Marcio Passareli - 20/02/2026 16:51:20</t>
  </si>
  <si>
    <t>Dario Moises - 06/03/2026 08:07:36</t>
  </si>
  <si>
    <t>Dario Moises - 06/03/2026 08:07:38</t>
  </si>
  <si>
    <t>José Sperandio - 09/03/2026 17:28:20</t>
  </si>
  <si>
    <t>José Sperandio - 09/03/2026 17:28:21</t>
  </si>
  <si>
    <t>Base de Dados_Images/PIT-111-501.Imagem do Equipamento-.190948.jpg</t>
  </si>
  <si>
    <t>TIT-111-501</t>
  </si>
  <si>
    <t>Transmissor De Temperatura Nº01 Dos Gases Na Saída Da Caldeira</t>
  </si>
  <si>
    <t>Alexandre Fernandes - 19/02/2026 11:01:09</t>
  </si>
  <si>
    <t>Marcio Passareli - 13/02/2026 16:04:52</t>
  </si>
  <si>
    <t>Marcio Passareli - 13/02/2026 16:04:54</t>
  </si>
  <si>
    <t>Marcio Passareli - 13/02/2026 16:04:55</t>
  </si>
  <si>
    <t>Marcio Passareli - 20/02/2026 16:51:30</t>
  </si>
  <si>
    <t>Marcio Passareli - 20/02/2026 16:51:31</t>
  </si>
  <si>
    <t>Marcio Passareli - 20/02/2026 16:51:33</t>
  </si>
  <si>
    <t>Dario Moises - 06/03/2026 08:07:58</t>
  </si>
  <si>
    <t>Dario Moises - 06/03/2026 08:08:00</t>
  </si>
  <si>
    <t>José Sperandio - 09/03/2026 17:28:29</t>
  </si>
  <si>
    <t>José Sperandio - 09/03/2026 17:28:31</t>
  </si>
  <si>
    <t>Base de Dados_Images/TIT-111-501.Imagem do Equipamento-.190926.jpg</t>
  </si>
  <si>
    <t>Marcio Passareli - 13/02/2026 16:05:11</t>
  </si>
  <si>
    <t>TIT-111-507</t>
  </si>
  <si>
    <t>Transmissor De Temperatura Nº02 Dos Gases Na Saída Da Caldeira</t>
  </si>
  <si>
    <t>Alexandre Fernandes - 19/02/2026 11:01:13</t>
  </si>
  <si>
    <t>Marcio Passareli - 13/02/2026 16:05:46</t>
  </si>
  <si>
    <t>Marcio Passareli - 13/02/2026 16:05:49</t>
  </si>
  <si>
    <t>Marcio Passareli - 13/02/2026 16:05:48</t>
  </si>
  <si>
    <t>Marcio Passareli - 20/02/2026 16:51:44</t>
  </si>
  <si>
    <t>Marcio Passareli - 20/02/2026 16:51:45</t>
  </si>
  <si>
    <t>Marcio Passareli - 20/02/2026 16:51:47</t>
  </si>
  <si>
    <t>Dario Moises - 06/03/2026 08:08:08</t>
  </si>
  <si>
    <t>Dario Moises - 06/03/2026 08:08:09</t>
  </si>
  <si>
    <t>José Sperandio - 09/03/2026 17:28:40</t>
  </si>
  <si>
    <t>José Sperandio - 09/03/2026 17:28:42</t>
  </si>
  <si>
    <t>Base de Dados_Images/TIT-111-507.Imagem do Equipamento-.190933.jpg</t>
  </si>
  <si>
    <t>Desaerador</t>
  </si>
  <si>
    <t>LIC-107-100</t>
  </si>
  <si>
    <t>Controlador De Nível Nº01 Do Desaerador</t>
  </si>
  <si>
    <t>Dario Moises - 06/03/2026 08:56:51</t>
  </si>
  <si>
    <t>Dario Moises - 06/03/2026 08:56:52</t>
  </si>
  <si>
    <t>José Sperandio - 09/03/2026 17:21:56</t>
  </si>
  <si>
    <t>José Sperandio - 09/03/2026 17:21:58</t>
  </si>
  <si>
    <t>Base de Dados_Images/LIC-107-100.Imagem do Equipamento-.202100.jpg</t>
  </si>
  <si>
    <t>José Sperandio - 09/03/2026 17:20:55</t>
  </si>
  <si>
    <t>PIC-107-100</t>
  </si>
  <si>
    <t>Controlador De Pressão Do Desaerador</t>
  </si>
  <si>
    <t>Dario Moises - 06/03/2026 15:11:11</t>
  </si>
  <si>
    <t>Dario Moises - 06/03/2026 15:11:12</t>
  </si>
  <si>
    <t>José Sperandio - 09/03/2026 17:22:06</t>
  </si>
  <si>
    <t>José Sperandio - 09/03/2026 17:22:07</t>
  </si>
  <si>
    <t>Base de Dados_Images/PIC-107-100.Imagem do Equipamento-.140249.jpg</t>
  </si>
  <si>
    <t>José Sperandio - 23/01/2026 11:02:40</t>
  </si>
  <si>
    <t>DS-8101</t>
  </si>
  <si>
    <t>Bruno Borges - 02/02/2026 09:40:29</t>
  </si>
  <si>
    <t>Bruno Borges - 02/02/2026 09:40:31</t>
  </si>
  <si>
    <t>Bruno Borges - 02/02/2026 09:40:32</t>
  </si>
  <si>
    <t>Bruno Borges - 02/02/2026 09:40:38</t>
  </si>
  <si>
    <t>Bruno Borges - 02/02/2026 09:40:40</t>
  </si>
  <si>
    <t>Bruno Borges - 02/02/2026 09:40:42</t>
  </si>
  <si>
    <t>Bruno Borges - 02/02/2026 09:40:44</t>
  </si>
  <si>
    <t>Wesley Soares - 31/01/2026 08:33:15</t>
  </si>
  <si>
    <t>Wesley Soares - 31/01/2026 08:33:16</t>
  </si>
  <si>
    <t>Dario Moises - 06/03/2026 08:57:06</t>
  </si>
  <si>
    <t>Dario Moises - 06/03/2026 08:57:07</t>
  </si>
  <si>
    <t>José Sperandio - 09/03/2026 17:22:28</t>
  </si>
  <si>
    <t>José Sperandio - 09/03/2026 17:22:29</t>
  </si>
  <si>
    <t>José Sperandio - 09/03/2026 17:22:31</t>
  </si>
  <si>
    <t>José Sperandio - 09/03/2026 17:22:33</t>
  </si>
  <si>
    <t>Base de Dados_Images/DS-8101.Imagem do Equipamento-.135310.jpg</t>
  </si>
  <si>
    <t>José Sperandio - 23/01/2026 10:52:53</t>
  </si>
  <si>
    <t>LIT-107-100</t>
  </si>
  <si>
    <t>Transmissor De Nível Nº01 Do Desaerador</t>
  </si>
  <si>
    <t>Bruno Borges - 31/01/2026 12:17:28</t>
  </si>
  <si>
    <t>Marcio Passareli - 26/01/2026 14:47:25</t>
  </si>
  <si>
    <t>Marcio Passareli - 26/01/2026 14:47:30</t>
  </si>
  <si>
    <t>Marcio Passareli - 26/01/2026 14:47:36</t>
  </si>
  <si>
    <t>Marcio Passareli - 20/02/2026 16:52:38</t>
  </si>
  <si>
    <t>Marcio Passareli - 20/02/2026 16:52:40</t>
  </si>
  <si>
    <t>Marcio Passareli - 20/02/2026 16:52:42</t>
  </si>
  <si>
    <t>Dario Moises - 06/03/2026 08:57:19</t>
  </si>
  <si>
    <t>Dario Moises - 06/03/2026 08:57:20</t>
  </si>
  <si>
    <t>José Sperandio - 09/03/2026 17:22:43</t>
  </si>
  <si>
    <t>José Sperandio - 09/03/2026 17:22:44</t>
  </si>
  <si>
    <t>Base de Dados_Images/LIT-107-100.Imagem do Equipamento-.135728.jpg</t>
  </si>
  <si>
    <t>José Sperandio - 23/01/2026 10:57:18</t>
  </si>
  <si>
    <t>LIT-107-110</t>
  </si>
  <si>
    <t>Transmissor De Nível Nº02 Do Desaerador</t>
  </si>
  <si>
    <t>Bruno Borges - 31/01/2026 12:17:31</t>
  </si>
  <si>
    <t>Marcio Passareli - 26/01/2026 14:48:12</t>
  </si>
  <si>
    <t>Marcio Passareli - 26/01/2026 14:48:14</t>
  </si>
  <si>
    <t>Marcio Passareli - 26/01/2026 14:48:16</t>
  </si>
  <si>
    <t>Marcio Passareli - 20/02/2026 16:52:50</t>
  </si>
  <si>
    <t>Marcio Passareli - 20/02/2026 16:52:51</t>
  </si>
  <si>
    <t>Marcio Passareli - 20/02/2026 16:52:53</t>
  </si>
  <si>
    <t>Dario Moises - 06/03/2026 16:58:20</t>
  </si>
  <si>
    <t>José Sperandio - 09/03/2026 17:22:57</t>
  </si>
  <si>
    <t>José Sperandio - 09/03/2026 17:22:59</t>
  </si>
  <si>
    <t>Base de Dados_Images/LIT-107-110.Imagem do Equipamento-.135826.jpg</t>
  </si>
  <si>
    <t>José Sperandio - 23/01/2026 10:58:18</t>
  </si>
  <si>
    <t>PIT-107-100</t>
  </si>
  <si>
    <t>Transmissor De Pressão Do Desaerador</t>
  </si>
  <si>
    <t>Bruno Borges - 31/01/2026 12:17:35</t>
  </si>
  <si>
    <t>Marcio Passareli - 26/01/2026 14:48:36</t>
  </si>
  <si>
    <t>Marcio Passareli - 26/01/2026 14:48:37</t>
  </si>
  <si>
    <t>Marcio Passareli - 26/01/2026 14:48:39</t>
  </si>
  <si>
    <t>Marcio Passareli - 20/02/2026 16:53:04</t>
  </si>
  <si>
    <t>Marcio Passareli - 20/02/2026 16:53:05</t>
  </si>
  <si>
    <t>Marcio Passareli - 20/02/2026 16:53:07</t>
  </si>
  <si>
    <t>Dario Moises - 06/03/2026 08:57:44</t>
  </si>
  <si>
    <t>Dario Moises - 06/03/2026 08:57:45</t>
  </si>
  <si>
    <t>José Sperandio - 09/03/2026 17:23:09</t>
  </si>
  <si>
    <t>José Sperandio - 09/03/2026 17:23:12</t>
  </si>
  <si>
    <t>Base de Dados_Images/PIT-107-100.Imagem do Equipamento-.135939.jpg</t>
  </si>
  <si>
    <t>José Sperandio - 23/01/2026 10:59:31</t>
  </si>
  <si>
    <t>FIT-107-121</t>
  </si>
  <si>
    <t>Vazão De Condensado Do Desaerador</t>
  </si>
  <si>
    <t>Bruno Borges - 31/01/2026 12:17:39</t>
  </si>
  <si>
    <t>Marcio Passareli - 26/01/2026 14:49:19</t>
  </si>
  <si>
    <t>Marcio Passareli - 26/01/2026 14:49:21</t>
  </si>
  <si>
    <t>Marcio Passareli - 26/01/2026 14:49:17</t>
  </si>
  <si>
    <t>Marcio Passareli - 20/02/2026 16:53:17</t>
  </si>
  <si>
    <t>Marcio Passareli - 20/02/2026 16:53:19</t>
  </si>
  <si>
    <t>Marcio Passareli - 20/02/2026 16:53:20</t>
  </si>
  <si>
    <t>Dario Moises - 06/03/2026 13:17:10</t>
  </si>
  <si>
    <t>Dario Moises - 06/03/2026 13:17:11</t>
  </si>
  <si>
    <t>José Sperandio - 09/03/2026 17:23:22</t>
  </si>
  <si>
    <t>José Sperandio - 09/03/2026 17:23:24</t>
  </si>
  <si>
    <t>Base de Dados_Images/FIT-107-121.Imagem do Equipamento-.143513.jpg</t>
  </si>
  <si>
    <t>José Sperandio - 23/01/2026 11:34:53</t>
  </si>
  <si>
    <t>LCV-107-100</t>
  </si>
  <si>
    <t>Válvula De Controle De Nível Do Desaerador</t>
  </si>
  <si>
    <t>Marcio Passareli - 26/01/2026 16:27:46</t>
  </si>
  <si>
    <t>Marcio Passareli - 26/01/2026 16:27:49</t>
  </si>
  <si>
    <t>Marcio Passareli - 26/01/2026 16:27:54</t>
  </si>
  <si>
    <t>Marcio Passareli - 26/01/2026 16:28:00</t>
  </si>
  <si>
    <t>Marcio Passareli - 26/01/2026 16:28:06</t>
  </si>
  <si>
    <t>Marcio Passareli - 26/01/2026 16:28:13</t>
  </si>
  <si>
    <t>Marcio Passareli - 26/01/2026 16:28:30</t>
  </si>
  <si>
    <t>Marcio Passareli - 26/01/2026 16:28:26</t>
  </si>
  <si>
    <t>Marcio Passareli - 01/03/2026 21:49:02</t>
  </si>
  <si>
    <t>Marcio Passareli - 01/03/2026 21:49:04</t>
  </si>
  <si>
    <t>Dario Moises - 06/03/2026 16:58:28</t>
  </si>
  <si>
    <t>José Sperandio - 09/03/2026 17:23:37</t>
  </si>
  <si>
    <t>Base de Dados_Images/LCV-107-100.Imagem do Equipamento-.135539.jpg</t>
  </si>
  <si>
    <t>José Sperandio - 23/01/2026 10:55:31</t>
  </si>
  <si>
    <t>Descarga</t>
  </si>
  <si>
    <t>CIC-107-300</t>
  </si>
  <si>
    <t>Controlador De Condutividade Da Descarga Contínua Da Caldeira</t>
  </si>
  <si>
    <t>Dario Moises - 06/03/2026 13:12:11</t>
  </si>
  <si>
    <t>Dario Moises - 06/03/2026 13:12:12</t>
  </si>
  <si>
    <t>José Sperandio - 11/03/2026 21:16:10</t>
  </si>
  <si>
    <t>José Sperandio - 11/03/2026 21:16:12</t>
  </si>
  <si>
    <t>Base de Dados_Images/CIC-107-300.Imagem do Equipamento-.120656.jpg</t>
  </si>
  <si>
    <t>José Sperandio - 28/02/2026 09:06:50</t>
  </si>
  <si>
    <t>CIT-107-300</t>
  </si>
  <si>
    <t>Transmissor De Condutividade Da Descarga Contínua Da Caldeira</t>
  </si>
  <si>
    <t>Bruno Borges - 31/01/2026 12:17:46</t>
  </si>
  <si>
    <t>Wesley Soares - 31/01/2026 08:44:40</t>
  </si>
  <si>
    <t>Wesley Soares - 31/01/2026 08:44:42</t>
  </si>
  <si>
    <t>Wesley Soares - 31/01/2026 08:44:44</t>
  </si>
  <si>
    <t>Marcio Passareli - 25/02/2026 16:58:10</t>
  </si>
  <si>
    <t>Marcio Passareli - 25/02/2026 16:58:16</t>
  </si>
  <si>
    <t>Marcio Passareli - 25/02/2026 16:58:17</t>
  </si>
  <si>
    <t>José Sperandio - 11/03/2026 16:14:36</t>
  </si>
  <si>
    <t>José Sperandio - 11/03/2026 16:14:37</t>
  </si>
  <si>
    <t>José Sperandio - 11/03/2026 21:16:25</t>
  </si>
  <si>
    <t>José Sperandio - 11/03/2026 21:16:26</t>
  </si>
  <si>
    <t>Base de Dados_Images/CIT-107-300.Imagem do Equipamento-.114436.jpg</t>
  </si>
  <si>
    <t>XV-111-200</t>
  </si>
  <si>
    <t>Válvula De Descarga De Fundo Da Caldeira</t>
  </si>
  <si>
    <t>Wesley Soares - 31/01/2026 08:51:25</t>
  </si>
  <si>
    <t>Wesley Soares - 31/01/2026 08:51:27</t>
  </si>
  <si>
    <t>Wesley Soares - 31/01/2026 08:51:29</t>
  </si>
  <si>
    <t>Wesley Soares - 31/01/2026 08:51:31</t>
  </si>
  <si>
    <t>Glaucia Massuia - 27/02/2026 09:26:42</t>
  </si>
  <si>
    <t>Wesley Soares - 31/01/2026 08:52:50</t>
  </si>
  <si>
    <t>Wesley Soares - 31/01/2026 08:52:53</t>
  </si>
  <si>
    <t>Glaucia Massuia - 27/02/2026 09:26:31</t>
  </si>
  <si>
    <t>Marcio Passareli - 20/02/2026 16:53:54</t>
  </si>
  <si>
    <t>Marcio Passareli - 20/02/2026 16:53:52</t>
  </si>
  <si>
    <t>Dario Moises - 06/03/2026 15:26:04</t>
  </si>
  <si>
    <t>José Sperandio - 11/03/2026 21:16:35</t>
  </si>
  <si>
    <t>Base de Dados_Images/XV-111-200.Imagem do Equipamento-.115339.jpg</t>
  </si>
  <si>
    <t>Wesley Soares - 31/01/2026 08:52:56</t>
  </si>
  <si>
    <t>XV-111-222</t>
  </si>
  <si>
    <t>Válvula De Água Saída Da Caldeira Para Clarificado</t>
  </si>
  <si>
    <t>Wesley Soares - 31/01/2026 08:42:20</t>
  </si>
  <si>
    <t>Wesley Soares - 31/01/2026 08:42:25</t>
  </si>
  <si>
    <t>Wesley Soares - 31/01/2026 08:42:27</t>
  </si>
  <si>
    <t>Wesley Soares - 31/01/2026 08:42:32</t>
  </si>
  <si>
    <t>Wesley Soares - 31/01/2026 08:42:34</t>
  </si>
  <si>
    <t>Wesley Soares - 31/01/2026 08:42:38</t>
  </si>
  <si>
    <t>Wesley Soares - 31/01/2026 08:42:39</t>
  </si>
  <si>
    <t>Wesley Soares - 31/01/2026 08:42:41</t>
  </si>
  <si>
    <t>Marcio Passareli - 01/03/2026 21:49:39</t>
  </si>
  <si>
    <t>Marcio Passareli - 01/03/2026 21:49:44</t>
  </si>
  <si>
    <t>Dario Moises - 06/03/2026 09:01:26</t>
  </si>
  <si>
    <t>José Sperandio - 11/03/2026 21:16:42</t>
  </si>
  <si>
    <t>Base de Dados_Images/XV-111-222.Imagem do Equipamento-.114211.jpg</t>
  </si>
  <si>
    <t>Economizador</t>
  </si>
  <si>
    <t>PIT-111-502</t>
  </si>
  <si>
    <t>Transmissor De Pressão Dos Gases Antes Do Economizador</t>
  </si>
  <si>
    <t>Glaucia Massuia - 25/02/2026 16:33:29</t>
  </si>
  <si>
    <t>Marcio Passareli - 20/02/2026 11:36:44</t>
  </si>
  <si>
    <t>Marcio Passareli - 20/02/2026 11:36:46</t>
  </si>
  <si>
    <t>Marcio Passareli - 20/02/2026 11:36:47</t>
  </si>
  <si>
    <t>Marcio Passareli - 20/02/2026 16:45:07</t>
  </si>
  <si>
    <t>Marcio Passareli - 20/02/2026 16:45:06</t>
  </si>
  <si>
    <t>Marcio Passareli - 20/02/2026 16:45:04</t>
  </si>
  <si>
    <t>Dario Moises - 06/03/2026 08:12:48</t>
  </si>
  <si>
    <t>Dario Moises - 06/03/2026 08:12:56</t>
  </si>
  <si>
    <t>José Sperandio - 09/03/2026 17:29:30</t>
  </si>
  <si>
    <t>José Sperandio - 09/03/2026 17:29:32</t>
  </si>
  <si>
    <t>Base de Dados_Images/PIT-111-502.Imagem do Equipamento-.143816.jpg</t>
  </si>
  <si>
    <t>Marcio Passareli - 20/02/2026 11:37:22</t>
  </si>
  <si>
    <t>PIT-111-504</t>
  </si>
  <si>
    <t>Transmissor De Pressão Dos Gases Após Economizador</t>
  </si>
  <si>
    <t>Alexandre Fernandes - 19/02/2026 11:01:18</t>
  </si>
  <si>
    <t>Marcio Passareli - 13/02/2026 16:00:09</t>
  </si>
  <si>
    <t>Marcio Passareli - 13/02/2026 16:00:10</t>
  </si>
  <si>
    <t>Marcio Passareli - 13/02/2026 16:00:12</t>
  </si>
  <si>
    <t>Marcio Passareli - 20/02/2026 16:44:06</t>
  </si>
  <si>
    <t>Marcio Passareli - 20/02/2026 16:44:04</t>
  </si>
  <si>
    <t>Marcio Passareli - 20/02/2026 16:44:02</t>
  </si>
  <si>
    <t>Dario Moises - 06/03/2026 08:19:10</t>
  </si>
  <si>
    <t>José Sperandio - 09/03/2026 17:29:42</t>
  </si>
  <si>
    <t>José Sperandio - 09/03/2026 17:29:44</t>
  </si>
  <si>
    <t>Base de Dados_Images/PIT-111-504.Imagem do Equipamento-.190903.jpg</t>
  </si>
  <si>
    <t>TIT-111-504</t>
  </si>
  <si>
    <t>Transmissor De Temperatura Dos Gases Após Economizador</t>
  </si>
  <si>
    <t>Alexandre Fernandes - 19/02/2026 11:01:21</t>
  </si>
  <si>
    <t>Marcio Passareli - 13/02/2026 15:58:06</t>
  </si>
  <si>
    <t>Marcio Passareli - 13/02/2026 15:58:07</t>
  </si>
  <si>
    <t>Marcio Passareli - 13/02/2026 15:58:09</t>
  </si>
  <si>
    <t>Marcio Passareli - 20/02/2026 16:44:38</t>
  </si>
  <si>
    <t>Marcio Passareli - 20/02/2026 16:44:40</t>
  </si>
  <si>
    <t>Marcio Passareli - 20/02/2026 16:44:42</t>
  </si>
  <si>
    <t>Dario Moises - 06/03/2026 14:54:31</t>
  </si>
  <si>
    <t>Dario Moises - 06/03/2026 14:54:32</t>
  </si>
  <si>
    <t>José Sperandio - 09/03/2026 17:29:51</t>
  </si>
  <si>
    <t>José Sperandio - 09/03/2026 17:29:53</t>
  </si>
  <si>
    <t>Base de Dados_Images/TIT-111-504.Imagem do Equipamento-.190830.jpg</t>
  </si>
  <si>
    <t>TIT-111-201</t>
  </si>
  <si>
    <t>Transmissor De Temperatura De Água De Alimnetação Antes Do Economizador</t>
  </si>
  <si>
    <t>Bruno Borges - 06/02/2026 15:27:18</t>
  </si>
  <si>
    <t>Marcio Passareli - 06/02/2026 08:26:39</t>
  </si>
  <si>
    <t>Marcio Passareli - 06/02/2026 08:26:40</t>
  </si>
  <si>
    <t>Marcio Passareli - 06/02/2026 08:26:43</t>
  </si>
  <si>
    <t>Marcio Passareli - 20/02/2026 16:44:23</t>
  </si>
  <si>
    <t>Marcio Passareli - 20/02/2026 16:44:26</t>
  </si>
  <si>
    <t>Marcio Passareli - 20/02/2026 16:44:28</t>
  </si>
  <si>
    <t>Dario Moises - 06/03/2026 08:20:53</t>
  </si>
  <si>
    <t>Dario Moises - 06/03/2026 08:20:54</t>
  </si>
  <si>
    <t>José Sperandio - 09/03/2026 17:30:00</t>
  </si>
  <si>
    <t>José Sperandio - 09/03/2026 17:30:01</t>
  </si>
  <si>
    <t>Base de Dados_Images/TIT-111-201.Imagem do Equipamento-.112712.jpg</t>
  </si>
  <si>
    <t>Marcio Passareli - 06/02/2026 08:27:07</t>
  </si>
  <si>
    <t>Esteira De Retorno De Bagaço</t>
  </si>
  <si>
    <t>EB-8103</t>
  </si>
  <si>
    <t>Bruno Borges - 02/02/2026 09:58:40</t>
  </si>
  <si>
    <t>Bruno Borges - 02/02/2026 09:58:41</t>
  </si>
  <si>
    <t>Bruno Borges - 02/02/2026 09:58:43</t>
  </si>
  <si>
    <t>Bruno Borges - 02/02/2026 09:58:44</t>
  </si>
  <si>
    <t>Bruno Borges - 02/02/2026 09:58:46</t>
  </si>
  <si>
    <t>Bruno Borges - 02/02/2026 09:58:48</t>
  </si>
  <si>
    <t>Bruno Borges - 02/02/2026 09:58:50</t>
  </si>
  <si>
    <t>Bruno Borges - 02/02/2026 09:58:51</t>
  </si>
  <si>
    <t>Bruno Borges - 02/02/2026 09:58:54</t>
  </si>
  <si>
    <t>Bruno Borges - 02/02/2026 09:58:57</t>
  </si>
  <si>
    <t>Bruno Borges - 02/02/2026 09:59:01</t>
  </si>
  <si>
    <t>Bruno Borges - 02/02/2026 09:59:02</t>
  </si>
  <si>
    <t>Bruno Borges - 02/02/2026 09:59:10</t>
  </si>
  <si>
    <t>Bruno Borges - 02/02/2026 09:59:07</t>
  </si>
  <si>
    <t>Bruno Borges - 02/02/2026 09:59:20</t>
  </si>
  <si>
    <t>Bruno Borges - 02/02/2026 09:59:22</t>
  </si>
  <si>
    <t>Wesley Soares - 28/01/2026 15:24:40</t>
  </si>
  <si>
    <t>Wesley Soares - 28/01/2026 15:24:43</t>
  </si>
  <si>
    <t>Wesley Soares - 28/01/2026 15:24:46</t>
  </si>
  <si>
    <t>Wesley Soares - 28/01/2026 15:24:48</t>
  </si>
  <si>
    <t>Wesley Soares - 28/01/2026 15:24:52</t>
  </si>
  <si>
    <t>Wesley Soares - 28/01/2026 15:25:04</t>
  </si>
  <si>
    <t>Wesley Soares - 28/01/2026 15:25:18</t>
  </si>
  <si>
    <t>Júlio Cezar Alves Santana - 06/03/2026 07:42:04</t>
  </si>
  <si>
    <t>Júlio Cezar Alves Santana - 11/03/2026 15:39:39</t>
  </si>
  <si>
    <t>Júlio Cezar Alves Santana - 11/03/2026 15:39:40</t>
  </si>
  <si>
    <t>Júlio Cezar Alves Santana - 11/03/2026 15:39:42</t>
  </si>
  <si>
    <t>Bruno Borges - 27/02/2026 14:43:18</t>
  </si>
  <si>
    <t>Bruno Borges - 27/02/2026 14:43:20</t>
  </si>
  <si>
    <t>Marcio Passareli - 20/02/2026 15:07:26</t>
  </si>
  <si>
    <t>Marcio Passareli - 20/02/2026 15:07:27</t>
  </si>
  <si>
    <t>Marcio Passareli - 20/02/2026 15:07:30</t>
  </si>
  <si>
    <t>Dario Moises - 06/03/2026 08:21:47</t>
  </si>
  <si>
    <t>Dario Moises - 06/03/2026 08:21:48</t>
  </si>
  <si>
    <t>Dario Moises - 06/03/2026 08:21:50</t>
  </si>
  <si>
    <t>Dario Moises - 06/03/2026 08:21:51</t>
  </si>
  <si>
    <t>Dario Moises - 06/03/2026 08:21:52</t>
  </si>
  <si>
    <t>Dario Moises - 06/03/2026 08:21:55</t>
  </si>
  <si>
    <t>Júlio Cezar Alves Santana - 12/03/2026 16:18:32</t>
  </si>
  <si>
    <t>Glaucia Massuia - 19/03/2026 18:04:38</t>
  </si>
  <si>
    <t>Júlio Cezar Alves Santana - 12/03/2026 16:18:20</t>
  </si>
  <si>
    <t>José Sperandio - 09/03/2026 17:34:15</t>
  </si>
  <si>
    <t>José Sperandio - 09/03/2026 17:34:18</t>
  </si>
  <si>
    <t>José Sperandio - 09/03/2026 17:34:21</t>
  </si>
  <si>
    <t>José Sperandio - 09/03/2026 17:34:24</t>
  </si>
  <si>
    <t>José Sperandio - 09/03/2026 17:34:27</t>
  </si>
  <si>
    <t>José Sperandio - 09/03/2026 17:34:30</t>
  </si>
  <si>
    <t>Júlio Cezar Alves Santana - 12/03/2026 16:15:12</t>
  </si>
  <si>
    <t>Glaucia Massuia - 20/03/2026 04:19:18</t>
  </si>
  <si>
    <t>Base de Dados_Images/EB-8103.Imagem do Equipamento-.135830.jpg</t>
  </si>
  <si>
    <t>José Sperandio - 24/01/2026 10:58:23</t>
  </si>
  <si>
    <t>M-108-011-SSL</t>
  </si>
  <si>
    <t>Sensor Speed Zero Da Esteira De Retorno De Bagaço</t>
  </si>
  <si>
    <t>Bruno Borges - 02/02/2026 09:59:40</t>
  </si>
  <si>
    <t>Marcio Passareli - 02/02/2026 18:08:43</t>
  </si>
  <si>
    <t>Marcio Passareli - 30/01/2026 16:48:17</t>
  </si>
  <si>
    <t>Marcio Passareli - 30/01/2026 16:48:24</t>
  </si>
  <si>
    <t>Marcio Passareli - 20/02/2026 14:53:55</t>
  </si>
  <si>
    <t>Marcio Passareli - 20/02/2026 14:53:54</t>
  </si>
  <si>
    <t>Marcio Passareli - 20/02/2026 14:53:53</t>
  </si>
  <si>
    <t>Dario Moises - 06/03/2026 08:22:22</t>
  </si>
  <si>
    <t>Dario Moises - 06/03/2026 08:22:24</t>
  </si>
  <si>
    <t>José Sperandio - 09/03/2026 17:34:47</t>
  </si>
  <si>
    <t>José Sperandio - 09/03/2026 17:34:58</t>
  </si>
  <si>
    <t>Base de Dados_Images/M-108-011-SSL.Imagem do Equipamento-.120628.jpg</t>
  </si>
  <si>
    <t>José Sperandio - 30/01/2026 09:06:16</t>
  </si>
  <si>
    <t>Esteira De Sobra De Bagaço</t>
  </si>
  <si>
    <t>EB-8102</t>
  </si>
  <si>
    <t>Bruno Borges - 02/02/2026 10:01:06</t>
  </si>
  <si>
    <t>Bruno Borges - 02/02/2026 10:02:45</t>
  </si>
  <si>
    <t>Bruno Borges - 02/02/2026 10:02:46</t>
  </si>
  <si>
    <t>Bruno Borges - 02/02/2026 10:02:48</t>
  </si>
  <si>
    <t>Bruno Borges - 02/02/2026 10:02:49</t>
  </si>
  <si>
    <t>Bruno Borges - 02/02/2026 10:02:52</t>
  </si>
  <si>
    <t>Bruno Borges - 02/02/2026 10:02:53</t>
  </si>
  <si>
    <t>Bruno Borges - 02/02/2026 10:02:55</t>
  </si>
  <si>
    <t>Bruno Borges - 02/02/2026 10:02:56</t>
  </si>
  <si>
    <t>Bruno Borges - 02/02/2026 10:02:58</t>
  </si>
  <si>
    <t>Bruno Borges - 02/02/2026 10:02:59</t>
  </si>
  <si>
    <t>Bruno Borges - 02/02/2026 10:03:01</t>
  </si>
  <si>
    <t>Bruno Borges - 02/02/2026 10:03:02</t>
  </si>
  <si>
    <t>Bruno Borges - 02/02/2026 10:03:05</t>
  </si>
  <si>
    <t>Bruno Borges - 02/02/2026 10:03:06</t>
  </si>
  <si>
    <t>Bruno Borges - 02/02/2026 10:03:09</t>
  </si>
  <si>
    <t>Bruno Borges - 02/02/2026 10:03:10</t>
  </si>
  <si>
    <t>Wesley Soares - 28/01/2026 15:26:00</t>
  </si>
  <si>
    <t>Wesley Soares - 28/01/2026 15:26:04</t>
  </si>
  <si>
    <t>Wesley Soares - 28/01/2026 15:26:13</t>
  </si>
  <si>
    <t>Wesley Soares - 28/01/2026 15:26:18</t>
  </si>
  <si>
    <t>Wesley Soares - 28/01/2026 15:26:22</t>
  </si>
  <si>
    <t>Wesley Soares - 28/01/2026 15:26:25</t>
  </si>
  <si>
    <t>Wesley Soares - 28/01/2026 15:26:28</t>
  </si>
  <si>
    <t>Júlio Cezar Alves Santana - 06/03/2026 07:43:01</t>
  </si>
  <si>
    <t>Glaucia Massuia - 11/03/2026 09:31:25</t>
  </si>
  <si>
    <t>Júlio Cezar Alves Santana - 06/03/2026 07:43:05</t>
  </si>
  <si>
    <t>Júlio Cezar Alves Santana - 06/03/2026 07:43:09</t>
  </si>
  <si>
    <t>Bruno Borges - 25/02/2026 11:02:08</t>
  </si>
  <si>
    <t>Bruno Borges - 25/02/2026 11:02:09</t>
  </si>
  <si>
    <t>Marcio Passareli - 20/02/2026 14:55:13</t>
  </si>
  <si>
    <t>Marcio Passareli - 20/02/2026 14:55:11</t>
  </si>
  <si>
    <t>Marcio Passareli - 20/02/2026 14:55:09</t>
  </si>
  <si>
    <t>Dario Moises - 06/03/2026 08:24:13</t>
  </si>
  <si>
    <t>Dario Moises - 06/03/2026 08:24:14</t>
  </si>
  <si>
    <t>Dario Moises - 06/03/2026 08:24:16</t>
  </si>
  <si>
    <t>Dario Moises - 06/03/2026 08:24:18</t>
  </si>
  <si>
    <t>Dario Moises - 06/03/2026 08:24:20</t>
  </si>
  <si>
    <t>Dario Moises - 06/03/2026 08:24:21</t>
  </si>
  <si>
    <t>José Sperandio - 09/03/2026 17:35:31</t>
  </si>
  <si>
    <t>José Sperandio - 09/03/2026 17:35:33</t>
  </si>
  <si>
    <t>José Sperandio - 09/03/2026 17:35:40</t>
  </si>
  <si>
    <t>José Sperandio - 09/03/2026 17:35:50</t>
  </si>
  <si>
    <t>José Sperandio - 09/03/2026 17:35:52</t>
  </si>
  <si>
    <t>José Sperandio - 09/03/2026 17:35:55</t>
  </si>
  <si>
    <t>Júlio Cezar Alves Santana - 12/03/2026 16:26:10</t>
  </si>
  <si>
    <t>Júlio Cezar Alves Santana - 12/03/2026 16:25:18</t>
  </si>
  <si>
    <t>Base de Dados_Images/EB-8102.Imagem do Equipamento-.134402.jpg</t>
  </si>
  <si>
    <t>José Sperandio - 24/01/2026 10:43:54</t>
  </si>
  <si>
    <t>M-108-012-SSL</t>
  </si>
  <si>
    <t>Sensor Speed Zero Da Esteira De Sobra De Bagaço</t>
  </si>
  <si>
    <t>Bruno Borges - 02/02/2026 10:03:26</t>
  </si>
  <si>
    <t>Marcio Passareli - 02/02/2026 18:10:18</t>
  </si>
  <si>
    <t>Marcio Passareli - 02/02/2026 18:10:28</t>
  </si>
  <si>
    <t>Lucas Bichoffi - 10/02/2026 13:18:36</t>
  </si>
  <si>
    <t>Marcio Passareli - 20/02/2026 14:55:26</t>
  </si>
  <si>
    <t>Marcio Passareli - 20/02/2026 14:55:27</t>
  </si>
  <si>
    <t>Marcio Passareli - 20/02/2026 14:55:30</t>
  </si>
  <si>
    <t>Dario Moises - 06/03/2026 08:24:31</t>
  </si>
  <si>
    <t>José Sperandio - 11/03/2026 15:46:30</t>
  </si>
  <si>
    <t>José Sperandio - 11/03/2026 15:46:31</t>
  </si>
  <si>
    <t>Base de Dados_Images/M-108-012-SSL.Imagem do Equipamento-.134542.jpg</t>
  </si>
  <si>
    <t>José Sperandio - 24/01/2026 10:46:00</t>
  </si>
  <si>
    <t>Esteira Distribuidora De Bagaço</t>
  </si>
  <si>
    <t>IIC-108-100</t>
  </si>
  <si>
    <t>Comporta De Controle De Corrente Da Esteira De Distribuição De Bagaço</t>
  </si>
  <si>
    <t>Dario Moises - 06/03/2026 12:51:24</t>
  </si>
  <si>
    <t>José Sperandio - 09/03/2026 17:36:26</t>
  </si>
  <si>
    <t>José Sperandio - 09/03/2026 17:36:29</t>
  </si>
  <si>
    <t>Marcio Passareli - 02/20/2026 14:56:34</t>
  </si>
  <si>
    <t>ET-8101</t>
  </si>
  <si>
    <t>Esteira De Distribuição De Bagaço</t>
  </si>
  <si>
    <t>Bruno Borges - 02/02/2026 09:44:43</t>
  </si>
  <si>
    <t>Bruno Borges - 02/02/2026 09:44:45</t>
  </si>
  <si>
    <t>Bruno Borges - 02/02/2026 09:44:46</t>
  </si>
  <si>
    <t>Bruno Borges - 02/02/2026 09:44:48</t>
  </si>
  <si>
    <t>Bruno Borges - 02/02/2026 09:44:49</t>
  </si>
  <si>
    <t>Bruno Borges - 02/02/2026 09:44:51</t>
  </si>
  <si>
    <t>Bruno Borges - 02/02/2026 09:44:52</t>
  </si>
  <si>
    <t>Bruno Borges - 02/02/2026 09:44:56</t>
  </si>
  <si>
    <t>Bruno Borges - 02/02/2026 09:44:58</t>
  </si>
  <si>
    <t>Bruno Borges - 02/02/2026 09:45:01</t>
  </si>
  <si>
    <t>Bruno Borges - 02/02/2026 09:45:02</t>
  </si>
  <si>
    <t>Bruno Borges - 02/02/2026 09:45:05</t>
  </si>
  <si>
    <t>Bruno Borges - 02/02/2026 09:45:08</t>
  </si>
  <si>
    <t>Bruno Borges - 02/02/2026 09:45:12</t>
  </si>
  <si>
    <t>Bruno Borges - 02/02/2026 09:45:13</t>
  </si>
  <si>
    <t>Bruno Borges - 02/02/2026 09:45:15</t>
  </si>
  <si>
    <t>Bruno Borges - 02/02/2026 09:45:17</t>
  </si>
  <si>
    <t>Wesley Soares - 28/01/2026 15:27:32</t>
  </si>
  <si>
    <t>Wesley Soares - 28/01/2026 15:27:36</t>
  </si>
  <si>
    <t>Wesley Soares - 28/01/2026 15:27:58</t>
  </si>
  <si>
    <t>Wesley Soares - 28/01/2026 15:28:01</t>
  </si>
  <si>
    <t>Wesley Soares - 28/01/2026 15:28:03</t>
  </si>
  <si>
    <t>Wesley Soares - 28/01/2026 15:28:05</t>
  </si>
  <si>
    <t>Wesley Soares - 28/01/2026 15:28:11</t>
  </si>
  <si>
    <t>Júlio Cezar Alves Santana - 06/03/2026 10:43:55</t>
  </si>
  <si>
    <t>Júlio Cezar Alves Santana - 06/03/2026 10:43:59</t>
  </si>
  <si>
    <t>Júlio Cezar Alves Santana - 06/03/2026 10:44:04</t>
  </si>
  <si>
    <t>Júlio Cezar Alves Santana - 06/03/2026 10:44:08</t>
  </si>
  <si>
    <t>Bruno Borges - 25/02/2026 11:55:29</t>
  </si>
  <si>
    <t>Bruno Borges - 25/02/2026 11:55:31</t>
  </si>
  <si>
    <t>Marcio Passareli - 20/02/2026 14:55:50</t>
  </si>
  <si>
    <t>Marcio Passareli - 20/02/2026 14:55:52</t>
  </si>
  <si>
    <t>Marcio Passareli - 20/02/2026 14:55:49</t>
  </si>
  <si>
    <t>Dario Moises - 06/03/2026 08:26:13</t>
  </si>
  <si>
    <t>Dario Moises - 06/03/2026 08:26:14</t>
  </si>
  <si>
    <t>Dario Moises - 06/03/2026 08:26:16</t>
  </si>
  <si>
    <t>Dario Moises - 06/03/2026 08:26:17</t>
  </si>
  <si>
    <t>Dario Moises - 06/03/2026 08:26:22</t>
  </si>
  <si>
    <t>Dario Moises - 06/03/2026 08:26:23</t>
  </si>
  <si>
    <t>Dario Moises - 06/03/2026 08:26:25</t>
  </si>
  <si>
    <t>José Sperandio - 09/03/2026 17:36:48</t>
  </si>
  <si>
    <t>José Sperandio - 09/03/2026 17:36:50</t>
  </si>
  <si>
    <t>José Sperandio - 09/03/2026 17:36:52</t>
  </si>
  <si>
    <t>José Sperandio - 09/03/2026 17:36:55</t>
  </si>
  <si>
    <t>José Sperandio - 09/03/2026 17:37:08</t>
  </si>
  <si>
    <t>José Sperandio - 09/03/2026 17:37:16</t>
  </si>
  <si>
    <t>Júlio Cezar Alves Santana - 12/03/2026 12:43:32</t>
  </si>
  <si>
    <t>Júlio Cezar Alves Santana - 12/03/2026 12:43:33</t>
  </si>
  <si>
    <t>Base de Dados_Images/ET-8101.Imagem do Equipamento-.135609.jpg</t>
  </si>
  <si>
    <t>José Sperandio - 24/01/2026 10:56:01</t>
  </si>
  <si>
    <t>M-108-100-SSL</t>
  </si>
  <si>
    <t>Sensor Speed Zero Da Esteira De Distribuição De Bagaço</t>
  </si>
  <si>
    <t>Bruno Borges - 06/02/2026 15:27:10</t>
  </si>
  <si>
    <t>Marcio Passareli - 06/02/2026 08:21:22</t>
  </si>
  <si>
    <t>Marcio Passareli - 06/02/2026 08:21:24</t>
  </si>
  <si>
    <t>Marcio Passareli - 06/02/2026 08:21:25</t>
  </si>
  <si>
    <t>Marcio Passareli - 20/02/2026 14:57:40</t>
  </si>
  <si>
    <t>Marcio Passareli - 20/02/2026 14:57:41</t>
  </si>
  <si>
    <t>Marcio Passareli - 20/02/2026 14:57:43</t>
  </si>
  <si>
    <t>Dario Moises - 06/03/2026 09:06:39</t>
  </si>
  <si>
    <t>Dario Moises - 06/03/2026 09:06:40</t>
  </si>
  <si>
    <t>Marcio Passareli - 09/03/2026 21:15:46</t>
  </si>
  <si>
    <t>Marcio Passareli - 09/03/2026 21:15:42</t>
  </si>
  <si>
    <t>Base de Dados_Images/M-108-100-SSL.Imagem do Equipamento-.112120.jpg</t>
  </si>
  <si>
    <t>XV-108-100</t>
  </si>
  <si>
    <t>Comporta Tira Bucha</t>
  </si>
  <si>
    <t>José Sperandio - 24/01/2026 11:16:32</t>
  </si>
  <si>
    <t>Wesley Soares - 28/01/2026 15:32:59</t>
  </si>
  <si>
    <t>Wesley Soares - 28/01/2026 15:33:02</t>
  </si>
  <si>
    <t>Wesley Soares - 31/01/2026 08:58:23</t>
  </si>
  <si>
    <t>Wesley Soares - 31/01/2026 08:58:40</t>
  </si>
  <si>
    <t>Wesley Soares - 28/01/2026 15:33:23</t>
  </si>
  <si>
    <t>Wesley Soares - 31/01/2026 08:58:46</t>
  </si>
  <si>
    <t>Wesley Soares - 28/01/2026 15:33:34</t>
  </si>
  <si>
    <t>Marcio Passareli - 01/03/2026 21:51:17</t>
  </si>
  <si>
    <t>Marcio Passareli - 01/03/2026 21:51:12</t>
  </si>
  <si>
    <t>Dario Moises - 06/03/2026 12:51:31</t>
  </si>
  <si>
    <t>Marcio Passareli - 09/03/2026 21:15:59</t>
  </si>
  <si>
    <t>Base de Dados_Images/XV-108-100.Imagem do Equipamento-.141614.jpg</t>
  </si>
  <si>
    <t>José Sperandio - 24/01/2026 11:16:07</t>
  </si>
  <si>
    <t>Esteira Dosadora De Bagaço</t>
  </si>
  <si>
    <t>EM-8101</t>
  </si>
  <si>
    <t>Bruno Borges - 25/02/2026 09:43:42</t>
  </si>
  <si>
    <t>Marcio Passareli - 10/02/2026 14:35:35</t>
  </si>
  <si>
    <t>Marcio Passareli - 10/02/2026 14:35:38</t>
  </si>
  <si>
    <t>Bruno Borges - 25/02/2026 09:44:48</t>
  </si>
  <si>
    <t>Glaucia Massuia - 27/02/2026 07:43:45</t>
  </si>
  <si>
    <t>Bruno Borges - 25/02/2026 09:44:52</t>
  </si>
  <si>
    <t>Bruno Borges - 25/02/2026 09:44:54</t>
  </si>
  <si>
    <t>Bruno Borges - 25/02/2026 09:53:33</t>
  </si>
  <si>
    <t>Bruno Borges - 25/02/2026 09:53:34</t>
  </si>
  <si>
    <t>Bruno Borges - 25/02/2026 09:53:36</t>
  </si>
  <si>
    <t>Bruno Borges - 25/02/2026 09:53:39</t>
  </si>
  <si>
    <t>Bruno Borges - 25/02/2026 09:53:42</t>
  </si>
  <si>
    <t>Bruno Borges - 25/02/2026 09:53:44</t>
  </si>
  <si>
    <t>Bruno Borges - 25/02/2026 09:53:58</t>
  </si>
  <si>
    <t>Wesley Soares - 31/01/2026 09:12:54</t>
  </si>
  <si>
    <t>Wesley Soares - 31/01/2026 09:12:56</t>
  </si>
  <si>
    <t>Wesley Soares - 31/01/2026 09:12:59</t>
  </si>
  <si>
    <t>Wesley Soares - 31/01/2026 09:13:00</t>
  </si>
  <si>
    <t>Wesley Soares - 31/01/2026 09:13:03</t>
  </si>
  <si>
    <t>Wesley Soares - 31/01/2026 09:13:04</t>
  </si>
  <si>
    <t>Júlio Cezar Alves Santana - 06/03/2026 08:39:53</t>
  </si>
  <si>
    <t>Júlio Cezar Alves Santana - 06/03/2026 08:47:11</t>
  </si>
  <si>
    <t>Glaucia Massuia - 15/03/2026 15:30:30</t>
  </si>
  <si>
    <t>Júlio Cezar Alves Santana - 06/03/2026 08:41:14</t>
  </si>
  <si>
    <t>Júlio Cezar Alves Santana - 06/03/2026 08:46:34</t>
  </si>
  <si>
    <t>Júlio Cezar Alves Santana - 06/03/2026 08:41:17</t>
  </si>
  <si>
    <t>Júlio Cezar Alves Santana - 06/03/2026 08:41:23</t>
  </si>
  <si>
    <t>Júlio Cezar Alves Santana - 06/03/2026 08:41:27</t>
  </si>
  <si>
    <t>Júlio Cezar Alves Santana - 06/03/2026 08:41:30</t>
  </si>
  <si>
    <t>Júlio Cezar Alves Santana - 18/03/2026 10:41:41</t>
  </si>
  <si>
    <t>Júlio Cezar Alves Santana - 06/03/2026 08:46:54</t>
  </si>
  <si>
    <t>Bruno Borges - 25/02/2026 09:52:53</t>
  </si>
  <si>
    <t>Marcio Passareli - 27/02/2026 08:49:20</t>
  </si>
  <si>
    <t>Marcio Passareli - 27/02/2026 08:49:18</t>
  </si>
  <si>
    <t>Marcio Passareli - 27/02/2026 08:49:17</t>
  </si>
  <si>
    <t>Dario Moises - 06/03/2026 08:24:42</t>
  </si>
  <si>
    <t>Dario Moises - 06/03/2026 08:24:43</t>
  </si>
  <si>
    <t>Dario Moises - 06/03/2026 08:24:44</t>
  </si>
  <si>
    <t>Dario Moises - 06/03/2026 08:24:46</t>
  </si>
  <si>
    <t>Dario Moises - 06/03/2026 08:24:47</t>
  </si>
  <si>
    <t>Dario Moises - 06/03/2026 08:24:48</t>
  </si>
  <si>
    <t>José Sperandio - 09/03/2026 17:37:38</t>
  </si>
  <si>
    <t>José Sperandio - 09/03/2026 17:37:40</t>
  </si>
  <si>
    <t>Júlio Cezar Alves Santana - 12/03/2026 12:45:16</t>
  </si>
  <si>
    <t>Base de Dados_Images/EM-8101.Imagem do Equipamento-.113938.jpg</t>
  </si>
  <si>
    <t>Júlio Cezar Alves Santana - 06/03/2026 08:40:07</t>
  </si>
  <si>
    <t>EM-8101-INV2</t>
  </si>
  <si>
    <t>Acionamento Da Esteira Dosadora De Bagaço (Inversor 2)</t>
  </si>
  <si>
    <t>Wesley Soares - 31/01/2026 09:08:24</t>
  </si>
  <si>
    <t>Bruno Borges - 02/02/2026 10:00:01</t>
  </si>
  <si>
    <t>Bruno Borges - 02/02/2026 10:00:02</t>
  </si>
  <si>
    <t>Bruno Borges - 02/02/2026 10:00:03</t>
  </si>
  <si>
    <t>Bruno Borges - 02/02/2026 10:00:10</t>
  </si>
  <si>
    <t>Bruno Borges - 02/02/2026 10:00:06</t>
  </si>
  <si>
    <t>Bruno Borges - 02/02/2026 10:00:12</t>
  </si>
  <si>
    <t>Bruno Borges - 02/02/2026 10:00:15</t>
  </si>
  <si>
    <t>Bruno Borges - 02/02/2026 10:00:19</t>
  </si>
  <si>
    <t>Wesley Soares - 31/01/2026 09:08:32</t>
  </si>
  <si>
    <t>Wesley Soares - 31/01/2026 09:08:34</t>
  </si>
  <si>
    <t>Wesley Soares - 31/01/2026 09:08:35</t>
  </si>
  <si>
    <t>Wesley Soares - 31/01/2026 09:08:38</t>
  </si>
  <si>
    <t>Wesley Soares - 31/01/2026 09:08:39</t>
  </si>
  <si>
    <t>Wesley Soares - 31/01/2026 09:08:42</t>
  </si>
  <si>
    <t>Bruno Borges - 02/02/2026 10:00:23</t>
  </si>
  <si>
    <t>Bruno Borges - 02/02/2026 10:00:24</t>
  </si>
  <si>
    <t>Bruno Borges - 25/02/2026 09:51:25</t>
  </si>
  <si>
    <t>Bruno Borges - 25/02/2026 09:51:26</t>
  </si>
  <si>
    <t>Marcio Passareli - 25/02/2026 15:09:50</t>
  </si>
  <si>
    <t>Marcio Passareli - 25/02/2026 15:09:46</t>
  </si>
  <si>
    <t>Marcio Passareli - 25/02/2026 15:09:48</t>
  </si>
  <si>
    <t>Dario Moises - 06/03/2026 08:25:01</t>
  </si>
  <si>
    <t>Dario Moises - 06/03/2026 08:25:02</t>
  </si>
  <si>
    <t>Dario Moises - 06/03/2026 08:25:03</t>
  </si>
  <si>
    <t>José Sperandio - 09/03/2026 17:38:08</t>
  </si>
  <si>
    <t>José Sperandio - 09/03/2026 17:38:10</t>
  </si>
  <si>
    <t>José Sperandio - 09/03/2026 17:38:12</t>
  </si>
  <si>
    <t>José Sperandio - 09/03/2026 17:38:16</t>
  </si>
  <si>
    <t>Base de Dados_Images/EM-8101-INV2.Imagem do Equipamento-.121213.jpg</t>
  </si>
  <si>
    <t>Esteira Elevadora</t>
  </si>
  <si>
    <t>EB-8101</t>
  </si>
  <si>
    <t>Esteira De Elevação De Bagaço</t>
  </si>
  <si>
    <t>Bruno Borges - 14/03/2026 09:41:49</t>
  </si>
  <si>
    <t>Bruno Borges - 14/03/2026 09:41:51</t>
  </si>
  <si>
    <t>Bruno Borges - 14/03/2026 09:41:53</t>
  </si>
  <si>
    <t>Bruno Borges - 14/03/2026 09:41:55</t>
  </si>
  <si>
    <t>Bruno Borges - 14/03/2026 09:41:57</t>
  </si>
  <si>
    <t>Bruno Borges - 14/03/2026 09:41:59</t>
  </si>
  <si>
    <t>Bruno Borges - 14/03/2026 09:42:02</t>
  </si>
  <si>
    <t>Bruno Borges - 14/03/2026 09:42:04</t>
  </si>
  <si>
    <t>Bruno Borges - 14/03/2026 09:42:07</t>
  </si>
  <si>
    <t>Bruno Borges - 14/03/2026 09:42:10</t>
  </si>
  <si>
    <t>Bruno Borges - 14/03/2026 09:42:14</t>
  </si>
  <si>
    <t>Bruno Borges - 14/03/2026 09:42:16</t>
  </si>
  <si>
    <t>Bruno Borges - 14/03/2026 09:42:18</t>
  </si>
  <si>
    <t>Bruno Borges - 14/03/2026 09:42:20</t>
  </si>
  <si>
    <t>Bruno Borges - 14/03/2026 09:42:25</t>
  </si>
  <si>
    <t>Bruno Borges - 14/03/2026 09:42:29</t>
  </si>
  <si>
    <t>Bruno Borges - 14/03/2026 09:42:36</t>
  </si>
  <si>
    <t>Bruno Borges - 14/03/2026 09:42:39</t>
  </si>
  <si>
    <t>Bruno Borges - 14/03/2026 09:42:41</t>
  </si>
  <si>
    <t>Marcos Domingues - 13/03/2026 16:23:32</t>
  </si>
  <si>
    <t>Marcos Domingues - 13/03/2026 16:23:36</t>
  </si>
  <si>
    <t>Marcos Domingues - 13/03/2026 16:23:38</t>
  </si>
  <si>
    <t>Marcos Domingues - 13/03/2026 16:23:40</t>
  </si>
  <si>
    <t>Marcos Domingues - 13/03/2026 16:23:52</t>
  </si>
  <si>
    <t>Marcos Domingues - 13/03/2026 16:24:02</t>
  </si>
  <si>
    <t>Júlio Cezar Alves Santana - 14/03/2026 15:58:02</t>
  </si>
  <si>
    <t>Júlio Cezar Alves Santana - 14/03/2026 16:02:35</t>
  </si>
  <si>
    <t>Glaucia Massuia - 19/03/2026 15:21:56</t>
  </si>
  <si>
    <t>Júlio Cezar Alves Santana - 14/03/2026 16:04:02</t>
  </si>
  <si>
    <t>Glaucia Massuia - 19/03/2026 15:35:07</t>
  </si>
  <si>
    <t>Glaucia Massuia - 19/03/2026 15:35:08</t>
  </si>
  <si>
    <t>Glaucia Massuia - 19/03/2026 15:35:14</t>
  </si>
  <si>
    <t>Glaucia Massuia - 19/03/2026 15:35:15</t>
  </si>
  <si>
    <t>Glaucia Massuia - 19/03/2026 15:35:17</t>
  </si>
  <si>
    <t>Glaucia Massuia - 19/03/2026 16:20:28</t>
  </si>
  <si>
    <t>Glaucia Massuia - 19/03/2026 16:20:29</t>
  </si>
  <si>
    <t>Glaucia Massuia - 19/03/2026 16:20:30</t>
  </si>
  <si>
    <t>Glaucia Massuia - 19/03/2026 16:20:54</t>
  </si>
  <si>
    <t>Glaucia Massuia - 19/03/2026 16:20:56</t>
  </si>
  <si>
    <t>Glaucia Massuia - 19/03/2026 16:20:59</t>
  </si>
  <si>
    <t>Glaucia Massuia - 19/03/2026 16:21:01</t>
  </si>
  <si>
    <t>Júlio Cezar Alves Santana - 19/03/2026 16:24:23</t>
  </si>
  <si>
    <t>Júlio Cezar Alves Santana - 19/03/2026 16:24:16</t>
  </si>
  <si>
    <t>Marcelo Pagioro - 19/03/2026 18:00:42</t>
  </si>
  <si>
    <t>Marcelo Pagioro - 19/03/2026 18:00:44</t>
  </si>
  <si>
    <t>Marcelo Pagioro - 19/03/2026 18:00:46</t>
  </si>
  <si>
    <t>Marcelo Pagioro - 19/03/2026 18:00:48</t>
  </si>
  <si>
    <t>Marcelo Pagioro - 19/03/2026 18:00:53</t>
  </si>
  <si>
    <t>Marcelo Pagioro - 19/03/2026 18:00:54</t>
  </si>
  <si>
    <t>Marcelo Pagioro - 19/03/2026 18:00:57</t>
  </si>
  <si>
    <t>Marcelo Pagioro - 19/03/2026 18:00:59</t>
  </si>
  <si>
    <t>Base de Dados_Images/EB-8101.Imagem do Equipamento-.192324.jpg</t>
  </si>
  <si>
    <t>M-108-010-SSL</t>
  </si>
  <si>
    <t>Sensor Speed Zero Da Esteira De Elevação De Bagaço</t>
  </si>
  <si>
    <t>Glaucia Massuia - 19/03/2026 15:22:14</t>
  </si>
  <si>
    <t>Marcos Domingues - 13/03/2026 16:21:35</t>
  </si>
  <si>
    <t>Marcos Domingues - 13/03/2026 16:21:36</t>
  </si>
  <si>
    <t>Marcos Domingues - 13/03/2026 16:21:37</t>
  </si>
  <si>
    <t>Glaucia Massuia - 19/03/2026 15:35:24</t>
  </si>
  <si>
    <t>Glaucia Massuia - 19/03/2026 15:35:25</t>
  </si>
  <si>
    <t>Glaucia Massuia - 19/03/2026 15:35:26</t>
  </si>
  <si>
    <t>Glaucia Massuia - 19/03/2026 16:21:11</t>
  </si>
  <si>
    <t>Glaucia Massuia - 19/03/2026 16:21:12</t>
  </si>
  <si>
    <t>Marcelo Pagioro - 19/03/2026 18:01:12</t>
  </si>
  <si>
    <t>Marcelo Pagioro - 19/03/2026 18:01:14</t>
  </si>
  <si>
    <t>Base de Dados_Images/M-108-010-SSL.Imagem do Equipamento-.192137.jpg</t>
  </si>
  <si>
    <t>Exaustores</t>
  </si>
  <si>
    <t>Exaustor</t>
  </si>
  <si>
    <t>VT-8103</t>
  </si>
  <si>
    <t>Exaustor Nº01</t>
  </si>
  <si>
    <t>Marcos Domingues - 01/03/2026 04:07:36</t>
  </si>
  <si>
    <t>Marcio Passareli - 27/02/2026 08:42:58</t>
  </si>
  <si>
    <t>Marcio Passareli - 27/02/2026 08:43:00</t>
  </si>
  <si>
    <t>Marcio Passareli - 27/02/2026 08:43:04</t>
  </si>
  <si>
    <t>Marcio Passareli - 27/02/2026 08:43:11</t>
  </si>
  <si>
    <t>Bruno Borges - 06/03/2026 09:57:04</t>
  </si>
  <si>
    <t>Bruno Borges - 06/03/2026 09:57:06</t>
  </si>
  <si>
    <t>Marcos Domingues - 01/03/2026 04:07:46</t>
  </si>
  <si>
    <t>Júlio Cezar Alves Santana - 06/03/2026 10:29:59</t>
  </si>
  <si>
    <t>Júlio Cezar Alves Santana - 06/03/2026 10:30:00</t>
  </si>
  <si>
    <t>Júlio Cezar Alves Santana - 06/03/2026 10:30:03</t>
  </si>
  <si>
    <t>Marcio Passareli - 09/03/2026 21:17:12</t>
  </si>
  <si>
    <t>Marcio Passareli - 09/03/2026 21:17:13</t>
  </si>
  <si>
    <t>Marcio Passareli - 09/03/2026 21:17:15</t>
  </si>
  <si>
    <t>Marcio Passareli - 09/03/2026 21:17:17</t>
  </si>
  <si>
    <t>José Sperandio - 09/03/2026 17:39:06</t>
  </si>
  <si>
    <t>José Sperandio - 09/03/2026 17:39:09</t>
  </si>
  <si>
    <t>José Sperandio - 09/03/2026 17:39:12</t>
  </si>
  <si>
    <t>José Sperandio - 13/03/2026 21:36:02</t>
  </si>
  <si>
    <t>Júlio Cezar Alves Santana - 14/03/2026 16:09:14</t>
  </si>
  <si>
    <t>Júlio Cezar Alves Santana - 14/03/2026 16:09:16</t>
  </si>
  <si>
    <t>Júlio Cezar Alves Santana - 06/03/2026 15:22:51</t>
  </si>
  <si>
    <t>Glaucia Massuia - 25/03/2026 05:32:24</t>
  </si>
  <si>
    <t>Glaucia Massuia - 25/03/2026 05:32:26</t>
  </si>
  <si>
    <t>Glaucia Massuia - 25/03/2026 05:32:29</t>
  </si>
  <si>
    <t>Base de Dados_Images/VT-8103.Imagem do Equipamento-.114257.jpg</t>
  </si>
  <si>
    <t>Marcio Passareli - 27/02/2026 08:43:20</t>
  </si>
  <si>
    <t>VT-8104</t>
  </si>
  <si>
    <t>Exaustor Nº02</t>
  </si>
  <si>
    <t>Marcos Domingues - 01/03/2026 04:08:16</t>
  </si>
  <si>
    <t>Marcos Domingues - 01/03/2026 04:08:17</t>
  </si>
  <si>
    <t>Marcos Domingues - 01/03/2026 04:08:23</t>
  </si>
  <si>
    <t>Marcos Domingues - 01/03/2026 04:09:03</t>
  </si>
  <si>
    <t>Marcos Domingues - 01/03/2026 04:09:05</t>
  </si>
  <si>
    <t>Glaucia Massuia - 15/03/2026 11:02:24</t>
  </si>
  <si>
    <t>Glaucia Massuia - 15/03/2026 11:02:26</t>
  </si>
  <si>
    <t>Marcos Domingues - 01/03/2026 04:09:08</t>
  </si>
  <si>
    <t>Júlio Cezar Alves Santana - 06/03/2026 15:20:36</t>
  </si>
  <si>
    <t>Júlio Cezar Alves Santana - 06/03/2026 15:20:38</t>
  </si>
  <si>
    <t>Júlio Cezar Alves Santana - 06/03/2026 15:20:39</t>
  </si>
  <si>
    <t>Marcio Passareli - 14/03/2026 15:50:05</t>
  </si>
  <si>
    <t>Marcio Passareli - 14/03/2026 15:50:06</t>
  </si>
  <si>
    <t>Marcio Passareli - 14/03/2026 15:50:12</t>
  </si>
  <si>
    <t>Marcio Passareli - 14/03/2026 15:50:10</t>
  </si>
  <si>
    <t>Dario Moises - 06/03/2026 12:54:08</t>
  </si>
  <si>
    <t>Dario Moises - 06/03/2026 12:54:09</t>
  </si>
  <si>
    <t>Dario Moises - 06/03/2026 12:54:10</t>
  </si>
  <si>
    <t>Dario Moises - 06/03/2026 12:54:11</t>
  </si>
  <si>
    <t>Júlio Cezar Alves Santana - 06/03/2026 16:40:29</t>
  </si>
  <si>
    <t>Júlio Cezar Alves Santana - 06/03/2026 16:40:31</t>
  </si>
  <si>
    <t>Júlio Cezar Alves Santana - 06/03/2026 16:40:32</t>
  </si>
  <si>
    <t>José Sperandio - 13/03/2026 21:12:42</t>
  </si>
  <si>
    <t>José Sperandio - 13/03/2026 21:12:43</t>
  </si>
  <si>
    <t>José Sperandio - 13/03/2026 21:12:45</t>
  </si>
  <si>
    <t>Base de Dados_Images/VT-8104.Imagem do Equipamento-.114508.jpg</t>
  </si>
  <si>
    <t>Marcio Passareli - 27/02/2026 08:45:02</t>
  </si>
  <si>
    <t>M-111-500A-VT-1</t>
  </si>
  <si>
    <t>Transmissor De Vibração Mancal Lado Acoplado Exaustor Nº01</t>
  </si>
  <si>
    <t>Bruno Borges - 02/03/2026 10:30:07</t>
  </si>
  <si>
    <t>Marcos Domingues - 01/03/2026 03:54:51</t>
  </si>
  <si>
    <t>Marcos Domingues - 01/03/2026 03:54:55</t>
  </si>
  <si>
    <t>Marcos Domingues - 01/03/2026 03:54:57</t>
  </si>
  <si>
    <t>Marcos Domingues - 01/03/2026 03:55:13</t>
  </si>
  <si>
    <t>Marcos Domingues - 01/03/2026 03:55:14</t>
  </si>
  <si>
    <t>José Sperandio - 09/03/2026 17:40:26</t>
  </si>
  <si>
    <t>José Sperandio - 09/03/2026 17:40:28</t>
  </si>
  <si>
    <t>Dario Moises - 14/03/2026 15:54:50</t>
  </si>
  <si>
    <t>Dario Moises - 14/03/2026 15:54:51</t>
  </si>
  <si>
    <t>Base de Dados_Images/M-111-500A-VT-1.Imagem do Equipamento-.065449.jpg</t>
  </si>
  <si>
    <t>M-111-500A-VT-2</t>
  </si>
  <si>
    <t>Transmissor De Vibração Mancal Lado Não Acoplado Exaustor Nº01</t>
  </si>
  <si>
    <t>Bruno Borges - 02/03/2026 10:30:14</t>
  </si>
  <si>
    <t>Marcos Domingues - 01/03/2026 04:06:36</t>
  </si>
  <si>
    <t>Marcos Domingues - 01/03/2026 04:06:41</t>
  </si>
  <si>
    <t>Marcos Domingues - 01/03/2026 04:06:44</t>
  </si>
  <si>
    <t>Marcos Domingues - 01/03/2026 04:06:51</t>
  </si>
  <si>
    <t>Marcos Domingues - 01/03/2026 04:06:52</t>
  </si>
  <si>
    <t>José Sperandio - 09/03/2026 17:40:44</t>
  </si>
  <si>
    <t>José Sperandio - 09/03/2026 17:40:46</t>
  </si>
  <si>
    <t>Dario Moises - 14/03/2026 15:54:56</t>
  </si>
  <si>
    <t>Base de Dados_Images/M-111-500A-VT-2.Imagem do Equipamento-.070632.jpg</t>
  </si>
  <si>
    <t>M-111-500B-VT-1</t>
  </si>
  <si>
    <t>Transmissor De Vibração Mancal Lado Acoplado Exaustor Nº02</t>
  </si>
  <si>
    <t>Bruno Borges - 02/03/2026 10:30:21</t>
  </si>
  <si>
    <t>Marcos Domingues - 28/02/2026 23:10:49</t>
  </si>
  <si>
    <t>Marcos Domingues - 28/02/2026 23:10:52</t>
  </si>
  <si>
    <t>Marcos Domingues - 28/02/2026 23:11:06</t>
  </si>
  <si>
    <t>Marcos Domingues - 28/02/2026 23:11:18</t>
  </si>
  <si>
    <t>Marcos Domingues - 28/02/2026 23:11:20</t>
  </si>
  <si>
    <t>Dario Moises - 06/03/2026 12:56:19</t>
  </si>
  <si>
    <t>Dario Moises - 06/03/2026 12:56:20</t>
  </si>
  <si>
    <t>José Sperandio - 13/03/2026 21:14:23</t>
  </si>
  <si>
    <t>José Sperandio - 13/03/2026 21:14:25</t>
  </si>
  <si>
    <t>Base de Dados_Images/M-111-500B-VT-1.Imagem do Equipamento-.021048.jpg</t>
  </si>
  <si>
    <t>M-111-500B-VT-2</t>
  </si>
  <si>
    <t>Transmissor De Vibração Mancal Lado Não Acoplado Exaustor Nº02</t>
  </si>
  <si>
    <t>Bruno Borges - 02/03/2026 10:30:26</t>
  </si>
  <si>
    <t>Marcos Domingues - 28/02/2026 23:14:46</t>
  </si>
  <si>
    <t>Marcos Domingues - 28/02/2026 23:14:48</t>
  </si>
  <si>
    <t>Marcos Domingues - 28/02/2026 23:14:51</t>
  </si>
  <si>
    <t>Marcos Domingues - 28/02/2026 23:15:09</t>
  </si>
  <si>
    <t>Marcos Domingues - 28/02/2026 23:15:10</t>
  </si>
  <si>
    <t>Dario Moises - 06/03/2026 12:56:48</t>
  </si>
  <si>
    <t>Dario Moises - 06/03/2026 12:56:49</t>
  </si>
  <si>
    <t>José Sperandio - 13/03/2026 21:15:11</t>
  </si>
  <si>
    <t>José Sperandio - 13/03/2026 21:15:13</t>
  </si>
  <si>
    <t>Base de Dados_Images/M-111-500B-VT-2.Imagem do Equipamento-.021438.jpg</t>
  </si>
  <si>
    <t>TIT-111-500A-MLA</t>
  </si>
  <si>
    <t>Transmissor De Temperatura Mancal Lado Acoplado Exaustor Nº01</t>
  </si>
  <si>
    <t>Bruno Borges - 02/03/2026 10:30:32</t>
  </si>
  <si>
    <t>Marcos Domingues - 01/03/2026 03:56:09</t>
  </si>
  <si>
    <t>Marcos Domingues - 01/03/2026 03:56:11</t>
  </si>
  <si>
    <t>Marcos Domingues - 01/03/2026 03:56:13</t>
  </si>
  <si>
    <t>Marcos Domingues - 01/03/2026 03:56:30</t>
  </si>
  <si>
    <t>Marcos Domingues - 01/03/2026 03:56:32</t>
  </si>
  <si>
    <t>Marcos Domingues - 01/03/2026 03:56:36</t>
  </si>
  <si>
    <t>Marcio Passareli - 09/03/2026 21:18:32</t>
  </si>
  <si>
    <t>Marcio Passareli - 09/03/2026 21:18:30</t>
  </si>
  <si>
    <t>Dario Moises - 14/03/2026 15:55:02</t>
  </si>
  <si>
    <t>Dario Moises - 14/03/2026 15:55:04</t>
  </si>
  <si>
    <t>Dario Moises - 14/03/2026 15:55:03</t>
  </si>
  <si>
    <t>Base de Dados_Images/TIT-111-500A-MLA.Imagem do Equipamento-.065658.jpg</t>
  </si>
  <si>
    <t>Marcos Domingues - 01/03/2026 03:56:53</t>
  </si>
  <si>
    <t>TIT-111-500A-MLNA</t>
  </si>
  <si>
    <t>Transmissor De Temperatura Mancal Lado Não Acoplado Exaustor Nº01</t>
  </si>
  <si>
    <t>Bruno Borges - 02/03/2026 10:30:37</t>
  </si>
  <si>
    <t>Marcos Domingues - 28/02/2026 23:17:00</t>
  </si>
  <si>
    <t>Marcos Domingues - 28/02/2026 23:17:01</t>
  </si>
  <si>
    <t>Marcos Domingues - 28/02/2026 23:17:08</t>
  </si>
  <si>
    <t>Marcos Domingues - 28/02/2026 23:17:09</t>
  </si>
  <si>
    <t>Marcio Passareli - 09/03/2026 21:18:41</t>
  </si>
  <si>
    <t>Marcio Passareli - 09/03/2026 21:18:43</t>
  </si>
  <si>
    <t>Dario Moises - 14/03/2026 15:55:14</t>
  </si>
  <si>
    <t>Dario Moises - 14/03/2026 15:55:15</t>
  </si>
  <si>
    <t>Base de Dados_Images/TIT-111-500A-MLNA.Imagem do Equipamento-.021700.jpg</t>
  </si>
  <si>
    <t>TIT-111-500B-MLA</t>
  </si>
  <si>
    <t>Transmissor De Temperatura Mancal Lado Acoplado Exaustor Nº02</t>
  </si>
  <si>
    <t>Bruno Borges - 02/03/2026 10:30:43</t>
  </si>
  <si>
    <t>Marcos Domingues - 28/02/2026 23:09:34</t>
  </si>
  <si>
    <t>Marcos Domingues - 28/02/2026 23:09:35</t>
  </si>
  <si>
    <t>Marcos Domingues - 28/02/2026 23:09:36</t>
  </si>
  <si>
    <t>Marcos Domingues - 28/02/2026 23:09:55</t>
  </si>
  <si>
    <t>Marcos Domingues - 28/02/2026 23:09:46</t>
  </si>
  <si>
    <t>Dario Moises - 06/03/2026 12:57:14</t>
  </si>
  <si>
    <t>Dario Moises - 06/03/2026 12:57:15</t>
  </si>
  <si>
    <t>José Sperandio - 13/03/2026 21:15:42</t>
  </si>
  <si>
    <t>José Sperandio - 13/03/2026 21:15:44</t>
  </si>
  <si>
    <t>Base de Dados_Images/TIT-111-500B-MLA.Imagem do Equipamento-.020934.jpg</t>
  </si>
  <si>
    <t>TIT-111-500B-MLNA</t>
  </si>
  <si>
    <t>Transmissor De Temperatura Mancal Lado Não Acoplado Exaustor Nº02</t>
  </si>
  <si>
    <t>Bruno Borges - 02/03/2026 10:30:52</t>
  </si>
  <si>
    <t>Marcos Domingues - 01/03/2026 04:19:03</t>
  </si>
  <si>
    <t>Marcos Domingues - 01/03/2026 04:19:04</t>
  </si>
  <si>
    <t>Marcos Domingues - 01/03/2026 04:19:06</t>
  </si>
  <si>
    <t>Marcos Domingues - 01/03/2026 04:59:22</t>
  </si>
  <si>
    <t>Marcos Domingues - 01/03/2026 04:59:23</t>
  </si>
  <si>
    <t>Marcos Domingues - 01/03/2026 04:59:27</t>
  </si>
  <si>
    <t>Dario Moises - 06/03/2026 12:58:03</t>
  </si>
  <si>
    <t>Dario Moises - 06/03/2026 12:58:04</t>
  </si>
  <si>
    <t>José Sperandio - 13/03/2026 21:16:20</t>
  </si>
  <si>
    <t>José Sperandio - 13/03/2026 21:16:22</t>
  </si>
  <si>
    <t>Base de Dados_Images/TIT-111-500B-MLNA.Imagem do Equipamento-.071902.jpg</t>
  </si>
  <si>
    <t>XV-111-500A</t>
  </si>
  <si>
    <t>Atuador Do Dumper Do Exaustor Nº01</t>
  </si>
  <si>
    <t>Marcio Passareli - 01/03/2026 21:52:59</t>
  </si>
  <si>
    <t>Marcio Passareli - 01/03/2026 21:53:01</t>
  </si>
  <si>
    <t>Marcio Passareli - 01/03/2026 21:53:03</t>
  </si>
  <si>
    <t>Marcio Passareli - 01/03/2026 21:53:06</t>
  </si>
  <si>
    <t>Marcio Passareli - 01/03/2026 21:53:09</t>
  </si>
  <si>
    <t>Marcio Passareli - 01/03/2026 21:53:14</t>
  </si>
  <si>
    <t>Marcio Passareli - 01/03/2026 21:53:12</t>
  </si>
  <si>
    <t>Marcio Passareli - 01/03/2026 21:53:16</t>
  </si>
  <si>
    <t>Marcio Passareli - 04/03/2026 20:47:56</t>
  </si>
  <si>
    <t>Marcio Passareli - 04/03/2026 20:47:58</t>
  </si>
  <si>
    <t>Marcio Passareli - 09/03/2026 21:19:13</t>
  </si>
  <si>
    <t>José Sperandio - 13/03/2026 21:34:17</t>
  </si>
  <si>
    <t>Base de Dados_Images/XV-111-500A.Imagem do Equipamento-.003448.jpg</t>
  </si>
  <si>
    <t>XV-111-500B</t>
  </si>
  <si>
    <t>Atuador Do Dumper Do Exaustor Nº02</t>
  </si>
  <si>
    <t>Marcio Passareli - 27/02/2026 08:40:15</t>
  </si>
  <si>
    <t>Marcio Passareli - 27/02/2026 08:40:17</t>
  </si>
  <si>
    <t>Marcio Passareli - 27/02/2026 08:40:19</t>
  </si>
  <si>
    <t>Marcio Passareli - 27/02/2026 08:40:20</t>
  </si>
  <si>
    <t>Marcio Passareli - 27/02/2026 08:40:23</t>
  </si>
  <si>
    <t>Marcio Passareli - 27/02/2026 08:40:24</t>
  </si>
  <si>
    <t>Marcio Passareli - 27/02/2026 08:40:28</t>
  </si>
  <si>
    <t>Marcio Passareli - 27/02/2026 08:40:27</t>
  </si>
  <si>
    <t>Marcio Passareli - 01/03/2026 21:53:48</t>
  </si>
  <si>
    <t>Marcio Passareli - 01/03/2026 21:53:47</t>
  </si>
  <si>
    <t>Dario Moises - 06/03/2026 12:58:34</t>
  </si>
  <si>
    <t>José Sperandio - 13/03/2026 21:16:59</t>
  </si>
  <si>
    <t>José Sperandio - 13/03/2026 21:33:01</t>
  </si>
  <si>
    <t>Base de Dados_Images/XV-111-500B.Imagem do Equipamento-.003440.jpg</t>
  </si>
  <si>
    <t>Fornalha</t>
  </si>
  <si>
    <t>PIC-111-500</t>
  </si>
  <si>
    <t>Controlador De Pressão Da Fornalha</t>
  </si>
  <si>
    <t>Dario Moises - 06/03/2026 13:03:56</t>
  </si>
  <si>
    <t>Dario Moises - 06/03/2026 13:03:57</t>
  </si>
  <si>
    <t>José Sperandio - 09/03/2026 17:41:36</t>
  </si>
  <si>
    <t>José Sperandio - 09/03/2026 17:41:38</t>
  </si>
  <si>
    <t>José Sperandio - 02/04/2026 14:47:40</t>
  </si>
  <si>
    <t>Dosador de Bagaço</t>
  </si>
  <si>
    <t>DB-8101</t>
  </si>
  <si>
    <t>Acionamento Dosador De Bagaço 01</t>
  </si>
  <si>
    <t>Bruno Borges - 25/02/2026 11:59:34</t>
  </si>
  <si>
    <t>Bruno Borges - 25/02/2026 11:59:36</t>
  </si>
  <si>
    <t>Bruno Borges - 25/02/2026 11:59:38</t>
  </si>
  <si>
    <t>Bruno Borges - 25/02/2026 11:59:41</t>
  </si>
  <si>
    <t>Bruno Borges - 25/02/2026 11:59:43</t>
  </si>
  <si>
    <t>Bruno Borges - 25/02/2026 11:59:44</t>
  </si>
  <si>
    <t>Bruno Borges - 25/02/2026 11:59:46</t>
  </si>
  <si>
    <t>Bruno Borges - 25/02/2026 11:59:47</t>
  </si>
  <si>
    <t>Bruno Borges - 25/02/2026 11:59:49</t>
  </si>
  <si>
    <t>Marcio Passareli - 25/02/2026 14:57:10</t>
  </si>
  <si>
    <t>Marcio Passareli - 25/02/2026 14:58:16</t>
  </si>
  <si>
    <t>Marcio Passareli - 25/02/2026 14:57:13</t>
  </si>
  <si>
    <t>Marcio Passareli - 25/02/2026 14:57:14</t>
  </si>
  <si>
    <t>Marcio Passareli - 25/02/2026 14:57:17</t>
  </si>
  <si>
    <t>Bruno Borges - 25/02/2026 12:28:56</t>
  </si>
  <si>
    <t>Marcio Passareli - 25/02/2026 15:01:09</t>
  </si>
  <si>
    <t>Marcio Passareli - 25/02/2026 15:01:10</t>
  </si>
  <si>
    <t>Marcio Passareli - 25/02/2026 15:01:13</t>
  </si>
  <si>
    <t>Dario Moises - 06/03/2026 12:59:07</t>
  </si>
  <si>
    <t>Dario Moises - 06/03/2026 12:59:08</t>
  </si>
  <si>
    <t>José Sperandio - 09/03/2026 17:42:17</t>
  </si>
  <si>
    <t>José Sperandio - 09/03/2026 17:42:19</t>
  </si>
  <si>
    <t>José Sperandio - 09/03/2026 17:42:21</t>
  </si>
  <si>
    <t>José Sperandio - 09/03/2026 17:42:23</t>
  </si>
  <si>
    <t>Base de Dados_Images/DB-8101.Imagem do Equipamento-.145928.jpg</t>
  </si>
  <si>
    <t>DB-8102</t>
  </si>
  <si>
    <t>Acionamento Dosador De Bagaço 02</t>
  </si>
  <si>
    <t>Bruno Borges - 25/02/2026 11:57:23</t>
  </si>
  <si>
    <t>Bruno Borges - 25/02/2026 11:57:24</t>
  </si>
  <si>
    <t>Bruno Borges - 25/02/2026 11:57:26</t>
  </si>
  <si>
    <t>Bruno Borges - 25/02/2026 11:57:34</t>
  </si>
  <si>
    <t>Bruno Borges - 25/02/2026 11:57:36</t>
  </si>
  <si>
    <t>Bruno Borges - 25/02/2026 11:57:38</t>
  </si>
  <si>
    <t>Bruno Borges - 25/02/2026 11:57:41</t>
  </si>
  <si>
    <t>Bruno Borges - 25/02/2026 11:57:43</t>
  </si>
  <si>
    <t>Bruno Borges - 25/02/2026 11:57:51</t>
  </si>
  <si>
    <t>Marcio Passareli - 25/02/2026 14:57:45</t>
  </si>
  <si>
    <t>Marcio Passareli - 25/02/2026 14:57:50</t>
  </si>
  <si>
    <t>Marcio Passareli - 25/02/2026 14:57:51</t>
  </si>
  <si>
    <t>Marcio Passareli - 25/02/2026 14:57:53</t>
  </si>
  <si>
    <t>Marcio Passareli - 25/02/2026 14:57:55</t>
  </si>
  <si>
    <t>Marcio Passareli - 25/02/2026 14:57:57</t>
  </si>
  <si>
    <t>Bruno Borges - 25/02/2026 12:32:39</t>
  </si>
  <si>
    <t>Marcio Passareli - 25/02/2026 15:00:56</t>
  </si>
  <si>
    <t>Marcio Passareli - 25/02/2026 15:00:57</t>
  </si>
  <si>
    <t>Marcio Passareli - 25/02/2026 15:01:00</t>
  </si>
  <si>
    <t>Dario Moises - 06/03/2026 12:59:14</t>
  </si>
  <si>
    <t>Dario Moises - 06/03/2026 12:59:15</t>
  </si>
  <si>
    <t>José Sperandio - 09/03/2026 17:41:46</t>
  </si>
  <si>
    <t>José Sperandio - 09/03/2026 17:41:47</t>
  </si>
  <si>
    <t>José Sperandio - 09/03/2026 17:41:49</t>
  </si>
  <si>
    <t>José Sperandio - 09/03/2026 17:41:52</t>
  </si>
  <si>
    <t>Base de Dados_Images/DB-8102.Imagem do Equipamento-.145724.jpg</t>
  </si>
  <si>
    <t>DB-8103</t>
  </si>
  <si>
    <t>Acionamento Dosador De Bagaço 03</t>
  </si>
  <si>
    <t>Bruno Borges - 25/02/2026 12:00:39</t>
  </si>
  <si>
    <t>Bruno Borges - 25/02/2026 12:00:40</t>
  </si>
  <si>
    <t>Bruno Borges - 25/02/2026 12:00:43</t>
  </si>
  <si>
    <t>Bruno Borges - 25/02/2026 12:00:44</t>
  </si>
  <si>
    <t>Bruno Borges - 25/02/2026 12:00:46</t>
  </si>
  <si>
    <t>Bruno Borges - 25/02/2026 12:00:47</t>
  </si>
  <si>
    <t>Marcio Passareli - 25/02/2026 14:58:32</t>
  </si>
  <si>
    <t>Marcio Passareli - 25/02/2026 14:58:33</t>
  </si>
  <si>
    <t>Marcio Passareli - 25/02/2026 14:58:29</t>
  </si>
  <si>
    <t>Marcio Passareli - 25/02/2026 14:58:35</t>
  </si>
  <si>
    <t>Marcio Passareli - 25/02/2026 14:58:37</t>
  </si>
  <si>
    <t>Marcio Passareli - 25/02/2026 14:58:38</t>
  </si>
  <si>
    <t>Bruno Borges - 25/02/2026 12:29:56</t>
  </si>
  <si>
    <t>Marcio Passareli - 25/02/2026 15:00:39</t>
  </si>
  <si>
    <t>Marcio Passareli - 25/02/2026 15:00:40</t>
  </si>
  <si>
    <t>Marcio Passareli - 25/02/2026 15:00:47</t>
  </si>
  <si>
    <t>Dario Moises - 06/03/2026 12:59:22</t>
  </si>
  <si>
    <t>Dario Moises - 06/03/2026 12:59:23</t>
  </si>
  <si>
    <t>José Sperandio - 09/03/2026 17:42:04</t>
  </si>
  <si>
    <t>José Sperandio - 09/03/2026 17:42:05</t>
  </si>
  <si>
    <t>José Sperandio - 09/03/2026 17:42:07</t>
  </si>
  <si>
    <t>José Sperandio - 09/03/2026 17:42:09</t>
  </si>
  <si>
    <t>Base de Dados_Images/DB-8103.Imagem do Equipamento-.150042.jpg</t>
  </si>
  <si>
    <t>DB-8104</t>
  </si>
  <si>
    <t>Acionamento Dosador De Bagaço 04</t>
  </si>
  <si>
    <t>Bruno Borges - 25/02/2026 12:01:50</t>
  </si>
  <si>
    <t>Bruno Borges - 25/02/2026 12:01:51</t>
  </si>
  <si>
    <t>Bruno Borges - 25/02/2026 12:01:54</t>
  </si>
  <si>
    <t>Bruno Borges - 25/02/2026 12:01:55</t>
  </si>
  <si>
    <t>Bruno Borges - 25/02/2026 12:01:57</t>
  </si>
  <si>
    <t>Bruno Borges - 25/02/2026 12:01:58</t>
  </si>
  <si>
    <t>Marcio Passareli - 25/02/2026 14:58:55</t>
  </si>
  <si>
    <t>Marcio Passareli - 25/02/2026 14:58:57</t>
  </si>
  <si>
    <t>Marcio Passareli - 25/02/2026 14:58:58</t>
  </si>
  <si>
    <t>Marcio Passareli - 25/02/2026 14:59:00</t>
  </si>
  <si>
    <t>Marcio Passareli - 25/02/2026 14:59:02</t>
  </si>
  <si>
    <t>Marcio Passareli - 25/02/2026 14:59:05</t>
  </si>
  <si>
    <t>Bruno Borges - 25/02/2026 12:30:14</t>
  </si>
  <si>
    <t>Marcio Passareli - 25/02/2026 15:00:31</t>
  </si>
  <si>
    <t>Marcio Passareli - 25/02/2026 15:00:29</t>
  </si>
  <si>
    <t>Marcio Passareli - 25/02/2026 15:00:28</t>
  </si>
  <si>
    <t>Dario Moises - 06/03/2026 12:59:29</t>
  </si>
  <si>
    <t>Dario Moises - 06/03/2026 12:59:30</t>
  </si>
  <si>
    <t>José Sperandio - 09/03/2026 17:42:30</t>
  </si>
  <si>
    <t>José Sperandio - 09/03/2026 17:42:36</t>
  </si>
  <si>
    <t>José Sperandio - 09/03/2026 17:42:34</t>
  </si>
  <si>
    <t>José Sperandio - 09/03/2026 17:42:32</t>
  </si>
  <si>
    <t>Base de Dados_Images/DB-8104.Imagem do Equipamento-.150151.jpg</t>
  </si>
  <si>
    <t>DB-8105</t>
  </si>
  <si>
    <t>Acionamento Dosador De Bagaço 05</t>
  </si>
  <si>
    <t>Bruno Borges - 25/02/2026 12:02:24</t>
  </si>
  <si>
    <t>Bruno Borges - 25/02/2026 12:02:25</t>
  </si>
  <si>
    <t>Bruno Borges - 25/02/2026 12:02:26</t>
  </si>
  <si>
    <t>Bruno Borges - 25/02/2026 12:02:28</t>
  </si>
  <si>
    <t>Bruno Borges - 25/02/2026 12:02:29</t>
  </si>
  <si>
    <t>Bruno Borges - 25/02/2026 12:02:31</t>
  </si>
  <si>
    <t>Bruno Borges - 25/02/2026 12:02:35</t>
  </si>
  <si>
    <t>Marcio Passareli - 25/02/2026 14:59:20</t>
  </si>
  <si>
    <t>Marcio Passareli - 25/02/2026 14:59:21</t>
  </si>
  <si>
    <t>Marcio Passareli - 25/02/2026 14:59:23</t>
  </si>
  <si>
    <t>Marcio Passareli - 25/02/2026 14:59:25</t>
  </si>
  <si>
    <t>Marcio Passareli - 25/02/2026 14:59:26</t>
  </si>
  <si>
    <t>Bruno Borges - 25/02/2026 12:30:41</t>
  </si>
  <si>
    <t>Marcio Passareli - 25/02/2026 15:00:12</t>
  </si>
  <si>
    <t>Marcio Passareli - 25/02/2026 15:00:13</t>
  </si>
  <si>
    <t>Marcio Passareli - 25/02/2026 15:00:15</t>
  </si>
  <si>
    <t>Dario Moises - 06/03/2026 12:59:38</t>
  </si>
  <si>
    <t>Dario Moises - 06/03/2026 12:59:39</t>
  </si>
  <si>
    <t>José Sperandio - 09/03/2026 17:42:48</t>
  </si>
  <si>
    <t>José Sperandio - 09/03/2026 17:42:46</t>
  </si>
  <si>
    <t>José Sperandio - 09/03/2026 17:42:45</t>
  </si>
  <si>
    <t>José Sperandio - 09/03/2026 17:42:44</t>
  </si>
  <si>
    <t>Base de Dados_Images/DB-8105.Imagem do Equipamento-.150240.jpg</t>
  </si>
  <si>
    <t>DB-8106</t>
  </si>
  <si>
    <t>Acionamento Dosador De Bagaço 06</t>
  </si>
  <si>
    <t>Bruno Borges - 25/02/2026 12:02:57</t>
  </si>
  <si>
    <t>Bruno Borges - 25/02/2026 12:02:58</t>
  </si>
  <si>
    <t>Bruno Borges - 25/02/2026 12:02:59</t>
  </si>
  <si>
    <t>Bruno Borges - 25/02/2026 12:03:01</t>
  </si>
  <si>
    <t>Bruno Borges - 25/02/2026 12:03:02</t>
  </si>
  <si>
    <t>Bruno Borges - 25/02/2026 12:03:05</t>
  </si>
  <si>
    <t>Bruno Borges - 25/02/2026 12:03:06</t>
  </si>
  <si>
    <t>Marcio Passareli - 25/02/2026 14:59:42</t>
  </si>
  <si>
    <t>Marcio Passareli - 25/02/2026 14:59:43</t>
  </si>
  <si>
    <t>Marcio Passareli - 25/02/2026 14:59:44</t>
  </si>
  <si>
    <t>Marcio Passareli - 25/02/2026 14:59:46</t>
  </si>
  <si>
    <t>Marcio Passareli - 25/02/2026 14:59:49</t>
  </si>
  <si>
    <t>Marcio Passareli - 25/02/2026 14:59:48</t>
  </si>
  <si>
    <t>Bruno Borges - 25/02/2026 12:31:53</t>
  </si>
  <si>
    <t>Marcio Passareli - 25/02/2026 15:00:00</t>
  </si>
  <si>
    <t>Marcio Passareli - 25/02/2026 15:00:01</t>
  </si>
  <si>
    <t>Marcio Passareli - 25/02/2026 15:00:04</t>
  </si>
  <si>
    <t>Dario Moises - 06/03/2026 12:59:46</t>
  </si>
  <si>
    <t>Dario Moises - 06/03/2026 12:59:47</t>
  </si>
  <si>
    <t>José Sperandio - 09/03/2026 17:42:59</t>
  </si>
  <si>
    <t>José Sperandio - 09/03/2026 17:42:58</t>
  </si>
  <si>
    <t>José Sperandio - 09/03/2026 17:42:57</t>
  </si>
  <si>
    <t>José Sperandio - 09/03/2026 17:42:55</t>
  </si>
  <si>
    <t>Base de Dados_Images/DB-8106.Imagem do Equipamento-.150324.jpg</t>
  </si>
  <si>
    <t>S/ TAG</t>
  </si>
  <si>
    <t>Glaucia Massuia - 27/02/2026 07:43:51</t>
  </si>
  <si>
    <t>Bruno Borges - 06/03/2026 09:49:36</t>
  </si>
  <si>
    <t>Bruno Borges - 06/03/2026 09:49:41</t>
  </si>
  <si>
    <t>Bruno Borges - 06/03/2026 09:49:46</t>
  </si>
  <si>
    <t>Bruno Borges - 06/03/2026 09:49:48</t>
  </si>
  <si>
    <t>Bruno Borges - 06/03/2026 09:49:52</t>
  </si>
  <si>
    <t>Bruno Borges - 06/03/2026 09:49:55</t>
  </si>
  <si>
    <t>Bruno Borges - 06/03/2026 09:50:02</t>
  </si>
  <si>
    <t>Marcio Passareli - 06/03/2026 09:38:31</t>
  </si>
  <si>
    <t>Júlio Cezar Alves Santana - 06/03/2026 12:20:00</t>
  </si>
  <si>
    <t>Júlio Cezar Alves Santana - 06/03/2026 12:04:03</t>
  </si>
  <si>
    <t>Júlio Cezar Alves Santana - 06/03/2026 14:21:21</t>
  </si>
  <si>
    <t>Luiz Augusto - 06/03/2026 15:14:43</t>
  </si>
  <si>
    <t>Júlio Cezar Alves Santana - 06/03/2026 15:12:44</t>
  </si>
  <si>
    <t>Glaucia Massuia - 10/03/2026 07:36:56</t>
  </si>
  <si>
    <t>Júlio Cezar Alves Santana - 06/03/2026 12:06:46</t>
  </si>
  <si>
    <t>Marcio Passareli - 06/03/2026 10:24:11</t>
  </si>
  <si>
    <t>Dario Moises - 06/03/2026 12:59:56</t>
  </si>
  <si>
    <t>Júlio Cezar Alves Santana - 12/03/2026 12:36:44</t>
  </si>
  <si>
    <t>Júlio Cezar Alves Santana - 12/03/2026 12:37:05</t>
  </si>
  <si>
    <t>Glaucia Massuia - 14/03/2026 16:14:41</t>
  </si>
  <si>
    <t>Júlio Cezar Alves Santana - 12/03/2026 12:36:36</t>
  </si>
  <si>
    <t>Base de Dados_Images/S- TAG.Imagem do Equipamento-.134745.jpg</t>
  </si>
  <si>
    <t>Glaucia Massuia - 06/03/2026 10:47:39</t>
  </si>
  <si>
    <t>M-111-301</t>
  </si>
  <si>
    <t>Transmissor De Nível Do Dosador De Bagaço 01</t>
  </si>
  <si>
    <t>Bruno Borges - 06/02/2026 15:48:29</t>
  </si>
  <si>
    <t>Marcio Passareli - 10/02/2026 14:40:01</t>
  </si>
  <si>
    <t>Marcio Passareli - 10/02/2026 14:40:03</t>
  </si>
  <si>
    <t>Marcio Passareli - 10/02/2026 14:40:04</t>
  </si>
  <si>
    <t>Marcio Passareli - 25/02/2026 16:58:42</t>
  </si>
  <si>
    <t>Marcio Passareli - 25/02/2026 16:58:46</t>
  </si>
  <si>
    <t>Marcio Passareli - 25/02/2026 16:58:48</t>
  </si>
  <si>
    <t>Dario Moises - 06/03/2026 13:01:00</t>
  </si>
  <si>
    <t>Dario Moises - 06/03/2026 13:01:01</t>
  </si>
  <si>
    <t>José Sperandio - 11/03/2026 15:48:06</t>
  </si>
  <si>
    <t>José Sperandio - 11/03/2026 15:48:07</t>
  </si>
  <si>
    <t>Base de Dados_Images/M-111-301.Imagem do Equipamento-.175124.jpg</t>
  </si>
  <si>
    <t>José Sperandio - 04/02/2026 14:51:18</t>
  </si>
  <si>
    <t>M-111-302</t>
  </si>
  <si>
    <t>Transmissor De Nível Do Dosador De Bagaço 02</t>
  </si>
  <si>
    <t>Bruno Borges - 06/02/2026 15:48:43</t>
  </si>
  <si>
    <t>Marcio Passareli - 11/02/2026 10:17:35</t>
  </si>
  <si>
    <t>Marcio Passareli - 11/02/2026 10:17:53</t>
  </si>
  <si>
    <t>Marcio Passareli - 11/02/2026 10:17:50</t>
  </si>
  <si>
    <t>Marcio Passareli - 25/02/2026 16:59:21</t>
  </si>
  <si>
    <t>Marcio Passareli - 25/02/2026 16:59:31</t>
  </si>
  <si>
    <t>Marcio Passareli - 25/02/2026 16:59:29</t>
  </si>
  <si>
    <t>Dario Moises - 06/03/2026 13:01:07</t>
  </si>
  <si>
    <t>Dario Moises - 06/03/2026 13:01:08</t>
  </si>
  <si>
    <t>José Sperandio - 11/03/2026 15:48:27</t>
  </si>
  <si>
    <t>José Sperandio - 11/03/2026 15:48:28</t>
  </si>
  <si>
    <t>Base de Dados_Images/M-111-302.Imagem do Equipamento-.175208.jpg</t>
  </si>
  <si>
    <t>José Sperandio - 04/02/2026 14:52:02</t>
  </si>
  <si>
    <t>M-111-303</t>
  </si>
  <si>
    <t>Transmissor De Nível Do Dosador De Bagaço 03</t>
  </si>
  <si>
    <t>Bruno Borges - 06/02/2026 15:48:49</t>
  </si>
  <si>
    <t>Marcio Passareli - 10/02/2026 14:41:28</t>
  </si>
  <si>
    <t>Marcio Passareli - 10/02/2026 14:41:29</t>
  </si>
  <si>
    <t>Marcio Passareli - 10/02/2026 14:41:32</t>
  </si>
  <si>
    <t>Marcio Passareli - 25/02/2026 16:59:42</t>
  </si>
  <si>
    <t>Marcio Passareli - 25/02/2026 16:59:45</t>
  </si>
  <si>
    <t>Marcio Passareli - 25/02/2026 16:59:48</t>
  </si>
  <si>
    <t>Dario Moises - 06/03/2026 13:01:20</t>
  </si>
  <si>
    <t>José Sperandio - 11/03/2026 15:48:37</t>
  </si>
  <si>
    <t>José Sperandio - 11/03/2026 15:48:39</t>
  </si>
  <si>
    <t>Base de Dados_Images/M-111-303.Imagem do Equipamento-.175241.jpg</t>
  </si>
  <si>
    <t>José Sperandio - 04/02/2026 14:52:35</t>
  </si>
  <si>
    <t>M-111-304</t>
  </si>
  <si>
    <t>Transmissor De Nível Do Dosador De Bagaço 04</t>
  </si>
  <si>
    <t>Bruno Borges - 06/02/2026 15:48:55</t>
  </si>
  <si>
    <t>Marcio Passareli - 10/02/2026 14:40:44</t>
  </si>
  <si>
    <t>Marcio Passareli - 10/02/2026 14:40:45</t>
  </si>
  <si>
    <t>Marcio Passareli - 10/02/2026 14:40:48</t>
  </si>
  <si>
    <t>Marcio Passareli - 25/02/2026 17:01:09</t>
  </si>
  <si>
    <t>Marcio Passareli - 25/02/2026 17:01:06</t>
  </si>
  <si>
    <t>Marcio Passareli - 25/02/2026 17:01:11</t>
  </si>
  <si>
    <t>Dario Moises - 06/03/2026 13:01:28</t>
  </si>
  <si>
    <t>José Sperandio - 11/03/2026 15:48:49</t>
  </si>
  <si>
    <t>José Sperandio - 11/03/2026 15:48:54</t>
  </si>
  <si>
    <t>Base de Dados_Images/M-111-304.Imagem do Equipamento-.175321.jpg</t>
  </si>
  <si>
    <t>José Sperandio - 04/02/2026 14:53:15</t>
  </si>
  <si>
    <t>M-111-305</t>
  </si>
  <si>
    <t>Transmissor De Nível Do Dosador De Bagaço 05</t>
  </si>
  <si>
    <t>Bruno Borges - 06/02/2026 15:49:02</t>
  </si>
  <si>
    <t>Marcio Passareli - 10/02/2026 14:41:51</t>
  </si>
  <si>
    <t>Marcio Passareli - 10/02/2026 14:41:52</t>
  </si>
  <si>
    <t>Marcio Passareli - 10/02/2026 14:41:55</t>
  </si>
  <si>
    <t>Marcio Passareli - 25/02/2026 17:00:54</t>
  </si>
  <si>
    <t>Marcio Passareli - 25/02/2026 17:00:52</t>
  </si>
  <si>
    <t>Marcio Passareli - 25/02/2026 17:00:56</t>
  </si>
  <si>
    <t>Dario Moises - 06/03/2026 13:01:35</t>
  </si>
  <si>
    <t>José Sperandio - 11/03/2026 15:49:03</t>
  </si>
  <si>
    <t>José Sperandio - 11/03/2026 15:49:05</t>
  </si>
  <si>
    <t>Base de Dados_Images/M-111-305.Imagem do Equipamento-.175353.jpg</t>
  </si>
  <si>
    <t>José Sperandio - 04/02/2026 14:53:48</t>
  </si>
  <si>
    <t>M-111-306</t>
  </si>
  <si>
    <t>Transmissor De Nível Do Dosador De Bagaço 06</t>
  </si>
  <si>
    <t>Bruno Borges - 06/02/2026 15:49:07</t>
  </si>
  <si>
    <t>Marcio Passareli - 10/02/2026 14:42:05</t>
  </si>
  <si>
    <t>Marcio Passareli - 10/02/2026 14:42:07</t>
  </si>
  <si>
    <t>Marcio Passareli - 10/02/2026 14:42:09</t>
  </si>
  <si>
    <t>Marcio Passareli - 25/02/2026 17:00:12</t>
  </si>
  <si>
    <t>Marcio Passareli - 25/02/2026 17:00:14</t>
  </si>
  <si>
    <t>Marcio Passareli - 25/02/2026 17:00:15</t>
  </si>
  <si>
    <t>Dario Moises - 06/03/2026 13:01:42</t>
  </si>
  <si>
    <t>José Sperandio - 11/03/2026 15:49:18</t>
  </si>
  <si>
    <t>José Sperandio - 11/03/2026 15:49:17</t>
  </si>
  <si>
    <t>Base de Dados_Images/M-111-306.Imagem do Equipamento-.175438.jpg</t>
  </si>
  <si>
    <t>José Sperandio - 04/02/2026 14:54:28</t>
  </si>
  <si>
    <t>TIT-111-500</t>
  </si>
  <si>
    <t>Transmissor De Temperatura Nº01 Da Fornalha</t>
  </si>
  <si>
    <t>Bruno Borges - 06/03/2026 09:50:49</t>
  </si>
  <si>
    <t>Marcio Passareli - 06/03/2026 09:36:20</t>
  </si>
  <si>
    <t>Marcio Passareli - 06/03/2026 09:36:23</t>
  </si>
  <si>
    <t>Marcio Passareli - 06/03/2026 09:36:22</t>
  </si>
  <si>
    <t>Marcio Passareli - 06/03/2026 09:36:31</t>
  </si>
  <si>
    <t>Marcio Passareli - 06/03/2026 09:36:30</t>
  </si>
  <si>
    <t>Marcio Passareli - 06/03/2026 09:36:29</t>
  </si>
  <si>
    <t>Dario Moises - 06/03/2026 13:02:03</t>
  </si>
  <si>
    <t>Dario Moises - 06/03/2026 13:02:09</t>
  </si>
  <si>
    <t>José Sperandio - 11/03/2026 15:49:28</t>
  </si>
  <si>
    <t>José Sperandio - 11/03/2026 15:49:29</t>
  </si>
  <si>
    <t>Base de Dados_Images/TIT-111-500.Imagem do Equipamento-.135509.jpg</t>
  </si>
  <si>
    <t>Glaucia Massuia - 06/03/2026 10:55:08</t>
  </si>
  <si>
    <t>TIT-111-506</t>
  </si>
  <si>
    <t>Transmissor De Temperatura Nº02 Da Fornalha</t>
  </si>
  <si>
    <t>Bruno Borges - 06/03/2026 09:50:56</t>
  </si>
  <si>
    <t>Marcio Passareli - 06/03/2026 09:36:57</t>
  </si>
  <si>
    <t>Marcio Passareli - 06/03/2026 09:36:59</t>
  </si>
  <si>
    <t>Marcio Passareli - 06/03/2026 09:36:58</t>
  </si>
  <si>
    <t>Marcio Passareli - 06/03/2026 09:37:06</t>
  </si>
  <si>
    <t>Marcio Passareli - 06/03/2026 09:37:08</t>
  </si>
  <si>
    <t>Marcio Passareli - 06/03/2026 09:37:09</t>
  </si>
  <si>
    <t>Dario Moises - 06/03/2026 13:02:21</t>
  </si>
  <si>
    <t>José Sperandio - 11/03/2026 15:49:37</t>
  </si>
  <si>
    <t>José Sperandio - 11/03/2026 15:49:39</t>
  </si>
  <si>
    <t>Base de Dados_Images/TIT-111-506.Imagem do Equipamento-.135537.jpg</t>
  </si>
  <si>
    <t>Glaucia Massuia - 06/03/2026 10:55:32</t>
  </si>
  <si>
    <t>PIT-111-500</t>
  </si>
  <si>
    <t>Transmissor De Pressão Nº01 Da Fornalha</t>
  </si>
  <si>
    <t>Bruno Borges - 06/03/2026 09:51:03</t>
  </si>
  <si>
    <t>Marcio Passareli - 06/03/2026 09:37:30</t>
  </si>
  <si>
    <t>Marcio Passareli - 06/03/2026 09:37:31</t>
  </si>
  <si>
    <t>Marcio Passareli - 06/03/2026 09:37:34</t>
  </si>
  <si>
    <t>Marcio Passareli - 06/03/2026 09:37:41</t>
  </si>
  <si>
    <t>Marcio Passareli - 06/03/2026 09:37:40</t>
  </si>
  <si>
    <t>Marcio Passareli - 06/03/2026 09:37:39</t>
  </si>
  <si>
    <t>Dario Moises - 06/03/2026 14:51:19</t>
  </si>
  <si>
    <t>José Sperandio - 11/03/2026 15:49:47</t>
  </si>
  <si>
    <t>José Sperandio - 11/03/2026 15:49:48</t>
  </si>
  <si>
    <t>Base de Dados_Images/PIT-111-500.Imagem do Equipamento-.135413.jpg</t>
  </si>
  <si>
    <t>Glaucia Massuia - 06/03/2026 10:54:09</t>
  </si>
  <si>
    <t>PIT-111-506</t>
  </si>
  <si>
    <t>Transmissor De Pressão Nº02 Da Fornalha</t>
  </si>
  <si>
    <t>Bruno Borges - 06/03/2026 09:51:10</t>
  </si>
  <si>
    <t>Marcio Passareli - 06/03/2026 09:37:57</t>
  </si>
  <si>
    <t>Marcio Passareli - 06/03/2026 09:37:59</t>
  </si>
  <si>
    <t>Marcio Passareli - 06/03/2026 09:37:58</t>
  </si>
  <si>
    <t>Marcio Passareli - 06/03/2026 09:38:05</t>
  </si>
  <si>
    <t>Marcio Passareli - 06/03/2026 09:38:04</t>
  </si>
  <si>
    <t>Dario Moises - 06/03/2026 14:51:27</t>
  </si>
  <si>
    <t>José Sperandio - 11/03/2026 15:49:55</t>
  </si>
  <si>
    <t>José Sperandio - 11/03/2026 15:49:57</t>
  </si>
  <si>
    <t>Base de Dados_Images/PIT-111-506.Imagem do Equipamento-.135440.jpg</t>
  </si>
  <si>
    <t>Glaucia Massuia - 06/03/2026 10:54:34</t>
  </si>
  <si>
    <t>EP-8101</t>
  </si>
  <si>
    <t>Acionamento Do Espargidor</t>
  </si>
  <si>
    <t>Bruno Borges - 25/02/2026 11:05:13</t>
  </si>
  <si>
    <t>Bruno Borges - 25/02/2026 11:05:15</t>
  </si>
  <si>
    <t>Bruno Borges - 25/02/2026 11:05:17</t>
  </si>
  <si>
    <t>Bruno Borges - 25/02/2026 11:05:18</t>
  </si>
  <si>
    <t>Bruno Borges - 25/02/2026 11:05:20</t>
  </si>
  <si>
    <t>Bruno Borges - 25/02/2026 11:05:33</t>
  </si>
  <si>
    <t>Bruno Borges - 25/02/2026 11:05:35</t>
  </si>
  <si>
    <t>Bruno Borges - 25/02/2026 11:05:38</t>
  </si>
  <si>
    <t>Bruno Borges - 25/02/2026 11:05:41</t>
  </si>
  <si>
    <t>Bruno Borges - 25/02/2026 11:05:44</t>
  </si>
  <si>
    <t>Marcio Passareli - 10/02/2026 14:42:33</t>
  </si>
  <si>
    <t>Marcio Passareli - 10/02/2026 14:42:35</t>
  </si>
  <si>
    <t>Marcio Passareli - 10/02/2026 14:42:38</t>
  </si>
  <si>
    <t>Marcio Passareli - 10/02/2026 14:42:40</t>
  </si>
  <si>
    <t>Marcio Passareli - 10/02/2026 14:42:54</t>
  </si>
  <si>
    <t>Marcio Passareli - 10/02/2026 14:42:57</t>
  </si>
  <si>
    <t>Marcio Passareli - 10/02/2026 14:42:58</t>
  </si>
  <si>
    <t>Marcio Passareli - 10/02/2026 14:43:02</t>
  </si>
  <si>
    <t>Marcio Passareli - 10/02/2026 14:43:15</t>
  </si>
  <si>
    <t>Marcio Passareli - 10/02/2026 14:43:21</t>
  </si>
  <si>
    <t>Júlio Cezar Alves Santana - 06/03/2026 08:18:19</t>
  </si>
  <si>
    <t>Júlio Cezar Alves Santana - 06/03/2026 08:18:23</t>
  </si>
  <si>
    <t>Júlio Cezar Alves Santana - 06/03/2026 08:18:26</t>
  </si>
  <si>
    <t>Bruno Borges - 25/02/2026 11:05:49</t>
  </si>
  <si>
    <t>Bruno Borges - 25/02/2026 11:05:50</t>
  </si>
  <si>
    <t>Marcio Passareli - 20/02/2026 16:57:56</t>
  </si>
  <si>
    <t>Marcio Passareli - 20/02/2026 16:57:58</t>
  </si>
  <si>
    <t>Marcio Passareli - 20/02/2026 16:58:03</t>
  </si>
  <si>
    <t>Marcio Passareli - 20/02/2026 16:58:05</t>
  </si>
  <si>
    <t>Dario Moises - 06/03/2026 13:03:16</t>
  </si>
  <si>
    <t>Dario Moises - 06/03/2026 13:03:17</t>
  </si>
  <si>
    <t>Júlio Cezar Alves Santana - 12/03/2026 12:38:27</t>
  </si>
  <si>
    <t>Júlio Cezar Alves Santana - 12/03/2026 12:38:33</t>
  </si>
  <si>
    <t>Júlio Cezar Alves Santana - 12/03/2026 12:38:35</t>
  </si>
  <si>
    <t>José Sperandio - 11/03/2026 15:50:19</t>
  </si>
  <si>
    <t>Marcio Passareli - 09/03/2026 21:20:46</t>
  </si>
  <si>
    <t>Marcio Passareli - 09/03/2026 21:20:53</t>
  </si>
  <si>
    <t>Base de Dados_Images/EP-8101.Imagem do Equipamento-.175936.jpg</t>
  </si>
  <si>
    <t>José Sperandio - 04/02/2026 14:59:15</t>
  </si>
  <si>
    <t>Base de Dados_Images/EP-8101.Imagem da Plaqueta do Motor-.175936.jpg</t>
  </si>
  <si>
    <t>José Sperandio - 04/02/2026 14:59:30</t>
  </si>
  <si>
    <t>Grelha Rotativa</t>
  </si>
  <si>
    <t>GR-8101</t>
  </si>
  <si>
    <t>Bruno Borges - 02/02/2026 10:04:00</t>
  </si>
  <si>
    <t>Bruno Borges - 02/02/2026 10:04:01</t>
  </si>
  <si>
    <t>Bruno Borges - 02/02/2026 10:04:02</t>
  </si>
  <si>
    <t>Bruno Borges - 02/02/2026 10:04:05</t>
  </si>
  <si>
    <t>Bruno Borges - 06/03/2026 09:52:31</t>
  </si>
  <si>
    <t>Bruno Borges - 06/03/2026 09:52:34</t>
  </si>
  <si>
    <t>Bruno Borges - 06/03/2026 09:52:40</t>
  </si>
  <si>
    <t>Bruno Borges - 06/03/2026 09:52:45</t>
  </si>
  <si>
    <t>Bruno Borges - 06/03/2026 09:52:49</t>
  </si>
  <si>
    <t>Bruno Borges - 06/03/2026 09:52:53</t>
  </si>
  <si>
    <t>Bruno Borges - 06/03/2026 09:52:58</t>
  </si>
  <si>
    <t>Bruno Borges - 06/03/2026 09:53:03</t>
  </si>
  <si>
    <t>Marcio Passareli - 26/01/2026 17:00:22</t>
  </si>
  <si>
    <t>Marcio Passareli - 26/01/2026 17:00:27</t>
  </si>
  <si>
    <t>Marcio Passareli - 26/01/2026 17:00:31</t>
  </si>
  <si>
    <t>Marcio Passareli - 26/01/2026 17:00:34</t>
  </si>
  <si>
    <t>Marcio Passareli - 26/01/2026 17:00:40</t>
  </si>
  <si>
    <t>Marcio Passareli - 26/01/2026 17:00:46</t>
  </si>
  <si>
    <t>Júlio Cezar Alves Santana - 06/03/2026 10:30:51</t>
  </si>
  <si>
    <t>Júlio Cezar Alves Santana - 06/03/2026 10:30:48</t>
  </si>
  <si>
    <t>Júlio Cezar Alves Santana - 06/03/2026 10:30:45</t>
  </si>
  <si>
    <t>Júlio Cezar Alves Santana - 06/03/2026 10:30:39</t>
  </si>
  <si>
    <t>Júlio Cezar Alves Santana - 06/03/2026 10:30:33</t>
  </si>
  <si>
    <t>Júlio Cezar Alves Santana - 06/03/2026 10:30:31</t>
  </si>
  <si>
    <t>Júlio Cezar Alves Santana - 06/03/2026 10:30:28</t>
  </si>
  <si>
    <t>Júlio Cezar Alves Santana - 06/03/2026 10:30:26</t>
  </si>
  <si>
    <t>Júlio Cezar Alves Santana - 06/03/2026 08:11:07</t>
  </si>
  <si>
    <t>Júlio Cezar Alves Santana - 06/03/2026 10:30:23</t>
  </si>
  <si>
    <t>Júlio Cezar Alves Santana - 06/03/2026 08:11:11</t>
  </si>
  <si>
    <t>Glaucia Massuia - 06/03/2026 18:28:53</t>
  </si>
  <si>
    <t>Glaucia Massuia - 06/03/2026 18:28:57</t>
  </si>
  <si>
    <t>Glaucia Massuia - 06/03/2026 18:28:54</t>
  </si>
  <si>
    <t>Glaucia Massuia - 06/03/2026 18:28:56</t>
  </si>
  <si>
    <t>José Sperandio - 11/03/2026 15:50:45</t>
  </si>
  <si>
    <t>José Sperandio - 11/03/2026 15:50:47</t>
  </si>
  <si>
    <t>José Sperandio - 11/03/2026 15:51:01</t>
  </si>
  <si>
    <t>José Sperandio - 11/03/2026 15:50:59</t>
  </si>
  <si>
    <t>José Sperandio - 11/03/2026 15:50:58</t>
  </si>
  <si>
    <t>José Sperandio - 11/03/2026 15:50:57</t>
  </si>
  <si>
    <t>Júlio Cezar Alves Santana - 12/03/2026 16:08:09</t>
  </si>
  <si>
    <t>Júlio Cezar Alves Santana - 12/03/2026 12:39:17</t>
  </si>
  <si>
    <t>Dario Moises - 14/03/2026 16:15:15</t>
  </si>
  <si>
    <t>Júlio Cezar Alves Santana - 14/03/2026 16:18:59</t>
  </si>
  <si>
    <t>Base de Dados_Images/GR-8101.Imagem do Equipamento-.200004.jpg</t>
  </si>
  <si>
    <t>Marcio Passareli - 26/01/2026 16:59:59</t>
  </si>
  <si>
    <t>Lavador De Gases</t>
  </si>
  <si>
    <t>Lavador de Gases</t>
  </si>
  <si>
    <t>TQ-8110</t>
  </si>
  <si>
    <t>Bruno Borges - 02/02/2026 09:44:06</t>
  </si>
  <si>
    <t>Bruno Borges - 02/02/2026 09:44:07</t>
  </si>
  <si>
    <t>Bruno Borges - 02/02/2026 09:44:09</t>
  </si>
  <si>
    <t>Bruno Borges - 02/02/2026 09:44:10</t>
  </si>
  <si>
    <t>Bruno Borges - 02/02/2026 09:44:17</t>
  </si>
  <si>
    <t>Marcio Passareli - 11/02/2026 10:18:43</t>
  </si>
  <si>
    <t>Dario Moises - 06/03/2026 13:26:10</t>
  </si>
  <si>
    <t>Base de Dados_Images/TQ-8110.Imagem do Equipamento-.120419.jpg</t>
  </si>
  <si>
    <t>José Sperandio - 02/02/2026 09:04:12</t>
  </si>
  <si>
    <t>BC-8110</t>
  </si>
  <si>
    <t>Bomba 02 De Água Para Lavador De Gases</t>
  </si>
  <si>
    <t>Marcio Passareli - 30/01/2026 08:19:37</t>
  </si>
  <si>
    <t>Bruno Borges - 30/01/2026 08:02:13</t>
  </si>
  <si>
    <t>Bruno Borges - 30/01/2026 08:02:15</t>
  </si>
  <si>
    <t>Bruno Borges - 30/01/2026 08:02:17</t>
  </si>
  <si>
    <t>Bruno Borges - 30/01/2026 08:02:19</t>
  </si>
  <si>
    <t>Bruno Borges - 30/01/2026 08:02:22</t>
  </si>
  <si>
    <t>Bruno Borges - 30/01/2026 08:02:24</t>
  </si>
  <si>
    <t>Bruno Borges - 30/01/2026 08:02:26</t>
  </si>
  <si>
    <t>Bruno Borges - 30/01/2026 08:02:28</t>
  </si>
  <si>
    <t>Bruno Borges - 30/01/2026 08:02:30</t>
  </si>
  <si>
    <t>Marcio Passareli - 30/01/2026 08:19:46</t>
  </si>
  <si>
    <t>Marcio Passareli - 30/01/2026 08:19:49</t>
  </si>
  <si>
    <t>Marcio Passareli - 30/01/2026 08:19:50</t>
  </si>
  <si>
    <t>Marcio Passareli - 30/01/2026 08:19:52</t>
  </si>
  <si>
    <t>Marcio Passareli - 30/01/2026 08:19:55</t>
  </si>
  <si>
    <t>Marcio Passareli - 30/01/2026 08:19:57</t>
  </si>
  <si>
    <t>Bruno Borges - 30/01/2026 08:02:34</t>
  </si>
  <si>
    <t>Bruno Borges - 30/01/2026 08:02:36</t>
  </si>
  <si>
    <t>Bruno Borges - 06/03/2026 10:18:56</t>
  </si>
  <si>
    <t>Bruno Borges - 06/03/2026 10:18:57</t>
  </si>
  <si>
    <t>Bruno Borges - 06/03/2026 10:18:59</t>
  </si>
  <si>
    <t>Marcio Passareli - 01/03/2026 21:56:30</t>
  </si>
  <si>
    <t>Marcio Passareli - 01/03/2026 21:56:32</t>
  </si>
  <si>
    <t>Marcio Passareli - 01/03/2026 21:56:35</t>
  </si>
  <si>
    <t>Dario Moises - 06/03/2026 13:26:21</t>
  </si>
  <si>
    <t>Dario Moises - 06/03/2026 13:26:22</t>
  </si>
  <si>
    <t>Dario Moises - 06/03/2026 13:26:24</t>
  </si>
  <si>
    <t>José Sperandio - 09/03/2026 17:47:55</t>
  </si>
  <si>
    <t>José Sperandio - 09/03/2026 17:47:56</t>
  </si>
  <si>
    <t>José Sperandio - 09/03/2026 17:47:57</t>
  </si>
  <si>
    <t>José Sperandio - 09/03/2026 17:48:00</t>
  </si>
  <si>
    <t>Base de Dados_Images/BC-8110.Imagem do Equipamento-.110210.jpg</t>
  </si>
  <si>
    <t>PIT-111-505</t>
  </si>
  <si>
    <t>Transmissor De Pressão Dos Gases Após Lavador</t>
  </si>
  <si>
    <t>Alexandre Fernandes - 19/02/2026 11:01:30</t>
  </si>
  <si>
    <t>Marcio Passareli - 11/02/2026 08:44:14</t>
  </si>
  <si>
    <t>Marcio Passareli - 11/02/2026 08:44:16</t>
  </si>
  <si>
    <t>Marcio Passareli - 11/02/2026 08:44:17</t>
  </si>
  <si>
    <t>Marcio Passareli - 20/02/2026 16:59:28</t>
  </si>
  <si>
    <t>Marcio Passareli - 20/02/2026 16:59:27</t>
  </si>
  <si>
    <t>Marcio Passareli - 20/02/2026 16:59:25</t>
  </si>
  <si>
    <t>Dario Moises - 06/03/2026 13:25:32</t>
  </si>
  <si>
    <t>Dario Moises - 06/03/2026 13:25:33</t>
  </si>
  <si>
    <t>José Sperandio - 09/03/2026 17:48:10</t>
  </si>
  <si>
    <t>José Sperandio - 09/03/2026 17:48:08</t>
  </si>
  <si>
    <t>Base de Dados_Images/PIT-111-505.Imagem do Equipamento-.114440.jpg</t>
  </si>
  <si>
    <t>Marcio Passareli - 11/02/2026 08:44:34</t>
  </si>
  <si>
    <t>TIT-111-505</t>
  </si>
  <si>
    <t>Alexandre Fernandes - 19/02/2026 11:01:26</t>
  </si>
  <si>
    <t>Marcio Passareli - 11/02/2026 08:45:05</t>
  </si>
  <si>
    <t>Marcio Passareli - 11/02/2026 08:45:08</t>
  </si>
  <si>
    <t>Marcio Passareli - 11/02/2026 08:45:07</t>
  </si>
  <si>
    <t>Marcio Passareli - 20/02/2026 16:59:45</t>
  </si>
  <si>
    <t>Marcio Passareli - 20/02/2026 16:59:41</t>
  </si>
  <si>
    <t>Marcio Passareli - 20/02/2026 16:59:40</t>
  </si>
  <si>
    <t>Dario Moises - 06/03/2026 13:25:43</t>
  </si>
  <si>
    <t>José Sperandio - 09/03/2026 17:48:22</t>
  </si>
  <si>
    <t>José Sperandio - 09/03/2026 17:48:21</t>
  </si>
  <si>
    <t>Base de Dados_Images/TIT-111-505.Imagem do Equipamento-.114506.jpg</t>
  </si>
  <si>
    <t>XV-111-505</t>
  </si>
  <si>
    <t>Válvula De Limpeza Do Lavador De Gases</t>
  </si>
  <si>
    <t>Wesley Soares - 31/01/2026 08:27:08</t>
  </si>
  <si>
    <t>Wesley Soares - 31/01/2026 08:27:11</t>
  </si>
  <si>
    <t>Wesley Soares - 31/01/2026 08:27:17</t>
  </si>
  <si>
    <t>Wesley Soares - 31/01/2026 08:27:19</t>
  </si>
  <si>
    <t>Wesley Soares - 31/01/2026 08:27:21</t>
  </si>
  <si>
    <t>Wesley Soares - 31/01/2026 08:27:24</t>
  </si>
  <si>
    <t>Wesley Soares - 31/01/2026 08:27:30</t>
  </si>
  <si>
    <t>Wesley Soares - 31/01/2026 08:27:33</t>
  </si>
  <si>
    <t>Marcio Passareli - 01/03/2026 21:57:18</t>
  </si>
  <si>
    <t>Marcio Passareli - 01/03/2026 21:57:20</t>
  </si>
  <si>
    <t>Dario Moises - 06/03/2026 13:26:02</t>
  </si>
  <si>
    <t>José Sperandio - 09/03/2026 17:48:30</t>
  </si>
  <si>
    <t>Base de Dados_Images/XV-111-505.Imagem do Equipamento-.112704.jpg</t>
  </si>
  <si>
    <t>Pré Aquecedor De Ar</t>
  </si>
  <si>
    <t>PIT-111-400</t>
  </si>
  <si>
    <t>Transmissor De Pressão De Ar Forçado Antes Pré Ar</t>
  </si>
  <si>
    <t>Alexandre Fernandes - 19/02/2026 11:01:41</t>
  </si>
  <si>
    <t>Marcio Passareli - 13/02/2026 15:59:09</t>
  </si>
  <si>
    <t>Marcio Passareli - 13/02/2026 15:59:12</t>
  </si>
  <si>
    <t>Marcio Passareli - 13/02/2026 15:59:11</t>
  </si>
  <si>
    <t>Marcio Passareli - 20/02/2026 17:00:15</t>
  </si>
  <si>
    <t>Marcio Passareli - 20/02/2026 17:00:16</t>
  </si>
  <si>
    <t>Marcio Passareli - 20/02/2026 17:00:18</t>
  </si>
  <si>
    <t>Dario Moises - 06/03/2026 09:12:34</t>
  </si>
  <si>
    <t>José Sperandio - 09/03/2026 17:48:50</t>
  </si>
  <si>
    <t>José Sperandio - 09/03/2026 17:48:52</t>
  </si>
  <si>
    <t>Base de Dados_Images/PIT-111-400.Imagem do Equipamento-.190849.jpg</t>
  </si>
  <si>
    <t>TIT-111-411</t>
  </si>
  <si>
    <t>Transmissor De Temperatura De Ar Secundário Antes Pré Ar</t>
  </si>
  <si>
    <t>Alexandre Fernandes - 19/02/2026 11:01:38</t>
  </si>
  <si>
    <t>Marcio Passareli - 10/02/2026 14:54:28</t>
  </si>
  <si>
    <t>Marcio Passareli - 10/02/2026 14:54:29</t>
  </si>
  <si>
    <t>Marcio Passareli - 10/02/2026 14:54:34</t>
  </si>
  <si>
    <t>Marcio Passareli - 20/02/2026 17:00:26</t>
  </si>
  <si>
    <t>Marcio Passareli - 20/02/2026 17:00:28</t>
  </si>
  <si>
    <t>Marcio Passareli - 20/02/2026 17:00:29</t>
  </si>
  <si>
    <t>Dario Moises - 06/03/2026 09:14:43</t>
  </si>
  <si>
    <t>Dario Moises - 06/03/2026 09:14:44</t>
  </si>
  <si>
    <t>José Sperandio - 09/03/2026 17:49:00</t>
  </si>
  <si>
    <t>José Sperandio - 09/03/2026 17:48:59</t>
  </si>
  <si>
    <t>Base de Dados_Images/TIT-111-411.Imagem do Equipamento-.175429.jpg</t>
  </si>
  <si>
    <t>PIT-111-401</t>
  </si>
  <si>
    <t>Transmissor De Pressão De Ar Forçado Após Pré Ar</t>
  </si>
  <si>
    <t>Bruno Borges - 06/02/2026 15:26:32</t>
  </si>
  <si>
    <t>Marcio Passareli - 06/02/2026 08:24:27</t>
  </si>
  <si>
    <t>Marcio Passareli - 06/02/2026 08:24:29</t>
  </si>
  <si>
    <t>Marcio Passareli - 06/02/2026 08:24:30</t>
  </si>
  <si>
    <t>Marcio Passareli - 20/02/2026 17:01:00</t>
  </si>
  <si>
    <t>Marcio Passareli - 20/02/2026 17:01:02</t>
  </si>
  <si>
    <t>Marcio Passareli - 20/02/2026 17:01:04</t>
  </si>
  <si>
    <t>Dario Moises - 06/03/2026 14:55:18</t>
  </si>
  <si>
    <t>Dario Moises - 06/03/2026 14:55:19</t>
  </si>
  <si>
    <t>José Sperandio - 09/03/2026 17:49:07</t>
  </si>
  <si>
    <t>José Sperandio - 09/03/2026 17:49:08</t>
  </si>
  <si>
    <t>Base de Dados_Images/PIT-111-401.Imagem do Equipamento-.112425.jpg</t>
  </si>
  <si>
    <t>TIT-111-401</t>
  </si>
  <si>
    <t>Transmissor De Temperatura De Ar Primário Após Pré Ar</t>
  </si>
  <si>
    <t>Bruno Borges - 06/02/2026 15:26:38</t>
  </si>
  <si>
    <t>Marcio Passareli - 06/02/2026 08:25:30</t>
  </si>
  <si>
    <t>Marcio Passareli - 06/02/2026 08:25:27</t>
  </si>
  <si>
    <t>Marcio Passareli - 06/02/2026 08:25:33</t>
  </si>
  <si>
    <t>Marcio Passareli - 20/02/2026 17:01:13</t>
  </si>
  <si>
    <t>Marcio Passareli - 20/02/2026 17:01:16</t>
  </si>
  <si>
    <t>Marcio Passareli - 20/02/2026 17:01:15</t>
  </si>
  <si>
    <t>Dario Moises - 06/03/2026 09:17:15</t>
  </si>
  <si>
    <t>José Sperandio - 09/03/2026 17:49:59</t>
  </si>
  <si>
    <t>José Sperandio - 09/03/2026 17:50:01</t>
  </si>
  <si>
    <t>Base de Dados_Images/TIT-111-401.Imagem do Equipamento-.112525.jpg</t>
  </si>
  <si>
    <t>PIT-111-411</t>
  </si>
  <si>
    <t>Transmissor De Pressão De Ar Secundário Após Pré Ar</t>
  </si>
  <si>
    <t>Alexandre Fernandes - 19/02/2026 11:01:35</t>
  </si>
  <si>
    <t>Marcio Passareli - 10/02/2026 14:53:09</t>
  </si>
  <si>
    <t>Marcio Passareli - 10/02/2026 14:53:10</t>
  </si>
  <si>
    <t>Marcio Passareli - 10/02/2026 14:53:12</t>
  </si>
  <si>
    <t>Marcio Passareli - 20/02/2026 17:01:25</t>
  </si>
  <si>
    <t>Marcio Passareli - 20/02/2026 17:01:26</t>
  </si>
  <si>
    <t>Marcio Passareli - 20/02/2026 17:01:28</t>
  </si>
  <si>
    <t>Dario Moises - 06/03/2026 09:18:00</t>
  </si>
  <si>
    <t>Dario Moises - 06/03/2026 09:18:01</t>
  </si>
  <si>
    <t>José Sperandio - 09/03/2026 17:50:13</t>
  </si>
  <si>
    <t>José Sperandio - 09/03/2026 17:50:14</t>
  </si>
  <si>
    <t>Base de Dados_Images/PIT-111-411.Imagem do Equipamento-.175310.jpg</t>
  </si>
  <si>
    <t>TIT-111-502</t>
  </si>
  <si>
    <t>Temperatura De Gases Após Pré Ar</t>
  </si>
  <si>
    <t>Glaucia Massuia - 25/02/2026 16:32:25</t>
  </si>
  <si>
    <t>Marcio Passareli - 20/02/2026 11:39:19</t>
  </si>
  <si>
    <t>Marcio Passareli - 20/02/2026 11:39:23</t>
  </si>
  <si>
    <t>Marcio Passareli - 20/02/2026 11:39:25</t>
  </si>
  <si>
    <t>Marcio Passareli - 20/02/2026 17:01:43</t>
  </si>
  <si>
    <t>Marcio Passareli - 20/02/2026 17:01:44</t>
  </si>
  <si>
    <t>Marcio Passareli - 20/02/2026 17:01:46</t>
  </si>
  <si>
    <t>Dario Moises - 06/03/2026 14:55:30</t>
  </si>
  <si>
    <t>José Sperandio - 09/03/2026 17:51:03</t>
  </si>
  <si>
    <t>José Sperandio - 09/03/2026 17:51:05</t>
  </si>
  <si>
    <t>Base de Dados_Images/TIT-111-502.Imagem do Equipamento-.143918.jpg</t>
  </si>
  <si>
    <t>Psv</t>
  </si>
  <si>
    <t>10147869</t>
  </si>
  <si>
    <t>Bruno Borges - 25/02/2026 08:25:14</t>
  </si>
  <si>
    <t>Bruno Borges - 25/02/2026 08:25:16</t>
  </si>
  <si>
    <t>Bruno Borges - 25/02/2026 08:25:18</t>
  </si>
  <si>
    <t>Bruno Borges - 25/02/2026 08:25:22</t>
  </si>
  <si>
    <t>Bruno Borges - 25/02/2026 08:25:23</t>
  </si>
  <si>
    <t>Bruno Borges - 25/02/2026 14:11:04</t>
  </si>
  <si>
    <t>José Sperandio - 11/03/2026 21:19:30</t>
  </si>
  <si>
    <t>Base de Dados_Images/10147869.Imagem do Equipamento-.190725.jpg</t>
  </si>
  <si>
    <t>José Sperandio - 17/02/2026 16:07:19</t>
  </si>
  <si>
    <t>10014522</t>
  </si>
  <si>
    <t>Turbo Bomba De Alimentacao Da Caldeira</t>
  </si>
  <si>
    <t>Bruno Borges - 25/02/2026 08:25:37</t>
  </si>
  <si>
    <t>Bruno Borges - 25/02/2026 08:25:38</t>
  </si>
  <si>
    <t>Bruno Borges - 25/02/2026 08:25:39</t>
  </si>
  <si>
    <t>Bruno Borges - 25/02/2026 08:25:40</t>
  </si>
  <si>
    <t>Bruno Borges - 25/02/2026 08:25:42</t>
  </si>
  <si>
    <t>Bruno Borges - 25/02/2026 14:11:12</t>
  </si>
  <si>
    <t>José Sperandio - 13/03/2026 21:37:33</t>
  </si>
  <si>
    <t>Base de Dados_Images/10014522.Imagem do Equipamento-.183444.jpg</t>
  </si>
  <si>
    <t>José Sperandio - 17/02/2026 15:34:38</t>
  </si>
  <si>
    <t>VS8102</t>
  </si>
  <si>
    <t>Bruno Borges - 25/02/2026 08:25:51</t>
  </si>
  <si>
    <t>Bruno Borges - 25/02/2026 08:25:52</t>
  </si>
  <si>
    <t>Bruno Borges - 25/02/2026 08:25:54</t>
  </si>
  <si>
    <t>Bruno Borges - 25/02/2026 14:11:17</t>
  </si>
  <si>
    <t>José Sperandio - 11/03/2026 21:21:03</t>
  </si>
  <si>
    <t>Base de Dados_Images/VS8102.Imagem do Equipamento-.144735.jpg</t>
  </si>
  <si>
    <t>José Sperandio - 17/02/2026 11:47:29</t>
  </si>
  <si>
    <t>VS8103</t>
  </si>
  <si>
    <t>Bruno Borges - 25/02/2026 08:26:01</t>
  </si>
  <si>
    <t>Bruno Borges - 25/02/2026 08:26:02</t>
  </si>
  <si>
    <t>Bruno Borges - 25/02/2026 08:26:03</t>
  </si>
  <si>
    <t>Bruno Borges - 25/02/2026 14:11:25</t>
  </si>
  <si>
    <t>José Sperandio - 13/03/2026 21:37:58</t>
  </si>
  <si>
    <t>Base de Dados_Images/VS8103.Imagem do Equipamento-.144816.jpg</t>
  </si>
  <si>
    <t>José Sperandio - 17/02/2026 11:48:11</t>
  </si>
  <si>
    <t>VS8104</t>
  </si>
  <si>
    <t>Bruno Borges - 25/02/2026 08:26:09</t>
  </si>
  <si>
    <t>Bruno Borges - 25/02/2026 08:26:10</t>
  </si>
  <si>
    <t>Bruno Borges - 25/02/2026 08:26:12</t>
  </si>
  <si>
    <t>Bruno Borges - 25/02/2026 14:11:42</t>
  </si>
  <si>
    <t>José Sperandio - 11/03/2026 21:21:54</t>
  </si>
  <si>
    <t>Base de Dados_Images/VS8104.Imagem do Equipamento-.144905.jpg</t>
  </si>
  <si>
    <t>José Sperandio - 17/02/2026 11:48:57</t>
  </si>
  <si>
    <t>VS8105</t>
  </si>
  <si>
    <t>Bruno Borges - 25/02/2026 08:26:17</t>
  </si>
  <si>
    <t>Bruno Borges - 25/02/2026 08:26:18</t>
  </si>
  <si>
    <t>Bruno Borges - 25/02/2026 08:26:21</t>
  </si>
  <si>
    <t>Bruno Borges - 25/02/2026 08:26:22</t>
  </si>
  <si>
    <t>Bruno Borges - 25/02/2026 14:11:50</t>
  </si>
  <si>
    <t>José Sperandio - 13/03/2026 21:38:13</t>
  </si>
  <si>
    <t>Base de Dados_Images/VS8105.Imagem do Equipamento-.145033.jpg</t>
  </si>
  <si>
    <t>José Sperandio - 17/02/2026 11:50:26</t>
  </si>
  <si>
    <t>VS8801</t>
  </si>
  <si>
    <t>Turbo Gerador Nº 1</t>
  </si>
  <si>
    <t>Bruno Borges - 25/02/2026 08:26:29</t>
  </si>
  <si>
    <t>Bruno Borges - 25/02/2026 08:26:30</t>
  </si>
  <si>
    <t>Bruno Borges - 25/02/2026 14:11:55</t>
  </si>
  <si>
    <t>José Sperandio - 11/03/2026 21:23:07</t>
  </si>
  <si>
    <t>Base de Dados_Images/VS8801.Imagem do Equipamento-.154136.jpg</t>
  </si>
  <si>
    <t>José Sperandio - 17/02/2026 12:41:31</t>
  </si>
  <si>
    <t>VS9601</t>
  </si>
  <si>
    <t>Tubulações Combate A Incendio</t>
  </si>
  <si>
    <t>Bruno Borges - 25/02/2026 08:26:39</t>
  </si>
  <si>
    <t>Bruno Borges - 25/02/2026 08:26:40</t>
  </si>
  <si>
    <t>Bruno Borges - 25/02/2026 08:26:41</t>
  </si>
  <si>
    <t>Bruno Borges - 25/02/2026 14:12:04</t>
  </si>
  <si>
    <t>José Sperandio - 11/03/2026 21:23:20</t>
  </si>
  <si>
    <t>Base de Dados_Images/VS9601.Imagem do Equipamento-.181224.jpg</t>
  </si>
  <si>
    <t>José Sperandio - 17/02/2026 15:12:18</t>
  </si>
  <si>
    <t>VS9701</t>
  </si>
  <si>
    <t>Balao De Ar Nº 1</t>
  </si>
  <si>
    <t>Bruno Borges - 25/02/2026 08:26:47</t>
  </si>
  <si>
    <t>Bruno Borges - 25/02/2026 08:26:48</t>
  </si>
  <si>
    <t>Bruno Borges - 25/02/2026 08:26:49</t>
  </si>
  <si>
    <t>Bruno Borges - 25/02/2026 08:26:50</t>
  </si>
  <si>
    <t>Bruno Borges - 25/02/2026 14:12:10</t>
  </si>
  <si>
    <t>José Sperandio - 11/03/2026 21:23:31</t>
  </si>
  <si>
    <t>Base de Dados_Images/VS9701.Imagem do Equipamento-.182300.jpg</t>
  </si>
  <si>
    <t>José Sperandio - 17/02/2026 15:22:52</t>
  </si>
  <si>
    <t>VS9702</t>
  </si>
  <si>
    <t>Balao De Ar Nº 2</t>
  </si>
  <si>
    <t>Bruno Borges - 25/02/2026 08:26:57</t>
  </si>
  <si>
    <t>Bruno Borges - 25/02/2026 08:26:58</t>
  </si>
  <si>
    <t>Bruno Borges - 25/02/2026 08:26:59</t>
  </si>
  <si>
    <t>Bruno Borges - 25/02/2026 14:12:17</t>
  </si>
  <si>
    <t>José Sperandio - 11/03/2026 21:23:41</t>
  </si>
  <si>
    <t>Base de Dados_Images/VS9702.Imagem do Equipamento-.181926.jpg</t>
  </si>
  <si>
    <t>José Sperandio - 17/02/2026 15:19:19</t>
  </si>
  <si>
    <t>VS9703</t>
  </si>
  <si>
    <t>Balao De Ar Nº 3</t>
  </si>
  <si>
    <t>Bruno Borges - 25/02/2026 08:27:08</t>
  </si>
  <si>
    <t>Bruno Borges - 25/02/2026 08:27:09</t>
  </si>
  <si>
    <t>Bruno Borges - 25/02/2026 08:27:10</t>
  </si>
  <si>
    <t>Bruno Borges - 25/02/2026 14:12:37</t>
  </si>
  <si>
    <t>José Sperandio - 11/03/2026 21:23:51</t>
  </si>
  <si>
    <t>Base de Dados_Images/VS9703.Imagem do Equipamento-.153832.jpg</t>
  </si>
  <si>
    <t>José Sperandio - 17/02/2026 12:38:27</t>
  </si>
  <si>
    <t>VS9704</t>
  </si>
  <si>
    <t>Balao De Ar Nº 4</t>
  </si>
  <si>
    <t>Bruno Borges - 25/02/2026 08:27:19</t>
  </si>
  <si>
    <t>Bruno Borges - 25/02/2026 08:27:20</t>
  </si>
  <si>
    <t>Bruno Borges - 25/02/2026 14:12:46</t>
  </si>
  <si>
    <t>José Sperandio - 11/03/2026 21:24:04</t>
  </si>
  <si>
    <t>Base de Dados_Images/VS9704.Imagem do Equipamento-.182006.jpg</t>
  </si>
  <si>
    <t>José Sperandio - 17/02/2026 15:20:01</t>
  </si>
  <si>
    <t>VS9705</t>
  </si>
  <si>
    <t>Balao De Ar Nº 5</t>
  </si>
  <si>
    <t>Bruno Borges - 25/02/2026 08:27:30</t>
  </si>
  <si>
    <t>Bruno Borges - 25/02/2026 08:27:31</t>
  </si>
  <si>
    <t>Bruno Borges - 25/02/2026 08:27:32</t>
  </si>
  <si>
    <t>Bruno Borges - 25/02/2026 14:12:53</t>
  </si>
  <si>
    <t>José Sperandio - 11/03/2026 21:24:14</t>
  </si>
  <si>
    <t>Base de Dados_Images/VS9705.Imagem do Equipamento-.183105.jpg</t>
  </si>
  <si>
    <t>José Sperandio - 17/02/2026 15:31:00</t>
  </si>
  <si>
    <t>Redutoras - Escape</t>
  </si>
  <si>
    <t>TIC-120-010</t>
  </si>
  <si>
    <t>Controlador De Temperatura Da Linha De Escape - Dessuperaquecedor 01</t>
  </si>
  <si>
    <t>Wesley Soares - 13/03/2026 15:19:51</t>
  </si>
  <si>
    <t>Wesley Soares - 13/03/2026 15:19:54</t>
  </si>
  <si>
    <t>Glaucia Massuia - 18/03/2026 09:38:13</t>
  </si>
  <si>
    <t>Glaucia Massuia - 18/03/2026 09:38:14</t>
  </si>
  <si>
    <t>Base de Dados_Images/TIC-120-010.Imagem do Equipamento-.182023.jpg</t>
  </si>
  <si>
    <t>TIC-120-101</t>
  </si>
  <si>
    <t>Controlador De Temperatura Da Linha De Escape - Dessuperaquecedor 02</t>
  </si>
  <si>
    <t>Wesley Soares - 13/03/2026 15:20:56</t>
  </si>
  <si>
    <t>Wesley Soares - 13/03/2026 15:20:57</t>
  </si>
  <si>
    <t>Glaucia Massuia - 18/03/2026 09:38:19</t>
  </si>
  <si>
    <t>Base de Dados_Images/TIC-120-101.Imagem do Equipamento-.182058.jpg</t>
  </si>
  <si>
    <t>TIC-120-201</t>
  </si>
  <si>
    <t>Controlador De Temperatura Da Linha De Escape - Dessuperaquecedor 03</t>
  </si>
  <si>
    <t>Wesley Soares - 13/03/2026 15:23:53</t>
  </si>
  <si>
    <t>Wesley Soares - 13/03/2026 15:23:55</t>
  </si>
  <si>
    <t>Glaucia Massuia - 18/03/2026 09:38:25</t>
  </si>
  <si>
    <t>Glaucia Massuia - 18/03/2026 09:38:26</t>
  </si>
  <si>
    <t>Base de Dados_Images/TIC-120-201.Imagem do Equipamento-.182353.jpg</t>
  </si>
  <si>
    <t>TIT-120-010</t>
  </si>
  <si>
    <t>Transmisor De Temperatura Da Linha De Escape - Dessuperaquecedor 01</t>
  </si>
  <si>
    <t>Bruno Borges - 31/01/2026 12:17:52</t>
  </si>
  <si>
    <t>Wesley Soares - 31/01/2026 09:34:38</t>
  </si>
  <si>
    <t>Wesley Soares - 31/01/2026 09:34:39</t>
  </si>
  <si>
    <t>Wesley Soares - 31/01/2026 09:34:42</t>
  </si>
  <si>
    <t>Marcio Passareli - 25/02/2026 17:05:41</t>
  </si>
  <si>
    <t>Marcio Passareli - 25/02/2026 17:05:44</t>
  </si>
  <si>
    <t>Marcio Passareli - 25/02/2026 17:05:40</t>
  </si>
  <si>
    <t>José Sperandio - 09/03/2026 17:52:33</t>
  </si>
  <si>
    <t>José Sperandio - 09/03/2026 17:52:35</t>
  </si>
  <si>
    <t>Glaucia Massuia - 18/03/2026 09:38:34</t>
  </si>
  <si>
    <t>Base de Dados_Images/TIT-120-010.Imagem do Equipamento-.123438.jpg</t>
  </si>
  <si>
    <t>TIT-120-101</t>
  </si>
  <si>
    <t>Transmisor De Temperatura Da Linha De Escape - Dessuperaquecedor 02</t>
  </si>
  <si>
    <t>Bruno Borges - 31/01/2026 12:17:55</t>
  </si>
  <si>
    <t>Wesley Soares - 31/01/2026 09:35:54</t>
  </si>
  <si>
    <t>Wesley Soares - 31/01/2026 09:35:56</t>
  </si>
  <si>
    <t>Wesley Soares - 31/01/2026 09:35:57</t>
  </si>
  <si>
    <t>Marcio Passareli - 25/02/2026 17:05:30</t>
  </si>
  <si>
    <t>Marcio Passareli - 25/02/2026 17:05:32</t>
  </si>
  <si>
    <t>Marcio Passareli - 25/02/2026 17:05:28</t>
  </si>
  <si>
    <t>José Sperandio - 09/03/2026 17:52:46</t>
  </si>
  <si>
    <t>José Sperandio - 09/03/2026 17:52:47</t>
  </si>
  <si>
    <t>Glaucia Massuia - 18/03/2026 09:38:52</t>
  </si>
  <si>
    <t>Base de Dados_Images/TIT-120-101.Imagem do Equipamento-.123557.jpg</t>
  </si>
  <si>
    <t>TIT-120-201</t>
  </si>
  <si>
    <t>Transmisor De Temperatura Da Linha De Escape - Dessuperaquecedor 03</t>
  </si>
  <si>
    <t>Bruno Borges - 31/01/2026 12:17:59</t>
  </si>
  <si>
    <t>Wesley Soares - 31/01/2026 09:40:08</t>
  </si>
  <si>
    <t>Wesley Soares - 31/01/2026 09:40:09</t>
  </si>
  <si>
    <t>Wesley Soares - 31/01/2026 09:40:11</t>
  </si>
  <si>
    <t>Marcio Passareli - 25/02/2026 17:05:20</t>
  </si>
  <si>
    <t>Marcio Passareli - 25/02/2026 17:05:19</t>
  </si>
  <si>
    <t>José Sperandio - 09/03/2026 17:53:09</t>
  </si>
  <si>
    <t>José Sperandio - 09/03/2026 17:53:10</t>
  </si>
  <si>
    <t>Glaucia Massuia - 18/03/2026 09:38:40</t>
  </si>
  <si>
    <t>Glaucia Massuia - 18/03/2026 09:38:41</t>
  </si>
  <si>
    <t>Base de Dados_Images/TIT-120-201.Imagem do Equipamento-.124216.jpg</t>
  </si>
  <si>
    <t>Wesley Soares - 31/01/2026 09:42:11</t>
  </si>
  <si>
    <t>PCV-120-200</t>
  </si>
  <si>
    <t>Válvula Nº01 De Rebaixamento De Pressão 33 Kgf/Cm² Para 1,5 Kgf/Cm²</t>
  </si>
  <si>
    <t>Wesley Soares - 31/01/2026 09:20:54</t>
  </si>
  <si>
    <t>Wesley Soares - 31/01/2026 09:20:55</t>
  </si>
  <si>
    <t>Wesley Soares - 31/01/2026 09:20:58</t>
  </si>
  <si>
    <t>Wesley Soares - 31/01/2026 09:21:19</t>
  </si>
  <si>
    <t>Wesley Soares - 31/01/2026 09:21:47</t>
  </si>
  <si>
    <t>Wesley Soares - 31/01/2026 09:21:49</t>
  </si>
  <si>
    <t>Wesley Soares - 31/01/2026 09:21:52</t>
  </si>
  <si>
    <t>Wesley Soares - 31/01/2026 09:21:56</t>
  </si>
  <si>
    <t>Marcio Passareli - 25/02/2026 15:07:31</t>
  </si>
  <si>
    <t>Marcio Passareli - 25/02/2026 15:07:32</t>
  </si>
  <si>
    <t>Dario Moises - 06/03/2026 13:27:13</t>
  </si>
  <si>
    <t>Glaucia Massuia - 18/03/2026 09:38:47</t>
  </si>
  <si>
    <t>Base de Dados_Images/PCV-120-200.Imagem do Equipamento-.122047.jpg</t>
  </si>
  <si>
    <t>PCV-120-201</t>
  </si>
  <si>
    <t>Válvula Nº02 De Rebaixamento De Pressão 33 Kgf/Cm² Para 1,5 Kgf/Cm²</t>
  </si>
  <si>
    <t>Wesley Soares - 31/01/2026 09:23:27</t>
  </si>
  <si>
    <t>Wesley Soares - 31/01/2026 09:23:28</t>
  </si>
  <si>
    <t>Wesley Soares - 31/01/2026 09:23:33</t>
  </si>
  <si>
    <t>Wesley Soares - 31/01/2026 09:23:34</t>
  </si>
  <si>
    <t>Wesley Soares - 31/01/2026 09:23:36</t>
  </si>
  <si>
    <t>Wesley Soares - 31/01/2026 09:23:37</t>
  </si>
  <si>
    <t>Wesley Soares - 31/01/2026 09:23:39</t>
  </si>
  <si>
    <t>Wesley Soares - 31/01/2026 09:23:41</t>
  </si>
  <si>
    <t>Marcio Passareli - 01/03/2026 21:58:45</t>
  </si>
  <si>
    <t>Marcio Passareli - 01/03/2026 21:58:47</t>
  </si>
  <si>
    <t>Dario Moises - 06/03/2026 13:27:19</t>
  </si>
  <si>
    <t>Glaucia Massuia - 18/03/2026 09:38:58</t>
  </si>
  <si>
    <t>Base de Dados_Images/PCV-120-201.Imagem do Equipamento-.122330.jpg</t>
  </si>
  <si>
    <t>PCV-120-202</t>
  </si>
  <si>
    <t>Válvula Nº03 De Rebaixamento De Pressão 33 Kgf/Cm² Para 1,5 Kgf/Cm²</t>
  </si>
  <si>
    <t>Wesley Soares - 31/01/2026 09:25:54</t>
  </si>
  <si>
    <t>Wesley Soares - 31/01/2026 09:25:55</t>
  </si>
  <si>
    <t>Wesley Soares - 31/01/2026 09:25:57</t>
  </si>
  <si>
    <t>Wesley Soares - 31/01/2026 09:25:59</t>
  </si>
  <si>
    <t>Wesley Soares - 31/01/2026 09:26:00</t>
  </si>
  <si>
    <t>Wesley Soares - 31/01/2026 09:26:07</t>
  </si>
  <si>
    <t>Wesley Soares - 31/01/2026 09:26:06</t>
  </si>
  <si>
    <t>Wesley Soares - 31/01/2026 09:26:09</t>
  </si>
  <si>
    <t>Marcio Passareli - 01/03/2026 21:58:55</t>
  </si>
  <si>
    <t>Marcio Passareli - 01/03/2026 21:58:57</t>
  </si>
  <si>
    <t>Dario Moises - 06/03/2026 13:27:25</t>
  </si>
  <si>
    <t>Glaucia Massuia - 18/03/2026 09:39:03</t>
  </si>
  <si>
    <t>Base de Dados_Images/PCV-120-202.Imagem do Equipamento-.122558.jpg</t>
  </si>
  <si>
    <t>TCV-120-010</t>
  </si>
  <si>
    <t>Válvula De Controle De Temperatura Da Linha De Escape - Dessuperaquecedor 01</t>
  </si>
  <si>
    <t>Wesley Soares - 31/01/2026 09:27:33</t>
  </si>
  <si>
    <t>Wesley Soares - 31/01/2026 09:27:34</t>
  </si>
  <si>
    <t>Wesley Soares - 31/01/2026 09:27:37</t>
  </si>
  <si>
    <t>Wesley Soares - 31/01/2026 09:27:44</t>
  </si>
  <si>
    <t>Glaucia Massuia - 14/03/2026 15:52:58</t>
  </si>
  <si>
    <t>Wesley Soares - 31/01/2026 09:28:12</t>
  </si>
  <si>
    <t>Wesley Soares - 31/01/2026 09:28:15</t>
  </si>
  <si>
    <t>Glaucia Massuia - 14/03/2026 15:53:12</t>
  </si>
  <si>
    <t>Wesley Soares - 13/03/2026 15:15:38</t>
  </si>
  <si>
    <t>Wesley Soares - 13/03/2026 15:15:41</t>
  </si>
  <si>
    <t>Wesley Soares - 13/03/2026 15:15:51</t>
  </si>
  <si>
    <t>Glaucia Massuia - 18/03/2026 09:39:08</t>
  </si>
  <si>
    <t>Base de Dados_Images/TCV-120-010.Imagem do Equipamento-.122729.jpg</t>
  </si>
  <si>
    <t>TCV-120-101</t>
  </si>
  <si>
    <t>Válvula De Controle De Temperatura Da Linha De Escape - Dessuperaquecedor 02</t>
  </si>
  <si>
    <t>Wesley Soares - 31/01/2026 09:31:27</t>
  </si>
  <si>
    <t>Wesley Soares - 31/01/2026 09:31:29</t>
  </si>
  <si>
    <t>Wesley Soares - 31/01/2026 09:31:31</t>
  </si>
  <si>
    <t>Wesley Soares - 31/01/2026 09:31:36</t>
  </si>
  <si>
    <t>Wesley Soares - 31/01/2026 09:31:38</t>
  </si>
  <si>
    <t>Wesley Soares - 31/01/2026 09:31:40</t>
  </si>
  <si>
    <t>Wesley Soares - 31/01/2026 09:31:43</t>
  </si>
  <si>
    <t>Wesley Soares - 31/01/2026 09:31:45</t>
  </si>
  <si>
    <t>Wesley Soares - 13/03/2026 15:16:22</t>
  </si>
  <si>
    <t>Wesley Soares - 13/03/2026 15:16:23</t>
  </si>
  <si>
    <t>Wesley Soares - 13/03/2026 15:16:37</t>
  </si>
  <si>
    <t>Glaucia Massuia - 18/03/2026 09:39:13</t>
  </si>
  <si>
    <t>Base de Dados_Images/TCV-120-101.Imagem do Equipamento-.123044.jpg</t>
  </si>
  <si>
    <t>Wesley Soares - 31/01/2026 09:30:38</t>
  </si>
  <si>
    <t>TCV-120-201</t>
  </si>
  <si>
    <t>Válvula De Controle De Temperatura Da Linha De Escape - Dessuperaquecedor 03</t>
  </si>
  <si>
    <t>Wesley Soares - 31/01/2026 09:33:00</t>
  </si>
  <si>
    <t>Wesley Soares - 31/01/2026 09:33:01</t>
  </si>
  <si>
    <t>Wesley Soares - 31/01/2026 09:33:03</t>
  </si>
  <si>
    <t>Wesley Soares - 31/01/2026 09:33:04</t>
  </si>
  <si>
    <t>Wesley Soares - 31/01/2026 09:33:06</t>
  </si>
  <si>
    <t>Wesley Soares - 31/01/2026 09:33:11</t>
  </si>
  <si>
    <t>Wesley Soares - 31/01/2026 09:33:13</t>
  </si>
  <si>
    <t>Wesley Soares - 31/01/2026 09:33:15</t>
  </si>
  <si>
    <t>Marcio Passareli - 01/03/2026 21:59:39</t>
  </si>
  <si>
    <t>Marcio Passareli - 01/03/2026 21:59:36</t>
  </si>
  <si>
    <t>Wesley Soares - 13/03/2026 15:16:47</t>
  </si>
  <si>
    <t>Glaucia Massuia - 18/03/2026 09:39:31</t>
  </si>
  <si>
    <t>Base de Dados_Images/TCV-120-201.Imagem do Equipamento-.124149.jpg</t>
  </si>
  <si>
    <t>Wesley Soares - 31/01/2026 09:41:44</t>
  </si>
  <si>
    <t>PCV-120-210</t>
  </si>
  <si>
    <t>Válvula De Alívido Nº01 Da Linha De Escape</t>
  </si>
  <si>
    <t>Marcio Passareli - 13/02/2026 15:46:19</t>
  </si>
  <si>
    <t>Marcio Passareli - 13/02/2026 15:46:21</t>
  </si>
  <si>
    <t>Marcio Passareli - 13/02/2026 15:46:23</t>
  </si>
  <si>
    <t>Marcio Passareli - 13/02/2026 15:46:29</t>
  </si>
  <si>
    <t>Marcio Passareli - 13/02/2026 15:46:27</t>
  </si>
  <si>
    <t>Marcio Passareli - 13/02/2026 15:46:33</t>
  </si>
  <si>
    <t>Marcio Passareli - 13/02/2026 15:46:36</t>
  </si>
  <si>
    <t>Marcio Passareli - 13/02/2026 15:46:40</t>
  </si>
  <si>
    <t>Marcio Passareli - 25/02/2026 15:06:49</t>
  </si>
  <si>
    <t>Marcio Passareli - 25/02/2026 15:06:50</t>
  </si>
  <si>
    <t>Dario Moises - 06/03/2026 13:27:52</t>
  </si>
  <si>
    <t>Glaucia Massuia - 18/03/2026 09:39:37</t>
  </si>
  <si>
    <t>Base de Dados_Images/PCV-120-210.Imagem do Equipamento-.184619.jpg</t>
  </si>
  <si>
    <t>PCV-120-211</t>
  </si>
  <si>
    <t>Válvula De Alívido Nº02 Da Linha De Escape</t>
  </si>
  <si>
    <t>Marcio Passareli - 13/02/2026 15:47:31</t>
  </si>
  <si>
    <t>Marcio Passareli - 13/02/2026 15:47:33</t>
  </si>
  <si>
    <t>Marcio Passareli - 13/02/2026 15:47:35</t>
  </si>
  <si>
    <t>Marcio Passareli - 13/02/2026 15:47:50</t>
  </si>
  <si>
    <t>Marcio Passareli - 13/02/2026 15:47:47</t>
  </si>
  <si>
    <t>Marcio Passareli - 13/02/2026 15:47:52</t>
  </si>
  <si>
    <t>Marcio Passareli - 13/02/2026 15:47:57</t>
  </si>
  <si>
    <t>Marcio Passareli - 13/02/2026 15:47:40</t>
  </si>
  <si>
    <t>Marcio Passareli - 25/02/2026 15:07:07</t>
  </si>
  <si>
    <t>Marcio Passareli - 25/02/2026 15:07:05</t>
  </si>
  <si>
    <t>Dario Moises - 06/03/2026 13:27:58</t>
  </si>
  <si>
    <t>Glaucia Massuia - 18/03/2026 09:39:42</t>
  </si>
  <si>
    <t>Base de Dados_Images/PCV-120-211.Imagem do Equipamento-.184732.jpg</t>
  </si>
  <si>
    <t>PCV-120-212</t>
  </si>
  <si>
    <t>Válvula De Alívido Nº03 Da Linha De Escape</t>
  </si>
  <si>
    <t>Marcio Passareli - 13/02/2026 15:49:11</t>
  </si>
  <si>
    <t>Marcio Passareli - 13/02/2026 15:49:13</t>
  </si>
  <si>
    <t>Marcio Passareli - 13/02/2026 15:49:15</t>
  </si>
  <si>
    <t>Marcio Passareli - 13/02/2026 15:49:24</t>
  </si>
  <si>
    <t>Marcio Passareli - 13/02/2026 15:49:22</t>
  </si>
  <si>
    <t>Marcio Passareli - 13/02/2026 15:49:31</t>
  </si>
  <si>
    <t>Marcio Passareli - 13/02/2026 15:49:33</t>
  </si>
  <si>
    <t>Marcio Passareli - 13/02/2026 15:49:29</t>
  </si>
  <si>
    <t>Marcio Passareli - 25/02/2026 15:07:14</t>
  </si>
  <si>
    <t>Marcio Passareli - 25/02/2026 15:07:16</t>
  </si>
  <si>
    <t>Dario Moises - 06/03/2026 13:28:04</t>
  </si>
  <si>
    <t>Glaucia Massuia - 18/03/2026 09:39:48</t>
  </si>
  <si>
    <t>Base de Dados_Images/PCV-120-212.Imagem do Equipamento-.184914.jpg</t>
  </si>
  <si>
    <t>Rosca Sem Fim De Bagacilho</t>
  </si>
  <si>
    <t>RO-8101</t>
  </si>
  <si>
    <t>Bruno Borges - 04/02/2026 09:41:49</t>
  </si>
  <si>
    <t>Bruno Borges - 04/02/2026 09:41:50</t>
  </si>
  <si>
    <t>Bruno Borges - 04/02/2026 09:41:51</t>
  </si>
  <si>
    <t>Bruno Borges - 04/02/2026 09:41:53</t>
  </si>
  <si>
    <t>Bruno Borges - 04/02/2026 09:41:54</t>
  </si>
  <si>
    <t>Bruno Borges - 04/02/2026 09:41:58</t>
  </si>
  <si>
    <t>Bruno Borges - 04/02/2026 09:41:59</t>
  </si>
  <si>
    <t>Wesley Soares - 31/01/2026 09:02:33</t>
  </si>
  <si>
    <t>Wesley Soares - 31/01/2026 09:02:36</t>
  </si>
  <si>
    <t>Wesley Soares - 31/01/2026 09:02:37</t>
  </si>
  <si>
    <t>Wesley Soares - 31/01/2026 09:02:40</t>
  </si>
  <si>
    <t>Wesley Soares - 31/01/2026 09:02:42</t>
  </si>
  <si>
    <t>Wesley Soares - 31/01/2026 09:02:44</t>
  </si>
  <si>
    <t>Bruno Borges - 02/03/2026 10:31:28</t>
  </si>
  <si>
    <t>Marcio Passareli - 01/03/2026 22:00:13</t>
  </si>
  <si>
    <t>Marcio Passareli - 01/03/2026 22:00:14</t>
  </si>
  <si>
    <t>Marcio Passareli - 01/03/2026 22:00:16</t>
  </si>
  <si>
    <t>José Sperandio - 09/03/2026 17:54:41</t>
  </si>
  <si>
    <t>José Sperandio - 09/03/2026 17:54:43</t>
  </si>
  <si>
    <t>José Sperandio - 09/03/2026 17:54:48</t>
  </si>
  <si>
    <t>José Sperandio - 09/03/2026 17:54:47</t>
  </si>
  <si>
    <t>José Sperandio - 11/03/2026 21:15:19</t>
  </si>
  <si>
    <t>José Sperandio - 11/03/2026 21:15:24</t>
  </si>
  <si>
    <t>José Sperandio - 11/03/2026 21:15:26</t>
  </si>
  <si>
    <t>José Sperandio - 11/03/2026 21:15:28</t>
  </si>
  <si>
    <t>José Sperandio - 11/03/2026 21:15:30</t>
  </si>
  <si>
    <t>Base de Dados_Images/RO-8101.Imagem do Equipamento-.120229.jpg</t>
  </si>
  <si>
    <t>XV-108-150</t>
  </si>
  <si>
    <t>Válvula De Entrada Da Rosca Sem Fim De Bagacilho</t>
  </si>
  <si>
    <t>Glaucia Massuia - 27/02/2026 07:43:56</t>
  </si>
  <si>
    <t>Marcio Passareli - 20/02/2026 17:05:24</t>
  </si>
  <si>
    <t>Marcio Passareli - 20/02/2026 17:05:26</t>
  </si>
  <si>
    <t>Marcio Passareli - 20/02/2026 17:05:35</t>
  </si>
  <si>
    <t>Marcio Passareli - 20/02/2026 17:05:37</t>
  </si>
  <si>
    <t>Marcio Passareli - 20/02/2026 17:05:44</t>
  </si>
  <si>
    <t>Marcio Passareli - 20/02/2026 17:05:46</t>
  </si>
  <si>
    <t>Marcio Passareli - 20/02/2026 17:05:49</t>
  </si>
  <si>
    <t>Marcio Passareli - 20/02/2026 17:05:58</t>
  </si>
  <si>
    <t>Marcio Passareli - 20/02/2026 17:05:57</t>
  </si>
  <si>
    <t>José Sperandio - 09/03/2026 17:54:57</t>
  </si>
  <si>
    <t>José Sperandio - 11/03/2026 21:15:40</t>
  </si>
  <si>
    <t>Base de Dados_Images/XV-108-150.Imagem do Equipamento-.200520.jpg</t>
  </si>
  <si>
    <t>Sopradores</t>
  </si>
  <si>
    <t>Soprador de Fuligem</t>
  </si>
  <si>
    <t>SF-8101</t>
  </si>
  <si>
    <t>Soprador De Fulligem Nº01</t>
  </si>
  <si>
    <t>Bruno Borges - 25/02/2026 08:29:25</t>
  </si>
  <si>
    <t>Bruno Borges - 25/02/2026 08:29:48</t>
  </si>
  <si>
    <t>Bruno Borges - 25/02/2026 08:29:50</t>
  </si>
  <si>
    <t>Bruno Borges - 25/02/2026 08:29:53</t>
  </si>
  <si>
    <t>Bruno Borges - 25/02/2026 08:29:57</t>
  </si>
  <si>
    <t>Bruno Borges - 25/02/2026 08:30:04</t>
  </si>
  <si>
    <t>Bruno Borges - 25/02/2026 08:30:07</t>
  </si>
  <si>
    <t>Bruno Borges - 25/02/2026 08:30:10</t>
  </si>
  <si>
    <t>Marcio Passareli - 20/02/2026 11:51:08</t>
  </si>
  <si>
    <t>Marcio Passareli - 20/02/2026 11:51:09</t>
  </si>
  <si>
    <t>Marcio Passareli - 20/02/2026 11:51:22</t>
  </si>
  <si>
    <t>Marcio Passareli - 20/02/2026 11:51:24</t>
  </si>
  <si>
    <t>Marcio Passareli - 20/02/2026 11:51:26</t>
  </si>
  <si>
    <t>Marcio Passareli - 20/02/2026 11:51:28</t>
  </si>
  <si>
    <t>Bruno Borges - 25/02/2026 14:53:22</t>
  </si>
  <si>
    <t>Marcio Passareli - 25/02/2026 15:10:20</t>
  </si>
  <si>
    <t>Marcio Passareli - 25/02/2026 15:10:22</t>
  </si>
  <si>
    <t>Marcio Passareli - 25/02/2026 15:10:24</t>
  </si>
  <si>
    <t>Dario Moises - 06/03/2026 13:09:00</t>
  </si>
  <si>
    <t>Dario Moises - 06/03/2026 13:09:01</t>
  </si>
  <si>
    <t>Dario Moises - 14/03/2026 16:07:40</t>
  </si>
  <si>
    <t>Dario Moises - 14/03/2026 16:07:41</t>
  </si>
  <si>
    <t>Base de Dados_Images/SF-8101.Imagem do Equipamento-.144144.jpg</t>
  </si>
  <si>
    <t>José Sperandio - 17/02/2026 11:41:36</t>
  </si>
  <si>
    <t>SF-8102</t>
  </si>
  <si>
    <t>Soprador De Fulligem Nº02</t>
  </si>
  <si>
    <t>Bruno Borges - 25/02/2026 08:30:18</t>
  </si>
  <si>
    <t>Bruno Borges - 25/02/2026 08:30:22</t>
  </si>
  <si>
    <t>Bruno Borges - 25/02/2026 08:30:23</t>
  </si>
  <si>
    <t>Bruno Borges - 25/02/2026 08:30:26</t>
  </si>
  <si>
    <t>Bruno Borges - 25/02/2026 08:30:29</t>
  </si>
  <si>
    <t>Bruno Borges - 25/02/2026 08:30:30</t>
  </si>
  <si>
    <t>Bruno Borges - 25/02/2026 08:30:32</t>
  </si>
  <si>
    <t>Marcio Passareli - 20/02/2026 11:51:47</t>
  </si>
  <si>
    <t>Marcio Passareli - 20/02/2026 11:51:42</t>
  </si>
  <si>
    <t>Marcio Passareli - 20/02/2026 11:51:41</t>
  </si>
  <si>
    <t>Marcio Passareli - 20/02/2026 11:51:40</t>
  </si>
  <si>
    <t>Marcio Passareli - 20/02/2026 11:51:38</t>
  </si>
  <si>
    <t>Bruno Borges - 25/02/2026 14:53:28</t>
  </si>
  <si>
    <t>Marcio Passareli - 25/02/2026 16:54:19</t>
  </si>
  <si>
    <t>Marcio Passareli - 25/02/2026 16:54:21</t>
  </si>
  <si>
    <t>Marcio Passareli - 25/02/2026 16:54:25</t>
  </si>
  <si>
    <t>Dario Moises - 06/03/2026 13:09:11</t>
  </si>
  <si>
    <t>Dario Moises - 06/03/2026 13:09:12</t>
  </si>
  <si>
    <t>Dario Moises - 14/03/2026 16:07:46</t>
  </si>
  <si>
    <t>Dario Moises - 14/03/2026 16:07:47</t>
  </si>
  <si>
    <t>Base de Dados_Images/SF-8102.Imagem do Equipamento-.120925.jpg</t>
  </si>
  <si>
    <t>Bruno Borges - 25/02/2026 09:09:20</t>
  </si>
  <si>
    <t>SF-8103</t>
  </si>
  <si>
    <t>Soprador De Fulligem Nº03</t>
  </si>
  <si>
    <t>Bruno Borges - 25/02/2026 08:30:43</t>
  </si>
  <si>
    <t>Bruno Borges - 25/02/2026 08:30:44</t>
  </si>
  <si>
    <t>Bruno Borges - 25/02/2026 08:30:47</t>
  </si>
  <si>
    <t>Bruno Borges - 25/02/2026 08:30:48</t>
  </si>
  <si>
    <t>Bruno Borges - 25/02/2026 08:30:50</t>
  </si>
  <si>
    <t>Bruno Borges - 25/02/2026 08:30:52</t>
  </si>
  <si>
    <t>Marcio Passareli - 20/02/2026 11:52:01</t>
  </si>
  <si>
    <t>Marcio Passareli - 20/02/2026 11:52:06</t>
  </si>
  <si>
    <t>Marcio Passareli - 20/02/2026 11:52:05</t>
  </si>
  <si>
    <t>Marcio Passareli - 20/02/2026 11:52:09</t>
  </si>
  <si>
    <t>Marcio Passareli - 20/02/2026 11:52:10</t>
  </si>
  <si>
    <t>Bruno Borges - 25/02/2026 14:53:34</t>
  </si>
  <si>
    <t>Marcio Passareli - 25/02/2026 16:54:41</t>
  </si>
  <si>
    <t>Marcio Passareli - 25/02/2026 16:54:43</t>
  </si>
  <si>
    <t>Marcio Passareli - 25/02/2026 16:54:46</t>
  </si>
  <si>
    <t>Dario Moises - 06/03/2026 13:09:16</t>
  </si>
  <si>
    <t>Dario Moises - 06/03/2026 13:09:17</t>
  </si>
  <si>
    <t>Dario Moises - 14/03/2026 16:07:51</t>
  </si>
  <si>
    <t>Dario Moises - 14/03/2026 16:07:52</t>
  </si>
  <si>
    <t>Base de Dados_Images/SF-8103.Imagem do Equipamento-.144331.jpg</t>
  </si>
  <si>
    <t>José Sperandio - 17/02/2026 11:43:25</t>
  </si>
  <si>
    <t>SF-8104</t>
  </si>
  <si>
    <t>Soprador De Fulligem Nº04</t>
  </si>
  <si>
    <t>Bruno Borges - 25/02/2026 08:30:57</t>
  </si>
  <si>
    <t>Bruno Borges - 25/02/2026 08:30:58</t>
  </si>
  <si>
    <t>Bruno Borges - 25/02/2026 08:31:00</t>
  </si>
  <si>
    <t>Bruno Borges - 25/02/2026 08:31:01</t>
  </si>
  <si>
    <t>Bruno Borges - 25/02/2026 08:31:03</t>
  </si>
  <si>
    <t>Bruno Borges - 25/02/2026 08:31:04</t>
  </si>
  <si>
    <t>Bruno Borges - 25/02/2026 08:31:06</t>
  </si>
  <si>
    <t>Marcio Passareli - 20/02/2026 11:42:17</t>
  </si>
  <si>
    <t>Marcio Passareli - 20/02/2026 11:42:19</t>
  </si>
  <si>
    <t>Marcio Passareli - 20/02/2026 11:42:21</t>
  </si>
  <si>
    <t>Marcio Passareli - 20/02/2026 11:42:23</t>
  </si>
  <si>
    <t>Marcio Passareli - 20/02/2026 11:42:25</t>
  </si>
  <si>
    <t>Marcio Passareli - 20/02/2026 11:42:26</t>
  </si>
  <si>
    <t>Bruno Borges - 25/02/2026 14:53:39</t>
  </si>
  <si>
    <t>Marcio Passareli - 25/02/2026 16:56:01</t>
  </si>
  <si>
    <t>Marcio Passareli - 25/02/2026 16:56:03</t>
  </si>
  <si>
    <t>Marcio Passareli - 25/02/2026 16:56:06</t>
  </si>
  <si>
    <t>Dario Moises - 06/03/2026 13:09:21</t>
  </si>
  <si>
    <t>Dario Moises - 06/03/2026 13:09:22</t>
  </si>
  <si>
    <t>Dario Moises - 14/03/2026 16:07:59</t>
  </si>
  <si>
    <t>Dario Moises - 14/03/2026 16:08:00</t>
  </si>
  <si>
    <t>Base de Dados_Images/SF-8104.Imagem do Equipamento-.144435.jpg</t>
  </si>
  <si>
    <t>José Sperandio - 17/02/2026 11:44:26</t>
  </si>
  <si>
    <t>SF-8105</t>
  </si>
  <si>
    <t>Soprador De Fulligem Nº05</t>
  </si>
  <si>
    <t>Bruno Borges - 25/02/2026 08:31:14</t>
  </si>
  <si>
    <t>Bruno Borges - 25/02/2026 08:31:15</t>
  </si>
  <si>
    <t>Bruno Borges - 25/02/2026 08:31:18</t>
  </si>
  <si>
    <t>Bruno Borges - 25/02/2026 08:31:19</t>
  </si>
  <si>
    <t>Bruno Borges - 25/02/2026 08:31:21</t>
  </si>
  <si>
    <t>Bruno Borges - 25/02/2026 08:31:22</t>
  </si>
  <si>
    <t>Marcio Passareli - 20/02/2026 11:52:38</t>
  </si>
  <si>
    <t>Marcio Passareli - 20/02/2026 11:52:39</t>
  </si>
  <si>
    <t>Marcio Passareli - 20/02/2026 11:52:41</t>
  </si>
  <si>
    <t>Marcio Passareli - 20/02/2026 11:52:43</t>
  </si>
  <si>
    <t>Marcio Passareli - 20/02/2026 11:52:48</t>
  </si>
  <si>
    <t>Marcio Passareli - 20/02/2026 11:52:46</t>
  </si>
  <si>
    <t>Bruno Borges - 25/02/2026 14:53:45</t>
  </si>
  <si>
    <t>Marcio Passareli - 25/02/2026 16:55:46</t>
  </si>
  <si>
    <t>Marcio Passareli - 25/02/2026 16:55:48</t>
  </si>
  <si>
    <t>Marcio Passareli - 25/02/2026 16:55:51</t>
  </si>
  <si>
    <t>Dario Moises - 06/03/2026 13:09:27</t>
  </si>
  <si>
    <t>Dario Moises - 06/03/2026 13:09:28</t>
  </si>
  <si>
    <t>Dario Moises - 14/03/2026 16:08:06</t>
  </si>
  <si>
    <t>Dario Moises - 14/03/2026 16:08:07</t>
  </si>
  <si>
    <t>Base de Dados_Images/SF-8105.Imagem do Equipamento-.152219.jpg</t>
  </si>
  <si>
    <t>José Sperandio - 17/02/2026 12:22:13</t>
  </si>
  <si>
    <t>SF-8106</t>
  </si>
  <si>
    <t>Soprador De Fulligem Nº06</t>
  </si>
  <si>
    <t>Bruno Borges - 25/02/2026 08:31:28</t>
  </si>
  <si>
    <t>Bruno Borges - 25/02/2026 08:31:29</t>
  </si>
  <si>
    <t>Bruno Borges - 25/02/2026 08:31:32</t>
  </si>
  <si>
    <t>Bruno Borges - 25/02/2026 08:31:34</t>
  </si>
  <si>
    <t>Bruno Borges - 25/02/2026 08:31:35</t>
  </si>
  <si>
    <t>Bruno Borges - 25/02/2026 08:31:36</t>
  </si>
  <si>
    <t>Marcio Passareli - 20/02/2026 11:53:01</t>
  </si>
  <si>
    <t>Marcio Passareli - 20/02/2026 11:53:02</t>
  </si>
  <si>
    <t>Marcio Passareli - 20/02/2026 11:53:04</t>
  </si>
  <si>
    <t>Marcio Passareli - 20/02/2026 11:53:07</t>
  </si>
  <si>
    <t>Marcio Passareli - 20/02/2026 11:53:09</t>
  </si>
  <si>
    <t>Marcio Passareli - 20/02/2026 11:53:12</t>
  </si>
  <si>
    <t>Bruno Borges - 25/02/2026 14:53:52</t>
  </si>
  <si>
    <t>Marcio Passareli - 25/02/2026 16:55:30</t>
  </si>
  <si>
    <t>Marcio Passareli - 25/02/2026 16:55:37</t>
  </si>
  <si>
    <t>Marcio Passareli - 25/02/2026 16:55:35</t>
  </si>
  <si>
    <t>Dario Moises - 06/03/2026 13:09:33</t>
  </si>
  <si>
    <t>Dario Moises - 06/03/2026 13:09:34</t>
  </si>
  <si>
    <t>Dario Moises - 14/03/2026 16:08:20</t>
  </si>
  <si>
    <t>Dario Moises - 14/03/2026 16:08:21</t>
  </si>
  <si>
    <t>Base de Dados_Images/SF-8106.Imagem do Equipamento-.121006.jpg</t>
  </si>
  <si>
    <t>Bruno Borges - 25/02/2026 09:10:01</t>
  </si>
  <si>
    <t>PCV-107-210</t>
  </si>
  <si>
    <t>Válvula De Bloqueio Dos Sopradores De Fulligem</t>
  </si>
  <si>
    <t>Marcio Passareli - 20/02/2026 15:02:51</t>
  </si>
  <si>
    <t>Marcio Passareli - 20/02/2026 15:02:53</t>
  </si>
  <si>
    <t>Marcio Passareli - 20/02/2026 15:02:56</t>
  </si>
  <si>
    <t>Marcio Passareli - 20/02/2026 15:02:58</t>
  </si>
  <si>
    <t>Marcio Passareli - 20/02/2026 15:03:05</t>
  </si>
  <si>
    <t>Marcio Passareli - 20/02/2026 15:03:10</t>
  </si>
  <si>
    <t>Marcio Passareli - 20/02/2026 15:03:16</t>
  </si>
  <si>
    <t>Marcio Passareli - 20/02/2026 15:03:20</t>
  </si>
  <si>
    <t>Marcio Passareli - 10/03/2026 11:30:06</t>
  </si>
  <si>
    <t>Marcio Passareli - 10/03/2026 11:30:08</t>
  </si>
  <si>
    <t>José Sperandio - 12/03/2026 16:37:40</t>
  </si>
  <si>
    <t>Dario Moises - 14/03/2026 16:08:49</t>
  </si>
  <si>
    <t>Base de Dados_Images/PCV-107-210.Imagem do Equipamento-.142944.jpg</t>
  </si>
  <si>
    <t>Marcio Passareli - 10/03/2026 11:29:38</t>
  </si>
  <si>
    <t>XV-111-210</t>
  </si>
  <si>
    <t>Válvula De Descarga Da Linha De Sopragem Nº01</t>
  </si>
  <si>
    <t>Marcio Passareli - 04/03/2026 20:45:28</t>
  </si>
  <si>
    <t>Glaucia Massuia - 27/02/2026 07:44:02</t>
  </si>
  <si>
    <t>Marcio Passareli - 04/03/2026 20:45:32</t>
  </si>
  <si>
    <t>Marcio Passareli - 04/03/2026 20:45:35</t>
  </si>
  <si>
    <t>Marcio Passareli - 04/03/2026 20:45:41</t>
  </si>
  <si>
    <t>Marcio Passareli - 04/03/2026 20:45:44</t>
  </si>
  <si>
    <t>Marcio Passareli - 04/03/2026 20:45:43</t>
  </si>
  <si>
    <t>Marcio Passareli - 06/03/2026 09:42:15</t>
  </si>
  <si>
    <t>Marcio Passareli - 06/03/2026 09:42:16</t>
  </si>
  <si>
    <t>José Sperandio - 12/03/2026 16:18:31</t>
  </si>
  <si>
    <t>Dario Moises - 14/03/2026 16:08:55</t>
  </si>
  <si>
    <t>Base de Dados_Images/XV-111-210.Imagem do Equipamento-.134552.jpg</t>
  </si>
  <si>
    <t>Glaucia Massuia - 06/03/2026 10:45:50</t>
  </si>
  <si>
    <t>XV-111-211</t>
  </si>
  <si>
    <t>Válvula De Descarga Da Linha De Sopragem Nº02</t>
  </si>
  <si>
    <t>Marcio Passareli - 04/03/2026 20:45:57</t>
  </si>
  <si>
    <t>Marcio Passareli - 04/03/2026 20:45:58</t>
  </si>
  <si>
    <t>Marcio Passareli - 04/03/2026 20:46:00</t>
  </si>
  <si>
    <t>Marcio Passareli - 04/03/2026 20:46:04</t>
  </si>
  <si>
    <t>Marcio Passareli - 04/03/2026 20:46:02</t>
  </si>
  <si>
    <t>Marcio Passareli - 04/03/2026 20:46:06</t>
  </si>
  <si>
    <t>Marcio Passareli - 04/03/2026 20:46:09</t>
  </si>
  <si>
    <t>Marcio Passareli - 04/03/2026 20:46:07</t>
  </si>
  <si>
    <t>Marcio Passareli - 06/03/2026 09:42:07</t>
  </si>
  <si>
    <t>Marcio Passareli - 06/03/2026 09:42:08</t>
  </si>
  <si>
    <t>José Sperandio - 09/03/2026 17:56:04</t>
  </si>
  <si>
    <t>Dario Moises - 14/03/2026 16:09:01</t>
  </si>
  <si>
    <t>Base de Dados_Images/XV-111-211.Imagem do Equipamento-.134941.jpg</t>
  </si>
  <si>
    <t>Glaucia Massuia - 06/03/2026 10:49:40</t>
  </si>
  <si>
    <t>Tanques De Make-Up</t>
  </si>
  <si>
    <t>BC-8101</t>
  </si>
  <si>
    <t>Acionamento Bomba Nº01 Dos Tanques De Make-Up</t>
  </si>
  <si>
    <t>Marcio Passareli - 26/01/2026 16:11:47</t>
  </si>
  <si>
    <t>Bruno Borges - 02/02/2026 09:47:32</t>
  </si>
  <si>
    <t>Bruno Borges - 02/02/2026 09:47:33</t>
  </si>
  <si>
    <t>Bruno Borges - 02/02/2026 09:47:34</t>
  </si>
  <si>
    <t>Bruno Borges - 02/02/2026 09:47:36</t>
  </si>
  <si>
    <t>Bruno Borges - 02/02/2026 09:47:37</t>
  </si>
  <si>
    <t>Bruno Borges - 02/02/2026 09:47:40</t>
  </si>
  <si>
    <t>Bruno Borges - 02/02/2026 09:47:44</t>
  </si>
  <si>
    <t>Marcio Passareli - 26/01/2026 16:12:21</t>
  </si>
  <si>
    <t>Marcio Passareli - 26/01/2026 16:12:25</t>
  </si>
  <si>
    <t>Marcio Passareli - 26/01/2026 16:12:34</t>
  </si>
  <si>
    <t>Marcio Passareli - 26/01/2026 16:12:48</t>
  </si>
  <si>
    <t>Marcio Passareli - 26/01/2026 16:12:56</t>
  </si>
  <si>
    <t>Marcio Passareli - 26/01/2026 16:13:06</t>
  </si>
  <si>
    <t>Bruno Borges - 02/02/2026 09:47:47</t>
  </si>
  <si>
    <t>Bruno Borges - 02/02/2026 09:47:48</t>
  </si>
  <si>
    <t>Bruno Borges - 25/02/2026 08:36:14</t>
  </si>
  <si>
    <t>Bruno Borges - 25/02/2026 08:36:15</t>
  </si>
  <si>
    <t>Marcio Passareli - 20/02/2026 17:10:46</t>
  </si>
  <si>
    <t>Marcio Passareli - 20/02/2026 17:10:48</t>
  </si>
  <si>
    <t>Marcio Passareli - 20/02/2026 17:10:49</t>
  </si>
  <si>
    <t>José Sperandio - 27/02/2026 18:10:26</t>
  </si>
  <si>
    <t>José Sperandio - 27/02/2026 18:10:30</t>
  </si>
  <si>
    <t>José Sperandio - 27/02/2026 18:10:38</t>
  </si>
  <si>
    <t>José Sperandio - 27/02/2026 18:10:46</t>
  </si>
  <si>
    <t>José Sperandio - 09/03/2026 17:57:05</t>
  </si>
  <si>
    <t>José Sperandio - 09/03/2026 17:57:11</t>
  </si>
  <si>
    <t>José Sperandio - 09/03/2026 17:57:07</t>
  </si>
  <si>
    <t>José Sperandio - 09/03/2026 17:57:09</t>
  </si>
  <si>
    <t>Base de Dados_Images/BC-8101.Imagem do Equipamento-.125412.jpg</t>
  </si>
  <si>
    <t>José Sperandio - 23/01/2026 09:53:31</t>
  </si>
  <si>
    <t>Base de Dados_Images/BC-8101.Imagem da Plaqueta do Motor-.125412.jpg</t>
  </si>
  <si>
    <t>José Sperandio - 23/01/2026 09:53:58</t>
  </si>
  <si>
    <t>BC-8102</t>
  </si>
  <si>
    <t>Acionamento Bomba Nº02 Dos Tanques De Make-Up</t>
  </si>
  <si>
    <t>Marcio Passareli - 26/01/2026 16:11:12</t>
  </si>
  <si>
    <t>Bruno Borges - 02/02/2026 09:48:00</t>
  </si>
  <si>
    <t>Bruno Borges - 02/02/2026 09:48:01</t>
  </si>
  <si>
    <t>Bruno Borges - 02/02/2026 09:48:04</t>
  </si>
  <si>
    <t>Bruno Borges - 02/02/2026 09:48:05</t>
  </si>
  <si>
    <t>Bruno Borges - 02/02/2026 09:48:08</t>
  </si>
  <si>
    <t>Bruno Borges - 02/02/2026 09:48:09</t>
  </si>
  <si>
    <t>Bruno Borges - 02/02/2026 09:48:11</t>
  </si>
  <si>
    <t>Marcio Passareli - 26/01/2026 16:18:17</t>
  </si>
  <si>
    <t>Marcio Passareli - 26/01/2026 16:18:14</t>
  </si>
  <si>
    <t>Marcio Passareli - 26/01/2026 16:18:04</t>
  </si>
  <si>
    <t>Marcio Passareli - 26/01/2026 16:18:01</t>
  </si>
  <si>
    <t>Marcio Passareli - 26/01/2026 16:17:48</t>
  </si>
  <si>
    <t>Marcio Passareli - 26/01/2026 16:17:53</t>
  </si>
  <si>
    <t>Bruno Borges - 02/02/2026 09:48:15</t>
  </si>
  <si>
    <t>Bruno Borges - 02/02/2026 09:48:16</t>
  </si>
  <si>
    <t>Bruno Borges - 25/02/2026 08:37:07</t>
  </si>
  <si>
    <t>Bruno Borges - 25/02/2026 08:37:08</t>
  </si>
  <si>
    <t>Marcio Passareli - 20/02/2026 17:11:01</t>
  </si>
  <si>
    <t>Marcio Passareli - 20/02/2026 17:11:02</t>
  </si>
  <si>
    <t>Marcio Passareli - 20/02/2026 17:11:05</t>
  </si>
  <si>
    <t>José Sperandio - 27/02/2026 18:11:24</t>
  </si>
  <si>
    <t>José Sperandio - 27/02/2026 18:11:30</t>
  </si>
  <si>
    <t>José Sperandio - 27/02/2026 18:11:26</t>
  </si>
  <si>
    <t>José Sperandio - 27/02/2026 18:11:27</t>
  </si>
  <si>
    <t>José Sperandio - 09/03/2026 17:56:46</t>
  </si>
  <si>
    <t>José Sperandio - 09/03/2026 17:56:48</t>
  </si>
  <si>
    <t>José Sperandio - 09/03/2026 17:56:51</t>
  </si>
  <si>
    <t>José Sperandio - 09/03/2026 17:56:50</t>
  </si>
  <si>
    <t>Base de Dados_Images/BC-8102.Imagem do Equipamento-.125612.jpg</t>
  </si>
  <si>
    <t>José Sperandio - 23/01/2026 09:55:49</t>
  </si>
  <si>
    <t>Base de Dados_Images/BC-8102.Imagem da Plaqueta do Motor-.125612.jpg</t>
  </si>
  <si>
    <t>José Sperandio - 23/01/2026 09:56:04</t>
  </si>
  <si>
    <t>TQ-8101</t>
  </si>
  <si>
    <t>Tanque De Make-Up Nº 01</t>
  </si>
  <si>
    <t>Bruno Borges - 02/02/2026 09:48:30</t>
  </si>
  <si>
    <t>Bruno Borges - 02/02/2026 09:48:31</t>
  </si>
  <si>
    <t>Bruno Borges - 02/02/2026 09:49:07</t>
  </si>
  <si>
    <t>Bruno Borges - 02/02/2026 09:49:10</t>
  </si>
  <si>
    <t>Bruno Borges - 02/02/2026 09:49:12</t>
  </si>
  <si>
    <t>Bruno Borges - 02/02/2026 09:49:14</t>
  </si>
  <si>
    <t>Marcio Passareli - 26/01/2026 16:13:54</t>
  </si>
  <si>
    <t>Marcio Passareli - 26/01/2026 16:14:13</t>
  </si>
  <si>
    <t>Dario Moises - 06/03/2026 09:03:35</t>
  </si>
  <si>
    <t>Dario Moises - 06/03/2026 09:03:36</t>
  </si>
  <si>
    <t>José Sperandio - 09/03/2026 17:57:48</t>
  </si>
  <si>
    <t>José Sperandio - 09/03/2026 17:57:53</t>
  </si>
  <si>
    <t>José Sperandio - 09/03/2026 17:57:50</t>
  </si>
  <si>
    <t>José Sperandio - 09/03/2026 17:57:52</t>
  </si>
  <si>
    <t>Base de Dados_Images/TQ-8101.Imagem do Equipamento-.125746.jpg</t>
  </si>
  <si>
    <t>José Sperandio - 23/01/2026 09:57:38</t>
  </si>
  <si>
    <t>TQ-8102</t>
  </si>
  <si>
    <t>Tanque De Make-Up Nº 02</t>
  </si>
  <si>
    <t>Bruno Borges - 02/02/2026 09:49:23</t>
  </si>
  <si>
    <t>Bruno Borges - 02/02/2026 09:49:24</t>
  </si>
  <si>
    <t>Bruno Borges - 02/02/2026 09:49:28</t>
  </si>
  <si>
    <t>Bruno Borges - 02/02/2026 09:49:29</t>
  </si>
  <si>
    <t>Bruno Borges - 02/02/2026 09:49:31</t>
  </si>
  <si>
    <t>Bruno Borges - 02/02/2026 09:49:32</t>
  </si>
  <si>
    <t>Marcio Passareli - 26/01/2026 16:16:33</t>
  </si>
  <si>
    <t>Marcio Passareli - 26/01/2026 16:16:38</t>
  </si>
  <si>
    <t>Dario Moises - 06/03/2026 09:03:42</t>
  </si>
  <si>
    <t>Dario Moises - 06/03/2026 09:03:43</t>
  </si>
  <si>
    <t>José Sperandio - 09/03/2026 17:58:07</t>
  </si>
  <si>
    <t>José Sperandio - 09/03/2026 17:58:06</t>
  </si>
  <si>
    <t>José Sperandio - 09/03/2026 17:58:05</t>
  </si>
  <si>
    <t>José Sperandio - 09/03/2026 17:58:04</t>
  </si>
  <si>
    <t>Base de Dados_Images/TQ-8102.Imagem do Equipamento-.125845.jpg</t>
  </si>
  <si>
    <t>José Sperandio - 23/01/2026 09:58:36</t>
  </si>
  <si>
    <t>LIT-107-120</t>
  </si>
  <si>
    <t>Transmissor De Nivel Do Tanque De Make-Up Nº01</t>
  </si>
  <si>
    <t>Bruno Borges - 31/01/2026 12:18:05</t>
  </si>
  <si>
    <t>Marcio Passareli - 26/01/2026 16:09:48</t>
  </si>
  <si>
    <t>Marcio Passareli - 26/01/2026 16:09:50</t>
  </si>
  <si>
    <t>Marcio Passareli - 26/01/2026 16:09:55</t>
  </si>
  <si>
    <t>Marcio Passareli - 20/02/2026 17:11:22</t>
  </si>
  <si>
    <t>Marcio Passareli - 20/02/2026 17:11:24</t>
  </si>
  <si>
    <t>Marcio Passareli - 20/02/2026 17:11:23</t>
  </si>
  <si>
    <t>Dario Moises - 06/03/2026 09:03:55</t>
  </si>
  <si>
    <t>Dario Moises - 06/03/2026 09:03:56</t>
  </si>
  <si>
    <t>José Sperandio - 09/03/2026 17:58:18</t>
  </si>
  <si>
    <t>Base de Dados_Images/LIT-107-120.Imagem do Equipamento-.130130.jpg</t>
  </si>
  <si>
    <t>José Sperandio - 23/01/2026 10:01:23</t>
  </si>
  <si>
    <t>LIT-107-121</t>
  </si>
  <si>
    <t>Transmissor De Nivel Do Tanque De Make-Up Nº02</t>
  </si>
  <si>
    <t>Bruno Borges - 31/01/2026 12:18:10</t>
  </si>
  <si>
    <t>Marcio Passareli - 26/01/2026 16:09:01</t>
  </si>
  <si>
    <t>Marcio Passareli - 26/01/2026 16:09:06</t>
  </si>
  <si>
    <t>Marcio Passareli - 26/01/2026 16:09:11</t>
  </si>
  <si>
    <t>Marcio Passareli - 20/02/2026 17:11:34</t>
  </si>
  <si>
    <t>Marcio Passareli - 20/02/2026 17:11:33</t>
  </si>
  <si>
    <t>Dario Moises - 06/03/2026 09:04:02</t>
  </si>
  <si>
    <t>José Sperandio - 09/03/2026 17:58:28</t>
  </si>
  <si>
    <t>José Sperandio - 09/03/2026 17:58:27</t>
  </si>
  <si>
    <t>Base de Dados_Images/LIT-107-121.Imagem do Equipamento-.130022.jpg</t>
  </si>
  <si>
    <t>José Sperandio - 23/01/2026 10:00:13</t>
  </si>
  <si>
    <t>Vapor - Super</t>
  </si>
  <si>
    <t>TIC-111-301</t>
  </si>
  <si>
    <t>Controlador De Tempetarura Nº01 Da Linha De Vapor</t>
  </si>
  <si>
    <t>Marcio Passareli - 09/03/2026 21:25:28</t>
  </si>
  <si>
    <t>Marcio Passareli - 09/03/2026 21:25:29</t>
  </si>
  <si>
    <t>Marcio Passareli - 09/03/2026 21:26:02</t>
  </si>
  <si>
    <t>Marcio Passareli - 09/03/2026 21:26:01</t>
  </si>
  <si>
    <t>José Sperandio - 03/09/2026 17:58:57</t>
  </si>
  <si>
    <t>BC-8103</t>
  </si>
  <si>
    <t>Bomba De Água Do Dessuper Master</t>
  </si>
  <si>
    <t>Luiz Augusto - 09/02/2026 09:07:13</t>
  </si>
  <si>
    <t>Bruno Borges - 02/02/2026 09:51:01</t>
  </si>
  <si>
    <t>Bruno Borges - 02/02/2026 09:51:02</t>
  </si>
  <si>
    <t>Bruno Borges - 02/02/2026 09:51:03</t>
  </si>
  <si>
    <t>Bruno Borges - 02/02/2026 09:51:05</t>
  </si>
  <si>
    <t>Bruno Borges - 02/02/2026 09:51:19</t>
  </si>
  <si>
    <t>Bruno Borges - 02/02/2026 09:51:20</t>
  </si>
  <si>
    <t>Bruno Borges - 02/02/2026 09:51:22</t>
  </si>
  <si>
    <t>Bruno Borges - 02/02/2026 09:51:24</t>
  </si>
  <si>
    <t>Bruno Borges - 02/02/2026 09:51:41</t>
  </si>
  <si>
    <t>Wesley Soares - 31/01/2026 10:04:01</t>
  </si>
  <si>
    <t>Wesley Soares - 31/01/2026 10:04:04</t>
  </si>
  <si>
    <t>Wesley Soares - 31/01/2026 10:04:07</t>
  </si>
  <si>
    <t>Wesley Soares - 31/01/2026 10:04:09</t>
  </si>
  <si>
    <t>Wesley Soares - 31/01/2026 10:04:11</t>
  </si>
  <si>
    <t>Wesley Soares - 31/01/2026 10:04:13</t>
  </si>
  <si>
    <t>Bruno Borges - 02/02/2026 09:51:44</t>
  </si>
  <si>
    <t>Bruno Borges - 25/02/2026 08:50:40</t>
  </si>
  <si>
    <t>Bruno Borges - 25/02/2026 08:50:41</t>
  </si>
  <si>
    <t>Marcio Passareli - 20/02/2026 17:12:00</t>
  </si>
  <si>
    <t>Marcio Passareli - 20/02/2026 17:11:59</t>
  </si>
  <si>
    <t>Marcio Passareli - 20/02/2026 17:11:58</t>
  </si>
  <si>
    <t>Dario Moises - 06/03/2026 09:20:00</t>
  </si>
  <si>
    <t>Dario Moises - 06/03/2026 09:20:01</t>
  </si>
  <si>
    <t>José Sperandio - 11/03/2026 15:52:56</t>
  </si>
  <si>
    <t>José Sperandio - 11/03/2026 15:52:57</t>
  </si>
  <si>
    <t>José Sperandio - 11/03/2026 15:53:44</t>
  </si>
  <si>
    <t>Base de Dados_Images/BC-8103.Imagem do Equipamento-.130355.jpg</t>
  </si>
  <si>
    <t>PIT-111-300</t>
  </si>
  <si>
    <t>Transmissor De Pressão Nº01 De Pressão De Vapor Do Super</t>
  </si>
  <si>
    <t>Glaucia Massuia - 27/02/2026 07:44:56</t>
  </si>
  <si>
    <t>Marcio Passareli - 01/03/2026 22:03:57</t>
  </si>
  <si>
    <t>Marcio Passareli - 01/03/2026 22:03:59</t>
  </si>
  <si>
    <t>Marcio Passareli - 01/03/2026 22:03:54</t>
  </si>
  <si>
    <t>Marcio Passareli - 01/03/2026 22:04:09</t>
  </si>
  <si>
    <t>Marcio Passareli - 01/03/2026 22:04:12</t>
  </si>
  <si>
    <t>Marcio Passareli - 01/03/2026 22:04:04</t>
  </si>
  <si>
    <t>Dario Moises - 06/03/2026 13:21:48</t>
  </si>
  <si>
    <t>José Sperandio - 11/03/2026 15:53:51</t>
  </si>
  <si>
    <t>José Sperandio - 11/03/2026 15:53:53</t>
  </si>
  <si>
    <t>Base de Dados_Images/PIT-111-300.Imagem do Equipamento-.115826.jpg</t>
  </si>
  <si>
    <t>José Sperandio - 28/02/2026 08:58:13</t>
  </si>
  <si>
    <t>PIT-111-301</t>
  </si>
  <si>
    <t>Transmissor De Pressão Nº02 De Pressão De Vapor Do Super</t>
  </si>
  <si>
    <t>Bruno Borges - 31/01/2026 12:18:19</t>
  </si>
  <si>
    <t>Marcio Passareli - 30/01/2026 10:26:47</t>
  </si>
  <si>
    <t>Marcio Passareli - 30/01/2026 10:26:49</t>
  </si>
  <si>
    <t>Marcio Passareli - 30/01/2026 10:26:54</t>
  </si>
  <si>
    <t>Marcio Passareli - 20/02/2026 17:12:39</t>
  </si>
  <si>
    <t>Marcio Passareli - 20/02/2026 17:12:38</t>
  </si>
  <si>
    <t>Marcio Passareli - 20/02/2026 17:12:37</t>
  </si>
  <si>
    <t>Dario Moises - 06/03/2026 13:22:50</t>
  </si>
  <si>
    <t>Dario Moises - 06/03/2026 13:22:53</t>
  </si>
  <si>
    <t>José Sperandio - 11/03/2026 15:54:01</t>
  </si>
  <si>
    <t>José Sperandio - 11/03/2026 15:54:03</t>
  </si>
  <si>
    <t>José Sperandio - 11/03/2026 15:54:02</t>
  </si>
  <si>
    <t>Base de Dados_Images/PIT-111-301.Imagem do Equipamento-.132645.jpg</t>
  </si>
  <si>
    <t>TIT-111-301</t>
  </si>
  <si>
    <t>Transmissor De Tempetarura Nº01 Da Linha De Vapor</t>
  </si>
  <si>
    <t>Bruno Borges - 06/03/2026 09:57:58</t>
  </si>
  <si>
    <t>Marcio Passareli - 01/03/2026 22:02:48</t>
  </si>
  <si>
    <t>Marcio Passareli - 01/03/2026 22:02:51</t>
  </si>
  <si>
    <t>Marcio Passareli - 01/03/2026 22:02:49</t>
  </si>
  <si>
    <t>Marcio Passareli - 01/03/2026 22:02:59</t>
  </si>
  <si>
    <t>Marcio Passareli - 01/03/2026 22:03:02</t>
  </si>
  <si>
    <t>Marcio Passareli - 01/03/2026 22:03:00</t>
  </si>
  <si>
    <t>Dario Moises - 06/03/2026 13:23:10</t>
  </si>
  <si>
    <t>Dario Moises - 06/03/2026 13:23:11</t>
  </si>
  <si>
    <t>José Sperandio - 11/03/2026 15:54:09</t>
  </si>
  <si>
    <t>José Sperandio - 11/03/2026 15:54:10</t>
  </si>
  <si>
    <t>Base de Dados_Images/TIT-111-301.Imagem do Equipamento-.115907.jpg</t>
  </si>
  <si>
    <t>José Sperandio - 28/02/2026 08:59:02</t>
  </si>
  <si>
    <t>TIT-111-310</t>
  </si>
  <si>
    <t>Transmissor De Tempetarura Nº02 Da Linha De Vapor</t>
  </si>
  <si>
    <t>Bruno Borges - 04/02/2026 09:42:12</t>
  </si>
  <si>
    <t>Marcio Passareli - 02/02/2026 18:04:13</t>
  </si>
  <si>
    <t>Marcio Passareli - 02/02/2026 18:04:14</t>
  </si>
  <si>
    <t>Marcio Passareli - 02/02/2026 18:04:17</t>
  </si>
  <si>
    <t>Marcio Passareli - 20/02/2026 17:12:48</t>
  </si>
  <si>
    <t>Marcio Passareli - 20/02/2026 17:12:49</t>
  </si>
  <si>
    <t>Marcio Passareli - 20/02/2026 17:12:53</t>
  </si>
  <si>
    <t>Dario Moises - 06/03/2026 13:23:44</t>
  </si>
  <si>
    <t>Dario Moises - 06/03/2026 13:23:45</t>
  </si>
  <si>
    <t>José Sperandio - 11/03/2026 15:54:17</t>
  </si>
  <si>
    <t>José Sperandio - 11/03/2026 15:54:18</t>
  </si>
  <si>
    <t>Base de Dados_Images/TIT-111-310.Imagem do Equipamento-.210407.jpg</t>
  </si>
  <si>
    <t>FIT-111-300</t>
  </si>
  <si>
    <t>Transmissor De Vazão De Vapor Da Caldeira</t>
  </si>
  <si>
    <t>Bruno Borges - 31/01/2026 12:18:23</t>
  </si>
  <si>
    <t>Marcio Passareli - 30/01/2026 10:05:27</t>
  </si>
  <si>
    <t>Marcio Passareli - 30/01/2026 10:05:37</t>
  </si>
  <si>
    <t>Marcio Passareli - 30/01/2026 10:05:39</t>
  </si>
  <si>
    <t>Marcio Passareli - 20/02/2026 17:13:07</t>
  </si>
  <si>
    <t>Marcio Passareli - 20/02/2026 17:13:06</t>
  </si>
  <si>
    <t>Dario Moises - 06/03/2026 13:23:38</t>
  </si>
  <si>
    <t>Dario Moises - 06/03/2026 13:23:39</t>
  </si>
  <si>
    <t>José Sperandio - 11/03/2026 15:54:26</t>
  </si>
  <si>
    <t>José Sperandio - 11/03/2026 15:54:27</t>
  </si>
  <si>
    <t>Base de Dados_Images/FIT-111-300.Imagem do Equipamento-.130518.jpg</t>
  </si>
  <si>
    <t>Vapor V1 - V2</t>
  </si>
  <si>
    <t>PCV-120-310</t>
  </si>
  <si>
    <t>Válvula De Alívio De V1</t>
  </si>
  <si>
    <t>Bruno Alves - 12/03/2026 12:39:04</t>
  </si>
  <si>
    <t>Bruno Alves - 12/03/2026 12:39:08</t>
  </si>
  <si>
    <t>Bruno Alves - 12/03/2026 12:39:10</t>
  </si>
  <si>
    <t>Bruno Alves - 12/03/2026 12:39:15</t>
  </si>
  <si>
    <t>Bruno Alves - 12/03/2026 12:39:18</t>
  </si>
  <si>
    <t>Bruno Alves - 12/03/2026 12:39:21</t>
  </si>
  <si>
    <t>Bruno Alves - 12/03/2026 12:39:25</t>
  </si>
  <si>
    <t>Bruno Alves - 12/03/2026 12:39:27</t>
  </si>
  <si>
    <t>Bruno Alves - 12/03/2026 12:39:36</t>
  </si>
  <si>
    <t>Bruno Alves - 12/03/2026 12:40:12</t>
  </si>
  <si>
    <t>José Sperandio - 12/03/2026 16:18:54</t>
  </si>
  <si>
    <t>José Sperandio - 15/03/2026 15:12:25</t>
  </si>
  <si>
    <t>Base de Dados_Images/PCV-120-310.Imagem do Equipamento-.115817.jpg</t>
  </si>
  <si>
    <t>Glaucia Massuia - 09/03/2026 08:58:13</t>
  </si>
  <si>
    <t>PCV-120-400</t>
  </si>
  <si>
    <t>Válvula De Injeção De V1 No V2</t>
  </si>
  <si>
    <t>Alex Gomes Ferreira - 02/03/2026 22:38:55</t>
  </si>
  <si>
    <t>Alex Gomes Ferreira - 02/03/2026 22:38:58</t>
  </si>
  <si>
    <t>Alex Gomes Ferreira - 02/03/2026 22:39:02</t>
  </si>
  <si>
    <t>Alex Gomes Ferreira - 02/03/2026 22:39:08</t>
  </si>
  <si>
    <t>Alex Gomes Ferreira - 02/03/2026 22:39:16</t>
  </si>
  <si>
    <t>Alex Gomes Ferreira - 02/03/2026 22:39:21</t>
  </si>
  <si>
    <t>Alex Gomes Ferreira - 02/03/2026 22:39:25</t>
  </si>
  <si>
    <t>Alex Gomes Ferreira - 02/03/2026 22:39:29</t>
  </si>
  <si>
    <t>Alex Gomes Ferreira - 05/03/2026 06:25:57</t>
  </si>
  <si>
    <t>Alex Gomes Ferreira - 05/03/2026 06:25:59</t>
  </si>
  <si>
    <t>Dario Moises - 06/03/2026 17:00:46</t>
  </si>
  <si>
    <t>José Sperandio - 15/03/2026 15:12:34</t>
  </si>
  <si>
    <t>Base de Dados_Images/PCV-120-400.Imagem do Equipamento-.013843.jpg</t>
  </si>
  <si>
    <t>PCV-120-410</t>
  </si>
  <si>
    <t>Válvula De Alívio De V2</t>
  </si>
  <si>
    <t>Alex Gomes Ferreira - 02/03/2026 22:44:22</t>
  </si>
  <si>
    <t>Alex Gomes Ferreira - 02/03/2026 22:44:26</t>
  </si>
  <si>
    <t>Alex Gomes Ferreira - 02/03/2026 22:44:29</t>
  </si>
  <si>
    <t>Alex Gomes Ferreira - 02/03/2026 22:44:38</t>
  </si>
  <si>
    <t>Alex Gomes Ferreira - 02/03/2026 22:44:40</t>
  </si>
  <si>
    <t>Alex Gomes Ferreira - 02/03/2026 22:44:43</t>
  </si>
  <si>
    <t>Alex Gomes Ferreira - 02/03/2026 22:44:46</t>
  </si>
  <si>
    <t>Alex Gomes Ferreira - 02/03/2026 22:44:49</t>
  </si>
  <si>
    <t>Alex Gomes Ferreira - 05/03/2026 06:26:10</t>
  </si>
  <si>
    <t>Alex Gomes Ferreira - 05/03/2026 06:26:11</t>
  </si>
  <si>
    <t>Dario Moises - 06/03/2026 17:00:51</t>
  </si>
  <si>
    <t>José Sperandio - 15/03/2026 15:12:42</t>
  </si>
  <si>
    <t>Base de Dados_Images/PCV-120-410.Imagem do Equipamento-.014413.jpg</t>
  </si>
  <si>
    <t>Ventilação</t>
  </si>
  <si>
    <t>PCV-111-221</t>
  </si>
  <si>
    <t>Válvula De Ventilação Da Caldeira</t>
  </si>
  <si>
    <t>Glaucia Massuia - 06/03/2026 09:24:14</t>
  </si>
  <si>
    <t>Marcio Passareli - 01/03/2026 22:05:14</t>
  </si>
  <si>
    <t>Marcio Passareli - 01/03/2026 22:05:16</t>
  </si>
  <si>
    <t>Marcio Passareli - 01/03/2026 22:05:19</t>
  </si>
  <si>
    <t>Marcio Passareli - 01/03/2026 22:05:20</t>
  </si>
  <si>
    <t>Marcio Passareli - 01/03/2026 22:05:22</t>
  </si>
  <si>
    <t>Marcio Passareli - 01/03/2026 22:05:27</t>
  </si>
  <si>
    <t>Marcio Passareli - 01/03/2026 22:05:25</t>
  </si>
  <si>
    <t>Marcio Passareli - 06/03/2026 10:23:47</t>
  </si>
  <si>
    <t>Marcio Passareli - 06/03/2026 10:23:48</t>
  </si>
  <si>
    <t>Dario Moises - 06/03/2026 13:04:36</t>
  </si>
  <si>
    <t>José Sperandio - 09/03/2026 17:59:51</t>
  </si>
  <si>
    <t>Base de Dados_Images/PCV-111-221.Imagem do Equipamento-.120359.jpg</t>
  </si>
  <si>
    <t>Glaucia Massuia - 05/03/2026 09:03:53</t>
  </si>
  <si>
    <t>Ventiladores</t>
  </si>
  <si>
    <t>M-111-400-VT-1</t>
  </si>
  <si>
    <t>Transmissor De Vibração Do Mancal Lado Acoplado Ventilador De Ar Forçado Primário</t>
  </si>
  <si>
    <t>Marcio Passareli - 01/03/2026 22:06:20</t>
  </si>
  <si>
    <t>Marcio Passareli - 01/03/2026 22:06:18</t>
  </si>
  <si>
    <t>Marcio Passareli - 01/03/2026 22:06:17</t>
  </si>
  <si>
    <t>Marcio Passareli - 01/03/2026 22:06:14</t>
  </si>
  <si>
    <t>Marcio Passareli - 01/03/2026 22:06:30</t>
  </si>
  <si>
    <t>Marcio Passareli - 01/03/2026 22:06:33</t>
  </si>
  <si>
    <t>Marcio Passareli - 01/03/2026 22:06:31</t>
  </si>
  <si>
    <t>Dario Moises - 06/03/2026 13:06:56</t>
  </si>
  <si>
    <t>Dario Moises - 06/03/2026 13:06:57</t>
  </si>
  <si>
    <t>José Sperandio - 09/03/2026 18:00:11</t>
  </si>
  <si>
    <t>José Sperandio - 09/03/2026 18:00:14</t>
  </si>
  <si>
    <t>Marcio Passareli - 02/20/2026 15:11:37</t>
  </si>
  <si>
    <t>M-111-400-VT-2</t>
  </si>
  <si>
    <t>Transmissor De Vibração Do Mancal Lado Não Acoplado Ventilador De Ar Forçado Primário</t>
  </si>
  <si>
    <t>Bruno Borges - 06/02/2026 15:26:56</t>
  </si>
  <si>
    <t>Marcio Passareli - 06/02/2026 08:39:52</t>
  </si>
  <si>
    <t>Marcio Passareli - 06/02/2026 08:39:55</t>
  </si>
  <si>
    <t>Marcio Passareli - 06/02/2026 08:39:53</t>
  </si>
  <si>
    <t>Marcio Passareli - 25/02/2026 17:04:01</t>
  </si>
  <si>
    <t>Marcio Passareli - 25/02/2026 17:04:05</t>
  </si>
  <si>
    <t>Marcio Passareli - 25/02/2026 17:04:07</t>
  </si>
  <si>
    <t>Dario Moises - 06/03/2026 13:06:46</t>
  </si>
  <si>
    <t>José Sperandio - 09/03/2026 18:00:23</t>
  </si>
  <si>
    <t>José Sperandio - 09/03/2026 18:00:24</t>
  </si>
  <si>
    <t>Base de Dados_Images/M-111-400-VT-2.Imagem do Equipamento-.083809.jpg</t>
  </si>
  <si>
    <t>Marcos Domingues - 01/03/2026 05:38:03</t>
  </si>
  <si>
    <t>M-111-410-VT-1</t>
  </si>
  <si>
    <t>Transmissor De Vibração Do Mancal Lado Acoplado Ventilador De Ar Forçado Secundário</t>
  </si>
  <si>
    <t>Bruno Borges - 02/03/2026 10:31:55</t>
  </si>
  <si>
    <t>Marcos Domingues - 01/03/2026 05:40:34</t>
  </si>
  <si>
    <t>Marcos Domingues - 01/03/2026 05:40:38</t>
  </si>
  <si>
    <t>Marcos Domingues - 01/03/2026 05:40:40</t>
  </si>
  <si>
    <t>Marcos Domingues - 01/03/2026 05:40:53</t>
  </si>
  <si>
    <t>Marcos Domingues - 01/03/2026 05:40:54</t>
  </si>
  <si>
    <t>Dario Moises - 06/03/2026 13:06:36</t>
  </si>
  <si>
    <t>Dario Moises - 06/03/2026 13:06:37</t>
  </si>
  <si>
    <t>José Sperandio - 09/03/2026 18:00:32</t>
  </si>
  <si>
    <t>José Sperandio - 09/03/2026 18:00:34</t>
  </si>
  <si>
    <t>Base de Dados_Images/M-111-410-VT-1.Imagem do Equipamento-.084036.jpg</t>
  </si>
  <si>
    <t>M-111-410-VT-2</t>
  </si>
  <si>
    <t>Transmissor De Vibração Do Mancal Lado Não Acoplado Ventilador De Ar Forçado Secundário</t>
  </si>
  <si>
    <t>Bruno Borges - 06/02/2026 15:26:51</t>
  </si>
  <si>
    <t>Marcio Passareli - 06/02/2026 08:40:47</t>
  </si>
  <si>
    <t>Marcio Passareli - 06/02/2026 08:40:51</t>
  </si>
  <si>
    <t>Marcio Passareli - 06/02/2026 08:40:49</t>
  </si>
  <si>
    <t>Marcio Passareli - 20/02/2026 15:12:23</t>
  </si>
  <si>
    <t>Marcio Passareli - 20/02/2026 15:12:28</t>
  </si>
  <si>
    <t>Marcio Passareli - 20/02/2026 15:12:26</t>
  </si>
  <si>
    <t>Dario Moises - 06/03/2026 13:06:28</t>
  </si>
  <si>
    <t>Dario Moises - 06/03/2026 13:06:29</t>
  </si>
  <si>
    <t>José Sperandio - 09/03/2026 18:00:41</t>
  </si>
  <si>
    <t>José Sperandio - 09/03/2026 18:00:42</t>
  </si>
  <si>
    <t>Base de Dados_Images/M-111-410-VT-2.Imagem do Equipamento-.114046.jpg</t>
  </si>
  <si>
    <t>M-111-420-VT-1</t>
  </si>
  <si>
    <t>Tranmsissor De Vibração Do Mancal Lado Acoplado Do Ventilador Pneumático Nº01</t>
  </si>
  <si>
    <t>Bruno Borges - 31/01/2026 12:18:29</t>
  </si>
  <si>
    <t>Wesley Soares - 31/01/2026 10:14:26</t>
  </si>
  <si>
    <t>Wesley Soares - 31/01/2026 10:14:27</t>
  </si>
  <si>
    <t>Wesley Soares - 31/01/2026 10:14:29</t>
  </si>
  <si>
    <t>Marcio Passareli - 20/02/2026 15:12:47</t>
  </si>
  <si>
    <t>Marcio Passareli - 20/02/2026 15:12:49</t>
  </si>
  <si>
    <t>Marcio Passareli - 20/02/2026 15:12:51</t>
  </si>
  <si>
    <t>Dario Moises - 06/03/2026 13:06:04</t>
  </si>
  <si>
    <t>José Sperandio - 09/03/2026 18:00:49</t>
  </si>
  <si>
    <t>José Sperandio - 09/03/2026 18:00:50</t>
  </si>
  <si>
    <t>Base de Dados_Images/M-111-420-VT-1.Imagem do Equipamento-.131426.jpg</t>
  </si>
  <si>
    <t>M-111-420-VT-2</t>
  </si>
  <si>
    <t>Tranmsissor De Vibração Do Mancal Lado Não Acoplado Do Ventilador Pneumático Nº02</t>
  </si>
  <si>
    <t>Bruno Borges - 31/01/2026 12:18:33</t>
  </si>
  <si>
    <t>Wesley Soares - 31/01/2026 10:22:50</t>
  </si>
  <si>
    <t>Wesley Soares - 31/01/2026 10:22:52</t>
  </si>
  <si>
    <t>Wesley Soares - 31/01/2026 10:24:13</t>
  </si>
  <si>
    <t>Marcio Passareli - 20/02/2026 15:13:03</t>
  </si>
  <si>
    <t>Marcio Passareli - 20/02/2026 15:13:05</t>
  </si>
  <si>
    <t>Marcio Passareli - 20/02/2026 15:13:07</t>
  </si>
  <si>
    <t>Dario Moises - 06/03/2026 13:05:55</t>
  </si>
  <si>
    <t>Dario Moises - 06/03/2026 13:05:56</t>
  </si>
  <si>
    <t>José Sperandio - 09/03/2026 18:01:05</t>
  </si>
  <si>
    <t>José Sperandio - 09/03/2026 18:01:07</t>
  </si>
  <si>
    <t>Base de Dados_Images/M-111-420-VT-2.Imagem do Equipamento-.132214.jpg</t>
  </si>
  <si>
    <t>Wesley Soares - 31/01/2026 10:22:08</t>
  </si>
  <si>
    <t>XV-111-400</t>
  </si>
  <si>
    <t>Atuador Dumper Ventilador De Ar Forçado Primário</t>
  </si>
  <si>
    <t>Marcio Passareli - 06/03/2026 09:40:46</t>
  </si>
  <si>
    <t>Marcio Passareli - 06/03/2026 09:40:48</t>
  </si>
  <si>
    <t>Marcio Passareli - 06/03/2026 09:40:50</t>
  </si>
  <si>
    <t>Marcio Passareli - 06/03/2026 09:40:52</t>
  </si>
  <si>
    <t>Marcio Passareli - 06/03/2026 09:40:53</t>
  </si>
  <si>
    <t>Marcio Passareli - 06/03/2026 09:40:58</t>
  </si>
  <si>
    <t>Marcio Passareli - 06/03/2026 09:40:55</t>
  </si>
  <si>
    <t>Marcio Passareli - 06/03/2026 09:41:04</t>
  </si>
  <si>
    <t>Marcio Passareli - 06/03/2026 09:41:06</t>
  </si>
  <si>
    <t>Dario Moises - 06/03/2026 13:07:04</t>
  </si>
  <si>
    <t>José Sperandio - 09/03/2026 18:01:19</t>
  </si>
  <si>
    <t>Base de Dados_Images/XV-111-400.Imagem do Equipamento-.123142.jpg</t>
  </si>
  <si>
    <t>Glaucia Massuia - 06/03/2026 09:31:30</t>
  </si>
  <si>
    <t>XV-111-410</t>
  </si>
  <si>
    <t>Atuador Dumper Ventilador De Ar Forçado Secundário</t>
  </si>
  <si>
    <t>Marcio Passareli - 06/02/2026 08:43:24</t>
  </si>
  <si>
    <t>Marcio Passareli - 06/02/2026 08:43:26</t>
  </si>
  <si>
    <t>Marcio Passareli - 06/02/2026 08:43:28</t>
  </si>
  <si>
    <t>Marcio Passareli - 06/02/2026 08:43:31</t>
  </si>
  <si>
    <t>Marcio Passareli - 06/02/2026 08:43:33</t>
  </si>
  <si>
    <t>Marcio Passareli - 06/02/2026 08:43:36</t>
  </si>
  <si>
    <t>Marcio Passareli - 06/02/2026 08:43:38</t>
  </si>
  <si>
    <t>Marcio Passareli - 06/02/2026 08:43:40</t>
  </si>
  <si>
    <t>Marcio Passareli - 06/03/2026 09:41:14</t>
  </si>
  <si>
    <t>Marcio Passareli - 06/03/2026 09:41:15</t>
  </si>
  <si>
    <t>Dario Moises - 06/03/2026 13:07:10</t>
  </si>
  <si>
    <t>José Sperandio - 09/03/2026 18:01:27</t>
  </si>
  <si>
    <t>Base de Dados_Images/XV-111-410.Imagem do Equipamento-.114316.jpg</t>
  </si>
  <si>
    <t>VT-8101</t>
  </si>
  <si>
    <t>Ventilador De Ar Forçado Primário</t>
  </si>
  <si>
    <t>Bruno Borges - 04/02/2026 07:53:16</t>
  </si>
  <si>
    <t>Bruno Borges - 04/02/2026 07:53:41</t>
  </si>
  <si>
    <t>Bruno Borges - 04/02/2026 07:53:43</t>
  </si>
  <si>
    <t>Bruno Borges - 04/02/2026 07:54:24</t>
  </si>
  <si>
    <t>Bruno Borges - 04/02/2026 07:54:25</t>
  </si>
  <si>
    <t>Bruno Borges - 04/02/2026 07:54:29</t>
  </si>
  <si>
    <t>Bruno Borges - 04/02/2026 07:54:30</t>
  </si>
  <si>
    <t>Bruno Borges - 04/02/2026 07:54:34</t>
  </si>
  <si>
    <t>Wesley Soares - 28/01/2026 15:21:19</t>
  </si>
  <si>
    <t>Wesley Soares - 28/01/2026 15:21:22</t>
  </si>
  <si>
    <t>Wesley Soares - 28/01/2026 15:21:25</t>
  </si>
  <si>
    <t>Wesley Soares - 28/01/2026 15:21:29</t>
  </si>
  <si>
    <t>Marcio Passareli - 20/02/2026 15:08:05</t>
  </si>
  <si>
    <t>Wesley Soares - 28/01/2026 15:21:51</t>
  </si>
  <si>
    <t>Marcio Passareli - 20/02/2026 15:08:10</t>
  </si>
  <si>
    <t>Wesley Soares - 28/01/2026 15:22:23</t>
  </si>
  <si>
    <t>Marcio Passareli - 06/03/2026 09:40:16</t>
  </si>
  <si>
    <t>Marcio Passareli - 20/02/2026 15:08:34</t>
  </si>
  <si>
    <t>Júlio Cezar Alves Santana - 06/03/2026 07:37:14</t>
  </si>
  <si>
    <t>Júlio Cezar Alves Santana - 06/03/2026 07:37:35</t>
  </si>
  <si>
    <t>Júlio Cezar Alves Santana - 06/03/2026 07:37:37</t>
  </si>
  <si>
    <t>Bruno Borges - 25/02/2026 11:27:50</t>
  </si>
  <si>
    <t>Marcio Passareli - 20/02/2026 15:08:59</t>
  </si>
  <si>
    <t>Marcio Passareli - 20/02/2026 15:09:07</t>
  </si>
  <si>
    <t>Marcio Passareli - 20/02/2026 15:09:09</t>
  </si>
  <si>
    <t>Marcio Passareli - 06/03/2026 09:40:30</t>
  </si>
  <si>
    <t>Dario Moises - 06/03/2026 13:07:18</t>
  </si>
  <si>
    <t>Júlio Cezar Alves Santana - 06/03/2026 16:39:32</t>
  </si>
  <si>
    <t>Dario Moises - 06/03/2026 13:07:19</t>
  </si>
  <si>
    <t>Júlio Cezar Alves Santana - 06/03/2026 16:35:48</t>
  </si>
  <si>
    <t>Júlio Cezar Alves Santana - 06/03/2026 16:35:46</t>
  </si>
  <si>
    <t>Júlio Cezar Alves Santana - 06/03/2026 15:24:00</t>
  </si>
  <si>
    <t>José Sperandio - 09/03/2026 18:01:36</t>
  </si>
  <si>
    <t>José Sperandio - 09/03/2026 18:01:38</t>
  </si>
  <si>
    <t>José Sperandio - 09/03/2026 18:01:39</t>
  </si>
  <si>
    <t>Base de Dados_Images/VT-8101.Imagem do Equipamento-.120315.jpg</t>
  </si>
  <si>
    <t>José Sperandio - 24/01/2026 09:02:31</t>
  </si>
  <si>
    <t>Base de Dados_Images/VT-8101.Imagem da Plaqueta do Motor-.120315.jpg</t>
  </si>
  <si>
    <t>José Sperandio - 24/01/2026 09:03:05</t>
  </si>
  <si>
    <t>VT-8102</t>
  </si>
  <si>
    <t>Ventilador De Ar Forçado Secundário</t>
  </si>
  <si>
    <t>Bruno Borges - 02/02/2026 09:54:33</t>
  </si>
  <si>
    <t>Bruno Borges - 02/02/2026 09:54:34</t>
  </si>
  <si>
    <t>Bruno Borges - 02/02/2026 09:54:43</t>
  </si>
  <si>
    <t>Bruno Borges - 02/02/2026 09:54:37</t>
  </si>
  <si>
    <t>Bruno Borges - 02/02/2026 09:54:46</t>
  </si>
  <si>
    <t>Bruno Borges - 02/02/2026 09:54:47</t>
  </si>
  <si>
    <t>Bruno Borges - 02/02/2026 09:54:49</t>
  </si>
  <si>
    <t>Bruno Borges - 02/02/2026 09:54:50</t>
  </si>
  <si>
    <t>Wesley Soares - 28/01/2026 15:16:26</t>
  </si>
  <si>
    <t>Wesley Soares - 28/01/2026 15:16:38</t>
  </si>
  <si>
    <t>Wesley Soares - 28/01/2026 15:16:42</t>
  </si>
  <si>
    <t>Wesley Soares - 28/01/2026 15:16:45</t>
  </si>
  <si>
    <t>Wesley Soares - 28/01/2026 15:17:05</t>
  </si>
  <si>
    <t>Wesley Soares - 28/01/2026 15:17:07</t>
  </si>
  <si>
    <t>Wesley Soares - 28/01/2026 15:17:11</t>
  </si>
  <si>
    <t>Wesley Soares - 28/01/2026 15:17:15</t>
  </si>
  <si>
    <t>Marcio Passareli - 06/02/2026 08:29:11</t>
  </si>
  <si>
    <t>Wesley Soares - 28/01/2026 15:18:07</t>
  </si>
  <si>
    <t>Júlio Cezar Alves Santana - 06/03/2026 11:57:09</t>
  </si>
  <si>
    <t>Júlio Cezar Alves Santana - 06/03/2026 08:17:33</t>
  </si>
  <si>
    <t>Júlio Cezar Alves Santana - 06/03/2026 08:17:37</t>
  </si>
  <si>
    <t>Bruno Borges - 25/02/2026 12:18:56</t>
  </si>
  <si>
    <t>Bruno Borges - 25/02/2026 12:18:57</t>
  </si>
  <si>
    <t>Marcio Passareli - 20/02/2026 15:09:30</t>
  </si>
  <si>
    <t>Marcio Passareli - 20/02/2026 15:09:33</t>
  </si>
  <si>
    <t>Marcio Passareli - 20/02/2026 15:09:36</t>
  </si>
  <si>
    <t>Marcio Passareli - 20/02/2026 15:09:38</t>
  </si>
  <si>
    <t>Dario Moises - 06/03/2026 13:07:32</t>
  </si>
  <si>
    <t>Dario Moises - 06/03/2026 13:07:33</t>
  </si>
  <si>
    <t>Júlio Cezar Alves Santana - 06/03/2026 16:34:00</t>
  </si>
  <si>
    <t>Júlio Cezar Alves Santana - 06/03/2026 16:34:03</t>
  </si>
  <si>
    <t>Júlio Cezar Alves Santana - 06/03/2026 15:46:48</t>
  </si>
  <si>
    <t>José Sperandio - 09/03/2026 18:01:49</t>
  </si>
  <si>
    <t>José Sperandio - 09/03/2026 18:01:51</t>
  </si>
  <si>
    <t>José Sperandio - 09/03/2026 18:01:52</t>
  </si>
  <si>
    <t>Base de Dados_Images/VT-8102.Imagem do Equipamento-.121721.jpg</t>
  </si>
  <si>
    <t>José Sperandio - 24/01/2026 09:09:39</t>
  </si>
  <si>
    <t>Base de Dados_Images/VT-8102.Imagem da Plaqueta do Motor-.121721.jpg</t>
  </si>
  <si>
    <t>José Sperandio - 24/01/2026 09:12:11</t>
  </si>
  <si>
    <t>VT-8105</t>
  </si>
  <si>
    <t>Ventilador Pneumático Nº01</t>
  </si>
  <si>
    <t>Bruno Borges - 02/02/2026 09:53:28</t>
  </si>
  <si>
    <t>Bruno Borges - 02/02/2026 09:53:30</t>
  </si>
  <si>
    <t>Bruno Borges - 02/02/2026 09:53:31</t>
  </si>
  <si>
    <t>Bruno Borges - 02/02/2026 09:53:33</t>
  </si>
  <si>
    <t>Bruno Borges - 02/02/2026 09:53:36</t>
  </si>
  <si>
    <t>Bruno Borges - 02/02/2026 09:53:37</t>
  </si>
  <si>
    <t>Bruno Borges - 02/02/2026 09:53:42</t>
  </si>
  <si>
    <t>Bruno Borges - 02/02/2026 09:53:43</t>
  </si>
  <si>
    <t>Bruno Borges - 02/02/2026 09:53:45</t>
  </si>
  <si>
    <t>Bruno Borges - 02/02/2026 09:53:48</t>
  </si>
  <si>
    <t>Marcio Passareli - 26/01/2026 17:03:31</t>
  </si>
  <si>
    <t>Marcio Passareli - 26/01/2026 17:03:37</t>
  </si>
  <si>
    <t>Marcio Passareli - 26/01/2026 17:03:39</t>
  </si>
  <si>
    <t>Marcio Passareli - 26/01/2026 17:03:43</t>
  </si>
  <si>
    <t>Marcio Passareli - 26/01/2026 17:03:53</t>
  </si>
  <si>
    <t>Marcio Passareli - 26/01/2026 17:03:58</t>
  </si>
  <si>
    <t>Glaucia Massuia - 27/02/2026 09:26:47</t>
  </si>
  <si>
    <t>Marcio Passareli - 26/01/2026 17:04:22</t>
  </si>
  <si>
    <t>Marcio Passareli - 26/01/2026 17:04:43</t>
  </si>
  <si>
    <t>Marcio Passareli - 26/01/2026 17:04:53</t>
  </si>
  <si>
    <t>Júlio Cezar Alves Santana - 06/03/2026 08:15:36</t>
  </si>
  <si>
    <t>Júlio Cezar Alves Santana - 06/03/2026 08:15:55</t>
  </si>
  <si>
    <t>Júlio Cezar Alves Santana - 06/03/2026 08:15:59</t>
  </si>
  <si>
    <t>Bruno Borges - 25/02/2026 11:28:34</t>
  </si>
  <si>
    <t>Bruno Borges - 25/02/2026 11:28:35</t>
  </si>
  <si>
    <t>Marcio Passareli - 20/02/2026 15:10:20</t>
  </si>
  <si>
    <t>Marcio Passareli - 20/02/2026 15:10:22</t>
  </si>
  <si>
    <t>Marcio Passareli - 20/02/2026 15:10:24</t>
  </si>
  <si>
    <t>Marcio Passareli - 20/02/2026 15:10:26</t>
  </si>
  <si>
    <t>Dario Moises - 06/03/2026 13:07:47</t>
  </si>
  <si>
    <t>Dario Moises - 06/03/2026 13:07:48</t>
  </si>
  <si>
    <t>Dario Moises - 06/03/2026 13:07:49</t>
  </si>
  <si>
    <t>Júlio Cezar Alves Santana - 06/03/2026 16:33:09</t>
  </si>
  <si>
    <t>Júlio Cezar Alves Santana - 06/03/2026 16:33:07</t>
  </si>
  <si>
    <t>Júlio Cezar Alves Santana - 06/03/2026 16:27:43</t>
  </si>
  <si>
    <t>José Sperandio - 09/03/2026 18:02:02</t>
  </si>
  <si>
    <t>José Sperandio - 09/03/2026 18:02:04</t>
  </si>
  <si>
    <t>José Sperandio - 09/03/2026 18:02:06</t>
  </si>
  <si>
    <t>Base de Dados_Images/VT-8105.Imagem do Equipamento-.200313.jpg</t>
  </si>
  <si>
    <t>Base de Dados_Images/VT-8105.Imagem da Plaqueta do Motor-.200313.jpg</t>
  </si>
  <si>
    <t>VT-8106</t>
  </si>
  <si>
    <t>Ventilador Pneumático Nº02</t>
  </si>
  <si>
    <t>Bruno Borges - 02/02/2026 09:55:10</t>
  </si>
  <si>
    <t>Bruno Borges - 02/02/2026 09:55:11</t>
  </si>
  <si>
    <t>Bruno Borges - 02/02/2026 09:55:13</t>
  </si>
  <si>
    <t>Bruno Borges - 02/02/2026 09:55:14</t>
  </si>
  <si>
    <t>Bruno Borges - 02/02/2026 09:55:16</t>
  </si>
  <si>
    <t>Bruno Borges - 02/02/2026 09:55:17</t>
  </si>
  <si>
    <t>Bruno Borges - 02/02/2026 09:55:19</t>
  </si>
  <si>
    <t>Bruno Borges - 02/02/2026 09:55:20</t>
  </si>
  <si>
    <t>Bruno Borges - 02/02/2026 09:55:23</t>
  </si>
  <si>
    <t>Marcio Passareli - 26/01/2026 17:06:58</t>
  </si>
  <si>
    <t>Wesley Soares - 28/01/2026 15:12:38</t>
  </si>
  <si>
    <t>Wesley Soares - 31/01/2026 10:16:29</t>
  </si>
  <si>
    <t>Marcio Passareli - 26/01/2026 17:07:35</t>
  </si>
  <si>
    <t>Wesley Soares - 31/01/2026 10:16:42</t>
  </si>
  <si>
    <t>Wesley Soares - 28/01/2026 15:13:06</t>
  </si>
  <si>
    <t>Glaucia Massuia - 27/02/2026 09:26:50</t>
  </si>
  <si>
    <t>Wesley Soares - 28/01/2026 15:13:35</t>
  </si>
  <si>
    <t>Marcio Passareli - 26/01/2026 17:08:26</t>
  </si>
  <si>
    <t>Marcio Passareli - 26/01/2026 17:08:36</t>
  </si>
  <si>
    <t>Júlio Cezar Alves Santana - 06/03/2026 08:13:27</t>
  </si>
  <si>
    <t>Júlio Cezar Alves Santana - 06/03/2026 08:14:08</t>
  </si>
  <si>
    <t>Júlio Cezar Alves Santana - 06/03/2026 08:14:12</t>
  </si>
  <si>
    <t>Bruno Borges - 25/02/2026 12:06:31</t>
  </si>
  <si>
    <t>Bruno Borges - 25/02/2026 12:06:34</t>
  </si>
  <si>
    <t>Bruno Borges - 25/02/2026 12:06:40</t>
  </si>
  <si>
    <t>Marcio Passareli - 20/02/2026 15:11:16</t>
  </si>
  <si>
    <t>Marcio Passareli - 20/02/2026 15:11:18</t>
  </si>
  <si>
    <t>Marcio Passareli - 20/02/2026 15:11:22</t>
  </si>
  <si>
    <t>Marcio Passareli - 20/02/2026 15:11:20</t>
  </si>
  <si>
    <t>Dario Moises - 06/03/2026 13:07:59</t>
  </si>
  <si>
    <t>Dario Moises - 06/03/2026 13:08:01</t>
  </si>
  <si>
    <t>Dario Moises - 06/03/2026 13:08:02</t>
  </si>
  <si>
    <t>Júlio Cezar Alves Santana - 06/03/2026 16:33:43</t>
  </si>
  <si>
    <t>Júlio Cezar Alves Santana - 06/03/2026 16:33:45</t>
  </si>
  <si>
    <t>Júlio Cezar Alves Santana - 06/03/2026 16:33:47</t>
  </si>
  <si>
    <t>José Sperandio - 09/03/2026 18:02:22</t>
  </si>
  <si>
    <t>José Sperandio - 09/03/2026 18:02:24</t>
  </si>
  <si>
    <t>José Sperandio - 09/03/2026 18:02:26</t>
  </si>
  <si>
    <t>Base de Dados_Images/VT-8106.Imagem do Equipamento-.200642.jpg</t>
  </si>
  <si>
    <t>80 - Geração De Energia</t>
  </si>
  <si>
    <t>Gerador</t>
  </si>
  <si>
    <t>FIC-300-210</t>
  </si>
  <si>
    <t>Vazão Óleo La</t>
  </si>
  <si>
    <t>Wesley Soares - 13/03/2026 09:00:37</t>
  </si>
  <si>
    <t>Wesley Soares - 13/03/2026 09:00:42</t>
  </si>
  <si>
    <t>Wesley Soares - 16/03/2026 08:10:29</t>
  </si>
  <si>
    <t>Wesley Soares - 16/03/2026 08:10:30</t>
  </si>
  <si>
    <t>Base de Dados_Images/FIC-300-210.Imagem do Equipamento-.120035.jpg</t>
  </si>
  <si>
    <t>FIC-300-211</t>
  </si>
  <si>
    <t>Vazão Óleo Lna</t>
  </si>
  <si>
    <t>Wesley Soares - 13/03/2026 09:02:05</t>
  </si>
  <si>
    <t>Wesley Soares - 13/03/2026 09:02:06</t>
  </si>
  <si>
    <t>Wesley Soares - 16/03/2026 08:10:36</t>
  </si>
  <si>
    <t>Wesley Soares - 16/03/2026 08:10:38</t>
  </si>
  <si>
    <t>Base de Dados_Images/FIC-300-211.Imagem do Equipamento-.120203.jpg</t>
  </si>
  <si>
    <t>FLUX_OLEO_DIA</t>
  </si>
  <si>
    <t>Status Chave De Fluxo De Óleo Dianteiro</t>
  </si>
  <si>
    <t>Bruno Borges - 06/02/2026 15:53:14</t>
  </si>
  <si>
    <t>Marcio Passareli - 06/02/2026 15:50:51</t>
  </si>
  <si>
    <t>Marcio Passareli - 06/02/2026 15:50:52</t>
  </si>
  <si>
    <t>Marcio Passareli - 06/02/2026 15:50:54</t>
  </si>
  <si>
    <t>Marcio Passareli - 25/02/2026 17:08:22</t>
  </si>
  <si>
    <t>Marcio Passareli - 25/02/2026 17:08:23</t>
  </si>
  <si>
    <t>Marcio Passareli - 25/02/2026 17:08:25</t>
  </si>
  <si>
    <t>Alex Gomes Ferreira - 12/03/2026 15:31:47</t>
  </si>
  <si>
    <t>Alex Gomes Ferreira - 12/03/2026 15:31:53</t>
  </si>
  <si>
    <t>Wesley Soares - 16/03/2026 08:10:44</t>
  </si>
  <si>
    <t>Wesley Soares - 16/03/2026 08:10:47</t>
  </si>
  <si>
    <t>Base de Dados_Images/FLUX_OLEO_DIA.Imagem do Equipamento-.185049.jpg</t>
  </si>
  <si>
    <t>FLUX_OLEO_TRAS</t>
  </si>
  <si>
    <t>Status Chave De Fluxo De Óleo Traseiro</t>
  </si>
  <si>
    <t>Bruno Borges - 06/02/2026 15:53:20</t>
  </si>
  <si>
    <t>Marcio Passareli - 06/02/2026 15:51:30</t>
  </si>
  <si>
    <t>Marcio Passareli - 06/02/2026 15:51:31</t>
  </si>
  <si>
    <t>Marcio Passareli - 06/02/2026 15:51:33</t>
  </si>
  <si>
    <t>Marcio Passareli - 25/02/2026 17:08:34</t>
  </si>
  <si>
    <t>Marcio Passareli - 25/02/2026 17:08:35</t>
  </si>
  <si>
    <t>Marcio Passareli - 25/02/2026 17:08:37</t>
  </si>
  <si>
    <t>Alex Gomes Ferreira - 12/03/2026 15:32:02</t>
  </si>
  <si>
    <t>Alex Gomes Ferreira - 12/03/2026 15:32:04</t>
  </si>
  <si>
    <t>Wesley Soares - 16/03/2026 08:10:58</t>
  </si>
  <si>
    <t>Wesley Soares - 16/03/2026 08:10:59</t>
  </si>
  <si>
    <t>Base de Dados_Images/FLUX_OLEO_TRAS.Imagem do Equipamento-.185131.jpg</t>
  </si>
  <si>
    <t>FIT-300-210</t>
  </si>
  <si>
    <t>Bruno Borges - 06/02/2026 15:53:27</t>
  </si>
  <si>
    <t>Marcio Passareli - 06/02/2026 15:49:49</t>
  </si>
  <si>
    <t>Marcio Passareli - 06/02/2026 15:49:51</t>
  </si>
  <si>
    <t>Marcio Passareli - 06/02/2026 15:49:53</t>
  </si>
  <si>
    <t>Marcio Passareli - 25/02/2026 17:08:58</t>
  </si>
  <si>
    <t>Marcio Passareli - 25/02/2026 17:09:00</t>
  </si>
  <si>
    <t>Marcio Passareli - 25/02/2026 17:09:01</t>
  </si>
  <si>
    <t>Alex Gomes Ferreira - 12/03/2026 15:32:11</t>
  </si>
  <si>
    <t>Alex Gomes Ferreira - 12/03/2026 15:32:12</t>
  </si>
  <si>
    <t>Wesley Soares - 16/03/2026 08:11:09</t>
  </si>
  <si>
    <t>Wesley Soares - 16/03/2026 08:11:10</t>
  </si>
  <si>
    <t>Base de Dados_Images/FIT-300-210.Imagem do Equipamento-.184950.jpg</t>
  </si>
  <si>
    <t>FIT-300-211</t>
  </si>
  <si>
    <t>Bruno Borges - 06/02/2026 15:53:36</t>
  </si>
  <si>
    <t>Marcio Passareli - 06/02/2026 15:48:27</t>
  </si>
  <si>
    <t>Marcio Passareli - 06/02/2026 15:48:29</t>
  </si>
  <si>
    <t>Marcio Passareli - 06/02/2026 15:48:31</t>
  </si>
  <si>
    <t>Marcio Passareli - 25/02/2026 17:08:48</t>
  </si>
  <si>
    <t>Marcio Passareli - 25/02/2026 17:08:49</t>
  </si>
  <si>
    <t>Marcio Passareli - 25/02/2026 17:08:51</t>
  </si>
  <si>
    <t>Alex Gomes Ferreira - 12/03/2026 15:32:20</t>
  </si>
  <si>
    <t>Alex Gomes Ferreira - 12/03/2026 15:32:22</t>
  </si>
  <si>
    <t>Wesley Soares - 16/03/2026 08:11:17</t>
  </si>
  <si>
    <t>Wesley Soares - 16/03/2026 08:11:18</t>
  </si>
  <si>
    <t>Base de Dados_Images/FIT-300-211.Imagem do Equipamento-.184822.jpg</t>
  </si>
  <si>
    <t>Torre De Resfriamento</t>
  </si>
  <si>
    <t>BC-9218</t>
  </si>
  <si>
    <t>Bomba 1 Torre De Resfriamento</t>
  </si>
  <si>
    <t>Marcio Passareli - 09/03/2026 21:07:17</t>
  </si>
  <si>
    <t>Bruno Borges - 27/01/2026 11:43:12</t>
  </si>
  <si>
    <t>Glaucia Massuia - 10/03/2026 10:01:37</t>
  </si>
  <si>
    <t>Bruno Borges - 27/01/2026 11:43:16</t>
  </si>
  <si>
    <t>Bruno Borges - 27/01/2026 11:43:20</t>
  </si>
  <si>
    <t>Bruno Borges - 27/01/2026 11:43:21</t>
  </si>
  <si>
    <t>Bruno Borges - 27/01/2026 11:43:24</t>
  </si>
  <si>
    <t>Bruno Borges - 27/01/2026 11:43:25</t>
  </si>
  <si>
    <t>Bruno Borges - 27/01/2026 11:43:26</t>
  </si>
  <si>
    <t>Marcio Passareli - 09/03/2026 21:07:24</t>
  </si>
  <si>
    <t>Marcio Passareli - 09/03/2026 21:07:26</t>
  </si>
  <si>
    <t>Marcio Passareli - 09/03/2026 21:07:29</t>
  </si>
  <si>
    <t>Marcio Passareli - 09/03/2026 21:07:28</t>
  </si>
  <si>
    <t>Marcio Passareli - 09/03/2026 21:07:33</t>
  </si>
  <si>
    <t>Marcio Passareli - 09/03/2026 21:07:35</t>
  </si>
  <si>
    <t>Bruno Borges - 27/01/2026 11:43:29</t>
  </si>
  <si>
    <t>Bruno Borges - 10/03/2026 09:41:51</t>
  </si>
  <si>
    <t>Bruno Borges - 10/03/2026 09:41:53</t>
  </si>
  <si>
    <t>Bruno Borges - 10/03/2026 09:41:54</t>
  </si>
  <si>
    <t>Marcio Passareli - 09/03/2026 21:07:48</t>
  </si>
  <si>
    <t>Marcio Passareli - 09/03/2026 21:07:49</t>
  </si>
  <si>
    <t>Alex Gomes Ferreira - 12/03/2026 15:33:14</t>
  </si>
  <si>
    <t>Alex Gomes Ferreira - 12/03/2026 15:33:19</t>
  </si>
  <si>
    <t>Alex Gomes Ferreira - 12/03/2026 15:33:59</t>
  </si>
  <si>
    <t>Alex Gomes Ferreira - 12/03/2026 15:33:33</t>
  </si>
  <si>
    <t>Wesley Soares - 16/03/2026 08:26:27</t>
  </si>
  <si>
    <t>Wesley Soares - 16/03/2026 08:26:29</t>
  </si>
  <si>
    <t>Wesley Soares - 16/03/2026 08:26:32</t>
  </si>
  <si>
    <t>Wesley Soares - 16/03/2026 08:26:33</t>
  </si>
  <si>
    <t>Base de Dados_Images/BC-9218.Imagem do Equipamento-.144313.jpg</t>
  </si>
  <si>
    <t>BC-9219</t>
  </si>
  <si>
    <t>Bomba 2 Torre De Resfriamento</t>
  </si>
  <si>
    <t>Marcio Passareli - 10/03/2026 19:51:48</t>
  </si>
  <si>
    <t>Bruno Borges - 10/03/2026 09:42:09</t>
  </si>
  <si>
    <t>Bruno Borges - 10/03/2026 09:42:19</t>
  </si>
  <si>
    <t>Bruno Borges - 10/03/2026 09:42:22</t>
  </si>
  <si>
    <t>Bruno Borges - 10/03/2026 09:42:24</t>
  </si>
  <si>
    <t>Bruno Borges - 10/03/2026 09:42:26</t>
  </si>
  <si>
    <t>Bruno Borges - 10/03/2026 09:42:28</t>
  </si>
  <si>
    <t>Bruno Borges - 10/03/2026 09:42:30</t>
  </si>
  <si>
    <t>Bruno Borges - 10/03/2026 09:42:32</t>
  </si>
  <si>
    <t>Bruno Borges - 10/03/2026 09:42:35</t>
  </si>
  <si>
    <t>Marcio Passareli - 10/03/2026 19:51:55</t>
  </si>
  <si>
    <t>Marcio Passareli - 10/03/2026 19:51:58</t>
  </si>
  <si>
    <t>Marcio Passareli - 10/03/2026 19:52:03</t>
  </si>
  <si>
    <t>Marcio Passareli - 10/03/2026 19:52:00</t>
  </si>
  <si>
    <t>Marcio Passareli - 10/03/2026 19:52:08</t>
  </si>
  <si>
    <t>Marcio Passareli - 10/03/2026 19:52:07</t>
  </si>
  <si>
    <t>Glaucia Massuia - 12/03/2026 17:16:12</t>
  </si>
  <si>
    <t>Glaucia Massuia - 12/03/2026 17:16:11</t>
  </si>
  <si>
    <t>Bruno Borges - 10/03/2026 09:42:59</t>
  </si>
  <si>
    <t>Bruno Borges - 10/03/2026 09:43:00</t>
  </si>
  <si>
    <t>Bruno Borges - 10/03/2026 09:43:01</t>
  </si>
  <si>
    <t>Marcio Passareli - 10/03/2026 19:52:28</t>
  </si>
  <si>
    <t>Marcio Passareli - 10/03/2026 19:52:23</t>
  </si>
  <si>
    <t>Marcio Passareli - 10/03/2026 19:52:30</t>
  </si>
  <si>
    <t>Wesley Soares - 13/03/2026 09:05:31</t>
  </si>
  <si>
    <t>Wesley Soares - 13/03/2026 09:05:34</t>
  </si>
  <si>
    <t>Wesley Soares - 13/03/2026 09:05:57</t>
  </si>
  <si>
    <t>Wesley Soares - 13/03/2026 09:05:59</t>
  </si>
  <si>
    <t>Wesley Soares - 16/03/2026 08:26:41</t>
  </si>
  <si>
    <t>Wesley Soares - 16/03/2026 08:26:42</t>
  </si>
  <si>
    <t>Wesley Soares - 16/03/2026 08:26:44</t>
  </si>
  <si>
    <t>Wesley Soares - 16/03/2026 08:26:45</t>
  </si>
  <si>
    <t>Base de Dados_Images/BC-9219.Imagem do Equipamento-.040127.jpg</t>
  </si>
  <si>
    <t>Alex Gomes Ferreira - 10/03/2026 01:01:22</t>
  </si>
  <si>
    <t>BC-9220</t>
  </si>
  <si>
    <t>Bomba 3 Torre De Resfriamento</t>
  </si>
  <si>
    <t>Marcio Passareli - 09/03/2026 21:08:05</t>
  </si>
  <si>
    <t>Bruno Borges - 27/01/2026 11:41:50</t>
  </si>
  <si>
    <t>Bruno Borges - 10/03/2026 09:44:10</t>
  </si>
  <si>
    <t>Bruno Borges - 27/01/2026 11:41:58</t>
  </si>
  <si>
    <t>Bruno Borges - 27/01/2026 11:42:00</t>
  </si>
  <si>
    <t>Bruno Borges - 27/01/2026 11:42:01</t>
  </si>
  <si>
    <t>Bruno Borges - 27/01/2026 11:42:02</t>
  </si>
  <si>
    <t>Bruno Borges - 27/01/2026 11:42:04</t>
  </si>
  <si>
    <t>Bruno Borges - 27/01/2026 11:42:06</t>
  </si>
  <si>
    <t>Bruno Borges - 27/01/2026 11:42:11</t>
  </si>
  <si>
    <t>Marcio Passareli - 09/03/2026 21:08:10</t>
  </si>
  <si>
    <t>Marcio Passareli - 09/03/2026 21:08:13</t>
  </si>
  <si>
    <t>Marcio Passareli - 09/03/2026 21:08:14</t>
  </si>
  <si>
    <t>Marcio Passareli - 09/03/2026 21:08:18</t>
  </si>
  <si>
    <t>Marcio Passareli - 09/03/2026 21:08:17</t>
  </si>
  <si>
    <t>Bruno Borges - 27/01/2026 11:42:14</t>
  </si>
  <si>
    <t>Bruno Borges - 27/01/2026 11:42:15</t>
  </si>
  <si>
    <t>Bruno Borges - 10/03/2026 09:43:18</t>
  </si>
  <si>
    <t>Bruno Borges - 10/03/2026 09:43:19</t>
  </si>
  <si>
    <t>Bruno Borges - 10/03/2026 09:43:20</t>
  </si>
  <si>
    <t>Marcio Passareli - 09/03/2026 21:08:36</t>
  </si>
  <si>
    <t>Marcio Passareli - 09/03/2026 21:08:39</t>
  </si>
  <si>
    <t>Wesley Soares - 13/03/2026 09:06:23</t>
  </si>
  <si>
    <t>Wesley Soares - 13/03/2026 09:06:25</t>
  </si>
  <si>
    <t>Wesley Soares - 13/03/2026 09:06:27</t>
  </si>
  <si>
    <t>Wesley Soares - 13/03/2026 09:06:29</t>
  </si>
  <si>
    <t>Wesley Soares - 16/03/2026 08:26:51</t>
  </si>
  <si>
    <t>Wesley Soares - 16/03/2026 08:26:52</t>
  </si>
  <si>
    <t>Wesley Soares - 16/03/2026 08:26:54</t>
  </si>
  <si>
    <t>Wesley Soares - 16/03/2026 08:26:55</t>
  </si>
  <si>
    <t>Base de Dados_Images/BC-9220.Imagem do Equipamento-.144145.jpg</t>
  </si>
  <si>
    <t>Torre</t>
  </si>
  <si>
    <t>TR-9213</t>
  </si>
  <si>
    <t>Torre Resfriamento Mancais Do Turbogerador</t>
  </si>
  <si>
    <t>Bruno Borges - 10/03/2026 09:40:34</t>
  </si>
  <si>
    <t>Bruno Borges - 10/03/2026 09:40:39</t>
  </si>
  <si>
    <t>Bruno Borges - 10/03/2026 09:40:42</t>
  </si>
  <si>
    <t>Bruno Borges - 10/03/2026 09:40:45</t>
  </si>
  <si>
    <t>Bruno Borges - 10/03/2026 09:40:49</t>
  </si>
  <si>
    <t>Bruno Borges - 10/03/2026 09:40:52</t>
  </si>
  <si>
    <t>Bruno Borges - 10/03/2026 09:40:55</t>
  </si>
  <si>
    <t>Bruno Borges - 10/03/2026 09:40:57</t>
  </si>
  <si>
    <t>Alex Gomes Ferreira - 10/03/2026 00:46:27</t>
  </si>
  <si>
    <t>Alex Gomes Ferreira - 10/03/2026 00:46:35</t>
  </si>
  <si>
    <t>Júlio Cezar Alves Santana - 13/03/2026 10:51:22</t>
  </si>
  <si>
    <t>Bruno Borges - 10/03/2026 09:41:22</t>
  </si>
  <si>
    <t>Wesley Soares - 13/03/2026 09:07:04</t>
  </si>
  <si>
    <t>Wesley Soares - 13/03/2026 09:07:07</t>
  </si>
  <si>
    <t>Wesley Soares - 13/03/2026 09:07:11</t>
  </si>
  <si>
    <t>Glaucia Massuia - 20/03/2026 04:44:07</t>
  </si>
  <si>
    <t>Glaucia Massuia - 20/03/2026 04:44:09</t>
  </si>
  <si>
    <t>Júlio Cezar Alves Santana - 13/03/2026 10:51:38</t>
  </si>
  <si>
    <t>Júlio Cezar Alves Santana - 13/03/2026 10:51:39</t>
  </si>
  <si>
    <t>Wesley Soares - 16/03/2026 08:27:25</t>
  </si>
  <si>
    <t>Wesley Soares - 16/03/2026 08:27:27</t>
  </si>
  <si>
    <t>Base de Dados_Images/TR-9213.Imagem do Equipamento-.040053.jpg</t>
  </si>
  <si>
    <t>Alex Gomes Ferreira - 10/03/2026 01:00:47</t>
  </si>
  <si>
    <t>LIT-300-100</t>
  </si>
  <si>
    <t>Lit-300-100 - Nivel Torre De Resfriamento</t>
  </si>
  <si>
    <t>Bruno Borges - 06/02/2026 15:53:47</t>
  </si>
  <si>
    <t>Marcio Passareli - 06/02/2026 15:30:06</t>
  </si>
  <si>
    <t>Marcio Passareli - 06/02/2026 15:30:07</t>
  </si>
  <si>
    <t>Marcio Passareli - 06/02/2026 15:30:09</t>
  </si>
  <si>
    <t>Marcio Passareli - 25/02/2026 15:03:05</t>
  </si>
  <si>
    <t>Marcio Passareli - 25/02/2026 15:03:08</t>
  </si>
  <si>
    <t>Marcio Passareli - 25/02/2026 15:03:06</t>
  </si>
  <si>
    <t>Alex Gomes Ferreira - 12/03/2026 21:45:01</t>
  </si>
  <si>
    <t>Alex Gomes Ferreira - 12/03/2026 21:45:02</t>
  </si>
  <si>
    <t>Wesley Soares - 16/03/2026 08:27:36</t>
  </si>
  <si>
    <t>Wesley Soares - 16/03/2026 08:27:38</t>
  </si>
  <si>
    <t>Base de Dados_Images/LIT-300-100.Imagem do Equipamento-.182932.jpg</t>
  </si>
  <si>
    <t>Marcio Passareli - 06/02/2026 15:29:26</t>
  </si>
  <si>
    <t>XV-300-200</t>
  </si>
  <si>
    <t>Valvula Reposição De Água Da Torre De Resfriamento</t>
  </si>
  <si>
    <t>Marcio Passareli - 06/02/2026 15:34:23</t>
  </si>
  <si>
    <t>Marcio Passareli - 06/02/2026 15:34:25</t>
  </si>
  <si>
    <t>Marcio Passareli - 06/02/2026 15:34:33</t>
  </si>
  <si>
    <t>Marcio Passareli - 06/02/2026 15:34:36</t>
  </si>
  <si>
    <t>Marcio Passareli - 06/02/2026 15:34:38</t>
  </si>
  <si>
    <t>Marcio Passareli - 06/02/2026 15:34:46</t>
  </si>
  <si>
    <t>Marcio Passareli - 06/02/2026 15:34:44</t>
  </si>
  <si>
    <t>Marcio Passareli - 06/02/2026 15:34:49</t>
  </si>
  <si>
    <t>Marcio Passareli - 25/02/2026 15:03:50</t>
  </si>
  <si>
    <t>Marcio Passareli - 25/02/2026 15:03:52</t>
  </si>
  <si>
    <t>Alex Gomes Ferreira - 12/03/2026 21:45:18</t>
  </si>
  <si>
    <t>Wesley Soares - 16/03/2026 08:27:46</t>
  </si>
  <si>
    <t>Base de Dados_Images/XV-300-200.Imagem do Equipamento-.183424.jpg</t>
  </si>
  <si>
    <t>TR-9213X</t>
  </si>
  <si>
    <t>Exaustor 1 Torre De Resfriamento</t>
  </si>
  <si>
    <t>Bruno Borges - 10/03/2026 09:45:21</t>
  </si>
  <si>
    <t>Bruno Borges - 10/03/2026 09:45:23</t>
  </si>
  <si>
    <t>Bruno Borges - 10/03/2026 09:45:26</t>
  </si>
  <si>
    <t>Bruno Borges - 10/03/2026 09:45:28</t>
  </si>
  <si>
    <t>Bruno Borges - 10/03/2026 09:45:33</t>
  </si>
  <si>
    <t>Bruno Borges - 10/03/2026 09:45:36</t>
  </si>
  <si>
    <t>Bruno Borges - 10/03/2026 09:45:59</t>
  </si>
  <si>
    <t>Bruno Borges - 10/03/2026 09:46:01</t>
  </si>
  <si>
    <t>Bruno Borges - 10/03/2026 09:46:04</t>
  </si>
  <si>
    <t>Bruno Borges - 10/03/2026 09:46:07</t>
  </si>
  <si>
    <t>Bruno Borges - 10/03/2026 09:46:12</t>
  </si>
  <si>
    <t>Marcio Passareli - 13/02/2026 15:52:51</t>
  </si>
  <si>
    <t>Marcio Passareli - 13/02/2026 15:52:53</t>
  </si>
  <si>
    <t>Marcio Passareli - 13/02/2026 15:52:56</t>
  </si>
  <si>
    <t>Marcio Passareli - 13/02/2026 15:53:00</t>
  </si>
  <si>
    <t>Marcio Passareli - 13/02/2026 15:53:10</t>
  </si>
  <si>
    <t>Marcio Passareli - 13/02/2026 15:53:14</t>
  </si>
  <si>
    <t>Marcio Passareli - 13/02/2026 15:53:23</t>
  </si>
  <si>
    <t>Marcio Passareli - 13/02/2026 15:53:47</t>
  </si>
  <si>
    <t>Marcio Passareli - 13/02/2026 15:53:37</t>
  </si>
  <si>
    <t>Marcio Passareli - 13/02/2026 15:53:53</t>
  </si>
  <si>
    <t>Júlio Cezar Alves Santana - 13/03/2026 10:48:14</t>
  </si>
  <si>
    <t>Júlio Cezar Alves Santana - 13/03/2026 10:48:16</t>
  </si>
  <si>
    <t>Júlio Cezar Alves Santana - 13/03/2026 10:48:18</t>
  </si>
  <si>
    <t>Bruno Borges - 10/03/2026 09:46:54</t>
  </si>
  <si>
    <t>Bruno Borges - 10/03/2026 09:46:59</t>
  </si>
  <si>
    <t>Bruno Borges - 10/03/2026 09:47:00</t>
  </si>
  <si>
    <t>Marcio Passareli - 09/03/2026 21:09:33</t>
  </si>
  <si>
    <t>Marcio Passareli - 09/03/2026 21:09:35</t>
  </si>
  <si>
    <t>Marcio Passareli - 09/03/2026 21:09:38</t>
  </si>
  <si>
    <t>Wesley Soares - 13/03/2026 09:08:23</t>
  </si>
  <si>
    <t>Wesley Soares - 13/03/2026 09:08:27</t>
  </si>
  <si>
    <t>Wesley Soares - 13/03/2026 09:08:47</t>
  </si>
  <si>
    <t>Júlio Cezar Alves Santana - 13/03/2026 12:17:51</t>
  </si>
  <si>
    <t>Júlio Cezar Alves Santana - 13/03/2026 10:51:08</t>
  </si>
  <si>
    <t>Júlio Cezar Alves Santana - 13/03/2026 10:51:09</t>
  </si>
  <si>
    <t>Wesley Soares - 16/03/2026 08:27:56</t>
  </si>
  <si>
    <t>Wesley Soares - 16/03/2026 08:27:57</t>
  </si>
  <si>
    <t>Wesley Soares - 16/03/2026 08:28:22</t>
  </si>
  <si>
    <t>Base de Dados_Images/TR-9213X.Imagem do Equipamento-.185232.jpg</t>
  </si>
  <si>
    <t>Marcio Passareli - 13/02/2026 15:52:26</t>
  </si>
  <si>
    <t>VT8804</t>
  </si>
  <si>
    <t>Ventilador Adiabatico 1</t>
  </si>
  <si>
    <t>Marcio Passareli - 11/03/2026 21:05:01</t>
  </si>
  <si>
    <t>Marcio Passareli - 11/03/2026 21:05:07</t>
  </si>
  <si>
    <t>Marcio Passareli - 11/03/2026 21:05:03</t>
  </si>
  <si>
    <t>Marcio Passareli - 11/03/2026 21:05:06</t>
  </si>
  <si>
    <t>Marcio Passareli - 11/03/2026 21:05:13</t>
  </si>
  <si>
    <t>Marcio Passareli - 11/03/2026 21:05:10</t>
  </si>
  <si>
    <t>Marcio Passareli - 11/03/2026 21:05:17</t>
  </si>
  <si>
    <t>Marcio Passareli - 11/03/2026 21:05:22</t>
  </si>
  <si>
    <t>Marcio Passareli - 11/03/2026 21:05:27</t>
  </si>
  <si>
    <t>Marcio Passareli - 11/03/2026 21:05:33</t>
  </si>
  <si>
    <t>Glaucia Massuia - 20/03/2026 04:16:32</t>
  </si>
  <si>
    <t>Marcio Passareli - 11/03/2026 21:06:23</t>
  </si>
  <si>
    <t>Marcio Passareli - 11/03/2026 21:05:57</t>
  </si>
  <si>
    <t>Marcio Passareli - 11/03/2026 21:06:05</t>
  </si>
  <si>
    <t>Marcio Passareli - 11/03/2026 21:06:07</t>
  </si>
  <si>
    <t>Wesley Soares - 13/03/2026 09:09:21</t>
  </si>
  <si>
    <t>Wesley Soares - 13/03/2026 09:09:23</t>
  </si>
  <si>
    <t>Wesley Soares - 13/03/2026 09:09:27</t>
  </si>
  <si>
    <t>Glaucia Massuia - 20/03/2026 04:18:49</t>
  </si>
  <si>
    <t>Glaucia Massuia - 20/03/2026 04:45:06</t>
  </si>
  <si>
    <t>Glaucia Massuia - 20/03/2026 04:45:07</t>
  </si>
  <si>
    <t>Glaucia Massuia - 20/03/2026 04:45:09</t>
  </si>
  <si>
    <t>Base de Dados_Images/VT8804.Imagem do Equipamento-.040205.jpg</t>
  </si>
  <si>
    <t>Alex Gomes Ferreira - 10/03/2026 01:02:00</t>
  </si>
  <si>
    <t>VT8805</t>
  </si>
  <si>
    <t>Ventilador Adiabatico 2</t>
  </si>
  <si>
    <t>Alex Gomes Ferreira - 17/03/2026 05:41:35</t>
  </si>
  <si>
    <t>Marcio Passareli - 11/03/2026 21:06:54</t>
  </si>
  <si>
    <t>Marcio Passareli - 11/03/2026 21:06:55</t>
  </si>
  <si>
    <t>Marcio Passareli - 11/03/2026 21:06:57</t>
  </si>
  <si>
    <t>Marcio Passareli - 11/03/2026 21:07:00</t>
  </si>
  <si>
    <t>Marcio Passareli - 11/03/2026 21:07:01</t>
  </si>
  <si>
    <t>Marcio Passareli - 11/03/2026 21:07:05</t>
  </si>
  <si>
    <t>Marcio Passareli - 11/03/2026 21:07:07</t>
  </si>
  <si>
    <t>Marcio Passareli - 11/03/2026 21:07:09</t>
  </si>
  <si>
    <t>Marcio Passareli - 11/03/2026 21:07:15</t>
  </si>
  <si>
    <t>Marcio Passareli - 11/03/2026 21:07:14</t>
  </si>
  <si>
    <t>Marcio Passareli - 11/03/2026 21:07:33</t>
  </si>
  <si>
    <t>Marcio Passareli - 11/03/2026 21:07:34</t>
  </si>
  <si>
    <t>Marcio Passareli - 11/03/2026 21:07:36</t>
  </si>
  <si>
    <t>Marcio Passareli - 11/03/2026 21:07:38</t>
  </si>
  <si>
    <t>Wesley Soares - 13/03/2026 09:10:00</t>
  </si>
  <si>
    <t>Wesley Soares - 13/03/2026 09:10:01</t>
  </si>
  <si>
    <t>Wesley Soares - 13/03/2026 09:10:05</t>
  </si>
  <si>
    <t>Glaucia Massuia - 20/03/2026 04:45:19</t>
  </si>
  <si>
    <t>Glaucia Massuia - 20/03/2026 04:45:20</t>
  </si>
  <si>
    <t>Glaucia Massuia - 20/03/2026 04:45:22</t>
  </si>
  <si>
    <t>Base de Dados_Images/VT8805.Imagem do Equipamento-.040404.jpg</t>
  </si>
  <si>
    <t>Alex Gomes Ferreira - 10/03/2026 01:03:11</t>
  </si>
  <si>
    <t>Turbina</t>
  </si>
  <si>
    <t>VT8803</t>
  </si>
  <si>
    <t>Exaustor De Névoa</t>
  </si>
  <si>
    <t>Marcio Passareli - 09/02/2026 14:24:46</t>
  </si>
  <si>
    <t>Marcio Passareli - 09/02/2026 14:24:49</t>
  </si>
  <si>
    <t>Marcio Passareli - 09/02/2026 14:24:50</t>
  </si>
  <si>
    <t>Marcio Passareli - 09/02/2026 14:24:57</t>
  </si>
  <si>
    <t>Marcio Passareli - 09/02/2026 14:25:02</t>
  </si>
  <si>
    <t>Bruno Borges - 09/02/2026 14:31:36</t>
  </si>
  <si>
    <t>Bruno Borges - 09/02/2026 14:31:42</t>
  </si>
  <si>
    <t>Marcio Passareli - 09/02/2026 14:33:26</t>
  </si>
  <si>
    <t>Júlio Cezar Alves Santana - 06/03/2026 08:09:32</t>
  </si>
  <si>
    <t>Júlio Cezar Alves Santana - 06/03/2026 08:09:36</t>
  </si>
  <si>
    <t>Júlio Cezar Alves Santana - 06/03/2026 08:09:40</t>
  </si>
  <si>
    <t>Marcio Passareli - 25/02/2026 17:09:14</t>
  </si>
  <si>
    <t>Marcio Passareli - 25/02/2026 17:09:24</t>
  </si>
  <si>
    <t>Marcio Passareli - 25/02/2026 17:09:27</t>
  </si>
  <si>
    <t>Marcio Passareli - 25/02/2026 17:09:29</t>
  </si>
  <si>
    <t>Wesley Soares - 12/03/2026 15:40:19</t>
  </si>
  <si>
    <t>Wesley Soares - 12/03/2026 15:40:21</t>
  </si>
  <si>
    <t>Wesley Soares - 12/03/2026 15:40:25</t>
  </si>
  <si>
    <t>Wesley Soares - 12/03/2026 15:40:45</t>
  </si>
  <si>
    <t>Glaucia Massuia - 18/03/2026 11:20:20</t>
  </si>
  <si>
    <t>Glaucia Massuia - 18/03/2026 11:20:21</t>
  </si>
  <si>
    <t>Glaucia Massuia - 18/03/2026 11:20:24</t>
  </si>
  <si>
    <t>Wesley Soares - 16/03/2026 08:12:11</t>
  </si>
  <si>
    <t>Wesley Soares - 16/03/2026 08:12:02</t>
  </si>
  <si>
    <t>Wesley Soares - 16/03/2026 08:12:06</t>
  </si>
  <si>
    <t>Base de Dados_Images/VT8803.Imagem do Equipamento-.172445.jpg</t>
  </si>
  <si>
    <t>BE8802</t>
  </si>
  <si>
    <t>Bomba Auxiliar</t>
  </si>
  <si>
    <t>Marcio Passareli - 09/02/2026 14:28:10</t>
  </si>
  <si>
    <t>Bruno Borges - 09/02/2026 14:32:30</t>
  </si>
  <si>
    <t>Bruno Borges - 09/02/2026 14:32:33</t>
  </si>
  <si>
    <t>Bruno Borges - 09/02/2026 14:32:41</t>
  </si>
  <si>
    <t>Bruno Borges - 09/02/2026 14:32:43</t>
  </si>
  <si>
    <t>Bruno Borges - 09/02/2026 14:32:44</t>
  </si>
  <si>
    <t>Bruno Borges - 09/02/2026 14:32:47</t>
  </si>
  <si>
    <t>Bruno Borges - 09/02/2026 14:32:51</t>
  </si>
  <si>
    <t>Bruno Borges - 09/02/2026 14:32:55</t>
  </si>
  <si>
    <t>Bruno Borges - 09/02/2026 14:32:57</t>
  </si>
  <si>
    <t>Marcio Passareli - 09/02/2026 14:28:24</t>
  </si>
  <si>
    <t>Marcio Passareli - 09/02/2026 14:28:26</t>
  </si>
  <si>
    <t>Marcio Passareli - 09/02/2026 14:28:30</t>
  </si>
  <si>
    <t>Marcio Passareli - 09/02/2026 14:28:32</t>
  </si>
  <si>
    <t>Marcio Passareli - 09/02/2026 14:28:36</t>
  </si>
  <si>
    <t>Marcio Passareli - 09/02/2026 14:28:41</t>
  </si>
  <si>
    <t>Bruno Borges - 09/02/2026 14:33:00</t>
  </si>
  <si>
    <t>Bruno Borges - 09/02/2026 14:33:01</t>
  </si>
  <si>
    <t>Glaucia Massuia - 18/03/2026 11:19:43</t>
  </si>
  <si>
    <t>Glaucia Massuia - 18/03/2026 11:19:44</t>
  </si>
  <si>
    <t>Glaucia Massuia - 18/03/2026 11:19:47</t>
  </si>
  <si>
    <t>Marcio Passareli - 09/03/2026 20:58:30</t>
  </si>
  <si>
    <t>Marcio Passareli - 09/03/2026 20:58:32</t>
  </si>
  <si>
    <t>Marcio Passareli - 09/03/2026 20:58:33</t>
  </si>
  <si>
    <t>Wesley Soares - 12/03/2026 15:41:21</t>
  </si>
  <si>
    <t>Wesley Soares - 12/03/2026 15:41:23</t>
  </si>
  <si>
    <t>Wesley Soares - 12/03/2026 15:41:25</t>
  </si>
  <si>
    <t>Wesley Soares - 12/03/2026 15:41:29</t>
  </si>
  <si>
    <t>Wesley Soares - 16/03/2026 08:12:48</t>
  </si>
  <si>
    <t>Wesley Soares - 16/03/2026 08:12:49</t>
  </si>
  <si>
    <t>Wesley Soares - 16/03/2026 08:12:52</t>
  </si>
  <si>
    <t>Wesley Soares - 16/03/2026 08:12:54</t>
  </si>
  <si>
    <t>Base de Dados_Images/BE8802.Imagem do Equipamento-.172808.jpg</t>
  </si>
  <si>
    <t>Base de Dados_Images/BE8802.Imagem da Plaqueta do Motor-.172808.jpg</t>
  </si>
  <si>
    <t>BE8801</t>
  </si>
  <si>
    <t>Bomba De Emergência</t>
  </si>
  <si>
    <t>Marcio Passareli - 09/02/2026 14:30:28</t>
  </si>
  <si>
    <t>Bruno Borges - 09/02/2026 14:33:12</t>
  </si>
  <si>
    <t>Bruno Borges - 09/02/2026 14:33:13</t>
  </si>
  <si>
    <t>Bruno Borges - 09/02/2026 14:33:16</t>
  </si>
  <si>
    <t>Bruno Borges - 09/02/2026 14:33:17</t>
  </si>
  <si>
    <t>Bruno Borges - 09/02/2026 14:33:18</t>
  </si>
  <si>
    <t>Bruno Borges - 09/02/2026 14:33:20</t>
  </si>
  <si>
    <t>Bruno Borges - 09/02/2026 14:33:22</t>
  </si>
  <si>
    <t>Bruno Borges - 09/02/2026 14:33:24</t>
  </si>
  <si>
    <t>Bruno Borges - 09/02/2026 14:33:25</t>
  </si>
  <si>
    <t>Marcio Passareli - 09/02/2026 14:30:36</t>
  </si>
  <si>
    <t>Marcio Passareli - 09/02/2026 14:30:38</t>
  </si>
  <si>
    <t>Marcio Passareli - 09/02/2026 14:30:40</t>
  </si>
  <si>
    <t>Marcio Passareli - 09/02/2026 14:30:42</t>
  </si>
  <si>
    <t>Marcio Passareli - 09/02/2026 14:30:44</t>
  </si>
  <si>
    <t>Marcio Passareli - 09/02/2026 14:30:46</t>
  </si>
  <si>
    <t>Bruno Borges - 09/02/2026 14:33:59</t>
  </si>
  <si>
    <t>Glaucia Massuia - 18/03/2026 11:19:59</t>
  </si>
  <si>
    <t>Glaucia Massuia - 18/03/2026 11:20:00</t>
  </si>
  <si>
    <t>Glaucia Massuia - 18/03/2026 11:20:02</t>
  </si>
  <si>
    <t>Marcio Passareli - 09/03/2026 20:58:50</t>
  </si>
  <si>
    <t>Marcio Passareli - 09/03/2026 20:58:49</t>
  </si>
  <si>
    <t>Marcio Passareli - 09/03/2026 20:58:48</t>
  </si>
  <si>
    <t>Wesley Soares - 12/03/2026 15:41:50</t>
  </si>
  <si>
    <t>Wesley Soares - 12/03/2026 15:41:52</t>
  </si>
  <si>
    <t>Wesley Soares - 12/03/2026 15:41:53</t>
  </si>
  <si>
    <t>Wesley Soares - 12/03/2026 15:41:56</t>
  </si>
  <si>
    <t>Wesley Soares - 16/03/2026 08:13:12</t>
  </si>
  <si>
    <t>Wesley Soares - 16/03/2026 08:13:13</t>
  </si>
  <si>
    <t>Wesley Soares - 16/03/2026 08:13:14</t>
  </si>
  <si>
    <t>Wesley Soares - 16/03/2026 08:13:16</t>
  </si>
  <si>
    <t>Base de Dados_Images/BE8801.Imagem do Equipamento-.173027.jpg</t>
  </si>
  <si>
    <t>TE_33_02_1</t>
  </si>
  <si>
    <t>Temp. Do Óleo Após Resfriador - Te 33.02.1</t>
  </si>
  <si>
    <t>Bruno Borges - 10/03/2026 09:33:22</t>
  </si>
  <si>
    <t>Marcio Passareli - 09/03/2026 16:49:25</t>
  </si>
  <si>
    <t>Marcio Passareli - 09/03/2026 16:49:24</t>
  </si>
  <si>
    <t>Marcio Passareli - 09/03/2026 16:49:32</t>
  </si>
  <si>
    <t>Marcio Passareli - 09/03/2026 16:49:31</t>
  </si>
  <si>
    <t>Wesley Soares - 12/03/2026 15:42:07</t>
  </si>
  <si>
    <t>Wesley Soares - 12/03/2026 15:42:11</t>
  </si>
  <si>
    <t>Wesley Soares - 16/03/2026 08:13:27</t>
  </si>
  <si>
    <t>Wesley Soares - 16/03/2026 08:13:28</t>
  </si>
  <si>
    <t>Base de Dados_Images/TE_33_02_1.Imagem do Equipamento-.194931.jpg</t>
  </si>
  <si>
    <t>TE_33_02_2</t>
  </si>
  <si>
    <t>Temp. Do Óleo Antes Do Resfriador - Te 33.02.2</t>
  </si>
  <si>
    <t>Bruno Borges - 09/02/2026 14:34:07</t>
  </si>
  <si>
    <t>Marcio Passareli - 06/02/2026 15:55:35</t>
  </si>
  <si>
    <t>Marcio Passareli - 06/02/2026 15:55:37</t>
  </si>
  <si>
    <t>Marcio Passareli - 06/02/2026 15:55:39</t>
  </si>
  <si>
    <t>Marcio Passareli - 09/03/2026 20:59:18</t>
  </si>
  <si>
    <t>Marcio Passareli - 09/03/2026 20:59:19</t>
  </si>
  <si>
    <t>Marcio Passareli - 09/03/2026 20:59:20</t>
  </si>
  <si>
    <t>Wesley Soares - 12/03/2026 15:51:35</t>
  </si>
  <si>
    <t>Wesley Soares - 12/03/2026 15:51:37</t>
  </si>
  <si>
    <t>Wesley Soares - 16/03/2026 08:13:36</t>
  </si>
  <si>
    <t>Wesley Soares - 16/03/2026 08:13:37</t>
  </si>
  <si>
    <t>Base de Dados_Images/TE_33_02_2.Imagem do Equipamento-.185535.jpg</t>
  </si>
  <si>
    <t>TE_33_10_1</t>
  </si>
  <si>
    <t>Temp. Mancal Radial L.N.A - Te 33.10.1</t>
  </si>
  <si>
    <t>Bruno Borges - 10/03/2026 09:33:30</t>
  </si>
  <si>
    <t>Marcio Passareli - 09/03/2026 16:34:36</t>
  </si>
  <si>
    <t>Marcio Passareli - 09/03/2026 16:34:37</t>
  </si>
  <si>
    <t>Marcio Passareli - 09/03/2026 16:34:38</t>
  </si>
  <si>
    <t>Marcio Passareli - 09/03/2026 16:34:45</t>
  </si>
  <si>
    <t>Marcio Passareli - 09/03/2026 16:34:44</t>
  </si>
  <si>
    <t>Wesley Soares - 12/03/2026 15:51:51</t>
  </si>
  <si>
    <t>Wesley Soares - 12/03/2026 15:51:52</t>
  </si>
  <si>
    <t>Wesley Soares - 16/03/2026 08:13:45</t>
  </si>
  <si>
    <t>Wesley Soares - 16/03/2026 08:13:47</t>
  </si>
  <si>
    <t>Base de Dados_Images/TE_33_10_1.Imagem do Equipamento-.193438.jpg</t>
  </si>
  <si>
    <t>TE_33_12_1</t>
  </si>
  <si>
    <t>Temp. Mancal Axial Externo - Te 33.12.1</t>
  </si>
  <si>
    <t>Bruno Borges - 10/03/2026 09:33:35</t>
  </si>
  <si>
    <t>Marcio Passareli - 09/03/2026 16:35:19</t>
  </si>
  <si>
    <t>Marcio Passareli - 09/03/2026 16:35:20</t>
  </si>
  <si>
    <t>Marcio Passareli - 09/03/2026 16:35:23</t>
  </si>
  <si>
    <t>Marcio Passareli - 09/03/2026 16:35:28</t>
  </si>
  <si>
    <t>Marcio Passareli - 09/03/2026 16:35:27</t>
  </si>
  <si>
    <t>Alex Gomes Ferreira - 12/03/2026 21:31:04</t>
  </si>
  <si>
    <t>Alex Gomes Ferreira - 12/03/2026 21:31:05</t>
  </si>
  <si>
    <t>Wesley Soares - 16/03/2026 08:13:54</t>
  </si>
  <si>
    <t>Wesley Soares - 16/03/2026 08:13:56</t>
  </si>
  <si>
    <t>Base de Dados_Images/TE_33_12_1.Imagem do Equipamento-.193523.jpg</t>
  </si>
  <si>
    <t>TE_33_14_1</t>
  </si>
  <si>
    <t>Temp. Mancal Axial Interno - Te 33.14.1</t>
  </si>
  <si>
    <t>Bruno Borges - 10/03/2026 09:33:42</t>
  </si>
  <si>
    <t>Marcio Passareli - 09/03/2026 16:35:51</t>
  </si>
  <si>
    <t>Marcio Passareli - 09/03/2026 16:35:52</t>
  </si>
  <si>
    <t>Marcio Passareli - 09/03/2026 16:35:53</t>
  </si>
  <si>
    <t>Marcio Passareli - 09/03/2026 16:35:57</t>
  </si>
  <si>
    <t>Marcio Passareli - 09/03/2026 16:35:58</t>
  </si>
  <si>
    <t>Marcio Passareli - 09/03/2026 16:35:59</t>
  </si>
  <si>
    <t>Wesley Soares - 12/03/2026 15:52:06</t>
  </si>
  <si>
    <t>Wesley Soares - 12/03/2026 15:52:07</t>
  </si>
  <si>
    <t>Wesley Soares - 16/03/2026 08:14:02</t>
  </si>
  <si>
    <t>Wesley Soares - 16/03/2026 08:14:04</t>
  </si>
  <si>
    <t>Base de Dados_Images/TE_33_14_1.Imagem do Equipamento-.193603.jpg</t>
  </si>
  <si>
    <t>TE_33_19_1</t>
  </si>
  <si>
    <t>Temp. Mancal Axial Não Acoplado - Te 33.19.1</t>
  </si>
  <si>
    <t>Bruno Borges - 10/03/2026 09:33:47</t>
  </si>
  <si>
    <t>Marcio Passareli - 09/03/2026 16:50:29</t>
  </si>
  <si>
    <t>Marcio Passareli - 09/03/2026 16:50:28</t>
  </si>
  <si>
    <t>Marcio Passareli - 09/03/2026 16:50:34</t>
  </si>
  <si>
    <t>Marcio Passareli - 09/03/2026 16:50:33</t>
  </si>
  <si>
    <t>Wesley Soares - 12/03/2026 15:52:16</t>
  </si>
  <si>
    <t>Wesley Soares - 12/03/2026 15:52:17</t>
  </si>
  <si>
    <t>Wesley Soares - 16/03/2026 08:14:12</t>
  </si>
  <si>
    <t>Wesley Soares - 16/03/2026 08:14:13</t>
  </si>
  <si>
    <t>Base de Dados_Images/TE_33_19_1.Imagem do Equipamento-.195026.jpg</t>
  </si>
  <si>
    <t>TE_33_13_1</t>
  </si>
  <si>
    <t>Temp. Mancal Radial L.A - Te.33.13.1</t>
  </si>
  <si>
    <t>Bruno Borges - 10/03/2026 09:33:53</t>
  </si>
  <si>
    <t>Marcio Passareli - 09/03/2026 16:52:03</t>
  </si>
  <si>
    <t>Marcio Passareli - 09/03/2026 16:52:02</t>
  </si>
  <si>
    <t>Marcio Passareli - 09/03/2026 16:52:07</t>
  </si>
  <si>
    <t>Wesley Soares - 12/03/2026 15:52:51</t>
  </si>
  <si>
    <t>Wesley Soares - 12/03/2026 15:52:52</t>
  </si>
  <si>
    <t>Wesley Soares - 16/03/2026 08:14:21</t>
  </si>
  <si>
    <t>Wesley Soares - 16/03/2026 08:14:23</t>
  </si>
  <si>
    <t>Base de Dados_Images/TE_33_13_1.Imagem do Equipamento-.195208.jpg</t>
  </si>
  <si>
    <t>TE_33_15_1</t>
  </si>
  <si>
    <t>Temp. Mancal Acoplado - Te 33.15.1</t>
  </si>
  <si>
    <t>Bruno Borges - 10/03/2026 09:34:00</t>
  </si>
  <si>
    <t>Marcio Passareli - 09/03/2026 16:40:22</t>
  </si>
  <si>
    <t>Marcio Passareli - 09/03/2026 16:40:23</t>
  </si>
  <si>
    <t>Marcio Passareli - 09/03/2026 16:40:24</t>
  </si>
  <si>
    <t>Marcio Passareli - 09/03/2026 16:40:29</t>
  </si>
  <si>
    <t>Marcio Passareli - 09/03/2026 16:40:30</t>
  </si>
  <si>
    <t>Wesley Soares - 12/03/2026 15:55:19</t>
  </si>
  <si>
    <t>Wesley Soares - 12/03/2026 15:55:20</t>
  </si>
  <si>
    <t>Wesley Soares - 16/03/2026 08:14:30</t>
  </si>
  <si>
    <t>Wesley Soares - 16/03/2026 08:14:32</t>
  </si>
  <si>
    <t>Base de Dados_Images/TE_33_15_1.Imagem do Equipamento-.194016.jpg</t>
  </si>
  <si>
    <t>TE_33_16_1</t>
  </si>
  <si>
    <t>Temp. Mancal Não Acoplado - Te 33.16.1</t>
  </si>
  <si>
    <t>Bruno Borges - 10/03/2026 09:34:05</t>
  </si>
  <si>
    <t>Marcio Passareli - 09/03/2026 16:39:30</t>
  </si>
  <si>
    <t>Marcio Passareli - 09/03/2026 16:39:29</t>
  </si>
  <si>
    <t>Marcio Passareli - 09/03/2026 16:39:34</t>
  </si>
  <si>
    <t>Marcio Passareli - 09/03/2026 16:39:35</t>
  </si>
  <si>
    <t>Wesley Soares - 12/03/2026 15:55:31</t>
  </si>
  <si>
    <t>Wesley Soares - 12/03/2026 15:55:32</t>
  </si>
  <si>
    <t>Wesley Soares - 16/03/2026 08:14:41</t>
  </si>
  <si>
    <t>Wesley Soares - 16/03/2026 08:14:42</t>
  </si>
  <si>
    <t>Base de Dados_Images/TE_33_16_1.Imagem do Equipamento-.193931.jpg</t>
  </si>
  <si>
    <t>TE_33_17_1</t>
  </si>
  <si>
    <t>Temp. Mancal Não Acoplado - Te 33.17.1</t>
  </si>
  <si>
    <t>Bruno Borges - 10/03/2026 09:34:40</t>
  </si>
  <si>
    <t>Marcio Passareli - 09/03/2026 16:43:13</t>
  </si>
  <si>
    <t>Marcio Passareli - 09/03/2026 16:43:15</t>
  </si>
  <si>
    <t>Marcio Passareli - 09/03/2026 16:43:14</t>
  </si>
  <si>
    <t>Marcio Passareli - 09/03/2026 16:43:20</t>
  </si>
  <si>
    <t>Wesley Soares - 12/03/2026 15:55:44</t>
  </si>
  <si>
    <t>Wesley Soares - 12/03/2026 15:55:46</t>
  </si>
  <si>
    <t>Wesley Soares - 16/03/2026 08:15:18</t>
  </si>
  <si>
    <t>Wesley Soares - 16/03/2026 08:15:19</t>
  </si>
  <si>
    <t>Base de Dados_Images/TE_33_17_1.Imagem do Equipamento-.194321.jpg</t>
  </si>
  <si>
    <t>TE_33_18_1</t>
  </si>
  <si>
    <t>Temp. Mancal Acoplado - Te 33.18.1</t>
  </si>
  <si>
    <t>Bruno Borges - 10/03/2026 09:34:11</t>
  </si>
  <si>
    <t>Marcio Passareli - 09/03/2026 16:46:04</t>
  </si>
  <si>
    <t>Marcio Passareli - 09/03/2026 16:46:03</t>
  </si>
  <si>
    <t>Marcio Passareli - 09/03/2026 16:46:09</t>
  </si>
  <si>
    <t>Marcio Passareli - 09/03/2026 16:46:08</t>
  </si>
  <si>
    <t>Wesley Soares - 12/03/2026 15:55:54</t>
  </si>
  <si>
    <t>Wesley Soares - 12/03/2026 15:55:55</t>
  </si>
  <si>
    <t>Wesley Soares - 16/03/2026 08:15:43</t>
  </si>
  <si>
    <t>Wesley Soares - 16/03/2026 08:15:44</t>
  </si>
  <si>
    <t>Base de Dados_Images/TE_33_18_1.Imagem do Equipamento-.194606.jpg</t>
  </si>
  <si>
    <t>TE_33_20_1</t>
  </si>
  <si>
    <t>Temp. Mancal Axial Acoplado - Te 33.20.1</t>
  </si>
  <si>
    <t>Bruno Borges - 10/03/2026 09:34:17</t>
  </si>
  <si>
    <t>Marcio Passareli - 09/03/2026 16:51:25</t>
  </si>
  <si>
    <t>Marcio Passareli - 09/03/2026 16:51:24</t>
  </si>
  <si>
    <t>Marcio Passareli - 09/03/2026 16:51:29</t>
  </si>
  <si>
    <t>Marcio Passareli - 09/03/2026 16:51:28</t>
  </si>
  <si>
    <t>Wesley Soares - 12/03/2026 15:56:02</t>
  </si>
  <si>
    <t>Wesley Soares - 12/03/2026 15:56:03</t>
  </si>
  <si>
    <t>Wesley Soares - 16/03/2026 08:15:52</t>
  </si>
  <si>
    <t>Wesley Soares - 16/03/2026 08:15:54</t>
  </si>
  <si>
    <t>Base de Dados_Images/TE_33_20_1.Imagem do Equipamento-.195125.jpg</t>
  </si>
  <si>
    <t>SI_30_01_2</t>
  </si>
  <si>
    <t>Rotação Turbina - Si 31.01.2</t>
  </si>
  <si>
    <t>Bruno Borges - 10/03/2026 09:34:24</t>
  </si>
  <si>
    <t>Marcio Passareli - 09/03/2026 16:44:01</t>
  </si>
  <si>
    <t>Marcio Passareli - 09/03/2026 16:44:00</t>
  </si>
  <si>
    <t>Marcio Passareli - 09/03/2026 16:44:07</t>
  </si>
  <si>
    <t>Marcio Passareli - 09/03/2026 16:44:06</t>
  </si>
  <si>
    <t>Wesley Soares - 12/03/2026 15:56:34</t>
  </si>
  <si>
    <t>Wesley Soares - 12/03/2026 15:56:35</t>
  </si>
  <si>
    <t>Wesley Soares - 16/03/2026 08:16:02</t>
  </si>
  <si>
    <t>Wesley Soares - 16/03/2026 08:16:03</t>
  </si>
  <si>
    <t>Base de Dados_Images/SI_30_01_2.Imagem do Equipamento-.194401.jpg</t>
  </si>
  <si>
    <t>PIT_30_00_4</t>
  </si>
  <si>
    <t>Vapor De Entrada - Pit 30.00.4</t>
  </si>
  <si>
    <t>Bruno Borges - 09/02/2026 14:34:17</t>
  </si>
  <si>
    <t>Marcio Passareli - 09/02/2026 14:18:39</t>
  </si>
  <si>
    <t>Marcio Passareli - 09/02/2026 14:18:40</t>
  </si>
  <si>
    <t>Marcio Passareli - 09/02/2026 14:18:42</t>
  </si>
  <si>
    <t>Marcio Passareli - 09/03/2026 21:00:41</t>
  </si>
  <si>
    <t>Marcio Passareli - 09/03/2026 21:00:42</t>
  </si>
  <si>
    <t>Marcio Passareli - 09/03/2026 21:00:43</t>
  </si>
  <si>
    <t>Wesley Soares - 12/03/2026 15:57:06</t>
  </si>
  <si>
    <t>Wesley Soares - 12/03/2026 15:57:07</t>
  </si>
  <si>
    <t>Wesley Soares - 16/03/2026 08:16:26</t>
  </si>
  <si>
    <t>Wesley Soares - 16/03/2026 08:16:27</t>
  </si>
  <si>
    <t>Base de Dados_Images/PIT_30_00_4.Imagem do Equipamento-.171839.jpg</t>
  </si>
  <si>
    <t>PIT_30_10_4</t>
  </si>
  <si>
    <t>Pr. Vapor De Saída - Pit 30.10.4</t>
  </si>
  <si>
    <t>Alexandre Fernandes - 19/02/2026 11:01:50</t>
  </si>
  <si>
    <t>Marcio Passareli - 09/02/2026 14:35:55</t>
  </si>
  <si>
    <t>Marcio Passareli - 09/02/2026 14:35:56</t>
  </si>
  <si>
    <t>Marcio Passareli - 09/02/2026 14:35:58</t>
  </si>
  <si>
    <t>Marcio Passareli - 09/03/2026 21:00:56</t>
  </si>
  <si>
    <t>Marcio Passareli - 09/03/2026 21:00:55</t>
  </si>
  <si>
    <t>Wesley Soares - 12/03/2026 15:57:15</t>
  </si>
  <si>
    <t>Wesley Soares - 12/03/2026 15:57:16</t>
  </si>
  <si>
    <t>Wesley Soares - 16/03/2026 08:16:37</t>
  </si>
  <si>
    <t>Wesley Soares - 16/03/2026 08:16:38</t>
  </si>
  <si>
    <t>Base de Dados_Images/PIT_30_10_4.Imagem do Equipamento-.173555.jpg</t>
  </si>
  <si>
    <t>PIT_30_60_4</t>
  </si>
  <si>
    <t>Pr. Câmara - Pit 30.60.4</t>
  </si>
  <si>
    <t>Bruno Borges - 09/02/2026 14:34:24</t>
  </si>
  <si>
    <t>Marcio Passareli - 09/02/2026 13:41:43</t>
  </si>
  <si>
    <t>Marcio Passareli - 09/02/2026 13:41:44</t>
  </si>
  <si>
    <t>Marcio Passareli - 09/02/2026 13:41:46</t>
  </si>
  <si>
    <t>Marcio Passareli - 09/03/2026 21:01:17</t>
  </si>
  <si>
    <t>Marcio Passareli - 09/03/2026 21:01:16</t>
  </si>
  <si>
    <t>Wesley Soares - 12/03/2026 15:57:24</t>
  </si>
  <si>
    <t>Wesley Soares - 12/03/2026 15:57:25</t>
  </si>
  <si>
    <t>Wesley Soares - 16/03/2026 08:18:43</t>
  </si>
  <si>
    <t>Wesley Soares - 16/03/2026 08:18:44</t>
  </si>
  <si>
    <t>Base de Dados_Images/PIT_30_60_4.Imagem do Equipamento-.164144.jpg</t>
  </si>
  <si>
    <t>PIT_31_00_4</t>
  </si>
  <si>
    <t>Pr. Óleo P1 - Pit 31.00.4</t>
  </si>
  <si>
    <t>Alexandre Fernandes - 19/02/2026 11:01:53</t>
  </si>
  <si>
    <t>Marcio Passareli - 09/02/2026 12:12:01</t>
  </si>
  <si>
    <t>Marcio Passareli - 09/02/2026 12:12:03</t>
  </si>
  <si>
    <t>Marcio Passareli - 09/02/2026 12:12:04</t>
  </si>
  <si>
    <t>Marcio Passareli - 09/03/2026 21:01:32</t>
  </si>
  <si>
    <t>Marcio Passareli - 09/03/2026 21:01:31</t>
  </si>
  <si>
    <t>Wesley Soares - 12/03/2026 15:57:32</t>
  </si>
  <si>
    <t>Wesley Soares - 12/03/2026 15:57:34</t>
  </si>
  <si>
    <t>Wesley Soares - 16/03/2026 08:19:00</t>
  </si>
  <si>
    <t>Wesley Soares - 16/03/2026 08:19:01</t>
  </si>
  <si>
    <t>Base de Dados_Images/PIT_31_00_4.Imagem do Equipamento-.151201.jpg</t>
  </si>
  <si>
    <t>PIT_31_10_4</t>
  </si>
  <si>
    <t>Pr. Óleo De Lubrificação - Pit 31.10.4</t>
  </si>
  <si>
    <t>Bruno Borges - 09/02/2026 14:34:51</t>
  </si>
  <si>
    <t>Marcio Passareli - 09/02/2026 12:10:56</t>
  </si>
  <si>
    <t>Marcio Passareli - 09/02/2026 12:10:58</t>
  </si>
  <si>
    <t>Marcio Passareli - 09/02/2026 12:11:00</t>
  </si>
  <si>
    <t>Marcio Passareli - 09/03/2026 21:02:12</t>
  </si>
  <si>
    <t>Marcio Passareli - 09/03/2026 21:02:11</t>
  </si>
  <si>
    <t>Wesley Soares - 12/03/2026 15:58:10</t>
  </si>
  <si>
    <t>Wesley Soares - 12/03/2026 15:58:12</t>
  </si>
  <si>
    <t>Glaucia Massuia - 18/03/2026 11:22:10</t>
  </si>
  <si>
    <t>Glaucia Massuia - 18/03/2026 11:22:11</t>
  </si>
  <si>
    <t>Base de Dados_Images/PIT_31_10_4.Imagem do Equipamento-.151055.jpg</t>
  </si>
  <si>
    <t>PIT_31_02_4</t>
  </si>
  <si>
    <t>Pr. Óleo P3 - Pit 31.02.4</t>
  </si>
  <si>
    <t>Bruno Borges - 09/02/2026 14:34:59</t>
  </si>
  <si>
    <t>Marcio Passareli - 09/02/2026 12:13:09</t>
  </si>
  <si>
    <t>Marcio Passareli - 09/02/2026 12:13:10</t>
  </si>
  <si>
    <t>Marcio Passareli - 09/02/2026 12:13:12</t>
  </si>
  <si>
    <t>Marcio Passareli - 09/03/2026 21:02:37</t>
  </si>
  <si>
    <t>Marcio Passareli - 09/03/2026 21:02:36</t>
  </si>
  <si>
    <t>Wesley Soares - 12/03/2026 15:58:24</t>
  </si>
  <si>
    <t>Wesley Soares - 12/03/2026 15:58:25</t>
  </si>
  <si>
    <t>Wesley Soares - 16/03/2026 08:16:47</t>
  </si>
  <si>
    <t>Wesley Soares - 16/03/2026 08:16:48</t>
  </si>
  <si>
    <t>Base de Dados_Images/PIT_31_02_4.Imagem do Equipamento-.151305.jpg</t>
  </si>
  <si>
    <t>DPIT_31_01_4</t>
  </si>
  <si>
    <t>Pr. Diferencial Filtro - Dpit 31.01.4</t>
  </si>
  <si>
    <t>Alexandre Fernandes - 19/02/2026 11:01:56</t>
  </si>
  <si>
    <t>Marcio Passareli - 09/02/2026 15:30:31</t>
  </si>
  <si>
    <t>Marcio Passareli - 09/02/2026 15:30:33</t>
  </si>
  <si>
    <t>Marcio Passareli - 09/02/2026 15:30:35</t>
  </si>
  <si>
    <t>Marcio Passareli - 09/03/2026 21:02:56</t>
  </si>
  <si>
    <t>Marcio Passareli - 09/03/2026 21:02:57</t>
  </si>
  <si>
    <t>Wesley Soares - 12/03/2026 15:58:32</t>
  </si>
  <si>
    <t>Wesley Soares - 12/03/2026 15:58:33</t>
  </si>
  <si>
    <t>Wesley Soares - 16/03/2026 08:16:59</t>
  </si>
  <si>
    <t>Wesley Soares - 16/03/2026 08:17:00</t>
  </si>
  <si>
    <t>Base de Dados_Images/DPIT_31_01_4.Imagem do Equipamento-.183029.jpg</t>
  </si>
  <si>
    <t>ZT_39_23_1</t>
  </si>
  <si>
    <t>Deslocamento Axial Do Rotor - Zt.39.23.1</t>
  </si>
  <si>
    <t>Bruno Borges - 10/03/2026 09:34:58</t>
  </si>
  <si>
    <t>Marcio Passareli - 09/03/2026 16:37:22</t>
  </si>
  <si>
    <t>Marcio Passareli - 09/03/2026 16:37:23</t>
  </si>
  <si>
    <t>Marcio Passareli - 09/03/2026 16:37:28</t>
  </si>
  <si>
    <t>Marcio Passareli - 09/03/2026 16:37:29</t>
  </si>
  <si>
    <t>Wesley Soares - 12/03/2026 15:58:59</t>
  </si>
  <si>
    <t>Wesley Soares - 12/03/2026 15:59:00</t>
  </si>
  <si>
    <t>Wesley Soares - 16/03/2026 08:17:09</t>
  </si>
  <si>
    <t>Wesley Soares - 16/03/2026 08:17:10</t>
  </si>
  <si>
    <t>Base de Dados_Images/ZT_39_23_1.Imagem do Equipamento-.193727.jpg</t>
  </si>
  <si>
    <t>TE_32_10_1</t>
  </si>
  <si>
    <t>Temp. Vapor De Saída - Te 32.10.1</t>
  </si>
  <si>
    <t>Alexandre Fernandes - 19/02/2026 11:01:59</t>
  </si>
  <si>
    <t>Marcio Passareli - 10/02/2026 08:13:54</t>
  </si>
  <si>
    <t>Marcio Passareli - 10/02/2026 08:13:55</t>
  </si>
  <si>
    <t>Marcio Passareli - 10/02/2026 08:13:57</t>
  </si>
  <si>
    <t>Marcio Passareli - 09/03/2026 21:03:34</t>
  </si>
  <si>
    <t>Marcio Passareli - 09/03/2026 21:03:33</t>
  </si>
  <si>
    <t>Alex Gomes Ferreira - 12/03/2026 21:39:55</t>
  </si>
  <si>
    <t>Alex Gomes Ferreira - 12/03/2026 21:39:57</t>
  </si>
  <si>
    <t>Wesley Soares - 16/03/2026 08:17:24</t>
  </si>
  <si>
    <t>Wesley Soares - 16/03/2026 08:17:25</t>
  </si>
  <si>
    <t>Base de Dados_Images/TE_32_10_1.Imagem do Equipamento-.111348.jpg</t>
  </si>
  <si>
    <t>TE_32_00_1</t>
  </si>
  <si>
    <t>Temp. Vapor De Entrada - Te 32.00.1</t>
  </si>
  <si>
    <t>Alexandre Fernandes - 19/02/2026 11:02:03</t>
  </si>
  <si>
    <t>Marcio Passareli - 10/02/2026 08:14:51</t>
  </si>
  <si>
    <t>Marcio Passareli - 10/02/2026 08:14:54</t>
  </si>
  <si>
    <t>Marcio Passareli - 10/02/2026 08:14:52</t>
  </si>
  <si>
    <t>Marcio Passareli - 09/03/2026 21:03:51</t>
  </si>
  <si>
    <t>Marcio Passareli - 09/03/2026 21:03:50</t>
  </si>
  <si>
    <t>Alex Gomes Ferreira - 12/03/2026 21:39:31</t>
  </si>
  <si>
    <t>Alex Gomes Ferreira - 12/03/2026 21:39:32</t>
  </si>
  <si>
    <t>Wesley Soares - 16/03/2026 08:20:07</t>
  </si>
  <si>
    <t>Wesley Soares - 16/03/2026 08:20:08</t>
  </si>
  <si>
    <t>Base de Dados_Images/TE_32_00_1.Imagem do Equipamento-.111452.jpg</t>
  </si>
  <si>
    <t>AI_TE_32_09_4</t>
  </si>
  <si>
    <t>Temperatura Carcaça Bloco De Valvula (0-600)</t>
  </si>
  <si>
    <t>Bruno Borges - 10/03/2026 09:34:33</t>
  </si>
  <si>
    <t>Marcio Passareli - 09/03/2026 16:32:34</t>
  </si>
  <si>
    <t>Marcio Passareli - 09/03/2026 16:32:35</t>
  </si>
  <si>
    <t>Marcio Passareli - 09/03/2026 16:32:38</t>
  </si>
  <si>
    <t>Marcio Passareli - 09/03/2026 16:32:44</t>
  </si>
  <si>
    <t>Marcio Passareli - 09/03/2026 16:32:43</t>
  </si>
  <si>
    <t>Alex Gomes Ferreira - 12/03/2026 21:41:02</t>
  </si>
  <si>
    <t>Alex Gomes Ferreira - 12/03/2026 21:41:07</t>
  </si>
  <si>
    <t>Wesley Soares - 16/03/2026 08:20:24</t>
  </si>
  <si>
    <t>Wesley Soares - 16/03/2026 08:20:25</t>
  </si>
  <si>
    <t>Base de Dados_Images/AI_TE_32_09_4.Imagem do Equipamento-.193231.jpg</t>
  </si>
  <si>
    <t>MANCAL_TRASEIRO</t>
  </si>
  <si>
    <t>Temperatura Mancal Traseiro</t>
  </si>
  <si>
    <t>Bruno Borges - 10/03/2026 09:35:06</t>
  </si>
  <si>
    <t>Marcio Passareli - 09/03/2026 16:44:43</t>
  </si>
  <si>
    <t>Marcio Passareli - 09/03/2026 16:44:44</t>
  </si>
  <si>
    <t>Alex Gomes Ferreira - 12/03/2026 23:23:20</t>
  </si>
  <si>
    <t>Marcio Passareli - 09/03/2026 16:44:49</t>
  </si>
  <si>
    <t>Alex Gomes Ferreira - 12/03/2026 23:23:29</t>
  </si>
  <si>
    <t>Alex Gomes Ferreira - 12/03/2026 23:23:32</t>
  </si>
  <si>
    <t>Wesley Soares - 16/03/2026 08:20:36</t>
  </si>
  <si>
    <t>Wesley Soares - 16/03/2026 08:20:37</t>
  </si>
  <si>
    <t>Base de Dados_Images/MANCAL_TRASEIRO.Imagem do Equipamento-.194446.jpg</t>
  </si>
  <si>
    <t>Marcio Passareli - 09/03/2026 16:44:50</t>
  </si>
  <si>
    <t>MANCAL_DIANTEIRO</t>
  </si>
  <si>
    <t>Temperatura Mancal Dianteiro</t>
  </si>
  <si>
    <t>Bruno Borges - 10/03/2026 09:34:51</t>
  </si>
  <si>
    <t>Marcio Passareli - 09/03/2026 16:33:33</t>
  </si>
  <si>
    <t>Marcio Passareli - 09/03/2026 16:33:34</t>
  </si>
  <si>
    <t>Marcio Passareli - 09/03/2026 16:33:38</t>
  </si>
  <si>
    <t>Marcio Passareli - 09/03/2026 16:33:39</t>
  </si>
  <si>
    <t>Alex Gomes Ferreira - 12/03/2026 23:36:11</t>
  </si>
  <si>
    <t>Alex Gomes Ferreira - 12/03/2026 23:36:12</t>
  </si>
  <si>
    <t>Wesley Soares - 16/03/2026 08:20:46</t>
  </si>
  <si>
    <t>Wesley Soares - 16/03/2026 08:20:47</t>
  </si>
  <si>
    <t>Base de Dados_Images/MANCAL_DIANTEIRO.Imagem do Equipamento-.193335.jpg</t>
  </si>
  <si>
    <t>PSL_5130</t>
  </si>
  <si>
    <t>Psl- 5130 Pressostado De Pressão</t>
  </si>
  <si>
    <t>Bruno Borges - 10/03/2026 09:35:15</t>
  </si>
  <si>
    <t>Marcio Passareli - 09/03/2026 16:30:31</t>
  </si>
  <si>
    <t>Marcio Passareli - 09/03/2026 16:30:34</t>
  </si>
  <si>
    <t>Marcio Passareli - 09/03/2026 16:30:33</t>
  </si>
  <si>
    <t>Marcio Passareli - 09/03/2026 16:30:42</t>
  </si>
  <si>
    <t>Marcio Passareli - 09/03/2026 16:30:41</t>
  </si>
  <si>
    <t>Alex Gomes Ferreira - 12/03/2026 23:37:31</t>
  </si>
  <si>
    <t>Alex Gomes Ferreira - 12/03/2026 23:37:32</t>
  </si>
  <si>
    <t>Wesley Soares - 16/03/2026 08:20:57</t>
  </si>
  <si>
    <t>Wesley Soares - 16/03/2026 08:20:58</t>
  </si>
  <si>
    <t>Base de Dados_Images/PSL_5130.Imagem do Equipamento-.193031.jpg</t>
  </si>
  <si>
    <t>PSL_5135</t>
  </si>
  <si>
    <t>Psl - 5135 Pressão De Lubrificação Muito Baixa</t>
  </si>
  <si>
    <t>Bruno Borges - 10/03/2026 09:36:08</t>
  </si>
  <si>
    <t>Marcio Passareli - 09/03/2026 16:29:45</t>
  </si>
  <si>
    <t>Marcio Passareli - 09/03/2026 16:29:46</t>
  </si>
  <si>
    <t>Marcio Passareli - 09/03/2026 16:29:47</t>
  </si>
  <si>
    <t>Marcio Passareli - 09/03/2026 16:29:53</t>
  </si>
  <si>
    <t>Marcio Passareli - 09/03/2026 16:29:56</t>
  </si>
  <si>
    <t>Marcio Passareli - 09/03/2026 16:29:55</t>
  </si>
  <si>
    <t>Alex Gomes Ferreira - 12/03/2026 23:37:48</t>
  </si>
  <si>
    <t>Alex Gomes Ferreira - 12/03/2026 23:37:49</t>
  </si>
  <si>
    <t>Wesley Soares - 16/03/2026 08:21:12</t>
  </si>
  <si>
    <t>Wesley Soares - 16/03/2026 08:21:13</t>
  </si>
  <si>
    <t>Base de Dados_Images/PSL_5135.Imagem do Equipamento-.192944.jpg</t>
  </si>
  <si>
    <t>PSL_51_40</t>
  </si>
  <si>
    <t>Psl - 5140 Pressostato De Pressão</t>
  </si>
  <si>
    <t>Bruno Borges - 10/03/2026 09:35:44</t>
  </si>
  <si>
    <t>Marcio Passareli - 09/03/2026 16:28:47</t>
  </si>
  <si>
    <t>Marcio Passareli - 09/03/2026 16:28:48</t>
  </si>
  <si>
    <t>Marcio Passareli - 09/03/2026 16:28:50</t>
  </si>
  <si>
    <t>Marcio Passareli - 09/03/2026 16:28:56</t>
  </si>
  <si>
    <t>Marcio Passareli - 09/03/2026 16:28:55</t>
  </si>
  <si>
    <t>Alex Gomes Ferreira - 12/03/2026 23:36:50</t>
  </si>
  <si>
    <t>Wesley Soares - 16/03/2026 08:21:24</t>
  </si>
  <si>
    <t>Wesley Soares - 16/03/2026 08:21:25</t>
  </si>
  <si>
    <t>Base de Dados_Images/PSL_51_40.Imagem do Equipamento-.192842.jpg</t>
  </si>
  <si>
    <t>PSHH_51.00</t>
  </si>
  <si>
    <t>Trip Pressão Alta Escape</t>
  </si>
  <si>
    <t>Bruno Borges - 10/03/2026 09:35:54</t>
  </si>
  <si>
    <t>Marcio Passareli - 09/03/2026 16:31:27</t>
  </si>
  <si>
    <t>Marcio Passareli - 09/03/2026 16:31:26</t>
  </si>
  <si>
    <t>Marcio Passareli - 09/03/2026 16:31:33</t>
  </si>
  <si>
    <t>Marcio Passareli - 09/03/2026 16:31:32</t>
  </si>
  <si>
    <t>Alex Gomes Ferreira - 12/03/2026 23:38:30</t>
  </si>
  <si>
    <t>Wesley Soares - 16/03/2026 08:21:35</t>
  </si>
  <si>
    <t>Wesley Soares - 16/03/2026 08:21:36</t>
  </si>
  <si>
    <t>Base de Dados_Images/PSHH_51.00.Imagem do Equipamento-.193127.jpg</t>
  </si>
  <si>
    <t>VT-300-200</t>
  </si>
  <si>
    <t>Vibração Mancal Gerador Lna</t>
  </si>
  <si>
    <t>Bruno Borges - 09/02/2026 14:35:07</t>
  </si>
  <si>
    <t>Marcio Passareli - 06/02/2026 15:52:57</t>
  </si>
  <si>
    <t>Marcio Passareli - 06/02/2026 15:52:59</t>
  </si>
  <si>
    <t>Marcio Passareli - 06/02/2026 15:53:00</t>
  </si>
  <si>
    <t>Marcio Passareli - 09/03/2026 21:05:13</t>
  </si>
  <si>
    <t>Marcio Passareli - 09/03/2026 21:05:12</t>
  </si>
  <si>
    <t>Alex Gomes Ferreira - 12/03/2026 21:37:07</t>
  </si>
  <si>
    <t>Wesley Soares - 16/03/2026 08:21:56</t>
  </si>
  <si>
    <t>Wesley Soares - 16/03/2026 08:21:58</t>
  </si>
  <si>
    <t>Base de Dados_Images/VT-300-200.Imagem do Equipamento-.185258.jpg</t>
  </si>
  <si>
    <t>VT-300-201</t>
  </si>
  <si>
    <t>Vibração Mancal Gerador La</t>
  </si>
  <si>
    <t>Bruno Borges - 09/02/2026 14:35:15</t>
  </si>
  <si>
    <t>Marcio Passareli - 06/02/2026 15:53:45</t>
  </si>
  <si>
    <t>Marcio Passareli - 06/02/2026 15:53:48</t>
  </si>
  <si>
    <t>Marcio Passareli - 25/02/2026 19:39:09</t>
  </si>
  <si>
    <t>Marcio Passareli - 25/02/2026 19:39:14</t>
  </si>
  <si>
    <t>Marcio Passareli - 25/02/2026 19:39:13</t>
  </si>
  <si>
    <t>Alex Gomes Ferreira - 12/03/2026 21:40:21</t>
  </si>
  <si>
    <t>Alex Gomes Ferreira - 12/03/2026 21:40:22</t>
  </si>
  <si>
    <t>Wesley Soares - 16/03/2026 08:22:46</t>
  </si>
  <si>
    <t>Wesley Soares - 16/03/2026 08:22:48</t>
  </si>
  <si>
    <t>Base de Dados_Images/VT-300-201.Imagem do Equipamento-.185345.jpg</t>
  </si>
  <si>
    <t>VT-300-202</t>
  </si>
  <si>
    <t>Vibração Redutor De Baixa La (Sensor Horizontal)</t>
  </si>
  <si>
    <t>Bruno Borges - 10/03/2026 09:35:23</t>
  </si>
  <si>
    <t>Marcio Passareli - 11/03/2026 21:00:09</t>
  </si>
  <si>
    <t>Marcio Passareli - 11/03/2026 21:00:10</t>
  </si>
  <si>
    <t>Marcio Passareli - 11/03/2026 21:00:17</t>
  </si>
  <si>
    <t>Marcio Passareli - 11/03/2026 21:00:16</t>
  </si>
  <si>
    <t>Alex Gomes Ferreira - 12/03/2026 21:36:50</t>
  </si>
  <si>
    <t>Wesley Soares - 16/03/2026 08:23:01</t>
  </si>
  <si>
    <t>Wesley Soares - 16/03/2026 08:23:02</t>
  </si>
  <si>
    <t>Base de Dados_Images/VT-300-202.Imagem do Equipamento-.040753.jpg</t>
  </si>
  <si>
    <t>Alex Gomes Ferreira - 10/03/2026 01:07:47</t>
  </si>
  <si>
    <t>VT-300-203</t>
  </si>
  <si>
    <t>Vibração Redutor De Baixa La (Sensor Vertical)</t>
  </si>
  <si>
    <t>Bruno Borges - 10/03/2026 09:37:32</t>
  </si>
  <si>
    <t>Marcio Passareli - 09/03/2026 16:46:50</t>
  </si>
  <si>
    <t>Marcio Passareli - 09/03/2026 16:46:49</t>
  </si>
  <si>
    <t>Marcio Passareli - 09/03/2026 16:46:58</t>
  </si>
  <si>
    <t>Marcio Passareli - 09/03/2026 16:46:54</t>
  </si>
  <si>
    <t>Marcio Passareli - 09/03/2026 16:46:53</t>
  </si>
  <si>
    <t>Alex Gomes Ferreira - 12/03/2026 21:36:16</t>
  </si>
  <si>
    <t>Alex Gomes Ferreira - 12/03/2026 21:36:17</t>
  </si>
  <si>
    <t>Wesley Soares - 16/03/2026 08:23:17</t>
  </si>
  <si>
    <t>Wesley Soares - 16/03/2026 08:23:18</t>
  </si>
  <si>
    <t>Base de Dados_Images/VT-300-203.Imagem do Equipamento-.194654.jpg</t>
  </si>
  <si>
    <t>VT-300-204</t>
  </si>
  <si>
    <t>Vibração Redutor De Alta Lna</t>
  </si>
  <si>
    <t>Bruno Borges - 10/03/2026 09:36:47</t>
  </si>
  <si>
    <t>Marcio Passareli - 11/03/2026 20:59:31</t>
  </si>
  <si>
    <t>Marcio Passareli - 11/03/2026 20:59:32</t>
  </si>
  <si>
    <t>Marcio Passareli - 11/03/2026 20:59:41</t>
  </si>
  <si>
    <t>Marcio Passareli - 11/03/2026 20:59:42</t>
  </si>
  <si>
    <t>Alex Gomes Ferreira - 12/03/2026 21:38:30</t>
  </si>
  <si>
    <t>Alex Gomes Ferreira - 12/03/2026 21:38:31</t>
  </si>
  <si>
    <t>Wesley Soares - 16/03/2026 08:23:32</t>
  </si>
  <si>
    <t>Wesley Soares - 16/03/2026 08:23:33</t>
  </si>
  <si>
    <t>Base de Dados_Images/VT-300-204.Imagem do Equipamento-.040654.jpg</t>
  </si>
  <si>
    <t>Alex Gomes Ferreira - 10/03/2026 01:06:47</t>
  </si>
  <si>
    <t>VT-300-205</t>
  </si>
  <si>
    <t>Vibração Redutor De Baixa Lna</t>
  </si>
  <si>
    <t>Bruno Borges - 10/03/2026 09:36:23</t>
  </si>
  <si>
    <t>Marcio Passareli - 09/03/2026 16:42:25</t>
  </si>
  <si>
    <t>Marcio Passareli - 09/03/2026 16:42:26</t>
  </si>
  <si>
    <t>Marcio Passareli - 09/03/2026 16:42:27</t>
  </si>
  <si>
    <t>Marcio Passareli - 09/03/2026 16:42:40</t>
  </si>
  <si>
    <t>Marcio Passareli - 09/03/2026 16:42:39</t>
  </si>
  <si>
    <t>Alex Gomes Ferreira - 12/03/2026 21:36:06</t>
  </si>
  <si>
    <t>Wesley Soares - 16/03/2026 08:23:51</t>
  </si>
  <si>
    <t>Wesley Soares - 16/03/2026 08:23:52</t>
  </si>
  <si>
    <t>Base de Dados_Images/VT-300-205.Imagem do Equipamento-.194244.jpg</t>
  </si>
  <si>
    <t>VT-300-206</t>
  </si>
  <si>
    <t>Vibração Redutor De Alta La</t>
  </si>
  <si>
    <t>Bruno Borges - 10/03/2026 09:37:01</t>
  </si>
  <si>
    <t>Marcio Passareli - 09/03/2026 16:41:51</t>
  </si>
  <si>
    <t>Marcio Passareli - 09/03/2026 16:41:49</t>
  </si>
  <si>
    <t>Marcio Passareli - 09/03/2026 16:41:56</t>
  </si>
  <si>
    <t>Marcio Passareli - 09/03/2026 16:41:55</t>
  </si>
  <si>
    <t>Alex Gomes Ferreira - 12/03/2026 21:35:55</t>
  </si>
  <si>
    <t>Alex Gomes Ferreira - 12/03/2026 21:35:56</t>
  </si>
  <si>
    <t>Wesley Soares - 16/03/2026 08:24:01</t>
  </si>
  <si>
    <t>Wesley Soares - 16/03/2026 08:24:02</t>
  </si>
  <si>
    <t>Base de Dados_Images/VT-300-206.Imagem do Equipamento-.194203.jpg</t>
  </si>
  <si>
    <t>VT-300-207</t>
  </si>
  <si>
    <t>Vibração Turbina La (Sensor Vertical)</t>
  </si>
  <si>
    <t>Bruno Borges - 10/03/2026 09:37:09</t>
  </si>
  <si>
    <t>Marcio Passareli - 09/03/2026 16:41:03</t>
  </si>
  <si>
    <t>Marcio Passareli - 09/03/2026 16:41:05</t>
  </si>
  <si>
    <t>Marcio Passareli - 09/03/2026 16:41:09</t>
  </si>
  <si>
    <t>Marcio Passareli - 09/03/2026 16:41:08</t>
  </si>
  <si>
    <t>Alex Gomes Ferreira - 12/03/2026 21:34:58</t>
  </si>
  <si>
    <t>Alex Gomes Ferreira - 12/03/2026 21:35:00</t>
  </si>
  <si>
    <t>Wesley Soares - 16/03/2026 08:24:12</t>
  </si>
  <si>
    <t>Wesley Soares - 16/03/2026 08:24:14</t>
  </si>
  <si>
    <t>Base de Dados_Images/VT-300-207.Imagem do Equipamento-.194113.jpg</t>
  </si>
  <si>
    <t>VT-300-208</t>
  </si>
  <si>
    <t>Vibração Turbina La (Sensor Horizontal)</t>
  </si>
  <si>
    <t>Bruno Borges - 10/03/2026 09:37:16</t>
  </si>
  <si>
    <t>Marcio Passareli - 09/03/2026 16:48:55</t>
  </si>
  <si>
    <t>Marcio Passareli - 09/03/2026 16:48:54</t>
  </si>
  <si>
    <t>Marcio Passareli - 09/03/2026 16:49:00</t>
  </si>
  <si>
    <t>Marcio Passareli - 09/03/2026 16:48:59</t>
  </si>
  <si>
    <t>Alex Gomes Ferreira - 12/03/2026 21:35:23</t>
  </si>
  <si>
    <t>Alex Gomes Ferreira - 12/03/2026 21:35:24</t>
  </si>
  <si>
    <t>Wesley Soares - 16/03/2026 08:24:24</t>
  </si>
  <si>
    <t>Wesley Soares - 16/03/2026 08:24:25</t>
  </si>
  <si>
    <t>Base de Dados_Images/VT-300-208.Imagem do Equipamento-.194851.jpg</t>
  </si>
  <si>
    <t>VT-300-209</t>
  </si>
  <si>
    <t>Vibração Turbina Lna</t>
  </si>
  <si>
    <t>Bruno Borges - 10/03/2026 09:37:23</t>
  </si>
  <si>
    <t>Marcio Passareli - 09/03/2026 16:36:44</t>
  </si>
  <si>
    <t>Marcio Passareli - 09/03/2026 16:36:47</t>
  </si>
  <si>
    <t>Marcio Passareli - 09/03/2026 16:36:53</t>
  </si>
  <si>
    <t>Marcio Passareli - 09/03/2026 16:36:52</t>
  </si>
  <si>
    <t>Alex Gomes Ferreira - 12/03/2026 21:35:36</t>
  </si>
  <si>
    <t>Alex Gomes Ferreira - 12/03/2026 21:35:38</t>
  </si>
  <si>
    <t>Wesley Soares - 16/03/2026 08:24:33</t>
  </si>
  <si>
    <t>Wesley Soares - 16/03/2026 08:24:34</t>
  </si>
  <si>
    <t>Base de Dados_Images/VT-300-209.Imagem do Equipamento-.193646.jpg</t>
  </si>
  <si>
    <t>POS-1</t>
  </si>
  <si>
    <t>Valvula De Resfriamento 1</t>
  </si>
  <si>
    <t>Marcio Passareli - 09/02/2026 16:26:35</t>
  </si>
  <si>
    <t>Marcio Passareli - 09/02/2026 16:26:36</t>
  </si>
  <si>
    <t>Marcio Passareli - 09/02/2026 16:26:38</t>
  </si>
  <si>
    <t>Marcio Passareli - 09/02/2026 16:26:40</t>
  </si>
  <si>
    <t>Marcio Passareli - 09/02/2026 16:26:41</t>
  </si>
  <si>
    <t>Marcio Passareli - 09/02/2026 16:26:44</t>
  </si>
  <si>
    <t>Marcio Passareli - 09/02/2026 16:26:46</t>
  </si>
  <si>
    <t>Marcio Passareli - 09/02/2026 16:26:49</t>
  </si>
  <si>
    <t>Marcio Passareli - 09/03/2026 21:06:33</t>
  </si>
  <si>
    <t>Marcio Passareli - 09/03/2026 21:06:32</t>
  </si>
  <si>
    <t>Alex Gomes Ferreira - 12/03/2026 21:41:42</t>
  </si>
  <si>
    <t>Wesley Soares - 16/03/2026 08:24:45</t>
  </si>
  <si>
    <t>Base de Dados_Images/POS-1.Imagem do Equipamento-.192634.jpg</t>
  </si>
  <si>
    <t>POS-2</t>
  </si>
  <si>
    <t>Valvula De Resfriamento 2</t>
  </si>
  <si>
    <t>Marcio Passareli - 09/02/2026 16:27:38</t>
  </si>
  <si>
    <t>Marcio Passareli - 09/02/2026 16:27:39</t>
  </si>
  <si>
    <t>Marcio Passareli - 09/02/2026 16:27:41</t>
  </si>
  <si>
    <t>Marcio Passareli - 09/02/2026 16:27:48</t>
  </si>
  <si>
    <t>Marcio Passareli - 09/02/2026 16:27:46</t>
  </si>
  <si>
    <t>Marcio Passareli - 09/02/2026 16:27:52</t>
  </si>
  <si>
    <t>Marcio Passareli - 09/02/2026 16:27:51</t>
  </si>
  <si>
    <t>Marcio Passareli - 09/03/2026 21:06:42</t>
  </si>
  <si>
    <t>Marcio Passareli - 09/03/2026 21:06:41</t>
  </si>
  <si>
    <t>Alex Gomes Ferreira - 12/03/2026 21:41:54</t>
  </si>
  <si>
    <t>Wesley Soares - 16/03/2026 08:24:53</t>
  </si>
  <si>
    <t>Base de Dados_Images/POS-2.Imagem do Equipamento-.192738.jpg</t>
  </si>
  <si>
    <t>90 - Sistema De Água E Utilidades - Eta</t>
  </si>
  <si>
    <t>Acionamento Manual</t>
  </si>
  <si>
    <t>BC-9209</t>
  </si>
  <si>
    <t>Bomba Nº 2 Resfriamento Aparelho Destilação</t>
  </si>
  <si>
    <t>Marcio Passareli - 29/01/2026 09:42:31</t>
  </si>
  <si>
    <t>Bruno Borges - 26/01/2026 09:42:20</t>
  </si>
  <si>
    <t>Bruno Borges - 26/01/2026 09:42:26</t>
  </si>
  <si>
    <t>Bruno Borges - 26/01/2026 09:42:28</t>
  </si>
  <si>
    <t>Bruno Borges - 26/01/2026 09:42:32</t>
  </si>
  <si>
    <t>Bruno Borges - 26/01/2026 09:42:36</t>
  </si>
  <si>
    <t>Bruno Borges - 26/01/2026 09:42:41</t>
  </si>
  <si>
    <t>Bruno Borges - 26/01/2026 09:42:43</t>
  </si>
  <si>
    <t>Bruno Borges - 26/01/2026 09:42:45</t>
  </si>
  <si>
    <t>Bruno Borges - 26/01/2026 09:42:49</t>
  </si>
  <si>
    <t>Marcio Passareli - 29/01/2026 09:42:37</t>
  </si>
  <si>
    <t>Marcio Passareli - 29/01/2026 09:42:40</t>
  </si>
  <si>
    <t>Marcio Passareli - 29/01/2026 09:42:43</t>
  </si>
  <si>
    <t>Marcio Passareli - 29/01/2026 09:42:50</t>
  </si>
  <si>
    <t>Marcio Passareli - 29/01/2026 09:42:47</t>
  </si>
  <si>
    <t>Marcio Passareli - 29/01/2026 09:42:53</t>
  </si>
  <si>
    <t>Bruno Borges - 30/01/2026 07:27:02</t>
  </si>
  <si>
    <t>Bruno Borges - 30/01/2026 07:27:04</t>
  </si>
  <si>
    <t>Glaucia Massuia - 20/03/2026 15:57:51</t>
  </si>
  <si>
    <t>Glaucia Massuia - 20/03/2026 15:57:52</t>
  </si>
  <si>
    <t>Glaucia Massuia - 20/03/2026 15:57:54</t>
  </si>
  <si>
    <t>Marcio Passareli - 10/03/2026 20:05:04</t>
  </si>
  <si>
    <t>Marcio Passareli - 10/03/2026 20:05:05</t>
  </si>
  <si>
    <t>Marcio Passareli - 10/03/2026 20:05:07</t>
  </si>
  <si>
    <t>Glaucia Massuia - 20/03/2026 15:58:02</t>
  </si>
  <si>
    <t>Glaucia Massuia - 20/03/2026 15:58:04</t>
  </si>
  <si>
    <t>Glaucia Massuia - 20/03/2026 15:58:06</t>
  </si>
  <si>
    <t>Glaucia Massuia - 20/03/2026 15:58:08</t>
  </si>
  <si>
    <t>Glaucia Massuia - 20/03/2026 15:58:17</t>
  </si>
  <si>
    <t>Glaucia Massuia - 20/03/2026 15:58:15</t>
  </si>
  <si>
    <t>Glaucia Massuia - 20/03/2026 15:58:19</t>
  </si>
  <si>
    <t>Glaucia Massuia - 20/03/2026 15:58:20</t>
  </si>
  <si>
    <t>Base de Dados_Images/BC-9209.Imagem do Equipamento-.124220.jpg</t>
  </si>
  <si>
    <t>Bruno Borges - 26/01/2026 09:42:53</t>
  </si>
  <si>
    <t>BC-9234</t>
  </si>
  <si>
    <t>Bomba Nº 3 Resfriamento Aparelho Destilação</t>
  </si>
  <si>
    <t>Marcio Passareli - 29/01/2026 09:41:32</t>
  </si>
  <si>
    <t>Bruno Borges - 26/01/2026 09:50:25</t>
  </si>
  <si>
    <t>Bruno Borges - 26/01/2026 09:50:27</t>
  </si>
  <si>
    <t>Bruno Borges - 26/01/2026 09:50:29</t>
  </si>
  <si>
    <t>Bruno Borges - 26/01/2026 09:50:31</t>
  </si>
  <si>
    <t>Bruno Borges - 26/01/2026 09:50:33</t>
  </si>
  <si>
    <t>Bruno Borges - 26/01/2026 09:50:35</t>
  </si>
  <si>
    <t>Bruno Borges - 26/01/2026 09:50:37</t>
  </si>
  <si>
    <t>Bruno Borges - 26/01/2026 09:50:39</t>
  </si>
  <si>
    <t>Bruno Borges - 26/01/2026 09:50:41</t>
  </si>
  <si>
    <t>Marcio Passareli - 29/01/2026 09:41:41</t>
  </si>
  <si>
    <t>Marcio Passareli - 29/01/2026 09:41:46</t>
  </si>
  <si>
    <t>Marcio Passareli - 29/01/2026 09:41:49</t>
  </si>
  <si>
    <t>Marcio Passareli - 29/01/2026 09:41:53</t>
  </si>
  <si>
    <t>Marcio Passareli - 29/01/2026 09:41:56</t>
  </si>
  <si>
    <t>Marcio Passareli - 29/01/2026 09:41:59</t>
  </si>
  <si>
    <t>Bruno Borges - 30/01/2026 07:27:14</t>
  </si>
  <si>
    <t>Bruno Borges - 30/01/2026 07:27:16</t>
  </si>
  <si>
    <t>Glaucia Massuia - 20/03/2026 15:58:28</t>
  </si>
  <si>
    <t>Glaucia Massuia - 20/03/2026 15:58:30</t>
  </si>
  <si>
    <t>Glaucia Massuia - 20/03/2026 15:58:31</t>
  </si>
  <si>
    <t>Glaucia Massuia - 20/03/2026 15:58:33</t>
  </si>
  <si>
    <t>Glaucia Massuia - 20/03/2026 15:58:35</t>
  </si>
  <si>
    <t>Glaucia Massuia - 20/03/2026 15:58:37</t>
  </si>
  <si>
    <t>Glaucia Massuia - 20/03/2026 15:58:50</t>
  </si>
  <si>
    <t>Glaucia Massuia - 20/03/2026 15:58:54</t>
  </si>
  <si>
    <t>Glaucia Massuia - 20/03/2026 15:58:58</t>
  </si>
  <si>
    <t>Glaucia Massuia - 20/03/2026 15:59:02</t>
  </si>
  <si>
    <t>Glaucia Massuia - 20/03/2026 15:59:00</t>
  </si>
  <si>
    <t>Base de Dados_Images/BC-9234.Imagem do Equipamento-.125024.jpg</t>
  </si>
  <si>
    <t>BC-9212</t>
  </si>
  <si>
    <t>Bomba Nº 3 Resfriamento De Dorna</t>
  </si>
  <si>
    <t>Marcio Passareli - 29/01/2026 09:39:51</t>
  </si>
  <si>
    <t>Bruno Borges - 26/01/2026 09:09:16</t>
  </si>
  <si>
    <t>Bruno Borges - 26/01/2026 09:09:17</t>
  </si>
  <si>
    <t>Bruno Borges - 26/01/2026 09:09:20</t>
  </si>
  <si>
    <t>Bruno Borges - 26/01/2026 09:09:22</t>
  </si>
  <si>
    <t>Bruno Borges - 26/01/2026 09:09:24</t>
  </si>
  <si>
    <t>Bruno Borges - 26/01/2026 09:09:26</t>
  </si>
  <si>
    <t>Bruno Borges - 26/01/2026 09:09:28</t>
  </si>
  <si>
    <t>Bruno Borges - 30/01/2026 07:27:31</t>
  </si>
  <si>
    <t>Bruno Borges - 26/01/2026 09:09:33</t>
  </si>
  <si>
    <t>Marcio Passareli - 29/01/2026 09:40:01</t>
  </si>
  <si>
    <t>Marcio Passareli - 29/01/2026 09:40:04</t>
  </si>
  <si>
    <t>Marcio Passareli - 29/01/2026 09:40:15</t>
  </si>
  <si>
    <t>Marcio Passareli - 29/01/2026 09:40:12</t>
  </si>
  <si>
    <t>Marcio Passareli - 29/01/2026 09:40:21</t>
  </si>
  <si>
    <t>Marcio Passareli - 29/01/2026 09:40:19</t>
  </si>
  <si>
    <t>Bruno Borges - 30/01/2026 07:27:24</t>
  </si>
  <si>
    <t>Bruno Borges - 30/01/2026 07:27:26</t>
  </si>
  <si>
    <t>Bruno Borges - 09/03/2026 12:52:26</t>
  </si>
  <si>
    <t>Bruno Borges - 09/03/2026 12:52:27</t>
  </si>
  <si>
    <t>Marcio Passareli - 10/03/2026 19:49:57</t>
  </si>
  <si>
    <t>Marcio Passareli - 10/03/2026 19:49:58</t>
  </si>
  <si>
    <t>Marcio Passareli - 10/03/2026 19:50:00</t>
  </si>
  <si>
    <t>José Sperandio - 11/03/2026 16:01:43</t>
  </si>
  <si>
    <t>José Sperandio - 11/03/2026 16:01:45</t>
  </si>
  <si>
    <t>José Sperandio - 11/03/2026 16:01:48</t>
  </si>
  <si>
    <t>José Sperandio - 11/03/2026 16:01:46</t>
  </si>
  <si>
    <t>Dario Moises - 14/03/2026 16:22:36</t>
  </si>
  <si>
    <t>Dario Moises - 14/03/2026 16:22:37</t>
  </si>
  <si>
    <t>Dario Moises - 14/03/2026 16:22:38</t>
  </si>
  <si>
    <t>Base de Dados_Images/BC-9212.Imagem do Equipamento-.180235.jpg</t>
  </si>
  <si>
    <t>José Sperandio - 23/01/2026 15:02:01</t>
  </si>
  <si>
    <t>Base de Dados_Images/BC-9212.Imagem da Plaqueta do Motor-.180235.jpg</t>
  </si>
  <si>
    <t>José Sperandio - 23/01/2026 15:02:25</t>
  </si>
  <si>
    <t>BC-9208</t>
  </si>
  <si>
    <t>Bomba Nº 1 Resfriamento Aparelho Destilação</t>
  </si>
  <si>
    <t>Marcio Passareli - 29/01/2026 09:43:13</t>
  </si>
  <si>
    <t>Bruno Borges - 26/01/2026 09:41:05</t>
  </si>
  <si>
    <t>Bruno Borges - 26/01/2026 09:41:07</t>
  </si>
  <si>
    <t>Bruno Borges - 26/01/2026 09:41:09</t>
  </si>
  <si>
    <t>Bruno Borges - 26/01/2026 09:41:13</t>
  </si>
  <si>
    <t>Bruno Borges - 26/01/2026 09:41:15</t>
  </si>
  <si>
    <t>Bruno Borges - 26/01/2026 09:41:19</t>
  </si>
  <si>
    <t>Bruno Borges - 26/01/2026 09:41:23</t>
  </si>
  <si>
    <t>Bruno Borges - 26/01/2026 09:41:25</t>
  </si>
  <si>
    <t>Bruno Borges - 26/01/2026 09:41:27</t>
  </si>
  <si>
    <t>Marcio Passareli - 29/01/2026 09:43:21</t>
  </si>
  <si>
    <t>Marcio Passareli - 29/01/2026 09:43:24</t>
  </si>
  <si>
    <t>Marcio Passareli - 29/01/2026 09:43:28</t>
  </si>
  <si>
    <t>Marcio Passareli - 29/01/2026 09:43:32</t>
  </si>
  <si>
    <t>Marcio Passareli - 29/01/2026 09:43:35</t>
  </si>
  <si>
    <t>Marcio Passareli - 29/01/2026 09:43:49</t>
  </si>
  <si>
    <t>Bruno Borges - 30/01/2026 07:27:43</t>
  </si>
  <si>
    <t>Bruno Borges - 30/01/2026 07:27:44</t>
  </si>
  <si>
    <t>Glaucia Massuia - 20/03/2026 15:59:14</t>
  </si>
  <si>
    <t>Glaucia Massuia - 20/03/2026 15:59:19</t>
  </si>
  <si>
    <t>Glaucia Massuia - 20/03/2026 15:59:20</t>
  </si>
  <si>
    <t>Glaucia Massuia - 20/03/2026 15:59:22</t>
  </si>
  <si>
    <t>Glaucia Massuia - 20/03/2026 15:59:24</t>
  </si>
  <si>
    <t>Glaucia Massuia - 20/03/2026 15:59:25</t>
  </si>
  <si>
    <t>Glaucia Massuia - 20/03/2026 15:59:29</t>
  </si>
  <si>
    <t>Glaucia Massuia - 20/03/2026 15:59:31</t>
  </si>
  <si>
    <t>Glaucia Massuia - 20/03/2026 15:59:32</t>
  </si>
  <si>
    <t>Glaucia Massuia - 20/03/2026 15:59:38</t>
  </si>
  <si>
    <t>Glaucia Massuia - 20/03/2026 15:59:39</t>
  </si>
  <si>
    <t>Glaucia Massuia - 20/03/2026 15:59:43</t>
  </si>
  <si>
    <t>Glaucia Massuia - 20/03/2026 15:59:44</t>
  </si>
  <si>
    <t>Base de Dados_Images/BC-9208.Imagem do Equipamento-.124103.jpg</t>
  </si>
  <si>
    <t>Bruno Borges - 26/01/2026 09:41:31</t>
  </si>
  <si>
    <t>BC-9111</t>
  </si>
  <si>
    <t>Bomba De Água P/ Trocador De Dorna Nº1</t>
  </si>
  <si>
    <t>Marcio Passareli - 30/01/2026 10:29:36</t>
  </si>
  <si>
    <t>Bruno Borges - 30/01/2026 08:09:32</t>
  </si>
  <si>
    <t>Bruno Borges - 30/01/2026 08:09:33</t>
  </si>
  <si>
    <t>Bruno Borges - 30/01/2026 08:09:43</t>
  </si>
  <si>
    <t>Bruno Borges - 30/01/2026 08:09:46</t>
  </si>
  <si>
    <t>Bruno Borges - 30/01/2026 08:09:49</t>
  </si>
  <si>
    <t>Marcio Passareli - 30/01/2026 10:29:40</t>
  </si>
  <si>
    <t>Marcio Passareli - 30/01/2026 10:29:42</t>
  </si>
  <si>
    <t>Marcio Passareli - 30/01/2026 10:29:45</t>
  </si>
  <si>
    <t>Marcio Passareli - 30/01/2026 10:29:47</t>
  </si>
  <si>
    <t>Marcio Passareli - 30/01/2026 10:29:50</t>
  </si>
  <si>
    <t>Marcio Passareli - 30/01/2026 10:29:53</t>
  </si>
  <si>
    <t>Bruno Borges - 30/01/2026 08:09:54</t>
  </si>
  <si>
    <t>Bruno Borges - 30/01/2026 08:09:55</t>
  </si>
  <si>
    <t>Glaucia Massuia - 18/03/2026 09:30:57</t>
  </si>
  <si>
    <t>Glaucia Massuia - 18/03/2026 09:30:58</t>
  </si>
  <si>
    <t>Glaucia Massuia - 18/03/2026 09:31:00</t>
  </si>
  <si>
    <t>Glaucia Massuia - 18/03/2026 09:31:01</t>
  </si>
  <si>
    <t>Glaucia Massuia - 18/03/2026 09:31:02</t>
  </si>
  <si>
    <t>Dario Moises - 14/03/2026 16:23:35</t>
  </si>
  <si>
    <t>Dario Moises - 14/03/2026 16:23:36</t>
  </si>
  <si>
    <t>Dario Moises - 14/03/2026 16:23:37</t>
  </si>
  <si>
    <t>Dario Moises - 14/03/2026 16:23:40</t>
  </si>
  <si>
    <t>Dario Moises - 14/03/2026 16:23:41</t>
  </si>
  <si>
    <t>Base de Dados_Images/BC-9111.Imagem do Equipamento-.110931.jpg</t>
  </si>
  <si>
    <t>BC-9206</t>
  </si>
  <si>
    <t>Bomba Nº 1 Resfriamento Do Mosto</t>
  </si>
  <si>
    <t>Marcio Passareli - 29/01/2026 09:45:27</t>
  </si>
  <si>
    <t>Bruno Borges - 26/01/2026 09:47:45</t>
  </si>
  <si>
    <t>Bruno Borges - 26/01/2026 09:47:47</t>
  </si>
  <si>
    <t>Bruno Borges - 26/01/2026 09:47:49</t>
  </si>
  <si>
    <t>Bruno Borges - 26/01/2026 09:47:52</t>
  </si>
  <si>
    <t>Bruno Borges - 26/01/2026 09:47:58</t>
  </si>
  <si>
    <t>Bruno Borges - 26/01/2026 09:48:01</t>
  </si>
  <si>
    <t>Bruno Borges - 26/01/2026 09:48:03</t>
  </si>
  <si>
    <t>Bruno Borges - 26/01/2026 09:48:06</t>
  </si>
  <si>
    <t>Bruno Borges - 26/01/2026 09:48:08</t>
  </si>
  <si>
    <t>Marcio Passareli - 29/01/2026 09:45:33</t>
  </si>
  <si>
    <t>Marcio Passareli - 29/01/2026 09:45:37</t>
  </si>
  <si>
    <t>Marcio Passareli - 29/01/2026 09:45:39</t>
  </si>
  <si>
    <t>Marcio Passareli - 29/01/2026 09:45:42</t>
  </si>
  <si>
    <t>Marcio Passareli - 29/01/2026 09:45:52</t>
  </si>
  <si>
    <t>Marcio Passareli - 29/01/2026 09:45:46</t>
  </si>
  <si>
    <t>Bruno Borges - 30/01/2026 07:27:53</t>
  </si>
  <si>
    <t>Bruno Borges - 30/01/2026 07:27:55</t>
  </si>
  <si>
    <t>Bruno Borges - 09/03/2026 12:49:57</t>
  </si>
  <si>
    <t>Bruno Borges - 09/03/2026 12:49:58</t>
  </si>
  <si>
    <t>Marcio Passareli - 11/03/2026 09:09:51</t>
  </si>
  <si>
    <t>Marcio Passareli - 11/03/2026 09:09:50</t>
  </si>
  <si>
    <t>José Sperandio - 11/03/2026 16:06:23</t>
  </si>
  <si>
    <t>José Sperandio - 11/03/2026 16:06:25</t>
  </si>
  <si>
    <t>José Sperandio - 11/03/2026 16:06:28</t>
  </si>
  <si>
    <t>José Sperandio - 11/03/2026 16:06:29</t>
  </si>
  <si>
    <t>Dario Moises - 14/03/2026 16:22:46</t>
  </si>
  <si>
    <t>Dario Moises - 14/03/2026 16:22:51</t>
  </si>
  <si>
    <t>Dario Moises - 14/03/2026 16:22:47</t>
  </si>
  <si>
    <t>Base de Dados_Images/BC-9206.Imagem do Equipamento-.124743.jpg</t>
  </si>
  <si>
    <t>Bruno Borges - 26/01/2026 09:48:14</t>
  </si>
  <si>
    <t>Base de Dados_Images/BC-9206.Imagem da Plaqueta do Motor-.124743.jpg</t>
  </si>
  <si>
    <t>BC-9207</t>
  </si>
  <si>
    <t>Bomba Nº 2 Resfriamento Do Mosto</t>
  </si>
  <si>
    <t>Marcio Passareli - 29/01/2026 09:44:28</t>
  </si>
  <si>
    <t>Bruno Borges - 26/01/2026 09:45:20</t>
  </si>
  <si>
    <t>Bruno Borges - 26/01/2026 09:45:21</t>
  </si>
  <si>
    <t>Bruno Borges - 26/01/2026 09:45:26</t>
  </si>
  <si>
    <t>Bruno Borges - 26/01/2026 09:45:28</t>
  </si>
  <si>
    <t>Bruno Borges - 26/01/2026 09:45:30</t>
  </si>
  <si>
    <t>Bruno Borges - 26/01/2026 09:45:33</t>
  </si>
  <si>
    <t>Bruno Borges - 26/01/2026 09:45:35</t>
  </si>
  <si>
    <t>Bruno Borges - 26/01/2026 09:45:37</t>
  </si>
  <si>
    <t>Bruno Borges - 26/01/2026 09:45:39</t>
  </si>
  <si>
    <t>Marcio Passareli - 29/01/2026 09:44:34</t>
  </si>
  <si>
    <t>Marcio Passareli - 29/01/2026 09:44:40</t>
  </si>
  <si>
    <t>Marcio Passareli - 29/01/2026 09:44:47</t>
  </si>
  <si>
    <t>Marcio Passareli - 29/01/2026 09:44:58</t>
  </si>
  <si>
    <t>Marcio Passareli - 29/01/2026 09:45:06</t>
  </si>
  <si>
    <t>Marcio Passareli - 29/01/2026 09:45:04</t>
  </si>
  <si>
    <t>Bruno Borges - 30/01/2026 07:28:04</t>
  </si>
  <si>
    <t>Bruno Borges - 30/01/2026 07:28:08</t>
  </si>
  <si>
    <t>Bruno Borges - 09/03/2026 12:48:25</t>
  </si>
  <si>
    <t>Bruno Borges - 09/03/2026 12:48:26</t>
  </si>
  <si>
    <t>Marcio Passareli - 11/03/2026 09:08:47</t>
  </si>
  <si>
    <t>Marcio Passareli - 11/03/2026 09:08:46</t>
  </si>
  <si>
    <t>José Sperandio - 11/03/2026 15:58:31</t>
  </si>
  <si>
    <t>José Sperandio - 11/03/2026 15:58:33</t>
  </si>
  <si>
    <t>José Sperandio - 11/03/2026 15:58:44</t>
  </si>
  <si>
    <t>José Sperandio - 11/03/2026 15:58:51</t>
  </si>
  <si>
    <t>Dario Moises - 14/03/2026 16:22:58</t>
  </si>
  <si>
    <t>Dario Moises - 14/03/2026 16:22:59</t>
  </si>
  <si>
    <t>Base de Dados_Images/BC-9207.Imagem do Equipamento-.124517.jpg</t>
  </si>
  <si>
    <t>Bruno Borges - 26/01/2026 09:45:42</t>
  </si>
  <si>
    <t>Base de Dados_Images/BC-9207.Imagem da Plaqueta do Motor-.124517.jpg</t>
  </si>
  <si>
    <t>BC-9203</t>
  </si>
  <si>
    <t>Bomba Nº3 Água Da Coluna Barométrica</t>
  </si>
  <si>
    <t>Glaucia Massuia - 20/03/2026 16:04:47</t>
  </si>
  <si>
    <t>Glaucia Massuia - 20/03/2026 16:04:48</t>
  </si>
  <si>
    <t>Glaucia Massuia - 20/03/2026 16:04:51</t>
  </si>
  <si>
    <t>Glaucia Massuia - 20/03/2026 16:04:52</t>
  </si>
  <si>
    <t>Glaucia Massuia - 20/03/2026 16:04:55</t>
  </si>
  <si>
    <t>Glaucia Massuia - 20/03/2026 16:04:56</t>
  </si>
  <si>
    <t>Glaucia Massuia - 20/03/2026 16:05:00</t>
  </si>
  <si>
    <t>Glaucia Massuia - 20/03/2026 16:04:58</t>
  </si>
  <si>
    <t>Glaucia Massuia - 20/03/2026 16:05:04</t>
  </si>
  <si>
    <t>Glaucia Massuia - 20/03/2026 16:05:08</t>
  </si>
  <si>
    <t>Glaucia Massuia - 20/03/2026 16:05:10</t>
  </si>
  <si>
    <t>Glaucia Massuia - 20/03/2026 16:05:11</t>
  </si>
  <si>
    <t>Glaucia Massuia - 20/03/2026 16:05:13</t>
  </si>
  <si>
    <t>Glaucia Massuia - 20/03/2026 16:05:17</t>
  </si>
  <si>
    <t>Glaucia Massuia - 20/03/2026 16:05:16</t>
  </si>
  <si>
    <t>Glaucia Massuia - 20/03/2026 16:05:19</t>
  </si>
  <si>
    <t>Glaucia Massuia - 20/03/2026 16:05:21</t>
  </si>
  <si>
    <t>Glaucia Massuia - 20/03/2026 16:05:26</t>
  </si>
  <si>
    <t>Glaucia Massuia - 20/03/2026 16:05:37</t>
  </si>
  <si>
    <t>Glaucia Massuia - 20/03/2026 16:05:29</t>
  </si>
  <si>
    <t>Glaucia Massuia - 20/03/2026 16:05:31</t>
  </si>
  <si>
    <t>Glaucia Massuia - 20/03/2026 16:05:32</t>
  </si>
  <si>
    <t>Glaucia Massuia - 20/03/2026 16:05:42</t>
  </si>
  <si>
    <t>Glaucia Massuia - 20/03/2026 16:05:45</t>
  </si>
  <si>
    <t>Glaucia Massuia - 20/03/2026 16:05:46</t>
  </si>
  <si>
    <t>Glaucia Massuia - 20/03/2026 16:05:49</t>
  </si>
  <si>
    <t>Glaucia Massuia - 20/03/2026 16:05:50</t>
  </si>
  <si>
    <t>Glaucia Massuia - 20/03/2026 16:05:52</t>
  </si>
  <si>
    <t>Base de Dados_Images/BC-9203.Imagem do Equipamento-.190446.jpg</t>
  </si>
  <si>
    <t>BC-9230</t>
  </si>
  <si>
    <t>Bomba Multijato 3</t>
  </si>
  <si>
    <t>Marcio Passareli - 30/01/2026 10:30:56</t>
  </si>
  <si>
    <t>Bruno Borges - 26/01/2026 09:54:14</t>
  </si>
  <si>
    <t>Bruno Borges - 26/01/2026 09:54:15</t>
  </si>
  <si>
    <t>Bruno Borges - 26/01/2026 09:54:20</t>
  </si>
  <si>
    <t>Bruno Borges - 26/01/2026 09:54:22</t>
  </si>
  <si>
    <t>Bruno Borges - 26/01/2026 09:54:24</t>
  </si>
  <si>
    <t>Bruno Borges - 26/01/2026 09:54:26</t>
  </si>
  <si>
    <t>Bruno Borges - 26/01/2026 09:54:31</t>
  </si>
  <si>
    <t>Bruno Borges - 26/01/2026 09:54:34</t>
  </si>
  <si>
    <t>Bruno Borges - 26/01/2026 09:54:36</t>
  </si>
  <si>
    <t>Marcio Passareli - 30/01/2026 10:31:01</t>
  </si>
  <si>
    <t>Marcio Passareli - 30/01/2026 10:31:03</t>
  </si>
  <si>
    <t>Marcio Passareli - 30/01/2026 10:31:15</t>
  </si>
  <si>
    <t>Marcio Passareli - 30/01/2026 10:31:17</t>
  </si>
  <si>
    <t>Marcio Passareli - 30/01/2026 10:31:19</t>
  </si>
  <si>
    <t>Marcio Passareli - 30/01/2026 10:31:23</t>
  </si>
  <si>
    <t>Bruno Borges - 30/01/2026 07:28:26</t>
  </si>
  <si>
    <t>Bruno Borges - 30/01/2026 07:28:27</t>
  </si>
  <si>
    <t>Glaucia Massuia - 20/03/2026 16:01:46</t>
  </si>
  <si>
    <t>Glaucia Massuia - 20/03/2026 16:01:48</t>
  </si>
  <si>
    <t>Glaucia Massuia - 20/03/2026 16:01:51</t>
  </si>
  <si>
    <t>Glaucia Massuia - 20/03/2026 16:01:53</t>
  </si>
  <si>
    <t>Glaucia Massuia - 20/03/2026 16:01:55</t>
  </si>
  <si>
    <t>Glaucia Massuia - 20/03/2026 16:01:58</t>
  </si>
  <si>
    <t>Glaucia Massuia - 20/03/2026 16:01:59</t>
  </si>
  <si>
    <t>Glaucia Massuia - 20/03/2026 16:02:02</t>
  </si>
  <si>
    <t>Glaucia Massuia - 20/03/2026 16:02:01</t>
  </si>
  <si>
    <t>Glaucia Massuia - 20/03/2026 16:02:06</t>
  </si>
  <si>
    <t>Glaucia Massuia - 20/03/2026 16:02:07</t>
  </si>
  <si>
    <t>Glaucia Massuia - 20/03/2026 16:02:09</t>
  </si>
  <si>
    <t>"</t>
  </si>
  <si>
    <t>Bruno Borges - 26/01/2026 11:49:45</t>
  </si>
  <si>
    <t>Base de Dados_Images/BC-9230.Imagem do Equipamento-.125411.jpg</t>
  </si>
  <si>
    <t>BC-9205</t>
  </si>
  <si>
    <t>Bomba Nº 2 Do Multijato Preparo De Caldo</t>
  </si>
  <si>
    <t>Marcio Passareli - 30/01/2026 10:31:41</t>
  </si>
  <si>
    <t>Bruno Borges - 30/01/2026 08:13:46</t>
  </si>
  <si>
    <t>Bruno Borges - 30/01/2026 08:13:48</t>
  </si>
  <si>
    <t>Bruno Borges - 30/01/2026 08:13:50</t>
  </si>
  <si>
    <t>Bruno Borges - 30/01/2026 08:13:54</t>
  </si>
  <si>
    <t>Bruno Borges - 30/01/2026 08:13:55</t>
  </si>
  <si>
    <t>Bruno Borges - 30/01/2026 08:13:58</t>
  </si>
  <si>
    <t>Bruno Borges - 30/01/2026 08:14:00</t>
  </si>
  <si>
    <t>Marcio Passareli - 30/01/2026 10:31:46</t>
  </si>
  <si>
    <t>Marcio Passareli - 30/01/2026 10:31:52</t>
  </si>
  <si>
    <t>Marcio Passareli - 30/01/2026 10:31:49</t>
  </si>
  <si>
    <t>Marcio Passareli - 30/01/2026 10:31:50</t>
  </si>
  <si>
    <t>Marcio Passareli - 30/01/2026 10:31:56</t>
  </si>
  <si>
    <t>Bruno Borges - 30/01/2026 08:14:02</t>
  </si>
  <si>
    <t>Bruno Borges - 30/01/2026 08:14:03</t>
  </si>
  <si>
    <t>Glaucia Massuia - 20/03/2026 16:02:21</t>
  </si>
  <si>
    <t>Glaucia Massuia - 20/03/2026 16:02:22</t>
  </si>
  <si>
    <t>Glaucia Massuia - 20/03/2026 16:02:24</t>
  </si>
  <si>
    <t>Glaucia Massuia - 20/03/2026 16:02:26</t>
  </si>
  <si>
    <t>Glaucia Massuia - 20/03/2026 16:02:29</t>
  </si>
  <si>
    <t>Glaucia Massuia - 20/03/2026 16:02:32</t>
  </si>
  <si>
    <t>Glaucia Massuia - 20/03/2026 16:02:35</t>
  </si>
  <si>
    <t>Glaucia Massuia - 20/03/2026 16:02:36</t>
  </si>
  <si>
    <t>Glaucia Massuia - 20/03/2026 16:02:40</t>
  </si>
  <si>
    <t>Glaucia Massuia - 20/03/2026 16:02:38</t>
  </si>
  <si>
    <t>Glaucia Massuia - 20/03/2026 16:02:44</t>
  </si>
  <si>
    <t>Glaucia Massuia - 20/03/2026 16:02:45</t>
  </si>
  <si>
    <t>Glaucia Massuia - 20/03/2026 16:02:49</t>
  </si>
  <si>
    <t>Glaucia Massuia - 20/03/2026 16:02:50</t>
  </si>
  <si>
    <t>Base de Dados_Images/BC-9205.Imagem do Equipamento-.111348.jpg</t>
  </si>
  <si>
    <t>BC-9204</t>
  </si>
  <si>
    <t>Bomba Nº 1 Do Multijato Preparo De Caldo</t>
  </si>
  <si>
    <t>Wesley Soares - 30/01/2026 08:27:39</t>
  </si>
  <si>
    <t>Bruno Borges - 30/01/2026 08:11:57</t>
  </si>
  <si>
    <t>Bruno Borges - 30/01/2026 08:11:58</t>
  </si>
  <si>
    <t>Bruno Borges - 30/01/2026 08:12:29</t>
  </si>
  <si>
    <t>Bruno Borges - 30/01/2026 08:12:30</t>
  </si>
  <si>
    <t>Bruno Borges - 30/01/2026 08:12:33</t>
  </si>
  <si>
    <t>Bruno Borges - 30/01/2026 08:12:35</t>
  </si>
  <si>
    <t>Bruno Borges - 30/01/2026 08:12:45</t>
  </si>
  <si>
    <t>Bruno Borges - 30/01/2026 08:12:50</t>
  </si>
  <si>
    <t>Wesley Soares - 30/01/2026 08:27:45</t>
  </si>
  <si>
    <t>Wesley Soares - 30/01/2026 08:27:48</t>
  </si>
  <si>
    <t>Wesley Soares - 30/01/2026 08:27:50</t>
  </si>
  <si>
    <t>Wesley Soares - 30/01/2026 08:27:54</t>
  </si>
  <si>
    <t>Wesley Soares - 30/01/2026 08:27:56</t>
  </si>
  <si>
    <t>Wesley Soares - 30/01/2026 08:28:02</t>
  </si>
  <si>
    <t>Bruno Borges - 30/01/2026 08:12:55</t>
  </si>
  <si>
    <t>Bruno Borges - 30/01/2026 08:12:56</t>
  </si>
  <si>
    <t>Glaucia Massuia - 20/03/2026 16:03:01</t>
  </si>
  <si>
    <t>Glaucia Massuia - 20/03/2026 16:03:02</t>
  </si>
  <si>
    <t>Glaucia Massuia - 20/03/2026 16:03:04</t>
  </si>
  <si>
    <t>Glaucia Massuia - 20/03/2026 16:03:05</t>
  </si>
  <si>
    <t>Glaucia Massuia - 20/03/2026 16:03:08</t>
  </si>
  <si>
    <t>Glaucia Massuia - 20/03/2026 16:03:09</t>
  </si>
  <si>
    <t>Glaucia Massuia - 20/03/2026 16:03:12</t>
  </si>
  <si>
    <t>Glaucia Massuia - 20/03/2026 16:03:13</t>
  </si>
  <si>
    <t>Glaucia Massuia - 20/03/2026 16:03:14</t>
  </si>
  <si>
    <t>Glaucia Massuia - 20/03/2026 16:03:16</t>
  </si>
  <si>
    <t>Glaucia Massuia - 20/03/2026 16:03:20</t>
  </si>
  <si>
    <t>Glaucia Massuia - 20/03/2026 16:03:21</t>
  </si>
  <si>
    <t>Glaucia Massuia - 20/03/2026 16:03:23</t>
  </si>
  <si>
    <t>Base de Dados_Images/BC-9204.Imagem do Equipamento-.111157.jpg</t>
  </si>
  <si>
    <t>BC-9110</t>
  </si>
  <si>
    <t>Bomba Nº 3 De Alimentação Das Etas</t>
  </si>
  <si>
    <t>Marcio Passareli - 29/01/2026 09:50:43</t>
  </si>
  <si>
    <t>Bruno Borges - 30/01/2026 07:28:43</t>
  </si>
  <si>
    <t>Bruno Borges - 30/01/2026 07:28:46</t>
  </si>
  <si>
    <t>Bruno Borges - 30/01/2026 07:28:47</t>
  </si>
  <si>
    <t>Bruno Borges - 30/01/2026 07:28:49</t>
  </si>
  <si>
    <t>Bruno Borges - 30/01/2026 07:28:51</t>
  </si>
  <si>
    <t>Bruno Borges - 30/01/2026 07:28:54</t>
  </si>
  <si>
    <t>Bruno Borges - 30/01/2026 07:28:56</t>
  </si>
  <si>
    <t>Bruno Borges - 30/01/2026 07:28:58</t>
  </si>
  <si>
    <t>Bruno Borges - 30/01/2026 07:29:16</t>
  </si>
  <si>
    <t>Marcio Passareli - 29/01/2026 09:50:56</t>
  </si>
  <si>
    <t>Marcio Passareli - 29/01/2026 09:50:58</t>
  </si>
  <si>
    <t>Marcio Passareli - 29/01/2026 09:51:03</t>
  </si>
  <si>
    <t>Marcio Passareli - 29/01/2026 09:51:02</t>
  </si>
  <si>
    <t>Marcio Passareli - 29/01/2026 09:51:07</t>
  </si>
  <si>
    <t>Marcio Passareli - 29/01/2026 09:51:10</t>
  </si>
  <si>
    <t>Bruno Borges - 30/01/2026 07:29:23</t>
  </si>
  <si>
    <t>Bruno Borges - 30/01/2026 07:29:30</t>
  </si>
  <si>
    <t>Bruno Borges - 27/02/2026 15:08:39</t>
  </si>
  <si>
    <t>Bruno Borges - 27/02/2026 15:08:40</t>
  </si>
  <si>
    <t>Marcio Passareli - 11/03/2026 09:08:30</t>
  </si>
  <si>
    <t>Marcio Passareli - 11/03/2026 09:08:28</t>
  </si>
  <si>
    <t>José Sperandio - 11/03/2026 15:58:17</t>
  </si>
  <si>
    <t>José Sperandio - 11/03/2026 15:58:19</t>
  </si>
  <si>
    <t>José Sperandio - 11/03/2026 16:03:54</t>
  </si>
  <si>
    <t>José Sperandio - 11/03/2026 16:03:53</t>
  </si>
  <si>
    <t>Dario Moises - 14/03/2026 16:30:31</t>
  </si>
  <si>
    <t>Dario Moises - 14/03/2026 16:30:32</t>
  </si>
  <si>
    <t>Dario Moises - 14/03/2026 16:30:33</t>
  </si>
  <si>
    <t>Base de Dados_Images/BC-9110.Imagem do Equipamento-.125040.jpg</t>
  </si>
  <si>
    <t>BC-9108</t>
  </si>
  <si>
    <t>Bomba Nº 1 De Alimentação Das Etas</t>
  </si>
  <si>
    <t>Marcio Passareli - 29/01/2026 09:47:48</t>
  </si>
  <si>
    <t>Bruno Borges - 30/01/2026 07:29:47</t>
  </si>
  <si>
    <t>Glaucia Massuia - 20/03/2026 16:09:32</t>
  </si>
  <si>
    <t>Bruno Borges - 30/01/2026 07:29:51</t>
  </si>
  <si>
    <t>Bruno Borges - 30/01/2026 07:29:53</t>
  </si>
  <si>
    <t>Bruno Borges - 30/01/2026 07:29:54</t>
  </si>
  <si>
    <t>Bruno Borges - 30/01/2026 07:29:56</t>
  </si>
  <si>
    <t>Marcio Passareli - 29/01/2026 09:47:56</t>
  </si>
  <si>
    <t>Marcio Passareli - 29/01/2026 09:47:59</t>
  </si>
  <si>
    <t>Marcio Passareli - 30/01/2026 10:33:14</t>
  </si>
  <si>
    <t>Marcio Passareli - 29/01/2026 09:48:03</t>
  </si>
  <si>
    <t>Marcio Passareli - 29/01/2026 09:48:06</t>
  </si>
  <si>
    <t>Marcio Passareli - 29/01/2026 09:48:08</t>
  </si>
  <si>
    <t>Bruno Borges - 30/01/2026 07:30:03</t>
  </si>
  <si>
    <t>Glaucia Massuia - 20/03/2026 16:09:38</t>
  </si>
  <si>
    <t>Glaucia Massuia - 20/03/2026 16:09:39</t>
  </si>
  <si>
    <t>Glaucia Massuia - 20/03/2026 16:09:40</t>
  </si>
  <si>
    <t>Glaucia Massuia - 20/03/2026 16:09:42</t>
  </si>
  <si>
    <t>Glaucia Massuia - 20/03/2026 16:09:45</t>
  </si>
  <si>
    <t>Glaucia Massuia - 20/03/2026 16:09:48</t>
  </si>
  <si>
    <t>Glaucia Massuia - 20/03/2026 16:09:50</t>
  </si>
  <si>
    <t>Glaucia Massuia - 20/03/2026 16:09:51</t>
  </si>
  <si>
    <t>Glaucia Massuia - 20/03/2026 16:09:53</t>
  </si>
  <si>
    <t>Glaucia Massuia - 20/03/2026 16:09:54</t>
  </si>
  <si>
    <t>Glaucia Massuia - 20/03/2026 16:09:57</t>
  </si>
  <si>
    <t>Glaucia Massuia - 20/03/2026 16:09:58</t>
  </si>
  <si>
    <t>Glaucia Massuia - 20/03/2026 16:09:59</t>
  </si>
  <si>
    <t>Glaucia Massuia - 20/03/2026 16:10:01</t>
  </si>
  <si>
    <t>Base de Dados_Images/BC-9108.Imagem do Equipamento-.124727.jpg</t>
  </si>
  <si>
    <t>Marcio Passareli - 29/01/2026 09:47:08</t>
  </si>
  <si>
    <t>Base de Dados_Images/BC-9108.Imagem da Plaqueta do Motor-.124727.jpg</t>
  </si>
  <si>
    <t>Marcio Passareli - 29/01/2026 09:47:21</t>
  </si>
  <si>
    <t>BC-9109</t>
  </si>
  <si>
    <t>Bomba Nº 2 De Alimentação Das Etas</t>
  </si>
  <si>
    <t>Marcio Passareli - 29/01/2026 09:49:05</t>
  </si>
  <si>
    <t>Bruno Borges - 30/01/2026 07:30:15</t>
  </si>
  <si>
    <t>Bruno Borges - 30/01/2026 07:30:16</t>
  </si>
  <si>
    <t>Bruno Borges - 30/01/2026 07:30:18</t>
  </si>
  <si>
    <t>Bruno Borges - 30/01/2026 07:30:19</t>
  </si>
  <si>
    <t>Bruno Borges - 30/01/2026 07:30:21</t>
  </si>
  <si>
    <t>Bruno Borges - 30/01/2026 07:30:22</t>
  </si>
  <si>
    <t>Bruno Borges - 30/01/2026 07:30:24</t>
  </si>
  <si>
    <t>Marcio Passareli - 29/01/2026 09:49:13</t>
  </si>
  <si>
    <t>Marcio Passareli - 29/01/2026 09:49:22</t>
  </si>
  <si>
    <t>Marcio Passareli - 29/01/2026 09:49:20</t>
  </si>
  <si>
    <t>Marcio Passareli - 29/01/2026 09:49:25</t>
  </si>
  <si>
    <t>Marcio Passareli - 29/01/2026 09:49:27</t>
  </si>
  <si>
    <t>Marcio Passareli - 29/01/2026 09:49:31</t>
  </si>
  <si>
    <t>Bruno Borges - 30/01/2026 07:30:27</t>
  </si>
  <si>
    <t>Bruno Borges - 30/01/2026 07:30:28</t>
  </si>
  <si>
    <t>Bruno Borges - 15/03/2026 17:03:52</t>
  </si>
  <si>
    <t>Bruno Borges - 15/03/2026 17:03:54</t>
  </si>
  <si>
    <t>Bruno Borges - 15/03/2026 17:03:57</t>
  </si>
  <si>
    <t>Glaucia Massuia - 18/03/2026 09:30:42</t>
  </si>
  <si>
    <t>Glaucia Massuia - 18/03/2026 09:30:43</t>
  </si>
  <si>
    <t>Glaucia Massuia - 18/03/2026 09:30:44</t>
  </si>
  <si>
    <t>Dario Moises - 14/03/2026 16:28:53</t>
  </si>
  <si>
    <t>Dario Moises - 14/03/2026 16:28:54</t>
  </si>
  <si>
    <t>Dario Moises - 14/03/2026 16:28:55</t>
  </si>
  <si>
    <t>Dario Moises - 14/03/2026 16:28:58</t>
  </si>
  <si>
    <t>Dario Moises - 14/03/2026 16:28:59</t>
  </si>
  <si>
    <t>Dario Moises - 14/03/2026 16:29:00</t>
  </si>
  <si>
    <t>Dario Moises - 14/03/2026 16:29:01</t>
  </si>
  <si>
    <t>Base de Dados_Images/BC-9109.Imagem do Equipamento-.124901.jpg</t>
  </si>
  <si>
    <t>BC-9113</t>
  </si>
  <si>
    <t>Bomba De Lavagem De Cana Nº 1</t>
  </si>
  <si>
    <t>Glaucia Massuia - 20/03/2026 16:10:16</t>
  </si>
  <si>
    <t>Glaucia Massuia - 20/03/2026 16:10:17</t>
  </si>
  <si>
    <t>Glaucia Massuia - 20/03/2026 16:10:18</t>
  </si>
  <si>
    <t>Glaucia Massuia - 20/03/2026 16:10:20</t>
  </si>
  <si>
    <t>Glaucia Massuia - 20/03/2026 16:10:21</t>
  </si>
  <si>
    <t>Glaucia Massuia - 20/03/2026 16:10:23</t>
  </si>
  <si>
    <t>Glaucia Massuia - 20/03/2026 16:10:24</t>
  </si>
  <si>
    <t>Glaucia Massuia - 20/03/2026 16:10:28</t>
  </si>
  <si>
    <t>Glaucia Massuia - 20/03/2026 16:10:31</t>
  </si>
  <si>
    <t>Glaucia Massuia - 20/03/2026 16:10:33</t>
  </si>
  <si>
    <t>Glaucia Massuia - 20/03/2026 16:10:34</t>
  </si>
  <si>
    <t>Glaucia Massuia - 20/03/2026 16:10:37</t>
  </si>
  <si>
    <t>Glaucia Massuia - 20/03/2026 16:10:41</t>
  </si>
  <si>
    <t>Glaucia Massuia - 20/03/2026 16:10:42</t>
  </si>
  <si>
    <t>Glaucia Massuia - 20/03/2026 16:10:44</t>
  </si>
  <si>
    <t>Glaucia Massuia - 20/03/2026 16:10:45</t>
  </si>
  <si>
    <t>Glaucia Massuia - 20/03/2026 16:10:48</t>
  </si>
  <si>
    <t>Glaucia Massuia - 20/03/2026 16:10:51</t>
  </si>
  <si>
    <t>Glaucia Massuia - 20/03/2026 16:10:54</t>
  </si>
  <si>
    <t>Glaucia Massuia - 20/03/2026 16:10:53</t>
  </si>
  <si>
    <t>Glaucia Massuia - 20/03/2026 16:10:56</t>
  </si>
  <si>
    <t>Glaucia Massuia - 20/03/2026 16:10:59</t>
  </si>
  <si>
    <t>Glaucia Massuia - 20/03/2026 16:11:00</t>
  </si>
  <si>
    <t>Glaucia Massuia - 20/03/2026 16:11:02</t>
  </si>
  <si>
    <t>Glaucia Massuia - 20/03/2026 16:11:04</t>
  </si>
  <si>
    <t>Glaucia Massuia - 20/03/2026 16:11:05</t>
  </si>
  <si>
    <t>Glaucia Massuia - 20/03/2026 16:11:06</t>
  </si>
  <si>
    <t>Glaucia Massuia - 20/03/2026 16:11:07</t>
  </si>
  <si>
    <t>BC-8109 Nº1</t>
  </si>
  <si>
    <t>Bomba De Lavagem De Gases Nº 1</t>
  </si>
  <si>
    <t>Marcio Passareli - 30/01/2026 10:34:05</t>
  </si>
  <si>
    <t>Glaucia Massuia - 18/03/2026 09:31:25</t>
  </si>
  <si>
    <t>Bruno Borges - 30/01/2026 08:06:10</t>
  </si>
  <si>
    <t>Bruno Borges - 30/01/2026 08:06:12</t>
  </si>
  <si>
    <t>Bruno Borges - 30/01/2026 08:06:15</t>
  </si>
  <si>
    <t>Bruno Borges - 30/01/2026 08:07:18</t>
  </si>
  <si>
    <t>Bruno Borges - 30/01/2026 08:07:22</t>
  </si>
  <si>
    <t>Bruno Borges - 30/01/2026 08:07:25</t>
  </si>
  <si>
    <t>Bruno Borges - 30/01/2026 08:07:26</t>
  </si>
  <si>
    <t>Marcio Passareli - 30/01/2026 10:34:11</t>
  </si>
  <si>
    <t>Marcio Passareli - 30/01/2026 10:34:14</t>
  </si>
  <si>
    <t>Marcio Passareli - 11/03/2026 09:07:48</t>
  </si>
  <si>
    <t>Marcio Passareli - 30/01/2026 10:34:18</t>
  </si>
  <si>
    <t>Marcio Passareli - 30/01/2026 10:34:20</t>
  </si>
  <si>
    <t>Marcio Passareli - 30/01/2026 10:34:22</t>
  </si>
  <si>
    <t>Bruno Borges - 30/01/2026 08:07:32</t>
  </si>
  <si>
    <t>Bruno Borges - 30/01/2026 08:07:34</t>
  </si>
  <si>
    <t>Bruno Borges - 09/03/2026 12:46:52</t>
  </si>
  <si>
    <t>Bruno Borges - 09/03/2026 12:46:54</t>
  </si>
  <si>
    <t>Bruno Borges - 09/03/2026 12:46:56</t>
  </si>
  <si>
    <t>Marcio Passareli - 11/03/2026 09:08:10</t>
  </si>
  <si>
    <t>Marcio Passareli - 11/03/2026 09:08:08</t>
  </si>
  <si>
    <t>José Sperandio - 11/03/2026 15:57:33</t>
  </si>
  <si>
    <t>José Sperandio - 11/03/2026 15:57:34</t>
  </si>
  <si>
    <t>José Sperandio - 11/03/2026 16:04:12</t>
  </si>
  <si>
    <t>José Sperandio - 11/03/2026 16:04:11</t>
  </si>
  <si>
    <t>Glaucia Massuia - 18/03/2026 09:31:31</t>
  </si>
  <si>
    <t>Glaucia Massuia - 18/03/2026 09:31:32</t>
  </si>
  <si>
    <t>Glaucia Massuia - 18/03/2026 09:31:33</t>
  </si>
  <si>
    <t>Base de Dados_Images/BC-8109 Nº1.Imagem do Equipamento-.110608.jpg</t>
  </si>
  <si>
    <t>BC-8109 Nº2</t>
  </si>
  <si>
    <t>Bomba De Lavagem De Gases Nº 2</t>
  </si>
  <si>
    <t>Marcio Passareli - 30/01/2026 10:36:04</t>
  </si>
  <si>
    <t>Bruno Borges - 26/01/2026 10:07:57</t>
  </si>
  <si>
    <t>Bruno Borges - 26/01/2026 10:07:59</t>
  </si>
  <si>
    <t>Bruno Borges - 26/01/2026 10:08:02</t>
  </si>
  <si>
    <t>Bruno Borges - 26/01/2026 10:08:04</t>
  </si>
  <si>
    <t>Bruno Borges - 26/01/2026 10:08:09</t>
  </si>
  <si>
    <t>Bruno Borges - 26/01/2026 10:08:10</t>
  </si>
  <si>
    <t>Bruno Borges - 26/01/2026 10:08:12</t>
  </si>
  <si>
    <t>Bruno Borges - 26/01/2026 10:08:14</t>
  </si>
  <si>
    <t>Bruno Borges - 26/01/2026 10:08:16</t>
  </si>
  <si>
    <t>Marcio Passareli - 30/01/2026 10:36:09</t>
  </si>
  <si>
    <t>Marcio Passareli - 30/01/2026 10:36:10</t>
  </si>
  <si>
    <t>Marcio Passareli - 30/01/2026 10:36:11</t>
  </si>
  <si>
    <t>Marcio Passareli - 30/01/2026 10:36:12</t>
  </si>
  <si>
    <t>Marcio Passareli - 30/01/2026 10:36:17</t>
  </si>
  <si>
    <t>Marcio Passareli - 30/01/2026 10:36:19</t>
  </si>
  <si>
    <t>Bruno Borges - 30/01/2026 07:30:41</t>
  </si>
  <si>
    <t>Bruno Borges - 15/03/2026 17:04:26</t>
  </si>
  <si>
    <t>Bruno Borges - 15/03/2026 17:04:27</t>
  </si>
  <si>
    <t>Bruno Borges - 15/03/2026 17:04:29</t>
  </si>
  <si>
    <t>Marcio Passareli - 11/03/2026 09:07:13</t>
  </si>
  <si>
    <t>Marcio Passareli - 11/03/2026 09:07:12</t>
  </si>
  <si>
    <t>Dario Moises - 14/03/2026 16:29:56</t>
  </si>
  <si>
    <t>Dario Moises - 14/03/2026 16:29:57</t>
  </si>
  <si>
    <t>Dario Moises - 14/03/2026 16:30:00</t>
  </si>
  <si>
    <t>Dario Moises - 14/03/2026 16:30:01</t>
  </si>
  <si>
    <t>Dario Moises - 14/03/2026 16:30:02</t>
  </si>
  <si>
    <t>Base de Dados_Images/BC-8109 Nº2.Imagem do Equipamento-.130757.jpg</t>
  </si>
  <si>
    <t>Base de Dados_Images/BC-8109 Nº2.Imagem da Plaqueta do Motor-.130757.jpg</t>
  </si>
  <si>
    <t>BC-9231</t>
  </si>
  <si>
    <t>Bomba Nº 4 De Água Da Coluna Barométrica</t>
  </si>
  <si>
    <t>Glaucia Massuia - 20/03/2026 16:13:41</t>
  </si>
  <si>
    <t>Bruno Borges - 26/01/2026 09:52:55</t>
  </si>
  <si>
    <t>Bruno Borges - 26/01/2026 09:52:57</t>
  </si>
  <si>
    <t>Bruno Borges - 26/01/2026 09:52:59</t>
  </si>
  <si>
    <t>Bruno Borges - 26/01/2026 09:53:01</t>
  </si>
  <si>
    <t>Bruno Borges - 26/01/2026 09:53:02</t>
  </si>
  <si>
    <t>Bruno Borges - 26/01/2026 09:53:04</t>
  </si>
  <si>
    <t>Bruno Borges - 26/01/2026 09:53:07</t>
  </si>
  <si>
    <t>Bruno Borges - 26/01/2026 09:53:09</t>
  </si>
  <si>
    <t>Bruno Borges - 26/01/2026 09:53:11</t>
  </si>
  <si>
    <t>Glaucia Massuia - 20/03/2026 16:13:45</t>
  </si>
  <si>
    <t>Glaucia Massuia - 20/03/2026 16:13:46</t>
  </si>
  <si>
    <t>Glaucia Massuia - 20/03/2026 16:13:48</t>
  </si>
  <si>
    <t>Glaucia Massuia - 20/03/2026 16:13:51</t>
  </si>
  <si>
    <t>Bruno Borges - 30/01/2026 07:30:54</t>
  </si>
  <si>
    <t>Bruno Borges - 30/01/2026 07:30:55</t>
  </si>
  <si>
    <t>Glaucia Massuia - 20/03/2026 16:13:58</t>
  </si>
  <si>
    <t>Glaucia Massuia - 20/03/2026 16:14:00</t>
  </si>
  <si>
    <t>Glaucia Massuia - 20/03/2026 16:14:01</t>
  </si>
  <si>
    <t>Glaucia Massuia - 20/03/2026 16:14:03</t>
  </si>
  <si>
    <t>Glaucia Massuia - 20/03/2026 16:14:04</t>
  </si>
  <si>
    <t>Glaucia Massuia - 20/03/2026 16:14:07</t>
  </si>
  <si>
    <t>Glaucia Massuia - 20/03/2026 16:14:10</t>
  </si>
  <si>
    <t>Glaucia Massuia - 20/03/2026 16:14:09</t>
  </si>
  <si>
    <t>Glaucia Massuia - 20/03/2026 16:14:14</t>
  </si>
  <si>
    <t>Glaucia Massuia - 20/03/2026 16:14:16</t>
  </si>
  <si>
    <t>Base de Dados_Images/BC-9231.Imagem do Equipamento-.125242.jpg</t>
  </si>
  <si>
    <t>BC-9201</t>
  </si>
  <si>
    <t>Bomba Nº 1 De Água Da Coluna Barométrica</t>
  </si>
  <si>
    <t>Marcio Passareli - 11/03/2026 21:09:20</t>
  </si>
  <si>
    <t>Bruno Borges - 26/01/2026 09:59:20</t>
  </si>
  <si>
    <t>Bruno Borges - 26/01/2026 09:59:22</t>
  </si>
  <si>
    <t>Bruno Borges - 26/01/2026 09:59:24</t>
  </si>
  <si>
    <t>Bruno Borges - 26/01/2026 09:59:26</t>
  </si>
  <si>
    <t>Bruno Borges - 26/01/2026 09:59:28</t>
  </si>
  <si>
    <t>Bruno Borges - 26/01/2026 09:59:30</t>
  </si>
  <si>
    <t>Bruno Borges - 26/01/2026 09:59:32</t>
  </si>
  <si>
    <t>Bruno Borges - 26/01/2026 09:59:35</t>
  </si>
  <si>
    <t>Bruno Borges - 26/01/2026 09:59:37</t>
  </si>
  <si>
    <t>Marcio Passareli - 11/03/2026 21:09:25</t>
  </si>
  <si>
    <t>Marcio Passareli - 11/03/2026 21:09:26</t>
  </si>
  <si>
    <t>Marcio Passareli - 11/03/2026 21:09:28</t>
  </si>
  <si>
    <t>Marcio Passareli - 11/03/2026 21:09:31</t>
  </si>
  <si>
    <t>Marcio Passareli - 11/03/2026 21:09:32</t>
  </si>
  <si>
    <t>Marcio Passareli - 11/03/2026 21:09:36</t>
  </si>
  <si>
    <t>Bruno Borges - 30/01/2026 07:31:08</t>
  </si>
  <si>
    <t>Bruno Borges - 30/01/2026 07:31:09</t>
  </si>
  <si>
    <t>Bruno Borges - 09/03/2026 12:46:31</t>
  </si>
  <si>
    <t>Bruno Borges - 09/03/2026 12:46:32</t>
  </si>
  <si>
    <t>Marcio Passareli - 11/03/2026 21:09:53</t>
  </si>
  <si>
    <t>Marcio Passareli - 11/03/2026 21:09:52</t>
  </si>
  <si>
    <t>Marcio Passareli - 11/03/2026 21:09:51</t>
  </si>
  <si>
    <t>Glaucia Massuia - 18/03/2026 09:32:05</t>
  </si>
  <si>
    <t>Glaucia Massuia - 18/03/2026 09:32:06</t>
  </si>
  <si>
    <t>Glaucia Massuia - 18/03/2026 09:32:07</t>
  </si>
  <si>
    <t>Glaucia Massuia - 18/03/2026 09:32:17</t>
  </si>
  <si>
    <t>Glaucia Massuia - 18/03/2026 09:32:18</t>
  </si>
  <si>
    <t>Glaucia Massuia - 18/03/2026 09:32:19</t>
  </si>
  <si>
    <t>Base de Dados_Images/BC-9201.Imagem do Equipamento-.125921.jpg</t>
  </si>
  <si>
    <t>BC-9202</t>
  </si>
  <si>
    <t>Bomba Nº 2 De Água Da Coluna Barométrica</t>
  </si>
  <si>
    <t>Glaucia Massuia - 20/03/2026 16:07:12</t>
  </si>
  <si>
    <t>Bruno Borges - 26/01/2026 09:57:22</t>
  </si>
  <si>
    <t>Bruno Borges - 26/01/2026 09:57:24</t>
  </si>
  <si>
    <t>Bruno Borges - 26/01/2026 09:57:26</t>
  </si>
  <si>
    <t>Bruno Borges - 26/01/2026 09:57:28</t>
  </si>
  <si>
    <t>Bruno Borges - 26/01/2026 09:57:29</t>
  </si>
  <si>
    <t>Bruno Borges - 26/01/2026 09:57:32</t>
  </si>
  <si>
    <t>Bruno Borges - 26/01/2026 09:57:34</t>
  </si>
  <si>
    <t>Bruno Borges - 26/01/2026 09:57:38</t>
  </si>
  <si>
    <t>Bruno Borges - 26/01/2026 09:57:40</t>
  </si>
  <si>
    <t>Glaucia Massuia - 20/03/2026 16:07:17</t>
  </si>
  <si>
    <t>Glaucia Massuia - 20/03/2026 16:07:21</t>
  </si>
  <si>
    <t>Glaucia Massuia - 20/03/2026 16:07:22</t>
  </si>
  <si>
    <t>Glaucia Massuia - 20/03/2026 16:07:26</t>
  </si>
  <si>
    <t>Glaucia Massuia - 20/03/2026 16:07:31</t>
  </si>
  <si>
    <t>Glaucia Massuia - 20/03/2026 16:07:32</t>
  </si>
  <si>
    <t>Glaucia Massuia - 20/03/2026 16:07:43</t>
  </si>
  <si>
    <t>Glaucia Massuia - 20/03/2026 16:07:44</t>
  </si>
  <si>
    <t>Glaucia Massuia - 20/03/2026 16:07:46</t>
  </si>
  <si>
    <t>Glaucia Massuia - 20/03/2026 16:07:48</t>
  </si>
  <si>
    <t>Glaucia Massuia - 20/03/2026 16:07:51</t>
  </si>
  <si>
    <t>Glaucia Massuia - 20/03/2026 16:07:53</t>
  </si>
  <si>
    <t>Glaucia Massuia - 20/03/2026 16:12:27</t>
  </si>
  <si>
    <t>Glaucia Massuia - 20/03/2026 16:12:28</t>
  </si>
  <si>
    <t>Glaucia Massuia - 20/03/2026 16:12:30</t>
  </si>
  <si>
    <t>Glaucia Massuia - 20/03/2026 16:12:31</t>
  </si>
  <si>
    <t>Glaucia Massuia - 20/03/2026 16:12:34</t>
  </si>
  <si>
    <t>Glaucia Massuia - 20/03/2026 16:12:35</t>
  </si>
  <si>
    <t>Glaucia Massuia - 20/03/2026 16:12:39</t>
  </si>
  <si>
    <t>Glaucia Massuia - 20/03/2026 16:12:37</t>
  </si>
  <si>
    <t>Base de Dados_Images/BC-9202.Imagem do Equipamento-.125723.jpg</t>
  </si>
  <si>
    <t>BC-9235</t>
  </si>
  <si>
    <t>Bomba Nº 5 De Água Da Coluna Barométrica</t>
  </si>
  <si>
    <t>BC-9225</t>
  </si>
  <si>
    <t>Bomba De Alimentação Eta Da Osmose</t>
  </si>
  <si>
    <t>Marcio Passareli - 29/01/2026 09:16:50</t>
  </si>
  <si>
    <t>Bruno Borges - 30/01/2026 08:23:15</t>
  </si>
  <si>
    <t>Bruno Borges - 30/01/2026 08:23:28</t>
  </si>
  <si>
    <t>Bruno Borges - 30/01/2026 08:23:29</t>
  </si>
  <si>
    <t>Bruno Borges - 30/01/2026 08:23:31</t>
  </si>
  <si>
    <t>Bruno Borges - 30/01/2026 08:23:34</t>
  </si>
  <si>
    <t>Bruno Borges - 30/01/2026 08:23:35</t>
  </si>
  <si>
    <t>Bruno Borges - 30/01/2026 08:23:42</t>
  </si>
  <si>
    <t>Marcio Passareli - 29/01/2026 09:17:09</t>
  </si>
  <si>
    <t>Marcio Passareli - 29/01/2026 09:17:11</t>
  </si>
  <si>
    <t>Marcio Passareli - 29/01/2026 09:18:01</t>
  </si>
  <si>
    <t>Marcio Passareli - 29/01/2026 09:17:33</t>
  </si>
  <si>
    <t>Marcio Passareli - 29/01/2026 09:17:39</t>
  </si>
  <si>
    <t>Marcio Passareli - 29/01/2026 09:17:44</t>
  </si>
  <si>
    <t>Bruno Borges - 30/01/2026 08:23:45</t>
  </si>
  <si>
    <t>Bruno Borges - 30/01/2026 08:23:47</t>
  </si>
  <si>
    <t>Bruno Borges - 15/03/2026 17:05:06</t>
  </si>
  <si>
    <t>Bruno Borges - 15/03/2026 17:05:08</t>
  </si>
  <si>
    <t>Bruno Borges - 15/03/2026 17:05:09</t>
  </si>
  <si>
    <t>Glaucia Massuia - 18/03/2026 09:32:38</t>
  </si>
  <si>
    <t>Glaucia Massuia - 18/03/2026 09:32:40</t>
  </si>
  <si>
    <t>Glaucia Massuia - 18/03/2026 09:32:41</t>
  </si>
  <si>
    <t>Dario Moises - 14/03/2026 16:24:37</t>
  </si>
  <si>
    <t>Dario Moises - 14/03/2026 16:24:38</t>
  </si>
  <si>
    <t>Dario Moises - 14/03/2026 16:24:39</t>
  </si>
  <si>
    <t>Dario Moises - 14/03/2026 16:24:43</t>
  </si>
  <si>
    <t>Dario Moises - 14/03/2026 16:24:44</t>
  </si>
  <si>
    <t>Base de Dados_Images/BC-9225.Imagem do Equipamento-.121646.jpg</t>
  </si>
  <si>
    <t>BC-9213</t>
  </si>
  <si>
    <t>Bomba Nº 1 Reposição Água Torres Destilaria</t>
  </si>
  <si>
    <t>Marcio Passareli - 28/01/2026 11:44:16</t>
  </si>
  <si>
    <t>Bruno Borges - 26/01/2026 09:08:44</t>
  </si>
  <si>
    <t>Bruno Borges - 26/01/2026 09:08:45</t>
  </si>
  <si>
    <t>Bruno Borges - 26/01/2026 09:08:47</t>
  </si>
  <si>
    <t>Bruno Borges - 26/01/2026 09:08:49</t>
  </si>
  <si>
    <t>Bruno Borges - 26/01/2026 09:08:51</t>
  </si>
  <si>
    <t>Bruno Borges - 26/01/2026 09:08:53</t>
  </si>
  <si>
    <t>Bruno Borges - 26/01/2026 09:08:55</t>
  </si>
  <si>
    <t>Bruno Borges - 26/01/2026 09:08:57</t>
  </si>
  <si>
    <t>Bruno Borges - 26/01/2026 09:08:59</t>
  </si>
  <si>
    <t>Marcio Passareli - 28/01/2026 11:44:56</t>
  </si>
  <si>
    <t>Marcio Passareli - 28/01/2026 11:45:02</t>
  </si>
  <si>
    <t>Marcio Passareli - 28/01/2026 11:45:05</t>
  </si>
  <si>
    <t>Marcio Passareli - 28/01/2026 11:45:53</t>
  </si>
  <si>
    <t>Marcio Passareli - 28/01/2026 11:45:23</t>
  </si>
  <si>
    <t>Marcio Passareli - 28/01/2026 11:45:27</t>
  </si>
  <si>
    <t>Renan de Souza Santos - 28/01/2026 15:31:52</t>
  </si>
  <si>
    <t>Renan de Souza Santos - 28/01/2026 15:31:51</t>
  </si>
  <si>
    <t>Bruno Borges - 09/03/2026 12:46:11</t>
  </si>
  <si>
    <t>Bruno Borges - 09/03/2026 12:46:12</t>
  </si>
  <si>
    <t>Marcio Passareli - 10/03/2026 19:50:12</t>
  </si>
  <si>
    <t>Marcio Passareli - 10/03/2026 19:50:14</t>
  </si>
  <si>
    <t>Marcio Passareli - 10/03/2026 19:50:17</t>
  </si>
  <si>
    <t>José Sperandio - 11/03/2026 15:56:54</t>
  </si>
  <si>
    <t>José Sperandio - 11/03/2026 15:56:56</t>
  </si>
  <si>
    <t>José Sperandio - 11/03/2026 16:03:36</t>
  </si>
  <si>
    <t>José Sperandio - 11/03/2026 16:03:34</t>
  </si>
  <si>
    <t>Glaucia Massuia - 18/03/2026 09:32:47</t>
  </si>
  <si>
    <t>Glaucia Massuia - 18/03/2026 09:32:48</t>
  </si>
  <si>
    <t>Glaucia Massuia - 18/03/2026 09:32:49</t>
  </si>
  <si>
    <t>Glaucia Massuia - 18/03/2026 09:32:50</t>
  </si>
  <si>
    <t>Base de Dados_Images/BC-9213.Imagem do Equipamento-.174343.jpg</t>
  </si>
  <si>
    <t>José Sperandio - 23/01/2026 14:42:53</t>
  </si>
  <si>
    <t>Base de Dados_Images/BC-9213.Imagem da Plaqueta do Motor-.174342.jpg</t>
  </si>
  <si>
    <t>José Sperandio - 23/01/2026 14:43:31</t>
  </si>
  <si>
    <t>BC-9214</t>
  </si>
  <si>
    <t>Bomba Nº 2 Reposição Água Torres Destilaria</t>
  </si>
  <si>
    <t>Marcio Passareli - 28/01/2026 11:46:23</t>
  </si>
  <si>
    <t>Bruno Borges - 26/01/2026 09:09:46</t>
  </si>
  <si>
    <t>Bruno Borges - 26/01/2026 09:09:48</t>
  </si>
  <si>
    <t>Bruno Borges - 26/01/2026 09:09:50</t>
  </si>
  <si>
    <t>Bruno Borges - 26/01/2026 09:09:52</t>
  </si>
  <si>
    <t>Bruno Borges - 26/01/2026 09:09:54</t>
  </si>
  <si>
    <t>Bruno Borges - 26/01/2026 09:09:56</t>
  </si>
  <si>
    <t>Bruno Borges - 26/01/2026 09:09:58</t>
  </si>
  <si>
    <t>Bruno Borges - 26/01/2026 09:10:02</t>
  </si>
  <si>
    <t>Bruno Borges - 26/01/2026 09:10:05</t>
  </si>
  <si>
    <t>Marcio Passareli - 28/01/2026 11:46:34</t>
  </si>
  <si>
    <t>Marcio Passareli - 28/01/2026 11:46:37</t>
  </si>
  <si>
    <t>Marcio Passareli - 28/01/2026 11:46:43</t>
  </si>
  <si>
    <t>Marcio Passareli - 28/01/2026 11:46:46</t>
  </si>
  <si>
    <t>Marcio Passareli - 28/01/2026 11:46:50</t>
  </si>
  <si>
    <t>Marcio Passareli - 28/01/2026 11:46:56</t>
  </si>
  <si>
    <t>Renan de Souza Santos - 28/01/2026 15:32:23</t>
  </si>
  <si>
    <t>Renan de Souza Santos - 28/01/2026 15:32:25</t>
  </si>
  <si>
    <t>Bruno Borges - 09/03/2026 12:45:56</t>
  </si>
  <si>
    <t>Bruno Borges - 09/03/2026 12:45:59</t>
  </si>
  <si>
    <t>Bruno Borges - 09/03/2026 12:46:00</t>
  </si>
  <si>
    <t>Marcio Passareli - 10/03/2026 19:50:29</t>
  </si>
  <si>
    <t>Marcio Passareli - 10/03/2026 19:50:32</t>
  </si>
  <si>
    <t>Marcio Passareli - 10/03/2026 19:50:30</t>
  </si>
  <si>
    <t>José Sperandio - 11/03/2026 15:56:36</t>
  </si>
  <si>
    <t>José Sperandio - 11/03/2026 15:56:37</t>
  </si>
  <si>
    <t>José Sperandio - 11/03/2026 16:03:19</t>
  </si>
  <si>
    <t>José Sperandio - 11/03/2026 16:03:16</t>
  </si>
  <si>
    <t>Glaucia Massuia - 18/03/2026 09:33:13</t>
  </si>
  <si>
    <t>Glaucia Massuia - 18/03/2026 09:33:14</t>
  </si>
  <si>
    <t>Glaucia Massuia - 18/03/2026 09:33:15</t>
  </si>
  <si>
    <t>Base de Dados_Images/BC-9214.Imagem do Equipamento-.174438.jpg</t>
  </si>
  <si>
    <t>José Sperandio - 23/01/2026 14:44:19</t>
  </si>
  <si>
    <t>Base de Dados_Images/BC-9214.Imagem da Plaqueta do Motor-.174437.jpg</t>
  </si>
  <si>
    <t>José Sperandio - 23/01/2026 14:44:30</t>
  </si>
  <si>
    <t>BC-9227</t>
  </si>
  <si>
    <t>Bomba Água Mecape Nº 1</t>
  </si>
  <si>
    <t>Marcio Passareli - 28/01/2026 11:55:25</t>
  </si>
  <si>
    <t>Bruno Borges - 26/01/2026 09:10:36</t>
  </si>
  <si>
    <t>Bruno Borges - 26/01/2026 09:10:38</t>
  </si>
  <si>
    <t>Bruno Borges - 26/01/2026 09:10:40</t>
  </si>
  <si>
    <t>Bruno Borges - 26/01/2026 09:10:42</t>
  </si>
  <si>
    <t>Bruno Borges - 26/01/2026 09:10:44</t>
  </si>
  <si>
    <t>Bruno Borges - 26/01/2026 09:10:46</t>
  </si>
  <si>
    <t>Bruno Borges - 26/01/2026 09:10:48</t>
  </si>
  <si>
    <t>Bruno Borges - 26/01/2026 09:10:50</t>
  </si>
  <si>
    <t>Bruno Borges - 26/01/2026 09:10:52</t>
  </si>
  <si>
    <t>Marcio Passareli - 28/01/2026 11:55:34</t>
  </si>
  <si>
    <t>Marcio Passareli - 28/01/2026 11:55:39</t>
  </si>
  <si>
    <t>Marcio Passareli - 28/01/2026 11:55:46</t>
  </si>
  <si>
    <t>Marcio Passareli - 28/01/2026 11:56:19</t>
  </si>
  <si>
    <t>Marcio Passareli - 28/01/2026 11:56:38</t>
  </si>
  <si>
    <t>Marcio Passareli - 28/01/2026 11:56:43</t>
  </si>
  <si>
    <t>Renan de Souza Santos - 28/01/2026 15:32:37</t>
  </si>
  <si>
    <t>Renan de Souza Santos - 28/01/2026 15:32:38</t>
  </si>
  <si>
    <t>Bruno Borges - 27/02/2026 15:09:46</t>
  </si>
  <si>
    <t>Bruno Borges - 27/02/2026 15:09:50</t>
  </si>
  <si>
    <t>Bruno Borges - 27/02/2026 15:09:52</t>
  </si>
  <si>
    <t>Marcio Passareli - 11/03/2026 09:05:18</t>
  </si>
  <si>
    <t>Marcio Passareli - 11/03/2026 09:05:17</t>
  </si>
  <si>
    <t>José Sperandio - 11/03/2026 15:56:22</t>
  </si>
  <si>
    <t>José Sperandio - 11/03/2026 15:56:23</t>
  </si>
  <si>
    <t>José Sperandio - 11/03/2026 16:03:00</t>
  </si>
  <si>
    <t>José Sperandio - 11/03/2026 16:03:01</t>
  </si>
  <si>
    <t>Glaucia Massuia - 18/03/2026 09:33:27</t>
  </si>
  <si>
    <t>Glaucia Massuia - 18/03/2026 09:33:28</t>
  </si>
  <si>
    <t>Glaucia Massuia - 18/03/2026 09:33:29</t>
  </si>
  <si>
    <t>Glaucia Massuia - 18/03/2026 09:33:30</t>
  </si>
  <si>
    <t>Base de Dados_Images/BC-9227.Imagem do Equipamento-.173832.jpg</t>
  </si>
  <si>
    <t>José Sperandio - 23/01/2026 14:38:07</t>
  </si>
  <si>
    <t>Base de Dados_Images/BC-9227.Imagem da Plaqueta do Motor-.173832.jpg</t>
  </si>
  <si>
    <t>José Sperandio - 23/01/2026 14:38:24</t>
  </si>
  <si>
    <t>BC-9228</t>
  </si>
  <si>
    <t>Bomba Água Mecape Nº 2</t>
  </si>
  <si>
    <t>Marcio Passareli - 28/01/2026 11:54:07</t>
  </si>
  <si>
    <t>Bruno Borges - 30/01/2026 07:56:11</t>
  </si>
  <si>
    <t>Bruno Borges - 30/01/2026 07:56:21</t>
  </si>
  <si>
    <t>Bruno Borges - 30/01/2026 07:56:23</t>
  </si>
  <si>
    <t>Bruno Borges - 30/01/2026 07:56:25</t>
  </si>
  <si>
    <t>Bruno Borges - 30/01/2026 07:56:27</t>
  </si>
  <si>
    <t>Bruno Borges - 30/01/2026 07:56:28</t>
  </si>
  <si>
    <t>Bruno Borges - 30/01/2026 07:56:29</t>
  </si>
  <si>
    <t>Bruno Borges - 30/01/2026 07:56:31</t>
  </si>
  <si>
    <t>Bruno Borges - 30/01/2026 07:56:32</t>
  </si>
  <si>
    <t>Marcio Passareli - 28/01/2026 11:54:20</t>
  </si>
  <si>
    <t>Marcio Passareli - 28/01/2026 11:54:24</t>
  </si>
  <si>
    <t>Marcio Passareli - 28/01/2026 11:54:34</t>
  </si>
  <si>
    <t>Marcio Passareli - 28/01/2026 11:54:39</t>
  </si>
  <si>
    <t>Marcio Passareli - 28/01/2026 11:54:47</t>
  </si>
  <si>
    <t>Marcio Passareli - 28/01/2026 11:54:53</t>
  </si>
  <si>
    <t>Bruno Borges - 30/01/2026 07:56:35</t>
  </si>
  <si>
    <t>Bruno Borges - 30/01/2026 07:56:37</t>
  </si>
  <si>
    <t>Bruno Borges - 27/02/2026 15:10:00</t>
  </si>
  <si>
    <t>Bruno Borges - 27/02/2026 15:10:01</t>
  </si>
  <si>
    <t>Marcio Passareli - 11/03/2026 09:05:07</t>
  </si>
  <si>
    <t>Marcio Passareli - 11/03/2026 09:05:06</t>
  </si>
  <si>
    <t>Marcio Passareli - 11/03/2026 09:05:08</t>
  </si>
  <si>
    <t>José Sperandio - 11/03/2026 15:55:52</t>
  </si>
  <si>
    <t>José Sperandio - 11/03/2026 15:55:54</t>
  </si>
  <si>
    <t>José Sperandio - 11/03/2026 16:02:44</t>
  </si>
  <si>
    <t>José Sperandio - 11/03/2026 16:02:42</t>
  </si>
  <si>
    <t>Glaucia Massuia - 18/03/2026 09:33:39</t>
  </si>
  <si>
    <t>Glaucia Massuia - 18/03/2026 09:33:40</t>
  </si>
  <si>
    <t>Glaucia Massuia - 18/03/2026 09:33:41</t>
  </si>
  <si>
    <t>Base de Dados_Images/BC-9228.Imagem do Equipamento-.173928.jpg</t>
  </si>
  <si>
    <t>José Sperandio - 23/01/2026 14:39:08</t>
  </si>
  <si>
    <t>Base de Dados_Images/BC-9228.Imagem da Plaqueta do Motor-.173928.jpg</t>
  </si>
  <si>
    <t>José Sperandio - 23/01/2026 14:39:20</t>
  </si>
  <si>
    <t>BC-9221</t>
  </si>
  <si>
    <t>Bomba Nº 1 Distribuição De Água Industrial</t>
  </si>
  <si>
    <t>Marcio Passareli - 28/01/2026 11:48:54</t>
  </si>
  <si>
    <t>Bruno Borges - 26/01/2026 09:11:26</t>
  </si>
  <si>
    <t>Bruno Borges - 30/01/2026 08:23:56</t>
  </si>
  <si>
    <t>Bruno Borges - 30/01/2026 08:24:04</t>
  </si>
  <si>
    <t>Bruno Borges - 30/01/2026 08:24:05</t>
  </si>
  <si>
    <t>Bruno Borges - 30/01/2026 08:24:07</t>
  </si>
  <si>
    <t>Bruno Borges - 30/01/2026 08:24:09</t>
  </si>
  <si>
    <t>Bruno Borges - 30/01/2026 08:24:11</t>
  </si>
  <si>
    <t>Bruno Borges - 30/01/2026 08:24:13</t>
  </si>
  <si>
    <t>Bruno Borges - 30/01/2026 08:24:16</t>
  </si>
  <si>
    <t>Marcio Passareli - 28/01/2026 11:49:25</t>
  </si>
  <si>
    <t>Marcio Passareli - 28/01/2026 11:49:29</t>
  </si>
  <si>
    <t>Marcio Passareli - 28/01/2026 11:49:34</t>
  </si>
  <si>
    <t>Marcio Passareli - 28/01/2026 11:49:38</t>
  </si>
  <si>
    <t>Marcio Passareli - 28/01/2026 11:49:42</t>
  </si>
  <si>
    <t>Marcio Passareli - 28/01/2026 11:49:47</t>
  </si>
  <si>
    <t>Bruno Borges - 30/01/2026 08:24:21</t>
  </si>
  <si>
    <t>Bruno Borges - 30/01/2026 08:24:22</t>
  </si>
  <si>
    <t>Glaucia Massuia - 18/03/2026 09:32:57</t>
  </si>
  <si>
    <t>Glaucia Massuia - 18/03/2026 09:32:58</t>
  </si>
  <si>
    <t>Glaucia Massuia - 18/03/2026 09:32:59</t>
  </si>
  <si>
    <t>Glaucia Massuia - 18/03/2026 09:33:01</t>
  </si>
  <si>
    <t>Glaucia Massuia - 18/03/2026 09:33:03</t>
  </si>
  <si>
    <t>Dario Moises - 14/03/2026 16:25:02</t>
  </si>
  <si>
    <t>Dario Moises - 14/03/2026 16:25:03</t>
  </si>
  <si>
    <t>Dario Moises - 14/03/2026 16:25:04</t>
  </si>
  <si>
    <t>Dario Moises - 14/03/2026 16:25:07</t>
  </si>
  <si>
    <t>Dario Moises - 14/03/2026 16:25:08</t>
  </si>
  <si>
    <t>Base de Dados_Images/BC-9221.Imagem do Equipamento-.174707.jpg</t>
  </si>
  <si>
    <t>José Sperandio - 23/01/2026 14:46:46</t>
  </si>
  <si>
    <t>Base de Dados_Images/BC-9221.Imagem da Plaqueta do Motor-.174707.jpg</t>
  </si>
  <si>
    <t>José Sperandio - 23/01/2026 14:46:59</t>
  </si>
  <si>
    <t>BC-9222</t>
  </si>
  <si>
    <t>Bomba Nº 2 Distribuição De Água Industrial</t>
  </si>
  <si>
    <t>Marcio Passareli - 28/01/2026 11:50:09</t>
  </si>
  <si>
    <t>Bruno Borges - 26/01/2026 09:07:44</t>
  </si>
  <si>
    <t>Bruno Borges - 26/01/2026 09:07:46</t>
  </si>
  <si>
    <t>Bruno Borges - 26/01/2026 09:07:53</t>
  </si>
  <si>
    <t>Bruno Borges - 26/01/2026 09:07:56</t>
  </si>
  <si>
    <t>Bruno Borges - 26/01/2026 09:07:58</t>
  </si>
  <si>
    <t>Bruno Borges - 26/01/2026 09:08:00</t>
  </si>
  <si>
    <t>Bruno Borges - 26/01/2026 09:08:02</t>
  </si>
  <si>
    <t>Bruno Borges - 26/01/2026 09:08:04</t>
  </si>
  <si>
    <t>Bruno Borges - 26/01/2026 09:08:06</t>
  </si>
  <si>
    <t>Marcio Passareli - 28/01/2026 11:50:19</t>
  </si>
  <si>
    <t>Marcio Passareli - 28/01/2026 11:50:23</t>
  </si>
  <si>
    <t>Marcio Passareli - 28/01/2026 11:50:27</t>
  </si>
  <si>
    <t>Marcio Passareli - 28/01/2026 11:50:31</t>
  </si>
  <si>
    <t>Marcio Passareli - 28/01/2026 11:50:38</t>
  </si>
  <si>
    <t>Marcio Passareli - 28/01/2026 11:50:42</t>
  </si>
  <si>
    <t>Renan de Souza Santos - 28/01/2026 15:33:17</t>
  </si>
  <si>
    <t>Renan de Souza Santos - 28/01/2026 15:33:18</t>
  </si>
  <si>
    <t>Bruno Borges - 27/02/2026 15:08:58</t>
  </si>
  <si>
    <t>Bruno Borges - 27/02/2026 15:08:59</t>
  </si>
  <si>
    <t>Marcio Passareli - 11/03/2026 09:05:52</t>
  </si>
  <si>
    <t>Marcio Passareli - 11/03/2026 09:05:53</t>
  </si>
  <si>
    <t>Marcio Passareli - 11/03/2026 09:05:51</t>
  </si>
  <si>
    <t>José Sperandio - 11/03/2026 15:55:40</t>
  </si>
  <si>
    <t>José Sperandio - 11/03/2026 15:55:41</t>
  </si>
  <si>
    <t>José Sperandio - 11/03/2026 16:02:21</t>
  </si>
  <si>
    <t>José Sperandio - 11/03/2026 16:02:20</t>
  </si>
  <si>
    <t>Glaucia Massuia - 18/03/2026 09:33:49</t>
  </si>
  <si>
    <t>Glaucia Massuia - 18/03/2026 09:33:50</t>
  </si>
  <si>
    <t>Glaucia Massuia - 18/03/2026 09:33:51</t>
  </si>
  <si>
    <t>Base de Dados_Images/BC-9222.Imagem do Equipamento-.174212.jpg</t>
  </si>
  <si>
    <t>José Sperandio - 23/01/2026 14:41:42</t>
  </si>
  <si>
    <t>Base de Dados_Images/BC-9222.Imagem da Plaqueta do Motor-.174212.jpg</t>
  </si>
  <si>
    <t>José Sperandio - 23/01/2026 14:42:04</t>
  </si>
  <si>
    <t>BC-9224</t>
  </si>
  <si>
    <t>Bomba Nº 2 De Água Tratada P/ Fermentação</t>
  </si>
  <si>
    <t>Marcio Passareli - 28/01/2026 11:52:29</t>
  </si>
  <si>
    <t>Bruno Borges - 26/01/2026 09:06:12</t>
  </si>
  <si>
    <t>Bruno Borges - 26/01/2026 09:06:14</t>
  </si>
  <si>
    <t>Bruno Borges - 26/01/2026 09:06:17</t>
  </si>
  <si>
    <t>Bruno Borges - 26/01/2026 09:06:25</t>
  </si>
  <si>
    <t>Bruno Borges - 26/01/2026 09:06:27</t>
  </si>
  <si>
    <t>Bruno Borges - 26/01/2026 09:06:29</t>
  </si>
  <si>
    <t>Bruno Borges - 26/01/2026 09:06:34</t>
  </si>
  <si>
    <t>Bruno Borges - 26/01/2026 09:06:37</t>
  </si>
  <si>
    <t>Bruno Borges - 26/01/2026 09:06:39</t>
  </si>
  <si>
    <t>Marcio Passareli - 28/01/2026 11:52:39</t>
  </si>
  <si>
    <t>Marcio Passareli - 28/01/2026 11:52:46</t>
  </si>
  <si>
    <t>Marcio Passareli - 28/01/2026 11:52:53</t>
  </si>
  <si>
    <t>Marcio Passareli - 28/01/2026 11:53:06</t>
  </si>
  <si>
    <t>Marcio Passareli - 28/01/2026 11:53:16</t>
  </si>
  <si>
    <t>Marcio Passareli - 28/01/2026 11:53:20</t>
  </si>
  <si>
    <t>Renan de Souza Santos - 28/01/2026 15:33:29</t>
  </si>
  <si>
    <t>Renan de Souza Santos - 28/01/2026 15:33:30</t>
  </si>
  <si>
    <t>Bruno Borges - 09/03/2026 12:44:13</t>
  </si>
  <si>
    <t>Bruno Borges - 09/03/2026 12:44:27</t>
  </si>
  <si>
    <t>Bruno Borges - 09/03/2026 12:44:28</t>
  </si>
  <si>
    <t>Marcio Passareli - 11/03/2026 09:04:41</t>
  </si>
  <si>
    <t>Marcio Passareli - 11/03/2026 09:04:43</t>
  </si>
  <si>
    <t>Marcio Passareli - 11/03/2026 09:04:50</t>
  </si>
  <si>
    <t>José Sperandio - 11/03/2026 15:55:24</t>
  </si>
  <si>
    <t>José Sperandio - 11/03/2026 15:55:25</t>
  </si>
  <si>
    <t>José Sperandio - 11/03/2026 16:02:08</t>
  </si>
  <si>
    <t>José Sperandio - 11/03/2026 16:02:07</t>
  </si>
  <si>
    <t>Glaucia Massuia - 18/03/2026 09:34:01</t>
  </si>
  <si>
    <t>Glaucia Massuia - 18/03/2026 09:34:02</t>
  </si>
  <si>
    <t>Glaucia Massuia - 18/03/2026 09:34:03</t>
  </si>
  <si>
    <t>Base de Dados_Images/BC-9224.Imagem do Equipamento-.174811.jpg</t>
  </si>
  <si>
    <t>José Sperandio - 23/01/2026 14:47:53</t>
  </si>
  <si>
    <t>Base de Dados_Images/BC-9224.Imagem da Plaqueta do Motor-.174811.jpg</t>
  </si>
  <si>
    <t>José Sperandio - 23/01/2026 14:48:05</t>
  </si>
  <si>
    <t>BC-9223</t>
  </si>
  <si>
    <t>Bomba Nº 1 De Água Tratada P/ Fermentação</t>
  </si>
  <si>
    <t>Marcio Passareli - 28/01/2026 11:51:12</t>
  </si>
  <si>
    <t>Bruno Borges - 26/01/2026 09:07:05</t>
  </si>
  <si>
    <t>Bruno Borges - 26/01/2026 09:07:07</t>
  </si>
  <si>
    <t>Bruno Borges - 26/01/2026 09:07:10</t>
  </si>
  <si>
    <t>Bruno Borges - 26/01/2026 09:07:12</t>
  </si>
  <si>
    <t>Bruno Borges - 26/01/2026 09:07:14</t>
  </si>
  <si>
    <t>Bruno Borges - 26/01/2026 09:07:16</t>
  </si>
  <si>
    <t>Bruno Borges - 26/01/2026 09:07:18</t>
  </si>
  <si>
    <t>Bruno Borges - 26/01/2026 09:07:20</t>
  </si>
  <si>
    <t>Bruno Borges - 26/01/2026 09:07:21</t>
  </si>
  <si>
    <t>Marcio Passareli - 28/01/2026 11:51:38</t>
  </si>
  <si>
    <t>Marcio Passareli - 28/01/2026 11:51:41</t>
  </si>
  <si>
    <t>Marcio Passareli - 28/01/2026 11:51:46</t>
  </si>
  <si>
    <t>Marcio Passareli - 28/01/2026 11:51:50</t>
  </si>
  <si>
    <t>Marcio Passareli - 28/01/2026 11:51:55</t>
  </si>
  <si>
    <t>Marcio Passareli - 28/01/2026 11:51:59</t>
  </si>
  <si>
    <t>Renan de Souza Santos - 28/01/2026 15:33:40</t>
  </si>
  <si>
    <t>Renan de Souza Santos - 28/01/2026 15:33:42</t>
  </si>
  <si>
    <t>Bruno Borges - 09/03/2026 12:48:36</t>
  </si>
  <si>
    <t>Bruno Borges - 09/03/2026 12:48:37</t>
  </si>
  <si>
    <t>Marcio Passareli - 11/03/2026 09:09:03</t>
  </si>
  <si>
    <t>Marcio Passareli - 11/03/2026 09:09:02</t>
  </si>
  <si>
    <t>José Sperandio - 11/03/2026 15:59:05</t>
  </si>
  <si>
    <t>José Sperandio - 11/03/2026 15:59:07</t>
  </si>
  <si>
    <t>José Sperandio - 11/03/2026 15:59:09</t>
  </si>
  <si>
    <t>José Sperandio - 11/03/2026 15:59:11</t>
  </si>
  <si>
    <t>Glaucia Massuia - 18/03/2026 09:34:10</t>
  </si>
  <si>
    <t>Glaucia Massuia - 18/03/2026 09:34:11</t>
  </si>
  <si>
    <t>Glaucia Massuia - 18/03/2026 09:34:12</t>
  </si>
  <si>
    <t>Glaucia Massuia - 18/03/2026 09:34:13</t>
  </si>
  <si>
    <t>Base de Dados_Images/BC-9223.Imagem do Equipamento-.175051.jpg</t>
  </si>
  <si>
    <t>José Sperandio - 23/01/2026 14:50:26</t>
  </si>
  <si>
    <t>Base de Dados_Images/BC-9223.Imagem da Plaqueta do Motor-.175051.jpg</t>
  </si>
  <si>
    <t>José Sperandio - 23/01/2026 14:50:39</t>
  </si>
  <si>
    <t>BC-9210</t>
  </si>
  <si>
    <t>Bomba Nº 1 De Resfriamento De Dorna</t>
  </si>
  <si>
    <t>Marcio Passareli - 29/01/2026 09:37:47</t>
  </si>
  <si>
    <t>Bruno Borges - 26/01/2026 09:38:29</t>
  </si>
  <si>
    <t>Bruno Borges - 26/01/2026 09:38:36</t>
  </si>
  <si>
    <t>Bruno Borges - 26/01/2026 09:38:40</t>
  </si>
  <si>
    <t>Bruno Borges - 26/01/2026 09:38:42</t>
  </si>
  <si>
    <t>Bruno Borges - 26/01/2026 09:38:44</t>
  </si>
  <si>
    <t>Bruno Borges - 26/01/2026 09:38:46</t>
  </si>
  <si>
    <t>Bruno Borges - 26/01/2026 09:38:48</t>
  </si>
  <si>
    <t>Bruno Borges - 26/01/2026 09:38:50</t>
  </si>
  <si>
    <t>Bruno Borges - 26/01/2026 09:38:53</t>
  </si>
  <si>
    <t>Marcio Passareli - 29/01/2026 09:37:55</t>
  </si>
  <si>
    <t>Marcio Passareli - 29/01/2026 09:37:57</t>
  </si>
  <si>
    <t>Marcio Passareli - 29/01/2026 09:38:03</t>
  </si>
  <si>
    <t>Marcio Passareli - 29/01/2026 09:38:07</t>
  </si>
  <si>
    <t>Marcio Passareli - 29/01/2026 09:38:12</t>
  </si>
  <si>
    <t>Marcio Passareli - 29/01/2026 09:38:19</t>
  </si>
  <si>
    <t>Bruno Borges - 30/01/2026 12:39:23</t>
  </si>
  <si>
    <t>Bruno Borges - 30/01/2026 12:39:25</t>
  </si>
  <si>
    <t>Bruno Borges - 09/03/2026 12:48:49</t>
  </si>
  <si>
    <t>Bruno Borges - 09/03/2026 12:48:50</t>
  </si>
  <si>
    <t>Marcio Passareli - 10/03/2026 19:50:39</t>
  </si>
  <si>
    <t>Marcio Passareli - 10/03/2026 19:50:40</t>
  </si>
  <si>
    <t>Marcio Passareli - 10/03/2026 19:50:42</t>
  </si>
  <si>
    <t>José Sperandio - 11/03/2026 15:59:30</t>
  </si>
  <si>
    <t>José Sperandio - 11/03/2026 15:59:28</t>
  </si>
  <si>
    <t>José Sperandio - 11/03/2026 15:59:26</t>
  </si>
  <si>
    <t>José Sperandio - 11/03/2026 15:59:24</t>
  </si>
  <si>
    <t>Glaucia Massuia - 18/03/2026 09:34:20</t>
  </si>
  <si>
    <t>Glaucia Massuia - 18/03/2026 09:34:21</t>
  </si>
  <si>
    <t>Glaucia Massuia - 18/03/2026 09:34:22</t>
  </si>
  <si>
    <t>Glaucia Massuia - 18/03/2026 09:34:23</t>
  </si>
  <si>
    <t>Base de Dados_Images/BC-9210.Imagem do Equipamento-.180632.jpg</t>
  </si>
  <si>
    <t>José Sperandio - 23/01/2026 15:05:52</t>
  </si>
  <si>
    <t>Base de Dados_Images/BC-9210.Imagem da Plaqueta do Motor-.180632.jpg</t>
  </si>
  <si>
    <t>José Sperandio - 23/01/2026 15:06:22</t>
  </si>
  <si>
    <t>BC-9211</t>
  </si>
  <si>
    <t>Bomba Nº 2 De Resfriamento De Dorna</t>
  </si>
  <si>
    <t>Marcio Passareli - 29/01/2026 09:38:42</t>
  </si>
  <si>
    <t>Bruno Borges - 30/01/2026 08:24:31</t>
  </si>
  <si>
    <t>Bruno Borges - 26/01/2026 09:37:09</t>
  </si>
  <si>
    <t>Bruno Borges - 26/01/2026 09:37:11</t>
  </si>
  <si>
    <t>Bruno Borges - 26/01/2026 09:37:13</t>
  </si>
  <si>
    <t>Bruno Borges - 26/01/2026 09:37:22</t>
  </si>
  <si>
    <t>Bruno Borges - 26/01/2026 09:37:25</t>
  </si>
  <si>
    <t>Bruno Borges - 26/01/2026 09:37:27</t>
  </si>
  <si>
    <t>Bruno Borges - 26/01/2026 09:37:29</t>
  </si>
  <si>
    <t>Bruno Borges - 26/01/2026 09:37:31</t>
  </si>
  <si>
    <t>Marcio Passareli - 29/01/2026 09:38:49</t>
  </si>
  <si>
    <t>Marcio Passareli - 29/01/2026 09:38:56</t>
  </si>
  <si>
    <t>Marcio Passareli - 29/01/2026 09:39:00</t>
  </si>
  <si>
    <t>Marcio Passareli - 29/01/2026 09:39:03</t>
  </si>
  <si>
    <t>Marcio Passareli - 29/01/2026 09:39:07</t>
  </si>
  <si>
    <t>Marcio Passareli - 29/01/2026 09:39:10</t>
  </si>
  <si>
    <t>Bruno Borges - 30/01/2026 08:24:35</t>
  </si>
  <si>
    <t>Bruno Borges - 30/01/2026 08:24:37</t>
  </si>
  <si>
    <t>Glaucia Massuia - 18/03/2026 09:34:38</t>
  </si>
  <si>
    <t>Glaucia Massuia - 18/03/2026 09:34:39</t>
  </si>
  <si>
    <t>Marcio Passareli - 10/03/2026 19:51:03</t>
  </si>
  <si>
    <t>Marcio Passareli - 10/03/2026 19:51:11</t>
  </si>
  <si>
    <t>Marcio Passareli - 10/03/2026 19:51:14</t>
  </si>
  <si>
    <t>Dario Moises - 14/03/2026 16:25:33</t>
  </si>
  <si>
    <t>Dario Moises - 14/03/2026 16:25:34</t>
  </si>
  <si>
    <t>Dario Moises - 14/03/2026 16:25:35</t>
  </si>
  <si>
    <t>Glaucia Massuia - 20/03/2026 16:13:07</t>
  </si>
  <si>
    <t>Glaucia Massuia - 20/03/2026 16:13:09</t>
  </si>
  <si>
    <t>Glaucia Massuia - 20/03/2026 16:13:10</t>
  </si>
  <si>
    <t>Base de Dados_Images/BC-9211.Imagem do Equipamento-.180425.jpg</t>
  </si>
  <si>
    <t>José Sperandio - 23/01/2026 15:03:53</t>
  </si>
  <si>
    <t>Base de Dados_Images/BC-9211.Imagem da Plaqueta do Motor-.180425.jpg</t>
  </si>
  <si>
    <t>José Sperandio - 23/01/2026 15:04:16</t>
  </si>
  <si>
    <t>BC-9106</t>
  </si>
  <si>
    <t>Bomba Do Poço Semi-Artesiano Nº 1</t>
  </si>
  <si>
    <t>Bruno Borges - 30/01/2026 14:19:51</t>
  </si>
  <si>
    <t>Bruno Borges - 30/01/2026 14:19:52</t>
  </si>
  <si>
    <t>Bruno Borges - 30/01/2026 14:19:54</t>
  </si>
  <si>
    <t>Bruno Borges - 30/01/2026 14:19:56</t>
  </si>
  <si>
    <t>Bruno Borges - 30/01/2026 14:19:59</t>
  </si>
  <si>
    <t>Bruno Borges - 30/01/2026 14:20:01</t>
  </si>
  <si>
    <t>Bruno Borges - 30/01/2026 14:20:03</t>
  </si>
  <si>
    <t>Bruno Borges - 30/01/2026 14:20:05</t>
  </si>
  <si>
    <t>Bruno Borges - 30/01/2026 14:20:07</t>
  </si>
  <si>
    <t>Bruno Borges - 30/01/2026 14:20:09</t>
  </si>
  <si>
    <t>Glaucia Massuia - 18/03/2026 09:34:55</t>
  </si>
  <si>
    <t>Glaucia Massuia - 18/03/2026 09:34:56</t>
  </si>
  <si>
    <t>Glaucia Massuia - 18/03/2026 09:34:57</t>
  </si>
  <si>
    <t>Glaucia Massuia - 18/03/2026 09:34:58</t>
  </si>
  <si>
    <t>Glaucia Massuia - 18/03/2026 09:35:00</t>
  </si>
  <si>
    <t>Bruno Borges - 30/01/2026 14:20:13</t>
  </si>
  <si>
    <t>Bruno Borges - 30/01/2026 14:22:52</t>
  </si>
  <si>
    <t>Bruno Borges - 15/03/2026 17:05:42</t>
  </si>
  <si>
    <t>Bruno Borges - 15/03/2026 17:05:47</t>
  </si>
  <si>
    <t>Bruno Borges - 15/03/2026 17:05:49</t>
  </si>
  <si>
    <t>Glaucia Massuia - 18/03/2026 09:35:05</t>
  </si>
  <si>
    <t>Glaucia Massuia - 18/03/2026 09:35:06</t>
  </si>
  <si>
    <t>Glaucia Massuia - 18/03/2026 09:35:10</t>
  </si>
  <si>
    <t>Glaucia Massuia - 18/03/2026 09:35:11</t>
  </si>
  <si>
    <t>Glaucia Massuia - 18/03/2026 09:35:12</t>
  </si>
  <si>
    <t>Glaucia Massuia - 18/03/2026 09:35:13</t>
  </si>
  <si>
    <t>Glaucia Massuia - 18/03/2026 09:35:16</t>
  </si>
  <si>
    <t>Glaucia Massuia - 18/03/2026 09:35:17</t>
  </si>
  <si>
    <t>Glaucia Massuia - 18/03/2026 09:35:18</t>
  </si>
  <si>
    <t>Base de Dados_Images/BC-9106.Imagem do Equipamento-.171948.jpg</t>
  </si>
  <si>
    <t>Bruno Borges - 30/01/2026 14:20:29</t>
  </si>
  <si>
    <t>BC-9107</t>
  </si>
  <si>
    <t>Bomba Do Poço Semi-Artesiano Nº 2</t>
  </si>
  <si>
    <t>Marcio Passareli - 11/03/2026 09:11:55</t>
  </si>
  <si>
    <t>Bruno Borges - 30/01/2026 14:25:21</t>
  </si>
  <si>
    <t>Bruno Borges - 30/01/2026 14:25:22</t>
  </si>
  <si>
    <t>Bruno Borges - 30/01/2026 14:25:25</t>
  </si>
  <si>
    <t>Bruno Borges - 30/01/2026 14:25:27</t>
  </si>
  <si>
    <t>Bruno Borges - 30/01/2026 14:25:33</t>
  </si>
  <si>
    <t>Bruno Borges - 30/01/2026 14:25:35</t>
  </si>
  <si>
    <t>Bruno Borges - 30/01/2026 14:25:38</t>
  </si>
  <si>
    <t>Bruno Borges - 30/01/2026 14:25:40</t>
  </si>
  <si>
    <t>Bruno Borges - 30/01/2026 14:25:43</t>
  </si>
  <si>
    <t>Marcio Passareli - 11/03/2026 09:11:58</t>
  </si>
  <si>
    <t>Marcio Passareli - 11/03/2026 09:12:00</t>
  </si>
  <si>
    <t>Marcio Passareli - 11/03/2026 09:12:02</t>
  </si>
  <si>
    <t>Marcio Passareli - 11/03/2026 09:12:04</t>
  </si>
  <si>
    <t>Marcio Passareli - 11/03/2026 09:12:06</t>
  </si>
  <si>
    <t>Marcio Passareli - 11/03/2026 09:12:09</t>
  </si>
  <si>
    <t>Bruno Borges - 30/01/2026 14:25:48</t>
  </si>
  <si>
    <t>Bruno Borges - 30/01/2026 14:25:47</t>
  </si>
  <si>
    <t>Bruno Borges - 09/03/2026 12:51:40</t>
  </si>
  <si>
    <t>Bruno Borges - 09/03/2026 12:51:41</t>
  </si>
  <si>
    <t>Bruno Borges - 09/03/2026 12:51:42</t>
  </si>
  <si>
    <t>Marcio Passareli - 11/03/2026 09:12:15</t>
  </si>
  <si>
    <t>Marcio Passareli - 11/03/2026 09:12:14</t>
  </si>
  <si>
    <t>José Sperandio - 11/03/2026 16:01:12</t>
  </si>
  <si>
    <t>José Sperandio - 11/03/2026 16:01:13</t>
  </si>
  <si>
    <t>José Sperandio - 11/03/2026 16:01:16</t>
  </si>
  <si>
    <t>José Sperandio - 11/03/2026 16:01:17</t>
  </si>
  <si>
    <t>Glaucia Massuia - 18/03/2026 09:35:26</t>
  </si>
  <si>
    <t>Glaucia Massuia - 18/03/2026 09:35:27</t>
  </si>
  <si>
    <t>Glaucia Massuia - 18/03/2026 09:35:28</t>
  </si>
  <si>
    <t>Base de Dados_Images/BC-9107.Imagem do Equipamento-.172525.jpg</t>
  </si>
  <si>
    <t>BC-9226</t>
  </si>
  <si>
    <t>Bomba De Alimentação Da Osmose</t>
  </si>
  <si>
    <t>Marcio Passareli - 28/01/2026 11:47:37</t>
  </si>
  <si>
    <t>Bruno Borges - 26/01/2026 09:13:06</t>
  </si>
  <si>
    <t>Bruno Borges - 26/01/2026 09:13:09</t>
  </si>
  <si>
    <t>Bruno Borges - 26/01/2026 09:13:12</t>
  </si>
  <si>
    <t>Bruno Borges - 26/01/2026 09:13:14</t>
  </si>
  <si>
    <t>Bruno Borges - 26/01/2026 09:13:17</t>
  </si>
  <si>
    <t>Bruno Borges - 26/01/2026 09:13:20</t>
  </si>
  <si>
    <t>Bruno Borges - 26/01/2026 09:13:23</t>
  </si>
  <si>
    <t>Bruno Borges - 26/01/2026 09:13:26</t>
  </si>
  <si>
    <t>Bruno Borges - 26/01/2026 09:13:28</t>
  </si>
  <si>
    <t>Marcio Passareli - 28/01/2026 11:47:46</t>
  </si>
  <si>
    <t>Marcio Passareli - 28/01/2026 11:47:50</t>
  </si>
  <si>
    <t>Marcio Passareli - 28/01/2026 11:47:57</t>
  </si>
  <si>
    <t>Marcio Passareli - 28/01/2026 11:48:01</t>
  </si>
  <si>
    <t>Marcio Passareli - 28/01/2026 11:48:05</t>
  </si>
  <si>
    <t>Marcio Passareli - 28/01/2026 11:48:09</t>
  </si>
  <si>
    <t>Renan de Souza Santos - 28/01/2026 15:34:14</t>
  </si>
  <si>
    <t>Renan de Souza Santos - 28/01/2026 15:34:13</t>
  </si>
  <si>
    <t>Bruno Borges - 27/02/2026 15:09:14</t>
  </si>
  <si>
    <t>Bruno Borges - 27/02/2026 15:09:15</t>
  </si>
  <si>
    <t>Marcio Passareli - 11/03/2026 09:11:41</t>
  </si>
  <si>
    <t>Marcio Passareli - 11/03/2026 09:11:40</t>
  </si>
  <si>
    <t>José Sperandio - 11/03/2026 16:00:52</t>
  </si>
  <si>
    <t>José Sperandio - 11/03/2026 16:00:54</t>
  </si>
  <si>
    <t>José Sperandio - 11/03/2026 16:00:55</t>
  </si>
  <si>
    <t>José Sperandio - 11/03/2026 16:00:56</t>
  </si>
  <si>
    <t>Glaucia Massuia - 18/03/2026 09:35:36</t>
  </si>
  <si>
    <t>Glaucia Massuia - 18/03/2026 09:35:37</t>
  </si>
  <si>
    <t>Glaucia Massuia - 18/03/2026 09:35:38</t>
  </si>
  <si>
    <t>Base de Dados_Images/BC-9226.Imagem do Equipamento-.174553.jpg</t>
  </si>
  <si>
    <t>José Sperandio - 23/01/2026 14:45:34</t>
  </si>
  <si>
    <t>Base de Dados_Images/BC-9226.Imagem da Plaqueta do Motor-.174553.jpg</t>
  </si>
  <si>
    <t>José Sperandio - 23/01/2026 14:45:46</t>
  </si>
  <si>
    <t>BC-9302</t>
  </si>
  <si>
    <t>Bomba De Limpeza Química Da Osmose</t>
  </si>
  <si>
    <t>Marcio Passareli - 11/03/2026 09:11:00</t>
  </si>
  <si>
    <t>Bruno Borges - 26/01/2026 09:12:19</t>
  </si>
  <si>
    <t>Bruno Borges - 26/01/2026 09:12:21</t>
  </si>
  <si>
    <t>Bruno Borges - 26/01/2026 09:12:23</t>
  </si>
  <si>
    <t>Bruno Borges - 26/01/2026 09:12:25</t>
  </si>
  <si>
    <t>Bruno Borges - 26/01/2026 09:12:27</t>
  </si>
  <si>
    <t>Bruno Borges - 26/01/2026 09:12:29</t>
  </si>
  <si>
    <t>Bruno Borges - 26/01/2026 09:12:34</t>
  </si>
  <si>
    <t>Bruno Borges - 26/01/2026 09:12:40</t>
  </si>
  <si>
    <t>Bruno Borges - 26/01/2026 09:12:42</t>
  </si>
  <si>
    <t>Marcio Passareli - 11/03/2026 09:11:04</t>
  </si>
  <si>
    <t>Marcio Passareli - 11/03/2026 09:11:05</t>
  </si>
  <si>
    <t>Marcio Passareli - 11/03/2026 09:11:06</t>
  </si>
  <si>
    <t>Marcio Passareli - 11/03/2026 09:11:10</t>
  </si>
  <si>
    <t>Marcio Passareli - 11/03/2026 09:11:09</t>
  </si>
  <si>
    <t>Bruno Borges - 30/01/2026 12:32:03</t>
  </si>
  <si>
    <t>Bruno Borges - 30/01/2026 12:32:05</t>
  </si>
  <si>
    <t>Bruno Borges - 27/02/2026 15:10:21</t>
  </si>
  <si>
    <t>Bruno Borges - 27/02/2026 15:10:22</t>
  </si>
  <si>
    <t>Marcio Passareli - 11/03/2026 09:11:23</t>
  </si>
  <si>
    <t>Marcio Passareli - 11/03/2026 09:11:20</t>
  </si>
  <si>
    <t>Marcio Passareli - 11/03/2026 09:11:19</t>
  </si>
  <si>
    <t>José Sperandio - 11/03/2026 16:00:37</t>
  </si>
  <si>
    <t>José Sperandio - 11/03/2026 16:00:39</t>
  </si>
  <si>
    <t>José Sperandio - 11/03/2026 16:00:40</t>
  </si>
  <si>
    <t>José Sperandio - 11/03/2026 16:00:42</t>
  </si>
  <si>
    <t>Glaucia Massuia - 18/03/2026 09:35:44</t>
  </si>
  <si>
    <t>Glaucia Massuia - 18/03/2026 09:35:45</t>
  </si>
  <si>
    <t>Glaucia Massuia - 18/03/2026 09:35:46</t>
  </si>
  <si>
    <t>Base de Dados_Images/BC-9302.Imagem do Equipamento-.175635.jpg</t>
  </si>
  <si>
    <t>José Sperandio - 23/01/2026 14:56:01</t>
  </si>
  <si>
    <t>Base de Dados_Images/BC-9302.Imagem da Plaqueta do Motor-.175635.jpg</t>
  </si>
  <si>
    <t>José Sperandio - 23/01/2026 14:56:27</t>
  </si>
  <si>
    <t>BC-9229</t>
  </si>
  <si>
    <t>Bomba Da Osmose Reversa</t>
  </si>
  <si>
    <t>Marcio Passareli - 11/03/2026 09:10:07</t>
  </si>
  <si>
    <t>Glaucia Massuia - 18/03/2026 09:35:52</t>
  </si>
  <si>
    <t>Glaucia Massuia - 18/03/2026 09:35:53</t>
  </si>
  <si>
    <t>Glaucia Massuia - 18/03/2026 09:35:54</t>
  </si>
  <si>
    <t>Glaucia Massuia - 18/03/2026 09:35:55</t>
  </si>
  <si>
    <t>Glaucia Massuia - 18/03/2026 09:35:56</t>
  </si>
  <si>
    <t>Glaucia Massuia - 18/03/2026 09:35:57</t>
  </si>
  <si>
    <t>Glaucia Massuia - 18/03/2026 09:35:58</t>
  </si>
  <si>
    <t>Glaucia Massuia - 18/03/2026 09:35:59</t>
  </si>
  <si>
    <t>Glaucia Massuia - 18/03/2026 09:36:00</t>
  </si>
  <si>
    <t>Marcio Passareli - 11/03/2026 09:10:13</t>
  </si>
  <si>
    <t>Marcio Passareli - 11/03/2026 09:10:15</t>
  </si>
  <si>
    <t>Marcio Passareli - 11/03/2026 09:10:18</t>
  </si>
  <si>
    <t>Marcio Passareli - 11/03/2026 09:10:17</t>
  </si>
  <si>
    <t>Marcio Passareli - 11/03/2026 09:10:20</t>
  </si>
  <si>
    <t>Marcio Passareli - 11/03/2026 09:10:28</t>
  </si>
  <si>
    <t>Glaucia Massuia - 18/03/2026 09:36:04</t>
  </si>
  <si>
    <t>Glaucia Massuia - 18/03/2026 09:36:05</t>
  </si>
  <si>
    <t>Glaucia Massuia - 18/03/2026 09:36:09</t>
  </si>
  <si>
    <t>Glaucia Massuia - 18/03/2026 09:36:10</t>
  </si>
  <si>
    <t>Marcio Passareli - 11/03/2026 09:10:43</t>
  </si>
  <si>
    <t>Marcio Passareli - 11/03/2026 09:10:41</t>
  </si>
  <si>
    <t>José Sperandio - 11/03/2026 16:00:16</t>
  </si>
  <si>
    <t>José Sperandio - 11/03/2026 16:00:18</t>
  </si>
  <si>
    <t>José Sperandio - 11/03/2026 16:00:20</t>
  </si>
  <si>
    <t>José Sperandio - 11/03/2026 16:00:22</t>
  </si>
  <si>
    <t>Glaucia Massuia - 18/03/2026 09:36:15</t>
  </si>
  <si>
    <t>Glaucia Massuia - 18/03/2026 09:36:16</t>
  </si>
  <si>
    <t>Glaucia Massuia - 18/03/2026 09:36:17</t>
  </si>
  <si>
    <t>Base de Dados_Images/BC-9229.Imagem do Equipamento-.111407.jpg</t>
  </si>
  <si>
    <t>Glaucia Massuia - 11/03/2026 08:14:03</t>
  </si>
  <si>
    <t>Água Tratada Para Processo</t>
  </si>
  <si>
    <t>BC-9401</t>
  </si>
  <si>
    <t>Bba Nº01 De Água Tratada Para Tanque De Polimero</t>
  </si>
  <si>
    <t>Marcio Passareli - 29/01/2026 09:18:52</t>
  </si>
  <si>
    <t>Bruno Borges - 26/01/2026 08:52:37</t>
  </si>
  <si>
    <t>Bruno Borges - 26/01/2026 08:52:38</t>
  </si>
  <si>
    <t>Bruno Borges - 26/01/2026 08:52:41</t>
  </si>
  <si>
    <t>Bruno Borges - 26/01/2026 08:52:43</t>
  </si>
  <si>
    <t>Bruno Borges - 26/01/2026 08:52:45</t>
  </si>
  <si>
    <t>Bruno Borges - 26/01/2026 08:52:48</t>
  </si>
  <si>
    <t>Bruno Borges - 26/01/2026 08:52:51</t>
  </si>
  <si>
    <t>Bruno Borges - 26/01/2026 08:52:53</t>
  </si>
  <si>
    <t>Bruno Borges - 26/01/2026 08:52:55</t>
  </si>
  <si>
    <t>Marcio Passareli - 29/01/2026 09:19:06</t>
  </si>
  <si>
    <t>Marcio Passareli - 29/01/2026 09:19:11</t>
  </si>
  <si>
    <t>Marcio Passareli - 29/01/2026 09:19:14</t>
  </si>
  <si>
    <t>Marcio Passareli - 29/01/2026 09:19:18</t>
  </si>
  <si>
    <t>Marcio Passareli - 29/01/2026 09:19:39</t>
  </si>
  <si>
    <t>Marcio Passareli - 29/01/2026 09:19:42</t>
  </si>
  <si>
    <t>Bruno Borges - 30/01/2026 08:29:55</t>
  </si>
  <si>
    <t>Bruno Borges - 30/01/2026 08:29:56</t>
  </si>
  <si>
    <t>Glaucia Massuia - 20/03/2026 16:27:41</t>
  </si>
  <si>
    <t>Glaucia Massuia - 20/03/2026 16:27:42</t>
  </si>
  <si>
    <t>Glaucia Massuia - 20/03/2026 16:27:43</t>
  </si>
  <si>
    <t>Bruno Alves - 14/03/2026 10:11:14</t>
  </si>
  <si>
    <t>Bruno Alves - 14/03/2026 10:11:17</t>
  </si>
  <si>
    <t>Bruno Alves - 14/03/2026 10:11:21</t>
  </si>
  <si>
    <t>Glaucia Massuia - 20/03/2026 16:27:48</t>
  </si>
  <si>
    <t>Glaucia Massuia - 20/03/2026 16:27:51</t>
  </si>
  <si>
    <t>Glaucia Massuia - 24/03/2026 17:18:27</t>
  </si>
  <si>
    <t>Glaucia Massuia - 24/03/2026 17:18:28</t>
  </si>
  <si>
    <t>Base de Dados_Images/BC-9401.Imagem do Equipamento-.173245.jpg</t>
  </si>
  <si>
    <t>José Sperandio - 23/01/2026 14:32:35</t>
  </si>
  <si>
    <t>Base de Dados_Images/BC-9401.Imagem da Plaqueta do Motor-.173310.jpg</t>
  </si>
  <si>
    <t>José Sperandio - 23/01/2026 14:33:04</t>
  </si>
  <si>
    <t>BC-9402</t>
  </si>
  <si>
    <t>Bba Nº02 De Água Tratada Para Tanque De Polimero</t>
  </si>
  <si>
    <t>Marcio Passareli - 29/01/2026 09:20:09</t>
  </si>
  <si>
    <t>Bruno Borges - 26/01/2026 08:53:12</t>
  </si>
  <si>
    <t>Bruno Borges - 26/01/2026 08:53:13</t>
  </si>
  <si>
    <t>Bruno Borges - 26/01/2026 08:53:15</t>
  </si>
  <si>
    <t>Bruno Borges - 26/01/2026 08:53:17</t>
  </si>
  <si>
    <t>Bruno Borges - 26/01/2026 08:53:19</t>
  </si>
  <si>
    <t>Bruno Borges - 26/01/2026 08:53:21</t>
  </si>
  <si>
    <t>Bruno Borges - 26/01/2026 08:53:23</t>
  </si>
  <si>
    <t>Bruno Borges - 26/01/2026 08:53:25</t>
  </si>
  <si>
    <t>Bruno Borges - 26/01/2026 08:53:28</t>
  </si>
  <si>
    <t>Marcio Passareli - 29/01/2026 09:20:16</t>
  </si>
  <si>
    <t>Marcio Passareli - 29/01/2026 09:20:18</t>
  </si>
  <si>
    <t>Marcio Passareli - 29/01/2026 09:20:24</t>
  </si>
  <si>
    <t>Marcio Passareli - 29/01/2026 09:20:33</t>
  </si>
  <si>
    <t>Marcio Passareli - 29/01/2026 09:20:39</t>
  </si>
  <si>
    <t>Marcio Passareli - 29/01/2026 09:20:42</t>
  </si>
  <si>
    <t>Bruno Borges - 30/01/2026 08:30:12</t>
  </si>
  <si>
    <t>Bruno Borges - 30/01/2026 08:30:13</t>
  </si>
  <si>
    <t>Glaucia Massuia - 13/03/2026 14:16:43</t>
  </si>
  <si>
    <t>Glaucia Massuia - 13/03/2026 14:16:44</t>
  </si>
  <si>
    <t>Glaucia Massuia - 13/03/2026 14:16:46</t>
  </si>
  <si>
    <t>Marcio Passareli - 10/03/2026 20:04:19</t>
  </si>
  <si>
    <t>Marcio Passareli - 10/03/2026 20:04:23</t>
  </si>
  <si>
    <t>Marcio Passareli - 10/03/2026 20:04:25</t>
  </si>
  <si>
    <t>Glaucia Massuia - 13/03/2026 14:16:54</t>
  </si>
  <si>
    <t>Glaucia Massuia - 13/03/2026 14:16:55</t>
  </si>
  <si>
    <t>Glaucia Massuia - 13/03/2026 14:16:56</t>
  </si>
  <si>
    <t>Glaucia Massuia - 13/03/2026 14:16:57</t>
  </si>
  <si>
    <t>Glaucia Massuia - 24/03/2026 17:18:32</t>
  </si>
  <si>
    <t>Glaucia Massuia - 24/03/2026 17:18:33</t>
  </si>
  <si>
    <t>Glaucia Massuia - 24/03/2026 17:18:34</t>
  </si>
  <si>
    <t>Base de Dados_Images/BC-9402.Imagem do Equipamento-.173425.jpg</t>
  </si>
  <si>
    <t>José Sperandio - 23/01/2026 14:34:01</t>
  </si>
  <si>
    <t>Base de Dados_Images/BC-9402.Imagem da Plaqueta do Motor-.173424.jpg</t>
  </si>
  <si>
    <t>José Sperandio - 23/01/2026 14:34:18</t>
  </si>
  <si>
    <t>Medidor de vazão ETA 1</t>
  </si>
  <si>
    <t>Bruno Borges - 30/01/2026 08:30:30</t>
  </si>
  <si>
    <t>Marcio Passareli - 29/01/2026 09:24:39</t>
  </si>
  <si>
    <t>Marcio Passareli - 29/01/2026 09:24:45</t>
  </si>
  <si>
    <t>Marcio Passareli - 29/01/2026 09:24:50</t>
  </si>
  <si>
    <t>Marcio Passareli - 20/02/2026 17:18:41</t>
  </si>
  <si>
    <t>Marcio Passareli - 20/02/2026 17:18:46</t>
  </si>
  <si>
    <t>Marcio Passareli - 20/02/2026 17:18:43</t>
  </si>
  <si>
    <t>Dario Moises - 14/03/2026 16:37:53</t>
  </si>
  <si>
    <t>Dario Moises - 14/03/2026 16:37:54</t>
  </si>
  <si>
    <t>Glaucia Massuia - 24/03/2026 17:18:38</t>
  </si>
  <si>
    <t>Base de Dados_Images/Medidor de vazão ETA 1.Imagem do Equipamento-.122433.jpg</t>
  </si>
  <si>
    <t>Medidor de vazão ETA 2</t>
  </si>
  <si>
    <t>Bruno Borges - 30/01/2026 08:30:37</t>
  </si>
  <si>
    <t>Marcio Passareli - 29/01/2026 09:26:19</t>
  </si>
  <si>
    <t>Marcio Passareli - 29/01/2026 09:26:21</t>
  </si>
  <si>
    <t>Marcio Passareli - 29/01/2026 09:26:27</t>
  </si>
  <si>
    <t>Marcio Passareli - 20/02/2026 17:18:57</t>
  </si>
  <si>
    <t>Marcio Passareli - 20/02/2026 17:18:55</t>
  </si>
  <si>
    <t>Marcio Passareli - 20/02/2026 17:18:54</t>
  </si>
  <si>
    <t>Dario Moises - 14/03/2026 16:37:58</t>
  </si>
  <si>
    <t>Dario Moises - 14/03/2026 16:37:59</t>
  </si>
  <si>
    <t>Glaucia Massuia - 24/03/2026 17:18:49</t>
  </si>
  <si>
    <t>Base de Dados_Images/Medidor de vazão ETA 2.Imagem do Equipamento-.122619.jpg</t>
  </si>
  <si>
    <t>Medidor de vazão ETA 3</t>
  </si>
  <si>
    <t>Bruno Borges - 30/01/2026 08:30:52</t>
  </si>
  <si>
    <t>Marcio Passareli - 29/01/2026 09:27:19</t>
  </si>
  <si>
    <t>Marcio Passareli - 29/01/2026 09:27:22</t>
  </si>
  <si>
    <t>Marcio Passareli - 29/01/2026 09:27:25</t>
  </si>
  <si>
    <t>Marcio Passareli - 20/02/2026 17:19:03</t>
  </si>
  <si>
    <t>Marcio Passareli - 20/02/2026 17:19:06</t>
  </si>
  <si>
    <t>Marcio Passareli - 20/02/2026 17:19:05</t>
  </si>
  <si>
    <t>Dario Moises - 14/03/2026 16:38:03</t>
  </si>
  <si>
    <t>Glaucia Massuia - 24/03/2026 17:18:44</t>
  </si>
  <si>
    <t>Base de Dados_Images/Medidor de vazão ETA 3.Imagem do Equipamento-.122702.jpg</t>
  </si>
  <si>
    <t>Marcio Passareli - 29/01/2026 09:26:56</t>
  </si>
  <si>
    <t>Captação De Água</t>
  </si>
  <si>
    <t>BC-9101</t>
  </si>
  <si>
    <t>Bomba De Captação De Água Submersa Nº01</t>
  </si>
  <si>
    <t>Bruno Borges - 14/03/2026 08:41:25</t>
  </si>
  <si>
    <t>Bruno Borges - 14/03/2026 08:41:46</t>
  </si>
  <si>
    <t>Bruno Borges - 14/03/2026 08:41:30</t>
  </si>
  <si>
    <t>Bruno Borges - 14/03/2026 08:41:33</t>
  </si>
  <si>
    <t>Bruno Borges - 14/03/2026 08:41:34</t>
  </si>
  <si>
    <t>Bruno Borges - 14/03/2026 08:41:36</t>
  </si>
  <si>
    <t>Bruno Borges - 14/03/2026 08:41:39</t>
  </si>
  <si>
    <t>Bruno Borges - 14/03/2026 08:41:42</t>
  </si>
  <si>
    <t>Bruno Borges - 14/03/2026 08:41:52</t>
  </si>
  <si>
    <t>Bruno Borges - 14/03/2026 08:41:54</t>
  </si>
  <si>
    <t>Bruno Alves - 14/03/2026 08:43:31</t>
  </si>
  <si>
    <t>Bruno Alves - 14/03/2026 08:43:33</t>
  </si>
  <si>
    <t>Bruno Alves - 14/03/2026 08:43:38</t>
  </si>
  <si>
    <t>Bruno Alves - 14/03/2026 08:44:01</t>
  </si>
  <si>
    <t>Bruno Alves - 14/03/2026 08:43:57</t>
  </si>
  <si>
    <t>Bruno Alves - 14/03/2026 08:44:05</t>
  </si>
  <si>
    <t>Bruno Borges - 14/03/2026 08:48:36</t>
  </si>
  <si>
    <t>Bruno Borges - 14/03/2026 08:48:37</t>
  </si>
  <si>
    <t>Bruno Borges - 14/03/2026 08:43:16</t>
  </si>
  <si>
    <t>Bruno Borges - 14/03/2026 08:43:19</t>
  </si>
  <si>
    <t>Bruno Borges - 14/03/2026 08:43:20</t>
  </si>
  <si>
    <t>Bruno Alves - 14/03/2026 08:44:22</t>
  </si>
  <si>
    <t>Bruno Alves - 14/03/2026 08:44:25</t>
  </si>
  <si>
    <t>Bruno Alves - 14/03/2026 08:46:39</t>
  </si>
  <si>
    <t>Glaucia Massuia - 14/03/2026 09:00:08</t>
  </si>
  <si>
    <t>Glaucia Massuia - 14/03/2026 09:00:09</t>
  </si>
  <si>
    <t>Glaucia Massuia - 14/03/2026 09:00:12</t>
  </si>
  <si>
    <t>Glaucia Massuia - 14/03/2026 09:00:13</t>
  </si>
  <si>
    <t>Glaucia Massuia - 14/03/2026 09:00:32</t>
  </si>
  <si>
    <t>Glaucia Massuia - 14/03/2026 09:00:30</t>
  </si>
  <si>
    <t>Glaucia Massuia - 14/03/2026 09:00:27</t>
  </si>
  <si>
    <t>Bruno Alves - 14/03/2026 08:47:25</t>
  </si>
  <si>
    <t>Base de Dados_Images/BC-9101.Imagem do Equipamento-.115622.jpg</t>
  </si>
  <si>
    <t>Glaucia Massuia - 14/03/2026 08:56:16</t>
  </si>
  <si>
    <t>BC-9102</t>
  </si>
  <si>
    <t>Bomba De Captação De Água Submersa Nº02</t>
  </si>
  <si>
    <t>Bruno Alves - 14/03/2026 08:57:01</t>
  </si>
  <si>
    <t>Bruno Borges - 14/03/2026 08:42:22</t>
  </si>
  <si>
    <t>Bruno Borges - 14/03/2026 08:42:26</t>
  </si>
  <si>
    <t>Bruno Borges - 14/03/2026 08:42:28</t>
  </si>
  <si>
    <t>Bruno Borges - 14/03/2026 08:42:29</t>
  </si>
  <si>
    <t>Bruno Borges - 14/03/2026 08:42:31</t>
  </si>
  <si>
    <t>Bruno Borges - 14/03/2026 08:42:33</t>
  </si>
  <si>
    <t>Bruno Borges - 14/03/2026 08:42:35</t>
  </si>
  <si>
    <t>Bruno Borges - 14/03/2026 08:42:36</t>
  </si>
  <si>
    <t>Bruno Borges - 14/03/2026 08:42:38</t>
  </si>
  <si>
    <t>Bruno Alves - 14/03/2026 08:47:47</t>
  </si>
  <si>
    <t>Bruno Alves - 14/03/2026 08:47:49</t>
  </si>
  <si>
    <t>Bruno Alves - 14/03/2026 08:47:54</t>
  </si>
  <si>
    <t>Bruno Alves - 14/03/2026 08:47:57</t>
  </si>
  <si>
    <t>Bruno Alves - 14/03/2026 08:48:01</t>
  </si>
  <si>
    <t>Bruno Alves - 14/03/2026 08:48:05</t>
  </si>
  <si>
    <t>Bruno Borges - 14/03/2026 08:48:47</t>
  </si>
  <si>
    <t>Bruno Borges - 14/03/2026 08:48:46</t>
  </si>
  <si>
    <t>Bruno Borges - 14/03/2026 08:42:51</t>
  </si>
  <si>
    <t>Bruno Borges - 14/03/2026 08:42:57</t>
  </si>
  <si>
    <t>Bruno Borges - 14/03/2026 08:43:01</t>
  </si>
  <si>
    <t>Bruno Alves - 14/03/2026 08:48:15</t>
  </si>
  <si>
    <t>Bruno Alves - 14/03/2026 08:48:17</t>
  </si>
  <si>
    <t>Bruno Alves - 14/03/2026 08:48:19</t>
  </si>
  <si>
    <t>Maria Vitória Mazza - 02/04/2026 11:59:28</t>
  </si>
  <si>
    <t>Glaucia Massuia - 18/03/2026 11:25:32</t>
  </si>
  <si>
    <t>Glaucia Massuia - 18/03/2026 11:25:35</t>
  </si>
  <si>
    <t>Glaucia Massuia - 18/03/2026 11:25:37</t>
  </si>
  <si>
    <t>Glaucia Massuia - 14/03/2026 09:00:46</t>
  </si>
  <si>
    <t>Glaucia Massuia - 14/03/2026 09:00:48</t>
  </si>
  <si>
    <t>Bruno Alves - 14/03/2026 08:48:37</t>
  </si>
  <si>
    <t>Base de Dados_Images/BC-9102.Imagem do Equipamento-.115631.jpg</t>
  </si>
  <si>
    <t>Glaucia Massuia - 14/03/2026 08:56:26</t>
  </si>
  <si>
    <t>BC-9103</t>
  </si>
  <si>
    <t>Bomba De Captação De Água Da Margem Nº01</t>
  </si>
  <si>
    <t>Bruno Borges - 14/03/2026 08:43:54</t>
  </si>
  <si>
    <t>Bruno Borges - 14/03/2026 08:43:55</t>
  </si>
  <si>
    <t>Bruno Borges - 14/03/2026 08:43:59</t>
  </si>
  <si>
    <t>Bruno Borges - 14/03/2026 08:44:01</t>
  </si>
  <si>
    <t>Bruno Borges - 14/03/2026 08:44:03</t>
  </si>
  <si>
    <t>Bruno Borges - 14/03/2026 08:44:05</t>
  </si>
  <si>
    <t>Bruno Borges - 14/03/2026 08:44:07</t>
  </si>
  <si>
    <t>Bruno Borges - 14/03/2026 08:44:09</t>
  </si>
  <si>
    <t>Bruno Borges - 14/03/2026 08:44:11</t>
  </si>
  <si>
    <t>Bruno Borges - 14/03/2026 08:44:12</t>
  </si>
  <si>
    <t>Bruno Alves - 14/03/2026 08:49:51</t>
  </si>
  <si>
    <t>Bruno Alves - 14/03/2026 08:49:53</t>
  </si>
  <si>
    <t>Bruno Alves - 14/03/2026 08:49:59</t>
  </si>
  <si>
    <t>Bruno Alves - 14/03/2026 08:50:03</t>
  </si>
  <si>
    <t>Bruno Alves - 14/03/2026 08:50:06</t>
  </si>
  <si>
    <t>Bruno Alves - 14/03/2026 08:50:11</t>
  </si>
  <si>
    <t>Bruno Borges - 14/03/2026 08:49:01</t>
  </si>
  <si>
    <t>Bruno Borges - 14/03/2026 08:44:20</t>
  </si>
  <si>
    <t>Bruno Borges - 14/03/2026 08:44:22</t>
  </si>
  <si>
    <t>Bruno Borges - 14/03/2026 08:44:24</t>
  </si>
  <si>
    <t>Bruno Alves - 14/03/2026 08:50:32</t>
  </si>
  <si>
    <t>Bruno Alves - 14/03/2026 08:50:48</t>
  </si>
  <si>
    <t>Bruno Alves - 14/03/2026 08:50:50</t>
  </si>
  <si>
    <t>Glaucia Massuia - 14/03/2026 09:01:13</t>
  </si>
  <si>
    <t>Glaucia Massuia - 14/03/2026 09:01:18</t>
  </si>
  <si>
    <t>Glaucia Massuia - 14/03/2026 09:01:16</t>
  </si>
  <si>
    <t>Bruno Alves - 14/03/2026 08:51:04</t>
  </si>
  <si>
    <t>Glaucia Massuia - 14/03/2026 09:01:21</t>
  </si>
  <si>
    <t>Glaucia Massuia - 14/03/2026 09:01:22</t>
  </si>
  <si>
    <t>Glaucia Massuia - 14/03/2026 09:01:24</t>
  </si>
  <si>
    <t>Bruno Alves - 14/03/2026 08:51:18</t>
  </si>
  <si>
    <t>Base de Dados_Images/BC-9103.Imagem do Equipamento-.114352.jpg</t>
  </si>
  <si>
    <t>BC-9104</t>
  </si>
  <si>
    <t>Bomba De Captação De Água Da Margem Nº02</t>
  </si>
  <si>
    <t>Bruno Alves - 14/03/2026 08:57:16</t>
  </si>
  <si>
    <t>Bruno Borges - 14/03/2026 08:44:49</t>
  </si>
  <si>
    <t>Bruno Borges - 14/03/2026 08:44:51</t>
  </si>
  <si>
    <t>Bruno Borges - 14/03/2026 08:44:52</t>
  </si>
  <si>
    <t>Bruno Borges - 14/03/2026 08:44:54</t>
  </si>
  <si>
    <t>Bruno Borges - 14/03/2026 08:44:56</t>
  </si>
  <si>
    <t>Bruno Borges - 14/03/2026 08:44:58</t>
  </si>
  <si>
    <t>Bruno Borges - 14/03/2026 08:45:00</t>
  </si>
  <si>
    <t>Bruno Borges - 14/03/2026 08:45:04</t>
  </si>
  <si>
    <t>Bruno Borges - 14/03/2026 08:45:06</t>
  </si>
  <si>
    <t>Bruno Alves - 14/03/2026 08:57:28</t>
  </si>
  <si>
    <t>Bruno Alves - 14/03/2026 08:57:34</t>
  </si>
  <si>
    <t>Bruno Alves - 14/03/2026 08:57:50</t>
  </si>
  <si>
    <t>Bruno Alves - 14/03/2026 08:57:56</t>
  </si>
  <si>
    <t>Bruno Alves - 14/03/2026 08:57:59</t>
  </si>
  <si>
    <t>Bruno Alves - 14/03/2026 08:58:02</t>
  </si>
  <si>
    <t>Bruno Borges - 14/03/2026 08:48:04</t>
  </si>
  <si>
    <t>Bruno Borges - 14/03/2026 08:48:06</t>
  </si>
  <si>
    <t>Bruno Borges - 14/03/2026 08:45:21</t>
  </si>
  <si>
    <t>Bruno Borges - 14/03/2026 08:45:23</t>
  </si>
  <si>
    <t>Bruno Borges - 14/03/2026 08:45:25</t>
  </si>
  <si>
    <t>Bruno Alves - 14/03/2026 08:58:19</t>
  </si>
  <si>
    <t>Bruno Alves - 14/03/2026 08:58:21</t>
  </si>
  <si>
    <t>Bruno Alves - 14/03/2026 08:58:23</t>
  </si>
  <si>
    <t>Glaucia Massuia - 14/03/2026 09:01:30</t>
  </si>
  <si>
    <t>Glaucia Massuia - 14/03/2026 09:01:32</t>
  </si>
  <si>
    <t>Bruno Alves - 14/03/2026 08:58:29</t>
  </si>
  <si>
    <t>Glaucia Massuia - 14/03/2026 09:01:36</t>
  </si>
  <si>
    <t>Glaucia Massuia - 14/03/2026 09:01:38</t>
  </si>
  <si>
    <t>Bruno Alves - 14/03/2026 08:58:34</t>
  </si>
  <si>
    <t>Base de Dados_Images/BC-9104.Imagem do Equipamento-.114456.jpg</t>
  </si>
  <si>
    <t>LIT-8044-04</t>
  </si>
  <si>
    <t>Transmissor Indicador De Nível Do Piscinão</t>
  </si>
  <si>
    <t>Bruno Borges - 30/01/2026 08:29:19</t>
  </si>
  <si>
    <t>Marcio Passareli - 13/02/2026 16:14:58</t>
  </si>
  <si>
    <t>Marcio Passareli - 13/02/2026 16:15:00</t>
  </si>
  <si>
    <t>Marcio Passareli - 13/02/2026 16:15:02</t>
  </si>
  <si>
    <t>Marcio Passareli - 11/03/2026 09:13:51</t>
  </si>
  <si>
    <t>Marcio Passareli - 11/03/2026 09:13:52</t>
  </si>
  <si>
    <t>Marcio Passareli - 11/03/2026 09:13:53</t>
  </si>
  <si>
    <t>José Sperandio - 11/03/2026 16:05:38</t>
  </si>
  <si>
    <t>José Sperandio - 11/03/2026 16:05:40</t>
  </si>
  <si>
    <t>Glaucia Massuia - 14/03/2026 09:01:45</t>
  </si>
  <si>
    <t>Glaucia Massuia - 14/03/2026 09:01:46</t>
  </si>
  <si>
    <t>Base de Dados_Images/LIT-8044-04.Imagem do Equipamento-.173047.jpg</t>
  </si>
  <si>
    <t>José Sperandio - 23/01/2026 14:30:40</t>
  </si>
  <si>
    <t>FIT-8044-04</t>
  </si>
  <si>
    <t>Transmissor Indicador De Vazão De Água Do Rio</t>
  </si>
  <si>
    <t>Bruno Borges - 30/01/2026 08:29:36</t>
  </si>
  <si>
    <t>Marcio Passareli - 13/02/2026 16:14:39</t>
  </si>
  <si>
    <t>Marcio Passareli - 13/02/2026 16:14:41</t>
  </si>
  <si>
    <t>Marcio Passareli - 13/02/2026 16:14:43</t>
  </si>
  <si>
    <t>Marcio Passareli - 11/03/2026 09:14:01</t>
  </si>
  <si>
    <t>Marcio Passareli - 11/03/2026 09:14:00</t>
  </si>
  <si>
    <t>José Sperandio - 11/03/2026 16:05:46</t>
  </si>
  <si>
    <t>José Sperandio - 11/03/2026 16:05:47</t>
  </si>
  <si>
    <t>Glaucia Massuia - 14/03/2026 09:01:53</t>
  </si>
  <si>
    <t>Base de Dados_Images/FIT-8044-04.Imagem do Equipamento-.214245.jpg</t>
  </si>
  <si>
    <t>José Sperandio - 29/01/2026 18:42:36</t>
  </si>
  <si>
    <t>Torres De Resfriamento Destilaria</t>
  </si>
  <si>
    <t>TR-9205</t>
  </si>
  <si>
    <t>Torre Nº1 Resfriamento Do Aparelho De Destilação</t>
  </si>
  <si>
    <t>Glaucia Massuia - 31/03/2026 08:50:57</t>
  </si>
  <si>
    <t>Glaucia Massuia - 31/03/2026 08:50:58</t>
  </si>
  <si>
    <t>Glaucia Massuia - 31/03/2026 08:50:59</t>
  </si>
  <si>
    <t>Glaucia Massuia - 31/03/2026 08:51:02</t>
  </si>
  <si>
    <t>Glaucia Massuia - 31/03/2026 08:51:03</t>
  </si>
  <si>
    <t>Glaucia Massuia - 31/03/2026 08:51:05</t>
  </si>
  <si>
    <t>Glaucia Massuia - 31/03/2026 08:51:07</t>
  </si>
  <si>
    <t>Glaucia Massuia - 31/03/2026 08:51:08</t>
  </si>
  <si>
    <t>Glaucia Massuia - 31/03/2026 08:51:10</t>
  </si>
  <si>
    <t>Glaucia Massuia - 31/03/2026 08:51:13</t>
  </si>
  <si>
    <t>Glaucia Massuia - 31/03/2026 08:51:16</t>
  </si>
  <si>
    <t>Glaucia Massuia - 31/03/2026 08:51:17</t>
  </si>
  <si>
    <t>Glaucia Massuia - 31/03/2026 08:51:18</t>
  </si>
  <si>
    <t>Glaucia Massuia - 31/03/2026 08:51:20</t>
  </si>
  <si>
    <t>Glaucia Massuia - 31/03/2026 08:51:22</t>
  </si>
  <si>
    <t>Glaucia Massuia - 31/03/2026 08:51:25</t>
  </si>
  <si>
    <t>Glaucia Massuia - 31/03/2026 08:51:26</t>
  </si>
  <si>
    <t>TR-9206</t>
  </si>
  <si>
    <t>Torre Nº2 Resfriamento Do Aparelho De Destilação</t>
  </si>
  <si>
    <t>Glaucia Massuia - 31/03/2026 08:51:32</t>
  </si>
  <si>
    <t>Glaucia Massuia - 31/03/2026 08:51:33</t>
  </si>
  <si>
    <t>Glaucia Massuia - 31/03/2026 08:51:34</t>
  </si>
  <si>
    <t>Glaucia Massuia - 31/03/2026 08:51:35</t>
  </si>
  <si>
    <t>Glaucia Massuia - 31/03/2026 08:51:36</t>
  </si>
  <si>
    <t>Glaucia Massuia - 31/03/2026 08:51:37</t>
  </si>
  <si>
    <t>Glaucia Massuia - 31/03/2026 08:51:38</t>
  </si>
  <si>
    <t>Glaucia Massuia - 31/03/2026 08:51:39</t>
  </si>
  <si>
    <t>Glaucia Massuia - 31/03/2026 08:51:40</t>
  </si>
  <si>
    <t>Glaucia Massuia - 31/03/2026 08:51:42</t>
  </si>
  <si>
    <t>Glaucia Massuia - 31/03/2026 08:51:43</t>
  </si>
  <si>
    <t>Glaucia Massuia - 31/03/2026 08:51:47</t>
  </si>
  <si>
    <t>Glaucia Massuia - 31/03/2026 08:51:49</t>
  </si>
  <si>
    <t>Glaucia Massuia - 31/03/2026 08:51:50</t>
  </si>
  <si>
    <t>Glaucia Massuia - 31/03/2026 08:51:53</t>
  </si>
  <si>
    <t>Glaucia Massuia - 31/03/2026 08:51:54</t>
  </si>
  <si>
    <t>Glaucia Massuia - 31/03/2026 08:51:55</t>
  </si>
  <si>
    <t>Glaucia Massuia - 31/03/2026 08:51:56</t>
  </si>
  <si>
    <t>Glaucia Massuia - 31/03/2026 08:52:00</t>
  </si>
  <si>
    <t>Glaucia Massuia - 31/03/2026 08:52:01</t>
  </si>
  <si>
    <t>TR-9207</t>
  </si>
  <si>
    <t>Torre Nº3 Resfriamento Do Aparelho De Destilação</t>
  </si>
  <si>
    <t>Glaucia Massuia - 25/03/2026 08:24:14</t>
  </si>
  <si>
    <t>Glaucia Massuia - 25/03/2026 08:24:17</t>
  </si>
  <si>
    <t>Glaucia Massuia - 25/03/2026 08:24:20</t>
  </si>
  <si>
    <t>Glaucia Massuia - 25/03/2026 08:24:21</t>
  </si>
  <si>
    <t>Glaucia Massuia - 25/03/2026 08:24:23</t>
  </si>
  <si>
    <t>Glaucia Massuia - 25/03/2026 08:24:24</t>
  </si>
  <si>
    <t>Glaucia Massuia - 25/03/2026 08:24:25</t>
  </si>
  <si>
    <t>Glaucia Massuia - 25/03/2026 08:24:27</t>
  </si>
  <si>
    <t>Glaucia Massuia - 25/03/2026 08:24:29</t>
  </si>
  <si>
    <t>Júlio Cezar Alves Santana - 23/03/2026 14:48:31</t>
  </si>
  <si>
    <t>Glaucia Massuia - 25/03/2026 08:24:33</t>
  </si>
  <si>
    <t>Glaucia Massuia - 25/03/2026 20:07:41</t>
  </si>
  <si>
    <t>Glaucia Massuia - 25/03/2026 20:07:42</t>
  </si>
  <si>
    <t>Glaucia Massuia - 25/03/2026 20:07:44</t>
  </si>
  <si>
    <t>Glaucia Massuia - 25/03/2026 20:07:45</t>
  </si>
  <si>
    <t>Glaucia Massuia - 25/03/2026 20:07:47</t>
  </si>
  <si>
    <t>Glaucia Massuia - 25/03/2026 20:07:48</t>
  </si>
  <si>
    <t>Glaucia Massuia - 25/03/2026 20:07:49</t>
  </si>
  <si>
    <t>Glaucia Massuia - 25/03/2026 21:53:00</t>
  </si>
  <si>
    <t>Glaucia Massuia - 25/03/2026 21:52:59</t>
  </si>
  <si>
    <t>Base de Dados_Images/TR-9207.Imagem do Equipamento-.112412.jpg</t>
  </si>
  <si>
    <t>TR-9208</t>
  </si>
  <si>
    <t>Torre Nº4 Resfriamento Do Aparelho De Destilação</t>
  </si>
  <si>
    <t>Glaucia Massuia - 17/03/2026 14:58:09</t>
  </si>
  <si>
    <t>Glaucia Massuia - 17/03/2026 14:58:10</t>
  </si>
  <si>
    <t>Glaucia Massuia - 17/03/2026 14:58:14</t>
  </si>
  <si>
    <t>Glaucia Massuia - 17/03/2026 14:58:18</t>
  </si>
  <si>
    <t>Glaucia Massuia - 17/03/2026 14:58:22</t>
  </si>
  <si>
    <t>Glaucia Massuia - 17/03/2026 14:58:24</t>
  </si>
  <si>
    <t>Glaucia Massuia - 17/03/2026 14:58:26</t>
  </si>
  <si>
    <t>Glaucia Massuia - 17/03/2026 14:58:27</t>
  </si>
  <si>
    <t>Glaucia Massuia - 17/03/2026 14:58:29</t>
  </si>
  <si>
    <t>Glaucia Massuia - 17/03/2026 14:58:32</t>
  </si>
  <si>
    <t>Glaucia Massuia - 17/03/2026 14:58:36</t>
  </si>
  <si>
    <t>Glaucia Massuia - 25/03/2026 08:24:09</t>
  </si>
  <si>
    <t>Glaucia Massuia - 25/03/2026 20:07:55</t>
  </si>
  <si>
    <t>Glaucia Massuia - 25/03/2026 20:07:57</t>
  </si>
  <si>
    <t>Glaucia Massuia - 25/03/2026 20:07:58</t>
  </si>
  <si>
    <t>Glaucia Massuia - 25/03/2026 20:08:00</t>
  </si>
  <si>
    <t>Glaucia Massuia - 25/03/2026 20:08:01</t>
  </si>
  <si>
    <t>Glaucia Massuia - 25/03/2026 20:08:02</t>
  </si>
  <si>
    <t>Glaucia Massuia - 25/03/2026 21:53:05</t>
  </si>
  <si>
    <t>Base de Dados_Images/TR-9208.Imagem do Equipamento-.181158.jpg</t>
  </si>
  <si>
    <t>José Sperandio - 19/02/2026 15:11:50</t>
  </si>
  <si>
    <t>VT-8007-15</t>
  </si>
  <si>
    <t>Sensor De Vibração Da Torre Nº1 Da Destilaria</t>
  </si>
  <si>
    <t>Glaucia Massuia - 31/03/2026 08:52:30</t>
  </si>
  <si>
    <t>Glaucia Massuia - 31/03/2026 08:52:31</t>
  </si>
  <si>
    <t>Glaucia Massuia - 31/03/2026 08:52:32</t>
  </si>
  <si>
    <t>Glaucia Massuia - 31/03/2026 08:52:34</t>
  </si>
  <si>
    <t>Glaucia Massuia - 31/03/2026 08:52:37</t>
  </si>
  <si>
    <t>Glaucia Massuia - 31/03/2026 08:52:38</t>
  </si>
  <si>
    <t>Glaucia Massuia - 31/03/2026 08:52:39</t>
  </si>
  <si>
    <t>Glaucia Massuia - 31/03/2026 08:52:42</t>
  </si>
  <si>
    <t>Glaucia Massuia - 31/03/2026 08:52:44</t>
  </si>
  <si>
    <t>Glaucia Massuia - 31/03/2026 08:52:48</t>
  </si>
  <si>
    <t>Glaucia Massuia - 31/03/2026 08:52:47</t>
  </si>
  <si>
    <t>José Sperandio - 02/28/2026 10:12:00</t>
  </si>
  <si>
    <t>VT-8008-15</t>
  </si>
  <si>
    <t>Sensor De Vibração Da Torre Nº2 Da Destilaria</t>
  </si>
  <si>
    <t>Glaucia Massuia - 31/03/2026 08:52:53</t>
  </si>
  <si>
    <t>Glaucia Massuia - 31/03/2026 08:52:55</t>
  </si>
  <si>
    <t>Glaucia Massuia - 31/03/2026 08:52:56</t>
  </si>
  <si>
    <t>Glaucia Massuia - 31/03/2026 08:52:59</t>
  </si>
  <si>
    <t>Glaucia Massuia - 31/03/2026 08:53:00</t>
  </si>
  <si>
    <t>Glaucia Massuia - 31/03/2026 08:53:01</t>
  </si>
  <si>
    <t>Glaucia Massuia - 31/03/2026 08:53:04</t>
  </si>
  <si>
    <t>Glaucia Massuia - 31/03/2026 08:53:25</t>
  </si>
  <si>
    <t>Base de Dados_Images/VT-8008-15.Imagem do Equipamento-.114532.jpg</t>
  </si>
  <si>
    <t>José Sperandio - 20/02/2026 08:45:25</t>
  </si>
  <si>
    <t>VT-8009-15</t>
  </si>
  <si>
    <t>Sensor De Vibração Da Torre Nº3 Da Destilaria</t>
  </si>
  <si>
    <t>Glaucia Massuia - 25/03/2026 08:24:43</t>
  </si>
  <si>
    <t>Glaucia Massuia - 25/03/2026 08:24:45</t>
  </si>
  <si>
    <t>Glaucia Massuia - 25/03/2026 08:24:49</t>
  </si>
  <si>
    <t>Glaucia Massuia - 25/03/2026 08:24:51</t>
  </si>
  <si>
    <t>Glaucia Massuia - 25/03/2026 20:08:13</t>
  </si>
  <si>
    <t>Glaucia Massuia - 25/03/2026 20:08:14</t>
  </si>
  <si>
    <t>Glaucia Massuia - 25/03/2026 21:53:20</t>
  </si>
  <si>
    <t>Base de Dados_Images/VT-8009-15.Imagem do Equipamento-.114410.jpg</t>
  </si>
  <si>
    <t>José Sperandio - 20/02/2026 08:44:03</t>
  </si>
  <si>
    <t>VT-8010-15</t>
  </si>
  <si>
    <t>Sensor De Vibração Da Torre Nº4 Da Destilaria</t>
  </si>
  <si>
    <t>Glaucia Massuia - 25/03/2026 08:25:00</t>
  </si>
  <si>
    <t>Glaucia Massuia - 25/03/2026 08:25:02</t>
  </si>
  <si>
    <t>Glaucia Massuia - 25/03/2026 08:25:05</t>
  </si>
  <si>
    <t>Glaucia Massuia - 25/03/2026 08:25:06</t>
  </si>
  <si>
    <t>Glaucia Massuia - 25/03/2026 08:25:13</t>
  </si>
  <si>
    <t>Glaucia Massuia - 25/03/2026 20:08:20</t>
  </si>
  <si>
    <t>Glaucia Massuia - 25/03/2026 21:53:30</t>
  </si>
  <si>
    <t>Glaucia Massuia - 25/03/2026 21:53:29</t>
  </si>
  <si>
    <t>Base de Dados_Images/VT-8010-15.Imagem do Equipamento-.114655.jpg</t>
  </si>
  <si>
    <t>José Sperandio - 20/02/2026 08:46:49</t>
  </si>
  <si>
    <t>TR-9205X</t>
  </si>
  <si>
    <t>Ventilador Da Torre Nº1 Da Destilaria</t>
  </si>
  <si>
    <t>Glaucia Massuia - 31/03/2026 08:53:33</t>
  </si>
  <si>
    <t>Glaucia Massuia - 31/03/2026 08:53:34</t>
  </si>
  <si>
    <t>Glaucia Massuia - 31/03/2026 08:53:35</t>
  </si>
  <si>
    <t>Glaucia Massuia - 31/03/2026 08:53:38</t>
  </si>
  <si>
    <t>Glaucia Massuia - 31/03/2026 08:53:41</t>
  </si>
  <si>
    <t>Glaucia Massuia - 31/03/2026 08:53:44</t>
  </si>
  <si>
    <t>Glaucia Massuia - 31/03/2026 08:53:46</t>
  </si>
  <si>
    <t>Glaucia Massuia - 31/03/2026 08:53:48</t>
  </si>
  <si>
    <t>Glaucia Massuia - 31/03/2026 08:53:50</t>
  </si>
  <si>
    <t>Glaucia Massuia - 31/03/2026 08:53:51</t>
  </si>
  <si>
    <t>Glaucia Massuia - 31/03/2026 08:53:52</t>
  </si>
  <si>
    <t>Glaucia Massuia - 31/03/2026 08:53:53</t>
  </si>
  <si>
    <t>Glaucia Massuia - 31/03/2026 08:53:54</t>
  </si>
  <si>
    <t>Glaucia Massuia - 31/03/2026 08:53:56</t>
  </si>
  <si>
    <t>Glaucia Massuia - 31/03/2026 08:53:58</t>
  </si>
  <si>
    <t>Glaucia Massuia - 31/03/2026 08:54:00</t>
  </si>
  <si>
    <t>Glaucia Massuia - 31/03/2026 08:54:01</t>
  </si>
  <si>
    <t>Glaucia Massuia - 31/03/2026 08:54:03</t>
  </si>
  <si>
    <t>Glaucia Massuia - 31/03/2026 08:54:08</t>
  </si>
  <si>
    <t>Glaucia Massuia - 31/03/2026 08:54:10</t>
  </si>
  <si>
    <t>Glaucia Massuia - 31/03/2026 08:54:12</t>
  </si>
  <si>
    <t>Glaucia Massuia - 31/03/2026 08:54:14</t>
  </si>
  <si>
    <t>Glaucia Massuia - 31/03/2026 08:54:16</t>
  </si>
  <si>
    <t>Glaucia Massuia - 31/03/2026 08:54:20</t>
  </si>
  <si>
    <t>Glaucia Massuia - 31/03/2026 08:54:21</t>
  </si>
  <si>
    <t>Glaucia Massuia - 31/03/2026 08:54:23</t>
  </si>
  <si>
    <t>Glaucia Massuia - 31/03/2026 08:54:24</t>
  </si>
  <si>
    <t>Glaucia Massuia - 31/03/2026 08:54:25</t>
  </si>
  <si>
    <t>Glaucia Massuia - 31/03/2026 08:54:26</t>
  </si>
  <si>
    <t>Glaucia Massuia - 31/03/2026 08:54:29</t>
  </si>
  <si>
    <t>Glaucia Massuia - 31/03/2026 08:54:30</t>
  </si>
  <si>
    <t>Glaucia Massuia - 31/03/2026 08:54:32</t>
  </si>
  <si>
    <t>TR-9206X</t>
  </si>
  <si>
    <t>Ventilador Da Torre Nº2 Da Destilaria</t>
  </si>
  <si>
    <t>Glaucia Massuia - 31/03/2026 08:54:36</t>
  </si>
  <si>
    <t>Glaucia Massuia - 31/03/2026 08:54:37</t>
  </si>
  <si>
    <t>Glaucia Massuia - 31/03/2026 08:54:38</t>
  </si>
  <si>
    <t>Glaucia Massuia - 31/03/2026 08:54:40</t>
  </si>
  <si>
    <t>Glaucia Massuia - 31/03/2026 08:54:41</t>
  </si>
  <si>
    <t>Glaucia Massuia - 31/03/2026 08:54:42</t>
  </si>
  <si>
    <t>Glaucia Massuia - 31/03/2026 08:54:43</t>
  </si>
  <si>
    <t>Glaucia Massuia - 31/03/2026 08:54:44</t>
  </si>
  <si>
    <t>Glaucia Massuia - 31/03/2026 08:54:46</t>
  </si>
  <si>
    <t>Glaucia Massuia - 31/03/2026 08:54:49</t>
  </si>
  <si>
    <t>Glaucia Massuia - 31/03/2026 08:54:51</t>
  </si>
  <si>
    <t>Glaucia Massuia - 31/03/2026 08:54:53</t>
  </si>
  <si>
    <t>Glaucia Massuia - 31/03/2026 08:54:55</t>
  </si>
  <si>
    <t>Glaucia Massuia - 31/03/2026 08:54:56</t>
  </si>
  <si>
    <t>Glaucia Massuia - 31/03/2026 08:54:57</t>
  </si>
  <si>
    <t>Glaucia Massuia - 31/03/2026 08:54:58</t>
  </si>
  <si>
    <t>Glaucia Massuia - 31/03/2026 08:54:59</t>
  </si>
  <si>
    <t>Glaucia Massuia - 31/03/2026 08:55:00</t>
  </si>
  <si>
    <t>Glaucia Massuia - 31/03/2026 08:55:01</t>
  </si>
  <si>
    <t>Glaucia Massuia - 31/03/2026 08:55:02</t>
  </si>
  <si>
    <t>Glaucia Massuia - 31/03/2026 08:55:04</t>
  </si>
  <si>
    <t>Glaucia Massuia - 31/03/2026 08:55:07</t>
  </si>
  <si>
    <t>Glaucia Massuia - 31/03/2026 08:55:08</t>
  </si>
  <si>
    <t>Glaucia Massuia - 31/03/2026 08:55:09</t>
  </si>
  <si>
    <t>Glaucia Massuia - 31/03/2026 08:55:11</t>
  </si>
  <si>
    <t>Glaucia Massuia - 31/03/2026 08:55:14</t>
  </si>
  <si>
    <t>Glaucia Massuia - 31/03/2026 08:55:15</t>
  </si>
  <si>
    <t>Glaucia Massuia - 31/03/2026 08:55:17</t>
  </si>
  <si>
    <t>Glaucia Massuia - 31/03/2026 08:55:20</t>
  </si>
  <si>
    <t>Glaucia Massuia - 31/03/2026 08:55:21</t>
  </si>
  <si>
    <t>Glaucia Massuia - 31/03/2026 08:55:22</t>
  </si>
  <si>
    <t>Glaucia Massuia - 31/03/2026 08:55:23</t>
  </si>
  <si>
    <t>Glaucia Massuia - 31/03/2026 08:55:25</t>
  </si>
  <si>
    <t>Glaucia Massuia - 31/03/2026 08:55:33</t>
  </si>
  <si>
    <t>Glaucia Massuia - 31/03/2026 08:55:34</t>
  </si>
  <si>
    <t>Glaucia Massuia - 31/03/2026 08:55:35</t>
  </si>
  <si>
    <t>TR-9207X</t>
  </si>
  <si>
    <t>Ventilador Da Torre Nº3 Da Destilaria</t>
  </si>
  <si>
    <t>Glaucia Massuia - 25/03/2026 08:25:21</t>
  </si>
  <si>
    <t>Glaucia Massuia - 25/03/2026 08:25:23</t>
  </si>
  <si>
    <t>Glaucia Massuia - 25/03/2026 08:25:24</t>
  </si>
  <si>
    <t>Glaucia Massuia - 25/03/2026 08:25:29</t>
  </si>
  <si>
    <t>Glaucia Massuia - 25/03/2026 08:25:27</t>
  </si>
  <si>
    <t>Glaucia Massuia - 25/03/2026 08:25:32</t>
  </si>
  <si>
    <t>Glaucia Massuia - 25/03/2026 08:25:34</t>
  </si>
  <si>
    <t>Glaucia Massuia - 25/03/2026 08:25:38</t>
  </si>
  <si>
    <t>Glaucia Massuia - 25/03/2026 08:25:39</t>
  </si>
  <si>
    <t>Glaucia Massuia - 25/03/2026 08:25:41</t>
  </si>
  <si>
    <t>Glaucia Massuia - 25/03/2026 08:25:43</t>
  </si>
  <si>
    <t>Glaucia Massuia - 25/03/2026 08:25:44</t>
  </si>
  <si>
    <t>Glaucia Massuia - 25/03/2026 08:25:46</t>
  </si>
  <si>
    <t>Glaucia Massuia - 25/03/2026 08:25:47</t>
  </si>
  <si>
    <t>Glaucia Massuia - 25/03/2026 08:25:48</t>
  </si>
  <si>
    <t>Glaucia Massuia - 25/03/2026 08:25:50</t>
  </si>
  <si>
    <t>Glaucia Massuia - 25/03/2026 08:25:53</t>
  </si>
  <si>
    <t>Glaucia Massuia - 25/03/2026 08:25:55</t>
  </si>
  <si>
    <t>Glaucia Massuia - 25/03/2026 08:25:56</t>
  </si>
  <si>
    <t>Glaucia Massuia - 25/03/2026 08:25:58</t>
  </si>
  <si>
    <t>Júlio Cezar Alves Santana - 23/03/2026 14:48:47</t>
  </si>
  <si>
    <t>Júlio Cezar Alves Santana - 23/03/2026 14:48:49</t>
  </si>
  <si>
    <t>Júlio Cezar Alves Santana - 23/03/2026 14:48:51</t>
  </si>
  <si>
    <t>Glaucia Massuia - 25/03/2026 08:26:02</t>
  </si>
  <si>
    <t>Glaucia Massuia - 25/03/2026 08:26:03</t>
  </si>
  <si>
    <t>Glaucia Massuia - 25/03/2026 08:26:05</t>
  </si>
  <si>
    <t>Glaucia Massuia - 25/03/2026 08:26:06</t>
  </si>
  <si>
    <t>Glaucia Massuia - 25/03/2026 08:26:09</t>
  </si>
  <si>
    <t>Glaucia Massuia - 25/03/2026 08:26:10</t>
  </si>
  <si>
    <t>Glaucia Massuia - 25/03/2026 20:08:26</t>
  </si>
  <si>
    <t>Glaucia Massuia - 25/03/2026 20:08:28</t>
  </si>
  <si>
    <t>Glaucia Massuia - 25/03/2026 20:08:30</t>
  </si>
  <si>
    <t>Glaucia Massuia - 25/03/2026 20:08:32</t>
  </si>
  <si>
    <t>Glaucia Massuia - 25/03/2026 21:53:41</t>
  </si>
  <si>
    <t>Glaucia Massuia - 25/03/2026 21:53:40</t>
  </si>
  <si>
    <t>Base de Dados_Images/TR-9207X.Imagem do Equipamento-.115218.jpg</t>
  </si>
  <si>
    <t>José Sperandio - 20/02/2026 08:51:05</t>
  </si>
  <si>
    <t>Base de Dados_Images/TR-9207X.Imagem da Plaqueta do Motor-.115218.jpg</t>
  </si>
  <si>
    <t>José Sperandio - 20/02/2026 08:52:12</t>
  </si>
  <si>
    <t>TR-9208X</t>
  </si>
  <si>
    <t>Ventilador Da Torre Nº4 Da Destilaria</t>
  </si>
  <si>
    <t>Glaucia Massuia - 25/03/2026 08:55:23</t>
  </si>
  <si>
    <t>Glaucia Massuia - 25/03/2026 08:55:24</t>
  </si>
  <si>
    <t>Glaucia Massuia - 25/03/2026 08:55:25</t>
  </si>
  <si>
    <t>Glaucia Massuia - 25/03/2026 08:55:26</t>
  </si>
  <si>
    <t>Glaucia Massuia - 25/03/2026 08:55:28</t>
  </si>
  <si>
    <t>Glaucia Massuia - 25/03/2026 08:55:30</t>
  </si>
  <si>
    <t>Glaucia Massuia - 25/03/2026 08:55:32</t>
  </si>
  <si>
    <t>Glaucia Massuia - 25/03/2026 08:55:35</t>
  </si>
  <si>
    <t>Glaucia Massuia - 25/03/2026 08:55:38</t>
  </si>
  <si>
    <t>Glaucia Massuia - 25/03/2026 08:55:41</t>
  </si>
  <si>
    <t>Glaucia Massuia - 25/03/2026 08:55:43</t>
  </si>
  <si>
    <t>Glaucia Massuia - 25/03/2026 08:55:45</t>
  </si>
  <si>
    <t>Glaucia Massuia - 25/03/2026 08:55:46</t>
  </si>
  <si>
    <t>Glaucia Massuia - 25/03/2026 08:55:48</t>
  </si>
  <si>
    <t>Glaucia Massuia - 25/03/2026 08:55:49</t>
  </si>
  <si>
    <t>Glaucia Massuia - 25/03/2026 08:55:51</t>
  </si>
  <si>
    <t>Glaucia Massuia - 25/03/2026 08:55:52</t>
  </si>
  <si>
    <t>Glaucia Massuia - 25/03/2026 08:55:53</t>
  </si>
  <si>
    <t>Glaucia Massuia - 25/03/2026 08:55:56</t>
  </si>
  <si>
    <t>Júlio Cezar Alves Santana - 23/03/2026 14:48:09</t>
  </si>
  <si>
    <t>Júlio Cezar Alves Santana - 23/03/2026 14:48:12</t>
  </si>
  <si>
    <t>Júlio Cezar Alves Santana - 23/03/2026 14:48:15</t>
  </si>
  <si>
    <t>Glaucia Massuia - 25/03/2026 08:56:01</t>
  </si>
  <si>
    <t>Glaucia Massuia - 25/03/2026 08:56:04</t>
  </si>
  <si>
    <t>Glaucia Massuia - 25/03/2026 08:56:06</t>
  </si>
  <si>
    <t>Glaucia Massuia - 25/03/2026 08:56:07</t>
  </si>
  <si>
    <t>Glaucia Massuia - 25/03/2026 08:56:09</t>
  </si>
  <si>
    <t>Glaucia Massuia - 25/03/2026 20:08:38</t>
  </si>
  <si>
    <t>Glaucia Massuia - 25/03/2026 20:08:40</t>
  </si>
  <si>
    <t>Glaucia Massuia - 25/03/2026 20:08:41</t>
  </si>
  <si>
    <t>Glaucia Massuia - 25/03/2026 20:08:43</t>
  </si>
  <si>
    <t>Glaucia Massuia - 25/03/2026 21:54:03</t>
  </si>
  <si>
    <t>Glaucia Massuia - 25/03/2026 21:54:02</t>
  </si>
  <si>
    <t>Base de Dados_Images/TR-9208X.Imagem do Equipamento-.114218.jpg</t>
  </si>
  <si>
    <t>José Sperandio - 20/02/2026 08:41:41</t>
  </si>
  <si>
    <t>Base de Dados_Images/TR-9208X.Imagem da Plaqueta do Motor-.114953.jpg</t>
  </si>
  <si>
    <t>José Sperandio - 20/02/2026 08:49:47</t>
  </si>
  <si>
    <t>Torres De Resfriamento Do Poço</t>
  </si>
  <si>
    <t>TR-9211</t>
  </si>
  <si>
    <t>Torre De Resfriamento Nº1 Do Poço</t>
  </si>
  <si>
    <t>Bruno Borges - 30/01/2026 07:58:12</t>
  </si>
  <si>
    <t>Bruno Borges - 26/01/2026 10:04:07</t>
  </si>
  <si>
    <t>Bruno Borges - 26/01/2026 10:04:08</t>
  </si>
  <si>
    <t>Bruno Borges - 26/01/2026 10:04:11</t>
  </si>
  <si>
    <t>Bruno Borges - 26/01/2026 10:04:12</t>
  </si>
  <si>
    <t>Bruno Borges - 26/01/2026 10:04:14</t>
  </si>
  <si>
    <t>Bruno Borges - 26/01/2026 10:04:16</t>
  </si>
  <si>
    <t>Bruno Borges - 26/01/2026 10:04:20</t>
  </si>
  <si>
    <t>Marcio Passareli - 29/01/2026 09:30:59</t>
  </si>
  <si>
    <t>Marcio Passareli - 29/01/2026 09:31:15</t>
  </si>
  <si>
    <t>Bruno Borges - 30/01/2026 07:58:15</t>
  </si>
  <si>
    <t>Bruno Borges - 14/03/2026 10:32:43</t>
  </si>
  <si>
    <t>Glaucia Massuia - 18/03/2026 11:23:02</t>
  </si>
  <si>
    <t>Glaucia Massuia - 18/03/2026 11:23:03</t>
  </si>
  <si>
    <t>Glaucia Massuia - 18/03/2026 11:23:06</t>
  </si>
  <si>
    <t>Glaucia Massuia - 18/03/2026 11:23:07</t>
  </si>
  <si>
    <t>Glaucia Massuia - 18/03/2026 11:23:08</t>
  </si>
  <si>
    <t>Glaucia Massuia - 18/03/2026 11:23:11</t>
  </si>
  <si>
    <t>Glaucia Massuia - 18/03/2026 11:23:12</t>
  </si>
  <si>
    <t>Glaucia Massuia - 20/03/2026 16:24:40</t>
  </si>
  <si>
    <t>Base de Dados_Images/TR-9211.Imagem do Equipamento-.171414.jpg</t>
  </si>
  <si>
    <t>José Sperandio - 23/01/2026 14:14:01</t>
  </si>
  <si>
    <t>TR-9212</t>
  </si>
  <si>
    <t>Torre De Resfriamento Nº2 Do Poço</t>
  </si>
  <si>
    <t>Bruno Borges - 30/01/2026 07:57:40</t>
  </si>
  <si>
    <t>Bruno Borges - 26/01/2026 10:03:24</t>
  </si>
  <si>
    <t>Bruno Borges - 26/01/2026 10:03:26</t>
  </si>
  <si>
    <t>Bruno Borges - 26/01/2026 10:03:29</t>
  </si>
  <si>
    <t>Bruno Borges - 26/01/2026 10:03:33</t>
  </si>
  <si>
    <t>Bruno Borges - 26/01/2026 10:03:37</t>
  </si>
  <si>
    <t>Bruno Borges - 26/01/2026 10:03:39</t>
  </si>
  <si>
    <t>Bruno Borges - 26/01/2026 10:03:41</t>
  </si>
  <si>
    <t>Marcio Passareli - 29/01/2026 09:29:53</t>
  </si>
  <si>
    <t>Marcio Passareli - 29/01/2026 09:30:12</t>
  </si>
  <si>
    <t>Bruno Borges - 30/01/2026 07:57:46</t>
  </si>
  <si>
    <t>Bruno Borges - 15/03/2026 17:02:47</t>
  </si>
  <si>
    <t>Glaucia Massuia - 18/03/2026 11:23:23</t>
  </si>
  <si>
    <t>Glaucia Massuia - 18/03/2026 11:23:24</t>
  </si>
  <si>
    <t>Glaucia Massuia - 18/03/2026 11:23:26</t>
  </si>
  <si>
    <t>Glaucia Massuia - 18/03/2026 11:23:27</t>
  </si>
  <si>
    <t>Glaucia Massuia - 18/03/2026 11:23:28</t>
  </si>
  <si>
    <t>Glaucia Massuia - 18/03/2026 11:23:30</t>
  </si>
  <si>
    <t>Glaucia Massuia - 18/03/2026 11:23:31</t>
  </si>
  <si>
    <t>Glaucia Massuia - 20/03/2026 16:24:45</t>
  </si>
  <si>
    <t>Glaucia Massuia - 20/03/2026 16:24:46</t>
  </si>
  <si>
    <t>Base de Dados_Images/TR-9212.Imagem do Equipamento-.171511.jpg</t>
  </si>
  <si>
    <t>José Sperandio - 23/01/2026 14:15:02</t>
  </si>
  <si>
    <t>VT-8013-15</t>
  </si>
  <si>
    <t>Sensor De Vibração Da Torre Nº01 Da Fermentação</t>
  </si>
  <si>
    <t>Bruno Borges - 14/03/2026 10:07:36</t>
  </si>
  <si>
    <t>Bruno Alves - 14/03/2026 10:06:56</t>
  </si>
  <si>
    <t>Bruno Alves - 14/03/2026 10:06:58</t>
  </si>
  <si>
    <t>Bruno Alves - 14/03/2026 10:07:01</t>
  </si>
  <si>
    <t>Bruno Alves - 14/03/2026 10:30:11</t>
  </si>
  <si>
    <t>Bruno Alves - 14/03/2026 10:30:15</t>
  </si>
  <si>
    <t>Bruno Alves - 14/03/2026 10:30:18</t>
  </si>
  <si>
    <t>Glaucia Massuia - 18/03/2026 11:23:38</t>
  </si>
  <si>
    <t>Glaucia Massuia - 18/03/2026 11:23:39</t>
  </si>
  <si>
    <t>Glaucia Massuia - 20/03/2026 16:24:50</t>
  </si>
  <si>
    <t>Base de Dados_Images/VT-8013-15.Imagem do Equipamento-.130655.jpg</t>
  </si>
  <si>
    <t>VT-8014-15</t>
  </si>
  <si>
    <t>Sensor De Vibração Da Torre Nº02 Da Fermentação</t>
  </si>
  <si>
    <t>Bruno Borges - 14/03/2026 10:08:12</t>
  </si>
  <si>
    <t>Bruno Alves - 14/03/2026 10:09:01</t>
  </si>
  <si>
    <t>Bruno Alves - 14/03/2026 10:09:04</t>
  </si>
  <si>
    <t>Bruno Alves - 14/03/2026 10:09:07</t>
  </si>
  <si>
    <t>Bruno Alves - 14/03/2026 10:29:59</t>
  </si>
  <si>
    <t>Bruno Alves - 14/03/2026 10:30:01</t>
  </si>
  <si>
    <t>Bruno Alves - 14/03/2026 10:30:03</t>
  </si>
  <si>
    <t>Glaucia Massuia - 18/03/2026 11:24:19</t>
  </si>
  <si>
    <t>Glaucia Massuia - 18/03/2026 11:24:20</t>
  </si>
  <si>
    <t>Glaucia Massuia - 20/03/2026 16:24:55</t>
  </si>
  <si>
    <t>Base de Dados_Images/VT-8014-15.Imagem do Equipamento-.130812.jpg</t>
  </si>
  <si>
    <t>TR-9211X</t>
  </si>
  <si>
    <t>Ventilador Da Torre Nº01 Da Fermentação</t>
  </si>
  <si>
    <t>Bruno Borges - 30/01/2026 07:59:40</t>
  </si>
  <si>
    <t>Bruno Borges - 30/01/2026 07:59:42</t>
  </si>
  <si>
    <t>Bruno Borges - 30/01/2026 07:59:45</t>
  </si>
  <si>
    <t>Bruno Borges - 30/01/2026 07:59:48</t>
  </si>
  <si>
    <t>Bruno Borges - 30/01/2026 08:00:12</t>
  </si>
  <si>
    <t>Bruno Borges - 30/01/2026 08:00:15</t>
  </si>
  <si>
    <t>Bruno Borges - 30/01/2026 08:00:17</t>
  </si>
  <si>
    <t>Bruno Borges - 30/01/2026 08:00:18</t>
  </si>
  <si>
    <t>Bruno Borges - 30/01/2026 08:00:21</t>
  </si>
  <si>
    <t>Bruno Borges - 30/01/2026 08:00:22</t>
  </si>
  <si>
    <t>Marcio Passareli - 29/01/2026 09:32:05</t>
  </si>
  <si>
    <t>Marcio Passareli - 29/01/2026 09:32:13</t>
  </si>
  <si>
    <t>Marcio Passareli - 29/01/2026 09:32:15</t>
  </si>
  <si>
    <t>Marcio Passareli - 29/01/2026 09:32:19</t>
  </si>
  <si>
    <t>Marcio Passareli - 29/01/2026 09:32:27</t>
  </si>
  <si>
    <t>Marcio Passareli - 29/01/2026 09:32:49</t>
  </si>
  <si>
    <t>Marcio Passareli - 29/01/2026 09:32:46</t>
  </si>
  <si>
    <t>Marcio Passareli - 29/01/2026 09:32:41</t>
  </si>
  <si>
    <t>Marcio Passareli - 29/01/2026 09:32:55</t>
  </si>
  <si>
    <t>Marcio Passareli - 29/01/2026 09:32:58</t>
  </si>
  <si>
    <t>Bruno Borges - 30/01/2026 08:00:30</t>
  </si>
  <si>
    <t>Bruno Borges - 30/01/2026 08:00:32</t>
  </si>
  <si>
    <t>Bruno Borges - 30/01/2026 08:00:35</t>
  </si>
  <si>
    <t>Bruno Borges - 14/03/2026 10:32:49</t>
  </si>
  <si>
    <t>Bruno Borges - 14/03/2026 10:32:51</t>
  </si>
  <si>
    <t>Bruno Borges - 14/03/2026 10:32:53</t>
  </si>
  <si>
    <t>Bruno Alves - 14/03/2026 10:31:20</t>
  </si>
  <si>
    <t>Bruno Alves - 14/03/2026 10:31:23</t>
  </si>
  <si>
    <t>Bruno Alves - 14/03/2026 10:31:29</t>
  </si>
  <si>
    <t>Bruno Alves - 14/03/2026 10:31:32</t>
  </si>
  <si>
    <t>Glaucia Massuia - 18/03/2026 11:23:47</t>
  </si>
  <si>
    <t>Glaucia Massuia - 18/03/2026 11:23:50</t>
  </si>
  <si>
    <t>Glaucia Massuia - 18/03/2026 11:23:51</t>
  </si>
  <si>
    <t>Glaucia Massuia - 18/03/2026 11:23:52</t>
  </si>
  <si>
    <t>Glaucia Massuia - 18/03/2026 11:23:56</t>
  </si>
  <si>
    <t>Glaucia Massuia - 20/03/2026 16:25:00</t>
  </si>
  <si>
    <t>Glaucia Massuia - 20/03/2026 16:25:01</t>
  </si>
  <si>
    <t>Glaucia Massuia - 20/03/2026 16:25:02</t>
  </si>
  <si>
    <t>Base de Dados_Images/TR-9211X.Imagem do Equipamento-.123157.jpg</t>
  </si>
  <si>
    <t>Base de Dados_Images/TR-9211X.Imagem da Plaqueta do Motor-.123157.jpg</t>
  </si>
  <si>
    <t>TR-9212X</t>
  </si>
  <si>
    <t>Ventilador Da Torre Nº02 Da Fermentação</t>
  </si>
  <si>
    <t>Bruno Borges - 30/01/2026 08:01:03</t>
  </si>
  <si>
    <t>Bruno Borges - 30/01/2026 08:01:04</t>
  </si>
  <si>
    <t>Bruno Borges - 30/01/2026 08:01:05</t>
  </si>
  <si>
    <t>Bruno Borges - 30/01/2026 08:01:09</t>
  </si>
  <si>
    <t>Bruno Borges - 30/01/2026 08:01:10</t>
  </si>
  <si>
    <t>Bruno Borges - 30/01/2026 08:01:13</t>
  </si>
  <si>
    <t>Bruno Borges - 30/01/2026 08:01:14</t>
  </si>
  <si>
    <t>Marcio Passareli - 29/01/2026 09:34:41</t>
  </si>
  <si>
    <t>Marcio Passareli - 29/01/2026 09:34:44</t>
  </si>
  <si>
    <t>Marcio Passareli - 29/01/2026 09:34:48</t>
  </si>
  <si>
    <t>Marcio Passareli - 29/01/2026 09:34:51</t>
  </si>
  <si>
    <t>Marcio Passareli - 29/01/2026 09:34:57</t>
  </si>
  <si>
    <t>Marcio Passareli - 29/01/2026 09:34:59</t>
  </si>
  <si>
    <t>Marcio Passareli - 29/01/2026 09:35:06</t>
  </si>
  <si>
    <t>Marcio Passareli - 29/01/2026 09:35:04</t>
  </si>
  <si>
    <t>Marcio Passareli - 29/01/2026 09:35:13</t>
  </si>
  <si>
    <t>Marcio Passareli - 29/01/2026 09:35:28</t>
  </si>
  <si>
    <t>Bruno Borges - 30/01/2026 08:01:18</t>
  </si>
  <si>
    <t>Bruno Borges - 30/01/2026 08:01:19</t>
  </si>
  <si>
    <t>Bruno Borges - 30/01/2026 08:01:22</t>
  </si>
  <si>
    <t>Bruno Borges - 15/03/2026 17:03:11</t>
  </si>
  <si>
    <t>Bruno Borges - 15/03/2026 17:03:16</t>
  </si>
  <si>
    <t>Bruno Borges - 15/03/2026 17:03:18</t>
  </si>
  <si>
    <t>Bruno Alves - 14/03/2026 10:32:09</t>
  </si>
  <si>
    <t>Bruno Alves - 14/03/2026 10:32:11</t>
  </si>
  <si>
    <t>Bruno Alves - 14/03/2026 10:32:13</t>
  </si>
  <si>
    <t>Bruno Alves - 14/03/2026 10:32:21</t>
  </si>
  <si>
    <t>Glaucia Massuia - 18/03/2026 11:24:04</t>
  </si>
  <si>
    <t>Glaucia Massuia - 18/03/2026 11:24:05</t>
  </si>
  <si>
    <t>Glaucia Massuia - 18/03/2026 11:24:08</t>
  </si>
  <si>
    <t>Glaucia Massuia - 18/03/2026 11:24:09</t>
  </si>
  <si>
    <t>Glaucia Massuia - 18/03/2026 11:24:10</t>
  </si>
  <si>
    <t>Glaucia Massuia - 18/03/2026 11:24:12</t>
  </si>
  <si>
    <t>Glaucia Massuia - 20/03/2026 16:25:07</t>
  </si>
  <si>
    <t>Glaucia Massuia - 20/03/2026 16:25:09</t>
  </si>
  <si>
    <t>Base de Dados_Images/TR-9212X.Imagem do Equipamento-.123432.jpg</t>
  </si>
  <si>
    <t>Torres De Resfriamento Fábrica De Açúcar</t>
  </si>
  <si>
    <t>TR-9201</t>
  </si>
  <si>
    <t>Torre Nº1 De Resfriamento Da Fábrica</t>
  </si>
  <si>
    <t>Glaucia Massuia - 17/03/2026 14:58:58</t>
  </si>
  <si>
    <t>Glaucia Massuia - 17/03/2026 14:59:00</t>
  </si>
  <si>
    <t>Glaucia Massuia - 17/03/2026 14:59:01</t>
  </si>
  <si>
    <t>Glaucia Massuia - 17/03/2026 14:59:03</t>
  </si>
  <si>
    <t>Glaucia Massuia - 17/03/2026 14:59:06</t>
  </si>
  <si>
    <t>Glaucia Massuia - 17/03/2026 14:59:07</t>
  </si>
  <si>
    <t>Glaucia Massuia - 17/03/2026 14:59:09</t>
  </si>
  <si>
    <t>Glaucia Massuia - 17/03/2026 14:59:10</t>
  </si>
  <si>
    <t>Glaucia Massuia - 17/03/2026 14:59:11</t>
  </si>
  <si>
    <t>Glaucia Massuia - 17/03/2026 14:59:14</t>
  </si>
  <si>
    <t>Glaucia Massuia - 17/03/2026 14:59:16</t>
  </si>
  <si>
    <t>Glaucia Massuia - 26/03/2026 00:39:05</t>
  </si>
  <si>
    <t>Glaucia Massuia - 26/03/2026 00:39:08</t>
  </si>
  <si>
    <t>Glaucia Massuia - 26/03/2026 00:39:09</t>
  </si>
  <si>
    <t>Glaucia Massuia - 26/03/2026 00:39:11</t>
  </si>
  <si>
    <t>Glaucia Massuia - 26/03/2026 00:39:13</t>
  </si>
  <si>
    <t>Glaucia Massuia - 26/03/2026 00:39:15</t>
  </si>
  <si>
    <t>Glaucia Massuia - 26/03/2026 00:39:17</t>
  </si>
  <si>
    <t>Glaucia Massuia - 26/03/2026 00:39:20</t>
  </si>
  <si>
    <t>TR-9202</t>
  </si>
  <si>
    <t>Torre Nº2 De Resfriamento Da Fábrica</t>
  </si>
  <si>
    <t>Glaucia Massuia - 26/03/2026 00:39:48</t>
  </si>
  <si>
    <t>Glaucia Massuia - 26/03/2026 00:39:50</t>
  </si>
  <si>
    <t>Glaucia Massuia - 26/03/2026 00:39:52</t>
  </si>
  <si>
    <t>Glaucia Massuia - 26/03/2026 00:39:54</t>
  </si>
  <si>
    <t>Glaucia Massuia - 26/03/2026 00:39:55</t>
  </si>
  <si>
    <t>Glaucia Massuia - 26/03/2026 00:39:58</t>
  </si>
  <si>
    <t>Glaucia Massuia - 26/03/2026 00:40:01</t>
  </si>
  <si>
    <t>Glaucia Massuia - 26/03/2026 00:40:02</t>
  </si>
  <si>
    <t>Glaucia Massuia - 26/03/2026 00:40:04</t>
  </si>
  <si>
    <t>Glaucia Massuia - 26/03/2026 00:40:06</t>
  </si>
  <si>
    <t>Glaucia Massuia - 26/03/2026 00:39:43</t>
  </si>
  <si>
    <t>Glaucia Massuia - 26/03/2026 00:39:30</t>
  </si>
  <si>
    <t>Glaucia Massuia - 26/03/2026 00:39:29</t>
  </si>
  <si>
    <t>Glaucia Massuia - 26/03/2026 00:39:32</t>
  </si>
  <si>
    <t>Glaucia Massuia - 26/03/2026 00:39:34</t>
  </si>
  <si>
    <t>Glaucia Massuia - 26/03/2026 00:39:36</t>
  </si>
  <si>
    <t>Glaucia Massuia - 26/03/2026 00:39:38</t>
  </si>
  <si>
    <t>Glaucia Massuia - 26/03/2026 00:39:27</t>
  </si>
  <si>
    <t>Glaucia Massuia - 26/03/2026 00:39:26</t>
  </si>
  <si>
    <t>TR-9203</t>
  </si>
  <si>
    <t>Torre Nº3 De Resfriamento Da Fábrica</t>
  </si>
  <si>
    <t>Glaucia Massuia - 26/03/2026 00:40:11</t>
  </si>
  <si>
    <t>Glaucia Massuia - 26/03/2026 00:40:16</t>
  </si>
  <si>
    <t>Glaucia Massuia - 26/03/2026 00:40:14</t>
  </si>
  <si>
    <t>Glaucia Massuia - 26/03/2026 00:40:18</t>
  </si>
  <si>
    <t>Glaucia Massuia - 26/03/2026 00:40:19</t>
  </si>
  <si>
    <t>Glaucia Massuia - 26/03/2026 00:40:21</t>
  </si>
  <si>
    <t>Glaucia Massuia - 26/03/2026 00:40:23</t>
  </si>
  <si>
    <t>Glaucia Massuia - 26/03/2026 00:40:24</t>
  </si>
  <si>
    <t>Glaucia Massuia - 26/03/2026 00:40:26</t>
  </si>
  <si>
    <t>Glaucia Massuia - 26/03/2026 00:40:28</t>
  </si>
  <si>
    <t>Glaucia Massuia - 26/03/2026 00:40:33</t>
  </si>
  <si>
    <t>Glaucia Massuia - 26/03/2026 00:40:36</t>
  </si>
  <si>
    <t>Glaucia Massuia - 26/03/2026 00:40:38</t>
  </si>
  <si>
    <t>Glaucia Massuia - 26/03/2026 00:40:42</t>
  </si>
  <si>
    <t>Glaucia Massuia - 26/03/2026 00:40:40</t>
  </si>
  <si>
    <t>Glaucia Massuia - 26/03/2026 00:40:45</t>
  </si>
  <si>
    <t>Glaucia Massuia - 26/03/2026 00:40:49</t>
  </si>
  <si>
    <t>Glaucia Massuia - 26/03/2026 00:40:50</t>
  </si>
  <si>
    <t>TR-9204</t>
  </si>
  <si>
    <t>Torre Nº4 De Resfriamento Da Fábrica</t>
  </si>
  <si>
    <t>Glaucia Massuia - 26/03/2026 00:41:24</t>
  </si>
  <si>
    <t>Glaucia Massuia - 31/03/2026 08:50:25</t>
  </si>
  <si>
    <t>Glaucia Massuia - 26/03/2026 00:41:27</t>
  </si>
  <si>
    <t>Glaucia Massuia - 26/03/2026 00:41:30</t>
  </si>
  <si>
    <t>Glaucia Massuia - 26/03/2026 00:41:32</t>
  </si>
  <si>
    <t>Glaucia Massuia - 26/03/2026 00:41:33</t>
  </si>
  <si>
    <t>Glaucia Massuia - 26/03/2026 00:41:35</t>
  </si>
  <si>
    <t>Glaucia Massuia - 26/03/2026 00:41:37</t>
  </si>
  <si>
    <t>Glaucia Massuia - 26/03/2026 00:41:39</t>
  </si>
  <si>
    <t>Glaucia Massuia - 31/03/2026 08:50:30</t>
  </si>
  <si>
    <t>Glaucia Massuia - 31/03/2026 08:50:33</t>
  </si>
  <si>
    <t>Glaucia Massuia - 31/03/2026 08:50:35</t>
  </si>
  <si>
    <t>Glaucia Massuia - 31/03/2026 08:50:36</t>
  </si>
  <si>
    <t>Glaucia Massuia - 31/03/2026 08:50:37</t>
  </si>
  <si>
    <t>Glaucia Massuia - 31/03/2026 08:50:38</t>
  </si>
  <si>
    <t>Glaucia Massuia - 31/03/2026 08:50:39</t>
  </si>
  <si>
    <t>Glaucia Massuia - 31/03/2026 08:50:42</t>
  </si>
  <si>
    <t>Glaucia Massuia - 31/03/2026 08:50:43</t>
  </si>
  <si>
    <t>TR-9215</t>
  </si>
  <si>
    <t>Torre Nº5 De Resfriamento Da Fábrica</t>
  </si>
  <si>
    <t>Glaucia Massuia - 20/03/2026 16:15:57</t>
  </si>
  <si>
    <t>Glaucia Massuia - 20/03/2026 16:15:59</t>
  </si>
  <si>
    <t>Glaucia Massuia - 20/03/2026 16:16:01</t>
  </si>
  <si>
    <t>Glaucia Massuia - 20/03/2026 16:16:07</t>
  </si>
  <si>
    <t>Glaucia Massuia - 31/03/2026 18:37:10</t>
  </si>
  <si>
    <t>Glaucia Massuia - 20/03/2026 16:16:11</t>
  </si>
  <si>
    <t>Glaucia Massuia - 20/03/2026 16:16:13</t>
  </si>
  <si>
    <t>Glaucia Massuia - 20/03/2026 16:16:15</t>
  </si>
  <si>
    <t>Glaucia Massuia - 20/03/2026 16:16:17</t>
  </si>
  <si>
    <t>Glaucia Massuia - 20/03/2026 16:16:19</t>
  </si>
  <si>
    <t>Glaucia Massuia - 31/03/2026 18:37:13</t>
  </si>
  <si>
    <t>Glaucia Massuia - 31/03/2026 18:37:16</t>
  </si>
  <si>
    <t>Glaucia Massuia - 31/03/2026 18:37:19</t>
  </si>
  <si>
    <t>Glaucia Massuia - 31/03/2026 18:37:21</t>
  </si>
  <si>
    <t>Glaucia Massuia - 31/03/2026 18:37:20</t>
  </si>
  <si>
    <t>Glaucia Massuia - 31/03/2026 18:37:22</t>
  </si>
  <si>
    <t>Glaucia Massuia - 31/03/2026 18:37:23</t>
  </si>
  <si>
    <t>Glaucia Massuia - 31/03/2026 18:37:24</t>
  </si>
  <si>
    <t>Glaucia Massuia - 31/03/2026 18:37:26</t>
  </si>
  <si>
    <t>Glaucia Massuia - 31/03/2026 18:37:30</t>
  </si>
  <si>
    <t>Glaucia Massuia - 31/03/2026 18:37:29</t>
  </si>
  <si>
    <t>Base de Dados_Images/TR-9215.Imagem do Equipamento-.191758.jpg</t>
  </si>
  <si>
    <t>VT-8003-15</t>
  </si>
  <si>
    <t>Sensor De Vibração Da Torre Nº1 Da Fábrica</t>
  </si>
  <si>
    <t>Glaucia Massuia - 26/03/2026 00:42:33</t>
  </si>
  <si>
    <t>Glaucia Massuia - 26/03/2026 00:42:34</t>
  </si>
  <si>
    <t>Glaucia Massuia - 26/03/2026 00:42:36</t>
  </si>
  <si>
    <t>Glaucia Massuia - 26/03/2026 00:42:37</t>
  </si>
  <si>
    <t>Glaucia Massuia - 26/03/2026 00:42:40</t>
  </si>
  <si>
    <t>Glaucia Massuia - 26/03/2026 00:42:43</t>
  </si>
  <si>
    <t>Glaucia Massuia - 26/03/2026 00:42:47</t>
  </si>
  <si>
    <t>Glaucia Massuia - 26/03/2026 00:42:52</t>
  </si>
  <si>
    <t>Glaucia Massuia - 26/03/2026 00:42:51</t>
  </si>
  <si>
    <t>Base de Dados_Images/VT-8003-15.Imagem do Equipamento-.120124.jpg</t>
  </si>
  <si>
    <t>José Sperandio - 20/02/2026 09:01:16</t>
  </si>
  <si>
    <t>VT-8004-15</t>
  </si>
  <si>
    <t>Sensor De Vibração Da Torre Nº2 Da Fábrica</t>
  </si>
  <si>
    <t>Marcelo Pagioro - 25/03/2026 20:06:00</t>
  </si>
  <si>
    <t>Marcelo Pagioro - 25/03/2026 20:06:01</t>
  </si>
  <si>
    <t>Marcelo Pagioro - 25/03/2026 20:06:02</t>
  </si>
  <si>
    <t>Marcelo Pagioro - 25/03/2026 20:06:05</t>
  </si>
  <si>
    <t>Marcelo Pagioro - 25/03/2026 20:06:06</t>
  </si>
  <si>
    <t>Glaucia Massuia - 25/03/2026 20:08:59</t>
  </si>
  <si>
    <t>Glaucia Massuia - 26/03/2026 00:43:01</t>
  </si>
  <si>
    <t>Glaucia Massuia - 26/03/2026 00:43:00</t>
  </si>
  <si>
    <t>Base de Dados_Images/VT-8004-15.Imagem do Equipamento-.115856.jpg</t>
  </si>
  <si>
    <t>José Sperandio - 20/02/2026 08:58:50</t>
  </si>
  <si>
    <t>VT-8005-15</t>
  </si>
  <si>
    <t>Sensor De Vibração Da Torre Nº3 Da Fábrica</t>
  </si>
  <si>
    <t>Glaucia Massuia - 26/03/2026 00:43:09</t>
  </si>
  <si>
    <t>Glaucia Massuia - 26/03/2026 00:43:10</t>
  </si>
  <si>
    <t>Glaucia Massuia - 26/03/2026 00:43:12</t>
  </si>
  <si>
    <t>Glaucia Massuia - 26/03/2026 00:43:16</t>
  </si>
  <si>
    <t>Glaucia Massuia - 26/03/2026 00:43:19</t>
  </si>
  <si>
    <t>Glaucia Massuia - 26/03/2026 00:43:24</t>
  </si>
  <si>
    <t>Glaucia Massuia - 26/03/2026 00:43:29</t>
  </si>
  <si>
    <t>Base de Dados_Images/VT-8005-15.Imagem do Equipamento-.120735.jpg</t>
  </si>
  <si>
    <t>José Sperandio - 20/02/2026 09:07:28</t>
  </si>
  <si>
    <t>VT-8006-15</t>
  </si>
  <si>
    <t>Sensor De Vibração Da Torre Nº4 Da Fábrica</t>
  </si>
  <si>
    <t>Glaucia Massuia - 31/03/2026 08:49:23</t>
  </si>
  <si>
    <t>Glaucia Massuia - 31/03/2026 08:49:25</t>
  </si>
  <si>
    <t>Glaucia Massuia - 31/03/2026 08:49:26</t>
  </si>
  <si>
    <t>Glaucia Massuia - 31/03/2026 08:49:27</t>
  </si>
  <si>
    <t>Glaucia Massuia - 31/03/2026 08:49:32</t>
  </si>
  <si>
    <t>Glaucia Massuia - 31/03/2026 08:49:34</t>
  </si>
  <si>
    <t>Glaucia Massuia - 31/03/2026 08:49:37</t>
  </si>
  <si>
    <t>Glaucia Massuia - 31/03/2026 08:49:38</t>
  </si>
  <si>
    <t>Glaucia Massuia - 31/03/2026 08:49:42</t>
  </si>
  <si>
    <t>José Sperandio - 02/20/2026 09:58:07</t>
  </si>
  <si>
    <t>VT-8015-15</t>
  </si>
  <si>
    <t>Sensor De Vibração Da Torre Nº5 Da Fábrica</t>
  </si>
  <si>
    <t>Glaucia Massuia - 31/03/2026 18:37:41</t>
  </si>
  <si>
    <t>Glaucia Massuia - 31/03/2026 18:37:40</t>
  </si>
  <si>
    <t>Glaucia Massuia - 31/03/2026 18:37:39</t>
  </si>
  <si>
    <t>Glaucia Massuia - 31/03/2026 18:37:45</t>
  </si>
  <si>
    <t>Glaucia Massuia - 31/03/2026 18:37:44</t>
  </si>
  <si>
    <t>Glaucia Massuia - 31/03/2026 18:37:49</t>
  </si>
  <si>
    <t>Glaucia Massuia - 31/03/2026 18:37:53</t>
  </si>
  <si>
    <t>José Sperandio - 02/20/2026 09:58:29</t>
  </si>
  <si>
    <t>TR-9201X</t>
  </si>
  <si>
    <t>Ventilador Da Torre Nº1 Da Fabrica</t>
  </si>
  <si>
    <t>Glaucia Massuia - 26/03/2026 00:44:10</t>
  </si>
  <si>
    <t>Glaucia Massuia - 26/03/2026 00:44:11</t>
  </si>
  <si>
    <t>Glaucia Massuia - 26/03/2026 00:44:13</t>
  </si>
  <si>
    <t>Glaucia Massuia - 26/03/2026 00:44:14</t>
  </si>
  <si>
    <t>Glaucia Massuia - 26/03/2026 00:44:16</t>
  </si>
  <si>
    <t>Glaucia Massuia - 26/03/2026 00:44:18</t>
  </si>
  <si>
    <t>Glaucia Massuia - 26/03/2026 00:44:21</t>
  </si>
  <si>
    <t>Glaucia Massuia - 26/03/2026 00:44:23</t>
  </si>
  <si>
    <t>Glaucia Massuia - 26/03/2026 00:44:26</t>
  </si>
  <si>
    <t>Glaucia Massuia - 26/03/2026 00:44:29</t>
  </si>
  <si>
    <t>Glaucia Massuia - 26/03/2026 00:44:32</t>
  </si>
  <si>
    <t>Glaucia Massuia - 26/03/2026 00:44:34</t>
  </si>
  <si>
    <t>Glaucia Massuia - 26/03/2026 00:44:36</t>
  </si>
  <si>
    <t>Glaucia Massuia - 26/03/2026 00:44:37</t>
  </si>
  <si>
    <t>Glaucia Massuia - 26/03/2026 00:44:39</t>
  </si>
  <si>
    <t>Glaucia Massuia - 26/03/2026 00:44:41</t>
  </si>
  <si>
    <t>Glaucia Massuia - 26/03/2026 00:44:44</t>
  </si>
  <si>
    <t>Glaucia Massuia - 26/03/2026 00:44:43</t>
  </si>
  <si>
    <t>Glaucia Massuia - 26/03/2026 00:44:57</t>
  </si>
  <si>
    <t>Glaucia Massuia - 26/03/2026 00:45:00</t>
  </si>
  <si>
    <t>Glaucia Massuia - 26/03/2026 00:45:02</t>
  </si>
  <si>
    <t>Glaucia Massuia - 26/03/2026 00:45:04</t>
  </si>
  <si>
    <t>Glaucia Massuia - 26/03/2026 00:45:05</t>
  </si>
  <si>
    <t>Glaucia Massuia - 26/03/2026 00:45:09</t>
  </si>
  <si>
    <t>Glaucia Massuia - 26/03/2026 00:45:13</t>
  </si>
  <si>
    <t>Glaucia Massuia - 26/03/2026 00:45:12</t>
  </si>
  <si>
    <t>Glaucia Massuia - 26/03/2026 00:45:15</t>
  </si>
  <si>
    <t>Glaucia Massuia - 26/03/2026 00:45:16</t>
  </si>
  <si>
    <t>Glaucia Massuia - 26/03/2026 00:45:21</t>
  </si>
  <si>
    <t>Glaucia Massuia - 26/03/2026 00:45:23</t>
  </si>
  <si>
    <t>TR-9202X</t>
  </si>
  <si>
    <t>Ventilador Da Torre Nº2 Da Fabrica</t>
  </si>
  <si>
    <t>Glaucia Massuia - 26/03/2026 00:45:36</t>
  </si>
  <si>
    <t>Glaucia Massuia - 26/03/2026 00:45:38</t>
  </si>
  <si>
    <t>Glaucia Massuia - 26/03/2026 00:45:39</t>
  </si>
  <si>
    <t>Glaucia Massuia - 26/03/2026 00:45:41</t>
  </si>
  <si>
    <t>Glaucia Massuia - 26/03/2026 00:45:42</t>
  </si>
  <si>
    <t>Glaucia Massuia - 26/03/2026 00:45:44</t>
  </si>
  <si>
    <t>Glaucia Massuia - 26/03/2026 00:45:45</t>
  </si>
  <si>
    <t>Glaucia Massuia - 26/03/2026 00:45:47</t>
  </si>
  <si>
    <t>Glaucia Massuia - 26/03/2026 00:45:48</t>
  </si>
  <si>
    <t>Glaucia Massuia - 26/03/2026 00:45:55</t>
  </si>
  <si>
    <t>Glaucia Massuia - 26/03/2026 00:45:50</t>
  </si>
  <si>
    <t>Glaucia Massuia - 26/03/2026 00:45:57</t>
  </si>
  <si>
    <t>Glaucia Massuia - 26/03/2026 00:45:59</t>
  </si>
  <si>
    <t>Glaucia Massuia - 26/03/2026 00:46:01</t>
  </si>
  <si>
    <t>Glaucia Massuia - 26/03/2026 00:46:03</t>
  </si>
  <si>
    <t>Glaucia Massuia - 26/03/2026 00:46:07</t>
  </si>
  <si>
    <t>Glaucia Massuia - 26/03/2026 00:46:06</t>
  </si>
  <si>
    <t>Glaucia Massuia - 26/03/2026 00:46:09</t>
  </si>
  <si>
    <t>Glaucia Massuia - 26/03/2026 00:46:10</t>
  </si>
  <si>
    <t>Glaucia Massuia - 26/03/2026 00:46:12</t>
  </si>
  <si>
    <t>Glaucia Massuia - 26/03/2026 00:46:17</t>
  </si>
  <si>
    <t>Glaucia Massuia - 26/03/2026 00:46:15</t>
  </si>
  <si>
    <t>Glaucia Massuia - 26/03/2026 00:46:26</t>
  </si>
  <si>
    <t>Glaucia Massuia - 26/03/2026 00:46:28</t>
  </si>
  <si>
    <t>Glaucia Massuia - 26/03/2026 00:46:29</t>
  </si>
  <si>
    <t>Glaucia Massuia - 26/03/2026 00:46:31</t>
  </si>
  <si>
    <t>Glaucia Massuia - 26/03/2026 00:46:36</t>
  </si>
  <si>
    <t>Glaucia Massuia - 26/03/2026 00:46:34</t>
  </si>
  <si>
    <t>Glaucia Massuia - 26/03/2026 00:46:37</t>
  </si>
  <si>
    <t>Glaucia Massuia - 26/03/2026 00:46:41</t>
  </si>
  <si>
    <t>Glaucia Massuia - 26/03/2026 00:46:40</t>
  </si>
  <si>
    <t>Glaucia Massuia - 26/03/2026 00:46:43</t>
  </si>
  <si>
    <t>Glaucia Massuia - 26/03/2026 00:46:44</t>
  </si>
  <si>
    <t>Glaucia Massuia - 26/03/2026 00:46:46</t>
  </si>
  <si>
    <t>Glaucia Massuia - 26/03/2026 00:46:47</t>
  </si>
  <si>
    <t>Glaucia Massuia - 26/03/2026 00:46:53</t>
  </si>
  <si>
    <t>Glaucia Massuia - 26/03/2026 00:46:55</t>
  </si>
  <si>
    <t>Base de Dados_Images/TR-9202X.Imagem do Equipamento-.120644.jpg</t>
  </si>
  <si>
    <t>José Sperandio - 20/02/2026 09:05:49</t>
  </si>
  <si>
    <t>TR-9203X</t>
  </si>
  <si>
    <t>Ventilador Da Torre Nº3 Da Fabrica</t>
  </si>
  <si>
    <t>Glaucia Massuia - 26/03/2026 00:47:44</t>
  </si>
  <si>
    <t>Glaucia Massuia - 26/03/2026 00:47:43</t>
  </si>
  <si>
    <t>Glaucia Massuia - 26/03/2026 00:47:46</t>
  </si>
  <si>
    <t>Glaucia Massuia - 26/03/2026 00:47:47</t>
  </si>
  <si>
    <t>Glaucia Massuia - 26/03/2026 00:47:49</t>
  </si>
  <si>
    <t>Glaucia Massuia - 26/03/2026 00:47:51</t>
  </si>
  <si>
    <t>Glaucia Massuia - 26/03/2026 00:47:54</t>
  </si>
  <si>
    <t>Glaucia Massuia - 26/03/2026 00:48:00</t>
  </si>
  <si>
    <t>Glaucia Massuia - 26/03/2026 00:48:05</t>
  </si>
  <si>
    <t>Glaucia Massuia - 26/03/2026 00:48:07</t>
  </si>
  <si>
    <t>Glaucia Massuia - 26/03/2026 00:48:10</t>
  </si>
  <si>
    <t>Glaucia Massuia - 26/03/2026 00:48:12</t>
  </si>
  <si>
    <t>Glaucia Massuia - 26/03/2026 00:48:13</t>
  </si>
  <si>
    <t>Glaucia Massuia - 26/03/2026 00:48:17</t>
  </si>
  <si>
    <t>Glaucia Massuia - 26/03/2026 00:48:15</t>
  </si>
  <si>
    <t>Glaucia Massuia - 26/03/2026 00:48:21</t>
  </si>
  <si>
    <t>Glaucia Massuia - 26/03/2026 00:48:19</t>
  </si>
  <si>
    <t>Glaucia Massuia - 26/03/2026 00:48:26</t>
  </si>
  <si>
    <t>Glaucia Massuia - 26/03/2026 00:48:28</t>
  </si>
  <si>
    <t>Glaucia Massuia - 26/03/2026 00:48:29</t>
  </si>
  <si>
    <t>Glaucia Massuia - 26/03/2026 00:47:30</t>
  </si>
  <si>
    <t>Glaucia Massuia - 26/03/2026 00:47:33</t>
  </si>
  <si>
    <t>Glaucia Massuia - 26/03/2026 00:47:34</t>
  </si>
  <si>
    <t>Glaucia Massuia - 26/03/2026 00:47:36</t>
  </si>
  <si>
    <t>Glaucia Massuia - 26/03/2026 00:47:37</t>
  </si>
  <si>
    <t>Glaucia Massuia - 26/03/2026 00:47:39</t>
  </si>
  <si>
    <t>Glaucia Massuia - 26/03/2026 00:47:14</t>
  </si>
  <si>
    <t>Glaucia Massuia - 26/03/2026 00:47:15</t>
  </si>
  <si>
    <t>Glaucia Massuia - 26/03/2026 00:47:21</t>
  </si>
  <si>
    <t>Glaucia Massuia - 26/03/2026 00:47:17</t>
  </si>
  <si>
    <t>Glaucia Massuia - 26/03/2026 00:47:23</t>
  </si>
  <si>
    <t>Glaucia Massuia - 26/03/2026 00:47:24</t>
  </si>
  <si>
    <t>Glaucia Massuia - 26/03/2026 00:47:07</t>
  </si>
  <si>
    <t>Glaucia Massuia - 26/03/2026 00:47:09</t>
  </si>
  <si>
    <t>Base de Dados_Images/TR-9203X.Imagem do Equipamento-.120313.jpg</t>
  </si>
  <si>
    <t>José Sperandio - 20/02/2026 09:01:44</t>
  </si>
  <si>
    <t>Base de Dados_Images/TR-9203X.Imagem da Plaqueta do Motor-.120313.jpg</t>
  </si>
  <si>
    <t>José Sperandio - 20/02/2026 09:03:05</t>
  </si>
  <si>
    <t>TR-9204X</t>
  </si>
  <si>
    <t>Ventilador Da Torre Nº4 Da Fabrica</t>
  </si>
  <si>
    <t>Glaucia Massuia - 26/03/2026 00:49:21</t>
  </si>
  <si>
    <t>Glaucia Massuia - 26/03/2026 00:49:19</t>
  </si>
  <si>
    <t>Glaucia Massuia - 26/03/2026 00:49:23</t>
  </si>
  <si>
    <t>Glaucia Massuia - 26/03/2026 00:49:25</t>
  </si>
  <si>
    <t>Glaucia Massuia - 26/03/2026 00:49:27</t>
  </si>
  <si>
    <t>Glaucia Massuia - 26/03/2026 00:49:28</t>
  </si>
  <si>
    <t>Glaucia Massuia - 26/03/2026 00:49:30</t>
  </si>
  <si>
    <t>Glaucia Massuia - 26/03/2026 00:49:32</t>
  </si>
  <si>
    <t>Glaucia Massuia - 26/03/2026 00:49:34</t>
  </si>
  <si>
    <t>Glaucia Massuia - 26/03/2026 00:49:36</t>
  </si>
  <si>
    <t>Glaucia Massuia - 26/03/2026 00:49:38</t>
  </si>
  <si>
    <t>Glaucia Massuia - 26/03/2026 00:49:42</t>
  </si>
  <si>
    <t>Glaucia Massuia - 26/03/2026 00:49:40</t>
  </si>
  <si>
    <t>Glaucia Massuia - 26/03/2026 00:49:44</t>
  </si>
  <si>
    <t>Glaucia Massuia - 26/03/2026 00:49:46</t>
  </si>
  <si>
    <t>Glaucia Massuia - 26/03/2026 00:49:49</t>
  </si>
  <si>
    <t>Glaucia Massuia - 26/03/2026 00:49:53</t>
  </si>
  <si>
    <t>Glaucia Massuia - 26/03/2026 00:49:58</t>
  </si>
  <si>
    <t>Glaucia Massuia - 26/03/2026 00:50:02</t>
  </si>
  <si>
    <t>Glaucia Massuia - 31/03/2026 08:49:51</t>
  </si>
  <si>
    <t>Glaucia Massuia - 31/03/2026 08:49:53</t>
  </si>
  <si>
    <t>Glaucia Massuia - 31/03/2026 08:49:54</t>
  </si>
  <si>
    <t>Glaucia Massuia - 31/03/2026 08:49:56</t>
  </si>
  <si>
    <t>Glaucia Massuia - 31/03/2026 08:49:58</t>
  </si>
  <si>
    <t>Glaucia Massuia - 31/03/2026 08:50:02</t>
  </si>
  <si>
    <t>Glaucia Massuia - 26/03/2026 00:48:47</t>
  </si>
  <si>
    <t>Glaucia Massuia - 31/03/2026 08:50:04</t>
  </si>
  <si>
    <t>Glaucia Massuia - 31/03/2026 08:50:05</t>
  </si>
  <si>
    <t>Glaucia Massuia - 31/03/2026 08:50:07</t>
  </si>
  <si>
    <t>Glaucia Massuia - 31/03/2026 08:50:09</t>
  </si>
  <si>
    <t>Glaucia Massuia - 31/03/2026 08:50:12</t>
  </si>
  <si>
    <t>Glaucia Massuia - 31/03/2026 08:50:14</t>
  </si>
  <si>
    <t>Base de Dados_Images/TR-9204X.Imagem do Equipamento-.115816.jpg</t>
  </si>
  <si>
    <t>José Sperandio - 20/02/2026 08:57:12</t>
  </si>
  <si>
    <t>Base de Dados_Images/TR-9204X.Imagem da Plaqueta do Motor-.115816.jpg</t>
  </si>
  <si>
    <t>José Sperandio - 20/02/2026 08:58:09</t>
  </si>
  <si>
    <t>TR-9215X</t>
  </si>
  <si>
    <t>Ventilador Da Torre Nº5 Da Fabrica</t>
  </si>
  <si>
    <t>Glaucia Massuia - 31/03/2026 18:38:10</t>
  </si>
  <si>
    <t>Glaucia Massuia - 31/03/2026 18:38:12</t>
  </si>
  <si>
    <t>Glaucia Massuia - 31/03/2026 18:38:11</t>
  </si>
  <si>
    <t>Glaucia Massuia - 31/03/2026 18:38:13</t>
  </si>
  <si>
    <t>Glaucia Massuia - 31/03/2026 18:38:15</t>
  </si>
  <si>
    <t>Glaucia Massuia - 31/03/2026 18:38:16</t>
  </si>
  <si>
    <t>Glaucia Massuia - 31/03/2026 18:38:17</t>
  </si>
  <si>
    <t>Glaucia Massuia - 31/03/2026 18:38:18</t>
  </si>
  <si>
    <t>Glaucia Massuia - 31/03/2026 18:38:19</t>
  </si>
  <si>
    <t>Glaucia Massuia - 31/03/2026 18:38:20</t>
  </si>
  <si>
    <t>Glaucia Massuia - 31/03/2026 18:38:21</t>
  </si>
  <si>
    <t>Glaucia Massuia - 31/03/2026 18:38:22</t>
  </si>
  <si>
    <t>Glaucia Massuia - 31/03/2026 18:38:23</t>
  </si>
  <si>
    <t>Glaucia Massuia - 31/03/2026 18:38:25</t>
  </si>
  <si>
    <t>Glaucia Massuia - 31/03/2026 18:38:26</t>
  </si>
  <si>
    <t>Glaucia Massuia - 31/03/2026 18:38:27</t>
  </si>
  <si>
    <t>Glaucia Massuia - 31/03/2026 18:38:28</t>
  </si>
  <si>
    <t>Glaucia Massuia - 31/03/2026 18:38:30</t>
  </si>
  <si>
    <t>Glaucia Massuia - 31/03/2026 18:38:32</t>
  </si>
  <si>
    <t>Glaucia Massuia - 31/03/2026 18:38:34</t>
  </si>
  <si>
    <t>Glaucia Massuia - 31/03/2026 18:38:36</t>
  </si>
  <si>
    <t>Glaucia Massuia - 31/03/2026 18:39:11</t>
  </si>
  <si>
    <t>Glaucia Massuia - 31/03/2026 18:39:09</t>
  </si>
  <si>
    <t>Glaucia Massuia - 31/03/2026 18:39:08</t>
  </si>
  <si>
    <t>Glaucia Massuia - 31/03/2026 18:39:03</t>
  </si>
  <si>
    <t>Glaucia Massuia - 31/03/2026 18:39:07</t>
  </si>
  <si>
    <t>Glaucia Massuia - 31/03/2026 18:39:14</t>
  </si>
  <si>
    <t>Glaucia Massuia - 31/03/2026 18:39:15</t>
  </si>
  <si>
    <t>Glaucia Massuia - 31/03/2026 18:39:17</t>
  </si>
  <si>
    <t>Glaucia Massuia - 31/03/2026 18:39:16</t>
  </si>
  <si>
    <t>Glaucia Massuia - 31/03/2026 18:39:18</t>
  </si>
  <si>
    <t>Glaucia Massuia - 31/03/2026 18:39:19</t>
  </si>
  <si>
    <t>Glaucia Massuia - 31/03/2026 18:39:22</t>
  </si>
  <si>
    <t>Glaucia Massuia - 31/03/2026 18:39:23</t>
  </si>
  <si>
    <t>Torres De Resfriamento Fermentação</t>
  </si>
  <si>
    <t>TR-9209</t>
  </si>
  <si>
    <t>Torre Nº1 Resfriamento Fermentação</t>
  </si>
  <si>
    <t>Glaucia Massuia - 17/03/2026 14:59:36</t>
  </si>
  <si>
    <t>Glaucia Massuia - 17/03/2026 14:59:39</t>
  </si>
  <si>
    <t>Glaucia Massuia - 17/03/2026 14:59:42</t>
  </si>
  <si>
    <t>Glaucia Massuia - 17/03/2026 14:59:44</t>
  </si>
  <si>
    <t>Glaucia Massuia - 17/03/2026 14:59:46</t>
  </si>
  <si>
    <t>Glaucia Massuia - 17/03/2026 14:59:48</t>
  </si>
  <si>
    <t>Glaucia Massuia - 17/03/2026 14:59:53</t>
  </si>
  <si>
    <t>Glaucia Massuia - 17/03/2026 14:59:54</t>
  </si>
  <si>
    <t>Marcio Passareli - 10/03/2026 20:00:44</t>
  </si>
  <si>
    <t>Marcio Passareli - 10/03/2026 20:00:42</t>
  </si>
  <si>
    <t>Glaucia Massuia - 17/03/2026 14:59:59</t>
  </si>
  <si>
    <t>Glaucia Massuia - 23/03/2026 17:07:07</t>
  </si>
  <si>
    <t>Glaucia Massuia - 23/03/2026 17:54:22</t>
  </si>
  <si>
    <t>Glaucia Massuia - 23/03/2026 17:54:23</t>
  </si>
  <si>
    <t>Glaucia Massuia - 23/03/2026 17:54:31</t>
  </si>
  <si>
    <t>Glaucia Massuia - 23/03/2026 17:54:32</t>
  </si>
  <si>
    <t>Glaucia Massuia - 23/03/2026 17:55:23</t>
  </si>
  <si>
    <t>Glaucia Massuia - 23/03/2026 17:54:36</t>
  </si>
  <si>
    <t>Glaucia Massuia - 24/03/2026 17:18:57</t>
  </si>
  <si>
    <t>Base de Dados_Images/TR-9209.Imagem do Equipamento-.181033.jpg</t>
  </si>
  <si>
    <t>José Sperandio - 19/02/2026 15:10:28</t>
  </si>
  <si>
    <t>TR-9210</t>
  </si>
  <si>
    <t>Torre Nº2 Resfriamento Fermentação</t>
  </si>
  <si>
    <t>Glaucia Massuia - 23/03/2026 17:07:12</t>
  </si>
  <si>
    <t>Glaucia Massuia - 23/03/2026 17:07:14</t>
  </si>
  <si>
    <t>Glaucia Massuia - 23/03/2026 17:07:16</t>
  </si>
  <si>
    <t>Glaucia Massuia - 23/03/2026 17:07:18</t>
  </si>
  <si>
    <t>Glaucia Massuia - 23/03/2026 17:07:31</t>
  </si>
  <si>
    <t>Glaucia Massuia - 23/03/2026 17:07:21</t>
  </si>
  <si>
    <t>Glaucia Massuia - 23/03/2026 17:07:23</t>
  </si>
  <si>
    <t>Marcio Passareli - 10/03/2026 20:01:00</t>
  </si>
  <si>
    <t>Marcio Passareli - 10/03/2026 20:01:12</t>
  </si>
  <si>
    <t>Júlio Cezar Alves Santana - 23/03/2026 14:50:31</t>
  </si>
  <si>
    <t>Glaucia Massuia - 23/03/2026 17:07:34</t>
  </si>
  <si>
    <t>Glaucia Massuia - 23/03/2026 17:55:29</t>
  </si>
  <si>
    <t>Glaucia Massuia - 23/03/2026 17:55:30</t>
  </si>
  <si>
    <t>Glaucia Massuia - 23/03/2026 17:55:35</t>
  </si>
  <si>
    <t>Glaucia Massuia - 23/03/2026 17:55:33</t>
  </si>
  <si>
    <t>Glaucia Massuia - 23/03/2026 17:55:37</t>
  </si>
  <si>
    <t>Glaucia Massuia - 24/03/2026 17:19:01</t>
  </si>
  <si>
    <t>Glaucia Massuia - 24/03/2026 17:19:02</t>
  </si>
  <si>
    <t>Base de Dados_Images/TR-9210.Imagem do Equipamento-.180924.jpg</t>
  </si>
  <si>
    <t>José Sperandio - 19/02/2026 15:09:18</t>
  </si>
  <si>
    <t>VT-8011-15</t>
  </si>
  <si>
    <t>Glaucia Massuia - 23/03/2026 17:07:49</t>
  </si>
  <si>
    <t>Marcio Passareli - 10/03/2026 20:01:26</t>
  </si>
  <si>
    <t>Marcio Passareli - 10/03/2026 20:01:29</t>
  </si>
  <si>
    <t>Marcio Passareli - 10/03/2026 20:01:28</t>
  </si>
  <si>
    <t>Glaucia Massuia - 23/03/2026 17:07:58</t>
  </si>
  <si>
    <t>Glaucia Massuia - 23/03/2026 17:07:59</t>
  </si>
  <si>
    <t>Glaucia Massuia - 23/03/2026 17:56:33</t>
  </si>
  <si>
    <t>Glaucia Massuia - 23/03/2026 17:56:34</t>
  </si>
  <si>
    <t>Glaucia Massuia - 24/03/2026 17:19:05</t>
  </si>
  <si>
    <t>Glaucia Massuia - 24/03/2026 17:19:06</t>
  </si>
  <si>
    <t>Base de Dados_Images/VT-8011-15.Imagem do Equipamento-.112148.jpg</t>
  </si>
  <si>
    <t>José Sperandio - 20/02/2026 08:21:42</t>
  </si>
  <si>
    <t>VT-8012-15</t>
  </si>
  <si>
    <t>Glaucia Massuia - 23/03/2026 17:08:10</t>
  </si>
  <si>
    <t>Glaucia Massuia - 23/03/2026 17:08:11</t>
  </si>
  <si>
    <t>Glaucia Massuia - 23/03/2026 17:08:19</t>
  </si>
  <si>
    <t>Glaucia Massuia - 23/03/2026 17:08:20</t>
  </si>
  <si>
    <t>Glaucia Massuia - 23/03/2026 17:56:47</t>
  </si>
  <si>
    <t>Glaucia Massuia - 23/03/2026 17:56:48</t>
  </si>
  <si>
    <t>Glaucia Massuia - 24/03/2026 17:19:11</t>
  </si>
  <si>
    <t>Base de Dados_Images/VT-8012-15.Imagem do Equipamento-.113410.jpg</t>
  </si>
  <si>
    <t>José Sperandio - 20/02/2026 08:34:04</t>
  </si>
  <si>
    <t>TR-9209X</t>
  </si>
  <si>
    <t>Glaucia Massuia - 23/03/2026 17:08:35</t>
  </si>
  <si>
    <t>Glaucia Massuia - 23/03/2026 17:08:36</t>
  </si>
  <si>
    <t>Glaucia Massuia - 23/03/2026 17:08:37</t>
  </si>
  <si>
    <t>Glaucia Massuia - 23/03/2026 17:08:38</t>
  </si>
  <si>
    <t>Glaucia Massuia - 23/03/2026 17:08:39</t>
  </si>
  <si>
    <t>Glaucia Massuia - 23/03/2026 17:08:41</t>
  </si>
  <si>
    <t>Glaucia Massuia - 23/03/2026 17:08:42</t>
  </si>
  <si>
    <t>Glaucia Massuia - 23/03/2026 17:08:44</t>
  </si>
  <si>
    <t>Glaucia Massuia - 23/03/2026 17:08:45</t>
  </si>
  <si>
    <t>Marcio Passareli - 10/03/2026 20:02:02</t>
  </si>
  <si>
    <t>Marcio Passareli - 10/03/2026 20:02:04</t>
  </si>
  <si>
    <t>Marcio Passareli - 10/03/2026 20:02:07</t>
  </si>
  <si>
    <t>Marcio Passareli - 10/03/2026 20:02:11</t>
  </si>
  <si>
    <t>Marcio Passareli - 10/03/2026 20:02:12</t>
  </si>
  <si>
    <t>Marcio Passareli - 10/03/2026 20:02:20</t>
  </si>
  <si>
    <t>Marcio Passareli - 10/03/2026 20:02:17</t>
  </si>
  <si>
    <t>Marcio Passareli - 10/03/2026 20:02:24</t>
  </si>
  <si>
    <t>Júlio Cezar Alves Santana - 23/03/2026 14:49:25</t>
  </si>
  <si>
    <t>Júlio Cezar Alves Santana - 23/03/2026 14:49:28</t>
  </si>
  <si>
    <t>Júlio Cezar Alves Santana - 23/03/2026 14:49:30</t>
  </si>
  <si>
    <t>Glaucia Massuia - 23/03/2026 17:08:51</t>
  </si>
  <si>
    <t>Glaucia Massuia - 23/03/2026 17:08:52</t>
  </si>
  <si>
    <t>Glaucia Massuia - 23/03/2026 17:08:58</t>
  </si>
  <si>
    <t>Glaucia Massuia - 23/03/2026 17:08:55</t>
  </si>
  <si>
    <t>Glaucia Massuia - 23/03/2026 17:08:57</t>
  </si>
  <si>
    <t>Glaucia Massuia - 23/03/2026 17:09:02</t>
  </si>
  <si>
    <t>Glaucia Massuia - 23/03/2026 17:56:52</t>
  </si>
  <si>
    <t>Glaucia Massuia - 23/03/2026 17:56:53</t>
  </si>
  <si>
    <t>Glaucia Massuia - 23/03/2026 17:56:55</t>
  </si>
  <si>
    <t>Glaucia Massuia - 23/03/2026 17:56:56</t>
  </si>
  <si>
    <t>Glaucia Massuia - 24/03/2026 17:19:19</t>
  </si>
  <si>
    <t>Glaucia Massuia - 24/03/2026 17:19:20</t>
  </si>
  <si>
    <t>Base de Dados_Images/TR-9209X.Imagem do Equipamento-.112000.jpg</t>
  </si>
  <si>
    <t>José Sperandio - 20/02/2026 08:19:13</t>
  </si>
  <si>
    <t>Base de Dados_Images/TR-9209X.Imagem da Plaqueta do Motor-.112000.jpg</t>
  </si>
  <si>
    <t>José Sperandio - 20/02/2026 08:19:52</t>
  </si>
  <si>
    <t>TR-9210X</t>
  </si>
  <si>
    <t>Glaucia Massuia - 23/03/2026 17:09:16</t>
  </si>
  <si>
    <t>Glaucia Massuia - 23/03/2026 17:09:18</t>
  </si>
  <si>
    <t>Glaucia Massuia - 23/03/2026 17:09:20</t>
  </si>
  <si>
    <t>Glaucia Massuia - 23/03/2026 17:09:21</t>
  </si>
  <si>
    <t>Glaucia Massuia - 23/03/2026 17:09:26</t>
  </si>
  <si>
    <t>Glaucia Massuia - 23/03/2026 17:09:27</t>
  </si>
  <si>
    <t>Glaucia Massuia - 23/03/2026 17:09:36</t>
  </si>
  <si>
    <t>Glaucia Massuia - 23/03/2026 17:09:37</t>
  </si>
  <si>
    <t>Glaucia Massuia - 23/03/2026 17:09:40</t>
  </si>
  <si>
    <t>Marcio Passareli - 10/03/2026 20:02:42</t>
  </si>
  <si>
    <t>Marcio Passareli - 10/03/2026 20:02:44</t>
  </si>
  <si>
    <t>Marcio Passareli - 10/03/2026 20:02:46</t>
  </si>
  <si>
    <t>Marcio Passareli - 10/03/2026 20:02:48</t>
  </si>
  <si>
    <t>Marcio Passareli - 10/03/2026 20:02:51</t>
  </si>
  <si>
    <t>Marcio Passareli - 10/03/2026 20:02:53</t>
  </si>
  <si>
    <t>Marcio Passareli - 10/03/2026 20:02:58</t>
  </si>
  <si>
    <t>Marcio Passareli - 10/03/2026 20:03:02</t>
  </si>
  <si>
    <t>Marcio Passareli - 10/03/2026 20:03:06</t>
  </si>
  <si>
    <t>Marcio Passareli - 10/03/2026 20:03:09</t>
  </si>
  <si>
    <t>Júlio Cezar Alves Santana - 23/03/2026 14:50:39</t>
  </si>
  <si>
    <t>Júlio Cezar Alves Santana - 23/03/2026 14:50:41</t>
  </si>
  <si>
    <t>Júlio Cezar Alves Santana - 23/03/2026 14:50:42</t>
  </si>
  <si>
    <t>Glaucia Massuia - 23/03/2026 17:09:51</t>
  </si>
  <si>
    <t>Glaucia Massuia - 23/03/2026 17:09:52</t>
  </si>
  <si>
    <t>Glaucia Massuia - 23/03/2026 17:09:57</t>
  </si>
  <si>
    <t>Glaucia Massuia - 23/03/2026 17:09:55</t>
  </si>
  <si>
    <t>Glaucia Massuia - 23/03/2026 17:10:00</t>
  </si>
  <si>
    <t>Glaucia Massuia - 23/03/2026 17:57:04</t>
  </si>
  <si>
    <t>Glaucia Massuia - 23/03/2026 17:57:05</t>
  </si>
  <si>
    <t>Glaucia Massuia - 23/03/2026 17:57:10</t>
  </si>
  <si>
    <t>Glaucia Massuia - 23/03/2026 17:57:08</t>
  </si>
  <si>
    <t>Glaucia Massuia - 24/03/2026 17:19:25</t>
  </si>
  <si>
    <t>Glaucia Massuia - 24/03/2026 17:19:26</t>
  </si>
  <si>
    <t>Base de Dados_Images/TR-9210X.Imagem do Equipamento-.113339.jpg</t>
  </si>
  <si>
    <t>José Sperandio - 20/02/2026 08:32:42</t>
  </si>
  <si>
    <t>Base de Dados_Images/TR-9210X.Imagem da Plaqueta do Motor-.113339.jpg</t>
  </si>
  <si>
    <t>José Sperandio - 20/02/2026 08:33:29</t>
  </si>
  <si>
    <t>90 - Sistema De Água E Utilidades - Vlc</t>
  </si>
  <si>
    <t>Água Clarificada</t>
  </si>
  <si>
    <t>LIC-101-100</t>
  </si>
  <si>
    <t>Controlador De Nível Do Tanque De Água Clarificada</t>
  </si>
  <si>
    <t>Glaucia Massuia - 20/03/2026 15:02:41</t>
  </si>
  <si>
    <t>Glaucia Massuia - 20/03/2026 15:02:43</t>
  </si>
  <si>
    <t>Marcelo Pagioro - 21/03/2026 17:33:57</t>
  </si>
  <si>
    <t>Marcelo Pagioro - 21/03/2026 17:33:58</t>
  </si>
  <si>
    <t>Base de Dados_Images/LIC-101-100.Imagem do Equipamento-.175121.jpg</t>
  </si>
  <si>
    <t>José Sperandio - 30/01/2026 14:51:14</t>
  </si>
  <si>
    <t>BC-8119</t>
  </si>
  <si>
    <t>Bomba Nº01 De Água Clarificada</t>
  </si>
  <si>
    <t>Wesley Soares - 31/01/2026 10:29:08</t>
  </si>
  <si>
    <t>Bruno Borges - 02/02/2026 09:04:12</t>
  </si>
  <si>
    <t>Bruno Borges - 02/02/2026 09:04:13</t>
  </si>
  <si>
    <t>Bruno Borges - 02/02/2026 09:04:15</t>
  </si>
  <si>
    <t>Bruno Borges - 02/02/2026 09:04:16</t>
  </si>
  <si>
    <t>Bruno Borges - 02/02/2026 09:04:18</t>
  </si>
  <si>
    <t>Bruno Borges - 02/02/2026 09:04:19</t>
  </si>
  <si>
    <t>Bruno Borges - 02/02/2026 09:04:21</t>
  </si>
  <si>
    <t>Bruno Borges - 02/02/2026 09:04:22</t>
  </si>
  <si>
    <t>Wesley Soares - 31/01/2026 10:29:17</t>
  </si>
  <si>
    <t>Wesley Soares - 31/01/2026 10:29:19</t>
  </si>
  <si>
    <t>Wesley Soares - 31/01/2026 10:29:21</t>
  </si>
  <si>
    <t>Wesley Soares - 31/01/2026 10:29:23</t>
  </si>
  <si>
    <t>Wesley Soares - 31/01/2026 10:29:25</t>
  </si>
  <si>
    <t>Wesley Soares - 31/01/2026 10:29:28</t>
  </si>
  <si>
    <t>Bruno Borges - 02/02/2026 09:04:25</t>
  </si>
  <si>
    <t>Bruno Borges - 02/02/2026 09:04:26</t>
  </si>
  <si>
    <t>Marcelo Pagioro - 20/03/2026 09:18:09</t>
  </si>
  <si>
    <t>Marcelo Pagioro - 20/03/2026 09:18:11</t>
  </si>
  <si>
    <t>Marcelo Pagioro - 20/03/2026 09:18:14</t>
  </si>
  <si>
    <t>Marcelo Pagioro - 20/03/2026 09:18:16</t>
  </si>
  <si>
    <t>Marcelo Pagioro - 20/03/2026 09:19:57</t>
  </si>
  <si>
    <t>Marcelo Pagioro - 20/03/2026 09:20:02</t>
  </si>
  <si>
    <t>Marcelo Pagioro - 20/03/2026 09:21:19</t>
  </si>
  <si>
    <t>Marcelo Pagioro - 20/03/2026 09:21:22</t>
  </si>
  <si>
    <t>Marcelo Pagioro - 20/03/2026 09:21:27</t>
  </si>
  <si>
    <t>Marcelo Pagioro - 20/03/2026 09:21:31</t>
  </si>
  <si>
    <t>Marcelo Pagioro - 21/03/2026 17:35:46</t>
  </si>
  <si>
    <t>Marcelo Pagioro - 21/03/2026 17:35:47</t>
  </si>
  <si>
    <t>Marcelo Pagioro - 21/03/2026 17:35:49</t>
  </si>
  <si>
    <t>Marcelo Pagioro - 21/03/2026 17:35:50</t>
  </si>
  <si>
    <t>Base de Dados_Images/BC-8119.Imagem do Equipamento-.122510.jpg</t>
  </si>
  <si>
    <t>José Sperandio - 24/01/2026 09:24:43</t>
  </si>
  <si>
    <t>Base de Dados_Images/BC-8119.Imagem da Plaqueta do Motor-.122510.jpg</t>
  </si>
  <si>
    <t>José Sperandio - 24/01/2026 09:25:01</t>
  </si>
  <si>
    <t>BC-8121</t>
  </si>
  <si>
    <t>Bomba Nº03 De Água Clarificada</t>
  </si>
  <si>
    <t>Wesley Soares - 31/01/2026 10:28:08</t>
  </si>
  <si>
    <t>Bruno Borges - 02/02/2026 09:05:05</t>
  </si>
  <si>
    <t>Bruno Borges - 02/02/2026 09:05:08</t>
  </si>
  <si>
    <t>Bruno Borges - 02/02/2026 09:05:09</t>
  </si>
  <si>
    <t>Bruno Borges - 02/02/2026 09:05:11</t>
  </si>
  <si>
    <t>Bruno Borges - 02/02/2026 09:05:12</t>
  </si>
  <si>
    <t>Bruno Borges - 02/02/2026 09:05:14</t>
  </si>
  <si>
    <t>Bruno Borges - 02/02/2026 09:05:39</t>
  </si>
  <si>
    <t>Wesley Soares - 31/01/2026 10:28:23</t>
  </si>
  <si>
    <t>Wesley Soares - 31/01/2026 10:28:25</t>
  </si>
  <si>
    <t>Wesley Soares - 31/01/2026 10:28:27</t>
  </si>
  <si>
    <t>Wesley Soares - 31/01/2026 10:28:29</t>
  </si>
  <si>
    <t>Wesley Soares - 31/01/2026 10:28:38</t>
  </si>
  <si>
    <t>Wesley Soares - 31/01/2026 10:28:43</t>
  </si>
  <si>
    <t>Bruno Borges - 02/02/2026 09:05:31</t>
  </si>
  <si>
    <t>Bruno Borges - 02/02/2026 09:05:42</t>
  </si>
  <si>
    <t>Marcelo Pagioro - 20/03/2026 09:21:57</t>
  </si>
  <si>
    <t>Marcelo Pagioro - 20/03/2026 09:22:00</t>
  </si>
  <si>
    <t>Marcelo Pagioro - 20/03/2026 09:22:04</t>
  </si>
  <si>
    <t>Marcelo Pagioro - 20/03/2026 11:47:59</t>
  </si>
  <si>
    <t>Marcelo Pagioro - 20/03/2026 11:48:01</t>
  </si>
  <si>
    <t>Marcelo Pagioro - 20/03/2026 09:22:11</t>
  </si>
  <si>
    <t>Marcelo Pagioro - 20/03/2026 14:53:59</t>
  </si>
  <si>
    <t>Marcelo Pagioro - 20/03/2026 14:54:01</t>
  </si>
  <si>
    <t>Marcelo Pagioro - 20/03/2026 14:54:03</t>
  </si>
  <si>
    <t>Marcelo Pagioro - 20/03/2026 14:54:05</t>
  </si>
  <si>
    <t>Marcelo Pagioro - 21/03/2026 21:06:30</t>
  </si>
  <si>
    <t>Marcelo Pagioro - 21/03/2026 21:06:32</t>
  </si>
  <si>
    <t>Marcelo Pagioro - 21/03/2026 21:06:33</t>
  </si>
  <si>
    <t>Base de Dados_Images/BC-8121.Imagem do Equipamento-.122749.jpg</t>
  </si>
  <si>
    <t>José Sperandio - 24/01/2026 09:27:28</t>
  </si>
  <si>
    <t>Base de Dados_Images/BC-8121.Imagem da Plaqueta do Motor-.122749.jpg</t>
  </si>
  <si>
    <t>José Sperandio - 24/01/2026 09:27:42</t>
  </si>
  <si>
    <t>TQ-8106</t>
  </si>
  <si>
    <t>Tanque De Água Clarificada Do Vlc</t>
  </si>
  <si>
    <t>Bruno Borges - 02/02/2026 09:04:35</t>
  </si>
  <si>
    <t>Bruno Borges - 02/02/2026 09:04:37</t>
  </si>
  <si>
    <t>Bruno Borges - 02/02/2026 09:04:40</t>
  </si>
  <si>
    <t>Bruno Borges - 02/02/2026 09:04:43</t>
  </si>
  <si>
    <t>Bruno Borges - 02/02/2026 09:04:46</t>
  </si>
  <si>
    <t>Bruno Borges - 02/02/2026 09:04:49</t>
  </si>
  <si>
    <t>Bruno Borges - 02/02/2026 09:04:57</t>
  </si>
  <si>
    <t>Wesley Soares - 31/01/2026 10:30:56</t>
  </si>
  <si>
    <t>Marcelo Pagioro - 20/03/2026 11:48:19</t>
  </si>
  <si>
    <t>Marcelo Pagioro - 20/03/2026 09:24:02</t>
  </si>
  <si>
    <t>Marcelo Pagioro - 20/03/2026 09:24:06</t>
  </si>
  <si>
    <t>Marcelo Pagioro - 21/03/2026 21:06:39</t>
  </si>
  <si>
    <t>Marcelo Pagioro - 21/03/2026 21:06:41</t>
  </si>
  <si>
    <t>Marcelo Pagioro - 21/03/2026 21:06:43</t>
  </si>
  <si>
    <t>Base de Dados_Images/TQ-8106.Imagem do Equipamento-.132542.jpg</t>
  </si>
  <si>
    <t>José Sperandio - 24/01/2026 10:25:33</t>
  </si>
  <si>
    <t>LIT-101-100</t>
  </si>
  <si>
    <t>Transmissor De Nível Do Tanque De Água Clarificada</t>
  </si>
  <si>
    <t>Bruno Borges - 31/01/2026 12:14:45</t>
  </si>
  <si>
    <t>Wesley Soares - 31/01/2026 10:32:53</t>
  </si>
  <si>
    <t>Wesley Soares - 31/01/2026 10:33:09</t>
  </si>
  <si>
    <t>Wesley Soares - 31/01/2026 10:33:11</t>
  </si>
  <si>
    <t>Marcio Passareli - 20/02/2026 17:20:34</t>
  </si>
  <si>
    <t>Marcio Passareli - 20/02/2026 17:20:32</t>
  </si>
  <si>
    <t>Marcelo Pagioro - 20/03/2026 14:54:20</t>
  </si>
  <si>
    <t>Marcelo Pagioro - 20/03/2026 14:54:59</t>
  </si>
  <si>
    <t>Marcelo Pagioro - 21/03/2026 21:06:48</t>
  </si>
  <si>
    <t>Marcelo Pagioro - 21/03/2026 21:06:49</t>
  </si>
  <si>
    <t>Base de Dados_Images/LIT-101-100.Imagem do Equipamento-.133338.jpg</t>
  </si>
  <si>
    <t>Wesley Soares - 31/01/2026 10:33:33</t>
  </si>
  <si>
    <t>LCV-101-100</t>
  </si>
  <si>
    <t>Válvula De Controle De Nível Do Tanque De Água Clarificada</t>
  </si>
  <si>
    <t>Wesley Soares - 31/01/2026 10:35:21</t>
  </si>
  <si>
    <t>Wesley Soares - 31/01/2026 10:35:23</t>
  </si>
  <si>
    <t>Wesley Soares - 31/01/2026 10:35:24</t>
  </si>
  <si>
    <t>Wesley Soares - 31/01/2026 10:35:27</t>
  </si>
  <si>
    <t>Wesley Soares - 31/01/2026 10:35:28</t>
  </si>
  <si>
    <t>Wesley Soares - 31/01/2026 10:35:29</t>
  </si>
  <si>
    <t>Wesley Soares - 31/01/2026 10:35:32</t>
  </si>
  <si>
    <t>Wesley Soares - 31/01/2026 10:35:34</t>
  </si>
  <si>
    <t>Marcelo Pagioro - 20/03/2026 09:24:58</t>
  </si>
  <si>
    <t>Marcelo Pagioro - 20/03/2026 09:25:03</t>
  </si>
  <si>
    <t>Marcelo Pagioro - 20/03/2026 14:55:19</t>
  </si>
  <si>
    <t>Marcelo Pagioro - 21/03/2026 21:06:56</t>
  </si>
  <si>
    <t>Base de Dados_Images/LCV-101-100.Imagem do Equipamento-.132144.jpg</t>
  </si>
  <si>
    <t>José Sperandio - 24/01/2026 10:21:37</t>
  </si>
  <si>
    <t>XV-101-110</t>
  </si>
  <si>
    <t>Válvula De Água Industrial Para Tanque De Água Clarificada</t>
  </si>
  <si>
    <t>Wesley Soares - 31/01/2026 10:36:36</t>
  </si>
  <si>
    <t>Wesley Soares - 31/01/2026 10:36:38</t>
  </si>
  <si>
    <t>Wesley Soares - 31/01/2026 10:36:40</t>
  </si>
  <si>
    <t>Wesley Soares - 31/01/2026 10:36:42</t>
  </si>
  <si>
    <t>Wesley Soares - 31/01/2026 10:36:47</t>
  </si>
  <si>
    <t>Wesley Soares - 31/01/2026 10:36:51</t>
  </si>
  <si>
    <t>Wesley Soares - 31/01/2026 10:36:53</t>
  </si>
  <si>
    <t>Marcelo Pagioro - 20/03/2026 09:26:02</t>
  </si>
  <si>
    <t>Marcelo Pagioro - 20/03/2026 09:26:15</t>
  </si>
  <si>
    <t>Marcelo Pagioro - 20/03/2026 09:26:17</t>
  </si>
  <si>
    <t>Marcelo Pagioro - 20/03/2026 14:55:29</t>
  </si>
  <si>
    <t>Marcelo Pagioro - 21/03/2026 21:07:07</t>
  </si>
  <si>
    <t>Base de Dados_Images/XV-101-110.Imagem do Equipamento-.175633.jpg</t>
  </si>
  <si>
    <t>José Sperandio - 30/01/2026 14:56:26</t>
  </si>
  <si>
    <t>Água Com Particulados</t>
  </si>
  <si>
    <t>LIC-101-110</t>
  </si>
  <si>
    <t>Controlador De Nível Do Tanque De Água Com Particulados</t>
  </si>
  <si>
    <t>Glaucia Massuia - 20/03/2026 15:10:52</t>
  </si>
  <si>
    <t>Glaucia Massuia - 20/03/2026 15:10:53</t>
  </si>
  <si>
    <t>Marcelo Pagioro - 21/03/2026 21:12:05</t>
  </si>
  <si>
    <t>Marcelo Pagioro - 21/03/2026 21:12:06</t>
  </si>
  <si>
    <t>José Sperandio - 02/02/2026 09:06:56</t>
  </si>
  <si>
    <t>BC-8111</t>
  </si>
  <si>
    <t>Bomba Nº01 De Água Com Particulados</t>
  </si>
  <si>
    <t>Marcio Passareli - 10/03/2026 19:58:56</t>
  </si>
  <si>
    <t>Marcelo Pagioro - 20/03/2026 10:01:40</t>
  </si>
  <si>
    <t>Marcelo Pagioro - 20/03/2026 10:01:46</t>
  </si>
  <si>
    <t>Marcelo Pagioro - 20/03/2026 10:01:45</t>
  </si>
  <si>
    <t>Marcelo Pagioro - 20/03/2026 10:01:48</t>
  </si>
  <si>
    <t>Marcelo Pagioro - 20/03/2026 10:01:51</t>
  </si>
  <si>
    <t>Marcelo Pagioro - 20/03/2026 10:01:53</t>
  </si>
  <si>
    <t>Marcelo Pagioro - 20/03/2026 10:01:55</t>
  </si>
  <si>
    <t>Marcelo Pagioro - 20/03/2026 10:01:58</t>
  </si>
  <si>
    <t>Marcelo Pagioro - 20/03/2026 10:02:00</t>
  </si>
  <si>
    <t>Marcio Passareli - 10/03/2026 19:59:05</t>
  </si>
  <si>
    <t>Marcio Passareli - 10/03/2026 19:59:15</t>
  </si>
  <si>
    <t>Marcio Passareli - 10/03/2026 19:59:10</t>
  </si>
  <si>
    <t>Marcio Passareli - 10/03/2026 19:59:19</t>
  </si>
  <si>
    <t>Marcio Passareli - 10/03/2026 19:59:13</t>
  </si>
  <si>
    <t>Marcio Passareli - 10/03/2026 19:59:23</t>
  </si>
  <si>
    <t>Marcelo Pagioro - 20/03/2026 10:02:12</t>
  </si>
  <si>
    <t>Marcelo Pagioro - 20/03/2026 10:02:36</t>
  </si>
  <si>
    <t>Marcelo Pagioro - 20/03/2026 10:02:42</t>
  </si>
  <si>
    <t>Marcelo Pagioro - 20/03/2026 10:02:43</t>
  </si>
  <si>
    <t>Marcelo Pagioro - 20/03/2026 10:02:45</t>
  </si>
  <si>
    <t>Marcelo Pagioro - 20/03/2026 10:02:47</t>
  </si>
  <si>
    <t>Marcelo Pagioro - 20/03/2026 10:02:50</t>
  </si>
  <si>
    <t>Marcelo Pagioro - 20/03/2026 10:02:54</t>
  </si>
  <si>
    <t>Marcelo Pagioro - 20/03/2026 15:09:30</t>
  </si>
  <si>
    <t>Marcelo Pagioro - 20/03/2026 15:09:32</t>
  </si>
  <si>
    <t>Marcelo Pagioro - 20/03/2026 15:09:34</t>
  </si>
  <si>
    <t>Marcelo Pagioro - 20/03/2026 15:09:36</t>
  </si>
  <si>
    <t>Marcelo Pagioro - 21/03/2026 21:12:11</t>
  </si>
  <si>
    <t>Marcelo Pagioro - 21/03/2026 21:12:13</t>
  </si>
  <si>
    <t>Base de Dados_Images/BC-8111.Imagem do Equipamento-.175952.jpg</t>
  </si>
  <si>
    <t>José Sperandio - 30/01/2026 14:59:44</t>
  </si>
  <si>
    <t>Base de Dados_Images/BC-8111.Imagem da Plaqueta do Motor-.121222.jpg</t>
  </si>
  <si>
    <t>José Sperandio - 02/02/2026 09:12:15</t>
  </si>
  <si>
    <t>BC-8112</t>
  </si>
  <si>
    <t>Bomba Nº02 De Água Com Particulados</t>
  </si>
  <si>
    <t>Marcio Passareli - 10/03/2026 19:59:38</t>
  </si>
  <si>
    <t>Glaucia Massuia - 17/03/2026 15:21:18</t>
  </si>
  <si>
    <t>Glaucia Massuia - 17/03/2026 15:21:20</t>
  </si>
  <si>
    <t>Glaucia Massuia - 17/03/2026 15:21:22</t>
  </si>
  <si>
    <t>Glaucia Massuia - 17/03/2026 15:21:24</t>
  </si>
  <si>
    <t>Glaucia Massuia - 17/03/2026 15:21:26</t>
  </si>
  <si>
    <t>Glaucia Massuia - 17/03/2026 15:21:28</t>
  </si>
  <si>
    <t>Glaucia Massuia - 17/03/2026 15:21:30</t>
  </si>
  <si>
    <t>Glaucia Massuia - 17/03/2026 15:21:34</t>
  </si>
  <si>
    <t>Glaucia Massuia - 17/03/2026 15:21:35</t>
  </si>
  <si>
    <t>Marcio Passareli - 10/03/2026 19:59:44</t>
  </si>
  <si>
    <t>Marcio Passareli - 10/03/2026 19:59:45</t>
  </si>
  <si>
    <t>Marcio Passareli - 10/03/2026 19:59:48</t>
  </si>
  <si>
    <t>Marcio Passareli - 10/03/2026 19:59:53</t>
  </si>
  <si>
    <t>Marcio Passareli - 10/03/2026 19:59:52</t>
  </si>
  <si>
    <t>Glaucia Massuia - 17/03/2026 15:21:39</t>
  </si>
  <si>
    <t>Glaucia Massuia - 17/03/2026 15:21:40</t>
  </si>
  <si>
    <t>Glaucia Massuia - 20/03/2026 16:37:05</t>
  </si>
  <si>
    <t>Glaucia Massuia - 20/03/2026 16:37:06</t>
  </si>
  <si>
    <t>Glaucia Massuia - 20/03/2026 16:37:07</t>
  </si>
  <si>
    <t>Glaucia Massuia - 20/03/2026 16:37:09</t>
  </si>
  <si>
    <t>Glaucia Massuia - 20/03/2026 16:37:10</t>
  </si>
  <si>
    <t>Glaucia Massuia - 20/03/2026 16:37:11</t>
  </si>
  <si>
    <t>Glaucia Massuia - 20/03/2026 16:35:32</t>
  </si>
  <si>
    <t>Glaucia Massuia - 20/03/2026 16:35:35</t>
  </si>
  <si>
    <t>Glaucia Massuia - 20/03/2026 16:35:36</t>
  </si>
  <si>
    <t>Glaucia Massuia - 20/03/2026 16:35:37</t>
  </si>
  <si>
    <t>Base de Dados_Images/BC-8112.Imagem do Equipamento-.180028.jpg</t>
  </si>
  <si>
    <t>José Sperandio - 30/01/2026 15:00:19</t>
  </si>
  <si>
    <t>Base de Dados_Images/BC-8112.Imagem da Plaqueta do Motor-.121256.jpg</t>
  </si>
  <si>
    <t>José Sperandio - 02/02/2026 09:12:49</t>
  </si>
  <si>
    <t>TQ-8108</t>
  </si>
  <si>
    <t>Tanque De Água Suja (Particulada)</t>
  </si>
  <si>
    <t>Glaucia Massuia - 17/03/2026 15:11:05</t>
  </si>
  <si>
    <t>Warlei Carvalho - 17/03/2026 14:02:08</t>
  </si>
  <si>
    <t>Glaucia Massuia - 06/03/2026 10:42:19</t>
  </si>
  <si>
    <t>Glaucia Massuia - 06/03/2026 10:42:22</t>
  </si>
  <si>
    <t>Glaucia Massuia - 06/03/2026 10:42:24</t>
  </si>
  <si>
    <t>Warlei Carvalho - 17/03/2026 14:02:13</t>
  </si>
  <si>
    <t>Warlei Carvalho - 17/03/2026 14:02:14</t>
  </si>
  <si>
    <t>Marcelo Pagioro - 20/03/2026 10:03:10</t>
  </si>
  <si>
    <t>Marcelo Pagioro - 20/03/2026 11:48:50</t>
  </si>
  <si>
    <t>Glaucia Massuia - 20/03/2026 15:10:42</t>
  </si>
  <si>
    <t>Marcelo Pagioro - 21/03/2026 21:11:56</t>
  </si>
  <si>
    <t>Marcelo Pagioro - 21/03/2026 21:11:58</t>
  </si>
  <si>
    <t>Marcelo Pagioro - 21/03/2026 21:11:59</t>
  </si>
  <si>
    <t>Base de Dados_Images/TQ-8108.Imagem do Equipamento-.180117.jpg</t>
  </si>
  <si>
    <t>José Sperandio - 30/01/2026 15:01:09</t>
  </si>
  <si>
    <t>AG-8101</t>
  </si>
  <si>
    <t>Acionamento Agitador Do Decantador</t>
  </si>
  <si>
    <t>Bruno Borges - 02/02/2026 09:17:33</t>
  </si>
  <si>
    <t>Bruno Borges - 02/02/2026 09:17:34</t>
  </si>
  <si>
    <t>Bruno Borges - 02/02/2026 09:17:36</t>
  </si>
  <si>
    <t>Bruno Borges - 02/02/2026 09:17:37</t>
  </si>
  <si>
    <t>Bruno Borges - 02/02/2026 09:17:45</t>
  </si>
  <si>
    <t>Bruno Borges - 02/02/2026 09:17:48</t>
  </si>
  <si>
    <t>Wesley Soares - 31/01/2026 11:11:41</t>
  </si>
  <si>
    <t>Wesley Soares - 31/01/2026 11:11:43</t>
  </si>
  <si>
    <t>Wesley Soares - 31/01/2026 11:11:46</t>
  </si>
  <si>
    <t>Wesley Soares - 31/01/2026 11:11:47</t>
  </si>
  <si>
    <t>Wesley Soares - 31/01/2026 11:11:49</t>
  </si>
  <si>
    <t>Wesley Soares - 31/01/2026 11:11:51</t>
  </si>
  <si>
    <t>Marcelo Pagioro - 20/03/2026 09:32:21</t>
  </si>
  <si>
    <t>Marcelo Pagioro - 20/03/2026 09:32:22</t>
  </si>
  <si>
    <t>Marcelo Pagioro - 20/03/2026 09:32:24</t>
  </si>
  <si>
    <t>Marcelo Pagioro - 20/03/2026 09:32:34</t>
  </si>
  <si>
    <t>Marcelo Pagioro - 20/03/2026 14:56:03</t>
  </si>
  <si>
    <t>Marcelo Pagioro - 20/03/2026 14:56:04</t>
  </si>
  <si>
    <t>Marcelo Pagioro - 20/03/2026 14:56:06</t>
  </si>
  <si>
    <t>Marcelo Pagioro - 20/03/2026 14:56:08</t>
  </si>
  <si>
    <t>Marcelo Pagioro - 20/03/2026 14:56:10</t>
  </si>
  <si>
    <t>Marcelo Pagioro - 21/03/2026 21:07:20</t>
  </si>
  <si>
    <t>Marcelo Pagioro - 21/03/2026 21:07:21</t>
  </si>
  <si>
    <t>Marcelo Pagioro - 21/03/2026 21:07:23</t>
  </si>
  <si>
    <t>Marcelo Pagioro - 21/03/2026 21:07:24</t>
  </si>
  <si>
    <t>Base de Dados_Images/AG-8101.Imagem do Equipamento-.125601.jpg</t>
  </si>
  <si>
    <t>José Sperandio - 24/01/2026 09:55:41</t>
  </si>
  <si>
    <t>Base de Dados_Images/AG-8101.Imagem da Plaqueta do Motor-.125600.jpg</t>
  </si>
  <si>
    <t>José Sperandio - 24/01/2026 09:55:51</t>
  </si>
  <si>
    <t>TQ-8107</t>
  </si>
  <si>
    <t>Decantador De Fuligem</t>
  </si>
  <si>
    <t>Bruno Borges - 02/02/2026 09:17:58</t>
  </si>
  <si>
    <t>Bruno Borges - 02/02/2026 09:18:00</t>
  </si>
  <si>
    <t>Bruno Borges - 02/02/2026 09:18:02</t>
  </si>
  <si>
    <t>Bruno Borges - 02/02/2026 09:18:05</t>
  </si>
  <si>
    <t>Bruno Borges - 02/02/2026 09:18:17</t>
  </si>
  <si>
    <t>Bruno Borges - 02/02/2026 09:18:19</t>
  </si>
  <si>
    <t>Marcelo Pagioro - 20/03/2026 09:32:55</t>
  </si>
  <si>
    <t>Marcelo Pagioro - 21/03/2026 21:07:29</t>
  </si>
  <si>
    <t>Marcelo Pagioro - 21/03/2026 21:07:31</t>
  </si>
  <si>
    <t>Base de Dados_Images/TQ-8107.Imagem do Equipamento-.124104.jpg</t>
  </si>
  <si>
    <t>José Sperandio - 24/01/2026 09:40:55</t>
  </si>
  <si>
    <t>BC-8114</t>
  </si>
  <si>
    <t>Bomba De Lodo Nº01</t>
  </si>
  <si>
    <t>Wesley Soares - 31/01/2026 10:37:51</t>
  </si>
  <si>
    <t>Bruno Borges - 02/02/2026 09:18:37</t>
  </si>
  <si>
    <t>Marcelo Pagioro - 20/03/2026 09:33:48</t>
  </si>
  <si>
    <t>Marcelo Pagioro - 20/03/2026 09:33:51</t>
  </si>
  <si>
    <t>Bruno Borges - 02/02/2026 09:18:56</t>
  </si>
  <si>
    <t>Marcelo Pagioro - 20/03/2026 09:33:56</t>
  </si>
  <si>
    <t>Marcelo Pagioro - 20/03/2026 09:33:58</t>
  </si>
  <si>
    <t>Marcelo Pagioro - 20/03/2026 09:34:01</t>
  </si>
  <si>
    <t>Marcelo Pagioro - 20/03/2026 09:34:09</t>
  </si>
  <si>
    <t>Bruno Borges - 02/02/2026 09:19:09</t>
  </si>
  <si>
    <t>Wesley Soares - 31/01/2026 10:38:02</t>
  </si>
  <si>
    <t>Wesley Soares - 31/01/2026 10:38:04</t>
  </si>
  <si>
    <t>Wesley Soares - 31/01/2026 10:38:08</t>
  </si>
  <si>
    <t>Wesley Soares - 31/01/2026 10:38:13</t>
  </si>
  <si>
    <t>Wesley Soares - 31/01/2026 10:41:59</t>
  </si>
  <si>
    <t>Wesley Soares - 31/01/2026 10:38:50</t>
  </si>
  <si>
    <t>Bruno Borges - 02/02/2026 09:19:11</t>
  </si>
  <si>
    <t>Bruno Borges - 02/02/2026 09:19:12</t>
  </si>
  <si>
    <t>Marcelo Pagioro - 20/03/2026 09:34:23</t>
  </si>
  <si>
    <t>Marcelo Pagioro - 20/03/2026 09:34:27</t>
  </si>
  <si>
    <t>Marcelo Pagioro - 20/03/2026 09:34:29</t>
  </si>
  <si>
    <t>Marcelo Pagioro - 20/03/2026 09:34:34</t>
  </si>
  <si>
    <t>Marcelo Pagioro - 20/03/2026 09:34:40</t>
  </si>
  <si>
    <t>Marcelo Pagioro - 20/03/2026 09:34:42</t>
  </si>
  <si>
    <t>Marcelo Pagioro - 20/03/2026 14:56:23</t>
  </si>
  <si>
    <t>Marcelo Pagioro - 20/03/2026 14:56:25</t>
  </si>
  <si>
    <t>Marcelo Pagioro - 20/03/2026 14:56:27</t>
  </si>
  <si>
    <t>Marcelo Pagioro - 20/03/2026 14:56:31</t>
  </si>
  <si>
    <t>Marcelo Pagioro - 21/03/2026 21:07:53</t>
  </si>
  <si>
    <t>Marcelo Pagioro - 21/03/2026 21:07:54</t>
  </si>
  <si>
    <t>Marcelo Pagioro - 21/03/2026 21:07:56</t>
  </si>
  <si>
    <t>Marcelo Pagioro - 21/03/2026 21:07:57</t>
  </si>
  <si>
    <t>Base de Dados_Images/BC-8114.Imagem do Equipamento-.123628.jpg</t>
  </si>
  <si>
    <t>José Sperandio - 24/01/2026 09:36:01</t>
  </si>
  <si>
    <t>Base de Dados_Images/BC-8114.Imagem da Plaqueta do Motor-.123628.jpg</t>
  </si>
  <si>
    <t>José Sperandio - 24/01/2026 09:36:21</t>
  </si>
  <si>
    <t>BC-8115</t>
  </si>
  <si>
    <t>Bomba De Lodo Nº02</t>
  </si>
  <si>
    <t>Wesley Soares - 31/01/2026 10:39:07</t>
  </si>
  <si>
    <t>Bruno Borges - 02/02/2026 09:19:30</t>
  </si>
  <si>
    <t>Bruno Borges - 02/02/2026 09:19:31</t>
  </si>
  <si>
    <t>Bruno Borges - 02/02/2026 09:19:33</t>
  </si>
  <si>
    <t>Bruno Borges - 02/02/2026 09:19:34</t>
  </si>
  <si>
    <t>Bruno Borges - 02/02/2026 09:19:36</t>
  </si>
  <si>
    <t>Bruno Borges - 02/02/2026 09:19:37</t>
  </si>
  <si>
    <t>Bruno Borges - 02/02/2026 09:19:39</t>
  </si>
  <si>
    <t>Bruno Borges - 02/02/2026 09:19:40</t>
  </si>
  <si>
    <t>Wesley Soares - 31/01/2026 10:39:13</t>
  </si>
  <si>
    <t>Wesley Soares - 31/01/2026 10:39:15</t>
  </si>
  <si>
    <t>Wesley Soares - 31/01/2026 10:39:17</t>
  </si>
  <si>
    <t>Wesley Soares - 31/01/2026 10:39:19</t>
  </si>
  <si>
    <t>Wesley Soares - 31/01/2026 10:41:48</t>
  </si>
  <si>
    <t>Wesley Soares - 31/01/2026 10:39:26</t>
  </si>
  <si>
    <t>Bruno Borges - 02/02/2026 09:19:55</t>
  </si>
  <si>
    <t>Marcelo Pagioro - 20/03/2026 09:34:54</t>
  </si>
  <si>
    <t>Marcelo Pagioro - 20/03/2026 09:34:55</t>
  </si>
  <si>
    <t>Marcelo Pagioro - 20/03/2026 09:34:57</t>
  </si>
  <si>
    <t>Marcelo Pagioro - 20/03/2026 09:35:00</t>
  </si>
  <si>
    <t>Marcelo Pagioro - 20/03/2026 09:35:02</t>
  </si>
  <si>
    <t>Marcelo Pagioro - 20/03/2026 09:35:07</t>
  </si>
  <si>
    <t>Marcelo Pagioro - 20/03/2026 14:56:45</t>
  </si>
  <si>
    <t>Marcelo Pagioro - 20/03/2026 14:56:46</t>
  </si>
  <si>
    <t>Marcelo Pagioro - 20/03/2026 14:56:48</t>
  </si>
  <si>
    <t>Marcelo Pagioro - 20/03/2026 14:56:51</t>
  </si>
  <si>
    <t>Marcelo Pagioro - 21/03/2026 21:08:02</t>
  </si>
  <si>
    <t>Marcelo Pagioro - 21/03/2026 21:08:04</t>
  </si>
  <si>
    <t>Marcelo Pagioro - 21/03/2026 21:08:05</t>
  </si>
  <si>
    <t>Marcelo Pagioro - 21/03/2026 21:08:07</t>
  </si>
  <si>
    <t>Base de Dados_Images/BC-8115.Imagem do Equipamento-.123727.jpg</t>
  </si>
  <si>
    <t>José Sperandio - 24/01/2026 09:37:09</t>
  </si>
  <si>
    <t>Base de Dados_Images/BC-8115.Imagem da Plaqueta do Motor-.123727.jpg</t>
  </si>
  <si>
    <t>José Sperandio - 24/01/2026 09:37:20</t>
  </si>
  <si>
    <t>M-101-103-TQ</t>
  </si>
  <si>
    <t>Transmissor De Torque Do Eixo Do Decantador</t>
  </si>
  <si>
    <t>Bruno Borges - 31/01/2026 12:14:54</t>
  </si>
  <si>
    <t>Wesley Soares - 31/01/2026 11:13:48</t>
  </si>
  <si>
    <t>Wesley Soares - 31/01/2026 11:13:50</t>
  </si>
  <si>
    <t>Wesley Soares - 31/01/2026 11:13:52</t>
  </si>
  <si>
    <t>Marcelo Pagioro - 20/03/2026 09:43:57</t>
  </si>
  <si>
    <t>Marcelo Pagioro - 20/03/2026 09:43:58</t>
  </si>
  <si>
    <t>Marcelo Pagioro - 20/03/2026 09:44:00</t>
  </si>
  <si>
    <t>Marcelo Pagioro - 20/03/2026 14:57:04</t>
  </si>
  <si>
    <t>Marcelo Pagioro - 20/03/2026 14:57:05</t>
  </si>
  <si>
    <t>Marcelo Pagioro - 21/03/2026 21:08:12</t>
  </si>
  <si>
    <t>Marcelo Pagioro - 21/03/2026 21:08:13</t>
  </si>
  <si>
    <t>Base de Dados_Images/M-101-103-TQ.Imagem do Equipamento-.145808.jpg</t>
  </si>
  <si>
    <t>José Sperandio - 30/01/2026 11:51:00</t>
  </si>
  <si>
    <t>XV-101-200</t>
  </si>
  <si>
    <t>Válvula De Lodo Para Dreno</t>
  </si>
  <si>
    <t>Wesley Soares - 31/01/2026 11:08:55</t>
  </si>
  <si>
    <t>Wesley Soares - 31/01/2026 11:08:57</t>
  </si>
  <si>
    <t>Wesley Soares - 31/01/2026 11:08:58</t>
  </si>
  <si>
    <t>Wesley Soares - 31/01/2026 11:09:01</t>
  </si>
  <si>
    <t>Wesley Soares - 31/01/2026 11:09:04</t>
  </si>
  <si>
    <t>Wesley Soares - 31/01/2026 11:09:06</t>
  </si>
  <si>
    <t>Wesley Soares - 31/01/2026 11:09:08</t>
  </si>
  <si>
    <t>Wesley Soares - 31/01/2026 11:09:11</t>
  </si>
  <si>
    <t>Glaucia Massuia - 17/03/2026 15:22:25</t>
  </si>
  <si>
    <t>Glaucia Massuia - 17/03/2026 15:22:26</t>
  </si>
  <si>
    <t>Marcelo Pagioro - 20/03/2026 14:57:24</t>
  </si>
  <si>
    <t>Marcelo Pagioro - 21/03/2026 21:08:18</t>
  </si>
  <si>
    <t>Base de Dados_Images/XV-101-200.Imagem do Equipamento-.174556.jpg</t>
  </si>
  <si>
    <t>José Sperandio - 30/01/2026 14:45:48</t>
  </si>
  <si>
    <t>XV-101-100</t>
  </si>
  <si>
    <t>Válvula De Dreno</t>
  </si>
  <si>
    <t>Marcelo Pagioro - 20/03/2026 09:36:14</t>
  </si>
  <si>
    <t>Marcelo Pagioro - 20/03/2026 09:36:15</t>
  </si>
  <si>
    <t>Marcelo Pagioro - 20/03/2026 09:36:18</t>
  </si>
  <si>
    <t>Marcelo Pagioro - 20/03/2026 09:36:20</t>
  </si>
  <si>
    <t>Marcelo Pagioro - 20/03/2026 09:36:22</t>
  </si>
  <si>
    <t>Marcelo Pagioro - 20/03/2026 09:36:25</t>
  </si>
  <si>
    <t>Marcelo Pagioro - 20/03/2026 09:36:30</t>
  </si>
  <si>
    <t>Marcelo Pagioro - 20/03/2026 09:36:33</t>
  </si>
  <si>
    <t>Marcelo Pagioro - 20/03/2026 09:36:39</t>
  </si>
  <si>
    <t>Marcelo Pagioro - 20/03/2026 09:36:41</t>
  </si>
  <si>
    <t>Marcelo Pagioro - 20/03/2026 14:57:52</t>
  </si>
  <si>
    <t>Marcelo Pagioro - 21/03/2026 21:08:24</t>
  </si>
  <si>
    <t>Base de Dados_Images/XV-101-100.Imagem do Equipamento-.174703.jpg</t>
  </si>
  <si>
    <t>José Sperandio - 30/01/2026 14:46:55</t>
  </si>
  <si>
    <t>XV-101-101</t>
  </si>
  <si>
    <t>Válvula De Entrada De Água No Decantador</t>
  </si>
  <si>
    <t>Wesley Soares - 31/01/2026 11:13:01</t>
  </si>
  <si>
    <t>Wesley Soares - 31/01/2026 11:13:03</t>
  </si>
  <si>
    <t>Wesley Soares - 31/01/2026 11:13:05</t>
  </si>
  <si>
    <t>Wesley Soares - 31/01/2026 11:13:07</t>
  </si>
  <si>
    <t>Wesley Soares - 31/01/2026 11:13:09</t>
  </si>
  <si>
    <t>Wesley Soares - 31/01/2026 11:13:10</t>
  </si>
  <si>
    <t>Wesley Soares - 31/01/2026 11:13:12</t>
  </si>
  <si>
    <t>Wesley Soares - 31/01/2026 11:13:14</t>
  </si>
  <si>
    <t>Marcelo Pagioro - 20/03/2026 09:37:01</t>
  </si>
  <si>
    <t>Marcelo Pagioro - 20/03/2026 09:37:02</t>
  </si>
  <si>
    <t>Marcelo Pagioro - 20/03/2026 14:57:41</t>
  </si>
  <si>
    <t>Marcelo Pagioro - 21/03/2026 21:08:29</t>
  </si>
  <si>
    <t>Base de Dados_Images/XV-101-101.Imagem do Equipamento-.174811.jpg</t>
  </si>
  <si>
    <t>José Sperandio - 30/01/2026 14:48:02</t>
  </si>
  <si>
    <t>Filtro</t>
  </si>
  <si>
    <t>FL-8103</t>
  </si>
  <si>
    <t>Filtro Rotativo De Fuligem Vlc</t>
  </si>
  <si>
    <t>Bruno Borges - 02/02/2026 09:31:17</t>
  </si>
  <si>
    <t>Bruno Borges - 02/02/2026 09:31:18</t>
  </si>
  <si>
    <t>Bruno Borges - 02/02/2026 09:31:20</t>
  </si>
  <si>
    <t>Bruno Borges - 02/02/2026 09:31:21</t>
  </si>
  <si>
    <t>Bruno Borges - 02/02/2026 09:31:24</t>
  </si>
  <si>
    <t>Bruno Borges - 02/02/2026 09:31:27</t>
  </si>
  <si>
    <t>Wesley Soares - 31/01/2026 11:02:43</t>
  </si>
  <si>
    <t>Wesley Soares - 31/01/2026 11:02:45</t>
  </si>
  <si>
    <t>Wesley Soares - 31/01/2026 11:02:46</t>
  </si>
  <si>
    <t>Wesley Soares - 31/01/2026 11:02:50</t>
  </si>
  <si>
    <t>Wesley Soares - 31/01/2026 11:02:52</t>
  </si>
  <si>
    <t>Wesley Soares - 31/01/2026 11:02:54</t>
  </si>
  <si>
    <t>Marcelo Pagioro - 20/03/2026 09:40:22</t>
  </si>
  <si>
    <t>Marcio Passareli - 10/03/2026 19:58:19</t>
  </si>
  <si>
    <t>Marcio Passareli - 10/03/2026 19:58:21</t>
  </si>
  <si>
    <t>Marcio Passareli - 10/03/2026 19:58:23</t>
  </si>
  <si>
    <t>Marcelo Pagioro - 20/03/2026 15:04:38</t>
  </si>
  <si>
    <t>Marcelo Pagioro - 20/03/2026 15:04:40</t>
  </si>
  <si>
    <t>Marcelo Pagioro - 20/03/2026 15:04:43</t>
  </si>
  <si>
    <t>Marcelo Pagioro - 20/03/2026 15:04:46</t>
  </si>
  <si>
    <t>Marcelo Pagioro - 20/03/2026 15:04:48</t>
  </si>
  <si>
    <t>Marcelo Pagioro - 20/03/2026 15:05:00</t>
  </si>
  <si>
    <t>Marcelo Pagioro - 20/03/2026 15:05:03</t>
  </si>
  <si>
    <t>Marcelo Pagioro - 21/03/2026 21:08:39</t>
  </si>
  <si>
    <t>Base de Dados_Images/FL-8103.Imagem do Equipamento-.125332.jpg</t>
  </si>
  <si>
    <t>José Sperandio - 24/01/2026 09:53:25</t>
  </si>
  <si>
    <t>FL-8103A</t>
  </si>
  <si>
    <t>Acionamento Do Filtro</t>
  </si>
  <si>
    <t>Wesley Soares - 31/01/2026 11:01:50</t>
  </si>
  <si>
    <t>Bruno Borges - 02/02/2026 09:31:36</t>
  </si>
  <si>
    <t>Bruno Borges - 02/02/2026 09:31:38</t>
  </si>
  <si>
    <t>Bruno Borges - 02/02/2026 09:31:39</t>
  </si>
  <si>
    <t>Bruno Borges - 02/02/2026 09:31:40</t>
  </si>
  <si>
    <t>Bruno Borges - 02/02/2026 09:31:41</t>
  </si>
  <si>
    <t>Bruno Borges - 02/02/2026 09:31:43</t>
  </si>
  <si>
    <t>Bruno Borges - 02/02/2026 09:31:47</t>
  </si>
  <si>
    <t>Wesley Soares - 31/01/2026 11:01:59</t>
  </si>
  <si>
    <t>Wesley Soares - 31/01/2026 11:02:01</t>
  </si>
  <si>
    <t>Wesley Soares - 31/01/2026 11:02:03</t>
  </si>
  <si>
    <t>Wesley Soares - 31/01/2026 11:02:07</t>
  </si>
  <si>
    <t>Wesley Soares - 31/01/2026 11:02:08</t>
  </si>
  <si>
    <t>Wesley Soares - 31/01/2026 11:02:10</t>
  </si>
  <si>
    <t>Bruno Borges - 02/02/2026 09:31:49</t>
  </si>
  <si>
    <t>Bruno Borges - 02/02/2026 09:31:50</t>
  </si>
  <si>
    <t>Marcelo Pagioro - 20/03/2026 09:40:36</t>
  </si>
  <si>
    <t>Marcelo Pagioro - 20/03/2026 09:40:38</t>
  </si>
  <si>
    <t>Marcelo Pagioro - 20/03/2026 09:40:40</t>
  </si>
  <si>
    <t>Marcelo Pagioro - 20/03/2026 09:40:42</t>
  </si>
  <si>
    <t>Marcelo Pagioro - 20/03/2026 09:40:45</t>
  </si>
  <si>
    <t>Marcelo Pagioro - 20/03/2026 09:40:46</t>
  </si>
  <si>
    <t>Marcelo Pagioro - 20/03/2026 15:05:16</t>
  </si>
  <si>
    <t>Marcelo Pagioro - 20/03/2026 15:05:18</t>
  </si>
  <si>
    <t>Marcelo Pagioro - 20/03/2026 15:05:20</t>
  </si>
  <si>
    <t>Marcelo Pagioro - 20/03/2026 15:05:22</t>
  </si>
  <si>
    <t>Marcelo Pagioro - 21/03/2026 21:08:44</t>
  </si>
  <si>
    <t>Marcelo Pagioro - 21/03/2026 21:08:46</t>
  </si>
  <si>
    <t>Marcelo Pagioro - 21/03/2026 21:08:49</t>
  </si>
  <si>
    <t>Base de Dados_Images/FL-8103A.Imagem do Equipamento-.125458.jpg</t>
  </si>
  <si>
    <t>José Sperandio - 24/01/2026 09:54:35</t>
  </si>
  <si>
    <t>Base de Dados_Images/FL-8103A.Imagem da Plaqueta do Motor-.125458.jpg</t>
  </si>
  <si>
    <t>José Sperandio - 24/01/2026 09:54:50</t>
  </si>
  <si>
    <t>BC-8118</t>
  </si>
  <si>
    <t>Bomba De Água Filtrada</t>
  </si>
  <si>
    <t>Wesley Soares - 31/01/2026 10:47:06</t>
  </si>
  <si>
    <t>Wesley Soares - 31/01/2026 10:47:12</t>
  </si>
  <si>
    <t>Wesley Soares - 31/01/2026 10:47:15</t>
  </si>
  <si>
    <t>Wesley Soares - 31/01/2026 10:47:17</t>
  </si>
  <si>
    <t>Wesley Soares - 31/01/2026 10:47:22</t>
  </si>
  <si>
    <t>Wesley Soares - 31/01/2026 10:50:29</t>
  </si>
  <si>
    <t>Wesley Soares - 31/01/2026 10:47:26</t>
  </si>
  <si>
    <t>Base de Dados_Images/BC-8118.Imagem do Equipamento-.124158.jpg</t>
  </si>
  <si>
    <t>José Sperandio - 24/01/2026 09:41:42</t>
  </si>
  <si>
    <t>Base de Dados_Images/BC-8118.Imagem da Plaqueta do Motor-.124159.jpg</t>
  </si>
  <si>
    <t>José Sperandio - 24/01/2026 09:41:52</t>
  </si>
  <si>
    <t>BV-8101</t>
  </si>
  <si>
    <t>Bomba Vácuo do Filtro de Fuligem</t>
  </si>
  <si>
    <t>Wesley Soares - 31/01/2026 10:46:02</t>
  </si>
  <si>
    <t>Bruno Borges - 02/02/2026 09:32:53</t>
  </si>
  <si>
    <t>Bruno Borges - 02/02/2026 09:32:54</t>
  </si>
  <si>
    <t>Bruno Borges - 02/02/2026 09:32:56</t>
  </si>
  <si>
    <t>Bruno Borges - 02/02/2026 09:32:57</t>
  </si>
  <si>
    <t>Bruno Borges - 02/02/2026 09:32:59</t>
  </si>
  <si>
    <t>Bruno Borges - 02/02/2026 09:33:01</t>
  </si>
  <si>
    <t>Bruno Borges - 02/02/2026 09:33:14</t>
  </si>
  <si>
    <t>Wesley Soares - 31/01/2026 10:46:09</t>
  </si>
  <si>
    <t>Wesley Soares - 31/01/2026 10:46:14</t>
  </si>
  <si>
    <t>Wesley Soares - 31/01/2026 10:46:15</t>
  </si>
  <si>
    <t>Wesley Soares - 31/01/2026 10:46:17</t>
  </si>
  <si>
    <t>Wesley Soares - 31/01/2026 10:46:19</t>
  </si>
  <si>
    <t>Wesley Soares - 31/01/2026 10:46:23</t>
  </si>
  <si>
    <t>Bruno Borges - 02/02/2026 09:33:16</t>
  </si>
  <si>
    <t>Bruno Borges - 02/02/2026 09:33:17</t>
  </si>
  <si>
    <t>Marcelo Pagioro - 20/03/2026 09:41:19</t>
  </si>
  <si>
    <t>Marcelo Pagioro - 20/03/2026 09:41:20</t>
  </si>
  <si>
    <t>Marcelo Pagioro - 20/03/2026 09:41:21</t>
  </si>
  <si>
    <t>Marcelo Pagioro - 20/03/2026 09:41:24</t>
  </si>
  <si>
    <t>Marcelo Pagioro - 20/03/2026 09:41:25</t>
  </si>
  <si>
    <t>Marcelo Pagioro - 20/03/2026 09:41:27</t>
  </si>
  <si>
    <t>Marcelo Pagioro - 20/03/2026 15:06:14</t>
  </si>
  <si>
    <t>Marcelo Pagioro - 20/03/2026 15:06:15</t>
  </si>
  <si>
    <t>Marcelo Pagioro - 20/03/2026 15:06:17</t>
  </si>
  <si>
    <t>Marcelo Pagioro - 20/03/2026 15:06:20</t>
  </si>
  <si>
    <t>Marcelo Pagioro - 21/03/2026 21:08:57</t>
  </si>
  <si>
    <t>Marcelo Pagioro - 21/03/2026 21:09:00</t>
  </si>
  <si>
    <t>Marcelo Pagioro - 21/03/2026 21:09:01</t>
  </si>
  <si>
    <t>Base de Dados_Images/BV-8101.Imagem do Equipamento-.124602.jpg</t>
  </si>
  <si>
    <t>José Sperandio - 24/01/2026 09:45:34</t>
  </si>
  <si>
    <t>Base de Dados_Images/BV-8101.Imagem da Plaqueta do Motor-.124602.jpg</t>
  </si>
  <si>
    <t>José Sperandio - 24/01/2026 09:45:55</t>
  </si>
  <si>
    <t>LIT-101-111</t>
  </si>
  <si>
    <t>Transmissor De Nível Do Tanque De Água Filtrada</t>
  </si>
  <si>
    <t>Bruno Borges - 31/01/2026 12:15:37</t>
  </si>
  <si>
    <t>Wesley Soares - 31/01/2026 11:03:14</t>
  </si>
  <si>
    <t>Wesley Soares - 31/01/2026 11:03:15</t>
  </si>
  <si>
    <t>Wesley Soares - 31/01/2026 11:03:17</t>
  </si>
  <si>
    <t>Marcio Passareli - 25/02/2026 17:07:29</t>
  </si>
  <si>
    <t>Marcio Passareli - 25/02/2026 17:07:31</t>
  </si>
  <si>
    <t>Marcio Passareli - 25/02/2026 17:07:32</t>
  </si>
  <si>
    <t>Marcelo Pagioro - 20/03/2026 15:06:29</t>
  </si>
  <si>
    <t>Marcelo Pagioro - 20/03/2026 15:06:31</t>
  </si>
  <si>
    <t>Marcelo Pagioro - 21/03/2026 21:09:06</t>
  </si>
  <si>
    <t>Marcelo Pagioro - 21/03/2026 21:09:07</t>
  </si>
  <si>
    <t>Base de Dados_Images/LIT-101-111.Imagem do Equipamento-.173801.jpg</t>
  </si>
  <si>
    <t>José Sperandio - 30/01/2026 14:37:46</t>
  </si>
  <si>
    <t>ZSL-101-210-1</t>
  </si>
  <si>
    <t>Sensor Nº01 De Desalinhamento Do Filtro</t>
  </si>
  <si>
    <t>Bruno Borges - 31/01/2026 12:15:43</t>
  </si>
  <si>
    <t>Wesley Soares - 31/01/2026 11:04:28</t>
  </si>
  <si>
    <t>Wesley Soares - 31/01/2026 11:04:30</t>
  </si>
  <si>
    <t>Wesley Soares - 31/01/2026 11:04:31</t>
  </si>
  <si>
    <t>Marcelo Pagioro - 20/03/2026 09:41:49</t>
  </si>
  <si>
    <t>Marcelo Pagioro - 20/03/2026 09:41:50</t>
  </si>
  <si>
    <t>Marcelo Pagioro - 20/03/2026 09:41:52</t>
  </si>
  <si>
    <t>Marcelo Pagioro - 20/03/2026 15:06:42</t>
  </si>
  <si>
    <t>Marcelo Pagioro - 20/03/2026 15:06:43</t>
  </si>
  <si>
    <t>Marcelo Pagioro - 21/03/2026 21:09:15</t>
  </si>
  <si>
    <t>Marcelo Pagioro - 21/03/2026 21:09:16</t>
  </si>
  <si>
    <t>Base de Dados_Images/ZSL-101-210-1.Imagem do Equipamento-.150332.jpg</t>
  </si>
  <si>
    <t>José Sperandio - 30/01/2026 12:02:04</t>
  </si>
  <si>
    <t>ZSL-101-210-2</t>
  </si>
  <si>
    <t>Sensor Nº02 De Desalinhamento Do Filtro</t>
  </si>
  <si>
    <t>Bruno Borges - 31/01/2026 12:15:47</t>
  </si>
  <si>
    <t>Wesley Soares - 31/01/2026 11:05:46</t>
  </si>
  <si>
    <t>Wesley Soares - 31/01/2026 11:05:48</t>
  </si>
  <si>
    <t>Wesley Soares - 31/01/2026 11:05:49</t>
  </si>
  <si>
    <t>Marcelo Pagioro - 20/03/2026 09:42:11</t>
  </si>
  <si>
    <t>Marcelo Pagioro - 20/03/2026 09:42:16</t>
  </si>
  <si>
    <t>Marcelo Pagioro - 20/03/2026 09:42:17</t>
  </si>
  <si>
    <t>Marcelo Pagioro - 20/03/2026 15:07:10</t>
  </si>
  <si>
    <t>Marcelo Pagioro - 20/03/2026 15:07:12</t>
  </si>
  <si>
    <t>Marcelo Pagioro - 21/03/2026 21:09:22</t>
  </si>
  <si>
    <t>Marcelo Pagioro - 21/03/2026 21:09:23</t>
  </si>
  <si>
    <t>Base de Dados_Images/ZSL-101-210-2.Imagem do Equipamento-.150351.jpg</t>
  </si>
  <si>
    <t>José Sperandio - 30/01/2026 12:03:21</t>
  </si>
  <si>
    <t>Peneira</t>
  </si>
  <si>
    <t>LIC-101-300</t>
  </si>
  <si>
    <t>Controlador De Nível Do Tanque De Água De Lavagem Para Peneira</t>
  </si>
  <si>
    <t>Marcelo Pagioro - 20/03/2026 09:44:53</t>
  </si>
  <si>
    <t>Marcelo Pagioro - 20/03/2026 09:45:06</t>
  </si>
  <si>
    <t>Marcelo Pagioro - 21/03/2026 21:09:35</t>
  </si>
  <si>
    <t>Marcelo Pagioro - 21/03/2026 21:09:37</t>
  </si>
  <si>
    <t>Base de Dados_Images/LIC-101-300.Imagem do Equipamento-.173934.jpg</t>
  </si>
  <si>
    <t>José Sperandio - 30/01/2026 14:39:28</t>
  </si>
  <si>
    <t>PR-8101</t>
  </si>
  <si>
    <t>Peneira Rotativa Do Vlc</t>
  </si>
  <si>
    <t>Bruno Borges - 02/02/2026 09:13:28</t>
  </si>
  <si>
    <t>Bruno Borges - 02/02/2026 09:13:38</t>
  </si>
  <si>
    <t>Bruno Borges - 02/02/2026 09:13:40</t>
  </si>
  <si>
    <t>Bruno Borges - 02/02/2026 09:13:42</t>
  </si>
  <si>
    <t>Bruno Borges - 02/02/2026 09:13:45</t>
  </si>
  <si>
    <t>Bruno Borges - 02/02/2026 09:13:48</t>
  </si>
  <si>
    <t>Bruno Borges - 02/02/2026 09:13:51</t>
  </si>
  <si>
    <t>Wesley Soares - 31/01/2026 11:15:59</t>
  </si>
  <si>
    <t>Wesley Soares - 31/01/2026 11:16:02</t>
  </si>
  <si>
    <t>Wesley Soares - 31/01/2026 11:16:04</t>
  </si>
  <si>
    <t>Wesley Soares - 31/01/2026 11:16:06</t>
  </si>
  <si>
    <t>Wesley Soares - 31/01/2026 11:16:08</t>
  </si>
  <si>
    <t>Wesley Soares - 31/01/2026 11:16:10</t>
  </si>
  <si>
    <t>Marcelo Pagioro - 20/03/2026 09:45:36</t>
  </si>
  <si>
    <t>Marcio Passareli - 10/03/2026 19:55:01</t>
  </si>
  <si>
    <t>Marcio Passareli - 10/03/2026 19:55:03</t>
  </si>
  <si>
    <t>Marcelo Pagioro - 20/03/2026 14:58:33</t>
  </si>
  <si>
    <t>Marcelo Pagioro - 20/03/2026 14:58:34</t>
  </si>
  <si>
    <t>Marcelo Pagioro - 20/03/2026 14:58:37</t>
  </si>
  <si>
    <t>Marcelo Pagioro - 20/03/2026 14:58:39</t>
  </si>
  <si>
    <t>Marcelo Pagioro - 20/03/2026 14:58:41</t>
  </si>
  <si>
    <t>Marcelo Pagioro - 20/03/2026 14:58:49</t>
  </si>
  <si>
    <t>Marcelo Pagioro - 20/03/2026 14:58:47</t>
  </si>
  <si>
    <t>Marcelo Pagioro - 21/03/2026 21:09:42</t>
  </si>
  <si>
    <t>Base de Dados_Images/PR-8101.Imagem do Equipamento-.125755.jpg</t>
  </si>
  <si>
    <t>José Sperandio - 24/01/2026 09:57:47</t>
  </si>
  <si>
    <t>BC-8124</t>
  </si>
  <si>
    <t>Bomba Nº01 Do Tanque De Água De Lavagem Para Peneira</t>
  </si>
  <si>
    <t>Wesley Soares - 31/01/2026 10:52:50</t>
  </si>
  <si>
    <t>Bruno Borges - 02/02/2026 09:14:05</t>
  </si>
  <si>
    <t>Bruno Borges - 02/02/2026 09:14:45</t>
  </si>
  <si>
    <t>Bruno Borges - 02/02/2026 09:14:46</t>
  </si>
  <si>
    <t>Bruno Borges - 02/02/2026 09:14:50</t>
  </si>
  <si>
    <t>Bruno Borges - 02/02/2026 09:15:05</t>
  </si>
  <si>
    <t>Bruno Borges - 02/02/2026 09:15:08</t>
  </si>
  <si>
    <t>Marcelo Pagioro - 20/03/2026 09:45:59</t>
  </si>
  <si>
    <t>Wesley Soares - 31/01/2026 10:53:39</t>
  </si>
  <si>
    <t>Wesley Soares - 31/01/2026 10:53:44</t>
  </si>
  <si>
    <t>Wesley Soares - 31/01/2026 10:53:48</t>
  </si>
  <si>
    <t>Marcelo Pagioro - 20/03/2026 14:59:16</t>
  </si>
  <si>
    <t>Wesley Soares - 31/01/2026 10:54:05</t>
  </si>
  <si>
    <t>Marcelo Pagioro - 20/03/2026 14:59:22</t>
  </si>
  <si>
    <t>Marcelo Pagioro - 20/03/2026 14:59:25</t>
  </si>
  <si>
    <t>Marcelo Pagioro - 20/03/2026 14:59:34</t>
  </si>
  <si>
    <t>Marcelo Pagioro - 20/03/2026 14:59:36</t>
  </si>
  <si>
    <t>Marcelo Pagioro - 20/03/2026 14:59:45</t>
  </si>
  <si>
    <t>Marcelo Pagioro - 20/03/2026 14:59:50</t>
  </si>
  <si>
    <t>Marcelo Pagioro - 20/03/2026 14:59:56</t>
  </si>
  <si>
    <t>Marcelo Pagioro - 20/03/2026 15:00:00</t>
  </si>
  <si>
    <t>Marcelo Pagioro - 20/03/2026 15:00:07</t>
  </si>
  <si>
    <t>Marcelo Pagioro - 20/03/2026 15:02:03</t>
  </si>
  <si>
    <t>Marcelo Pagioro - 20/03/2026 15:00:26</t>
  </si>
  <si>
    <t>Marcelo Pagioro - 20/03/2026 15:00:14</t>
  </si>
  <si>
    <t>Marcelo Pagioro - 21/03/2026 21:09:47</t>
  </si>
  <si>
    <t>Marcelo Pagioro - 21/03/2026 21:09:49</t>
  </si>
  <si>
    <t>Marcelo Pagioro - 21/03/2026 21:09:51</t>
  </si>
  <si>
    <t>Base de Dados_Images/BC-8124.Imagem do Equipamento-.123902.jpg</t>
  </si>
  <si>
    <t>José Sperandio - 24/01/2026 09:38:42</t>
  </si>
  <si>
    <t>Base de Dados_Images/BC-8124.Imagem da Plaqueta do Motor-.123902.jpg</t>
  </si>
  <si>
    <t>José Sperandio - 24/01/2026 09:38:54</t>
  </si>
  <si>
    <t>PR-8101A</t>
  </si>
  <si>
    <t>Acionamento Da Peneira</t>
  </si>
  <si>
    <t>Wesley Soares - 31/01/2026 11:17:28</t>
  </si>
  <si>
    <t>Bruno Borges - 02/02/2026 09:15:32</t>
  </si>
  <si>
    <t>Bruno Borges - 02/02/2026 09:15:33</t>
  </si>
  <si>
    <t>Bruno Borges - 02/02/2026 09:15:34</t>
  </si>
  <si>
    <t>Bruno Borges - 02/02/2026 09:15:35</t>
  </si>
  <si>
    <t>Bruno Borges - 02/02/2026 09:15:37</t>
  </si>
  <si>
    <t>Bruno Borges - 02/02/2026 09:15:38</t>
  </si>
  <si>
    <t>Bruno Borges - 02/02/2026 09:15:40</t>
  </si>
  <si>
    <t>Bruno Borges - 02/02/2026 09:15:44</t>
  </si>
  <si>
    <t>Wesley Soares - 31/01/2026 11:17:36</t>
  </si>
  <si>
    <t>Wesley Soares - 31/01/2026 11:17:37</t>
  </si>
  <si>
    <t>Wesley Soares - 31/01/2026 11:17:40</t>
  </si>
  <si>
    <t>Wesley Soares - 31/01/2026 11:17:44</t>
  </si>
  <si>
    <t>Wesley Soares - 31/01/2026 11:17:46</t>
  </si>
  <si>
    <t>Wesley Soares - 31/01/2026 11:17:49</t>
  </si>
  <si>
    <t>Bruno Borges - 02/02/2026 09:15:47</t>
  </si>
  <si>
    <t>Bruno Borges - 02/02/2026 09:15:48</t>
  </si>
  <si>
    <t>Marcelo Pagioro - 20/03/2026 09:46:34</t>
  </si>
  <si>
    <t>Marcelo Pagioro - 20/03/2026 09:46:35</t>
  </si>
  <si>
    <t>Marcelo Pagioro - 20/03/2026 09:46:38</t>
  </si>
  <si>
    <t>Marcelo Pagioro - 20/03/2026 09:46:41</t>
  </si>
  <si>
    <t>Marcelo Pagioro - 20/03/2026 09:46:43</t>
  </si>
  <si>
    <t>Marcelo Pagioro - 20/03/2026 09:46:47</t>
  </si>
  <si>
    <t>Marcelo Pagioro - 20/03/2026 15:04:02</t>
  </si>
  <si>
    <t>Marcelo Pagioro - 20/03/2026 15:04:03</t>
  </si>
  <si>
    <t>Marcelo Pagioro - 20/03/2026 15:04:05</t>
  </si>
  <si>
    <t>Marcelo Pagioro - 20/03/2026 15:04:07</t>
  </si>
  <si>
    <t>Marcelo Pagioro - 21/03/2026 21:09:56</t>
  </si>
  <si>
    <t>Marcelo Pagioro - 21/03/2026 21:09:58</t>
  </si>
  <si>
    <t>Marcelo Pagioro - 21/03/2026 21:09:59</t>
  </si>
  <si>
    <t>Base de Dados_Images/PR-8101A.Imagem do Equipamento-.130134.jpg</t>
  </si>
  <si>
    <t>José Sperandio - 24/01/2026 10:00:41</t>
  </si>
  <si>
    <t>Base de Dados_Images/PR-8101A.Imagem da Plaqueta do Motor-.130134.jpg</t>
  </si>
  <si>
    <t>José Sperandio - 24/01/2026 10:01:27</t>
  </si>
  <si>
    <t>BC-8122</t>
  </si>
  <si>
    <t>Bomba De Água Para Lavagem De Telas</t>
  </si>
  <si>
    <t>Marcio Passareli - 10/03/2026 19:56:21</t>
  </si>
  <si>
    <t>Bruno Borges - 02/02/2026 09:16:03</t>
  </si>
  <si>
    <t>Bruno Borges - 02/02/2026 09:16:04</t>
  </si>
  <si>
    <t>Bruno Borges - 02/02/2026 09:16:06</t>
  </si>
  <si>
    <t>Bruno Borges - 02/02/2026 09:16:07</t>
  </si>
  <si>
    <t>Bruno Borges - 02/02/2026 09:16:09</t>
  </si>
  <si>
    <t>Bruno Borges - 02/02/2026 09:16:16</t>
  </si>
  <si>
    <t>Bruno Borges - 02/02/2026 09:16:28</t>
  </si>
  <si>
    <t>Marcio Passareli - 10/03/2026 19:56:40</t>
  </si>
  <si>
    <t>Marcio Passareli - 10/03/2026 19:56:44</t>
  </si>
  <si>
    <t>Marcio Passareli - 10/03/2026 19:56:45</t>
  </si>
  <si>
    <t>Marcio Passareli - 10/03/2026 19:56:54</t>
  </si>
  <si>
    <t>Marcio Passareli - 10/03/2026 19:56:57</t>
  </si>
  <si>
    <t>Marcio Passareli - 10/03/2026 19:56:58</t>
  </si>
  <si>
    <t>Bruno Borges - 02/02/2026 09:16:31</t>
  </si>
  <si>
    <t>Bruno Borges - 02/02/2026 09:16:32</t>
  </si>
  <si>
    <t>Marcio Passareli - 10/03/2026 19:57:14</t>
  </si>
  <si>
    <t>Marcio Passareli - 10/03/2026 19:57:17</t>
  </si>
  <si>
    <t>Base de Dados_Images/BC-8122.Imagem do Equipamento-.124928.jpg</t>
  </si>
  <si>
    <t>José Sperandio - 24/01/2026 09:49:05</t>
  </si>
  <si>
    <t>Base de Dados_Images/BC-8122.Imagem da Plaqueta do Motor-.124928.jpg</t>
  </si>
  <si>
    <t>José Sperandio - 24/01/2026 09:49:19</t>
  </si>
  <si>
    <t>TQ-8109</t>
  </si>
  <si>
    <t>Tanque De Água Industrial Do Vlc</t>
  </si>
  <si>
    <t>Bruno Borges - 02/02/2026 09:16:39</t>
  </si>
  <si>
    <t>Bruno Borges - 02/02/2026 09:16:41</t>
  </si>
  <si>
    <t>Glaucia Massuia - 17/03/2026 14:02:14</t>
  </si>
  <si>
    <t>Bruno Borges - 02/02/2026 09:16:52</t>
  </si>
  <si>
    <t>Bruno Borges - 02/02/2026 09:17:17</t>
  </si>
  <si>
    <t>Bruno Borges - 02/02/2026 09:17:00</t>
  </si>
  <si>
    <t>Bruno Borges - 02/02/2026 09:17:12</t>
  </si>
  <si>
    <t>Wesley Soares - 31/01/2026 11:22:21</t>
  </si>
  <si>
    <t>Wesley Soares - 31/01/2026 11:22:23</t>
  </si>
  <si>
    <t>Marcelo Pagioro - 20/03/2026 09:47:13</t>
  </si>
  <si>
    <t>Marcelo Pagioro - 21/03/2026 21:10:07</t>
  </si>
  <si>
    <t>Marcelo Pagioro - 21/03/2026 21:10:08</t>
  </si>
  <si>
    <t>Marcelo Pagioro - 21/03/2026 21:10:10</t>
  </si>
  <si>
    <t>Base de Dados_Images/TQ-8109.Imagem do Equipamento-.173230.jpg</t>
  </si>
  <si>
    <t>José Sperandio - 30/01/2026 14:32:14</t>
  </si>
  <si>
    <t>LIT-101-300</t>
  </si>
  <si>
    <t>Transmissor De Nível Do Tanque De Água De Lavagem Para Peneira</t>
  </si>
  <si>
    <t>Bruno Borges - 31/01/2026 12:15:54</t>
  </si>
  <si>
    <t>Wesley Soares - 31/01/2026 11:20:35</t>
  </si>
  <si>
    <t>Wesley Soares - 31/01/2026 11:20:37</t>
  </si>
  <si>
    <t>Wesley Soares - 31/01/2026 11:20:38</t>
  </si>
  <si>
    <t>Marcelo Pagioro - 20/03/2026 09:47:28</t>
  </si>
  <si>
    <t>Marcelo Pagioro - 20/03/2026 09:47:31</t>
  </si>
  <si>
    <t>Marcelo Pagioro - 20/03/2026 15:02:30</t>
  </si>
  <si>
    <t>Marcelo Pagioro - 20/03/2026 15:02:32</t>
  </si>
  <si>
    <t>Marcelo Pagioro - 21/03/2026 21:10:24</t>
  </si>
  <si>
    <t>Marcelo Pagioro - 21/03/2026 21:10:25</t>
  </si>
  <si>
    <t>Base de Dados_Images/LIT-101-300.Imagem do Equipamento-.174035.jpg</t>
  </si>
  <si>
    <t>José Sperandio - 30/01/2026 14:40:28</t>
  </si>
  <si>
    <t>ZSL-101-340-1</t>
  </si>
  <si>
    <t>Sensor Nº01 De Desalinhamento Dos Rolos Da Peneira</t>
  </si>
  <si>
    <t>Bruno Borges - 31/01/2026 12:16:00</t>
  </si>
  <si>
    <t>Wesley Soares - 31/01/2026 11:19:55</t>
  </si>
  <si>
    <t>Wesley Soares - 31/01/2026 11:19:57</t>
  </si>
  <si>
    <t>Wesley Soares - 31/01/2026 11:19:58</t>
  </si>
  <si>
    <t>Glaucia Massuia - 17/03/2026 15:23:02</t>
  </si>
  <si>
    <t>Glaucia Massuia - 17/03/2026 15:23:03</t>
  </si>
  <si>
    <t>Glaucia Massuia - 17/03/2026 15:23:04</t>
  </si>
  <si>
    <t>Marcelo Pagioro - 20/03/2026 15:03:31</t>
  </si>
  <si>
    <t>Marcelo Pagioro - 20/03/2026 15:03:33</t>
  </si>
  <si>
    <t>Marcelo Pagioro - 21/03/2026 21:10:31</t>
  </si>
  <si>
    <t>Base de Dados_Images/ZSL-101-340-1.Imagem do Equipamento-.145841.jpg</t>
  </si>
  <si>
    <t>José Sperandio - 30/01/2026 11:58:11</t>
  </si>
  <si>
    <t>ZSL-101-340-2</t>
  </si>
  <si>
    <t>Sensor Nº02 De Desalinhamento Dos Rolos Da Peneira</t>
  </si>
  <si>
    <t>Bruno Borges - 31/01/2026 12:16:06</t>
  </si>
  <si>
    <t>Wesley Soares - 31/01/2026 11:20:10</t>
  </si>
  <si>
    <t>Wesley Soares - 31/01/2026 11:20:11</t>
  </si>
  <si>
    <t>Wesley Soares - 31/01/2026 11:20:13</t>
  </si>
  <si>
    <t>Marcelo Pagioro - 20/03/2026 15:02:58</t>
  </si>
  <si>
    <t>Marcelo Pagioro - 20/03/2026 15:02:59</t>
  </si>
  <si>
    <t>Marcelo Pagioro - 20/03/2026 15:03:03</t>
  </si>
  <si>
    <t>Marcelo Pagioro - 20/03/2026 15:03:13</t>
  </si>
  <si>
    <t>Marcelo Pagioro - 20/03/2026 15:03:15</t>
  </si>
  <si>
    <t>Marcelo Pagioro - 21/03/2026 21:10:37</t>
  </si>
  <si>
    <t>Base de Dados_Images/ZSL-101-340-2.Imagem do Equipamento-.150307.jpg</t>
  </si>
  <si>
    <t>José Sperandio - 30/01/2026 11:59:08</t>
  </si>
  <si>
    <t>PCV-101-300</t>
  </si>
  <si>
    <t>Válvula De Controle De Nível Do Tanque De Água De Lavagem Para Peneira</t>
  </si>
  <si>
    <t>Wesley Soares - 31/01/2026 11:21:45</t>
  </si>
  <si>
    <t>Wesley Soares - 31/01/2026 11:21:47</t>
  </si>
  <si>
    <t>Wesley Soares - 31/01/2026 11:21:50</t>
  </si>
  <si>
    <t>Wesley Soares - 31/01/2026 11:21:52</t>
  </si>
  <si>
    <t>Wesley Soares - 31/01/2026 11:21:56</t>
  </si>
  <si>
    <t>Wesley Soares - 31/01/2026 11:21:59</t>
  </si>
  <si>
    <t>Wesley Soares - 31/01/2026 11:22:01</t>
  </si>
  <si>
    <t>Marcelo Pagioro - 20/03/2026 09:48:06</t>
  </si>
  <si>
    <t>Marcelo Pagioro - 20/03/2026 09:48:14</t>
  </si>
  <si>
    <t>Marcelo Pagioro - 20/03/2026 09:48:15</t>
  </si>
  <si>
    <t>Marcelo Pagioro - 20/03/2026 15:03:47</t>
  </si>
  <si>
    <t>Marcelo Pagioro - 21/03/2026 21:10:43</t>
  </si>
  <si>
    <t>Base de Dados_Images/PCV-101-300.Imagem do Equipamento-.174150.jpg</t>
  </si>
  <si>
    <t>José Sperandio - 30/01/2026 14:41:43</t>
  </si>
  <si>
    <t>BC-6518</t>
  </si>
  <si>
    <t>Bomba Recuperação Canaleta</t>
  </si>
  <si>
    <t>Wesley Soares - 17/02/2026 15:10:12</t>
  </si>
  <si>
    <t>Bruno Borges - 24/02/2026 09:30:42</t>
  </si>
  <si>
    <t>Glaucia Massuia - 20/03/2026 04:10:09</t>
  </si>
  <si>
    <t>Bruno Borges - 24/02/2026 09:30:43</t>
  </si>
  <si>
    <t>Bruno Borges - 24/02/2026 09:30:56</t>
  </si>
  <si>
    <t>Bruno Borges - 24/02/2026 09:30:57</t>
  </si>
  <si>
    <t>Bruno Borges - 24/02/2026 09:30:58</t>
  </si>
  <si>
    <t>Bruno Borges - 24/02/2026 09:31:01</t>
  </si>
  <si>
    <t>Bruno Borges - 24/02/2026 09:31:02</t>
  </si>
  <si>
    <t>Bruno Borges - 24/02/2026 09:31:09</t>
  </si>
  <si>
    <t>Wesley Soares - 17/02/2026 15:10:29</t>
  </si>
  <si>
    <t>Wesley Soares - 17/02/2026 15:10:41</t>
  </si>
  <si>
    <t>Wesley Soares - 17/02/2026 15:10:45</t>
  </si>
  <si>
    <t>Wesley Soares - 17/02/2026 15:10:49</t>
  </si>
  <si>
    <t>Base de Dados_Images/BC-6518.Imagem do Equipamento-.181013.jpg</t>
  </si>
  <si>
    <t>LCV-133-02</t>
  </si>
  <si>
    <t>Válvula Controle Entrada FF01</t>
  </si>
  <si>
    <t>Alex Gomes Ferreira - 10/03/2026 03:53:45</t>
  </si>
  <si>
    <t>Alex Gomes Ferreira - 10/03/2026 03:53:47</t>
  </si>
  <si>
    <t>Alex Gomes Ferreira - 10/03/2026 03:53:50</t>
  </si>
  <si>
    <t>Alex Gomes Ferreira - 10/03/2026 03:53:55</t>
  </si>
  <si>
    <t>Alex Gomes Ferreira - 10/03/2026 03:53:56</t>
  </si>
  <si>
    <t>Alex Gomes Ferreira - 10/03/2026 03:53:58</t>
  </si>
  <si>
    <t>Alex Gomes Ferreira - 10/03/2026 03:54:03</t>
  </si>
  <si>
    <t>Alex Gomes Ferreira - 10/03/2026 03:54:05</t>
  </si>
  <si>
    <t>Alex Gomes Ferreira - 10/03/2026 03:54:13</t>
  </si>
  <si>
    <t>Alex Gomes Ferreira - 10/03/2026 03:54:15</t>
  </si>
  <si>
    <t>David Costa - 17/03/2026 08:57:49</t>
  </si>
  <si>
    <t>Fabio Clementino - 20/03/2026 18:22:24</t>
  </si>
  <si>
    <t>Base de Dados_Images/LCV-133-02.Imagem do Equipamento-.065319.jpg</t>
  </si>
  <si>
    <t>Alex Gomes Ferreira - 10/03/2026 03:53:13</t>
  </si>
  <si>
    <t>LIT-30132</t>
  </si>
  <si>
    <t>Nível Balão Separador</t>
  </si>
  <si>
    <t>Lucas Bichoffi - 10/02/2026 13:22:47</t>
  </si>
  <si>
    <t>Lucas Bichoffi - 10/02/2026 13:22:48</t>
  </si>
  <si>
    <t>Lucas Bichoffi - 10/02/2026 13:22:49</t>
  </si>
  <si>
    <t>Lucas Bichoffi - 10/02/2026 13:22:50</t>
  </si>
  <si>
    <t>Fabio Clementino - 20/03/2026 19:30:37</t>
  </si>
  <si>
    <t>Fabio Clementino - 20/03/2026 19:30:39</t>
  </si>
  <si>
    <t>Fabio Clementino - 20/03/2026 19:30:40</t>
  </si>
  <si>
    <t>Fabio Clementino - 20/03/2026 19:30:44</t>
  </si>
  <si>
    <t>Fabio Clementino - 20/03/2026 19:30:46</t>
  </si>
  <si>
    <t>Fabio Clementino - 20/03/2026 19:30:51</t>
  </si>
  <si>
    <t>Fabio Clementino - 20/03/2026 19:30:53</t>
  </si>
  <si>
    <t>Base de Dados_Images/LIT-30132.Imagem do Equipamento-.162243.jpg</t>
  </si>
  <si>
    <t>LCV-30132</t>
  </si>
  <si>
    <t>Válvula Controle Nível Balão Separador</t>
  </si>
  <si>
    <t>Lucas Bichoffi - 28/01/2026 10:23:47</t>
  </si>
  <si>
    <t>Bruno Borges - 26/01/2026 08:00:33</t>
  </si>
  <si>
    <t>Bruno Borges - 26/01/2026 08:00:36</t>
  </si>
  <si>
    <t>Bruno Borges - 26/01/2026 08:00:38</t>
  </si>
  <si>
    <t>Bruno Borges - 26/01/2026 08:00:45</t>
  </si>
  <si>
    <t>Bruno Borges - 26/01/2026 08:00:47</t>
  </si>
  <si>
    <t>Bruno Borges - 26/01/2026 08:00:51</t>
  </si>
  <si>
    <t>Bruno Borges - 26/01/2026 08:00:53</t>
  </si>
  <si>
    <t>Vandoelson Silva - 21/03/2026 14:53:45</t>
  </si>
  <si>
    <t>Vandoelson Silva - 21/03/2026 14:53:49</t>
  </si>
  <si>
    <t>Vandoelson Silva - 21/03/2026 14:54:03</t>
  </si>
  <si>
    <t>Glaucia Massuia - 25/03/2026 05:31:55</t>
  </si>
  <si>
    <t>Base de Dados_Images/LCV-30132.Imagem do Equipamento-.110032.jpg</t>
  </si>
  <si>
    <t>BC-30132</t>
  </si>
  <si>
    <t>Bomba Retirada Xarope Balão Separador</t>
  </si>
  <si>
    <t>Lucas Bichoffi - 28/01/2026 10:23:27</t>
  </si>
  <si>
    <t>Bruno Borges - 26/01/2026 08:15:31</t>
  </si>
  <si>
    <t>Bruno Borges - 26/01/2026 08:15:33</t>
  </si>
  <si>
    <t>Bruno Borges - 26/01/2026 08:15:35</t>
  </si>
  <si>
    <t>Bruno Borges - 26/01/2026 08:15:38</t>
  </si>
  <si>
    <t>Bruno Borges - 26/01/2026 08:15:40</t>
  </si>
  <si>
    <t>Bruno Borges - 26/01/2026 08:15:45</t>
  </si>
  <si>
    <t>Bruno Borges - 26/01/2026 08:15:47</t>
  </si>
  <si>
    <t>Bruno Borges - 26/01/2026 08:15:49</t>
  </si>
  <si>
    <t>Bruno Borges - 26/01/2026 08:15:53</t>
  </si>
  <si>
    <t>Lucas Bichoffi - 28/01/2026 10:23:34</t>
  </si>
  <si>
    <t>Lucas Bichoffi - 28/01/2026 10:23:33</t>
  </si>
  <si>
    <t>Lucas Bichoffi - 28/01/2026 10:23:37</t>
  </si>
  <si>
    <t>Lucas Bichoffi - 28/01/2026 10:23:32</t>
  </si>
  <si>
    <t>Lucas Bichoffi - 28/01/2026 10:23:31</t>
  </si>
  <si>
    <t>Lucas Bichoffi - 28/01/2026 10:23:30</t>
  </si>
  <si>
    <t>Bruno Borges - 26/01/2026 08:16:02</t>
  </si>
  <si>
    <t>Fabio Clementino - 20/03/2026 19:31:24</t>
  </si>
  <si>
    <t>Fabio Clementino - 20/03/2026 19:31:26</t>
  </si>
  <si>
    <t>Fabio Clementino - 20/03/2026 19:31:27</t>
  </si>
  <si>
    <t>Fabio Clementino - 20/03/2026 19:31:31</t>
  </si>
  <si>
    <t>Fabio Clementino - 20/03/2026 19:31:33</t>
  </si>
  <si>
    <t>Fabio Clementino - 20/03/2026 19:31:34</t>
  </si>
  <si>
    <t>Fabio Clementino - 20/03/2026 19:31:39</t>
  </si>
  <si>
    <t>Fabio Clementino - 20/03/2026 19:31:41</t>
  </si>
  <si>
    <t>Fabio Clementino - 20/03/2026 19:31:42</t>
  </si>
  <si>
    <t>Fabio Clementino - 20/03/2026 19:31:45</t>
  </si>
  <si>
    <t>Fabio Clementino - 20/03/2026 19:31:12</t>
  </si>
  <si>
    <t>Fabio Clementino - 20/03/2026 19:31:13</t>
  </si>
  <si>
    <t>Fabio Clementino - 20/03/2026 19:31:14</t>
  </si>
  <si>
    <t>Fabio Clementino - 20/03/2026 19:31:16</t>
  </si>
  <si>
    <t>Base de Dados_Images/BC-30132.Imagem do Equipamento-.122611.jpg</t>
  </si>
  <si>
    <t>David Costa - 22/01/2026 09:26:07</t>
  </si>
  <si>
    <t>Motoredutor</t>
  </si>
  <si>
    <t>HL-1002</t>
  </si>
  <si>
    <t>Acionamento de elevação hillo</t>
  </si>
  <si>
    <t>Glaucia Massuia - 23/03/2026 10:45:58</t>
  </si>
  <si>
    <t>Marcelo Pagioro - 23/03/2026 18:13:36</t>
  </si>
  <si>
    <t>Glaucia Massuia - 23/03/2026 10:46:01</t>
  </si>
  <si>
    <t>Glaucia Massuia - 23/03/2026 10:46:04</t>
  </si>
  <si>
    <t>Glaucia Massuia - 23/03/2026 10:46:05</t>
  </si>
  <si>
    <t>Glaucia Massuia - 23/03/2026 10:46:07</t>
  </si>
  <si>
    <t>Glaucia Massuia - 23/03/2026 10:46:08</t>
  </si>
  <si>
    <t>Glaucia Massuia - 23/03/2026 10:46:10</t>
  </si>
  <si>
    <t>Glaucia Massuia - 23/03/2026 10:46:12</t>
  </si>
  <si>
    <t>Glaucia Massuia - 23/03/2026 10:46:14</t>
  </si>
  <si>
    <t>Glaucia Massuia - 23/03/2026 10:46:15</t>
  </si>
  <si>
    <t>Glaucia Massuia - 23/03/2026 15:30:55</t>
  </si>
  <si>
    <t>Glaucia Massuia - 23/03/2026 10:46:41</t>
  </si>
  <si>
    <t>Glaucia Massuia - 23/03/2026 10:46:39</t>
  </si>
  <si>
    <t>Glaucia Massuia - 23/03/2026 10:46:45</t>
  </si>
  <si>
    <t>Glaucia Massuia - 23/03/2026 10:46:46</t>
  </si>
  <si>
    <t>Glaucia Massuia - 23/03/2026 10:46:47</t>
  </si>
  <si>
    <t>Glaucia Massuia - 23/03/2026 10:46:48</t>
  </si>
  <si>
    <t>Glaucia Massuia - 23/03/2026 10:46:50</t>
  </si>
  <si>
    <t>Glaucia Massuia - 24/03/2026 16:28:25</t>
  </si>
  <si>
    <t>Glaucia Massuia - 24/03/2026 16:28:26</t>
  </si>
  <si>
    <t>Glaucia Massuia - 24/03/2026 16:28:32</t>
  </si>
  <si>
    <t>Glaucia Massuia - 24/03/2026 16:28:33</t>
  </si>
  <si>
    <t>Base de Dados_Images/HL-1002.Imagem do Equipamento-.133722.jpg</t>
  </si>
  <si>
    <t>Marcelo Pagioro - 23/03/2026 10:37:17</t>
  </si>
  <si>
    <t>HL-1003</t>
  </si>
  <si>
    <t>Motor recuo hilo</t>
  </si>
  <si>
    <t>Glaucia Massuia - 23/03/2026 10:44:14</t>
  </si>
  <si>
    <t>Glaucia Massuia - 23/03/2026 10:44:15</t>
  </si>
  <si>
    <t>Glaucia Massuia - 23/03/2026 10:44:16</t>
  </si>
  <si>
    <t>Glaucia Massuia - 23/03/2026 10:44:18</t>
  </si>
  <si>
    <t>Glaucia Massuia - 23/03/2026 10:44:24</t>
  </si>
  <si>
    <t>Glaucia Massuia - 23/03/2026 10:44:40</t>
  </si>
  <si>
    <t>Glaucia Massuia - 23/03/2026 10:44:45</t>
  </si>
  <si>
    <t>Glaucia Massuia - 23/03/2026 10:44:49</t>
  </si>
  <si>
    <t>Glaucia Massuia - 23/03/2026 10:44:51</t>
  </si>
  <si>
    <t>Glaucia Massuia - 23/03/2026 10:44:53</t>
  </si>
  <si>
    <t>Glaucia Massuia - 23/03/2026 10:44:57</t>
  </si>
  <si>
    <t>Glaucia Massuia - 23/03/2026 10:44:59</t>
  </si>
  <si>
    <t>Glaucia Massuia - 23/03/2026 10:45:00</t>
  </si>
  <si>
    <t>Glaucia Massuia - 23/03/2026 10:45:03</t>
  </si>
  <si>
    <t>Glaucia Massuia - 23/03/2026 10:45:07</t>
  </si>
  <si>
    <t>Glaucia Massuia - 23/03/2026 10:45:09</t>
  </si>
  <si>
    <t>Glaucia Massuia - 23/03/2026 10:45:14</t>
  </si>
  <si>
    <t>Glaucia Massuia - 23/03/2026 10:45:23</t>
  </si>
  <si>
    <t>Glaucia Massuia - 23/03/2026 10:45:25</t>
  </si>
  <si>
    <t>Glaucia Massuia - 23/03/2026 10:45:27</t>
  </si>
  <si>
    <t>Glaucia Massuia - 23/03/2026 10:45:28</t>
  </si>
  <si>
    <t>Glaucia Massuia - 23/03/2026 10:45:36</t>
  </si>
  <si>
    <t>Glaucia Massuia - 23/03/2026 10:45:40</t>
  </si>
  <si>
    <t>Glaucia Massuia - 23/03/2026 10:45:42</t>
  </si>
  <si>
    <t>Glaucia Massuia - 23/03/2026 10:45:44</t>
  </si>
  <si>
    <t>Glaucia Massuia - 24/03/2026 16:28:17</t>
  </si>
  <si>
    <t>Glaucia Massuia - 24/03/2026 16:28:18</t>
  </si>
  <si>
    <t>Glaucia Massuia - 24/03/2026 16:28:19</t>
  </si>
  <si>
    <t>Glaucia Massuia - 24/03/2026 16:28:20</t>
  </si>
  <si>
    <t>Base de Dados_Images/HL-1003.Imagem do Equipamento-.133802.jpg</t>
  </si>
  <si>
    <t>Marcelo Pagioro - 23/03/2026 10:37:55</t>
  </si>
  <si>
    <t>MA-1002B</t>
  </si>
  <si>
    <t>Mesa Alimentadora 2 - Lado B</t>
  </si>
  <si>
    <t>Bruno Borges - 13/03/2026 12:48:11</t>
  </si>
  <si>
    <t>Bruno Borges - 13/03/2026 12:48:13</t>
  </si>
  <si>
    <t>Bruno Borges - 13/03/2026 12:48:15</t>
  </si>
  <si>
    <t>Bruno Borges - 13/03/2026 12:48:17</t>
  </si>
  <si>
    <t>Bruno Borges - 13/03/2026 12:48:19</t>
  </si>
  <si>
    <t>Bruno Borges - 13/03/2026 12:48:23</t>
  </si>
  <si>
    <t>Bruno Borges - 13/03/2026 12:48:25</t>
  </si>
  <si>
    <t>Bruno Borges - 13/03/2026 12:48:27</t>
  </si>
  <si>
    <t>Bruno Borges - 13/03/2026 12:48:29</t>
  </si>
  <si>
    <t>Bruno Borges - 13/03/2026 12:48:31</t>
  </si>
  <si>
    <t>Bruno Borges - 13/03/2026 12:48:33</t>
  </si>
  <si>
    <t>Bruno Borges - 13/03/2026 12:48:35</t>
  </si>
  <si>
    <t>Bruno Borges - 13/03/2026 12:48:37</t>
  </si>
  <si>
    <t>Bruno Borges - 13/03/2026 12:48:40</t>
  </si>
  <si>
    <t>Marcos Domingues - 01/03/2026 06:02:55</t>
  </si>
  <si>
    <t>Marcos Domingues - 01/03/2026 06:02:56</t>
  </si>
  <si>
    <t>Marcos Domingues - 01/03/2026 06:02:59</t>
  </si>
  <si>
    <t>Marcos Domingues - 01/03/2026 06:03:02</t>
  </si>
  <si>
    <t>Marcos Domingues - 01/03/2026 06:03:04</t>
  </si>
  <si>
    <t>Marcos Domingues - 01/03/2026 06:03:06</t>
  </si>
  <si>
    <t>Júlio Cezar Alves Santana - 13/03/2026 14:50:36</t>
  </si>
  <si>
    <t>Júlio Cezar Alves Santana - 13/03/2026 14:50:40</t>
  </si>
  <si>
    <t>Júlio Cezar Alves Santana - 13/03/2026 14:50:42</t>
  </si>
  <si>
    <t>Júlio Cezar Alves Santana - 13/03/2026 14:50:45</t>
  </si>
  <si>
    <t>Júlio Cezar Alves Santana - 13/03/2026 14:50:48</t>
  </si>
  <si>
    <t>Júlio Cezar Alves Santana - 13/03/2026 14:50:50</t>
  </si>
  <si>
    <t>Júlio Cezar Alves Santana - 13/03/2026 14:50:53</t>
  </si>
  <si>
    <t>Júlio Cezar Alves Santana - 13/03/2026 14:50:57</t>
  </si>
  <si>
    <t>Júlio Cezar Alves Santana - 13/03/2026 14:50:59</t>
  </si>
  <si>
    <t>Júlio Cezar Alves Santana - 13/03/2026 14:51:01</t>
  </si>
  <si>
    <t>Bruno Borges - 13/03/2026 12:48:49</t>
  </si>
  <si>
    <t>Wesley Soares - 16/03/2026 09:40:01</t>
  </si>
  <si>
    <t>Wesley Soares - 16/03/2026 09:40:02</t>
  </si>
  <si>
    <t>Wesley Soares - 16/03/2026 09:40:07</t>
  </si>
  <si>
    <t>Glaucia Massuia - 19/03/2026 14:28:41</t>
  </si>
  <si>
    <t>Glaucia Massuia - 19/03/2026 14:28:42</t>
  </si>
  <si>
    <t>Glaucia Massuia - 19/03/2026 14:28:43</t>
  </si>
  <si>
    <t>Júlio Cezar Alves Santana - 19/03/2026 14:51:47</t>
  </si>
  <si>
    <t>Júlio Cezar Alves Santana - 19/03/2026 14:51:49</t>
  </si>
  <si>
    <t>Marcelo Pagioro - 23/03/2026 10:29:26</t>
  </si>
  <si>
    <t>Base de Dados_Images/MA-1002B.Imagem do Equipamento-.090247.jpg</t>
  </si>
  <si>
    <t>MA-1002A</t>
  </si>
  <si>
    <t>Mesa Alimentadora 2 - Lado A</t>
  </si>
  <si>
    <t>Bruno Borges - 06/02/2026 08:26:29</t>
  </si>
  <si>
    <t>Bruno Borges - 13/03/2026 12:47:05</t>
  </si>
  <si>
    <t>Bruno Borges - 06/02/2026 08:26:30</t>
  </si>
  <si>
    <t>Bruno Borges - 13/03/2026 12:47:08</t>
  </si>
  <si>
    <t>Bruno Borges - 13/03/2026 12:47:10</t>
  </si>
  <si>
    <t>Bruno Borges - 13/03/2026 12:47:12</t>
  </si>
  <si>
    <t>Bruno Borges - 13/03/2026 12:47:23</t>
  </si>
  <si>
    <t>Bruno Borges - 13/03/2026 12:47:26</t>
  </si>
  <si>
    <t>Bruno Borges - 13/03/2026 12:47:29</t>
  </si>
  <si>
    <t>Bruno Borges - 13/03/2026 12:47:31</t>
  </si>
  <si>
    <t>Bruno Borges - 13/03/2026 12:47:34</t>
  </si>
  <si>
    <t>Bruno Borges - 13/03/2026 12:47:41</t>
  </si>
  <si>
    <t>Bruno Borges - 13/03/2026 12:47:43</t>
  </si>
  <si>
    <t>Bruno Borges - 13/03/2026 12:47:45</t>
  </si>
  <si>
    <t>Bruno Borges - 13/03/2026 12:47:48</t>
  </si>
  <si>
    <t>Alex Gomes Ferreira - 26/02/2026 08:42:19</t>
  </si>
  <si>
    <t>Wesley Soares - 05/02/2026 16:22:50</t>
  </si>
  <si>
    <t>Wesley Soares - 05/02/2026 16:22:52</t>
  </si>
  <si>
    <t>Wesley Soares - 05/02/2026 16:22:55</t>
  </si>
  <si>
    <t>Wesley Soares - 05/02/2026 16:22:57</t>
  </si>
  <si>
    <t>Wesley Soares - 05/02/2026 16:22:59</t>
  </si>
  <si>
    <t>Júlio Cezar Alves Santana - 16/03/2026 15:17:34</t>
  </si>
  <si>
    <t>Júlio Cezar Alves Santana - 16/03/2026 15:17:37</t>
  </si>
  <si>
    <t>Júlio Cezar Alves Santana - 16/03/2026 15:17:24</t>
  </si>
  <si>
    <t>Júlio Cezar Alves Santana - 16/03/2026 15:17:19</t>
  </si>
  <si>
    <t>Júlio Cezar Alves Santana - 16/03/2026 15:17:20</t>
  </si>
  <si>
    <t>Júlio Cezar Alves Santana - 16/03/2026 15:17:14</t>
  </si>
  <si>
    <t>Júlio Cezar Alves Santana - 16/03/2026 15:17:13</t>
  </si>
  <si>
    <t>Júlio Cezar Alves Santana - 16/03/2026 15:17:10</t>
  </si>
  <si>
    <t>Júlio Cezar Alves Santana - 16/03/2026 15:17:09</t>
  </si>
  <si>
    <t>Júlio Cezar Alves Santana - 16/03/2026 15:17:07</t>
  </si>
  <si>
    <t>Bruno Borges - 13/03/2026 12:49:01</t>
  </si>
  <si>
    <t>Alex Gomes Ferreira - 26/02/2026 08:43:41</t>
  </si>
  <si>
    <t>Alex Gomes Ferreira - 26/02/2026 08:43:24</t>
  </si>
  <si>
    <t>Alex Gomes Ferreira - 26/02/2026 08:43:23</t>
  </si>
  <si>
    <t>Glaucia Massuia - 19/03/2026 14:26:55</t>
  </si>
  <si>
    <t>Glaucia Massuia - 19/03/2026 14:26:57</t>
  </si>
  <si>
    <t>Glaucia Massuia - 19/03/2026 14:28:30</t>
  </si>
  <si>
    <t>Júlio Cezar Alves Santana - 19/03/2026 14:55:30</t>
  </si>
  <si>
    <t>Júlio Cezar Alves Santana - 19/03/2026 14:55:31</t>
  </si>
  <si>
    <t>Marcelo Pagioro - 23/03/2026 10:29:36</t>
  </si>
  <si>
    <t>Base de Dados_Images/MA-1002A.Imagem do Equipamento-.173837.jpg</t>
  </si>
  <si>
    <t>Glaucia Massuia - 05/02/2026 14:38:31</t>
  </si>
  <si>
    <t>MA-1001B</t>
  </si>
  <si>
    <t>Mesa Alimentadora 1 - Lado B</t>
  </si>
  <si>
    <t>Bruno Borges - 13/03/2026 12:49:10</t>
  </si>
  <si>
    <t>Bruno Borges - 13/03/2026 12:49:12</t>
  </si>
  <si>
    <t>Bruno Borges - 13/03/2026 12:49:15</t>
  </si>
  <si>
    <t>Bruno Borges - 13/03/2026 12:49:17</t>
  </si>
  <si>
    <t>Bruno Borges - 13/03/2026 12:49:19</t>
  </si>
  <si>
    <t>Bruno Borges - 13/03/2026 12:49:20</t>
  </si>
  <si>
    <t>Bruno Borges - 13/03/2026 12:49:21</t>
  </si>
  <si>
    <t>Bruno Borges - 13/03/2026 12:49:23</t>
  </si>
  <si>
    <t>Bruno Borges - 13/03/2026 12:49:28</t>
  </si>
  <si>
    <t>Bruno Borges - 13/03/2026 12:49:29</t>
  </si>
  <si>
    <t>Bruno Borges - 13/03/2026 12:49:31</t>
  </si>
  <si>
    <t>Bruno Borges - 13/03/2026 12:49:33</t>
  </si>
  <si>
    <t>Bruno Borges - 13/03/2026 12:49:35</t>
  </si>
  <si>
    <t>Bruno Borges - 13/03/2026 12:49:36</t>
  </si>
  <si>
    <t>Bruno Borges - 13/03/2026 12:49:37</t>
  </si>
  <si>
    <t>Marcos Domingues - 01/03/2026 06:01:54</t>
  </si>
  <si>
    <t>Marcos Domingues - 01/03/2026 06:01:52</t>
  </si>
  <si>
    <t>Marcos Domingues - 01/03/2026 06:01:50</t>
  </si>
  <si>
    <t>Marcos Domingues - 01/03/2026 06:02:01</t>
  </si>
  <si>
    <t>Marcos Domingues - 01/03/2026 06:02:03</t>
  </si>
  <si>
    <t>Júlio Cezar Alves Santana - 13/03/2026 14:47:28</t>
  </si>
  <si>
    <t>Júlio Cezar Alves Santana - 13/03/2026 14:47:27</t>
  </si>
  <si>
    <t>Júlio Cezar Alves Santana - 13/03/2026 14:47:25</t>
  </si>
  <si>
    <t>Júlio Cezar Alves Santana - 13/03/2026 14:47:21</t>
  </si>
  <si>
    <t>Júlio Cezar Alves Santana - 13/03/2026 14:45:39</t>
  </si>
  <si>
    <t>Júlio Cezar Alves Santana - 13/03/2026 14:45:37</t>
  </si>
  <si>
    <t>Júlio Cezar Alves Santana - 13/03/2026 14:45:34</t>
  </si>
  <si>
    <t>Júlio Cezar Alves Santana - 13/03/2026 14:45:32</t>
  </si>
  <si>
    <t>Júlio Cezar Alves Santana - 13/03/2026 14:45:28</t>
  </si>
  <si>
    <t>Júlio Cezar Alves Santana - 13/03/2026 14:45:26</t>
  </si>
  <si>
    <t>Bruno Borges - 13/03/2026 12:49:47</t>
  </si>
  <si>
    <t>Wesley Soares - 16/03/2026 09:40:35</t>
  </si>
  <si>
    <t>Wesley Soares - 16/03/2026 09:40:36</t>
  </si>
  <si>
    <t>Wesley Soares - 16/03/2026 09:40:40</t>
  </si>
  <si>
    <t>Glaucia Massuia - 19/03/2026 14:29:40</t>
  </si>
  <si>
    <t>Glaucia Massuia - 19/03/2026 14:29:41</t>
  </si>
  <si>
    <t>Júlio Cezar Alves Santana - 19/03/2026 14:55:40</t>
  </si>
  <si>
    <t>Júlio Cezar Alves Santana - 19/03/2026 14:55:41</t>
  </si>
  <si>
    <t>Marcelo Pagioro - 23/03/2026 10:29:44</t>
  </si>
  <si>
    <t>Base de Dados_Images/MA-1001B.Imagem do Equipamento-.090103.jpg</t>
  </si>
  <si>
    <t>Marcos Domingues - 01/03/2026 06:01:04</t>
  </si>
  <si>
    <t>MA-1001A</t>
  </si>
  <si>
    <t>Mesa Alimentadora 1 - Lado A</t>
  </si>
  <si>
    <t>Bruno Borges - 06/02/2026 08:27:26</t>
  </si>
  <si>
    <t>Bruno Borges - 06/02/2026 08:27:27</t>
  </si>
  <si>
    <t>Alexandre Fernandes - 19/02/2026 09:20:53</t>
  </si>
  <si>
    <t>Bruno Borges - 13/03/2026 12:50:45</t>
  </si>
  <si>
    <t>Bruno Borges - 13/03/2026 12:50:46</t>
  </si>
  <si>
    <t>Bruno Borges - 13/03/2026 12:50:48</t>
  </si>
  <si>
    <t>Bruno Borges - 13/03/2026 12:50:50</t>
  </si>
  <si>
    <t>Bruno Borges - 13/03/2026 12:50:52</t>
  </si>
  <si>
    <t>Bruno Borges - 13/03/2026 12:50:53</t>
  </si>
  <si>
    <t>Bruno Borges - 13/03/2026 12:50:55</t>
  </si>
  <si>
    <t>Bruno Borges - 13/03/2026 12:50:58</t>
  </si>
  <si>
    <t>Bruno Borges - 13/03/2026 12:51:00</t>
  </si>
  <si>
    <t>Bruno Borges - 13/03/2026 12:51:02</t>
  </si>
  <si>
    <t>Wesley Soares - 05/02/2026 16:23:41</t>
  </si>
  <si>
    <t>Wesley Soares - 05/02/2026 16:23:43</t>
  </si>
  <si>
    <t>Wesley Soares - 05/02/2026 16:23:45</t>
  </si>
  <si>
    <t>Wesley Soares - 05/02/2026 16:23:47</t>
  </si>
  <si>
    <t>Wesley Soares - 05/02/2026 16:23:55</t>
  </si>
  <si>
    <t>Wesley Soares - 05/02/2026 16:24:02</t>
  </si>
  <si>
    <t>Júlio Cezar Alves Santana - 13/03/2026 14:49:20</t>
  </si>
  <si>
    <t>Júlio Cezar Alves Santana - 13/03/2026 14:49:18</t>
  </si>
  <si>
    <t>Júlio Cezar Alves Santana - 13/03/2026 14:49:16</t>
  </si>
  <si>
    <t>Júlio Cezar Alves Santana - 13/03/2026 14:49:14</t>
  </si>
  <si>
    <t>Júlio Cezar Alves Santana - 13/03/2026 14:49:11</t>
  </si>
  <si>
    <t>Júlio Cezar Alves Santana - 13/03/2026 14:49:09</t>
  </si>
  <si>
    <t>Júlio Cezar Alves Santana - 13/03/2026 14:49:08</t>
  </si>
  <si>
    <t>Júlio Cezar Alves Santana - 13/03/2026 14:49:06</t>
  </si>
  <si>
    <t>Júlio Cezar Alves Santana - 13/03/2026 14:49:04</t>
  </si>
  <si>
    <t>Júlio Cezar Alves Santana - 13/03/2026 14:49:03</t>
  </si>
  <si>
    <t>Wesley Soares - 16/03/2026 09:40:53</t>
  </si>
  <si>
    <t>Wesley Soares - 16/03/2026 09:40:48</t>
  </si>
  <si>
    <t>Wesley Soares - 16/03/2026 09:40:49</t>
  </si>
  <si>
    <t>Wesley Soares - 16/03/2026 09:40:52</t>
  </si>
  <si>
    <t>Glaucia Massuia - 19/03/2026 14:29:48</t>
  </si>
  <si>
    <t>Glaucia Massuia - 19/03/2026 14:29:49</t>
  </si>
  <si>
    <t>Glaucia Massuia - 19/03/2026 14:29:50</t>
  </si>
  <si>
    <t>Júlio Cezar Alves Santana - 19/03/2026 14:55:48</t>
  </si>
  <si>
    <t>Júlio Cezar Alves Santana - 19/03/2026 14:55:49</t>
  </si>
  <si>
    <t>Marcelo Pagioro - 23/03/2026 10:29:53</t>
  </si>
  <si>
    <t>Base de Dados_Images/MA-1001A.Imagem do Equipamento-.173645.jpg</t>
  </si>
  <si>
    <t>Glaucia Massuia - 05/02/2026 14:36:40</t>
  </si>
  <si>
    <t>FR-3001</t>
  </si>
  <si>
    <t>Acionamento da Enxofreira</t>
  </si>
  <si>
    <t>Lucas Bichoffi - 28/01/2026 10:25:39</t>
  </si>
  <si>
    <t>Bruno Borges - 13/03/2026 12:56:26</t>
  </si>
  <si>
    <t>Bruno Borges - 13/03/2026 12:56:28</t>
  </si>
  <si>
    <t>Bruno Borges - 13/03/2026 12:56:30</t>
  </si>
  <si>
    <t>Bruno Borges - 13/03/2026 12:56:33</t>
  </si>
  <si>
    <t>Bruno Borges - 13/03/2026 12:56:35</t>
  </si>
  <si>
    <t>Lucas Bichoffi - 28/01/2026 10:25:49</t>
  </si>
  <si>
    <t>Warlei Carvalho - 17/03/2026 08:26:02</t>
  </si>
  <si>
    <t>Lucas Bichoffi - 28/01/2026 10:25:48</t>
  </si>
  <si>
    <t>Lucas Bichoffi - 28/01/2026 10:25:47</t>
  </si>
  <si>
    <t>Lucas Bichoffi - 28/01/2026 10:25:46</t>
  </si>
  <si>
    <t>Bruno Borges - 13/03/2026 12:56:59</t>
  </si>
  <si>
    <t>Glaucia Massuia - 17/03/2026 08:27:46</t>
  </si>
  <si>
    <t>Alex Gomes Ferreira - 10/03/2026 03:35:00</t>
  </si>
  <si>
    <t>Alex Gomes Ferreira - 10/03/2026 03:35:07</t>
  </si>
  <si>
    <t>Alex Gomes Ferreira - 10/03/2026 03:35:12</t>
  </si>
  <si>
    <t>David Costa - 17/03/2026 14:11:44</t>
  </si>
  <si>
    <t>David Costa - 17/03/2026 14:11:46</t>
  </si>
  <si>
    <t>David Costa - 17/03/2026 14:11:47</t>
  </si>
  <si>
    <t>Fabio Clementino - 19/03/2026 15:43:13</t>
  </si>
  <si>
    <t>Fabio Clementino - 19/03/2026 15:43:14</t>
  </si>
  <si>
    <t>Fabio Clementino - 19/03/2026 15:43:15</t>
  </si>
  <si>
    <t>Inserir_Remover TAG_Images/FR-3001.Imagem.121847.jpg</t>
  </si>
  <si>
    <t>Glaucia Massuia - 27/01/2026 15:06:02</t>
  </si>
  <si>
    <t>PR-2001A</t>
  </si>
  <si>
    <t>Acionamento peneira rotativa</t>
  </si>
  <si>
    <t>Marcelo Pagioro - 19/03/2026 13:08:01</t>
  </si>
  <si>
    <t>Marcelo Pagioro - 19/03/2026 13:08:04</t>
  </si>
  <si>
    <t>Marcelo Pagioro - 19/03/2026 13:08:07</t>
  </si>
  <si>
    <t>Marcelo Pagioro - 19/03/2026 13:08:10</t>
  </si>
  <si>
    <t>Marcelo Pagioro - 19/03/2026 13:08:13</t>
  </si>
  <si>
    <t>Marcelo Pagioro - 19/03/2026 13:08:16</t>
  </si>
  <si>
    <t>Wesley Soares - 16/03/2026 09:36:28</t>
  </si>
  <si>
    <t>Wesley Soares - 16/03/2026 09:36:33</t>
  </si>
  <si>
    <t>Wesley Soares - 16/03/2026 09:36:35</t>
  </si>
  <si>
    <t>Wesley Soares - 16/03/2026 09:36:40</t>
  </si>
  <si>
    <t>Wesley Soares - 16/03/2026 09:36:41</t>
  </si>
  <si>
    <t>Wesley Soares - 16/03/2026 09:36:43</t>
  </si>
  <si>
    <t>Marcelo Pagioro - 19/03/2026 13:09:05</t>
  </si>
  <si>
    <t>Marcelo Pagioro - 19/03/2026 13:09:12</t>
  </si>
  <si>
    <t>Wesley Soares - 16/03/2026 09:36:52</t>
  </si>
  <si>
    <t>Wesley Soares - 16/03/2026 09:36:53</t>
  </si>
  <si>
    <t>Wesley Soares - 16/03/2026 09:37:03</t>
  </si>
  <si>
    <t>Wesley Soares - 16/03/2026 09:37:10</t>
  </si>
  <si>
    <t>Wesley Soares - 16/03/2026 09:37:21</t>
  </si>
  <si>
    <t>Wesley Soares - 16/03/2026 09:37:23</t>
  </si>
  <si>
    <t>Wesley Soares - 16/03/2026 09:37:24</t>
  </si>
  <si>
    <t>Humberto Luiz - 13/03/2026 18:27:40</t>
  </si>
  <si>
    <t>Marcelo Pagioro - 23/03/2026 10:50:50</t>
  </si>
  <si>
    <t>Marcelo Pagioro - 23/03/2026 10:50:51</t>
  </si>
  <si>
    <t>Marcelo Pagioro - 23/03/2026 10:51:11</t>
  </si>
  <si>
    <t>Marcelo Pagioro - 23/03/2026 10:51:02</t>
  </si>
  <si>
    <t>Base de Dados_Images/PR-2001A.Imagem do Equipamento-.212701.jpg</t>
  </si>
  <si>
    <t>Humberto Luiz - 13/03/2026 18:27:20</t>
  </si>
  <si>
    <t>Base de Dados_Images/PR-2001A.Imagem da Plaqueta do Motor-.212701.jpg</t>
  </si>
  <si>
    <t>DI-7901</t>
  </si>
  <si>
    <t>Desintegrador de Cana</t>
  </si>
  <si>
    <t>Bruno Borges - 30/01/2026 09:12:26</t>
  </si>
  <si>
    <t>Bruno Borges - 30/01/2026 09:12:27</t>
  </si>
  <si>
    <t>Bruno Borges - 30/01/2026 09:12:29</t>
  </si>
  <si>
    <t>Bruno Borges - 30/01/2026 09:12:30</t>
  </si>
  <si>
    <t>Bruno Borges - 30/01/2026 09:12:31</t>
  </si>
  <si>
    <t>Bruno Borges - 30/01/2026 09:12:34</t>
  </si>
  <si>
    <t>Bruno Borges - 30/01/2026 09:12:36</t>
  </si>
  <si>
    <t>Bruno Borges - 30/01/2026 09:12:39</t>
  </si>
  <si>
    <t>Wesley Soares - 30/01/2026 09:13:12</t>
  </si>
  <si>
    <t>Wesley Soares - 30/01/2026 09:13:09</t>
  </si>
  <si>
    <t>Wesley Soares - 30/01/2026 09:13:14</t>
  </si>
  <si>
    <t>Wesley Soares - 30/01/2026 09:13:17</t>
  </si>
  <si>
    <t>Wesley Soares - 30/01/2026 09:13:19</t>
  </si>
  <si>
    <t>Wesley Soares - 30/01/2026 09:13:23</t>
  </si>
  <si>
    <t>Bruno Borges - 30/01/2026 09:19:27</t>
  </si>
  <si>
    <t>Bruno Borges - 30/01/2026 09:19:40</t>
  </si>
  <si>
    <t>Bruno Borges - 30/01/2026 09:19:47</t>
  </si>
  <si>
    <t>Bruno Borges - 14/03/2026 09:32:22</t>
  </si>
  <si>
    <t>Bruno Borges - 14/03/2026 09:32:24</t>
  </si>
  <si>
    <t>Bruno Borges - 14/03/2026 09:32:27</t>
  </si>
  <si>
    <t>Bruno Alves - 14/03/2026 09:33:34</t>
  </si>
  <si>
    <t>Bruno Alves - 14/03/2026 09:33:38</t>
  </si>
  <si>
    <t>Bruno Alves - 14/03/2026 09:33:40</t>
  </si>
  <si>
    <t>Bruno Alves - 14/03/2026 09:33:54</t>
  </si>
  <si>
    <t>Bruno Alves - 14/03/2026 09:34:02</t>
  </si>
  <si>
    <t>Glaucia Massuia - 19/03/2026 15:47:21</t>
  </si>
  <si>
    <t>Glaucia Massuia - 19/03/2026 15:47:22</t>
  </si>
  <si>
    <t>Glaucia Massuia - 19/03/2026 15:47:24</t>
  </si>
  <si>
    <t>Glaucia Massuia - 19/03/2026 15:47:28</t>
  </si>
  <si>
    <t>Glaucia Massuia - 19/03/2026 15:47:29</t>
  </si>
  <si>
    <t>Glaucia Massuia - 19/03/2026 15:47:33</t>
  </si>
  <si>
    <t>Glaucia Massuia - 19/03/2026 15:47:45</t>
  </si>
  <si>
    <t>Glaucia Massuia - 19/03/2026 15:47:41</t>
  </si>
  <si>
    <t>Glaucia Massuia - 20/03/2026 08:27:44</t>
  </si>
  <si>
    <t>Inserir_Remover TAG_Images/DI-7901.Imagem.120802.jpg</t>
  </si>
  <si>
    <t>Glaucia Massuia - 30/01/2026 09:10:08</t>
  </si>
  <si>
    <t>TIT-30005</t>
  </si>
  <si>
    <t>Temperatura caldo misto após regenerador</t>
  </si>
  <si>
    <t>Lucas Bichoffi - 11/02/2026 10:02:53</t>
  </si>
  <si>
    <t>Lucas Bichoffi - 11/02/2026 10:02:54</t>
  </si>
  <si>
    <t>Lucas Bichoffi - 11/02/2026 10:02:55</t>
  </si>
  <si>
    <t>Lucas Bichoffi - 11/02/2026 10:02:56</t>
  </si>
  <si>
    <t>Lucas Bichoffi - 11/02/2026 10:03:00</t>
  </si>
  <si>
    <t>Lucas Bichoffi - 11/02/2026 10:03:01</t>
  </si>
  <si>
    <t>Lucas Bichoffi - 11/02/2026 10:03:02</t>
  </si>
  <si>
    <t>Fabio Clementino - 18/03/2026 18:38:46</t>
  </si>
  <si>
    <t>Fabio Clementino - 18/03/2026 18:38:47</t>
  </si>
  <si>
    <t>Fabio Clementino - 19/03/2026 17:32:33</t>
  </si>
  <si>
    <t>Fabio Clementino - 19/03/2026 17:32:35</t>
  </si>
  <si>
    <t>Base de Dados_Images/TIT-30005.Imagem do Equipamento-.130255.jpg</t>
  </si>
  <si>
    <t>PIT-30005</t>
  </si>
  <si>
    <t>Pressão de caldo misto após regenerador</t>
  </si>
  <si>
    <t>Lucas Bichoffi - 11/02/2026 10:00:02</t>
  </si>
  <si>
    <t>Lucas Bichoffi - 11/02/2026 10:00:03</t>
  </si>
  <si>
    <t>Lucas Bichoffi - 11/02/2026 10:00:04</t>
  </si>
  <si>
    <t>Lucas Bichoffi - 11/02/2026 10:00:05</t>
  </si>
  <si>
    <t>Lucas Bichoffi - 11/02/2026 10:00:12</t>
  </si>
  <si>
    <t>Lucas Bichoffi - 11/02/2026 10:00:13</t>
  </si>
  <si>
    <t>Lucas Bichoffi - 11/02/2026 10:00:14</t>
  </si>
  <si>
    <t>Fabio Clementino - 18/03/2026 18:38:52</t>
  </si>
  <si>
    <t>Fabio Clementino - 18/03/2026 18:38:55</t>
  </si>
  <si>
    <t>Fabio Clementino - 19/03/2026 17:32:41</t>
  </si>
  <si>
    <t>Fabio Clementino - 19/03/2026 17:32:42</t>
  </si>
  <si>
    <t>Base de Dados_Images/PIT-30005.Imagem do Equipamento-.130002.jpg</t>
  </si>
  <si>
    <t>TIT-30174</t>
  </si>
  <si>
    <t>Temperatura de vinhaça para trocador</t>
  </si>
  <si>
    <t>Lucas Bichoffi - 11/02/2026 10:02:04</t>
  </si>
  <si>
    <t>Lucas Bichoffi - 11/02/2026 10:02:05</t>
  </si>
  <si>
    <t>Lucas Bichoffi - 11/02/2026 10:02:06</t>
  </si>
  <si>
    <t>Lucas Bichoffi - 11/02/2026 10:02:08</t>
  </si>
  <si>
    <t>Lucas Bichoffi - 11/02/2026 10:02:11</t>
  </si>
  <si>
    <t>Lucas Bichoffi - 11/02/2026 10:02:12</t>
  </si>
  <si>
    <t>Lucas Bichoffi - 11/02/2026 10:02:13</t>
  </si>
  <si>
    <t>Fabio Clementino - 18/03/2026 18:39:00</t>
  </si>
  <si>
    <t>Fabio Clementino - 18/03/2026 18:39:01</t>
  </si>
  <si>
    <t>Fabio Clementino - 19/03/2026 17:32:47</t>
  </si>
  <si>
    <t>Fabio Clementino - 19/03/2026 17:32:49</t>
  </si>
  <si>
    <t>Base de Dados_Images/TIT-30174.Imagem do Equipamento-.130205.jpg</t>
  </si>
  <si>
    <t>PIT-30174</t>
  </si>
  <si>
    <t>Pressão de vinhaça para regenerador</t>
  </si>
  <si>
    <t>Lucas Bichoffi - 11/02/2026 09:57:45</t>
  </si>
  <si>
    <t>Lucas Bichoffi - 11/02/2026 09:57:47</t>
  </si>
  <si>
    <t>Lucas Bichoffi - 11/02/2026 09:57:48</t>
  </si>
  <si>
    <t>Lucas Bichoffi - 11/02/2026 09:57:52</t>
  </si>
  <si>
    <t>Lucas Bichoffi - 11/02/2026 09:57:53</t>
  </si>
  <si>
    <t>Lucas Bichoffi - 11/02/2026 09:57:54</t>
  </si>
  <si>
    <t>Fabio Clementino - 18/03/2026 18:39:07</t>
  </si>
  <si>
    <t>Fabio Clementino - 19/03/2026 17:32:59</t>
  </si>
  <si>
    <t>Fabio Clementino - 19/03/2026 17:33:00</t>
  </si>
  <si>
    <t>Base de Dados_Images/PIT-30174.Imagem do Equipamento-.125748.jpg</t>
  </si>
  <si>
    <t>TIT-30004</t>
  </si>
  <si>
    <t>Temperatura de caldo misto para regenerador</t>
  </si>
  <si>
    <t>Lucas Bichoffi - 11/02/2026 09:56:54</t>
  </si>
  <si>
    <t>Lucas Bichoffi - 11/02/2026 09:56:55</t>
  </si>
  <si>
    <t>Lucas Bichoffi - 11/02/2026 09:56:56</t>
  </si>
  <si>
    <t>Lucas Bichoffi - 11/02/2026 09:57:00</t>
  </si>
  <si>
    <t>Lucas Bichoffi - 11/02/2026 09:57:01</t>
  </si>
  <si>
    <t>Fabio Clementino - 18/03/2026 18:39:13</t>
  </si>
  <si>
    <t>Fabio Clementino - 18/03/2026 18:39:14</t>
  </si>
  <si>
    <t>Fabio Clementino - 19/03/2026 17:33:08</t>
  </si>
  <si>
    <t>Fabio Clementino - 19/03/2026 17:33:09</t>
  </si>
  <si>
    <t>Base de Dados_Images/TIT-30004.Imagem do Equipamento-.125657.jpg</t>
  </si>
  <si>
    <t>PIT-30004</t>
  </si>
  <si>
    <t>Pressão de caldo misto para regenerador</t>
  </si>
  <si>
    <t>Lucas Bichoffi - 11/02/2026 09:54:43</t>
  </si>
  <si>
    <t>Lucas Bichoffi - 11/02/2026 09:54:44</t>
  </si>
  <si>
    <t>Lucas Bichoffi - 11/02/2026 09:54:45</t>
  </si>
  <si>
    <t>Lucas Bichoffi - 11/02/2026 09:54:50</t>
  </si>
  <si>
    <t>Lucas Bichoffi - 11/02/2026 09:54:51</t>
  </si>
  <si>
    <t>Fabio Clementino - 18/03/2026 18:39:20</t>
  </si>
  <si>
    <t>Fabio Clementino - 18/03/2026 18:39:21</t>
  </si>
  <si>
    <t>Fabio Clementino - 19/03/2026 17:33:15</t>
  </si>
  <si>
    <t>Fabio Clementino - 19/03/2026 17:33:17</t>
  </si>
  <si>
    <t>Base de Dados_Images/PIT-30004.Imagem do Equipamento-.125446.jpg</t>
  </si>
  <si>
    <t>TIT-30175</t>
  </si>
  <si>
    <t>Lucas Bichoffi - 11/02/2026 09:58:34</t>
  </si>
  <si>
    <t>Lucas Bichoffi - 11/02/2026 09:58:36</t>
  </si>
  <si>
    <t>Lucas Bichoffi - 11/02/2026 09:58:37</t>
  </si>
  <si>
    <t>Lucas Bichoffi - 11/02/2026 09:58:38</t>
  </si>
  <si>
    <t>Lucas Bichoffi - 11/02/2026 09:58:41</t>
  </si>
  <si>
    <t>Lucas Bichoffi - 11/02/2026 09:58:43</t>
  </si>
  <si>
    <t>Lucas Bichoffi - 11/02/2026 09:58:44</t>
  </si>
  <si>
    <t>Fabio Clementino - 18/03/2026 18:39:27</t>
  </si>
  <si>
    <t>Fabio Clementino - 18/03/2026 18:39:28</t>
  </si>
  <si>
    <t>Fabio Clementino - 19/03/2026 17:33:23</t>
  </si>
  <si>
    <t>Fabio Clementino - 19/03/2026 17:33:25</t>
  </si>
  <si>
    <t>Base de Dados_Images/TIT-30175.Imagem do Equipamento-.125836.jpg</t>
  </si>
  <si>
    <t>PIT-30175</t>
  </si>
  <si>
    <t>Pressão de Vinhaça para Trocador</t>
  </si>
  <si>
    <t>Lucas Bichoffi - 11/02/2026 10:01:07</t>
  </si>
  <si>
    <t>Lucas Bichoffi - 11/02/2026 10:01:08</t>
  </si>
  <si>
    <t>Lucas Bichoffi - 11/02/2026 10:01:09</t>
  </si>
  <si>
    <t>Lucas Bichoffi - 11/02/2026 10:01:10</t>
  </si>
  <si>
    <t>Lucas Bichoffi - 11/02/2026 10:01:17</t>
  </si>
  <si>
    <t>Lucas Bichoffi - 11/02/2026 10:01:18</t>
  </si>
  <si>
    <t>Lucas Bichoffi - 11/02/2026 10:01:19</t>
  </si>
  <si>
    <t>Fabio Clementino - 18/03/2026 18:39:35</t>
  </si>
  <si>
    <t>Fabio Clementino - 18/03/2026 18:39:36</t>
  </si>
  <si>
    <t>Fabio Clementino - 19/03/2026 17:33:31</t>
  </si>
  <si>
    <t>Fabio Clementino - 19/03/2026 17:33:33</t>
  </si>
  <si>
    <t>Base de Dados_Images/PIT-30175.Imagem do Equipamento-.130109.jpg</t>
  </si>
  <si>
    <t>PIT-109-100</t>
  </si>
  <si>
    <t>Transmissor de Pressão de Ar Comprimido da Caldeira</t>
  </si>
  <si>
    <t>Glaucia Massuia - 20/02/2026 17:08:41</t>
  </si>
  <si>
    <t>Marcio Passareli - 20/02/2026 16:51:59</t>
  </si>
  <si>
    <t>Marcio Passareli - 20/02/2026 16:52:00</t>
  </si>
  <si>
    <t>Marcio Passareli - 20/02/2026 16:52:03</t>
  </si>
  <si>
    <t>Marcio Passareli - 20/02/2026 16:52:13</t>
  </si>
  <si>
    <t>Marcio Passareli - 20/02/2026 16:52:14</t>
  </si>
  <si>
    <t>Marcio Passareli - 20/02/2026 16:52:16</t>
  </si>
  <si>
    <t>Dario Moises - 06/03/2026 08:08:26</t>
  </si>
  <si>
    <t>Dario Moises - 06/03/2026 08:08:27</t>
  </si>
  <si>
    <t>José Sperandio - 09/03/2026 17:28:49</t>
  </si>
  <si>
    <t>José Sperandio - 09/03/2026 17:28:51</t>
  </si>
  <si>
    <t>Inserir_Remover TAG_Images/PIT-109-100.Imagem.131009.jpg</t>
  </si>
  <si>
    <t>Glaucia Massuia - 11/02/2026 09:51:51</t>
  </si>
  <si>
    <t>PIT-103</t>
  </si>
  <si>
    <t>Pressão Redundante de vapor V1</t>
  </si>
  <si>
    <t>Lucas Bichoffi - 11/02/2026 12:01:22</t>
  </si>
  <si>
    <t>Lucas Bichoffi - 11/02/2026 12:01:24</t>
  </si>
  <si>
    <t>Lucas Bichoffi - 11/02/2026 12:01:25</t>
  </si>
  <si>
    <t>Alex Gomes Ferreira - 25/02/2026 12:24:39</t>
  </si>
  <si>
    <t>Alex Gomes Ferreira - 25/02/2026 12:24:49</t>
  </si>
  <si>
    <t>Alex Gomes Ferreira - 25/02/2026 12:24:52</t>
  </si>
  <si>
    <t>David Costa - 11/03/2026 12:43:36</t>
  </si>
  <si>
    <t>Fabio Clementino - 18/03/2026 19:52:37</t>
  </si>
  <si>
    <t>Fabio Clementino - 18/03/2026 19:52:38</t>
  </si>
  <si>
    <t>Base de Dados_Images/PIT-103.Imagem do Equipamento-.150126.jpg</t>
  </si>
  <si>
    <t>TQ-2001</t>
  </si>
  <si>
    <t>Tanque de condensado dos aquecedores</t>
  </si>
  <si>
    <t>Bruno Borges - 05/03/2026 16:38:55</t>
  </si>
  <si>
    <t>Bruno Borges - 05/03/2026 16:38:57</t>
  </si>
  <si>
    <t>Bruno Borges - 05/03/2026 16:39:07</t>
  </si>
  <si>
    <t>Bruno Borges - 05/03/2026 16:39:09</t>
  </si>
  <si>
    <t>Bruno Borges - 05/03/2026 16:39:12</t>
  </si>
  <si>
    <t>Bruno Borges - 05/03/2026 16:39:14</t>
  </si>
  <si>
    <t>Bruno Borges - 05/03/2026 16:39:17</t>
  </si>
  <si>
    <t>Alex Gomes Ferreira - 26/02/2026 12:04:54</t>
  </si>
  <si>
    <t>Alex Gomes Ferreira - 26/02/2026 12:05:16</t>
  </si>
  <si>
    <t>Wesley Soares - 16/03/2026 09:37:54</t>
  </si>
  <si>
    <t>Wesley Soares - 16/03/2026 09:37:55</t>
  </si>
  <si>
    <t>Marcelo Pagioro - 25/03/2026 16:59:35</t>
  </si>
  <si>
    <t>Marcelo Pagioro - 25/03/2026 16:59:37</t>
  </si>
  <si>
    <t>Marcelo Pagioro - 25/03/2026 16:59:39</t>
  </si>
  <si>
    <t>Marcelo Pagioro - 25/03/2026 16:59:41</t>
  </si>
  <si>
    <t>Inserir_Remover TAG_Images/TQ-2001.Imagem.204919.jpg</t>
  </si>
  <si>
    <t>Glaucia Massuia - 19/02/2026 17:49:54</t>
  </si>
  <si>
    <t>PIT-107-210</t>
  </si>
  <si>
    <t>Pressão de sopragem de fuligem</t>
  </si>
  <si>
    <t>Bruno Borges - 25/02/2026 08:31:43</t>
  </si>
  <si>
    <t>Marcio Passareli - 20/02/2026 12:29:40</t>
  </si>
  <si>
    <t>Marcio Passareli - 20/02/2026 12:29:43</t>
  </si>
  <si>
    <t>Marcio Passareli - 20/02/2026 12:29:41</t>
  </si>
  <si>
    <t>Marcio Passareli - 25/02/2026 16:55:17</t>
  </si>
  <si>
    <t>Marcio Passareli - 25/02/2026 16:55:20</t>
  </si>
  <si>
    <t>Marcio Passareli - 25/02/2026 16:55:13</t>
  </si>
  <si>
    <t>José Sperandio - 09/03/2026 17:55:21</t>
  </si>
  <si>
    <t>José Sperandio - 09/03/2026 17:55:22</t>
  </si>
  <si>
    <t>Dario Moises - 14/03/2026 16:08:41</t>
  </si>
  <si>
    <t>Base de Dados_Images/PIT-107-210.Imagem do Equipamento-.153055.jpg</t>
  </si>
  <si>
    <t>LIT-2001</t>
  </si>
  <si>
    <t>Nível do tanque de condensado dos aquecedores</t>
  </si>
  <si>
    <t>Glaucia Massuia - 15/03/2026 14:43:54</t>
  </si>
  <si>
    <t>Marcos Domingues - 19/02/2026 17:53:00</t>
  </si>
  <si>
    <t>Marcos Domingues - 19/02/2026 17:53:02</t>
  </si>
  <si>
    <t>Marcos Domingues - 19/02/2026 17:53:28</t>
  </si>
  <si>
    <t>Marcos Domingues - 19/02/2026 17:53:37</t>
  </si>
  <si>
    <t>Marcos Domingues - 19/02/2026 17:53:39</t>
  </si>
  <si>
    <t>Marcos Domingues - 19/02/2026 17:53:41</t>
  </si>
  <si>
    <t>Wesley Soares - 16/03/2026 09:38:05</t>
  </si>
  <si>
    <t>Wesley Soares - 16/03/2026 09:38:06</t>
  </si>
  <si>
    <t>Marcelo Pagioro - 25/03/2026 17:09:23</t>
  </si>
  <si>
    <t>Marcelo Pagioro - 25/03/2026 17:09:25</t>
  </si>
  <si>
    <t>Inserir_Remover TAG_Images/LIT-2001.Imagem.205221.jpg</t>
  </si>
  <si>
    <t>Glaucia Massuia - 19/02/2026 17:52:43</t>
  </si>
  <si>
    <t>PSV-520-1</t>
  </si>
  <si>
    <t>PSV - TQ medição 1</t>
  </si>
  <si>
    <t>Bruno Borges - 27/02/2026 15:02:06</t>
  </si>
  <si>
    <t>Bruno Borges - 27/02/2026 15:02:08</t>
  </si>
  <si>
    <t>Bruno Borges - 27/02/2026 15:02:09</t>
  </si>
  <si>
    <t>Bruno Borges - 27/02/2026 15:02:13</t>
  </si>
  <si>
    <t>Bruno Borges - 27/02/2026 15:02:15</t>
  </si>
  <si>
    <t>Bruno Borges - 27/02/2026 15:02:23</t>
  </si>
  <si>
    <t>Glaucia Massuia - 24/03/2026 15:40:37</t>
  </si>
  <si>
    <t>Base de Dados_Images/PSV-520-1.Imagem do Equipamento-.160257.jpg</t>
  </si>
  <si>
    <t>Bruno Alves - 25/02/2026 13:02:52</t>
  </si>
  <si>
    <t>PSV-520-2</t>
  </si>
  <si>
    <t>PSV - TQ medição 2</t>
  </si>
  <si>
    <t>Warlei Carvalho - 17/03/2026 10:46:39</t>
  </si>
  <si>
    <t>Warlei Carvalho - 17/03/2026 10:46:40</t>
  </si>
  <si>
    <t>Warlei Carvalho - 17/03/2026 10:46:41</t>
  </si>
  <si>
    <t>Warlei Carvalho - 17/03/2026 10:46:43</t>
  </si>
  <si>
    <t>Warlei Carvalho - 17/03/2026 10:46:44</t>
  </si>
  <si>
    <t>Alexandre Fernandes - 03/03/2026 17:34:12</t>
  </si>
  <si>
    <t>Glaucia Massuia - 24/03/2026 15:42:13</t>
  </si>
  <si>
    <t>Base de Dados_Images/PSV-520-2.Imagem do Equipamento-.143220.jpg</t>
  </si>
  <si>
    <t>Jairo Luis - 27/02/2026 11:32:12</t>
  </si>
  <si>
    <t>PVRV-69007</t>
  </si>
  <si>
    <t>PVRV Tanque Álcool de Segunda</t>
  </si>
  <si>
    <t>Bruno Borges - 27/02/2026 15:00:57</t>
  </si>
  <si>
    <t>Bruno Borges - 27/02/2026 15:00:58</t>
  </si>
  <si>
    <t>Bruno Borges - 27/02/2026 15:01:00</t>
  </si>
  <si>
    <t>Bruno Borges - 27/02/2026 15:01:01</t>
  </si>
  <si>
    <t>Bruno Borges - 27/02/2026 15:01:05</t>
  </si>
  <si>
    <t>Glaucia Massuia - 24/03/2026 16:47:31</t>
  </si>
  <si>
    <t>Base de Dados_Images/PVRV-69007.Imagem do Equipamento-.143323.jpg</t>
  </si>
  <si>
    <t>Jairo Luis - 27/02/2026 11:33:12</t>
  </si>
  <si>
    <t>RO-3002</t>
  </si>
  <si>
    <t>Rosca sem fim do tanque de lodo</t>
  </si>
  <si>
    <t>Bruno Borges - 23/02/2026 08:50:59</t>
  </si>
  <si>
    <t>Glaucia Massuia - 18/03/2026 11:59:03</t>
  </si>
  <si>
    <t>Bruno Borges - 23/02/2026 08:51:07</t>
  </si>
  <si>
    <t>Bruno Borges - 23/02/2026 08:51:19</t>
  </si>
  <si>
    <t>Bruno Borges - 23/02/2026 08:51:22</t>
  </si>
  <si>
    <t>Bruno Borges - 23/02/2026 08:51:25</t>
  </si>
  <si>
    <t>Bruno Borges - 23/02/2026 08:51:28</t>
  </si>
  <si>
    <t>Bruno Borges - 23/02/2026 08:51:56</t>
  </si>
  <si>
    <t>Glaucia Massuia - 19/03/2026 15:55:33</t>
  </si>
  <si>
    <t>Glaucia Massuia - 19/03/2026 15:55:34</t>
  </si>
  <si>
    <t>Glaucia Massuia - 19/03/2026 15:55:37</t>
  </si>
  <si>
    <t>Glaucia Massuia - 19/03/2026 15:55:40</t>
  </si>
  <si>
    <t>Glaucia Massuia - 19/03/2026 15:55:42</t>
  </si>
  <si>
    <t>Glaucia Massuia - 19/03/2026 15:55:43</t>
  </si>
  <si>
    <t>Bruno Borges - 23/02/2026 08:53:04</t>
  </si>
  <si>
    <t>Bruno Alves - 23/02/2026 15:30:28</t>
  </si>
  <si>
    <t>Glaucia Massuia - 19/03/2026 15:55:49</t>
  </si>
  <si>
    <t>Glaucia Massuia - 19/03/2026 15:55:48</t>
  </si>
  <si>
    <t>Glaucia Massuia - 19/03/2026 15:55:55</t>
  </si>
  <si>
    <t>Glaucia Massuia - 19/03/2026 15:55:56</t>
  </si>
  <si>
    <t>Glaucia Massuia - 19/03/2026 15:55:58</t>
  </si>
  <si>
    <t>Glaucia Massuia - 19/03/2026 15:55:59</t>
  </si>
  <si>
    <t>David Costa - 26/03/2026 08:48:17</t>
  </si>
  <si>
    <t>David Costa - 26/03/2026 08:48:18</t>
  </si>
  <si>
    <t>David Costa - 26/03/2026 08:48:35</t>
  </si>
  <si>
    <t>David Costa - 26/03/2026 08:48:22</t>
  </si>
  <si>
    <t>David Costa - 26/03/2026 08:48:27</t>
  </si>
  <si>
    <t>Inserir_Remover TAG_Images/RO-3002.Imagem.115025.jpg</t>
  </si>
  <si>
    <t>Glaucia Massuia - 23/02/2026 08:50:23</t>
  </si>
  <si>
    <t>RO-3001</t>
  </si>
  <si>
    <t>Rosca alimentação enxofreira</t>
  </si>
  <si>
    <t>Bruno Borges - 23/02/2026 12:07:58</t>
  </si>
  <si>
    <t>Bruno Borges - 23/02/2026 12:07:59</t>
  </si>
  <si>
    <t>Bruno Borges - 23/02/2026 12:08:04</t>
  </si>
  <si>
    <t>Bruno Borges - 23/02/2026 12:08:13</t>
  </si>
  <si>
    <t>Bruno Borges - 23/02/2026 12:08:09</t>
  </si>
  <si>
    <t>Bruno Borges - 23/02/2026 12:08:11</t>
  </si>
  <si>
    <t>Bruno Borges - 23/02/2026 12:08:19</t>
  </si>
  <si>
    <t>Bruno Borges - 23/02/2026 12:08:22</t>
  </si>
  <si>
    <t>Bruno Alves - 23/02/2026 12:07:30</t>
  </si>
  <si>
    <t>Bruno Alves - 23/02/2026 12:07:22</t>
  </si>
  <si>
    <t>Bruno Alves - 23/02/2026 12:07:18</t>
  </si>
  <si>
    <t>Bruno Alves - 23/02/2026 12:07:17</t>
  </si>
  <si>
    <t>Bruno Alves - 23/02/2026 12:07:15</t>
  </si>
  <si>
    <t>Bruno Alves - 23/02/2026 12:07:13</t>
  </si>
  <si>
    <t>Bruno Borges - 23/02/2026 12:08:29</t>
  </si>
  <si>
    <t>Bruno Alves - 23/02/2026 12:11:55</t>
  </si>
  <si>
    <t>Bruno Alves - 23/02/2026 12:12:00</t>
  </si>
  <si>
    <t>Bruno Alves - 23/02/2026 12:12:02</t>
  </si>
  <si>
    <t>David Costa - 02/03/2026 14:32:08</t>
  </si>
  <si>
    <t>David Costa - 02/03/2026 14:32:11</t>
  </si>
  <si>
    <t>David Costa - 02/03/2026 14:32:13</t>
  </si>
  <si>
    <t>David Costa - 02/03/2026 14:32:15</t>
  </si>
  <si>
    <t>Fabio Clementino - 19/03/2026 16:14:08</t>
  </si>
  <si>
    <t>Fabio Clementino - 19/03/2026 16:14:09</t>
  </si>
  <si>
    <t>Fabio Clementino - 19/03/2026 16:14:11</t>
  </si>
  <si>
    <t>Inserir_Remover TAG_Images/RO-3001.Imagem.124604.jpg</t>
  </si>
  <si>
    <t>Glaucia Massuia - 23/02/2026 09:46:03</t>
  </si>
  <si>
    <t>XV-124-01</t>
  </si>
  <si>
    <t>Válvula bloqueio caldo cadeado</t>
  </si>
  <si>
    <t>Marcio Passareli - 12/03/2026 17:56:19</t>
  </si>
  <si>
    <t>Marcio Passareli - 12/03/2026 17:56:21</t>
  </si>
  <si>
    <t>Marcio Passareli - 12/03/2026 17:56:22</t>
  </si>
  <si>
    <t>Marcio Passareli - 12/03/2026 17:56:24</t>
  </si>
  <si>
    <t>Marcio Passareli - 12/03/2026 17:56:26</t>
  </si>
  <si>
    <t>Marcio Passareli - 12/03/2026 17:56:30</t>
  </si>
  <si>
    <t>Marcio Passareli - 12/03/2026 17:56:29</t>
  </si>
  <si>
    <t>Marcio Passareli - 12/03/2026 17:56:32</t>
  </si>
  <si>
    <t>Marcio Passareli - 13/03/2026 16:34:42</t>
  </si>
  <si>
    <t>Marcio Passareli - 13/03/2026 16:34:43</t>
  </si>
  <si>
    <t>David Costa - 13/03/2026 16:33:27</t>
  </si>
  <si>
    <t>Fabio Clementino - 19/03/2026 15:42:19</t>
  </si>
  <si>
    <t>Base de Dados_Images/XV-124-01.Imagem do Equipamento-.205135.jpg</t>
  </si>
  <si>
    <t>Marcio Passareli - 12/03/2026 17:51:29</t>
  </si>
  <si>
    <t>XV-124-02</t>
  </si>
  <si>
    <t>Água industrial Limpeza pH</t>
  </si>
  <si>
    <t>Marcio Passareli - 12/03/2026 17:56:40</t>
  </si>
  <si>
    <t>Marcio Passareli - 12/03/2026 17:56:41</t>
  </si>
  <si>
    <t>Marcio Passareli - 12/03/2026 17:56:42</t>
  </si>
  <si>
    <t>Marcio Passareli - 12/03/2026 17:56:47</t>
  </si>
  <si>
    <t>Marcio Passareli - 12/03/2026 17:56:52</t>
  </si>
  <si>
    <t>Marcio Passareli - 12/03/2026 17:56:49</t>
  </si>
  <si>
    <t>Marcio Passareli - 13/03/2026 16:34:50</t>
  </si>
  <si>
    <t>Marcio Passareli - 13/03/2026 16:34:51</t>
  </si>
  <si>
    <t>David Costa - 13/03/2026 16:33:33</t>
  </si>
  <si>
    <t>Fabio Clementino - 19/03/2026 15:42:26</t>
  </si>
  <si>
    <t>Base de Dados_Images/XV-124-02.Imagem do Equipamento-.191551.jpg</t>
  </si>
  <si>
    <t>David Costa - 11/03/2026 16:15:43</t>
  </si>
  <si>
    <t>FIT-124-02</t>
  </si>
  <si>
    <t>Controle Vazão Caleado p Eletrodo</t>
  </si>
  <si>
    <t>Marcio Passareli - 12/03/2026 17:52:12</t>
  </si>
  <si>
    <t>Marcio Passareli - 12/03/2026 17:52:13</t>
  </si>
  <si>
    <t>Marcio Passareli - 12/03/2026 17:52:14</t>
  </si>
  <si>
    <t>Marcio Passareli - 12/03/2026 17:52:33</t>
  </si>
  <si>
    <t>Marcio Passareli - 12/03/2026 17:52:34</t>
  </si>
  <si>
    <t>Marcio Passareli - 12/03/2026 17:53:04</t>
  </si>
  <si>
    <t>Fabio Clementino - 19/03/2026 15:43:32</t>
  </si>
  <si>
    <t>Base de Dados_Images/FIT-124-02.Imagem do Equipamento-.191522.jpg</t>
  </si>
  <si>
    <t>David Costa - 11/03/2026 16:15:14</t>
  </si>
  <si>
    <t>TQ-6517</t>
  </si>
  <si>
    <t>Tanque Dreno 6517</t>
  </si>
  <si>
    <t>Bruno Borges - 27/02/2026 14:57:08</t>
  </si>
  <si>
    <t>Bruno Borges - 27/02/2026 14:57:09</t>
  </si>
  <si>
    <t>Bruno Borges - 27/02/2026 14:57:13</t>
  </si>
  <si>
    <t>Bruno Borges - 27/02/2026 14:57:15</t>
  </si>
  <si>
    <t>Bruno Borges - 27/02/2026 14:57:18</t>
  </si>
  <si>
    <t>Bruno Borges - 27/02/2026 14:57:20</t>
  </si>
  <si>
    <t>Bruno Borges - 27/02/2026 14:57:25</t>
  </si>
  <si>
    <t>Bruno Alves - 27/02/2026 16:12:26</t>
  </si>
  <si>
    <t>Bruno Alves - 27/02/2026 16:12:29</t>
  </si>
  <si>
    <t>Inserir_Remover TAG_Images/TQ-6517.Imagem.123439.jpg</t>
  </si>
  <si>
    <t>Glaucia Massuia - 24/02/2026 09:34:39</t>
  </si>
  <si>
    <t>TQ-6518 canaleta</t>
  </si>
  <si>
    <t>Tanque Dreno Canaleta</t>
  </si>
  <si>
    <t>Bruno Borges - 27/02/2026 14:57:47</t>
  </si>
  <si>
    <t>Bruno Borges - 27/02/2026 14:57:48</t>
  </si>
  <si>
    <t>Bruno Borges - 27/02/2026 14:57:49</t>
  </si>
  <si>
    <t>Bruno Borges - 27/02/2026 14:57:53</t>
  </si>
  <si>
    <t>Bruno Borges - 27/02/2026 14:57:55</t>
  </si>
  <si>
    <t>Bruno Borges - 27/02/2026 14:57:57</t>
  </si>
  <si>
    <t>Bruno Borges - 27/02/2026 14:57:59</t>
  </si>
  <si>
    <t>Bruno Alves - 03/03/2026 17:29:04</t>
  </si>
  <si>
    <t>Bruno Alves - 03/03/2026 17:29:07</t>
  </si>
  <si>
    <t>Inserir_Remover TAG_Images/TQ-6518 canaleta.Imagem.123640.jpg</t>
  </si>
  <si>
    <t>Glaucia Massuia - 24/02/2026 09:36:39</t>
  </si>
  <si>
    <t>EB5102</t>
  </si>
  <si>
    <t>Esteira Granel Açúcar</t>
  </si>
  <si>
    <t>David Costa - 18/03/2026 07:37:37</t>
  </si>
  <si>
    <t>David Costa - 18/03/2026 07:37:38</t>
  </si>
  <si>
    <t>David Costa - 18/03/2026 07:37:52</t>
  </si>
  <si>
    <t>David Costa - 18/03/2026 07:37:54</t>
  </si>
  <si>
    <t>David Costa - 18/03/2026 07:37:57</t>
  </si>
  <si>
    <t>David Costa - 18/03/2026 07:38:36</t>
  </si>
  <si>
    <t>Glaucia Massuia - 20/03/2026 04:36:24</t>
  </si>
  <si>
    <t>Glaucia Massuia - 20/03/2026 04:36:27</t>
  </si>
  <si>
    <t>Glaucia Massuia - 20/03/2026 04:36:32</t>
  </si>
  <si>
    <t>Glaucia Massuia - 20/03/2026 04:36:33</t>
  </si>
  <si>
    <t>Glaucia Massuia - 20/03/2026 04:36:37</t>
  </si>
  <si>
    <t>Glaucia Massuia - 20/03/2026 04:36:38</t>
  </si>
  <si>
    <t>Glaucia Massuia - 20/03/2026 04:36:40</t>
  </si>
  <si>
    <t>Glaucia Massuia - 20/03/2026 04:36:44</t>
  </si>
  <si>
    <t>Glaucia Massuia - 20/03/2026 04:36:46</t>
  </si>
  <si>
    <t>Glaucia Massuia - 20/03/2026 04:36:50</t>
  </si>
  <si>
    <t>Glaucia Massuia - 20/03/2026 04:36:54</t>
  </si>
  <si>
    <t>Glaucia Massuia - 20/03/2026 04:36:58</t>
  </si>
  <si>
    <t>Glaucia Massuia - 20/03/2026 04:37:00</t>
  </si>
  <si>
    <t>Glaucia Massuia - 20/03/2026 04:37:06</t>
  </si>
  <si>
    <t>Glaucia Massuia - 20/03/2026 04:37:08</t>
  </si>
  <si>
    <t>Glaucia Massuia - 20/03/2026 04:37:09</t>
  </si>
  <si>
    <t>Glaucia Massuia - 20/03/2026 04:37:15</t>
  </si>
  <si>
    <t>Glaucia Massuia - 20/03/2026 04:37:20</t>
  </si>
  <si>
    <t>Glaucia Massuia - 20/03/2026 04:37:37</t>
  </si>
  <si>
    <t>Glaucia Massuia - 20/03/2026 04:37:30</t>
  </si>
  <si>
    <t>Glaucia Massuia - 20/03/2026 04:37:42</t>
  </si>
  <si>
    <t>Glaucia Massuia - 20/03/2026 04:37:44</t>
  </si>
  <si>
    <t>Glaucia Massuia - 20/03/2026 04:37:51</t>
  </si>
  <si>
    <t>Glaucia Massuia - 20/03/2026 04:37:52</t>
  </si>
  <si>
    <t>Glaucia Massuia - 20/03/2026 04:37:57</t>
  </si>
  <si>
    <t>Glaucia Massuia - 20/03/2026 04:37:58</t>
  </si>
  <si>
    <t>Glaucia Massuia - 20/03/2026 04:38:03</t>
  </si>
  <si>
    <t>Glaucia Massuia - 20/03/2026 04:38:09</t>
  </si>
  <si>
    <t>Glaucia Massuia - 20/03/2026 04:38:10</t>
  </si>
  <si>
    <t>Glaucia Massuia - 20/03/2026 04:38:14</t>
  </si>
  <si>
    <t>Glaucia Massuia - 20/03/2026 04:38:15</t>
  </si>
  <si>
    <t>Glaucia Massuia - 20/03/2026 04:38:19</t>
  </si>
  <si>
    <t>Glaucia Massuia - 20/03/2026 04:38:20</t>
  </si>
  <si>
    <t>Glaucia Massuia - 20/03/2026 04:38:27</t>
  </si>
  <si>
    <t>Glaucia Massuia - 20/03/2026 04:38:30</t>
  </si>
  <si>
    <t>Glaucia Massuia - 20/03/2026 04:38:37</t>
  </si>
  <si>
    <t>Glaucia Massuia - 20/03/2026 04:38:42</t>
  </si>
  <si>
    <t>Glaucia Massuia - 20/03/2026 15:40:40</t>
  </si>
  <si>
    <t>Glaucia Massuia - 20/03/2026 15:40:42</t>
  </si>
  <si>
    <t>Glaucia Massuia - 20/03/2026 15:40:43</t>
  </si>
  <si>
    <t>Glaucia Massuia - 20/03/2026 15:40:44</t>
  </si>
  <si>
    <t>Glaucia Massuia - 20/03/2026 15:40:46</t>
  </si>
  <si>
    <t>Glaucia Massuia - 20/03/2026 15:40:53</t>
  </si>
  <si>
    <t>Glaucia Massuia - 20/03/2026 15:40:54</t>
  </si>
  <si>
    <t>Base de Dados_Images/EB5102.Imagem do Equipamento-.103721.jpg</t>
  </si>
  <si>
    <t>David Costa - 18/03/2026 07:37:14</t>
  </si>
  <si>
    <t>XV-40-05</t>
  </si>
  <si>
    <t>Valvula De Vapor 1 Separador De Arraste Ff2</t>
  </si>
  <si>
    <t>David Costa - 17/03/2026 08:53:14</t>
  </si>
  <si>
    <t>David Costa - 17/03/2026 08:53:15</t>
  </si>
  <si>
    <t>David Costa - 17/03/2026 08:53:18</t>
  </si>
  <si>
    <t>David Costa - 17/03/2026 08:53:20</t>
  </si>
  <si>
    <t>David Costa - 17/03/2026 08:53:23</t>
  </si>
  <si>
    <t>David Costa - 17/03/2026 08:53:24</t>
  </si>
  <si>
    <t>David Costa - 17/03/2026 08:53:28</t>
  </si>
  <si>
    <t>David Costa - 17/03/2026 08:53:30</t>
  </si>
  <si>
    <t>David Costa - 21/03/2026 16:17:23</t>
  </si>
  <si>
    <t>David Costa - 21/03/2026 16:17:21</t>
  </si>
  <si>
    <t>David Costa - 17/03/2026 08:53:36</t>
  </si>
  <si>
    <t>Fabio Clementino - 20/03/2026 18:26:48</t>
  </si>
  <si>
    <t>Base de Dados_Images/XV-40-05.Imagem do Equipamento-.115313.jpg</t>
  </si>
  <si>
    <t>TR-9802-</t>
  </si>
  <si>
    <t>Torre De Resfriamento De Vinhaça 02</t>
  </si>
  <si>
    <t>Warlei Carvalho - 17/03/2026 11:02:45</t>
  </si>
  <si>
    <t>Warlei Carvalho - 17/03/2026 11:02:46</t>
  </si>
  <si>
    <t>Warlei Carvalho - 17/03/2026 11:02:47</t>
  </si>
  <si>
    <t>Warlei Carvalho - 17/03/2026 11:02:49</t>
  </si>
  <si>
    <t>Warlei Carvalho - 17/03/2026 11:02:50</t>
  </si>
  <si>
    <t>Warlei Carvalho - 17/03/2026 11:02:51</t>
  </si>
  <si>
    <t>Warlei Carvalho - 17/03/2026 11:02:54</t>
  </si>
  <si>
    <t>Warlei Carvalho - 17/03/2026 11:02:57</t>
  </si>
  <si>
    <t>Warlei Carvalho - 17/03/2026 11:03:00</t>
  </si>
  <si>
    <t>Warlei Carvalho - 17/03/2026 11:03:01</t>
  </si>
  <si>
    <t>Warlei Carvalho - 17/03/2026 11:03:03</t>
  </si>
  <si>
    <t>Glaucia Massuia - 24/03/2026 17:09:39</t>
  </si>
  <si>
    <t>Glaucia Massuia - 24/03/2026 17:09:42</t>
  </si>
  <si>
    <t>Glaucia Massuia - 24/03/2026 17:09:43</t>
  </si>
  <si>
    <t>Glaucia Massuia - 24/03/2026 17:09:46</t>
  </si>
  <si>
    <t>Glaucia Massuia - 24/03/2026 17:09:49</t>
  </si>
  <si>
    <t>Glaucia Massuia - 25/03/2026 08:37:18</t>
  </si>
  <si>
    <t>Glaucia Massuia - 25/03/2026 08:37:19</t>
  </si>
  <si>
    <t>Base de Dados_Images/TR-9802-.Imagem do Equipamento-.163523.jpg</t>
  </si>
  <si>
    <t>Jairo Luis - 22/03/2026 13:35:18</t>
  </si>
  <si>
    <t>TR-9801-</t>
  </si>
  <si>
    <t>Torre De Resfriamento De Vinhaça 01</t>
  </si>
  <si>
    <t>Glaucia Massuia - 24/03/2026 17:08:43</t>
  </si>
  <si>
    <t>Glaucia Massuia - 24/03/2026 17:08:45</t>
  </si>
  <si>
    <t>Glaucia Massuia - 24/03/2026 17:08:44</t>
  </si>
  <si>
    <t>Glaucia Massuia - 24/03/2026 17:08:51</t>
  </si>
  <si>
    <t>Glaucia Massuia - 24/03/2026 17:09:03</t>
  </si>
  <si>
    <t>Glaucia Massuia - 24/03/2026 17:09:05</t>
  </si>
  <si>
    <t>Glaucia Massuia - 24/03/2026 17:09:07</t>
  </si>
  <si>
    <t>Bruno Alves - 22/03/2026 13:42:59</t>
  </si>
  <si>
    <t>Bruno Alves - 22/03/2026 13:43:03</t>
  </si>
  <si>
    <t>Glaucia Massuia - 24/03/2026 17:09:10</t>
  </si>
  <si>
    <t>Glaucia Massuia - 24/03/2026 17:09:19</t>
  </si>
  <si>
    <t>Glaucia Massuia - 24/03/2026 17:09:23</t>
  </si>
  <si>
    <t>Glaucia Massuia - 24/03/2026 17:09:26</t>
  </si>
  <si>
    <t>Glaucia Massuia - 24/03/2026 17:09:27</t>
  </si>
  <si>
    <t>Glaucia Massuia - 24/03/2026 17:09:29</t>
  </si>
  <si>
    <t>Glaucia Massuia - 24/03/2026 17:09:30</t>
  </si>
  <si>
    <t>Glaucia Massuia - 25/03/2026 08:37:32</t>
  </si>
  <si>
    <t>Base de Dados_Images/TR-9801-.Imagem do Equipamento-.163556.jpg</t>
  </si>
  <si>
    <t>Jairo Luis - 22/03/2026 13:35:49</t>
  </si>
  <si>
    <t>BC-9804-</t>
  </si>
  <si>
    <t>Bomba De Vinhaça Nº02</t>
  </si>
  <si>
    <t>Glaucia Massuia - 20/03/2026 04:14:48</t>
  </si>
  <si>
    <t>Glaucia Massuia - 24/03/2026 17:16:57</t>
  </si>
  <si>
    <t>Base de Dados_Images/BC-9804-.Imagem do Equipamento-.163342.jpg</t>
  </si>
  <si>
    <t>Jairo Luis - 22/03/2026 13:33:34</t>
  </si>
  <si>
    <t>BC-9803-</t>
  </si>
  <si>
    <t>Bomba De Vinhaça Nº01</t>
  </si>
  <si>
    <t>Bruno Alves - 22/03/2026 13:43:35</t>
  </si>
  <si>
    <t>Glaucia Massuia - 24/03/2026 17:14:23</t>
  </si>
  <si>
    <t>Glaucia Massuia - 24/03/2026 17:14:24</t>
  </si>
  <si>
    <t>Glaucia Massuia - 24/03/2026 17:14:27</t>
  </si>
  <si>
    <t>Glaucia Massuia - 24/03/2026 17:14:28</t>
  </si>
  <si>
    <t>Glaucia Massuia - 24/03/2026 17:14:41</t>
  </si>
  <si>
    <t>Glaucia Massuia - 24/03/2026 17:14:46</t>
  </si>
  <si>
    <t>Glaucia Massuia - 24/03/2026 17:14:50</t>
  </si>
  <si>
    <t>Bruno Alves - 22/03/2026 13:43:48</t>
  </si>
  <si>
    <t>Bruno Alves - 22/03/2026 13:43:51</t>
  </si>
  <si>
    <t>Bruno Alves - 22/03/2026 13:43:55</t>
  </si>
  <si>
    <t>Bruno Alves - 22/03/2026 13:43:59</t>
  </si>
  <si>
    <t>Bruno Alves - 22/03/2026 13:44:02</t>
  </si>
  <si>
    <t>Bruno Alves - 22/03/2026 13:44:05</t>
  </si>
  <si>
    <t>Glaucia Massuia - 24/03/2026 17:14:54</t>
  </si>
  <si>
    <t>Glaucia Massuia - 24/03/2026 17:14:55</t>
  </si>
  <si>
    <t>Glaucia Massuia - 24/03/2026 17:36:21</t>
  </si>
  <si>
    <t>Glaucia Massuia - 24/03/2026 17:36:22</t>
  </si>
  <si>
    <t>Bruno Alves - 22/03/2026 13:44:43</t>
  </si>
  <si>
    <t>Bruno Alves - 22/03/2026 13:44:46</t>
  </si>
  <si>
    <t>Bruno Alves - 22/03/2026 13:44:52</t>
  </si>
  <si>
    <t>Glaucia Massuia - 24/03/2026 17:36:25</t>
  </si>
  <si>
    <t>Glaucia Massuia - 24/03/2026 17:36:26</t>
  </si>
  <si>
    <t>Glaucia Massuia - 25/03/2026 08:36:57</t>
  </si>
  <si>
    <t>Glaucia Massuia - 25/03/2026 08:36:59</t>
  </si>
  <si>
    <t>Base de Dados_Images/BC-9803-.Imagem do Equipamento-.163429.jpg</t>
  </si>
  <si>
    <t>Jairo Luis - 22/03/2026 13:34:16</t>
  </si>
  <si>
    <t>(PC) Aprovador</t>
  </si>
  <si>
    <t>(PC) Cargo Aprovador</t>
  </si>
  <si>
    <t>(PC) Aprovador [Monitoramento]</t>
  </si>
  <si>
    <t>(PC) Aprovador [Assinatura]</t>
  </si>
  <si>
    <t>(PC) Gate Keeper</t>
  </si>
  <si>
    <t>(PC) Cargo Gate Keeper</t>
  </si>
  <si>
    <t>(PC) Gate Keeper [Monitoramento]</t>
  </si>
  <si>
    <t>(PC) Gate Keeper [Assinatura]</t>
  </si>
  <si>
    <t>(PC) Itens C/ Pendência na Liberação</t>
  </si>
  <si>
    <t>Pré-Comissionamento Reprovado</t>
  </si>
  <si>
    <t>(PC) Motivo de Reprova: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</si>
  <si>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</si>
  <si>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</si>
  <si>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</si>
  <si>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</si>
  <si>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</si>
  <si>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</si>
  <si>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</si>
  <si>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</si>
  <si>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Cargo Aprovador 2</t>
  </si>
  <si>
    <t>(CE) Aprovador 2 [Monitoramento]</t>
  </si>
  <si>
    <t>(CE) Aprovador 2 [Assinatura]</t>
  </si>
  <si>
    <t>(CE) Gate Keeper</t>
  </si>
  <si>
    <t>(CE) Cargo Gate Keeper</t>
  </si>
  <si>
    <t>(CE) Gate Keeper [Monitoramento]</t>
  </si>
  <si>
    <t>(CE) Gate Keeper [Assinatura]</t>
  </si>
  <si>
    <t>(CE) Itens C/ Pendência na Liberação</t>
  </si>
  <si>
    <t>Comissionamento Estático Reprovado</t>
  </si>
  <si>
    <t>(CE) Motivo de Reprova:</t>
  </si>
  <si>
    <t>Comissionamento Estático Liberado ?</t>
  </si>
  <si>
    <t>Comissionamento Estático Liberado ? [Monitoramento]</t>
  </si>
  <si>
    <t>(DF) Aprovador</t>
  </si>
  <si>
    <t>(DF) Cargo Aprovador</t>
  </si>
  <si>
    <t>(DF) Aprovador [Monitoramento]</t>
  </si>
  <si>
    <t>(DF) Aprovador [Assinatura]</t>
  </si>
  <si>
    <t>(DF) Gate Keeper</t>
  </si>
  <si>
    <t>(DF) Cargo Gate Keeper</t>
  </si>
  <si>
    <t>(DF) Gate Keeper [Monitoramento]</t>
  </si>
  <si>
    <t>(DF) Gate Keeper [Assinatura]</t>
  </si>
  <si>
    <t>(DF) Itens C/ Pendência na Liberação</t>
  </si>
  <si>
    <t>Dinâmico Frio Reprovado</t>
  </si>
  <si>
    <t>(DF) Motivo de Reprova:</t>
  </si>
  <si>
    <t>Dinâmico Frio Liberado ?</t>
  </si>
  <si>
    <t>Dinâmico Frio Liberado ? [Monitoramento]</t>
  </si>
  <si>
    <t>PSSR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</si>
  <si>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</si>
  <si>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</si>
  <si>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</si>
  <si>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</si>
  <si>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</si>
  <si>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</si>
  <si>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</si>
  <si>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</si>
  <si>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</si>
  <si>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</si>
  <si>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</si>
  <si>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</si>
  <si>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</si>
  <si>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</si>
  <si>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</si>
  <si>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</si>
  <si>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</si>
  <si>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Reprovado</t>
  </si>
  <si>
    <t>(PSSR) Motivo de Reprova: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</si>
  <si>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</si>
  <si>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</si>
  <si>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</si>
  <si>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</si>
  <si>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</si>
  <si>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</si>
  <si>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</si>
  <si>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</si>
  <si>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</si>
  <si>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</si>
  <si>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</si>
  <si>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</si>
  <si>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</si>
  <si>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</si>
  <si>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</si>
  <si>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</si>
  <si>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</si>
  <si>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</si>
  <si>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</si>
  <si>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Reprovado</t>
  </si>
  <si>
    <t>(DQ) Motivo de Reprova:</t>
  </si>
  <si>
    <t>Dinâmico Quente Liberado ?</t>
  </si>
  <si>
    <t>Dinâmico Quente Liberado ? [Monitoramento]</t>
  </si>
  <si>
    <t>Moagem Teste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</si>
  <si>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</si>
  <si>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</si>
  <si>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</si>
  <si>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</si>
  <si>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</si>
  <si>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</si>
  <si>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</si>
  <si>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</si>
  <si>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</si>
  <si>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</si>
  <si>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</si>
  <si>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</si>
  <si>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</si>
  <si>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</si>
  <si>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</si>
  <si>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</si>
  <si>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</si>
  <si>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Reprovada</t>
  </si>
  <si>
    <t>(MT) Motivo de Reprova:</t>
  </si>
  <si>
    <t>Moagem Teste Liberada ?</t>
  </si>
  <si>
    <t>Moagem Teste Liberada ? [Monitoramento]</t>
  </si>
  <si>
    <t>Aprovado C/ Pendências</t>
  </si>
  <si>
    <t>Coordenador de Manutenção</t>
  </si>
  <si>
    <t>Denis Ueslei - 11/02/2026 17:24:53</t>
  </si>
  <si>
    <t>Usuários_Images/Denis Ueslei.Assinatura.112902.png</t>
  </si>
  <si>
    <t>Coordenador de Processos</t>
  </si>
  <si>
    <t>Glaucia Massuia - 12/02/2026 09:31:52</t>
  </si>
  <si>
    <t>Usuários_Images/Glaucia Massuia.Assinatura.133605.png</t>
  </si>
  <si>
    <t>BC-2022 - (MM) Base (bomba e motor) | voluta e mancais com todos os parafusos verificados e apertados adequadamente ? = Não Conforme</t>
  </si>
  <si>
    <t>Liberado</t>
  </si>
  <si>
    <t>Coordenador de Produção</t>
  </si>
  <si>
    <t>Marcelo Pagioro - 17/03/2026 15:16:25</t>
  </si>
  <si>
    <t>Usuários_Images/Marcelo Pagioro.Assinatura.200426.png</t>
  </si>
  <si>
    <t>Glaucia Massuia - 17/03/2026 15:16:47</t>
  </si>
  <si>
    <t>BC-2023 - (MM) Observado vazamento do fluido de lubrificação ? = Não Conforme</t>
  </si>
  <si>
    <t>Aprovado</t>
  </si>
  <si>
    <t>Marcelo Pagioro - 23/03/2026 12:33:40</t>
  </si>
  <si>
    <t>Glaucia Massuia - 23/03/2026 12:37:59</t>
  </si>
  <si>
    <t>-</t>
  </si>
  <si>
    <t>Marcelo Pagioro - 23/03/2026 12:38:41</t>
  </si>
  <si>
    <t>Representante HSSE</t>
  </si>
  <si>
    <t>Ivo César - 23/03/2026 12:45:51</t>
  </si>
  <si>
    <t>Usuários_Images/Ivo César.Assinatura.201717.png</t>
  </si>
  <si>
    <t>Glaucia Massuia - 23/03/2026 12:47:03</t>
  </si>
  <si>
    <t>Gerente Industrial</t>
  </si>
  <si>
    <t>Warlei Carvalho - 23/03/2026 12:55:54</t>
  </si>
  <si>
    <t>Usuários_Images/Warlei Carvalho.Assinatura.150759.png</t>
  </si>
  <si>
    <t>Marcelo Pagioro - 23/03/2026 18:11:55</t>
  </si>
  <si>
    <t>Glaucia Massuia - 23/03/2026 18:17:50</t>
  </si>
  <si>
    <t>Warlei Carvalho - 23/03/2026 18:21:36</t>
  </si>
  <si>
    <t>Marcelo Pagioro - 23/03/2026 18:32:09</t>
  </si>
  <si>
    <t>Glaucia Massuia - 23/03/2026 18:42:37</t>
  </si>
  <si>
    <t>Warlei Carvalho - 23/03/2026 18:57:32</t>
  </si>
  <si>
    <t>Liberada</t>
  </si>
  <si>
    <t>Denis Ueslei - 11/02/2026 17:24:15</t>
  </si>
  <si>
    <t>Glaucia Massuia - 12/02/2026 09:31:41</t>
  </si>
  <si>
    <t>Marcelo Pagioro - 11/03/2026 13:19:22</t>
  </si>
  <si>
    <t>Glaucia Massuia - 11/03/2026 14:13:37</t>
  </si>
  <si>
    <t>EA-2001 - (ME) Teste do sistema de emergência realizado e conforme ? = Não Conforme</t>
  </si>
  <si>
    <t>Marcelo Pagioro - 19/03/2026 15:18:19</t>
  </si>
  <si>
    <t>Glaucia Massuia - 19/03/2026 15:39:27</t>
  </si>
  <si>
    <t>Marcelo Pagioro - 19/03/2026 16:27:37</t>
  </si>
  <si>
    <t>Ivo César - 21/03/2026 14:11:50</t>
  </si>
  <si>
    <t>Glaucia Massuia - 21/03/2026 14:19:10</t>
  </si>
  <si>
    <t>Warlei Carvalho - 21/03/2026 15:35:06</t>
  </si>
  <si>
    <t>Marcelo Pagioro - 23/03/2026 12:57:26</t>
  </si>
  <si>
    <t>Glaucia Massuia - 23/03/2026 14:14:38</t>
  </si>
  <si>
    <t>Warlei Carvalho - 23/03/2026 17:44:19</t>
  </si>
  <si>
    <t>Marcelo Pagioro - 23/03/2026 18:20:27</t>
  </si>
  <si>
    <t>Warlei Carvalho - 23/03/2026 18:21:45</t>
  </si>
  <si>
    <t>Glaucia Massuia - 23/03/2026 18:29:36</t>
  </si>
  <si>
    <t>Denis Ueslei - 11/02/2026 17:24:50</t>
  </si>
  <si>
    <t>Glaucia Massuia - 12/02/2026 09:31:48</t>
  </si>
  <si>
    <t>EB-2001 - (MM) Equipamento Isento de vazamento de óleo ? = Não Conforme | EB-2001 - (EC) Verificado se a dureza da borracha de vedação é menor que a dureza da borracha da correia? = Não Conforme | EB-2001 - (EC) O sensores speed-zero, desalinhamento e nível estão posicionado corretamente e bem fixado? = Não Conforme | ER-2001 - (EC) O sensores speed-zero, desalinhamento e nível estão posicionado corretamente e bem fixado? = Não Conforme | ER-2001 - (EC) Verificado se a dureza da borracha de vedação é menor que a dureza da borracha da correia? = Não Conforme</t>
  </si>
  <si>
    <t>Marcelo Pagioro - 11/03/2026 13:19:18</t>
  </si>
  <si>
    <t>Glaucia Massuia - 11/03/2026 14:13:34</t>
  </si>
  <si>
    <t>SX2005 - (ME) Teste da Botoeira de emergência realizado e conforme ? = Não Conforme</t>
  </si>
  <si>
    <t>Marcelo Pagioro - 13/03/2026 12:19:20</t>
  </si>
  <si>
    <t>Glaucia Massuia - 13/03/2026 12:20:19</t>
  </si>
  <si>
    <t>EL-2001 - O sistema de refrigeração foi checado e há água disponível em todo o sistema ? = Não Conforme</t>
  </si>
  <si>
    <t>Warlei Carvalho - 13/03/2026 14:11:10</t>
  </si>
  <si>
    <t>Ivo César - 13/03/2026 15:32:02</t>
  </si>
  <si>
    <t>Glaucia Massuia - 13/03/2026 16:01:39</t>
  </si>
  <si>
    <t>Marcelo Pagioro - 19/03/2026 15:18:36</t>
  </si>
  <si>
    <t>Warlei Carvalho - 19/03/2026 16:29:52</t>
  </si>
  <si>
    <t>Glaucia Massuia - 19/03/2026 17:49:22</t>
  </si>
  <si>
    <t>Warlei Carvalho - 25/03/2026 08:27:43</t>
  </si>
  <si>
    <t>Não Liberada</t>
  </si>
  <si>
    <t>Denis Ueslei - 11/02/2026 17:24:22</t>
  </si>
  <si>
    <t>Glaucia Massuia - 12/02/2026 09:31:45</t>
  </si>
  <si>
    <t>ET-2001 - (ME) Sensores de nivelamento do tambor flutuante estão devidamente instalados? = Não Conforme | BC-2006 - Trocar vareta nível do óleo | BC-2026 - (MM) Nível de óleo adequado ? = Não Conforme | BC-2021 - (MM) Proteção da parte rotativa instalada ? = Não Conforme | BC2017 - (MM) Nível de óleo adequado ? = Não Conforme | RO2010 - Vazamento de óleo | EB-2002 - (ME) Malha de aterramento íntegra e conectada ? = Não Conforme | EB-2002 - (EC) O sensores speed-zero | desalinhamento e nível estão posicionado corretamente e bem fixado? = Não Conforme</t>
  </si>
  <si>
    <t>Marcelo Pagioro - 27/02/2026 17:06:08</t>
  </si>
  <si>
    <t>Glaucia Massuia - 27/02/2026 17:28:18</t>
  </si>
  <si>
    <t>ET-2001 - (ME) Sensores de nivelamento do tambor flutuante estão devidamente instalados e calibrados na referência zero (apoiado no batente)? = Não Conforme</t>
  </si>
  <si>
    <t>Marcelo Pagioro - 19/03/2026 10:07:35</t>
  </si>
  <si>
    <t>Glaucia Massuia - 19/03/2026 14:24:17</t>
  </si>
  <si>
    <t>Warlei Carvalho - 19/03/2026 16:29:05</t>
  </si>
  <si>
    <t>Ivo César - 21/03/2026 14:11:55</t>
  </si>
  <si>
    <t>Glaucia Massuia - 21/03/2026 14:19:13</t>
  </si>
  <si>
    <t>BC-2006 - Trocar vareta nível do óleo | EB-2002 - (EC) O sensores speed-zero, desalinhamento e nível estão posicionado corretamente e bem fixado? = Não Conforme | ET-2001 - (MM) Equipamento Isento de vazamento de óleo ? = Não Conforme | ET-2001 - (MM) Observado vazamento do fluido de lubrificação ? = Não Conforme</t>
  </si>
  <si>
    <t>Warlei Carvalho - 25/03/2026 09:56:22 (Aprovador)</t>
  </si>
  <si>
    <t>Resolver pendência no sistema</t>
  </si>
  <si>
    <t>Reprovado</t>
  </si>
  <si>
    <t>Denis Ueslei - 19/03/2026 15:17:06</t>
  </si>
  <si>
    <t>Glaucia Massuia - 19/03/2026 15:17:35</t>
  </si>
  <si>
    <t>HL-1003 - (ME) Motor instalado ? = Não Conforme</t>
  </si>
  <si>
    <t>Marcelo Pagioro - 19/03/2026 15:19:35</t>
  </si>
  <si>
    <t>Glaucia Massuia - 19/03/2026 15:19:57</t>
  </si>
  <si>
    <t>HL-1003 - (MM) Observado vazamento do fluido de lubrificação ? = Não Conforme</t>
  </si>
  <si>
    <t>Marcelo Pagioro - 23/03/2026 18:13:52</t>
  </si>
  <si>
    <t>Glaucia Massuia - 23/03/2026 18:14:39</t>
  </si>
  <si>
    <t>Marcelo Pagioro - 23/03/2026 18:15:24</t>
  </si>
  <si>
    <t>Ivo César - 24/03/2026 12:10:07</t>
  </si>
  <si>
    <t>Glaucia Massuia - 24/03/2026 12:58:28</t>
  </si>
  <si>
    <t>Warlei Carvalho - 24/03/2026 13:23:09</t>
  </si>
  <si>
    <t>Marcelo Pagioro - 25/03/2026 19:02:59</t>
  </si>
  <si>
    <t>Warlei Carvalho - 25/03/2026 19:38:52</t>
  </si>
  <si>
    <t>Glaucia Massuia - 25/03/2026 20:35:50</t>
  </si>
  <si>
    <t>Marcelo Pagioro - 27/03/2026 16:00:11</t>
  </si>
  <si>
    <t>Glaucia Massuia - 27/03/2026 16:01:21</t>
  </si>
  <si>
    <t>Warlei Carvalho - 27/03/2026 18:33:37</t>
  </si>
  <si>
    <t>Denis Ueslei - 20/02/2026 13:55:37</t>
  </si>
  <si>
    <t>Glaucia Massuia - 20/02/2026 15:37:52</t>
  </si>
  <si>
    <t>MA-1002A - (MM) Todas as cupilhas da corrente instaladas ? = Não Conforme</t>
  </si>
  <si>
    <t>Marcelo Pagioro - 17/03/2026 09:07:32</t>
  </si>
  <si>
    <t>Glaucia Massuia - 17/03/2026 09:33:37</t>
  </si>
  <si>
    <t>ER-1001 - (MM) Observado vazamento do fluido de lubrificação ? = Não Conforme</t>
  </si>
  <si>
    <t>Marcelo Pagioro - 19/03/2026 18:49:21</t>
  </si>
  <si>
    <t>Glaucia Massuia - 20/03/2026 15:07:01</t>
  </si>
  <si>
    <t>Warlei Carvalho - 20/03/2026 15:33:36</t>
  </si>
  <si>
    <t>Ivo César - 21/03/2026 14:12:00</t>
  </si>
  <si>
    <t>Glaucia Massuia - 21/03/2026 14:19:17</t>
  </si>
  <si>
    <t>EM-2001 - (EC) O sensores speed-zero, desalinhamento e nível estão posicionado corretamente e bem fixado? = Não Conforme | EM-2001 - Pendente zero speed ação RCA</t>
  </si>
  <si>
    <t>Marcelo Pagioro - 23/03/2026 12:57:29</t>
  </si>
  <si>
    <t>Glaucia Massuia - 23/03/2026 14:14:41</t>
  </si>
  <si>
    <t>Warlei Carvalho - 23/03/2026 17:44:22</t>
  </si>
  <si>
    <t>Marcelo Pagioro - 25/03/2026 19:03:56</t>
  </si>
  <si>
    <t>Warlei Carvalho - 25/03/2026 19:39:21</t>
  </si>
  <si>
    <t>Glaucia Massuia - 25/03/2026 22:19:57</t>
  </si>
  <si>
    <t>Denis Ueslei - 09/02/2026 08:30:57</t>
  </si>
  <si>
    <t>Glaucia Massuia - 09/02/2026 08:52:30</t>
  </si>
  <si>
    <t>PR-2001B - Vazamento de óleo no redutor</t>
  </si>
  <si>
    <t>Marcelo Pagioro - 11/03/2026 13:19:26</t>
  </si>
  <si>
    <t>Glaucia Massuia - 11/03/2026 14:13:39</t>
  </si>
  <si>
    <t>XV-5009-02 - (ME) Foi realizada análise de redes ? = Não Conforme</t>
  </si>
  <si>
    <t>Marcelo Pagioro - 17/03/2026 18:53:02</t>
  </si>
  <si>
    <t>Glaucia Massuia - 18/03/2026 08:27:03</t>
  </si>
  <si>
    <t>Ivo César - 18/03/2026 08:29:34</t>
  </si>
  <si>
    <t>Warlei Carvalho - 18/03/2026 08:48:52</t>
  </si>
  <si>
    <t>Glaucia Massuia - 18/03/2026 08:56:41</t>
  </si>
  <si>
    <t>Marcelo Pagioro - 23/03/2026 12:57:32</t>
  </si>
  <si>
    <t>Glaucia Massuia - 23/03/2026 14:14:44</t>
  </si>
  <si>
    <t>Warlei Carvalho - 23/03/2026 17:44:24</t>
  </si>
  <si>
    <t>Marcelo Pagioro - 23/03/2026 18:21:12</t>
  </si>
  <si>
    <t>Glaucia Massuia - 23/03/2026 18:29:39</t>
  </si>
  <si>
    <t>Warlei Carvalho - 23/03/2026 18:57:37</t>
  </si>
  <si>
    <t>Denis Ueslei - 20/02/2026 13:55:31</t>
  </si>
  <si>
    <t>Glaucia Massuia - 20/02/2026 15:37:46</t>
  </si>
  <si>
    <t>PC-2002 - (ME) Tampa da caixa de ligação parafusada e vedada ? = Não Conforme</t>
  </si>
  <si>
    <t>Marcelo Pagioro - 11/03/2026 13:19:06</t>
  </si>
  <si>
    <t>Glaucia Massuia - 11/03/2026 14:13:30</t>
  </si>
  <si>
    <t>SX2004 - (ME) Teste da Botoeira de emergência realizado e conforme ? = Não Conforme</t>
  </si>
  <si>
    <t>Marcelo Pagioro - 13/03/2026 12:19:18</t>
  </si>
  <si>
    <t>Glaucia Massuia - 13/03/2026 12:20:15</t>
  </si>
  <si>
    <t>Marcelo Pagioro - 13/03/2026 12:21:46</t>
  </si>
  <si>
    <t>Ivo César - 13/03/2026 15:31:49</t>
  </si>
  <si>
    <t>Glaucia Massuia - 13/03/2026 16:01:43</t>
  </si>
  <si>
    <t>Warlei Carvalho - 13/03/2026 16:04:14</t>
  </si>
  <si>
    <t>Marcelo Pagioro - 19/03/2026 10:08:13</t>
  </si>
  <si>
    <t>Warlei Carvalho - 19/03/2026 16:29:49</t>
  </si>
  <si>
    <t>Glaucia Massuia - 19/03/2026 17:49:20</t>
  </si>
  <si>
    <t>Marcelo Pagioro - 23/03/2026 18:21:18</t>
  </si>
  <si>
    <t>Glaucia Massuia - 23/03/2026 18:29:42</t>
  </si>
  <si>
    <t>Warlei Carvalho - 23/03/2026 18:57:40</t>
  </si>
  <si>
    <t>Denis Ueslei - 20/02/2026 13:55:34</t>
  </si>
  <si>
    <t>Glaucia Massuia - 20/02/2026 15:37:49</t>
  </si>
  <si>
    <t>TM-2004 - (ME) Sistema de refrigeração (ventoinha) instalado e protegido com a tampa traseira ? = Não Conforme</t>
  </si>
  <si>
    <t>Marcelo Pagioro - 17/03/2026 15:14:12</t>
  </si>
  <si>
    <t>Denis Ueslei - 17/03/2026 15:14:32</t>
  </si>
  <si>
    <t>Glaucia Massuia - 17/03/2026 15:15:27</t>
  </si>
  <si>
    <t>Marcelo Pagioro - 18/03/2026 08:25:10</t>
  </si>
  <si>
    <t>Glaucia Massuia - 18/03/2026 08:27:06</t>
  </si>
  <si>
    <t>EA2002 - Realizado comissionamento dos intertravamentos ? = Não Conforme</t>
  </si>
  <si>
    <t>Ivo César - 18/03/2026 08:29:38</t>
  </si>
  <si>
    <t>Warlei Carvalho - 18/03/2026 08:48:56</t>
  </si>
  <si>
    <t>Glaucia Massuia - 18/03/2026 08:56:44</t>
  </si>
  <si>
    <t>Marcelo Pagioro - 19/03/2026 15:18:32</t>
  </si>
  <si>
    <t>Warlei Carvalho - 19/03/2026 16:29:45</t>
  </si>
  <si>
    <t>Glaucia Massuia - 19/03/2026 17:49:17</t>
  </si>
  <si>
    <t>Marcelo Pagioro - 23/03/2026 18:21:21</t>
  </si>
  <si>
    <t>Glaucia Massuia - 23/03/2026 18:29:44</t>
  </si>
  <si>
    <t>Warlei Carvalho - 23/03/2026 18:57:44</t>
  </si>
  <si>
    <t>Denis Ueslei - 11/02/2026 17:25:04</t>
  </si>
  <si>
    <t>Glaucia Massuia - 12/02/2026 09:32:00</t>
  </si>
  <si>
    <t>Denis Ueslei - 25/02/2026 14:04:08</t>
  </si>
  <si>
    <t>Junio Aparecido Donizete Luis - 27/02/2026 17:06:58</t>
  </si>
  <si>
    <t>Usuários_Images/Junio Aparecido Donizete Luis.Assinatura.115043.png</t>
  </si>
  <si>
    <t>Glaucia Massuia - 27/02/2026 17:28:25</t>
  </si>
  <si>
    <t>Junio Aparecido Donizete Luis - 12/03/2026 18:47:05</t>
  </si>
  <si>
    <t>Glaucia Massuia - 12/03/2026 22:38:01</t>
  </si>
  <si>
    <t>Junio Aparecido Donizete Luis - 15/03/2026 10:40:10</t>
  </si>
  <si>
    <t>Ivo César - 16/03/2026 12:43:37</t>
  </si>
  <si>
    <t>Glaucia Massuia - 16/03/2026 13:52:20</t>
  </si>
  <si>
    <t>Warlei Carvalho - 16/03/2026 17:54:25</t>
  </si>
  <si>
    <t>Junio Aparecido Donizete Luis - 20/03/2026 08:34:47</t>
  </si>
  <si>
    <t>Warlei Carvalho - 20/03/2026 13:40:20</t>
  </si>
  <si>
    <t>Glaucia Massuia - 23/03/2026 10:54:04</t>
  </si>
  <si>
    <t>Junio Aparecido Donizete Luis - 23/03/2026 18:32:09</t>
  </si>
  <si>
    <t>Glaucia Massuia - 23/03/2026 18:42:42</t>
  </si>
  <si>
    <t>Warlei Carvalho - 23/03/2026 18:57:52</t>
  </si>
  <si>
    <t>Denis Ueslei - 09/02/2026 08:33:03</t>
  </si>
  <si>
    <t>Glaucia Massuia - 09/02/2026 08:52:49</t>
  </si>
  <si>
    <t>Denis Ueslei - 25/02/2026 14:04:12</t>
  </si>
  <si>
    <t>Junio Aparecido Donizete Luis - 27/02/2026 17:22:18</t>
  </si>
  <si>
    <t>Glaucia Massuia - 27/02/2026 17:28:29</t>
  </si>
  <si>
    <t>Junio Aparecido Donizete Luis - 12/03/2026 18:46:51</t>
  </si>
  <si>
    <t>Glaucia Massuia - 12/03/2026 22:37:59</t>
  </si>
  <si>
    <t>Junio Aparecido Donizete Luis - 15/03/2026 10:42:51</t>
  </si>
  <si>
    <t>Ivo César - 16/03/2026 12:43:45</t>
  </si>
  <si>
    <t>Glaucia Massuia - 16/03/2026 13:52:45</t>
  </si>
  <si>
    <t>Warlei Carvalho - 16/03/2026 17:54:29</t>
  </si>
  <si>
    <t>Junio Aparecido Donizete Luis - 19/03/2026 11:07:56</t>
  </si>
  <si>
    <t>Warlei Carvalho - 19/03/2026 16:29:57</t>
  </si>
  <si>
    <t>Glaucia Massuia - 19/03/2026 17:49:03</t>
  </si>
  <si>
    <t>Junio Aparecido Donizete Luis - 23/03/2026 18:32:12</t>
  </si>
  <si>
    <t>Glaucia Massuia - 23/03/2026 18:42:44</t>
  </si>
  <si>
    <t>Warlei Carvalho - 23/03/2026 18:57:55</t>
  </si>
  <si>
    <t>Denis Ueslei - 20/02/2026 13:55:42</t>
  </si>
  <si>
    <t>Glaucia Massuia - 20/02/2026 15:39:23</t>
  </si>
  <si>
    <t>BC-3030 - (MM) Proteção da parte rotativa instalada ? = Não Conforme</t>
  </si>
  <si>
    <t>Junio Aparecido Donizete Luis - 11/03/2026 14:32:11</t>
  </si>
  <si>
    <t>Glaucia Massuia - 11/03/2026 14:46:54</t>
  </si>
  <si>
    <t>BC-3030 - (MM) Válvula de sucção e recalque da bomba estão abertas ? = Não Conforme</t>
  </si>
  <si>
    <t>Não Liberado</t>
  </si>
  <si>
    <t>Denis Ueslei - 19/02/2026 14:56:42</t>
  </si>
  <si>
    <t>Glaucia Massuia - 20/02/2026 07:10:55</t>
  </si>
  <si>
    <t>Junio Aparecido Donizete Luis - 27/02/2026 17:23:42</t>
  </si>
  <si>
    <t>Glaucia Massuia - 27/02/2026 17:28:55</t>
  </si>
  <si>
    <t>BC-3006 - Verificar local e remoto.</t>
  </si>
  <si>
    <t>Junio Aparecido Donizete Luis - 17/03/2026 09:25:25</t>
  </si>
  <si>
    <t>Glaucia Massuia - 17/03/2026 09:26:01</t>
  </si>
  <si>
    <t>BC-3006 - Existe fluido para realização do teste ? = Não Conforme</t>
  </si>
  <si>
    <t>Warlei Carvalho - 17/03/2026 13:36:38</t>
  </si>
  <si>
    <t>Ivo César - 18/03/2026 08:18:36</t>
  </si>
  <si>
    <t>Glaucia Massuia - 18/03/2026 08:34:38</t>
  </si>
  <si>
    <t>BC-3006 - Verificar local e remoto. | BC-3006 - Existe fluido para realização do teste ? = Não Conforme</t>
  </si>
  <si>
    <t>Junio Aparecido Donizete Luis - 20/03/2026 08:35:20</t>
  </si>
  <si>
    <t>Warlei Carvalho - 20/03/2026 13:40:57</t>
  </si>
  <si>
    <t>Glaucia Massuia - 23/03/2026 10:54:47</t>
  </si>
  <si>
    <t>Junio Aparecido Donizete Luis - 23/03/2026 18:32:15</t>
  </si>
  <si>
    <t>Glaucia Massuia - 23/03/2026 18:42:47</t>
  </si>
  <si>
    <t>Warlei Carvalho - 23/03/2026 18:57:58</t>
  </si>
  <si>
    <t>Denis Ueslei - 19/02/2026 18:09:46</t>
  </si>
  <si>
    <t>Glaucia Massuia - 20/02/2026 07:11:00</t>
  </si>
  <si>
    <t>XV-36-04 - (ME) Atuador instalado ? = Não Conforme</t>
  </si>
  <si>
    <t>Junio Aparecido Donizete Luis - 27/02/2026 17:23:52</t>
  </si>
  <si>
    <t>Glaucia Massuia - 27/02/2026 17:28:58</t>
  </si>
  <si>
    <t>BC-3004 - Substituir rolamentos do motor. | BC-3004 - Trocar centro elastico</t>
  </si>
  <si>
    <t>Junio Aparecido Donizete Luis - 18/03/2026 07:32:28</t>
  </si>
  <si>
    <t>Glaucia Massuia - 18/03/2026 10:24:33</t>
  </si>
  <si>
    <t>BC-3004 - Realizar troca do rolamento</t>
  </si>
  <si>
    <t>Warlei Carvalho - 18/03/2026 11:53:31</t>
  </si>
  <si>
    <t>Ivo César - 18/03/2026 13:54:37</t>
  </si>
  <si>
    <t>Glaucia Massuia - 18/03/2026 14:40:25</t>
  </si>
  <si>
    <t>BC-3004 - Substituir rolamentos do motor. | BC-3004 - Trocar centro elastico | BC-3004 - Realizar troca do rolamento</t>
  </si>
  <si>
    <t>Junio Aparecido Donizete Luis - 25/03/2026 13:23:23</t>
  </si>
  <si>
    <t>Warlei Carvalho - 25/03/2026 15:06:15</t>
  </si>
  <si>
    <t>Glaucia Massuia - 25/03/2026 18:55:06</t>
  </si>
  <si>
    <t>Junio Aparecido Donizete Luis - 25/03/2026 19:25:49</t>
  </si>
  <si>
    <t>Warlei Carvalho - 25/03/2026 19:39:27</t>
  </si>
  <si>
    <t>Glaucia Massuia - 25/03/2026 22:20:03</t>
  </si>
  <si>
    <t>Denis Ueslei - 11/02/2026 17:25:17</t>
  </si>
  <si>
    <t>Glaucia Massuia - 12/02/2026 09:32:13</t>
  </si>
  <si>
    <t>BC-3504 - (MM) Base (bomba e motor) | voluta e mancais com todos os parafusos verificados e apertados adequadamente ? = Não Conforme | BC-3504 - Colocar parafusos proteção | BC-3505 - (MM) Base (bomba e motor) | voluta e mancais com todos os parafusos verificados e apertados adequadamente ? = Não Conforme | BC-3505 - Colocar parafusos proteção</t>
  </si>
  <si>
    <t>Denis Ueslei - 27/02/2026 16:55:32</t>
  </si>
  <si>
    <t>Junio Aparecido Donizete Luis - 27/02/2026 17:23:11</t>
  </si>
  <si>
    <t>Glaucia Massuia - 27/02/2026 17:28:32</t>
  </si>
  <si>
    <t>Junio Aparecido Donizete Luis - 14/03/2026 11:04:38</t>
  </si>
  <si>
    <t>Glaucia Massuia - 14/03/2026 11:20:54</t>
  </si>
  <si>
    <t>Junio Aparecido Donizete Luis - 15/03/2026 10:42:56</t>
  </si>
  <si>
    <t>Ivo César - 16/03/2026 12:43:51</t>
  </si>
  <si>
    <t>Glaucia Massuia - 16/03/2026 13:52:58</t>
  </si>
  <si>
    <t>Warlei Carvalho - 16/03/2026 17:54:33</t>
  </si>
  <si>
    <t>Junio Aparecido Donizete Luis - 19/03/2026 11:08:01</t>
  </si>
  <si>
    <t>Warlei Carvalho - 19/03/2026 16:30:00</t>
  </si>
  <si>
    <t>Glaucia Massuia - 19/03/2026 17:49:08</t>
  </si>
  <si>
    <t>Junio Aparecido Donizete Luis - 23/03/2026 18:32:18</t>
  </si>
  <si>
    <t>Glaucia Massuia - 23/03/2026 18:42:49</t>
  </si>
  <si>
    <t>Warlei Carvalho - 23/03/2026 18:58:02</t>
  </si>
  <si>
    <t>Denis Ueslei - 11/02/2026 17:25:11</t>
  </si>
  <si>
    <t>Glaucia Massuia - 12/02/2026 09:32:06</t>
  </si>
  <si>
    <t>BC-3507 - (MM) Nível de óleo adequado ? = Não Conforme | BC-3507 - Óleo contaminado</t>
  </si>
  <si>
    <t>Denis Ueslei - 25/02/2026 14:04:16</t>
  </si>
  <si>
    <t>Junio Aparecido Donizete Luis - 27/02/2026 17:22:34</t>
  </si>
  <si>
    <t>Glaucia Massuia - 27/02/2026 17:28:35</t>
  </si>
  <si>
    <t>Junio Aparecido Donizete Luis - 12/03/2026 18:45:58</t>
  </si>
  <si>
    <t>Glaucia Massuia - 12/03/2026 22:37:56</t>
  </si>
  <si>
    <t>Junio Aparecido Donizete Luis - 15/03/2026 10:43:01</t>
  </si>
  <si>
    <t>Ivo César - 16/03/2026 12:43:56</t>
  </si>
  <si>
    <t>Glaucia Massuia - 16/03/2026 13:53:12</t>
  </si>
  <si>
    <t>Warlei Carvalho - 16/03/2026 17:54:37</t>
  </si>
  <si>
    <t>Junio Aparecido Donizete Luis - 20/03/2026 08:34:50</t>
  </si>
  <si>
    <t>Warlei Carvalho - 20/03/2026 13:40:24</t>
  </si>
  <si>
    <t>Glaucia Massuia - 23/03/2026 10:54:07</t>
  </si>
  <si>
    <t>Junio Aparecido Donizete Luis - 23/03/2026 18:32:20</t>
  </si>
  <si>
    <t>Glaucia Massuia - 23/03/2026 18:42:51</t>
  </si>
  <si>
    <t>Warlei Carvalho - 23/03/2026 18:58:05</t>
  </si>
  <si>
    <t>Denis Ueslei - 09/02/2026 08:31:27</t>
  </si>
  <si>
    <t>Glaucia Massuia - 09/02/2026 08:52:12</t>
  </si>
  <si>
    <t>Denis Ueslei - 18/02/2026 15:35:23</t>
  </si>
  <si>
    <t>Junio Aparecido Donizete Luis - 27/02/2026 17:23:20</t>
  </si>
  <si>
    <t>Glaucia Massuia - 27/02/2026 17:28:39</t>
  </si>
  <si>
    <t>Junio Aparecido Donizete Luis - 11/03/2026 14:34:35</t>
  </si>
  <si>
    <t>Glaucia Massuia - 12/03/2026 10:08:03</t>
  </si>
  <si>
    <t>BC-3509 - Equipamento isento de vazamentos ? = Não Conforme | BC-3509 - Vazamento no selo</t>
  </si>
  <si>
    <t>Warlei Carvalho - 13/03/2026 14:11:42</t>
  </si>
  <si>
    <t>Ivo César - 16/03/2026 12:44:25</t>
  </si>
  <si>
    <t>Glaucia Massuia - 16/03/2026 13:53:17</t>
  </si>
  <si>
    <t>Junio Aparecido Donizete Luis - 25/03/2026 08:12:07</t>
  </si>
  <si>
    <t>Glaucia Massuia - 25/03/2026 08:14:04</t>
  </si>
  <si>
    <t>Warlei Carvalho - 25/03/2026 08:19:01</t>
  </si>
  <si>
    <t>Junio Aparecido Donizete Luis - 25/03/2026 19:25:52</t>
  </si>
  <si>
    <t>Warlei Carvalho - 25/03/2026 19:39:31</t>
  </si>
  <si>
    <t>Glaucia Massuia - 25/03/2026 22:20:07</t>
  </si>
  <si>
    <t>Denis Ueslei - 09/02/2026 08:31:33</t>
  </si>
  <si>
    <t>Glaucia Massuia - 09/02/2026 08:52:38</t>
  </si>
  <si>
    <t>Junio Aparecido Donizete Luis - 11/03/2026 14:31:58</t>
  </si>
  <si>
    <t>Glaucia Massuia - 11/03/2026 14:46:02</t>
  </si>
  <si>
    <t>BC-3027 - (MM) Observado vazamento do fluido de lubrificação ? = Não Conforme</t>
  </si>
  <si>
    <t>Junio Aparecido Donizete Luis - 19/03/2026 16:22:41</t>
  </si>
  <si>
    <t>Glaucia Massuia - 19/03/2026 16:23:35</t>
  </si>
  <si>
    <t>PIC-115-02 - Output do controlador coerente com o set point pedido ? = Não Conforme</t>
  </si>
  <si>
    <t>Ivo César - 19/03/2026 16:28:07</t>
  </si>
  <si>
    <t>Warlei Carvalho - 19/03/2026 16:29:16</t>
  </si>
  <si>
    <t>Glaucia Massuia - 19/03/2026 16:33:30</t>
  </si>
  <si>
    <t>BC-3027 - (MM) Observado vazamento do fluido de lubrificação ? = Não Conforme | PIC-115-02 - Output do controlador coerente com o set point pedido ? = Não Conforme</t>
  </si>
  <si>
    <t>Junio Aparecido Donizete Luis - 25/03/2026 18:40:54</t>
  </si>
  <si>
    <t>Glaucia Massuia - 25/03/2026 18:55:09</t>
  </si>
  <si>
    <t>Warlei Carvalho - 25/03/2026 18:59:56</t>
  </si>
  <si>
    <t>Junio Aparecido Donizete Luis - 25/03/2026 19:25:55</t>
  </si>
  <si>
    <t>Warlei Carvalho - 25/03/2026 19:39:35</t>
  </si>
  <si>
    <t>Glaucia Massuia - 25/03/2026 22:20:09</t>
  </si>
  <si>
    <t>Denis Ueslei - 09/02/2026 08:33:07</t>
  </si>
  <si>
    <t>Glaucia Massuia - 09/02/2026 08:52:52</t>
  </si>
  <si>
    <t>Denis Ueslei - 27/02/2026 16:55:38</t>
  </si>
  <si>
    <t>Junio Aparecido Donizete Luis - 27/02/2026 17:23:28</t>
  </si>
  <si>
    <t>Glaucia Massuia - 27/02/2026 17:28:49</t>
  </si>
  <si>
    <t>Junio Aparecido Donizete Luis - 11/03/2026 14:34:29</t>
  </si>
  <si>
    <t>Glaucia Massuia - 12/03/2026 10:08:00</t>
  </si>
  <si>
    <t>Junio Aparecido Donizete Luis - 15/03/2026 10:43:06</t>
  </si>
  <si>
    <t>Ivo César - 16/03/2026 12:44:02</t>
  </si>
  <si>
    <t>Glaucia Massuia - 16/03/2026 13:53:20</t>
  </si>
  <si>
    <t>Warlei Carvalho - 16/03/2026 17:54:40</t>
  </si>
  <si>
    <t>Junio Aparecido Donizete Luis - 25/03/2026 08:12:11</t>
  </si>
  <si>
    <t>Glaucia Massuia - 25/03/2026 08:14:06</t>
  </si>
  <si>
    <t>Warlei Carvalho - 25/03/2026 08:26:17</t>
  </si>
  <si>
    <t>Junio Aparecido Donizete Luis - 25/03/2026 19:25:57</t>
  </si>
  <si>
    <t>Warlei Carvalho - 25/03/2026 19:39:38</t>
  </si>
  <si>
    <t>Glaucia Massuia - 25/03/2026 22:20:12</t>
  </si>
  <si>
    <t>Denis Ueslei - 19/02/2026 18:09:58</t>
  </si>
  <si>
    <t>Glaucia Massuia - 20/02/2026 07:11:18</t>
  </si>
  <si>
    <t>TQ-3004 - (MM) Placas de espaço confinado instaladas ? = Não Conforme</t>
  </si>
  <si>
    <t>Denis Ueslei - 11/03/2026 13:13:42</t>
  </si>
  <si>
    <t>Junio Aparecido Donizete Luis - 11/03/2026 14:30:59</t>
  </si>
  <si>
    <t>Glaucia Massuia - 11/03/2026 14:44:56</t>
  </si>
  <si>
    <t>Junio Aparecido Donizete Luis - 19/03/2026 16:22:38</t>
  </si>
  <si>
    <t>Glaucia Massuia - 19/03/2026 16:23:30</t>
  </si>
  <si>
    <t>LIC-23-01 - Controlador e malha testados ? = Não Conforme | AG-3206 - Corrente do motor compatível com os dados da placa ? = Não Conforme</t>
  </si>
  <si>
    <t>Ivo César - 19/03/2026 16:28:14</t>
  </si>
  <si>
    <t>Warlei Carvalho - 19/03/2026 16:29:20</t>
  </si>
  <si>
    <t>Glaucia Massuia - 19/03/2026 16:33:34</t>
  </si>
  <si>
    <t>Junio Aparecido Donizete Luis - 23/03/2026 16:47:50</t>
  </si>
  <si>
    <t>Warlei Carvalho - 23/03/2026 17:44:30</t>
  </si>
  <si>
    <t>Glaucia Massuia - 23/03/2026 18:17:55</t>
  </si>
  <si>
    <t>Junio Aparecido Donizete Luis - 23/03/2026 18:32:23</t>
  </si>
  <si>
    <t>Glaucia Massuia - 23/03/2026 18:43:01</t>
  </si>
  <si>
    <t>Warlei Carvalho - 23/03/2026 18:58:08</t>
  </si>
  <si>
    <t>Denis Ueslei - 09/02/2026 08:31:38</t>
  </si>
  <si>
    <t>Glaucia Massuia - 09/02/2026 08:52:42</t>
  </si>
  <si>
    <t>Junio Aparecido Donizete Luis - 11/03/2026 14:31:31</t>
  </si>
  <si>
    <t>Glaucia Massuia - 11/03/2026 14:45:57</t>
  </si>
  <si>
    <t>TCV-132-02 - (ME) Loop teste realizado ? (abertura e fechamento em 0 | 25 | 50 | 75 e 100% ou 0 e 100% para válvulas on/off)</t>
  </si>
  <si>
    <t>Junio Aparecido Donizete Luis - 17/03/2026 14:08:47</t>
  </si>
  <si>
    <t>Glaucia Massuia - 17/03/2026 14:14:15</t>
  </si>
  <si>
    <t>AG-3205 - Observado vazamento do fluido de lubrificação ? = Não Conforme</t>
  </si>
  <si>
    <t>Warlei Carvalho - 17/03/2026 15:56:37</t>
  </si>
  <si>
    <t>Ivo César - 18/03/2026 08:18:45</t>
  </si>
  <si>
    <t>Glaucia Massuia - 18/03/2026 08:34:41</t>
  </si>
  <si>
    <t>Junio Aparecido Donizete Luis - 20/03/2026 08:35:17</t>
  </si>
  <si>
    <t>Warlei Carvalho - 20/03/2026 13:41:10</t>
  </si>
  <si>
    <t>Glaucia Massuia - 23/03/2026 10:54:45</t>
  </si>
  <si>
    <t>Junio Aparecido Donizete Luis - 23/03/2026 18:32:25</t>
  </si>
  <si>
    <t>Glaucia Massuia - 23/03/2026 18:43:05</t>
  </si>
  <si>
    <t>Warlei Carvalho - 23/03/2026 18:58:12</t>
  </si>
  <si>
    <t>Denis Ueslei - 19/02/2026 18:09:50</t>
  </si>
  <si>
    <t>Glaucia Massuia - 20/02/2026 07:11:04</t>
  </si>
  <si>
    <t>BD-3003 - (MM) Nível de óleo adequado ? = Não Conforme</t>
  </si>
  <si>
    <t>Junio Aparecido Donizete Luis - 11/03/2026 14:31:24</t>
  </si>
  <si>
    <t>Glaucia Massuia - 11/03/2026 14:45:54</t>
  </si>
  <si>
    <t>BD-3003 - (MM) Observado vazamento do fluido de lubrificação ? = Não Conforme</t>
  </si>
  <si>
    <t>Junio Aparecido Donizete Luis - 13/03/2026 18:36:12</t>
  </si>
  <si>
    <t>Glaucia Massuia - 13/03/2026 23:03:10</t>
  </si>
  <si>
    <t>LIT-24-02 -</t>
  </si>
  <si>
    <t>Junio Aparecido Donizete Luis - 15/03/2026 10:43:11</t>
  </si>
  <si>
    <t>Ivo César - 16/03/2026 12:44:06</t>
  </si>
  <si>
    <t>Glaucia Massuia - 16/03/2026 13:53:23</t>
  </si>
  <si>
    <t>Warlei Carvalho - 16/03/2026 17:54:44</t>
  </si>
  <si>
    <t>Junio Aparecido Donizete Luis - 19/03/2026 11:08:06</t>
  </si>
  <si>
    <t>Warlei Carvalho - 19/03/2026 16:30:03</t>
  </si>
  <si>
    <t>Glaucia Massuia - 19/03/2026 17:49:12</t>
  </si>
  <si>
    <t>Junio Aparecido Donizete Luis - 23/03/2026 18:32:28</t>
  </si>
  <si>
    <t>Glaucia Massuia - 23/03/2026 18:43:07</t>
  </si>
  <si>
    <t>Warlei Carvalho - 23/03/2026 18:58:16</t>
  </si>
  <si>
    <t>Denis Ueslei - 19/02/2026 18:10:05</t>
  </si>
  <si>
    <t>Glaucia Massuia - 20/02/2026 07:11:36</t>
  </si>
  <si>
    <t>BC-3011 - (MM) Água para selo mecânico instalado? = Não Conforme</t>
  </si>
  <si>
    <t>Denis Ueslei - 10/03/2026 07:26:27</t>
  </si>
  <si>
    <t>Junio Aparecido Donizete Luis - 10/03/2026 08:02:40</t>
  </si>
  <si>
    <t>Glaucia Massuia - 10/03/2026 08:08:30</t>
  </si>
  <si>
    <t>Junio Aparecido Donizete Luis - 17/03/2026 09:25:17</t>
  </si>
  <si>
    <t>Glaucia Massuia - 17/03/2026 09:25:59</t>
  </si>
  <si>
    <t>Ivo César - 18/03/2026 08:18:55</t>
  </si>
  <si>
    <t>Junio Aparecido Donizete Luis - 18/03/2026 09:11:09</t>
  </si>
  <si>
    <t>Warlei Carvalho - 18/03/2026 09:13:37</t>
  </si>
  <si>
    <t>Glaucia Massuia - 18/03/2026 09:14:32</t>
  </si>
  <si>
    <t>Junio Aparecido Donizete Luis - 21/03/2026 11:57:25</t>
  </si>
  <si>
    <t>Warlei Carvalho - 21/03/2026 15:36:06</t>
  </si>
  <si>
    <t>Glaucia Massuia - 23/03/2026 10:54:36</t>
  </si>
  <si>
    <t>Junio Aparecido Donizete Luis - 23/03/2026 18:32:30</t>
  </si>
  <si>
    <t>Glaucia Massuia - 23/03/2026 18:43:10</t>
  </si>
  <si>
    <t>Warlei Carvalho - 23/03/2026 18:58:19</t>
  </si>
  <si>
    <t>Denis Ueslei - 19/02/2026 14:56:45</t>
  </si>
  <si>
    <t>Glaucia Massuia - 20/02/2026 07:11:23</t>
  </si>
  <si>
    <t>PE-3011 - (MM) Válvulas manuais com todos parafusos apertados adequadamente? = Não Conforme</t>
  </si>
  <si>
    <t>Junio Aparecido Donizete Luis - 27/02/2026 17:23:59</t>
  </si>
  <si>
    <t>Glaucia Massuia - 27/02/2026 17:29:00</t>
  </si>
  <si>
    <t>BC-3019 - (MM) Observado vazamento do fluido de refrigeração ? = Não Conforme</t>
  </si>
  <si>
    <t>Junio Aparecido Donizete Luis - 18/03/2026 07:32:22</t>
  </si>
  <si>
    <t>Glaucia Massuia - 18/03/2026 10:24:31</t>
  </si>
  <si>
    <t>BC-3019 - Equipamento isento de vazamentos ? = Não Conforme | BC-3019 - Vazamento na voluta</t>
  </si>
  <si>
    <t>Warlei Carvalho - 18/03/2026 11:53:34</t>
  </si>
  <si>
    <t>Ivo César - 18/03/2026 13:54:41</t>
  </si>
  <si>
    <t>Glaucia Massuia - 18/03/2026 14:40:30</t>
  </si>
  <si>
    <t>Junio Aparecido Donizete Luis - 21/03/2026 11:57:19</t>
  </si>
  <si>
    <t>Warlei Carvalho - 21/03/2026 15:36:00</t>
  </si>
  <si>
    <t>Glaucia Massuia - 23/03/2026 10:54:32</t>
  </si>
  <si>
    <t>Junio Aparecido Donizete Luis - 23/03/2026 18:32:32</t>
  </si>
  <si>
    <t>Glaucia Massuia - 23/03/2026 18:43:12</t>
  </si>
  <si>
    <t>Warlei Carvalho - 23/03/2026 18:58:22</t>
  </si>
  <si>
    <t>Denis Ueslei - 19/02/2026 18:09:56</t>
  </si>
  <si>
    <t>Glaucia Massuia - 20/02/2026 07:11:13</t>
  </si>
  <si>
    <t>XV-131-02 - (ME) TAG de identificação instalado e legível ? = Não Conforme</t>
  </si>
  <si>
    <t>Junio Aparecido Donizete Luis - 11/03/2026 14:31:07</t>
  </si>
  <si>
    <t>Glaucia Massuia - 11/03/2026 14:45:27</t>
  </si>
  <si>
    <t>XV-40-07 - (ME) Foi realizada análise de redes ? = Não Conforme</t>
  </si>
  <si>
    <t>Junio Aparecido Donizete Luis - 18/03/2026 07:32:17</t>
  </si>
  <si>
    <t>Glaucia Massuia - 18/03/2026 10:24:27</t>
  </si>
  <si>
    <t>Junio Aparecido Donizete Luis - 18/03/2026 11:02:57</t>
  </si>
  <si>
    <t>Ivo César - 18/03/2026 13:54:45</t>
  </si>
  <si>
    <t>Glaucia Massuia - 18/03/2026 14:40:33</t>
  </si>
  <si>
    <t>Warlei Carvalho - 18/03/2026 16:15:58</t>
  </si>
  <si>
    <t>Junio Aparecido Donizete Luis - 21/03/2026 11:57:04</t>
  </si>
  <si>
    <t>Warlei Carvalho - 21/03/2026 15:35:47</t>
  </si>
  <si>
    <t>Glaucia Massuia - 23/03/2026 10:54:10</t>
  </si>
  <si>
    <t>Junio Aparecido Donizete Luis - 23/03/2026 18:32:35</t>
  </si>
  <si>
    <t>Glaucia Massuia - 23/03/2026 18:43:14</t>
  </si>
  <si>
    <t>Warlei Carvalho - 23/03/2026 18:58:25</t>
  </si>
  <si>
    <t>Denis Ueslei - 19/02/2026 18:10:07</t>
  </si>
  <si>
    <t>Glaucia Massuia - 20/02/2026 07:11:40</t>
  </si>
  <si>
    <t>BC-3021 - (MM) Bomba instalada ? = Não Conforme</t>
  </si>
  <si>
    <t>Junio Aparecido Donizete Luis - 11/03/2026 14:31:39</t>
  </si>
  <si>
    <t>Glaucia Massuia - 11/03/2026 14:45:59</t>
  </si>
  <si>
    <t>BC-3021 - (MM) Observado vazamento do fluido de lubrificação ? = Não Conforme</t>
  </si>
  <si>
    <t>Junio Aparecido Donizete Luis - 19/03/2026 16:22:27</t>
  </si>
  <si>
    <t>Glaucia Massuia - 19/03/2026 16:23:17</t>
  </si>
  <si>
    <t>Junio Aparecido Donizete Luis - 19/03/2026 16:25:01</t>
  </si>
  <si>
    <t>Ivo César - 19/03/2026 16:28:22</t>
  </si>
  <si>
    <t>Warlei Carvalho - 19/03/2026 16:29:24</t>
  </si>
  <si>
    <t>Glaucia Massuia - 19/03/2026 16:33:38</t>
  </si>
  <si>
    <t>Junio Aparecido Donizete Luis - 21/03/2026 11:57:22</t>
  </si>
  <si>
    <t>Warlei Carvalho - 21/03/2026 15:36:03</t>
  </si>
  <si>
    <t>Glaucia Massuia - 23/03/2026 10:54:34</t>
  </si>
  <si>
    <t>Junio Aparecido Donizete Luis - 23/03/2026 18:32:37</t>
  </si>
  <si>
    <t>Glaucia Massuia - 23/03/2026 18:43:16</t>
  </si>
  <si>
    <t>Warlei Carvalho - 23/03/2026 18:58:28</t>
  </si>
  <si>
    <t>Denis Ueslei - 19/02/2026 18:10:01</t>
  </si>
  <si>
    <t>Glaucia Massuia - 20/02/2026 07:11:27</t>
  </si>
  <si>
    <t>PE-3014 - (MM) Válvulas manuais com todos parafusos apertados adequadamente? = Não Conforme</t>
  </si>
  <si>
    <t>Junio Aparecido Donizete Luis - 11/03/2026 14:31:15</t>
  </si>
  <si>
    <t>Glaucia Massuia - 11/03/2026 14:45:29</t>
  </si>
  <si>
    <t>XV-48-18 - (ME) Foi realizada análise de redes ? = Não Conforme</t>
  </si>
  <si>
    <t>Junio Aparecido Donizete Luis - 19/03/2026 16:22:34</t>
  </si>
  <si>
    <t>Glaucia Massuia - 19/03/2026 16:23:26</t>
  </si>
  <si>
    <t>Junio Aparecido Donizete Luis - 19/03/2026 16:25:03</t>
  </si>
  <si>
    <t>Ivo César - 19/03/2026 16:28:27</t>
  </si>
  <si>
    <t>Warlei Carvalho - 19/03/2026 16:29:27</t>
  </si>
  <si>
    <t>Glaucia Massuia - 19/03/2026 16:33:41</t>
  </si>
  <si>
    <t>Junio Aparecido Donizete Luis - 21/03/2026 11:57:08</t>
  </si>
  <si>
    <t>Warlei Carvalho - 21/03/2026 15:35:50</t>
  </si>
  <si>
    <t>Glaucia Massuia - 23/03/2026 10:54:13</t>
  </si>
  <si>
    <t>Junio Aparecido Donizete Luis - 23/03/2026 18:32:39</t>
  </si>
  <si>
    <t>Glaucia Massuia - 23/03/2026 18:43:18</t>
  </si>
  <si>
    <t>Warlei Carvalho - 23/03/2026 18:58:32</t>
  </si>
  <si>
    <t>Denis Ueslei - 19/02/2026 18:10:03</t>
  </si>
  <si>
    <t>Glaucia Massuia - 20/02/2026 07:11:32</t>
  </si>
  <si>
    <t>PE-3015 - (MM) Válvulas manuais com todos parafusos apertados adequadamente? = Não Conforme</t>
  </si>
  <si>
    <t>Junio Aparecido Donizete Luis - 27/02/2026 17:24:16</t>
  </si>
  <si>
    <t>Glaucia Massuia - 27/02/2026 17:29:08</t>
  </si>
  <si>
    <t>BC-3023 - (MM) Observado vazamento do fluido de refrigeração ? = Não Conforme</t>
  </si>
  <si>
    <t>Junio Aparecido Donizete Luis - 17/03/2026 14:10:53</t>
  </si>
  <si>
    <t>Glaucia Massuia - 17/03/2026 14:14:12</t>
  </si>
  <si>
    <t>Ivo César - 18/03/2026 08:19:02</t>
  </si>
  <si>
    <t>Junio Aparecido Donizete Luis - 18/03/2026 09:11:18</t>
  </si>
  <si>
    <t>Warlei Carvalho - 18/03/2026 09:13:40</t>
  </si>
  <si>
    <t>Glaucia Massuia - 18/03/2026 09:14:35</t>
  </si>
  <si>
    <t>Junio Aparecido Donizete Luis - 21/03/2026 11:57:11</t>
  </si>
  <si>
    <t>Warlei Carvalho - 21/03/2026 15:35:53</t>
  </si>
  <si>
    <t>Glaucia Massuia - 23/03/2026 10:54:15</t>
  </si>
  <si>
    <t>Junio Aparecido Donizete Luis - 23/03/2026 18:32:42</t>
  </si>
  <si>
    <t>Glaucia Massuia - 23/03/2026 18:43:25</t>
  </si>
  <si>
    <t>Warlei Carvalho - 23/03/2026 18:58:35</t>
  </si>
  <si>
    <t>Denis Ueslei - 18/02/2026 15:35:33</t>
  </si>
  <si>
    <t>Glaucia Massuia - 18/02/2026 15:51:02</t>
  </si>
  <si>
    <t>Junio Aparecido Donizete Luis - 27/02/2026 17:24:10</t>
  </si>
  <si>
    <t>Glaucia Massuia - 27/02/2026 17:29:06</t>
  </si>
  <si>
    <t>RO-3003 - Falta ligar cabos do motor. | AG-3003 - Verificar acionamento do motor. | BD-3007 - Verificar acionamento do motor.</t>
  </si>
  <si>
    <t>Junio Aparecido Donizete Luis - 19/03/2026 16:22:29</t>
  </si>
  <si>
    <t>Glaucia Massuia - 19/03/2026 16:23:20</t>
  </si>
  <si>
    <t>Ivo César - 19/03/2026 16:28:33</t>
  </si>
  <si>
    <t>Warlei Carvalho - 19/03/2026 16:29:29</t>
  </si>
  <si>
    <t>Glaucia Massuia - 19/03/2026 16:34:58</t>
  </si>
  <si>
    <t>AG-3003 - Verificar acionamento do motor. | BD-3007 - Verificar acionamento do motor.</t>
  </si>
  <si>
    <t>Junio Aparecido Donizete Luis - 20/03/2026 08:35:15</t>
  </si>
  <si>
    <t>Warlei Carvalho - 20/03/2026 13:41:06</t>
  </si>
  <si>
    <t>Glaucia Massuia - 23/03/2026 10:54:43</t>
  </si>
  <si>
    <t>Junio Aparecido Donizete Luis - 23/03/2026 18:32:44</t>
  </si>
  <si>
    <t>Glaucia Massuia - 23/03/2026 18:43:27</t>
  </si>
  <si>
    <t>Warlei Carvalho - 23/03/2026 18:58:38</t>
  </si>
  <si>
    <t>Denis Ueslei - 25/02/2026 14:03:44</t>
  </si>
  <si>
    <t>Glaucia Massuia - 25/02/2026 14:08:18</t>
  </si>
  <si>
    <t>BC-3002 - (MM) Nível de óleo adequado ? = Não Conforme | BC-3002 - Óleo contaminado</t>
  </si>
  <si>
    <t>Junio Aparecido Donizete Luis - 11/03/2026 14:32:47</t>
  </si>
  <si>
    <t>Glaucia Massuia - 11/03/2026 14:46:57</t>
  </si>
  <si>
    <t>BC-3001 - (MM) Observado vazamento do fluido de lubrificação ? = Não Conforme</t>
  </si>
  <si>
    <t>Junio Aparecido Donizete Luis - 15/03/2026 10:42:35</t>
  </si>
  <si>
    <t>Glaucia Massuia - 16/03/2026 13:55:20</t>
  </si>
  <si>
    <t>FT-3013 - Teste de estanqueidade do equipamento | tubulações e conexões realizado e livre de vazamentos ? = Não Conforme</t>
  </si>
  <si>
    <t>Warlei Carvalho - 16/03/2026 17:54:48</t>
  </si>
  <si>
    <t>Ivo César - 18/03/2026 08:19:10</t>
  </si>
  <si>
    <t>Glaucia Massuia - 18/03/2026 08:34:43</t>
  </si>
  <si>
    <t>Junio Aparecido Donizete Luis - 20/03/2026 08:34:58</t>
  </si>
  <si>
    <t>Warlei Carvalho - 20/03/2026 13:40:29</t>
  </si>
  <si>
    <t>Glaucia Massuia - 23/03/2026 10:54:17</t>
  </si>
  <si>
    <t>Junio Aparecido Donizete Luis - 23/03/2026 18:32:46</t>
  </si>
  <si>
    <t>Glaucia Massuia - 23/03/2026 18:43:29</t>
  </si>
  <si>
    <t>Warlei Carvalho - 23/03/2026 18:58:40</t>
  </si>
  <si>
    <t>Denis Ueslei - 11/02/2026 17:25:08</t>
  </si>
  <si>
    <t>Glaucia Massuia - 12/02/2026 09:32:03</t>
  </si>
  <si>
    <t>Junio Aparecido Donizete Luis - 10/03/2026 08:02:46</t>
  </si>
  <si>
    <t>Glaucia Massuia - 10/03/2026 08:08:33</t>
  </si>
  <si>
    <t>XV-36-10 - Troca POSICIONADOR ON/OFF | XV-36-11 - Troca posicionador on/off | XV-36-11 - (ME) Loop teste realizado ? (abertura e fechamento em 0 | 25 | 50 | 75 e 100% ou 0 e 100% para válvulas on/off)</t>
  </si>
  <si>
    <t>Junio Aparecido Donizete Luis - 13/03/2026 18:36:04</t>
  </si>
  <si>
    <t>Glaucia Massuia - 13/03/2026 23:02:59</t>
  </si>
  <si>
    <t>Junio Aparecido Donizete Luis - 15/03/2026 10:43:16</t>
  </si>
  <si>
    <t>Ivo César - 16/03/2026 12:44:11</t>
  </si>
  <si>
    <t>Glaucia Massuia - 16/03/2026 13:53:28</t>
  </si>
  <si>
    <t>Warlei Carvalho - 16/03/2026 17:54:52</t>
  </si>
  <si>
    <t>Junio Aparecido Donizete Luis - 20/03/2026 08:35:12</t>
  </si>
  <si>
    <t>Warlei Carvalho - 20/03/2026 13:41:03</t>
  </si>
  <si>
    <t>Glaucia Massuia - 23/03/2026 10:54:40</t>
  </si>
  <si>
    <t>Junio Aparecido Donizete Luis - 23/03/2026 18:32:49</t>
  </si>
  <si>
    <t>Glaucia Massuia - 23/03/2026 18:43:32</t>
  </si>
  <si>
    <t>Warlei Carvalho - 23/03/2026 18:58:44</t>
  </si>
  <si>
    <t>Denis Ueslei - 19/02/2026 18:10:10</t>
  </si>
  <si>
    <t>Glaucia Massuia - 20/02/2026 07:11:49</t>
  </si>
  <si>
    <t>695230 - (MM) TAG de identificação instalado e legível ? = Não Conforme</t>
  </si>
  <si>
    <t>Denis Ueslei - 27/02/2026 16:55:35</t>
  </si>
  <si>
    <t>Junio Aparecido Donizete Luis - 27/02/2026 17:22:52</t>
  </si>
  <si>
    <t>Glaucia Massuia - 27/02/2026 17:28:45</t>
  </si>
  <si>
    <t>Glaucia Massuia - 13/03/2026 17:30:44</t>
  </si>
  <si>
    <t>Junio Aparecido Donizete Luis - 15/03/2026 10:43:31</t>
  </si>
  <si>
    <t>Ivo César - 16/03/2026 12:44:16</t>
  </si>
  <si>
    <t>Glaucia Massuia - 16/03/2026 13:53:32</t>
  </si>
  <si>
    <t>Warlei Carvalho - 16/03/2026 17:54:56</t>
  </si>
  <si>
    <t>Junio Aparecido Donizete Luis - 21/03/2026 11:57:14</t>
  </si>
  <si>
    <t>Warlei Carvalho - 21/03/2026 15:35:56</t>
  </si>
  <si>
    <t>Glaucia Massuia - 23/03/2026 10:54:20</t>
  </si>
  <si>
    <t>Junio Aparecido Donizete Luis - 23/03/2026 18:32:51</t>
  </si>
  <si>
    <t>Glaucia Massuia - 23/03/2026 18:43:34</t>
  </si>
  <si>
    <t>Warlei Carvalho - 23/03/2026 18:58:47</t>
  </si>
  <si>
    <t>Denis Ueslei - 20/02/2026 13:55:44</t>
  </si>
  <si>
    <t>Glaucia Massuia - 20/02/2026 15:39:26</t>
  </si>
  <si>
    <t>AQ-3009 - (MM) Válvulas manuais com todos parafusos apertados adequadamente? = Não Conforme</t>
  </si>
  <si>
    <t>Denis Ueslei - 25/02/2026 14:04:20</t>
  </si>
  <si>
    <t>Junio Aparecido Donizete Luis - 27/02/2026 17:22:42</t>
  </si>
  <si>
    <t>Glaucia Massuia - 27/02/2026 17:28:42</t>
  </si>
  <si>
    <t>Junio Aparecido Donizete Luis - 17/03/2026 09:25:13</t>
  </si>
  <si>
    <t>Glaucia Massuia - 17/03/2026 09:25:57</t>
  </si>
  <si>
    <t>Ivo César - 18/03/2026 08:19:20</t>
  </si>
  <si>
    <t>Junio Aparecido Donizete Luis - 18/03/2026 09:11:35</t>
  </si>
  <si>
    <t>Warlei Carvalho - 18/03/2026 09:13:43</t>
  </si>
  <si>
    <t>Glaucia Massuia - 18/03/2026 09:14:38</t>
  </si>
  <si>
    <t>Junio Aparecido Donizete Luis - 20/03/2026 08:35:00</t>
  </si>
  <si>
    <t>Warlei Carvalho - 20/03/2026 13:40:35</t>
  </si>
  <si>
    <t>Glaucia Massuia - 23/03/2026 10:54:22</t>
  </si>
  <si>
    <t>Junio Aparecido Donizete Luis - 23/03/2026 18:32:53</t>
  </si>
  <si>
    <t>Glaucia Massuia - 23/03/2026 18:43:37</t>
  </si>
  <si>
    <t>Warlei Carvalho - 23/03/2026 18:58:50</t>
  </si>
  <si>
    <t>Denis Ueslei - 09/02/2026 08:31:42</t>
  </si>
  <si>
    <t>Glaucia Massuia - 09/02/2026 08:52:46</t>
  </si>
  <si>
    <t>Denis Ueslei - 25/02/2026 14:04:23</t>
  </si>
  <si>
    <t>Junio Aparecido Donizete Luis - 27/02/2026 17:22:59</t>
  </si>
  <si>
    <t>Glaucia Massuia - 27/02/2026 17:28:52</t>
  </si>
  <si>
    <t>Junio Aparecido Donizete Luis - 18/03/2026 19:53:26</t>
  </si>
  <si>
    <t>Glaucia Massuia - 19/03/2026 11:26:29</t>
  </si>
  <si>
    <t>Junio Aparecido Donizete Luis - 19/03/2026 15:43:44</t>
  </si>
  <si>
    <t>Ivo César - 19/03/2026 16:28:44</t>
  </si>
  <si>
    <t>Glaucia Massuia - 19/03/2026 16:33:45</t>
  </si>
  <si>
    <t>Warlei Carvalho - 19/03/2026 16:58:50</t>
  </si>
  <si>
    <t>Junio Aparecido Donizete Luis - 20/03/2026 08:35:03</t>
  </si>
  <si>
    <t>Warlei Carvalho - 20/03/2026 13:40:42</t>
  </si>
  <si>
    <t>Glaucia Massuia - 23/03/2026 10:54:24</t>
  </si>
  <si>
    <t>Junio Aparecido Donizete Luis - 23/03/2026 18:32:56</t>
  </si>
  <si>
    <t>Glaucia Massuia - 23/03/2026 18:43:40</t>
  </si>
  <si>
    <t>Warlei Carvalho - 23/03/2026 18:58:54</t>
  </si>
  <si>
    <t>Denis Ueslei - 09/02/2026 08:33:15</t>
  </si>
  <si>
    <t>Glaucia Massuia - 09/02/2026 08:52:57</t>
  </si>
  <si>
    <t>Denis Ueslei - 10/03/2026 07:26:24</t>
  </si>
  <si>
    <t>Junio Aparecido Donizete Luis - 10/03/2026 08:02:32</t>
  </si>
  <si>
    <t>Glaucia Massuia - 10/03/2026 08:08:26</t>
  </si>
  <si>
    <t>Junio Aparecido Donizete Luis - 19/03/2026 16:22:36</t>
  </si>
  <si>
    <t>Glaucia Massuia - 19/03/2026 16:23:32</t>
  </si>
  <si>
    <t>BD-3201 - Equipamento isento de vazamentos ? = Não Conforme</t>
  </si>
  <si>
    <t>Warlei Carvalho - 19/03/2026 16:29:33</t>
  </si>
  <si>
    <t>Ivo César - 19/03/2026 16:31:12</t>
  </si>
  <si>
    <t>Glaucia Massuia - 19/03/2026 16:33:47</t>
  </si>
  <si>
    <t>Junio Aparecido Donizete Luis - 20/03/2026 08:35:06</t>
  </si>
  <si>
    <t>Warlei Carvalho - 20/03/2026 13:40:46</t>
  </si>
  <si>
    <t>Glaucia Massuia - 23/03/2026 10:54:27</t>
  </si>
  <si>
    <t>Junio Aparecido Donizete Luis - 23/03/2026 18:32:58</t>
  </si>
  <si>
    <t>Glaucia Massuia - 23/03/2026 18:43:42</t>
  </si>
  <si>
    <t>Warlei Carvalho - 23/03/2026 18:58:57</t>
  </si>
  <si>
    <t>Denis Ueslei - 11/02/2026 17:25:14</t>
  </si>
  <si>
    <t>Glaucia Massuia - 12/02/2026 09:32:10</t>
  </si>
  <si>
    <t>AG-3203 - (MM) Nível de óleo adequado ? = Não Conforme | AG-3203 - Vazamento de óleo</t>
  </si>
  <si>
    <t>Junio Aparecido Donizete Luis - 11/03/2026 14:32:04</t>
  </si>
  <si>
    <t>Glaucia Massuia - 11/03/2026 14:46:51</t>
  </si>
  <si>
    <t>FR-3001 - (MM) Observado vazamento do fluido de lubrificação ? = Não Conforme</t>
  </si>
  <si>
    <t>Junio Aparecido Donizete Luis - 17/03/2026 14:45:40</t>
  </si>
  <si>
    <t>Glaucia Massuia - 17/03/2026 17:49:07</t>
  </si>
  <si>
    <t>Ivo César - 18/03/2026 08:19:29</t>
  </si>
  <si>
    <t>Junio Aparecido Donizete Luis - 18/03/2026 09:11:45</t>
  </si>
  <si>
    <t>Warlei Carvalho - 18/03/2026 09:13:46</t>
  </si>
  <si>
    <t>Glaucia Massuia - 18/03/2026 09:14:42</t>
  </si>
  <si>
    <t>Junio Aparecido Donizete Luis - 20/03/2026 08:35:08</t>
  </si>
  <si>
    <t>Warlei Carvalho - 20/03/2026 13:40:50</t>
  </si>
  <si>
    <t>Glaucia Massuia - 23/03/2026 10:54:29</t>
  </si>
  <si>
    <t>Junio Aparecido Donizete Luis - 23/03/2026 18:33:00</t>
  </si>
  <si>
    <t>Glaucia Massuia - 23/03/2026 18:43:44</t>
  </si>
  <si>
    <t>Warlei Carvalho - 23/03/2026 18:59:00</t>
  </si>
  <si>
    <t>Denis Ueslei - 09/02/2026 08:33:11</t>
  </si>
  <si>
    <t>Glaucia Massuia - 09/02/2026 08:52:54</t>
  </si>
  <si>
    <t>Junio Aparecido Donizete Luis - 27/02/2026 17:24:05</t>
  </si>
  <si>
    <t>Glaucia Massuia - 27/02/2026 17:29:03</t>
  </si>
  <si>
    <t>BC-3016 - Trocar gaxeta | BC-3015 - (MM) Observado vazamento do fluido de refrigeração ? = Não Conforme | BC-3015 - Trocar gaxeta</t>
  </si>
  <si>
    <t>Junio Aparecido Donizete Luis - 17/03/2026 14:45:42</t>
  </si>
  <si>
    <t>Glaucia Massuia - 17/03/2026 17:49:11</t>
  </si>
  <si>
    <t>Warlei Carvalho - 18/03/2026 07:30:51</t>
  </si>
  <si>
    <t>Ivo César - 18/03/2026 08:19:47</t>
  </si>
  <si>
    <t>Glaucia Massuia - 18/03/2026 08:34:47</t>
  </si>
  <si>
    <t>BC-3016 - Trocar gaxeta</t>
  </si>
  <si>
    <t>Junio Aparecido Donizete Luis - 20/03/2026 08:35:10</t>
  </si>
  <si>
    <t>Warlei Carvalho - 20/03/2026 13:41:00</t>
  </si>
  <si>
    <t>Glaucia Massuia - 23/03/2026 10:54:38</t>
  </si>
  <si>
    <t>Junio Aparecido Donizete Luis - 23/03/2026 18:33:02</t>
  </si>
  <si>
    <t>Glaucia Massuia - 23/03/2026 18:43:46</t>
  </si>
  <si>
    <t>Warlei Carvalho - 23/03/2026 18:59:04</t>
  </si>
  <si>
    <t>Denis Ueslei - 19/02/2026 18:09:53</t>
  </si>
  <si>
    <t>Glaucia Massuia - 20/02/2026 07:11:09</t>
  </si>
  <si>
    <t>FIT-127-02 - (MM) Transmissor / indicador instalado na posição adequada ? = Não Conforme</t>
  </si>
  <si>
    <t>Junio Aparecido Donizete Luis - 27/02/2026 17:24:22</t>
  </si>
  <si>
    <t>Glaucia Massuia - 27/02/2026 17:29:11</t>
  </si>
  <si>
    <t>BC-3013 - Vazamento selo</t>
  </si>
  <si>
    <t>Junio Aparecido Donizete Luis - 19/03/2026 16:22:31</t>
  </si>
  <si>
    <t>Glaucia Massuia - 19/03/2026 16:23:23</t>
  </si>
  <si>
    <t>Junio Aparecido Donizete Luis - 19/03/2026 16:25:05</t>
  </si>
  <si>
    <t>Ivo César - 19/03/2026 16:28:56</t>
  </si>
  <si>
    <t>Glaucia Massuia - 19/03/2026 16:33:51</t>
  </si>
  <si>
    <t>Warlei Carvalho - 19/03/2026 16:58:56</t>
  </si>
  <si>
    <t>Junio Aparecido Donizete Luis - 30/03/2026 12:52:17</t>
  </si>
  <si>
    <t>Glaucia Massuia - 30/03/2026 13:55:58</t>
  </si>
  <si>
    <t>Warlei Carvalho - 30/03/2026 18:13:46</t>
  </si>
  <si>
    <t>Junio Aparecido Donizete Luis - 31/03/2026 08:05:12</t>
  </si>
  <si>
    <t>Glaucia Massuia - 31/03/2026 08:23:06</t>
  </si>
  <si>
    <t>Warlei Carvalho - 31/03/2026 08:25:48</t>
  </si>
  <si>
    <t>Denis Ueslei - 11/02/2026 17:25:49</t>
  </si>
  <si>
    <t>Glaucia Massuia - 12/02/2026 09:32:29</t>
  </si>
  <si>
    <t>TQ 4002 - (MM) Lacres de controle das bocas de visita instalados e íntegros ? (Somente para vasos de pressão) | TQ 4002 - (MM) Verificado o aperto adequado de todos os parafusos de bocas de visitas e flanges do tanque ? = Não Conforme | TQ 4002 - (ME) Conexões e instrumentos instalados com todos parafusos apertados adequadamente ? = Não Conforme | TQ-4001 - (MM) TAG de identificação instalado e legível ? = Não Conforme | TQ-4001 - (MM) Placas de espaço confinado instaladas ? = Não Conforme</t>
  </si>
  <si>
    <t>Junio Aparecido Donizete Luis - 17/03/2026 14:23:41</t>
  </si>
  <si>
    <t>Glaucia Massuia - 17/03/2026 14:42:38</t>
  </si>
  <si>
    <t>LIT-065-10 - (ME) Endereço de rede do transmissor compatível com o instrumento ? = Não Conforme</t>
  </si>
  <si>
    <t>Junio Aparecido Donizete Luis - 25/03/2026 19:55:10</t>
  </si>
  <si>
    <t>Glaucia Massuia - 25/03/2026 19:57:19</t>
  </si>
  <si>
    <t>BC-4002 - Existe fluido para realização do teste ? = Não Conforme</t>
  </si>
  <si>
    <t>Ivo César - 25/03/2026 20:03:28</t>
  </si>
  <si>
    <t>Warlei Carvalho - 25/03/2026 20:05:03</t>
  </si>
  <si>
    <t>Glaucia Massuia - 25/03/2026 20:12:55</t>
  </si>
  <si>
    <t>Junio Aparecido Donizete Luis - 30/03/2026 12:52:23</t>
  </si>
  <si>
    <t>Glaucia Massuia - 30/03/2026 13:56:03</t>
  </si>
  <si>
    <t>Warlei Carvalho - 30/03/2026 18:13:51</t>
  </si>
  <si>
    <t>Junio Aparecido Donizete Luis - 31/03/2026 08:05:17</t>
  </si>
  <si>
    <t>Glaucia Massuia - 31/03/2026 08:23:11</t>
  </si>
  <si>
    <t>Warlei Carvalho - 31/03/2026 08:25:53</t>
  </si>
  <si>
    <t>Denis Ueslei - 11/02/2026 17:25:54</t>
  </si>
  <si>
    <t>Glaucia Massuia - 12/02/2026 09:32:43</t>
  </si>
  <si>
    <t>XV-135-10 - (ME) Válvula instalada ? = Não Conforme | XV-135-10 - (ME) Parafusos estão apertados/torqueados ? = Não Conforme | XV-135-10 - (ME) Válvulas manuais periféricas do sistema instaladas com parafusos apertados ? = Não Conforme | XV-135-10 - (ME) Atuador instalado ? = Não Conforme | XV-135-10 - (ME) Mangueira de ar instalada ? = Não Conforme | XV-135-10 - (ME) Válvula de admissão de ar aberta ? = Não Conforme | XV-135-10 - (ME) Cabo de alimentação elétrica conectado ? = Não Conforme</t>
  </si>
  <si>
    <t>Junio Aparecido Donizete Luis - 17/03/2026 14:09:50</t>
  </si>
  <si>
    <t>Glaucia Massuia - 17/03/2026 14:42:32</t>
  </si>
  <si>
    <t>AG-4006 - (ME) Teste sentido de giro realizado e conforme ? = Não Conforme</t>
  </si>
  <si>
    <t>Junio Aparecido Donizete Luis - 18/03/2026 07:32:41</t>
  </si>
  <si>
    <t>Glaucia Massuia - 18/03/2026 10:32:37</t>
  </si>
  <si>
    <t>AG-4006 - Sem o motoredutor</t>
  </si>
  <si>
    <t>Warlei Carvalho - 18/03/2026 11:53:41</t>
  </si>
  <si>
    <t>Ivo César - 18/03/2026 13:54:13</t>
  </si>
  <si>
    <t>Glaucia Massuia - 18/03/2026 14:40:08</t>
  </si>
  <si>
    <t>Junio Aparecido Donizete Luis - 24/03/2026 16:20:16</t>
  </si>
  <si>
    <t>Glaucia Massuia - 24/03/2026 16:26:15</t>
  </si>
  <si>
    <t>Warlei Carvalho - 25/03/2026 07:48:06</t>
  </si>
  <si>
    <t>Warlei Carvalho - 25/03/2026 08:29:10</t>
  </si>
  <si>
    <t>Denis Ueslei - 11/02/2026 17:25:43</t>
  </si>
  <si>
    <t>Glaucia Massuia - 12/02/2026 09:32:22</t>
  </si>
  <si>
    <t>XV-115-03 - (ME) Válvula instalada ? = Não Conforme | XV-115-03 - (ME) Parafusos estão apertados/torqueados ? = Não Conforme | XV-115-03 - (ME) Atuador instalado ? = Não Conforme | XV-115-03 - (ME) Mangueira de ar instalada ? = Não Conforme | XV-115-03 - (ME) Válvula de admissão de ar aberta ? = Não Conforme | XV-115-03 - (ME) Cabo de alimentação elétrica conectado ? = Não Conforme | PCV-100-03 - (ME) Cabo de alimentação elétrica conectado ? = Não Conforme</t>
  </si>
  <si>
    <t>Junio Aparecido Donizete Luis - 17/03/2026 14:09:56</t>
  </si>
  <si>
    <t>Glaucia Massuia - 17/03/2026 14:42:35</t>
  </si>
  <si>
    <t>AG-4007 - (ME) Teste sentido de giro realizado e conforme ? = Não Conforme</t>
  </si>
  <si>
    <t>Junio Aparecido Donizete Luis - 20/03/2026 08:34:05</t>
  </si>
  <si>
    <t>Glaucia Massuia - 20/03/2026 15:07:08</t>
  </si>
  <si>
    <t>BV-4006 - Existe fluido para realização do teste ? = Não Conforme</t>
  </si>
  <si>
    <t>Ivo César - 20/03/2026 15:09:48</t>
  </si>
  <si>
    <t>Warlei Carvalho - 20/03/2026 15:33:18</t>
  </si>
  <si>
    <t>Glaucia Massuia - 20/03/2026 15:36:56</t>
  </si>
  <si>
    <t>BV-4006 - Existe fluido para realização do teste ? = Não Conforme | PCV-101-03 - (ME) Loop teste realizado ? (abertura e fechamento em 0, 25, 50, 75 e 100% ou 0 e 100% para válvulas on/off) | PCV-101-03 - | PCV-101-03 -</t>
  </si>
  <si>
    <t>Junio Aparecido Donizete Luis - 26/03/2026 16:20:49</t>
  </si>
  <si>
    <t>Warlei Carvalho - 26/03/2026 17:05:26</t>
  </si>
  <si>
    <t>Glaucia Massuia - 27/03/2026 10:24:07</t>
  </si>
  <si>
    <t>Junio Aparecido Donizete Luis - 27/03/2026 11:03:25</t>
  </si>
  <si>
    <t>Warlei Carvalho - 27/03/2026 11:07:38</t>
  </si>
  <si>
    <t>Glaucia Massuia - 27/03/2026 15:33:33</t>
  </si>
  <si>
    <t>Denis Ueslei - 11/02/2026 17:25:51</t>
  </si>
  <si>
    <t>Glaucia Massuia - 12/02/2026 09:32:37</t>
  </si>
  <si>
    <t>DCV-116-10 - (ME) Válvula instalada ? = Não Conforme | DCV-116-10 - (ME) Parafusos estão apertados/torqueados ? = Não Conforme | DCV-116-10 - (ME) Válvulas manuais periféricas do sistema instaladas com parafusos apertados ? = Não Conforme | DCV-116-10 - (ME) Atuador instalado ? = Não Conforme | DCV-116-10 - (ME) Mangueira de ar instalada ? = Não Conforme | DCV-116-10 - (ME) Válvula de admissão de ar aberta ? = Não Conforme | DCV-116-10 - (ME) Cabo de alimentação elétrica conectado ? = Não Conforme | PIT-055-10 - (MM) Transmissor / indicador instalado na posição adequada ? = Não Conforme | PIT-055-10 - (ME) Cabos de rede do transmissor conectados ? = Não Conforme | PIT-055-10 - (ME) Prensa cabo do transmissor vedando adequadamente ? = Não Conforme | PIT-055-10 - (ME) Tomadas de impulso do transmissor conectadas e seladas ? = Não Conforme | PIT-051-10 - (MM) Transmissor / indicador instalado na posição adequada ? = Não Conforme | PIT-051-10 - (ME) Cabos de rede do transmissor conectados ? = Não Conforme | PIT-051-10 - (ME) Prensa cabo do transmissor vedando adequadamente ? = Não Conforme | PIT-051-10 - (ME) Tomadas de impulso do transmissor conectadas e seladas ? = Não Conforme | PCV-067-10 - (ME) Válvula instalada ? = Não Conforme | PCV-067-10 - (ME) Parafusos estão apertados/torqueados ? = Não Conforme | PCV-067-10 - (ME) Válvulas manuais periféricas do sistema instaladas com parafusos apertados ? = Não Conforme | PCV-067-10 - (ME) Atuador instalado ? = Não Conforme | PCV-067-10 - (ME) Mangueira de ar instalada ? = Não Conforme | PCV-067-10 - (ME) Válvula de admissão de ar aberta ? = Não Conforme | PCV-067-10 - (ME) Cabo de alimentação elétrica conectado ? = Não Conforme</t>
  </si>
  <si>
    <t>Junio Aparecido Donizete Luis - 17/03/2026 14:10:06</t>
  </si>
  <si>
    <t>Glaucia Massuia - 17/03/2026 14:42:48</t>
  </si>
  <si>
    <t>TT-039-10 - (ME) Endereço de rede do transmissor compatível com o instrumento ? = Não Conforme</t>
  </si>
  <si>
    <t>Junio Aparecido Donizete Luis - 21/03/2026 11:56:38</t>
  </si>
  <si>
    <t>Glaucia Massuia - 21/03/2026 14:26:19</t>
  </si>
  <si>
    <t>Junio Aparecido Donizete Luis - 23/03/2026 12:40:02</t>
  </si>
  <si>
    <t>Ivo César - 23/03/2026 12:46:02</t>
  </si>
  <si>
    <t>Glaucia Massuia - 23/03/2026 12:46:58</t>
  </si>
  <si>
    <t>Warlei Carvalho - 23/03/2026 12:55:59</t>
  </si>
  <si>
    <t>Junio Aparecido Donizete Luis - 27/03/2026 11:02:33</t>
  </si>
  <si>
    <t>Glaucia Massuia - 27/03/2026 11:03:04</t>
  </si>
  <si>
    <t>Warlei Carvalho - 27/03/2026 11:06:47</t>
  </si>
  <si>
    <t>Junio Aparecido Donizete Luis - 27/03/2026 11:27:00</t>
  </si>
  <si>
    <t>Glaucia Massuia - 30/03/2026 13:55:46</t>
  </si>
  <si>
    <t>Warlei Carvalho - 30/03/2026 15:19:39</t>
  </si>
  <si>
    <t>Denis Ueslei - 11/02/2026 17:25:46</t>
  </si>
  <si>
    <t>Glaucia Massuia - 12/02/2026 09:32:26</t>
  </si>
  <si>
    <t>DCV-117-10 - (ME) Cabo de alimentação elétrica conectado ? = Não Conforme | XV-095-10 - (ME) Válvula instalada ? = Não Conforme | XV-095-10 - (ME) Parafusos estão apertados/torqueados ? = Não Conforme | XV-095-10 - (ME) Válvulas manuais periféricas do sistema instaladas com parafusos apertados ? = Não Conforme | XV-095-10 - (ME) Mangueira de ar instalada ? = Não Conforme | XV-095-10 - (ME) Atuador instalado ? = Não Conforme | XV-095-10 - (ME) Válvula de admissão de ar aberta ? = Não Conforme | XV-095-10 - (ME) Cabo de alimentação elétrica conectado ? = Não Conforme | PCV-070-10 - (ME) Válvula instalada ? = Não Conforme | PCV-070-10 - (ME) Parafusos estão apertados/torqueados ? = Não Conforme | PCV-070-10 - (ME) Válvulas manuais periféricas do sistema instaladas com parafusos apertados ? = Não Conforme | PCV-070-10 - (ME) Atuador instalado ? = Não Conforme | PCV-070-10 - (ME) Mangueira de ar instalada ? = Não Conforme | PCV-070-10 - (ME) Válvula de admissão de ar aberta ? = Não Conforme | PCV-070-10 - (ME) Cabo de alimentação elétrica conectado ? = Não Conforme</t>
  </si>
  <si>
    <t>Junio Aparecido Donizete Luis - 17/03/2026 14:10:12</t>
  </si>
  <si>
    <t>Glaucia Massuia - 17/03/2026 14:42:51</t>
  </si>
  <si>
    <t>DIT-117-10 - (ME) Endereço de rede do transmissor compatível com o instrumento ? = Não Conforme | TT-040-10 - (ME) Endereço de rede do transmissor compatível com o instrumento ? = Não Conforme</t>
  </si>
  <si>
    <t>Junio Aparecido Donizete Luis - 25/03/2026 19:56:47</t>
  </si>
  <si>
    <t>Glaucia Massuia - 25/03/2026 19:57:33</t>
  </si>
  <si>
    <t>TT-075-10 - Indicação da variável do Transmissor / indicador correta ? = Não Conforme</t>
  </si>
  <si>
    <t>Ivo César - 25/03/2026 20:03:33</t>
  </si>
  <si>
    <t>Warlei Carvalho - 25/03/2026 20:05:07</t>
  </si>
  <si>
    <t>Glaucia Massuia - 25/03/2026 20:12:59</t>
  </si>
  <si>
    <t>Junio Aparecido Donizete Luis - 27/03/2026 11:02:36</t>
  </si>
  <si>
    <t>Glaucia Massuia - 27/03/2026 11:03:06</t>
  </si>
  <si>
    <t>Warlei Carvalho - 27/03/2026 11:06:50</t>
  </si>
  <si>
    <t>Junio Aparecido Donizete Luis - 27/03/2026 11:27:02</t>
  </si>
  <si>
    <t>Glaucia Massuia - 30/03/2026 13:55:49</t>
  </si>
  <si>
    <t>Warlei Carvalho - 30/03/2026 15:19:42</t>
  </si>
  <si>
    <t>Denis Ueslei - 20/02/2026 13:55:52</t>
  </si>
  <si>
    <t>Glaucia Massuia - 20/02/2026 15:38:47</t>
  </si>
  <si>
    <t>XV-104-10 - (ME) Válvula instalada ? = Não Conforme</t>
  </si>
  <si>
    <t>Junio Aparecido Donizete Luis - 17/03/2026 14:10:01</t>
  </si>
  <si>
    <t>Glaucia Massuia - 17/03/2026 14:42:45</t>
  </si>
  <si>
    <t>AG-4005 - (MM) Observado vazamento do fluido de lubrificação ? = Não Conforme</t>
  </si>
  <si>
    <t>Junio Aparecido Donizete Luis - 24/03/2026 11:47:06</t>
  </si>
  <si>
    <t>Glaucia Massuia - 24/03/2026 11:52:18</t>
  </si>
  <si>
    <t>Junio Aparecido Donizete Luis - 24/03/2026 11:52:51</t>
  </si>
  <si>
    <t>Ivo César - 24/03/2026 12:10:13</t>
  </si>
  <si>
    <t>Glaucia Massuia - 24/03/2026 12:58:21</t>
  </si>
  <si>
    <t>Warlei Carvalho - 24/03/2026 13:23:15</t>
  </si>
  <si>
    <t>Junio Aparecido Donizete Luis - 24/03/2026 16:20:19</t>
  </si>
  <si>
    <t>Glaucia Massuia - 24/03/2026 16:26:19</t>
  </si>
  <si>
    <t>Warlei Carvalho - 25/03/2026 07:48:09</t>
  </si>
  <si>
    <t>Junio Aparecido Donizete Luis - 25/03/2026 19:26:04</t>
  </si>
  <si>
    <t>Warlei Carvalho - 25/03/2026 19:39:44</t>
  </si>
  <si>
    <t>Glaucia Massuia - 25/03/2026 22:20:18</t>
  </si>
  <si>
    <t>Denis Ueslei - 09/02/2026 08:33:27</t>
  </si>
  <si>
    <t>Glaucia Massuia - 09/02/2026 08:53:27</t>
  </si>
  <si>
    <t>Junio Aparecido Donizete Luis - 17/03/2026 14:23:52</t>
  </si>
  <si>
    <t>Glaucia Massuia - 17/03/2026 14:42:56</t>
  </si>
  <si>
    <t>AG-4011 - (ME) Configuração do driver testada e correta ? (Somente se substituído)</t>
  </si>
  <si>
    <t>Junio Aparecido Donizete Luis - 23/03/2026 16:40:38</t>
  </si>
  <si>
    <t>Glaucia Massuia - 23/03/2026 16:41:31</t>
  </si>
  <si>
    <t>Ivo César - 23/03/2026 16:43:18</t>
  </si>
  <si>
    <t>Junio Aparecido Donizete Luis - 23/03/2026 16:47:03</t>
  </si>
  <si>
    <t>Glaucia Massuia - 23/03/2026 16:53:47</t>
  </si>
  <si>
    <t>Warlei Carvalho - 23/03/2026 17:43:40</t>
  </si>
  <si>
    <t>Junio Aparecido Donizete Luis - 24/03/2026 16:20:12</t>
  </si>
  <si>
    <t>Glaucia Massuia - 24/03/2026 16:26:13</t>
  </si>
  <si>
    <t>Warlei Carvalho - 25/03/2026 07:48:01</t>
  </si>
  <si>
    <t>Junio Aparecido Donizete Luis - 25/03/2026 19:26:07</t>
  </si>
  <si>
    <t>Warlei Carvalho - 25/03/2026 19:39:48</t>
  </si>
  <si>
    <t>Glaucia Massuia - 25/03/2026 22:20:21</t>
  </si>
  <si>
    <t>Denis Ueslei - 11/02/2026 17:25:59</t>
  </si>
  <si>
    <t>Glaucia Massuia - 12/02/2026 09:32:48</t>
  </si>
  <si>
    <t>BC-4100 - (MM) Proteção da parte rotativa instalada ? = Não Conforme | TQ-4011 - (MM) TAG de identificação instalado e legível ? = Não Conforme | TQ-4011 - (MM) Placas de espaço confinado instaladas ? = Não Conforme | XV-2-65 - (ME) Válvula instalada ? = Não Conforme | XV-2-65 - (ME) Parafusos estão apertados/torqueados ? = Não Conforme | XV-2-65 - (ME) Válvulas manuais periféricas do sistema instaladas com parafusos apertados ? = Não Conforme | XV-2-65 - (ME) Atuador instalado ? = Não Conforme | XV-2-65 - (ME) Mangueira de ar instalada ? = Não Conforme | XV-2-65 - (ME) Válvula de admissão de ar aberta ? = Não Conforme | XV-2-65 - (ME) Cabo de alimentação elétrica conectado ? = Não Conforme | XV-2-66 - (ME) Mangueira de ar instalada ? = Não Conforme</t>
  </si>
  <si>
    <t>Junio Aparecido Donizete Luis - 17/03/2026 14:24:07</t>
  </si>
  <si>
    <t>Glaucia Massuia - 17/03/2026 14:43:04</t>
  </si>
  <si>
    <t>BC-4007 - (MM) Observado vazamento do fluido de lubrificação ? = Não Conforme</t>
  </si>
  <si>
    <t>Junio Aparecido Donizete Luis - 25/03/2026 19:55:15</t>
  </si>
  <si>
    <t>Glaucia Massuia - 25/03/2026 19:57:24</t>
  </si>
  <si>
    <t>AIT-101-02 - Indicação da variável do Transmissor / indicador correta ? = Não Conforme</t>
  </si>
  <si>
    <t>Ivo César - 25/03/2026 20:03:42</t>
  </si>
  <si>
    <t>Warlei Carvalho - 25/03/2026 20:05:10</t>
  </si>
  <si>
    <t>Glaucia Massuia - 25/03/2026 20:13:03</t>
  </si>
  <si>
    <t>Junio Aparecido Donizete Luis - 26/03/2026 16:20:45</t>
  </si>
  <si>
    <t>Warlei Carvalho - 26/03/2026 17:05:31</t>
  </si>
  <si>
    <t>Glaucia Massuia - 27/03/2026 10:24:04</t>
  </si>
  <si>
    <t>Junio Aparecido Donizete Luis - 27/03/2026 11:03:27</t>
  </si>
  <si>
    <t>Warlei Carvalho - 27/03/2026 11:07:41</t>
  </si>
  <si>
    <t>Glaucia Massuia - 27/03/2026 15:33:37</t>
  </si>
  <si>
    <t>Denis Ueslei - 20/02/2026 13:55:54</t>
  </si>
  <si>
    <t>Glaucia Massuia - 20/02/2026 15:38:50</t>
  </si>
  <si>
    <t>CC-4001 - (MM) Centrífuga instalada ? = Não Conforme</t>
  </si>
  <si>
    <t>Junio Aparecido Donizete Luis - 17/03/2026 14:23:57</t>
  </si>
  <si>
    <t>Glaucia Massuia - 17/03/2026 14:42:59</t>
  </si>
  <si>
    <t>AG-4020 - (MM) Observado vazamento do fluido de lubrificação ? = Não Conforme</t>
  </si>
  <si>
    <t>Junio Aparecido Donizete Luis - 25/03/2026 19:56:44</t>
  </si>
  <si>
    <t>Glaucia Massuia - 25/03/2026 19:57:31</t>
  </si>
  <si>
    <t>DIT-170-10 - Indicação da variável do Transmissor / indicador correta ? = Não Conforme</t>
  </si>
  <si>
    <t>Ivo César - 25/03/2026 20:03:46</t>
  </si>
  <si>
    <t>Warlei Carvalho - 25/03/2026 20:05:12</t>
  </si>
  <si>
    <t>Glaucia Massuia - 25/03/2026 20:13:07</t>
  </si>
  <si>
    <t>Junio Aparecido Donizete Luis - 27/03/2026 11:02:38</t>
  </si>
  <si>
    <t>Glaucia Massuia - 27/03/2026 11:03:08</t>
  </si>
  <si>
    <t>Warlei Carvalho - 27/03/2026 11:06:53</t>
  </si>
  <si>
    <t>Junio Aparecido Donizete Luis - 27/03/2026 11:27:05</t>
  </si>
  <si>
    <t>Glaucia Massuia - 30/03/2026 13:55:51</t>
  </si>
  <si>
    <t>Warlei Carvalho - 30/03/2026 15:19:47</t>
  </si>
  <si>
    <t>Denis Ueslei - 11/02/2026 17:25:56</t>
  </si>
  <si>
    <t>Glaucia Massuia - 12/02/2026 09:32:46</t>
  </si>
  <si>
    <t>BD-4005 - (MM) Água para selo mecânico instalado? = Não Conforme | BD-4006 - (MM) Água para selo mecânico instalado? = Não Conforme | TQ-4009 - (MM) Placas de espaço confinado instaladas ? = Não Conforme | TQ-4009 - (ME) Conexões e instrumentos instalados com todos parafusos apertados adequadamente ? = Não Conforme | TQ-4009 - (ME) Sistema de aterramento reinstalado ? = Não Conforme | TQ-4012 - (MM) Placas de espaço confinado instaladas ? = Não Conforme | TQ-4012 - (ME) Conexões e instrumentos instalados com todos parafusos apertados adequadamente ? = Não Conforme | TQ-4012 - (ME) Sistema de aterramento reinstalado ? = Não Conforme | TQ-4013 - (MM) Placas de espaço confinado instaladas ? = Não Conforme | TQ-4013 - (MM) Lacres de controle das bocas de visita instalados e íntegros ? (Somente para vasos de pressão) | TQ-4013 - (ME) Conexões e instrumentos instalados com todos parafusos apertados adequadamente ? = Não Conforme | TQ-4013 - (ME) Sistema de aterramento reinstalado ? = Não Conforme | TQ-4014 - (MM) Válvulas manuais com todos parafusos apertados adequadamente? = Não Conforme | TQ-4014 - (MM) Raquetes das conexões removidas? (Quando aplicável) | TQ-4014 - (ME) Conexões e instrumentos instalados com todos parafusos apertados adequadamente ? = Não Conforme | TQ-4003 - (MM) Placas de espaço confinado instaladas ? = Não Conforme | AG-4002 - (MM) Nível de óleo adequado ? = Não Conforme | AG-4002 - Vazamento de óleo</t>
  </si>
  <si>
    <t>Junio Aparecido Donizete Luis - 17/03/2026 14:24:02</t>
  </si>
  <si>
    <t>Glaucia Massuia - 17/03/2026 14:43:01</t>
  </si>
  <si>
    <t>BD-4111 - (MM) Observado vazamento do fluido de lubrificação ? = Não Conforme</t>
  </si>
  <si>
    <t>Junio Aparecido Donizete Luis - 25/03/2026 19:56:19</t>
  </si>
  <si>
    <t>Glaucia Massuia - 25/03/2026 19:57:26</t>
  </si>
  <si>
    <t>DIC-068-10 - Controlador e malha testados ? = Não Conforme</t>
  </si>
  <si>
    <t>Ivo César - 25/03/2026 20:03:49</t>
  </si>
  <si>
    <t>Warlei Carvalho - 25/03/2026 20:05:14</t>
  </si>
  <si>
    <t>Glaucia Massuia - 25/03/2026 20:13:11</t>
  </si>
  <si>
    <t>Junio Aparecido Donizete Luis - 31/03/2026 18:46:36</t>
  </si>
  <si>
    <t>Glaucia Massuia - 31/03/2026 18:47:43</t>
  </si>
  <si>
    <t>Warlei Carvalho - 31/03/2026 18:50:49</t>
  </si>
  <si>
    <t>Junio Aparecido Donizete Luis - 31/03/2026 18:53:25</t>
  </si>
  <si>
    <t>Glaucia Massuia - 31/03/2026 18:54:34</t>
  </si>
  <si>
    <t>Warlei Carvalho - 31/03/2026 18:55:39</t>
  </si>
  <si>
    <t>Denis Ueslei - 17/03/2026 13:40:35</t>
  </si>
  <si>
    <t>Glaucia Massuia - 17/03/2026 13:54:33</t>
  </si>
  <si>
    <t>Denis Ueslei - 19/03/2026 15:25:19</t>
  </si>
  <si>
    <t>Junio Aparecido Donizete Luis - 19/03/2026 15:42:41</t>
  </si>
  <si>
    <t>Glaucia Massuia - 19/03/2026 15:44:17</t>
  </si>
  <si>
    <t>Glaucia Massuia - 24/03/2026 13:05:41</t>
  </si>
  <si>
    <t>Ivo César - 24/03/2026 16:01:05</t>
  </si>
  <si>
    <t>Junio Aparecido Donizete Luis - 24/03/2026 16:19:48</t>
  </si>
  <si>
    <t>Glaucia Massuia - 24/03/2026 16:21:55</t>
  </si>
  <si>
    <t>Warlei Carvalho - 24/03/2026 16:35:16</t>
  </si>
  <si>
    <t>Junio Aparecido Donizete Luis - 25/03/2026 18:41:00</t>
  </si>
  <si>
    <t>Glaucia Massuia - 25/03/2026 18:55:21</t>
  </si>
  <si>
    <t>Warlei Carvalho - 25/03/2026 19:00:02</t>
  </si>
  <si>
    <t>Junio Aparecido Donizete Luis - 25/03/2026 19:26:11</t>
  </si>
  <si>
    <t>Warlei Carvalho - 25/03/2026 19:39:52</t>
  </si>
  <si>
    <t>Glaucia Massuia - 25/03/2026 22:20:25</t>
  </si>
  <si>
    <t>Denis Ueslei - 20/02/2026 13:56:39</t>
  </si>
  <si>
    <t>Glaucia Massuia - 20/02/2026 15:38:55</t>
  </si>
  <si>
    <t>TQ-4006 - (MM) TAG de identificação instalado e legível ? = Não Conforme</t>
  </si>
  <si>
    <t>Junio Aparecido Donizete Luis - 17/03/2026 14:10:17</t>
  </si>
  <si>
    <t>Glaucia Massuia - 17/03/2026 14:42:53</t>
  </si>
  <si>
    <t>LIT-063-10 - (ME) Endereço de rede do transmissor compatível com o instrumento ? = Não Conforme</t>
  </si>
  <si>
    <t>Junio Aparecido Donizete Luis - 25/03/2026 19:55:13</t>
  </si>
  <si>
    <t>Glaucia Massuia - 25/03/2026 19:57:21</t>
  </si>
  <si>
    <t>XV-115-10 - Teste de estanqueidade realizado ? = Não Conforme | XV-117-10 - Teste de estanqueidade realizado ? = Não Conforme | XV-143-10 - Teste de estanqueidade realizado ? = Não Conforme</t>
  </si>
  <si>
    <t>Ivo César - 25/03/2026 20:03:53</t>
  </si>
  <si>
    <t>Warlei Carvalho - 25/03/2026 20:05:17</t>
  </si>
  <si>
    <t>Glaucia Massuia - 25/03/2026 20:13:14</t>
  </si>
  <si>
    <t>Junio Aparecido Donizete Luis - 31/03/2026 08:05:04</t>
  </si>
  <si>
    <t>Glaucia Massuia - 31/03/2026 08:22:59</t>
  </si>
  <si>
    <t>Warlei Carvalho - 31/03/2026 08:25:38</t>
  </si>
  <si>
    <t>Junio Aparecido Donizete Luis - 31/03/2026 18:46:42</t>
  </si>
  <si>
    <t>Glaucia Massuia - 31/03/2026 18:47:58</t>
  </si>
  <si>
    <t>Warlei Carvalho - 31/03/2026 18:50:27</t>
  </si>
  <si>
    <t>Denis Ueslei - 20/02/2026 13:55:49</t>
  </si>
  <si>
    <t>Glaucia Massuia - 20/02/2026 15:38:44</t>
  </si>
  <si>
    <t>CV-4001 - (ME) TAG de identificação instalado e legível ? = Não Conforme</t>
  </si>
  <si>
    <t>Junio Aparecido Donizete Luis - 17/03/2026 14:23:47</t>
  </si>
  <si>
    <t>Glaucia Massuia - 17/03/2026 14:42:40</t>
  </si>
  <si>
    <t>EC-4001 - (ME) Teste sentido de giro realizado e conforme ? = Não Conforme</t>
  </si>
  <si>
    <t>Junio Aparecido Donizete Luis - 25/03/2026 19:56:42</t>
  </si>
  <si>
    <t>Glaucia Massuia - 25/03/2026 19:57:28</t>
  </si>
  <si>
    <t>AS-4001 - Corrente do motor compatível com os dados da placa ? = Não Conforme</t>
  </si>
  <si>
    <t>Ivo César - 25/03/2026 20:03:57</t>
  </si>
  <si>
    <t>Warlei Carvalho - 25/03/2026 20:05:19</t>
  </si>
  <si>
    <t>Glaucia Massuia - 25/03/2026 20:13:17</t>
  </si>
  <si>
    <t>Junio Aparecido Donizete Luis - 30/03/2026 12:52:26</t>
  </si>
  <si>
    <t>Glaucia Massuia - 30/03/2026 13:56:05</t>
  </si>
  <si>
    <t>Warlei Carvalho - 30/03/2026 18:13:54</t>
  </si>
  <si>
    <t>Junio Aparecido Donizete Luis - 31/03/2026 08:05:19</t>
  </si>
  <si>
    <t>Glaucia Massuia - 31/03/2026 08:23:14</t>
  </si>
  <si>
    <t>Warlei Carvalho - 31/03/2026 08:25:55</t>
  </si>
  <si>
    <t>Denis Ueslei - 14/03/2026 10:27:10</t>
  </si>
  <si>
    <t>Glaucia Massuia - 14/03/2026 10:28:53</t>
  </si>
  <si>
    <t>BC-8127 - (ME) Motor instalado ? = Não Conforme</t>
  </si>
  <si>
    <t>Junio Aparecido Donizete Luis - 17/03/2026 14:10:28</t>
  </si>
  <si>
    <t>Denis Ueslei - 17/03/2026 14:13:26</t>
  </si>
  <si>
    <t>Glaucia Massuia - 17/03/2026 14:43:09</t>
  </si>
  <si>
    <t>Junio Aparecido Donizete Luis - 19/03/2026 16:22:46</t>
  </si>
  <si>
    <t>Glaucia Massuia - 19/03/2026 16:23:41</t>
  </si>
  <si>
    <t>Junio Aparecido Donizete Luis - 19/03/2026 16:25:09</t>
  </si>
  <si>
    <t>Ivo César - 19/03/2026 16:31:21</t>
  </si>
  <si>
    <t>Glaucia Massuia - 19/03/2026 16:35:06</t>
  </si>
  <si>
    <t>Warlei Carvalho - 19/03/2026 16:59:02</t>
  </si>
  <si>
    <t>Junio Aparecido Donizete Luis - 21/03/2026 11:57:32</t>
  </si>
  <si>
    <t>Warlei Carvalho - 21/03/2026 15:36:12</t>
  </si>
  <si>
    <t>Glaucia Massuia - 23/03/2026 10:54:53</t>
  </si>
  <si>
    <t>Junio Aparecido Donizete Luis - 23/03/2026 18:33:10</t>
  </si>
  <si>
    <t>Glaucia Massuia - 23/03/2026 18:43:50</t>
  </si>
  <si>
    <t>Warlei Carvalho - 23/03/2026 18:59:11</t>
  </si>
  <si>
    <t>Denis Ueslei - 11/02/2026 17:26:04</t>
  </si>
  <si>
    <t>Glaucia Massuia - 12/02/2026 09:32:54</t>
  </si>
  <si>
    <t>RO-4002 - (ME) Malha de aterramento íntegra e conectada ? = Não Conforme</t>
  </si>
  <si>
    <t>Junio Aparecido Donizete Luis - 19/03/2026 15:42:49</t>
  </si>
  <si>
    <t>Glaucia Massuia - 19/03/2026 15:44:23</t>
  </si>
  <si>
    <t>RO-5001 - (MM) Observado vazamento do fluido de refrigeração ? = Não Conforme</t>
  </si>
  <si>
    <t>Junio Aparecido Donizete Luis - 20/03/2026 08:34:11</t>
  </si>
  <si>
    <t>Glaucia Massuia - 20/03/2026 15:07:14</t>
  </si>
  <si>
    <t>Ivo César - 20/03/2026 15:08:09</t>
  </si>
  <si>
    <t>Junio Aparecido Donizete Luis - 20/03/2026 15:22:24</t>
  </si>
  <si>
    <t>Glaucia Massuia - 20/03/2026 15:26:33</t>
  </si>
  <si>
    <t>Warlei Carvalho - 20/03/2026 15:33:25</t>
  </si>
  <si>
    <t>Junio Aparecido Donizete Luis - 21/03/2026 11:57:35</t>
  </si>
  <si>
    <t>Warlei Carvalho - 21/03/2026 15:36:15</t>
  </si>
  <si>
    <t>Glaucia Massuia - 23/03/2026 10:54:56</t>
  </si>
  <si>
    <t>Junio Aparecido Donizete Luis - 23/03/2026 18:33:12</t>
  </si>
  <si>
    <t>Glaucia Massuia - 23/03/2026 18:43:52</t>
  </si>
  <si>
    <t>Warlei Carvalho - 23/03/2026 18:59:14</t>
  </si>
  <si>
    <t>Denis Ueslei - 09/02/2026 08:33:44</t>
  </si>
  <si>
    <t>Glaucia Massuia - 09/02/2026 08:53:35</t>
  </si>
  <si>
    <t>Denis Ueslei - 11/03/2026 13:13:49</t>
  </si>
  <si>
    <t>Junio Aparecido Donizete Luis - 11/03/2026 14:33:05</t>
  </si>
  <si>
    <t>Glaucia Massuia - 11/03/2026 14:47:05</t>
  </si>
  <si>
    <t>Junio Aparecido Donizete Luis - 14/03/2026 12:51:31</t>
  </si>
  <si>
    <t>Glaucia Massuia - 14/03/2026 13:00:37</t>
  </si>
  <si>
    <t>Junio Aparecido Donizete Luis - 15/03/2026 10:43:54</t>
  </si>
  <si>
    <t>Ivo César - 18/03/2026 08:21:01</t>
  </si>
  <si>
    <t>Glaucia Massuia - 18/03/2026 08:34:53</t>
  </si>
  <si>
    <t>Warlei Carvalho - 18/03/2026 08:50:15</t>
  </si>
  <si>
    <t>Junio Aparecido Donizete Luis - 18/03/2026 11:02:20</t>
  </si>
  <si>
    <t>Glaucia Massuia - 18/03/2026 14:41:04</t>
  </si>
  <si>
    <t>Warlei Carvalho - 19/03/2026 16:30:10</t>
  </si>
  <si>
    <t>Junio Aparecido Donizete Luis - 23/03/2026 18:33:18</t>
  </si>
  <si>
    <t>Glaucia Massuia - 23/03/2026 18:44:08</t>
  </si>
  <si>
    <t>Warlei Carvalho - 23/03/2026 18:59:21</t>
  </si>
  <si>
    <t>Denis Ueslei - 27/02/2026 16:55:14</t>
  </si>
  <si>
    <t>Glaucia Massuia - 27/02/2026 16:56:39</t>
  </si>
  <si>
    <t>CL-7101 - (ME) Conexões e instrumentos instalados com todos parafusos apertados adequadamente ? = Não Conforme</t>
  </si>
  <si>
    <t>Junio Aparecido Donizete Luis - 18/03/2026 07:31:43</t>
  </si>
  <si>
    <t>Glaucia Massuia - 18/03/2026 08:16:53</t>
  </si>
  <si>
    <t>BD-7101 - (ME) Teste sentido de giro realizado e conforme ? = Não Conforme</t>
  </si>
  <si>
    <t>Junio Aparecido Donizete Luis - 23/03/2026 16:40:22</t>
  </si>
  <si>
    <t>Glaucia Massuia - 23/03/2026 16:41:13</t>
  </si>
  <si>
    <t>Ivo César - 23/03/2026 16:43:32</t>
  </si>
  <si>
    <t>Junio Aparecido Donizete Luis - 23/03/2026 16:47:07</t>
  </si>
  <si>
    <t>Glaucia Massuia - 23/03/2026 16:50:23</t>
  </si>
  <si>
    <t>Warlei Carvalho - 23/03/2026 17:43:46</t>
  </si>
  <si>
    <t>Junio Aparecido Donizete Luis - 25/03/2026 08:12:28</t>
  </si>
  <si>
    <t>Glaucia Massuia - 25/03/2026 08:14:13</t>
  </si>
  <si>
    <t>Warlei Carvalho - 25/03/2026 08:26:24</t>
  </si>
  <si>
    <t>Junio Aparecido Donizete Luis - 25/03/2026 19:26:31</t>
  </si>
  <si>
    <t>Warlei Carvalho - 25/03/2026 19:39:58</t>
  </si>
  <si>
    <t>Glaucia Massuia - 25/03/2026 22:20:32</t>
  </si>
  <si>
    <t>Denis Ueslei - 27/02/2026 16:55:12</t>
  </si>
  <si>
    <t>Glaucia Massuia - 27/02/2026 16:56:36</t>
  </si>
  <si>
    <t>CL-7102 - (ME) Conexões e instrumentos instalados com todos parafusos apertados adequadamente ? = Não Conforme</t>
  </si>
  <si>
    <t>Junio Aparecido Donizete Luis - 19/03/2026 15:43:01</t>
  </si>
  <si>
    <t>Glaucia Massuia - 19/03/2026 15:44:28</t>
  </si>
  <si>
    <t>BC-7111 - (MM) Observado vazamento do fluido de lubrificação ? = Não Conforme</t>
  </si>
  <si>
    <t>Junio Aparecido Donizete Luis - 23/03/2026 16:40:24</t>
  </si>
  <si>
    <t>Glaucia Massuia - 23/03/2026 16:41:16</t>
  </si>
  <si>
    <t>Ivo César - 23/03/2026 16:43:35</t>
  </si>
  <si>
    <t>Junio Aparecido Donizete Luis - 23/03/2026 16:47:11</t>
  </si>
  <si>
    <t>Glaucia Massuia - 23/03/2026 16:50:26</t>
  </si>
  <si>
    <t>Warlei Carvalho - 23/03/2026 17:43:49</t>
  </si>
  <si>
    <t>Junio Aparecido Donizete Luis - 24/03/2026 16:20:24</t>
  </si>
  <si>
    <t>Glaucia Massuia - 24/03/2026 16:26:27</t>
  </si>
  <si>
    <t>Warlei Carvalho - 25/03/2026 07:48:14</t>
  </si>
  <si>
    <t>Junio Aparecido Donizete Luis - 25/03/2026 19:26:38</t>
  </si>
  <si>
    <t>Warlei Carvalho - 25/03/2026 19:40:03</t>
  </si>
  <si>
    <t>Glaucia Massuia - 25/03/2026 22:21:38</t>
  </si>
  <si>
    <t>Denis Ueslei - 20/02/2026 13:56:44</t>
  </si>
  <si>
    <t>Glaucia Massuia - 20/02/2026 15:38:01</t>
  </si>
  <si>
    <t>LCV-7004-10 - (ME) Válvula instalada ? = Não Conforme</t>
  </si>
  <si>
    <t>Junio Aparecido Donizete Luis - 18/03/2026 07:31:54</t>
  </si>
  <si>
    <t>Glaucia Massuia - 18/03/2026 08:16:59</t>
  </si>
  <si>
    <t>BC-7101 - (MM) Observado vazamento do fluido de lubrificação ? = Não Conforme</t>
  </si>
  <si>
    <t>Junio Aparecido Donizete Luis - 23/03/2026 16:40:26</t>
  </si>
  <si>
    <t>Glaucia Massuia - 23/03/2026 16:41:18</t>
  </si>
  <si>
    <t>Ivo César - 23/03/2026 16:43:39</t>
  </si>
  <si>
    <t>Junio Aparecido Donizete Luis - 23/03/2026 16:47:14</t>
  </si>
  <si>
    <t>Glaucia Massuia - 23/03/2026 16:50:29</t>
  </si>
  <si>
    <t>Warlei Carvalho - 23/03/2026 17:43:52</t>
  </si>
  <si>
    <t>Junio Aparecido Donizete Luis - 24/03/2026 16:20:28</t>
  </si>
  <si>
    <t>Glaucia Massuia - 24/03/2026 16:26:29</t>
  </si>
  <si>
    <t>Warlei Carvalho - 25/03/2026 07:48:16</t>
  </si>
  <si>
    <t>Junio Aparecido Donizete Luis - 25/03/2026 19:26:41</t>
  </si>
  <si>
    <t>Warlei Carvalho - 25/03/2026 19:40:06</t>
  </si>
  <si>
    <t>Glaucia Massuia - 25/03/2026 22:21:42</t>
  </si>
  <si>
    <t>Denis Ueslei - 18/02/2026 15:35:40</t>
  </si>
  <si>
    <t>Glaucia Massuia - 18/02/2026 15:51:10</t>
  </si>
  <si>
    <t>Denis Ueslei - 27/02/2026 16:55:43</t>
  </si>
  <si>
    <t>Junio Aparecido Donizete Luis - 27/02/2026 17:25:03</t>
  </si>
  <si>
    <t>Glaucia Massuia - 27/02/2026 17:55:20</t>
  </si>
  <si>
    <t>Junio Aparecido Donizete Luis - 18/03/2026 08:26:32</t>
  </si>
  <si>
    <t>Glaucia Massuia - 18/03/2026 08:27:49</t>
  </si>
  <si>
    <t>Ivo César - 18/03/2026 08:29:56</t>
  </si>
  <si>
    <t>Junio Aparecido Donizete Luis - 18/03/2026 09:12:00</t>
  </si>
  <si>
    <t>Glaucia Massuia - 18/03/2026 09:14:47</t>
  </si>
  <si>
    <t>Warlei Carvalho - 18/03/2026 15:41:14</t>
  </si>
  <si>
    <t>Junio Aparecido Donizete Luis - 24/03/2026 16:20:32</t>
  </si>
  <si>
    <t>Glaucia Massuia - 24/03/2026 16:26:37</t>
  </si>
  <si>
    <t>Warlei Carvalho - 25/03/2026 07:48:19</t>
  </si>
  <si>
    <t>Junio Aparecido Donizete Luis - 25/03/2026 19:26:43</t>
  </si>
  <si>
    <t>Warlei Carvalho - 25/03/2026 19:40:10</t>
  </si>
  <si>
    <t>Glaucia Massuia - 25/03/2026 22:21:46</t>
  </si>
  <si>
    <t>Denis Ueslei - 18/02/2026 15:35:43</t>
  </si>
  <si>
    <t>Glaucia Massuia - 18/02/2026 15:51:13</t>
  </si>
  <si>
    <t>Denis Ueslei - 27/02/2026 16:55:45</t>
  </si>
  <si>
    <t>Junio Aparecido Donizete Luis - 27/02/2026 17:25:10</t>
  </si>
  <si>
    <t>Glaucia Massuia - 27/02/2026 17:55:23</t>
  </si>
  <si>
    <t>Junio Aparecido Donizete Luis - 18/03/2026 08:26:35</t>
  </si>
  <si>
    <t>Glaucia Massuia - 18/03/2026 08:27:51</t>
  </si>
  <si>
    <t>Ivo César - 18/03/2026 08:29:59</t>
  </si>
  <si>
    <t>Junio Aparecido Donizete Luis - 18/03/2026 09:12:07</t>
  </si>
  <si>
    <t>Glaucia Massuia - 18/03/2026 09:14:50</t>
  </si>
  <si>
    <t>Warlei Carvalho - 18/03/2026 15:41:17</t>
  </si>
  <si>
    <t>Junio Aparecido Donizete Luis - 24/03/2026 16:20:35</t>
  </si>
  <si>
    <t>Glaucia Massuia - 24/03/2026 16:26:40</t>
  </si>
  <si>
    <t>Warlei Carvalho - 25/03/2026 07:48:21</t>
  </si>
  <si>
    <t>Junio Aparecido Donizete Luis - 25/03/2026 19:26:46</t>
  </si>
  <si>
    <t>Warlei Carvalho - 25/03/2026 19:40:13</t>
  </si>
  <si>
    <t>Glaucia Massuia - 25/03/2026 22:21:49</t>
  </si>
  <si>
    <t>Denis Ueslei - 20/02/2026 13:56:58</t>
  </si>
  <si>
    <t>Glaucia Massuia - 20/02/2026 15:38:13</t>
  </si>
  <si>
    <t>TC-60097 - (MM) TAG de identificação instalado e legível ? = Não Conforme</t>
  </si>
  <si>
    <t>Denis Ueslei - 27/02/2026 16:55:47</t>
  </si>
  <si>
    <t>Junio Aparecido Donizete Luis - 27/02/2026 17:25:17</t>
  </si>
  <si>
    <t>Glaucia Massuia - 27/02/2026 17:55:26</t>
  </si>
  <si>
    <t>Junio Aparecido Donizete Luis - 20/03/2026 08:34:18</t>
  </si>
  <si>
    <t>Glaucia Massuia - 20/03/2026 15:07:19</t>
  </si>
  <si>
    <t>Ivo César - 20/03/2026 15:09:54</t>
  </si>
  <si>
    <t>Junio Aparecido Donizete Luis - 20/03/2026 15:22:33</t>
  </si>
  <si>
    <t>Glaucia Massuia - 20/03/2026 15:26:37</t>
  </si>
  <si>
    <t>Warlei Carvalho - 20/03/2026 15:33:31</t>
  </si>
  <si>
    <t>Junio Aparecido Donizete Luis - 24/03/2026 16:20:38</t>
  </si>
  <si>
    <t>Glaucia Massuia - 24/03/2026 16:26:42</t>
  </si>
  <si>
    <t>Warlei Carvalho - 25/03/2026 07:48:23</t>
  </si>
  <si>
    <t>Junio Aparecido Donizete Luis - 25/03/2026 19:26:48</t>
  </si>
  <si>
    <t>Warlei Carvalho - 25/03/2026 19:40:16</t>
  </si>
  <si>
    <t>Glaucia Massuia - 25/03/2026 22:21:52</t>
  </si>
  <si>
    <t>Denis Ueslei - 18/02/2026 15:35:46</t>
  </si>
  <si>
    <t>Glaucia Massuia - 18/02/2026 15:51:16</t>
  </si>
  <si>
    <t>Denis Ueslei - 04/03/2026 07:08:21</t>
  </si>
  <si>
    <t>Junio Aparecido Donizete Luis - 10/03/2026 08:03:29</t>
  </si>
  <si>
    <t>Glaucia Massuia - 10/03/2026 08:08:47</t>
  </si>
  <si>
    <t>Junio Aparecido Donizete Luis - 18/03/2026 08:26:37</t>
  </si>
  <si>
    <t>Glaucia Massuia - 18/03/2026 08:27:53</t>
  </si>
  <si>
    <t>Ivo César - 18/03/2026 08:30:03</t>
  </si>
  <si>
    <t>Junio Aparecido Donizete Luis - 18/03/2026 09:12:14</t>
  </si>
  <si>
    <t>Glaucia Massuia - 18/03/2026 09:14:52</t>
  </si>
  <si>
    <t>Warlei Carvalho - 18/03/2026 15:41:20</t>
  </si>
  <si>
    <t>Junio Aparecido Donizete Luis - 24/03/2026 16:20:43</t>
  </si>
  <si>
    <t>Glaucia Massuia - 24/03/2026 16:26:45</t>
  </si>
  <si>
    <t>Warlei Carvalho - 25/03/2026 07:48:26</t>
  </si>
  <si>
    <t>Junio Aparecido Donizete Luis - 25/03/2026 19:26:50</t>
  </si>
  <si>
    <t>Warlei Carvalho - 25/03/2026 19:40:19</t>
  </si>
  <si>
    <t>Glaucia Massuia - 25/03/2026 22:22:20</t>
  </si>
  <si>
    <t>Denis Ueslei - 20/02/2026 13:57:01</t>
  </si>
  <si>
    <t>Glaucia Massuia - 20/02/2026 15:38:17</t>
  </si>
  <si>
    <t>TC-7104 - (MM) TAG de identificação instalado e legível ? = Não Conforme</t>
  </si>
  <si>
    <t>Denis Ueslei - 27/02/2026 16:55:50</t>
  </si>
  <si>
    <t>Junio Aparecido Donizete Luis - 27/02/2026 17:25:24</t>
  </si>
  <si>
    <t>Glaucia Massuia - 27/02/2026 17:55:28</t>
  </si>
  <si>
    <t>Junio Aparecido Donizete Luis - 18/03/2026 08:26:38</t>
  </si>
  <si>
    <t>Glaucia Massuia - 18/03/2026 08:27:56</t>
  </si>
  <si>
    <t>Ivo César - 18/03/2026 08:30:06</t>
  </si>
  <si>
    <t>Junio Aparecido Donizete Luis - 18/03/2026 09:12:21</t>
  </si>
  <si>
    <t>Glaucia Massuia - 18/03/2026 09:14:55</t>
  </si>
  <si>
    <t>Warlei Carvalho - 18/03/2026 15:41:23</t>
  </si>
  <si>
    <t>Junio Aparecido Donizete Luis - 24/03/2026 16:20:47</t>
  </si>
  <si>
    <t>Glaucia Massuia - 24/03/2026 16:26:47</t>
  </si>
  <si>
    <t>Warlei Carvalho - 25/03/2026 07:48:28</t>
  </si>
  <si>
    <t>Junio Aparecido Donizete Luis - 25/03/2026 19:26:53</t>
  </si>
  <si>
    <t>Warlei Carvalho - 25/03/2026 19:40:23</t>
  </si>
  <si>
    <t>Glaucia Massuia - 25/03/2026 22:22:23</t>
  </si>
  <si>
    <t>Denis Ueslei - 18/02/2026 15:35:49</t>
  </si>
  <si>
    <t>Glaucia Massuia - 18/02/2026 15:51:20</t>
  </si>
  <si>
    <t>TC-7105 - (MM) Lacres de controle das bocas de visita instalados e integros ? (Somente para vasos de pressão)</t>
  </si>
  <si>
    <t>Denis Ueslei - 04/03/2026 07:08:24</t>
  </si>
  <si>
    <t>Junio Aparecido Donizete Luis - 10/03/2026 08:03:33</t>
  </si>
  <si>
    <t>Glaucia Massuia - 10/03/2026 08:08:51</t>
  </si>
  <si>
    <t>Junio Aparecido Donizete Luis - 18/03/2026 08:26:40</t>
  </si>
  <si>
    <t>Glaucia Massuia - 18/03/2026 08:27:58</t>
  </si>
  <si>
    <t>Ivo César - 18/03/2026 08:30:09</t>
  </si>
  <si>
    <t>Junio Aparecido Donizete Luis - 18/03/2026 09:12:28</t>
  </si>
  <si>
    <t>Glaucia Massuia - 18/03/2026 09:14:58</t>
  </si>
  <si>
    <t>Warlei Carvalho - 18/03/2026 15:41:26</t>
  </si>
  <si>
    <t>Junio Aparecido Donizete Luis - 24/03/2026 16:20:50</t>
  </si>
  <si>
    <t>Glaucia Massuia - 24/03/2026 16:26:49</t>
  </si>
  <si>
    <t>Warlei Carvalho - 25/03/2026 07:48:31</t>
  </si>
  <si>
    <t>Junio Aparecido Donizete Luis - 25/03/2026 19:26:55</t>
  </si>
  <si>
    <t>Warlei Carvalho - 25/03/2026 19:40:26</t>
  </si>
  <si>
    <t>Glaucia Massuia - 25/03/2026 22:22:26</t>
  </si>
  <si>
    <t>Denis Ueslei - 18/02/2026 15:35:52</t>
  </si>
  <si>
    <t>Glaucia Massuia - 18/02/2026 15:51:24</t>
  </si>
  <si>
    <t>Denis Ueslei - 11/03/2026 13:13:55</t>
  </si>
  <si>
    <t>Junio Aparecido Donizete Luis - 11/03/2026 14:33:26</t>
  </si>
  <si>
    <t>Glaucia Massuia - 11/03/2026 14:47:09</t>
  </si>
  <si>
    <t>Glaucia Massuia - 23/03/2026 12:43:57</t>
  </si>
  <si>
    <t>Ivo César - 23/03/2026 12:46:08</t>
  </si>
  <si>
    <t>Junio Aparecido Donizete Luis - 23/03/2026 16:40:49</t>
  </si>
  <si>
    <t>Glaucia Massuia - 23/03/2026 16:50:32</t>
  </si>
  <si>
    <t>Warlei Carvalho - 23/03/2026 17:43:55</t>
  </si>
  <si>
    <t>Junio Aparecido Donizete Luis - 25/03/2026 08:12:23</t>
  </si>
  <si>
    <t>Glaucia Massuia - 25/03/2026 08:14:10</t>
  </si>
  <si>
    <t>Warlei Carvalho - 25/03/2026 08:19:21</t>
  </si>
  <si>
    <t>Junio Aparecido Donizete Luis - 25/03/2026 19:26:58</t>
  </si>
  <si>
    <t>Warlei Carvalho - 25/03/2026 19:40:30</t>
  </si>
  <si>
    <t>Glaucia Massuia - 25/03/2026 22:22:29</t>
  </si>
  <si>
    <t>Denis Ueslei - 20/02/2026 13:56:47</t>
  </si>
  <si>
    <t>Glaucia Massuia - 20/02/2026 15:38:04</t>
  </si>
  <si>
    <t>TQ-7701 - (ME) Conexões e instrumentos instalados com todos parafusos apertados adequadamente ? = Não Conforme</t>
  </si>
  <si>
    <t>Denis Ueslei - 27/02/2026 16:55:53</t>
  </si>
  <si>
    <t>Junio Aparecido Donizete Luis - 27/02/2026 17:25:30</t>
  </si>
  <si>
    <t>Glaucia Massuia - 27/02/2026 17:55:31</t>
  </si>
  <si>
    <t>Denis Ueslei - 04/03/2026 07:08:05</t>
  </si>
  <si>
    <t>Glaucia Massuia - 04/03/2026 09:07:54</t>
  </si>
  <si>
    <t>Denis Ueslei - 14/03/2026 10:27:40</t>
  </si>
  <si>
    <t>Junio Aparecido Donizete Luis - 14/03/2026 11:04:14</t>
  </si>
  <si>
    <t>Glaucia Massuia - 14/03/2026 11:19:44</t>
  </si>
  <si>
    <t>Junio Aparecido Donizete Luis - 14/03/2026 12:51:37</t>
  </si>
  <si>
    <t>Glaucia Massuia - 14/03/2026 13:00:40</t>
  </si>
  <si>
    <t>Junio Aparecido Donizete Luis - 15/03/2026 10:44:00</t>
  </si>
  <si>
    <t>Ivo César - 18/03/2026 08:21:10</t>
  </si>
  <si>
    <t>Glaucia Massuia - 18/03/2026 08:34:56</t>
  </si>
  <si>
    <t>Warlei Carvalho - 18/03/2026 08:50:19</t>
  </si>
  <si>
    <t>Junio Aparecido Donizete Luis - 18/03/2026 11:02:25</t>
  </si>
  <si>
    <t>Glaucia Massuia - 18/03/2026 14:41:06</t>
  </si>
  <si>
    <t>Warlei Carvalho - 19/03/2026 16:30:13</t>
  </si>
  <si>
    <t>Junio Aparecido Donizete Luis - 23/03/2026 18:33:21</t>
  </si>
  <si>
    <t>Glaucia Massuia - 23/03/2026 18:44:10</t>
  </si>
  <si>
    <t>Warlei Carvalho - 23/03/2026 18:59:25</t>
  </si>
  <si>
    <t>Denis Ueslei - 09/02/2026 08:33:40</t>
  </si>
  <si>
    <t>Glaucia Massuia - 09/02/2026 08:53:32</t>
  </si>
  <si>
    <t>Denis Ueslei - 27/02/2026 16:55:55</t>
  </si>
  <si>
    <t>Junio Aparecido Donizete Luis - 27/02/2026 17:25:37</t>
  </si>
  <si>
    <t>Glaucia Massuia - 27/02/2026 17:55:34</t>
  </si>
  <si>
    <t>Junio Aparecido Donizete Luis - 14/03/2026 12:51:41</t>
  </si>
  <si>
    <t>Glaucia Massuia - 14/03/2026 13:00:42</t>
  </si>
  <si>
    <t>Junio Aparecido Donizete Luis - 15/03/2026 10:44:05</t>
  </si>
  <si>
    <t>Ivo César - 18/03/2026 08:21:13</t>
  </si>
  <si>
    <t>Glaucia Massuia - 18/03/2026 08:34:58</t>
  </si>
  <si>
    <t>Warlei Carvalho - 18/03/2026 08:50:22</t>
  </si>
  <si>
    <t>Junio Aparecido Donizete Luis - 18/03/2026 11:02:30</t>
  </si>
  <si>
    <t>Glaucia Massuia - 18/03/2026 14:41:08</t>
  </si>
  <si>
    <t>Warlei Carvalho - 19/03/2026 16:30:16</t>
  </si>
  <si>
    <t>Junio Aparecido Donizete Luis - 23/03/2026 18:33:23</t>
  </si>
  <si>
    <t>Glaucia Massuia - 23/03/2026 18:44:12</t>
  </si>
  <si>
    <t>Warlei Carvalho - 23/03/2026 18:59:29</t>
  </si>
  <si>
    <t>Denis Ueslei - 11/02/2026 17:26:09</t>
  </si>
  <si>
    <t>Glaucia Massuia - 12/02/2026 09:33:02</t>
  </si>
  <si>
    <t>BC-60103 - Centro elástico estourado</t>
  </si>
  <si>
    <t>Junio Aparecido Donizete Luis - 18/03/2026 07:31:49</t>
  </si>
  <si>
    <t>Glaucia Massuia - 18/03/2026 08:16:56</t>
  </si>
  <si>
    <t>BC-60104 - (MM) Observado vazamento do fluido de lubrificação ? = Não Conforme</t>
  </si>
  <si>
    <t>Junio Aparecido Donizete Luis - 24/03/2026 16:20:04</t>
  </si>
  <si>
    <t>Glaucia Massuia - 24/03/2026 16:21:38</t>
  </si>
  <si>
    <t>Junio Aparecido Donizete Luis - 24/03/2026 16:22:31</t>
  </si>
  <si>
    <t>Ivo César - 24/03/2026 16:26:55</t>
  </si>
  <si>
    <t>Glaucia Massuia - 24/03/2026 16:31:46</t>
  </si>
  <si>
    <t>Warlei Carvalho - 24/03/2026 16:35:23</t>
  </si>
  <si>
    <t>Junio Aparecido Donizete Luis - 25/03/2026 08:12:26</t>
  </si>
  <si>
    <t>Glaucia Massuia - 25/03/2026 08:14:12</t>
  </si>
  <si>
    <t>Warlei Carvalho - 25/03/2026 08:19:24</t>
  </si>
  <si>
    <t>Junio Aparecido Donizete Luis - 25/03/2026 19:27:01</t>
  </si>
  <si>
    <t>Warlei Carvalho - 25/03/2026 19:40:34</t>
  </si>
  <si>
    <t>Glaucia Massuia - 25/03/2026 22:21:54</t>
  </si>
  <si>
    <t>Denis Ueslei - 20/02/2026 13:57:03</t>
  </si>
  <si>
    <t>Glaucia Massuia - 20/02/2026 15:38:21</t>
  </si>
  <si>
    <t>TQ-7105 - (MM) TAG de identificação instalado e legível ? = Não Conforme</t>
  </si>
  <si>
    <t>Junio Aparecido Donizete Luis - 18/03/2026 07:31:38</t>
  </si>
  <si>
    <t>Glaucia Massuia - 18/03/2026 07:33:41</t>
  </si>
  <si>
    <t>BC-7112 - (MM) Observado vazamento do fluido de lubrificação ? = Não Conforme</t>
  </si>
  <si>
    <t>Junio Aparecido Donizete Luis - 23/03/2026 16:40:28</t>
  </si>
  <si>
    <t>Glaucia Massuia - 23/03/2026 16:41:20</t>
  </si>
  <si>
    <t>Ivo César - 23/03/2026 16:43:42</t>
  </si>
  <si>
    <t>Junio Aparecido Donizete Luis - 23/03/2026 16:47:17</t>
  </si>
  <si>
    <t>Glaucia Massuia - 23/03/2026 16:50:34</t>
  </si>
  <si>
    <t>Warlei Carvalho - 23/03/2026 17:43:58</t>
  </si>
  <si>
    <t>Junio Aparecido Donizete Luis - 27/03/2026 11:02:46</t>
  </si>
  <si>
    <t>Glaucia Massuia - 27/03/2026 11:03:29</t>
  </si>
  <si>
    <t>Warlei Carvalho - 27/03/2026 11:06:59</t>
  </si>
  <si>
    <t>Junio Aparecido Donizete Luis - 27/03/2026 11:27:16</t>
  </si>
  <si>
    <t>Glaucia Massuia - 30/03/2026 13:56:27</t>
  </si>
  <si>
    <t>Warlei Carvalho - 30/03/2026 15:19:54</t>
  </si>
  <si>
    <t>Denis Ueslei - 19/02/2026 18:10:28</t>
  </si>
  <si>
    <t>Glaucia Massuia - 20/02/2026 07:12:02</t>
  </si>
  <si>
    <t>TQ 7102 - (MM) TAG de identificação instalado e legível ? = Não Conforme</t>
  </si>
  <si>
    <t>Denis Ueslei - 04/03/2026 07:08:27</t>
  </si>
  <si>
    <t>Junio Aparecido Donizete Luis - 10/03/2026 08:03:37</t>
  </si>
  <si>
    <t>Glaucia Massuia - 10/03/2026 08:08:54</t>
  </si>
  <si>
    <t>Junio Aparecido Donizete Luis - 23/03/2026 16:40:34</t>
  </si>
  <si>
    <t>Glaucia Massuia - 23/03/2026 16:41:27</t>
  </si>
  <si>
    <t>BC-7105 - Existe fluido para realização do teste ? = Não Conforme</t>
  </si>
  <si>
    <t>Ivo César - 23/03/2026 16:43:45</t>
  </si>
  <si>
    <t>Warlei Carvalho - 23/03/2026 17:44:01</t>
  </si>
  <si>
    <t>Glaucia Massuia - 24/03/2026 11:45:18</t>
  </si>
  <si>
    <t>Junio Aparecido Donizete Luis - 25/03/2026 13:23:29</t>
  </si>
  <si>
    <t>Warlei Carvalho - 25/03/2026 15:06:24</t>
  </si>
  <si>
    <t>Glaucia Massuia - 25/03/2026 18:55:29</t>
  </si>
  <si>
    <t>Junio Aparecido Donizete Luis - 25/03/2026 19:27:03</t>
  </si>
  <si>
    <t>Warlei Carvalho - 25/03/2026 19:40:38</t>
  </si>
  <si>
    <t>Glaucia Massuia - 25/03/2026 22:22:10</t>
  </si>
  <si>
    <t>Denis Ueslei - 20/02/2026 13:56:52</t>
  </si>
  <si>
    <t>Glaucia Massuia - 20/02/2026 15:38:07</t>
  </si>
  <si>
    <t>TQ 7103 - (MM) TAG de identificação instalado e legível ? = Não Conforme</t>
  </si>
  <si>
    <t>Junio Aparecido Donizete Luis - 18/03/2026 07:31:17</t>
  </si>
  <si>
    <t>Denis Ueslei - 18/03/2026 08:32:48</t>
  </si>
  <si>
    <t>Glaucia Massuia - 18/03/2026 08:33:31</t>
  </si>
  <si>
    <t>Junio Aparecido Donizete Luis - 23/03/2026 16:40:30</t>
  </si>
  <si>
    <t>Glaucia Massuia - 23/03/2026 16:41:22</t>
  </si>
  <si>
    <t>Ivo César - 23/03/2026 16:43:48</t>
  </si>
  <si>
    <t>Junio Aparecido Donizete Luis - 23/03/2026 16:47:20</t>
  </si>
  <si>
    <t>Glaucia Massuia - 23/03/2026 16:50:37</t>
  </si>
  <si>
    <t>Warlei Carvalho - 23/03/2026 17:44:04</t>
  </si>
  <si>
    <t>Junio Aparecido Donizete Luis - 24/03/2026 16:20:54</t>
  </si>
  <si>
    <t>Glaucia Massuia - 24/03/2026 16:26:51</t>
  </si>
  <si>
    <t>Warlei Carvalho - 25/03/2026 07:48:33</t>
  </si>
  <si>
    <t>Junio Aparecido Donizete Luis - 25/03/2026 19:27:05</t>
  </si>
  <si>
    <t>Warlei Carvalho - 25/03/2026 19:40:41</t>
  </si>
  <si>
    <t>Glaucia Massuia - 25/03/2026 22:22:03</t>
  </si>
  <si>
    <t>Denis Ueslei - 27/02/2026 16:55:08</t>
  </si>
  <si>
    <t>Glaucia Massuia - 27/02/2026 16:56:33</t>
  </si>
  <si>
    <t>Junio Aparecido Donizete Luis - 18/03/2026 07:31:23</t>
  </si>
  <si>
    <t>Denis Ueslei - 18/03/2026 08:32:55</t>
  </si>
  <si>
    <t>Glaucia Massuia - 18/03/2026 08:33:46</t>
  </si>
  <si>
    <t>Junio Aparecido Donizete Luis - 18/03/2026 19:53:41</t>
  </si>
  <si>
    <t>Glaucia Massuia - 19/03/2026 11:26:34</t>
  </si>
  <si>
    <t>Junio Aparecido Donizete Luis - 19/03/2026 15:43:54</t>
  </si>
  <si>
    <t>Ivo César - 19/03/2026 16:29:39</t>
  </si>
  <si>
    <t>Glaucia Massuia - 19/03/2026 16:35:11</t>
  </si>
  <si>
    <t>Warlei Carvalho - 19/03/2026 16:59:09</t>
  </si>
  <si>
    <t>Junio Aparecido Donizete Luis - 23/03/2026 16:47:56</t>
  </si>
  <si>
    <t>Warlei Carvalho - 23/03/2026 17:44:34</t>
  </si>
  <si>
    <t>Glaucia Massuia - 23/03/2026 18:18:02</t>
  </si>
  <si>
    <t>Junio Aparecido Donizete Luis - 23/03/2026 18:33:25</t>
  </si>
  <si>
    <t>Glaucia Massuia - 23/03/2026 18:44:14</t>
  </si>
  <si>
    <t>Warlei Carvalho - 23/03/2026 18:59:32</t>
  </si>
  <si>
    <t>Denis Ueslei - 20/02/2026 14:05:54</t>
  </si>
  <si>
    <t>Glaucia Massuia - 20/02/2026 15:38:28</t>
  </si>
  <si>
    <t>TQ-60098 - (MM) TAG de identificação instalado e legível ? = Não Conforme</t>
  </si>
  <si>
    <t>Junio Aparecido Donizete Luis - 18/03/2026 07:32:05</t>
  </si>
  <si>
    <t>Glaucia Massuia - 18/03/2026 10:23:16</t>
  </si>
  <si>
    <t>BC-7104 - (ME) Configuração do driver testada e correta ? (Somente se substituído)</t>
  </si>
  <si>
    <t>Junio Aparecido Donizete Luis - 23/03/2026 16:40:32</t>
  </si>
  <si>
    <t>Glaucia Massuia - 23/03/2026 16:41:24</t>
  </si>
  <si>
    <t>Ivo César - 23/03/2026 16:43:51</t>
  </si>
  <si>
    <t>Junio Aparecido Donizete Luis - 23/03/2026 16:47:23</t>
  </si>
  <si>
    <t>Glaucia Massuia - 23/03/2026 16:50:40</t>
  </si>
  <si>
    <t>Warlei Carvalho - 23/03/2026 17:44:06</t>
  </si>
  <si>
    <t>Junio Aparecido Donizete Luis - 30/03/2026 12:52:32</t>
  </si>
  <si>
    <t>Glaucia Massuia - 30/03/2026 13:56:08</t>
  </si>
  <si>
    <t>Warlei Carvalho - 30/03/2026 18:13:58</t>
  </si>
  <si>
    <t>Junio Aparecido Donizete Luis - 31/03/2026 08:05:24</t>
  </si>
  <si>
    <t>Glaucia Massuia - 31/03/2026 08:23:26</t>
  </si>
  <si>
    <t>Warlei Carvalho - 31/03/2026 08:26:00</t>
  </si>
  <si>
    <t>Tanque Refluxo Da Coluna D</t>
  </si>
  <si>
    <t>Denis Ueslei - 20/02/2026 13:57:06</t>
  </si>
  <si>
    <t>Glaucia Massuia - 20/02/2026 15:38:25</t>
  </si>
  <si>
    <t>S/N - (MM) TAG de identificação instalado e legível ? = Não Conforme</t>
  </si>
  <si>
    <t>Glaucia Massuia - 17/03/2026 15:42:47</t>
  </si>
  <si>
    <t>Glaucia Massuia - 23/03/2026 12:43:48</t>
  </si>
  <si>
    <t>Ivo César - 23/03/2026 12:46:12</t>
  </si>
  <si>
    <t>Junio Aparecido Donizete Luis - 23/03/2026 16:47:26</t>
  </si>
  <si>
    <t>Glaucia Massuia - 23/03/2026 16:50:43</t>
  </si>
  <si>
    <t>Warlei Carvalho - 23/03/2026 17:44:09</t>
  </si>
  <si>
    <t>Warlei Carvalho - 24/03/2026 13:24:23</t>
  </si>
  <si>
    <t>Junio Aparecido Donizete Luis - 25/03/2026 19:27:07</t>
  </si>
  <si>
    <t>Warlei Carvalho - 25/03/2026 19:40:44</t>
  </si>
  <si>
    <t>Glaucia Massuia - 25/03/2026 22:22:00</t>
  </si>
  <si>
    <t>Denis Ueslei - 20/02/2026 13:56:55</t>
  </si>
  <si>
    <t>Glaucia Massuia - 20/02/2026 15:38:10</t>
  </si>
  <si>
    <t>TQ-9801 - (MM) TAG de identificação instalado e legível ? = Não Conforme</t>
  </si>
  <si>
    <t>Junio Aparecido Donizete Luis - 18/03/2026 07:31:59</t>
  </si>
  <si>
    <t>Glaucia Massuia - 18/03/2026 10:23:12</t>
  </si>
  <si>
    <t>BC-9804- - (MM) Válvula de sucção e recalque da bomba estão abertas ? = Não Conforme</t>
  </si>
  <si>
    <t>Junio Aparecido Donizete Luis - 25/03/2026 08:12:00</t>
  </si>
  <si>
    <t>Glaucia Massuia - 25/03/2026 08:13:26</t>
  </si>
  <si>
    <t>BC-9804- - Corrente do motor compatível com os dados da placa ? = Não Conforme</t>
  </si>
  <si>
    <t>Ivo César - 25/03/2026 08:16:47</t>
  </si>
  <si>
    <t>Warlei Carvalho - 25/03/2026 08:18:25</t>
  </si>
  <si>
    <t>Glaucia Massuia - 25/03/2026 08:31:11</t>
  </si>
  <si>
    <t>Junio Aparecido Donizete Luis - 25/03/2026 13:23:32</t>
  </si>
  <si>
    <t>Warlei Carvalho - 25/03/2026 17:17:45</t>
  </si>
  <si>
    <t>Glaucia Massuia - 25/03/2026 18:55:34</t>
  </si>
  <si>
    <t>Warlei Carvalho - 25/03/2026 19:00:58</t>
  </si>
  <si>
    <t>Denis Ueslei - 27/02/2026 16:59:13</t>
  </si>
  <si>
    <t>Glaucia Massuia - 27/02/2026 17:57:07</t>
  </si>
  <si>
    <t>TC-7102 - (ME) Conexões e instrumentos instalados com todos parafusos apertados adequadamente ? = Não Conforme</t>
  </si>
  <si>
    <t>Junio Aparecido Donizete Luis - 18/03/2026 07:31:28</t>
  </si>
  <si>
    <t>Denis Ueslei - 18/03/2026 08:32:57</t>
  </si>
  <si>
    <t>Glaucia Massuia - 18/03/2026 08:33:50</t>
  </si>
  <si>
    <t>Junio Aparecido Donizete Luis - 18/03/2026 19:53:47</t>
  </si>
  <si>
    <t>Glaucia Massuia - 19/03/2026 11:26:36</t>
  </si>
  <si>
    <t>Junio Aparecido Donizete Luis - 19/03/2026 15:43:58</t>
  </si>
  <si>
    <t>Ivo César - 19/03/2026 16:29:43</t>
  </si>
  <si>
    <t>Glaucia Massuia - 19/03/2026 16:35:14</t>
  </si>
  <si>
    <t>Warlei Carvalho - 19/03/2026 16:59:12</t>
  </si>
  <si>
    <t>Junio Aparecido Donizete Luis - 24/03/2026 16:20:57</t>
  </si>
  <si>
    <t>Glaucia Massuia - 24/03/2026 16:26:54</t>
  </si>
  <si>
    <t>Warlei Carvalho - 25/03/2026 07:48:35</t>
  </si>
  <si>
    <t>Junio Aparecido Donizete Luis - 25/03/2026 19:27:10</t>
  </si>
  <si>
    <t>Warlei Carvalho - 25/03/2026 19:40:48</t>
  </si>
  <si>
    <t>Glaucia Massuia - 25/03/2026 22:22:31</t>
  </si>
  <si>
    <t>Denis Ueslei - 18/02/2026 15:35:54</t>
  </si>
  <si>
    <t>Glaucia Massuia - 18/02/2026 15:51:27</t>
  </si>
  <si>
    <t>Junio Aparecido Donizete Luis - 18/03/2026 07:31:34</t>
  </si>
  <si>
    <t>Denis Ueslei - 18/03/2026 08:32:59</t>
  </si>
  <si>
    <t>Glaucia Massuia - 18/03/2026 08:33:53</t>
  </si>
  <si>
    <t>Junio Aparecido Donizete Luis - 18/03/2026 19:53:52</t>
  </si>
  <si>
    <t>Glaucia Massuia - 19/03/2026 11:26:39</t>
  </si>
  <si>
    <t>Junio Aparecido Donizete Luis - 19/03/2026 15:44:02</t>
  </si>
  <si>
    <t>Ivo César - 19/03/2026 16:29:48</t>
  </si>
  <si>
    <t>Glaucia Massuia - 19/03/2026 16:35:17</t>
  </si>
  <si>
    <t>Warlei Carvalho - 19/03/2026 16:59:16</t>
  </si>
  <si>
    <t>Junio Aparecido Donizete Luis - 24/03/2026 16:20:59</t>
  </si>
  <si>
    <t>Glaucia Massuia - 24/03/2026 16:26:57</t>
  </si>
  <si>
    <t>Warlei Carvalho - 25/03/2026 07:48:38</t>
  </si>
  <si>
    <t>Junio Aparecido Donizete Luis - 25/03/2026 19:27:12</t>
  </si>
  <si>
    <t>Warlei Carvalho - 25/03/2026 19:40:51</t>
  </si>
  <si>
    <t>Glaucia Massuia - 25/03/2026 22:21:57</t>
  </si>
  <si>
    <t>Denis Ueslei - 09/02/2026 08:33:56</t>
  </si>
  <si>
    <t>Glaucia Massuia - 09/02/2026 08:53:16</t>
  </si>
  <si>
    <t>Junio Aparecido Donizete Luis - 27/02/2026 17:26:50</t>
  </si>
  <si>
    <t>Glaucia Massuia - 27/02/2026 17:56:20</t>
  </si>
  <si>
    <t>FCV-8015-10 - Verificar posicionador</t>
  </si>
  <si>
    <t>Junio Aparecido Donizete Luis - 19/03/2026 16:22:50</t>
  </si>
  <si>
    <t>Glaucia Massuia - 19/03/2026 16:23:45</t>
  </si>
  <si>
    <t>Junio Aparecido Donizete Luis - 19/03/2026 16:25:13</t>
  </si>
  <si>
    <t>Ivo César - 19/03/2026 16:30:22</t>
  </si>
  <si>
    <t>Glaucia Massuia - 19/03/2026 16:35:29</t>
  </si>
  <si>
    <t>Warlei Carvalho - 19/03/2026 16:59:29</t>
  </si>
  <si>
    <t>Junio Aparecido Donizete Luis - 23/03/2026 16:48:06</t>
  </si>
  <si>
    <t>Warlei Carvalho - 23/03/2026 17:44:40</t>
  </si>
  <si>
    <t>Glaucia Massuia - 23/03/2026 18:18:09</t>
  </si>
  <si>
    <t>Junio Aparecido Donizete Luis - 23/03/2026 18:33:30</t>
  </si>
  <si>
    <t>Glaucia Massuia - 23/03/2026 18:45:07</t>
  </si>
  <si>
    <t>Warlei Carvalho - 23/03/2026 18:59:38</t>
  </si>
  <si>
    <t>Denis Ueslei - 19/02/2026 18:10:39</t>
  </si>
  <si>
    <t>Glaucia Massuia - 20/02/2026 07:12:17</t>
  </si>
  <si>
    <t>FCV-6013-01 - (ME) Atuador instalado ? = Não Conforme</t>
  </si>
  <si>
    <t>Junio Aparecido Donizete Luis - 11/03/2026 14:34:10</t>
  </si>
  <si>
    <t>Glaucia Massuia - 11/03/2026 14:50:39</t>
  </si>
  <si>
    <t>CF-6502 - (MM) Teste de vibração por similaridade com equipamento portátil foi realizado e resultado satisfatório ? = Não Conforme</t>
  </si>
  <si>
    <t>Junio Aparecido Donizete Luis - 19/03/2026 16:22:52</t>
  </si>
  <si>
    <t>Glaucia Massuia - 19/03/2026 16:23:48</t>
  </si>
  <si>
    <t>Junio Aparecido Donizete Luis - 19/03/2026 16:25:16</t>
  </si>
  <si>
    <t>Ivo César - 19/03/2026 16:30:29</t>
  </si>
  <si>
    <t>Glaucia Massuia - 19/03/2026 16:35:32</t>
  </si>
  <si>
    <t>Warlei Carvalho - 19/03/2026 16:59:34</t>
  </si>
  <si>
    <t>Junio Aparecido Donizete Luis - 23/03/2026 16:48:09</t>
  </si>
  <si>
    <t>Warlei Carvalho - 23/03/2026 17:44:43</t>
  </si>
  <si>
    <t>Glaucia Massuia - 23/03/2026 18:18:12</t>
  </si>
  <si>
    <t>Junio Aparecido Donizete Luis - 23/03/2026 18:33:32</t>
  </si>
  <si>
    <t>Glaucia Massuia - 23/03/2026 18:45:09</t>
  </si>
  <si>
    <t>Warlei Carvalho - 23/03/2026 18:59:42</t>
  </si>
  <si>
    <t>Denis Ueslei - 19/02/2026 18:10:42</t>
  </si>
  <si>
    <t>Glaucia Massuia - 20/02/2026 07:12:21</t>
  </si>
  <si>
    <t>CF6503 - (MM) Centrífuga acoplada ? = Não Conforme</t>
  </si>
  <si>
    <t>Junio Aparecido Donizete Luis - 10/03/2026 08:03:57</t>
  </si>
  <si>
    <t>Glaucia Massuia - 10/03/2026 12:20:27</t>
  </si>
  <si>
    <t>FCV-6014-01 - Falta engate rápido. | FCV-8017-10 - Verificar posicionador.</t>
  </si>
  <si>
    <t>Denis Ueslei - 11/02/2026 17:26:13</t>
  </si>
  <si>
    <t>Glaucia Massuia - 12/02/2026 09:33:08</t>
  </si>
  <si>
    <t>Denis Ueslei - 25/02/2026 14:04:29</t>
  </si>
  <si>
    <t>Junio Aparecido Donizete Luis - 27/02/2026 17:25:58</t>
  </si>
  <si>
    <t>Glaucia Massuia - 27/02/2026 17:55:40</t>
  </si>
  <si>
    <t>Junio Aparecido Donizete Luis - 11/03/2026 14:34:49</t>
  </si>
  <si>
    <t>Glaucia Massuia - 12/03/2026 16:45:44</t>
  </si>
  <si>
    <t>Ivo César - 14/03/2026 12:07:04</t>
  </si>
  <si>
    <t>Junio Aparecido Donizete Luis - 15/03/2026 10:44:25</t>
  </si>
  <si>
    <t>Glaucia Massuia - 15/03/2026 15:56:59</t>
  </si>
  <si>
    <t>Warlei Carvalho - 15/03/2026 16:10:29</t>
  </si>
  <si>
    <t>Junio Aparecido Donizete Luis - 23/03/2026 16:48:12</t>
  </si>
  <si>
    <t>Warlei Carvalho - 23/03/2026 17:44:45</t>
  </si>
  <si>
    <t>Glaucia Massuia - 23/03/2026 18:18:15</t>
  </si>
  <si>
    <t>Junio Aparecido Donizete Luis - 23/03/2026 18:33:35</t>
  </si>
  <si>
    <t>Glaucia Massuia - 23/03/2026 18:45:11</t>
  </si>
  <si>
    <t>Warlei Carvalho - 23/03/2026 18:59:45</t>
  </si>
  <si>
    <t>Denis Ueslei - 11/02/2026 17:26:16</t>
  </si>
  <si>
    <t>Glaucia Massuia - 12/02/2026 09:33:12</t>
  </si>
  <si>
    <t>AG-6502 - (MM) Proteção da parte rotativa instalada ? = Não Conforme | AG-6502 - (MM) Base (redutor e motor), mancais com todos os parafusos verificados e apertados adequadamente ? = Não Conforme</t>
  </si>
  <si>
    <t>Denis Ueslei - 25/02/2026 14:04:32</t>
  </si>
  <si>
    <t>Junio Aparecido Donizete Luis - 27/02/2026 17:26:10</t>
  </si>
  <si>
    <t>Glaucia Massuia - 27/02/2026 17:55:42</t>
  </si>
  <si>
    <t>Junio Aparecido Donizete Luis - 15/03/2026 10:45:50</t>
  </si>
  <si>
    <t>Glaucia Massuia - 16/03/2026 12:38:02</t>
  </si>
  <si>
    <t>Warlei Carvalho - 16/03/2026 17:55:09</t>
  </si>
  <si>
    <t>Ivo César - 18/03/2026 08:20:41</t>
  </si>
  <si>
    <t>Glaucia Massuia - 18/03/2026 08:35:03</t>
  </si>
  <si>
    <t>Junio Aparecido Donizete Luis - 23/03/2026 16:48:15</t>
  </si>
  <si>
    <t>Warlei Carvalho - 23/03/2026 17:44:47</t>
  </si>
  <si>
    <t>Glaucia Massuia - 23/03/2026 18:18:18</t>
  </si>
  <si>
    <t>Junio Aparecido Donizete Luis - 23/03/2026 18:33:37</t>
  </si>
  <si>
    <t>Glaucia Massuia - 23/03/2026 18:45:13</t>
  </si>
  <si>
    <t>Warlei Carvalho - 23/03/2026 18:59:48</t>
  </si>
  <si>
    <t>Denis Ueslei - 18/02/2026 15:36:16</t>
  </si>
  <si>
    <t>Glaucia Massuia - 18/02/2026 15:51:59</t>
  </si>
  <si>
    <t>Junio Aparecido Donizete Luis - 11/03/2026 14:33:52</t>
  </si>
  <si>
    <t>Glaucia Massuia - 11/03/2026 14:50:32</t>
  </si>
  <si>
    <t>AG-6503 - (MM) Observado vazamento do fluido de lubrificação ? = Não Conforme</t>
  </si>
  <si>
    <t>Junio Aparecido Donizete Luis - 13/03/2026 18:37:03</t>
  </si>
  <si>
    <t>Glaucia Massuia - 13/03/2026 23:04:32</t>
  </si>
  <si>
    <t>Warlei Carvalho - 14/03/2026 11:26:40</t>
  </si>
  <si>
    <t>Ivo César - 14/03/2026 12:07:15</t>
  </si>
  <si>
    <t>Glaucia Massuia - 14/03/2026 12:09:31</t>
  </si>
  <si>
    <t>Junio Aparecido Donizete Luis - 23/03/2026 16:48:18</t>
  </si>
  <si>
    <t>Warlei Carvalho - 23/03/2026 17:44:49</t>
  </si>
  <si>
    <t>Glaucia Massuia - 23/03/2026 18:18:20</t>
  </si>
  <si>
    <t>Junio Aparecido Donizete Luis - 23/03/2026 18:33:39</t>
  </si>
  <si>
    <t>Glaucia Massuia - 23/03/2026 18:45:15</t>
  </si>
  <si>
    <t>Warlei Carvalho - 23/03/2026 18:59:51</t>
  </si>
  <si>
    <t>Denis Ueslei - 09/02/2026 08:34:05</t>
  </si>
  <si>
    <t>Glaucia Massuia - 09/02/2026 08:53:19</t>
  </si>
  <si>
    <t>XV-8000-18 - (ME) Mangueira de ar instalada ? = Não Conforme | XV-8000-18 - (ME) Cabo de alimentação elétrica conectado ? = Não Conforme</t>
  </si>
  <si>
    <t>Denis Ueslei - 25/02/2026 14:04:35</t>
  </si>
  <si>
    <t>Junio Aparecido Donizete Luis - 27/02/2026 17:26:17</t>
  </si>
  <si>
    <t>Glaucia Massuia - 27/02/2026 17:55:45</t>
  </si>
  <si>
    <t>Junio Aparecido Donizete Luis - 13/03/2026 18:37:08</t>
  </si>
  <si>
    <t>Glaucia Massuia - 13/03/2026 23:04:34</t>
  </si>
  <si>
    <t>Ivo César - 14/03/2026 12:07:21</t>
  </si>
  <si>
    <t>Junio Aparecido Donizete Luis - 15/03/2026 10:44:36</t>
  </si>
  <si>
    <t>Glaucia Massuia - 15/03/2026 15:56:56</t>
  </si>
  <si>
    <t>Warlei Carvalho - 15/03/2026 16:10:33</t>
  </si>
  <si>
    <t>Junio Aparecido Donizete Luis - 19/03/2026 11:08:20</t>
  </si>
  <si>
    <t>Warlei Carvalho - 19/03/2026 16:30:30</t>
  </si>
  <si>
    <t>Glaucia Massuia - 19/03/2026 17:48:49</t>
  </si>
  <si>
    <t>Junio Aparecido Donizete Luis - 23/03/2026 18:33:42</t>
  </si>
  <si>
    <t>Glaucia Massuia - 23/03/2026 18:45:17</t>
  </si>
  <si>
    <t>Warlei Carvalho - 23/03/2026 18:59:55</t>
  </si>
  <si>
    <t>Denis Ueslei - 18/02/2026 15:36:04</t>
  </si>
  <si>
    <t>Glaucia Massuia - 18/02/2026 15:51:48</t>
  </si>
  <si>
    <t>Junio Aparecido Donizete Luis - 27/02/2026 17:26:29</t>
  </si>
  <si>
    <t>Glaucia Massuia - 27/02/2026 17:55:50</t>
  </si>
  <si>
    <t>XV-272 - Verificar acionamento.</t>
  </si>
  <si>
    <t>Junio Aparecido Donizete Luis - 13/03/2026 18:37:15</t>
  </si>
  <si>
    <t>Glaucia Massuia - 13/03/2026 23:04:36</t>
  </si>
  <si>
    <t>Warlei Carvalho - 14/03/2026 11:26:43</t>
  </si>
  <si>
    <t>Ivo César - 14/03/2026 12:07:30</t>
  </si>
  <si>
    <t>Glaucia Massuia - 14/03/2026 12:09:34</t>
  </si>
  <si>
    <t>Junio Aparecido Donizete Luis - 20/03/2026 08:35:26</t>
  </si>
  <si>
    <t>Warlei Carvalho - 20/03/2026 13:41:16</t>
  </si>
  <si>
    <t>Glaucia Massuia - 23/03/2026 10:55:01</t>
  </si>
  <si>
    <t>Junio Aparecido Donizete Luis - 23/03/2026 18:33:44</t>
  </si>
  <si>
    <t>Glaucia Massuia - 23/03/2026 18:45:19</t>
  </si>
  <si>
    <t>Warlei Carvalho - 23/03/2026 18:59:58</t>
  </si>
  <si>
    <t>Denis Ueslei - 18/02/2026 15:36:09</t>
  </si>
  <si>
    <t>Glaucia Massuia - 18/02/2026 15:51:52</t>
  </si>
  <si>
    <t>Junio Aparecido Donizete Luis - 27/02/2026 17:26:58</t>
  </si>
  <si>
    <t>Glaucia Massuia - 27/02/2026 17:56:22</t>
  </si>
  <si>
    <t>XV-259 - Está sem solenoide. | LCV-8020-10 - Verificar posicionador</t>
  </si>
  <si>
    <t>Junio Aparecido Donizete Luis - 13/03/2026 18:37:20</t>
  </si>
  <si>
    <t>Glaucia Massuia - 13/03/2026 23:04:38</t>
  </si>
  <si>
    <t>Warlei Carvalho - 14/03/2026 11:26:47</t>
  </si>
  <si>
    <t>Ivo César - 14/03/2026 12:07:36</t>
  </si>
  <si>
    <t>Glaucia Massuia - 14/03/2026 12:09:37</t>
  </si>
  <si>
    <t>LCV-8020-10 - Verificar posicionador | XV-259 - Está sem solenoide.</t>
  </si>
  <si>
    <t>Junio Aparecido Donizete Luis - 23/03/2026 16:48:52</t>
  </si>
  <si>
    <t>Warlei Carvalho - 23/03/2026 17:45:17</t>
  </si>
  <si>
    <t>Glaucia Massuia - 23/03/2026 18:18:59</t>
  </si>
  <si>
    <t>Junio Aparecido Donizete Luis - 23/03/2026 18:33:52</t>
  </si>
  <si>
    <t>Glaucia Massuia - 23/03/2026 18:45:21</t>
  </si>
  <si>
    <t>Warlei Carvalho - 23/03/2026 19:00:01</t>
  </si>
  <si>
    <t>Denis Ueslei - 18/02/2026 15:36:18</t>
  </si>
  <si>
    <t>Glaucia Massuia - 18/02/2026 15:52:01</t>
  </si>
  <si>
    <t>TC-6506 - (MM) Lacres de controle das bocas de visita instalados e integros ? (Somente para vasos de pressão)</t>
  </si>
  <si>
    <t>Junio Aparecido Donizete Luis - 27/02/2026 17:27:17</t>
  </si>
  <si>
    <t>Glaucia Massuia - 27/02/2026 17:56:27</t>
  </si>
  <si>
    <t>BC-6506 - (MM) Observado vazamento do fluido de refrigeração ? = Não Conforme | XV-157 - Verificar válvula solenoide | TCV-8014-10 - Verificar acionamento da válvula. | BC-6506 - Vazamento selo</t>
  </si>
  <si>
    <t>Junio Aparecido Donizete Luis - 14/03/2026 11:05:31</t>
  </si>
  <si>
    <t>Glaucia Massuia - 14/03/2026 11:20:59</t>
  </si>
  <si>
    <t>Warlei Carvalho - 14/03/2026 11:26:49</t>
  </si>
  <si>
    <t>Ivo César - 14/03/2026 12:07:47</t>
  </si>
  <si>
    <t>Glaucia Massuia - 14/03/2026 12:09:40</t>
  </si>
  <si>
    <t>XV-157 - Verificar válvula solenoide | TCV-8014-10 - Verificar acionamento da válvula. | BC-6506 - (MM) Observado vazamento do fluido de refrigeração ? = Não Conforme | BC-6506 - Vazamento selo</t>
  </si>
  <si>
    <t>Junio Aparecido Donizete Luis - 23/03/2026 16:48:55</t>
  </si>
  <si>
    <t>Warlei Carvalho - 23/03/2026 17:45:19</t>
  </si>
  <si>
    <t>Glaucia Massuia - 23/03/2026 18:19:02</t>
  </si>
  <si>
    <t>Junio Aparecido Donizete Luis - 23/03/2026 18:33:55</t>
  </si>
  <si>
    <t>Glaucia Massuia - 23/03/2026 18:45:23</t>
  </si>
  <si>
    <t>Warlei Carvalho - 23/03/2026 19:00:04</t>
  </si>
  <si>
    <t>Denis Ueslei - 18/02/2026 15:36:11</t>
  </si>
  <si>
    <t>Glaucia Massuia - 18/02/2026 15:51:54</t>
  </si>
  <si>
    <t>Junio Aparecido Donizete Luis - 27/02/2026 17:26:43</t>
  </si>
  <si>
    <t>Glaucia Massuia - 27/02/2026 17:55:55</t>
  </si>
  <si>
    <t>XV-154 - Substituir mangueira de ar. | BC-6507 - (MM) Observado vazamento do fluido de refrigeração ? = Não Conforme | BC-6507 - Vazamento no selo e barulho no rotor</t>
  </si>
  <si>
    <t>Junio Aparecido Donizete Luis - 14/03/2026 11:05:36</t>
  </si>
  <si>
    <t>Glaucia Massuia - 14/03/2026 11:21:01</t>
  </si>
  <si>
    <t>Warlei Carvalho - 14/03/2026 11:26:53</t>
  </si>
  <si>
    <t>Ivo César - 14/03/2026 12:07:56</t>
  </si>
  <si>
    <t>Glaucia Massuia - 14/03/2026 12:09:42</t>
  </si>
  <si>
    <t>Junio Aparecido Donizete Luis - 23/03/2026 16:48:42</t>
  </si>
  <si>
    <t>Warlei Carvalho - 23/03/2026 17:45:10</t>
  </si>
  <si>
    <t>Glaucia Massuia - 23/03/2026 18:18:48</t>
  </si>
  <si>
    <t>Junio Aparecido Donizete Luis - 23/03/2026 18:33:58</t>
  </si>
  <si>
    <t>Glaucia Massuia - 23/03/2026 18:45:25</t>
  </si>
  <si>
    <t>Warlei Carvalho - 23/03/2026 19:00:07</t>
  </si>
  <si>
    <t>Denis Ueslei - 18/02/2026 15:36:07</t>
  </si>
  <si>
    <t>Glaucia Massuia - 18/02/2026 15:51:50</t>
  </si>
  <si>
    <t>Junio Aparecido Donizete Luis - 27/02/2026 17:26:22</t>
  </si>
  <si>
    <t>Glaucia Massuia - 27/02/2026 17:55:47</t>
  </si>
  <si>
    <t>XV-148 - Substituir mangueira. | XV-262 - Verificar acionamento da válvula.</t>
  </si>
  <si>
    <t>Junio Aparecido Donizete Luis - 13/03/2026 18:36:52</t>
  </si>
  <si>
    <t>Glaucia Massuia - 13/03/2026 23:04:28</t>
  </si>
  <si>
    <t>Warlei Carvalho - 14/03/2026 11:26:57</t>
  </si>
  <si>
    <t>Ivo César - 14/03/2026 12:08:06</t>
  </si>
  <si>
    <t>Glaucia Massuia - 14/03/2026 12:09:45</t>
  </si>
  <si>
    <t>Junio Aparecido Donizete Luis - 23/03/2026 16:48:45</t>
  </si>
  <si>
    <t>Warlei Carvalho - 23/03/2026 17:45:12</t>
  </si>
  <si>
    <t>Glaucia Massuia - 23/03/2026 18:18:51</t>
  </si>
  <si>
    <t>Junio Aparecido Donizete Luis - 23/03/2026 18:33:49</t>
  </si>
  <si>
    <t>Glaucia Massuia - 23/03/2026 18:45:28</t>
  </si>
  <si>
    <t>Warlei Carvalho - 23/03/2026 19:00:11</t>
  </si>
  <si>
    <t>Denis Ueslei - 18/02/2026 15:36:14</t>
  </si>
  <si>
    <t>Glaucia Massuia - 18/02/2026 15:51:57</t>
  </si>
  <si>
    <t>Junio Aparecido Donizete Luis - 27/02/2026 17:26:35</t>
  </si>
  <si>
    <t>Glaucia Massuia - 27/02/2026 17:55:53</t>
  </si>
  <si>
    <t>BC-6509 - Barulho no rotor da bomba | XV-270 - Verificar acionamento da válvula.</t>
  </si>
  <si>
    <t>Junio Aparecido Donizete Luis - 13/03/2026 18:36:57</t>
  </si>
  <si>
    <t>Glaucia Massuia - 13/03/2026 23:04:30</t>
  </si>
  <si>
    <t>Warlei Carvalho - 14/03/2026 11:27:01</t>
  </si>
  <si>
    <t>Ivo César - 14/03/2026 12:08:13</t>
  </si>
  <si>
    <t>Glaucia Massuia - 14/03/2026 12:09:48</t>
  </si>
  <si>
    <t>XV-270 - Verificar acionamento da válvula. | BC-6509 - Barulho no rotor da bomba</t>
  </si>
  <si>
    <t>Junio Aparecido Donizete Luis - 23/03/2026 16:48:47</t>
  </si>
  <si>
    <t>Warlei Carvalho - 23/03/2026 17:45:14</t>
  </si>
  <si>
    <t>Glaucia Massuia - 23/03/2026 18:18:54</t>
  </si>
  <si>
    <t>Junio Aparecido Donizete Luis - 23/03/2026 18:34:00</t>
  </si>
  <si>
    <t>Glaucia Massuia - 23/03/2026 18:45:30</t>
  </si>
  <si>
    <t>Warlei Carvalho - 23/03/2026 19:00:14</t>
  </si>
  <si>
    <t>Denis Ueslei - 19/02/2026 18:10:34</t>
  </si>
  <si>
    <t>Glaucia Massuia - 20/02/2026 07:12:09</t>
  </si>
  <si>
    <t>Junio Aparecido Donizete Luis - 11/03/2026 14:34:03</t>
  </si>
  <si>
    <t>Glaucia Massuia - 11/03/2026 14:50:37</t>
  </si>
  <si>
    <t>BC-6512 - (ME) Teste da Botoeira de emergência realizado e conforme ? = Não Conforme</t>
  </si>
  <si>
    <t>Junio Aparecido Donizete Luis - 18/03/2026 16:02:01</t>
  </si>
  <si>
    <t>Glaucia Massuia - 18/03/2026 16:33:48</t>
  </si>
  <si>
    <t>BC-6513 - Existe fluido para realização do teste ? = Não Conforme | BC-6513 -</t>
  </si>
  <si>
    <t>Warlei Carvalho - 18/03/2026 19:36:43</t>
  </si>
  <si>
    <t>Ivo César - 19/03/2026 16:30:34</t>
  </si>
  <si>
    <t>Glaucia Massuia - 19/03/2026 16:35:37</t>
  </si>
  <si>
    <t>Junio Aparecido Donizete Luis - 30/03/2026 12:52:40</t>
  </si>
  <si>
    <t>Glaucia Massuia - 30/03/2026 13:56:12</t>
  </si>
  <si>
    <t>Warlei Carvalho - 30/03/2026 18:14:03</t>
  </si>
  <si>
    <t>Junio Aparecido Donizete Luis - 31/03/2026 08:05:29</t>
  </si>
  <si>
    <t>Glaucia Massuia - 31/03/2026 08:23:30</t>
  </si>
  <si>
    <t>Warlei Carvalho - 31/03/2026 08:26:05</t>
  </si>
  <si>
    <t>Denis Ueslei - 19/02/2026 18:10:49</t>
  </si>
  <si>
    <t>Glaucia Massuia - 20/02/2026 07:12:33</t>
  </si>
  <si>
    <t>FIT-8001-04 - (MM) Transmissor / indicador instalado na posição adequada ? = Não Conforme</t>
  </si>
  <si>
    <t>Junio Aparecido Donizete Luis - 11/03/2026 14:33:57</t>
  </si>
  <si>
    <t>Glaucia Massuia - 11/03/2026 14:50:35</t>
  </si>
  <si>
    <t>FIT-8001-04 - (ME) Endereço de rede do transmissor compatível com o instrumento ? = Não Conforme</t>
  </si>
  <si>
    <t>Junio Aparecido Donizete Luis - 17/03/2026 14:09:21</t>
  </si>
  <si>
    <t>Glaucia Massuia - 17/03/2026 14:14:25</t>
  </si>
  <si>
    <t>Ivo César - 18/03/2026 08:20:46</t>
  </si>
  <si>
    <t>Junio Aparecido Donizete Luis - 18/03/2026 09:12:45</t>
  </si>
  <si>
    <t>Glaucia Massuia - 18/03/2026 09:15:02</t>
  </si>
  <si>
    <t>Warlei Carvalho - 18/03/2026 15:41:31</t>
  </si>
  <si>
    <t>Junio Aparecido Donizete Luis - 23/03/2026 16:48:50</t>
  </si>
  <si>
    <t>Warlei Carvalho - 23/03/2026 17:45:16</t>
  </si>
  <si>
    <t>Glaucia Massuia - 23/03/2026 18:18:57</t>
  </si>
  <si>
    <t>Junio Aparecido Donizete Luis - 23/03/2026 18:34:03</t>
  </si>
  <si>
    <t>Glaucia Massuia - 23/03/2026 18:45:32</t>
  </si>
  <si>
    <t>Warlei Carvalho - 23/03/2026 19:00:17</t>
  </si>
  <si>
    <t>Denis Ueslei - 20/02/2026 14:06:04</t>
  </si>
  <si>
    <t>Glaucia Massuia - 20/02/2026 15:39:15</t>
  </si>
  <si>
    <t>TT-8000-01 - (MM) Transmissor / indicador instalado na posição adequada ? = Não Conforme</t>
  </si>
  <si>
    <t>Junio Aparecido Donizete Luis - 13/03/2026 18:35:51</t>
  </si>
  <si>
    <t>Denis Ueslei - 14/03/2026 10:27:45</t>
  </si>
  <si>
    <t>Glaucia Massuia - 14/03/2026 10:35:56</t>
  </si>
  <si>
    <t>Junio Aparecido Donizete Luis - 15/03/2026 10:45:45</t>
  </si>
  <si>
    <t>Glaucia Massuia - 16/03/2026 12:38:09</t>
  </si>
  <si>
    <t>Ivo César - 18/03/2026 08:20:49</t>
  </si>
  <si>
    <t>Junio Aparecido Donizete Luis - 18/03/2026 09:12:52</t>
  </si>
  <si>
    <t>Glaucia Massuia - 18/03/2026 09:15:05</t>
  </si>
  <si>
    <t>Warlei Carvalho - 18/03/2026 15:41:34</t>
  </si>
  <si>
    <t>Junio Aparecido Donizete Luis - 19/03/2026 11:08:25</t>
  </si>
  <si>
    <t>Warlei Carvalho - 19/03/2026 16:30:34</t>
  </si>
  <si>
    <t>Glaucia Massuia - 19/03/2026 17:48:52</t>
  </si>
  <si>
    <t>Junio Aparecido Donizete Luis - 23/03/2026 18:33:47</t>
  </si>
  <si>
    <t>Glaucia Massuia - 23/03/2026 18:45:34</t>
  </si>
  <si>
    <t>Warlei Carvalho - 23/03/2026 19:00:20</t>
  </si>
  <si>
    <t>Denis Ueslei - 20/02/2026 14:06:06</t>
  </si>
  <si>
    <t>Glaucia Massuia - 20/02/2026 15:39:18</t>
  </si>
  <si>
    <t>TT-8002-01 - (MM) Transmissor / indicador instalado na posição adequada ? = Não Conforme</t>
  </si>
  <si>
    <t>Junio Aparecido Donizete Luis - 15/03/2026 10:44:53</t>
  </si>
  <si>
    <t>Denis Ueslei - 15/03/2026 16:10:39</t>
  </si>
  <si>
    <t>Glaucia Massuia - 15/03/2026 16:11:06</t>
  </si>
  <si>
    <t>Junio Aparecido Donizete Luis - 19/03/2026 16:22:54</t>
  </si>
  <si>
    <t>Glaucia Massuia - 19/03/2026 16:23:50</t>
  </si>
  <si>
    <t>Junio Aparecido Donizete Luis - 19/03/2026 16:25:18</t>
  </si>
  <si>
    <t>Ivo César - 19/03/2026 16:30:38</t>
  </si>
  <si>
    <t>Glaucia Massuia - 19/03/2026 16:35:41</t>
  </si>
  <si>
    <t>Warlei Carvalho - 19/03/2026 16:59:39</t>
  </si>
  <si>
    <t>Junio Aparecido Donizete Luis - 23/03/2026 16:48:21</t>
  </si>
  <si>
    <t>Warlei Carvalho - 23/03/2026 17:44:51</t>
  </si>
  <si>
    <t>Glaucia Massuia - 23/03/2026 18:18:23</t>
  </si>
  <si>
    <t>Junio Aparecido Donizete Luis - 23/03/2026 18:34:08</t>
  </si>
  <si>
    <t>Glaucia Massuia - 23/03/2026 18:45:35</t>
  </si>
  <si>
    <t>Warlei Carvalho - 23/03/2026 19:00:23</t>
  </si>
  <si>
    <t>Denis Ueslei - 18/02/2026 15:36:00</t>
  </si>
  <si>
    <t>Glaucia Massuia - 18/02/2026 15:51:43</t>
  </si>
  <si>
    <t>Junio Aparecido Donizete Luis - 14/03/2026 11:05:17</t>
  </si>
  <si>
    <t>Denis Ueslei - 14/03/2026 11:27:12</t>
  </si>
  <si>
    <t>Glaucia Massuia - 14/03/2026 11:29:22</t>
  </si>
  <si>
    <t>Glaucia Massuia - 19/03/2026 16:17:23</t>
  </si>
  <si>
    <t>Junio Aparecido Donizete Luis - 19/03/2026 16:25:20</t>
  </si>
  <si>
    <t>Ivo César - 19/03/2026 16:30:43</t>
  </si>
  <si>
    <t>Glaucia Massuia - 19/03/2026 16:35:51</t>
  </si>
  <si>
    <t>Warlei Carvalho - 19/03/2026 16:59:43</t>
  </si>
  <si>
    <t>Junio Aparecido Donizete Luis - 23/03/2026 16:48:24</t>
  </si>
  <si>
    <t>Warlei Carvalho - 23/03/2026 17:44:53</t>
  </si>
  <si>
    <t>Glaucia Massuia - 23/03/2026 18:18:26</t>
  </si>
  <si>
    <t>Junio Aparecido Donizete Luis - 23/03/2026 18:34:10</t>
  </si>
  <si>
    <t>Glaucia Massuia - 23/03/2026 18:45:37</t>
  </si>
  <si>
    <t>Warlei Carvalho - 23/03/2026 19:00:27</t>
  </si>
  <si>
    <t>Denis Ueslei - 14/03/2026 10:27:18</t>
  </si>
  <si>
    <t>Glaucia Massuia - 14/03/2026 10:28:57</t>
  </si>
  <si>
    <t>BD-6503 - (ME) Motor instalado ? = Não Conforme</t>
  </si>
  <si>
    <t>Junio Aparecido Donizete Luis - 15/03/2026 10:44:58</t>
  </si>
  <si>
    <t>Glaucia Massuia - 15/03/2026 16:11:11</t>
  </si>
  <si>
    <t>BD-6503 - (ME) Teste sentido de giro realizado e conforme ? = Não Conforme</t>
  </si>
  <si>
    <t>Junio Aparecido Donizete Luis - 18/03/2026 07:32:57</t>
  </si>
  <si>
    <t>Glaucia Massuia - 18/03/2026 10:32:44</t>
  </si>
  <si>
    <t>BD-6503 - Corrente do motor compatível com os dados da placa ? = Não Conforme</t>
  </si>
  <si>
    <t>Warlei Carvalho - 18/03/2026 11:54:18</t>
  </si>
  <si>
    <t>Ivo César - 18/03/2026 13:54:22</t>
  </si>
  <si>
    <t>Glaucia Massuia - 18/03/2026 14:40:15</t>
  </si>
  <si>
    <t>BD-6503 - (ME) Motor instalado ? = Não Conforme | BD-6503 - (ME) Teste sentido de giro realizado e conforme ? = Não Conforme | BD-6503 - Corrente do motor compatível com os dados da placa ? = Não Conforme</t>
  </si>
  <si>
    <t>Junio Aparecido Donizete Luis - 23/03/2026 16:48:28</t>
  </si>
  <si>
    <t>Warlei Carvalho - 23/03/2026 17:44:56</t>
  </si>
  <si>
    <t>Glaucia Massuia - 23/03/2026 18:18:29</t>
  </si>
  <si>
    <t>Junio Aparecido Donizete Luis - 23/03/2026 18:34:12</t>
  </si>
  <si>
    <t>Glaucia Massuia - 23/03/2026 18:45:39</t>
  </si>
  <si>
    <t>Warlei Carvalho - 23/03/2026 19:00:30</t>
  </si>
  <si>
    <t>Denis Ueslei - 17/03/2026 09:07:19</t>
  </si>
  <si>
    <t>Glaucia Massuia - 17/03/2026 09:36:15</t>
  </si>
  <si>
    <t>Denis Ueslei - 19/03/2026 15:16:56</t>
  </si>
  <si>
    <t>Junio Aparecido Donizete Luis - 19/03/2026 15:43:12</t>
  </si>
  <si>
    <t>Glaucia Massuia - 19/03/2026 15:44:35</t>
  </si>
  <si>
    <t>Junio Aparecido Donizete Luis - 25/03/2026 18:40:36</t>
  </si>
  <si>
    <t>Glaucia Massuia - 25/03/2026 18:54:29</t>
  </si>
  <si>
    <t>Junio Aparecido Donizete Luis - 25/03/2026 19:25:15</t>
  </si>
  <si>
    <t>Ivo César - 25/03/2026 20:04:10</t>
  </si>
  <si>
    <t>Warlei Carvalho - 25/03/2026 20:05:24</t>
  </si>
  <si>
    <t>Glaucia Massuia - 25/03/2026 20:13:27</t>
  </si>
  <si>
    <t>Junio Aparecido Donizete Luis - 26/03/2026 16:21:10</t>
  </si>
  <si>
    <t>Warlei Carvalho - 26/03/2026 17:05:36</t>
  </si>
  <si>
    <t>Glaucia Massuia - 27/03/2026 10:25:20</t>
  </si>
  <si>
    <t>Junio Aparecido Donizete Luis - 27/03/2026 11:03:33</t>
  </si>
  <si>
    <t>Warlei Carvalho - 27/03/2026 11:07:47</t>
  </si>
  <si>
    <t>Glaucia Massuia - 27/03/2026 16:01:26</t>
  </si>
  <si>
    <t>Denis Ueslei - 20/02/2026 14:05:59</t>
  </si>
  <si>
    <t>Glaucia Massuia - 20/02/2026 15:39:10</t>
  </si>
  <si>
    <t>LIT-8013-03 - (MM) Transmissor / indicador instalado na posição adequada ? = Não Conforme</t>
  </si>
  <si>
    <t>Junio Aparecido Donizete Luis - 27/02/2026 17:27:07</t>
  </si>
  <si>
    <t>Glaucia Massuia - 27/02/2026 17:56:25</t>
  </si>
  <si>
    <t>LCV-8029-10 - Verificar posicionado.</t>
  </si>
  <si>
    <t>Junio Aparecido Donizete Luis - 18/03/2026 07:32:53</t>
  </si>
  <si>
    <t>Glaucia Massuia - 18/03/2026 10:32:42</t>
  </si>
  <si>
    <t>Warlei Carvalho - 18/03/2026 11:54:21</t>
  </si>
  <si>
    <t>Ivo César - 18/03/2026 13:54:29</t>
  </si>
  <si>
    <t>Glaucia Massuia - 18/03/2026 14:40:18</t>
  </si>
  <si>
    <t>Junio Aparecido Donizete Luis - 19/03/2026 11:08:31</t>
  </si>
  <si>
    <t>Warlei Carvalho - 19/03/2026 16:30:37</t>
  </si>
  <si>
    <t>Glaucia Massuia - 19/03/2026 17:48:54</t>
  </si>
  <si>
    <t>Junio Aparecido Donizete Luis - 23/03/2026 18:34:15</t>
  </si>
  <si>
    <t>Glaucia Massuia - 23/03/2026 18:45:41</t>
  </si>
  <si>
    <t>Warlei Carvalho - 23/03/2026 19:00:33</t>
  </si>
  <si>
    <t>Denis Ueslei - 17/03/2026 15:06:31</t>
  </si>
  <si>
    <t>Glaucia Massuia - 17/03/2026 15:07:31</t>
  </si>
  <si>
    <t>LIT-8000-03 - (ME) Cabos de rede do transmissor conectados ? = Não Conforme</t>
  </si>
  <si>
    <t>Denis Ueslei - 19/03/2026 15:16:59</t>
  </si>
  <si>
    <t>Junio Aparecido Donizete Luis - 19/03/2026 15:43:17</t>
  </si>
  <si>
    <t>Glaucia Massuia - 19/03/2026 15:44:38</t>
  </si>
  <si>
    <t>Junio Aparecido Donizete Luis - 19/03/2026 16:22:56</t>
  </si>
  <si>
    <t>Glaucia Massuia - 19/03/2026 16:23:53</t>
  </si>
  <si>
    <t>Junio Aparecido Donizete Luis - 19/03/2026 16:25:49</t>
  </si>
  <si>
    <t>Ivo César - 19/03/2026 16:30:47</t>
  </si>
  <si>
    <t>Glaucia Massuia - 19/03/2026 16:36:01</t>
  </si>
  <si>
    <t>Warlei Carvalho - 19/03/2026 16:59:49</t>
  </si>
  <si>
    <t>Junio Aparecido Donizete Luis - 26/03/2026 16:21:13</t>
  </si>
  <si>
    <t>Warlei Carvalho - 26/03/2026 17:05:40</t>
  </si>
  <si>
    <t>Glaucia Massuia - 27/03/2026 10:25:23</t>
  </si>
  <si>
    <t>Junio Aparecido Donizete Luis - 27/03/2026 11:03:35</t>
  </si>
  <si>
    <t>Warlei Carvalho - 27/03/2026 11:07:51</t>
  </si>
  <si>
    <t>Glaucia Massuia - 27/03/2026 16:01:29</t>
  </si>
  <si>
    <t>Denis Ueslei - 19/02/2026 18:10:36</t>
  </si>
  <si>
    <t>Glaucia Massuia - 20/02/2026 07:12:13</t>
  </si>
  <si>
    <t>TQ-6502 - (MM) Raquetes das conexões removidas? (Quando aplicável)</t>
  </si>
  <si>
    <t>Junio Aparecido Donizete Luis - 27/02/2026 17:27:24</t>
  </si>
  <si>
    <t>Glaucia Massuia - 27/02/2026 17:56:29</t>
  </si>
  <si>
    <t>BD-6501 - Vazamento selo | BD-6501 - (MM) Observado vazamento do fluido de refrigeração ? = Não Conforme</t>
  </si>
  <si>
    <t>Junio Aparecido Donizete Luis - 18/03/2026 08:26:46</t>
  </si>
  <si>
    <t>Glaucia Massuia - 18/03/2026 08:28:05</t>
  </si>
  <si>
    <t>Ivo César - 18/03/2026 08:29:25</t>
  </si>
  <si>
    <t>Junio Aparecido Donizete Luis - 18/03/2026 09:12:58</t>
  </si>
  <si>
    <t>Glaucia Massuia - 18/03/2026 09:15:07</t>
  </si>
  <si>
    <t>Warlei Carvalho - 18/03/2026 15:41:37</t>
  </si>
  <si>
    <t>Junio Aparecido Donizete Luis - 23/03/2026 16:48:31</t>
  </si>
  <si>
    <t>Warlei Carvalho - 23/03/2026 17:44:58</t>
  </si>
  <si>
    <t>Glaucia Massuia - 23/03/2026 18:18:37</t>
  </si>
  <si>
    <t>Junio Aparecido Donizete Luis - 23/03/2026 18:34:17</t>
  </si>
  <si>
    <t>Glaucia Massuia - 23/03/2026 18:45:44</t>
  </si>
  <si>
    <t>Warlei Carvalho - 23/03/2026 19:00:36</t>
  </si>
  <si>
    <t>Denis Ueslei - 19/02/2026 18:10:52</t>
  </si>
  <si>
    <t>Glaucia Massuia - 20/02/2026 07:12:37</t>
  </si>
  <si>
    <t>LCV-65027 - (ME) TAG de identificação instalado e legível ? = Não Conforme</t>
  </si>
  <si>
    <t>Junio Aparecido Donizete Luis - 11/03/2026 14:33:37</t>
  </si>
  <si>
    <t>Glaucia Massuia - 11/03/2026 14:50:23</t>
  </si>
  <si>
    <t>BC-6510 - (ME) Teste da Botoeira de emergência realizado e conforme ? = Não Conforme</t>
  </si>
  <si>
    <t>Junio Aparecido Donizete Luis - 19/03/2026 16:22:58</t>
  </si>
  <si>
    <t>Glaucia Massuia - 19/03/2026 16:28:33</t>
  </si>
  <si>
    <t>Ivo César - 19/03/2026 16:30:50</t>
  </si>
  <si>
    <t>Junio Aparecido Donizete Luis - 19/03/2026 16:32:48</t>
  </si>
  <si>
    <t>Glaucia Massuia - 19/03/2026 16:36:04</t>
  </si>
  <si>
    <t>Warlei Carvalho - 19/03/2026 16:59:54</t>
  </si>
  <si>
    <t>Junio Aparecido Donizete Luis - 23/03/2026 16:48:34</t>
  </si>
  <si>
    <t>Warlei Carvalho - 23/03/2026 17:45:00</t>
  </si>
  <si>
    <t>Glaucia Massuia - 23/03/2026 18:18:40</t>
  </si>
  <si>
    <t>Junio Aparecido Donizete Luis - 23/03/2026 18:34:19</t>
  </si>
  <si>
    <t>Glaucia Massuia - 23/03/2026 18:45:48</t>
  </si>
  <si>
    <t>Warlei Carvalho - 23/03/2026 19:00:39</t>
  </si>
  <si>
    <t>Denis Ueslei - 18/02/2026 15:36:02</t>
  </si>
  <si>
    <t>Glaucia Massuia - 18/02/2026 15:51:45</t>
  </si>
  <si>
    <t>Denis Ueslei - 17/03/2026 09:06:35</t>
  </si>
  <si>
    <t>Junio Aparecido Donizete Luis - 17/03/2026 09:25:01</t>
  </si>
  <si>
    <t>Glaucia Massuia - 17/03/2026 09:33:18</t>
  </si>
  <si>
    <t>Junio Aparecido Donizete Luis - 17/03/2026 14:09:13</t>
  </si>
  <si>
    <t>Glaucia Massuia - 17/03/2026 14:14:21</t>
  </si>
  <si>
    <t>Ivo César - 18/03/2026 08:20:53</t>
  </si>
  <si>
    <t>Junio Aparecido Donizete Luis - 18/03/2026 09:13:05</t>
  </si>
  <si>
    <t>Glaucia Massuia - 18/03/2026 09:15:10</t>
  </si>
  <si>
    <t>Warlei Carvalho - 18/03/2026 15:41:39</t>
  </si>
  <si>
    <t>Junio Aparecido Donizete Luis - 19/03/2026 11:08:37</t>
  </si>
  <si>
    <t>Warlei Carvalho - 19/03/2026 16:30:40</t>
  </si>
  <si>
    <t>Glaucia Massuia - 19/03/2026 17:48:57</t>
  </si>
  <si>
    <t>Junio Aparecido Donizete Luis - 23/03/2026 18:34:21</t>
  </si>
  <si>
    <t>Glaucia Massuia - 23/03/2026 18:45:50</t>
  </si>
  <si>
    <t>Warlei Carvalho - 23/03/2026 19:00:42</t>
  </si>
  <si>
    <t>Denis Ueslei - 17/03/2026 15:06:28</t>
  </si>
  <si>
    <t>Glaucia Massuia - 17/03/2026 15:07:28</t>
  </si>
  <si>
    <t>Denis Ueslei - 19/03/2026 15:17:01</t>
  </si>
  <si>
    <t>Junio Aparecido Donizete Luis - 19/03/2026 15:43:21</t>
  </si>
  <si>
    <t>Glaucia Massuia - 19/03/2026 15:44:42</t>
  </si>
  <si>
    <t>Junio Aparecido Donizete Luis - 19/03/2026 16:23:00</t>
  </si>
  <si>
    <t>Glaucia Massuia - 19/03/2026 16:28:37</t>
  </si>
  <si>
    <t>Ivo César - 19/03/2026 16:30:54</t>
  </si>
  <si>
    <t>Junio Aparecido Donizete Luis - 19/03/2026 16:33:02</t>
  </si>
  <si>
    <t>Glaucia Massuia - 19/03/2026 16:36:07</t>
  </si>
  <si>
    <t>Warlei Carvalho - 19/03/2026 16:59:58</t>
  </si>
  <si>
    <t>Junio Aparecido Donizete Luis - 23/03/2026 16:48:36</t>
  </si>
  <si>
    <t>Warlei Carvalho - 23/03/2026 17:45:02</t>
  </si>
  <si>
    <t>Glaucia Massuia - 23/03/2026 18:18:42</t>
  </si>
  <si>
    <t>Junio Aparecido Donizete Luis - 23/03/2026 18:34:23</t>
  </si>
  <si>
    <t>Glaucia Massuia - 23/03/2026 18:45:52</t>
  </si>
  <si>
    <t>Warlei Carvalho - 23/03/2026 19:00:46</t>
  </si>
  <si>
    <t>Denis Ueslei - 19/02/2026 18:10:47</t>
  </si>
  <si>
    <t>Glaucia Massuia - 20/02/2026 07:12:30</t>
  </si>
  <si>
    <t>BC-6518 - (MM) Proteção da parte rotativa instalada ? = Não Conforme</t>
  </si>
  <si>
    <t>Denis Ueslei - 19/02/2026 18:10:44</t>
  </si>
  <si>
    <t>Glaucia Massuia - 20/02/2026 07:12:25</t>
  </si>
  <si>
    <t>LCV-2020-03 - (ME) Cabo de alimentação elétrica conectado ? = Não Conforme</t>
  </si>
  <si>
    <t>Junio Aparecido Donizete Luis - 11/03/2026 14:33:44</t>
  </si>
  <si>
    <t>Glaucia Massuia - 11/03/2026 14:50:29</t>
  </si>
  <si>
    <t>BC-6502 - (ME) Teste da Botoeira de emergência realizado e conforme ? = Não Conforme</t>
  </si>
  <si>
    <t>Junio Aparecido Donizete Luis - 18/03/2026 08:26:48</t>
  </si>
  <si>
    <t>Glaucia Massuia - 18/03/2026 08:28:07</t>
  </si>
  <si>
    <t>BC-6502 - Existe fluido para realização do teste ? = Não Conforme</t>
  </si>
  <si>
    <t>Ivo César - 18/03/2026 08:29:28</t>
  </si>
  <si>
    <t>Warlei Carvalho - 18/03/2026 08:50:36</t>
  </si>
  <si>
    <t>Glaucia Massuia - 18/03/2026 08:57:46</t>
  </si>
  <si>
    <t>LCV-2020-03 - (ME) Cabo de alimentação elétrica conectado ? = Não Conforme | BC-6502 - (ME) Teste da Botoeira de emergência realizado e conforme ? = Não Conforme | BC-6502 - Existe fluido para realização do teste ? = Não Conforme</t>
  </si>
  <si>
    <t>Junio Aparecido Donizete Luis - 23/03/2026 16:48:39</t>
  </si>
  <si>
    <t>Warlei Carvalho - 23/03/2026 17:45:05</t>
  </si>
  <si>
    <t>Glaucia Massuia - 23/03/2026 18:18:45</t>
  </si>
  <si>
    <t>Junio Aparecido Donizete Luis - 23/03/2026 18:34:25</t>
  </si>
  <si>
    <t>Glaucia Massuia - 23/03/2026 18:45:54</t>
  </si>
  <si>
    <t>Warlei Carvalho - 23/03/2026 19:00:49</t>
  </si>
  <si>
    <t>Denis Ueslei - 20/02/2026 14:06:01</t>
  </si>
  <si>
    <t>Glaucia Massuia - 20/02/2026 15:39:13</t>
  </si>
  <si>
    <t>60-PIT-60034B - (MM) Transmissor / indicador instalado na posição adequada ? = Não Conforme</t>
  </si>
  <si>
    <t>Denis Ueslei - 17/03/2026 09:23:13</t>
  </si>
  <si>
    <t>Junio Aparecido Donizete Luis - 17/03/2026 09:25:03</t>
  </si>
  <si>
    <t>Glaucia Massuia - 17/03/2026 09:33:22</t>
  </si>
  <si>
    <t>Denis Ueslei - 11/02/2026 17:26:20</t>
  </si>
  <si>
    <t>Glaucia Massuia - 12/02/2026 09:33:19</t>
  </si>
  <si>
    <t>SO-7901 - (MM) Os cabos de aço da sonda oblíqua estão em perfeito estado,tensionados e lubrificados ? = Não Conforme | SO-7901 - (MM) Proteções das partes rotativas instaladas ? = Não Conforme</t>
  </si>
  <si>
    <t>Denis Ueslei - 14/03/2026 10:27:49</t>
  </si>
  <si>
    <t>Abel Costa - 18/03/2026 10:10:37</t>
  </si>
  <si>
    <t>Usuários_Images/Abel Costa.Assinatura.123459.png</t>
  </si>
  <si>
    <t>Glaucia Massuia - 18/03/2026 10:23:49</t>
  </si>
  <si>
    <t>Abel Costa - 19/03/2026 15:49:26</t>
  </si>
  <si>
    <t>Glaucia Massuia - 19/03/2026 15:50:48</t>
  </si>
  <si>
    <t>Ivo César - 19/03/2026 16:31:51</t>
  </si>
  <si>
    <t>Abel Costa - 19/03/2026 19:58:00</t>
  </si>
  <si>
    <t>Warlei Carvalho - 19/03/2026 23:03:56</t>
  </si>
  <si>
    <t>Glaucia Massuia - 20/03/2026 07:55:06</t>
  </si>
  <si>
    <t>Abel Costa - 24/03/2026 05:21:08</t>
  </si>
  <si>
    <t>Glaucia Massuia - 24/03/2026 11:52:50</t>
  </si>
  <si>
    <t>Warlei Carvalho - 24/03/2026 13:23:31</t>
  </si>
  <si>
    <t>Abel Costa - 27/03/2026 19:10:48</t>
  </si>
  <si>
    <t>Glaucia Massuia - 27/03/2026 20:20:11</t>
  </si>
  <si>
    <t>Warlei Carvalho - 30/03/2026 15:19:59</t>
  </si>
  <si>
    <t>Denis Ueslei - 14/03/2026 10:27:25</t>
  </si>
  <si>
    <t>Glaucia Massuia - 14/03/2026 10:29:00</t>
  </si>
  <si>
    <t>Denis Ueslei - 17/03/2026 09:06:40</t>
  </si>
  <si>
    <t>Abel Costa - 18/03/2026 10:10:50</t>
  </si>
  <si>
    <t>Glaucia Massuia - 18/03/2026 10:23:54</t>
  </si>
  <si>
    <t>Abel Costa - 19/03/2026 15:49:32</t>
  </si>
  <si>
    <t>Glaucia Massuia - 19/03/2026 15:50:52</t>
  </si>
  <si>
    <t>Ivo César - 19/03/2026 16:31:55</t>
  </si>
  <si>
    <t>Abel Costa - 19/03/2026 19:58:17</t>
  </si>
  <si>
    <t>Warlei Carvalho - 19/03/2026 23:04:02</t>
  </si>
  <si>
    <t>Glaucia Massuia - 20/03/2026 07:55:13</t>
  </si>
  <si>
    <t>Abel Costa - 24/03/2026 05:21:14</t>
  </si>
  <si>
    <t>Glaucia Massuia - 24/03/2026 11:52:53</t>
  </si>
  <si>
    <t>Warlei Carvalho - 24/03/2026 13:23:34</t>
  </si>
  <si>
    <t>Abel Costa - 27/03/2026 19:11:00</t>
  </si>
  <si>
    <t>Glaucia Massuia - 27/03/2026 20:20:13</t>
  </si>
  <si>
    <t>Warlei Carvalho - 30/03/2026 15:20:01</t>
  </si>
  <si>
    <t>Denis Ueslei - 09/02/2026 08:34:14</t>
  </si>
  <si>
    <t>Glaucia Massuia - 09/02/2026 08:53:40</t>
  </si>
  <si>
    <t>Denis Ueslei - 14/03/2026 10:27:52</t>
  </si>
  <si>
    <t>Abel Costa - 18/03/2026 10:11:00</t>
  </si>
  <si>
    <t>Glaucia Massuia - 18/03/2026 10:24:06</t>
  </si>
  <si>
    <t>Abel Costa - 19/03/2026 15:49:38</t>
  </si>
  <si>
    <t>Glaucia Massuia - 19/03/2026 15:50:56</t>
  </si>
  <si>
    <t>Ivo César - 19/03/2026 16:31:58</t>
  </si>
  <si>
    <t>Abel Costa - 19/03/2026 19:58:26</t>
  </si>
  <si>
    <t>Warlei Carvalho - 19/03/2026 23:04:06</t>
  </si>
  <si>
    <t>Glaucia Massuia - 20/03/2026 07:55:16</t>
  </si>
  <si>
    <t>Abel Costa - 24/03/2026 05:21:20</t>
  </si>
  <si>
    <t>Glaucia Massuia - 24/03/2026 11:52:56</t>
  </si>
  <si>
    <t>Warlei Carvalho - 24/03/2026 13:23:37</t>
  </si>
  <si>
    <t>Abel Costa - 27/03/2026 19:11:06</t>
  </si>
  <si>
    <t>Glaucia Massuia - 27/03/2026 20:20:16</t>
  </si>
  <si>
    <t>Warlei Carvalho - 30/03/2026 15:20:04</t>
  </si>
  <si>
    <t>Denis Ueslei - 09/02/2026 08:34:17</t>
  </si>
  <si>
    <t>Glaucia Massuia - 09/02/2026 08:53:44</t>
  </si>
  <si>
    <t>Denis Ueslei - 14/03/2026 10:27:55</t>
  </si>
  <si>
    <t>Abel Costa - 18/03/2026 10:11:10</t>
  </si>
  <si>
    <t>Glaucia Massuia - 18/03/2026 10:24:11</t>
  </si>
  <si>
    <t>Abel Costa - 19/03/2026 15:50:03</t>
  </si>
  <si>
    <t>Glaucia Massuia - 19/03/2026 15:50:59</t>
  </si>
  <si>
    <t>Ivo César - 19/03/2026 16:32:02</t>
  </si>
  <si>
    <t>Abel Costa - 19/03/2026 19:58:34</t>
  </si>
  <si>
    <t>Warlei Carvalho - 19/03/2026 23:04:10</t>
  </si>
  <si>
    <t>Glaucia Massuia - 20/03/2026 07:55:18</t>
  </si>
  <si>
    <t>Abel Costa - 24/03/2026 05:21:27</t>
  </si>
  <si>
    <t>Glaucia Massuia - 24/03/2026 11:52:58</t>
  </si>
  <si>
    <t>Warlei Carvalho - 24/03/2026 13:23:42</t>
  </si>
  <si>
    <t>Abel Costa - 27/03/2026 19:11:11</t>
  </si>
  <si>
    <t>Glaucia Massuia - 27/03/2026 20:20:18</t>
  </si>
  <si>
    <t>Warlei Carvalho - 30/03/2026 15:20:06</t>
  </si>
  <si>
    <t>Denis Ueslei - 20/02/2026 14:06:19</t>
  </si>
  <si>
    <t>Glaucia Massuia - 20/02/2026 15:37:10</t>
  </si>
  <si>
    <t>LIT-111-200A - (MM) Transmissor / indicador instalado na posição adequada ? = Não Conforme</t>
  </si>
  <si>
    <t>Denis Ueslei - 04/03/2026 07:08:34</t>
  </si>
  <si>
    <t>Marcelo Pagioro - 04/03/2026 14:24:09</t>
  </si>
  <si>
    <t>Glaucia Massuia - 04/03/2026 14:40:59</t>
  </si>
  <si>
    <t>Marcelo Pagioro - 06/03/2026 14:26:30</t>
  </si>
  <si>
    <t>Glaucia Massuia - 06/03/2026 14:29:35</t>
  </si>
  <si>
    <t>Marcelo Pagioro - 06/03/2026 14:41:16</t>
  </si>
  <si>
    <t>Ivo César - 06/03/2026 17:18:02</t>
  </si>
  <si>
    <t>Warlei Carvalho - 06/03/2026 17:48:33</t>
  </si>
  <si>
    <t>Glaucia Massuia - 09/03/2026 17:05:02</t>
  </si>
  <si>
    <t>Marcelo Pagioro - 11/03/2026 13:20:46</t>
  </si>
  <si>
    <t>Glaucia Massuia - 11/03/2026 14:14:31</t>
  </si>
  <si>
    <t>Warlei Carvalho - 16/03/2026 17:55:47</t>
  </si>
  <si>
    <t>Marcelo Pagioro - 23/03/2026 18:21:33</t>
  </si>
  <si>
    <t>Glaucia Massuia - 23/03/2026 18:29:49</t>
  </si>
  <si>
    <t>Warlei Carvalho - 23/03/2026 19:01:07</t>
  </si>
  <si>
    <t>Denis Ueslei - 19/02/2026 14:56:55</t>
  </si>
  <si>
    <t>Glaucia Massuia - 20/02/2026 07:12:51</t>
  </si>
  <si>
    <t>Denis Ueslei - 04/03/2026 07:08:43</t>
  </si>
  <si>
    <t>Marcelo Pagioro - 04/03/2026 14:24:40</t>
  </si>
  <si>
    <t>Glaucia Massuia - 04/03/2026 14:41:10</t>
  </si>
  <si>
    <t>Marcelo Pagioro - 12/03/2026 16:42:18</t>
  </si>
  <si>
    <t>Glaucia Massuia - 12/03/2026 16:45:49</t>
  </si>
  <si>
    <t>Marcelo Pagioro - 12/03/2026 16:47:04</t>
  </si>
  <si>
    <t>Ivo César - 14/03/2026 08:38:35</t>
  </si>
  <si>
    <t>Glaucia Massuia - 14/03/2026 10:34:30</t>
  </si>
  <si>
    <t>Warlei Carvalho - 14/03/2026 11:27:12</t>
  </si>
  <si>
    <t>Marcelo Pagioro - 19/03/2026 18:49:05</t>
  </si>
  <si>
    <t>Warlei Carvalho - 19/03/2026 23:04:25</t>
  </si>
  <si>
    <t>Glaucia Massuia - 23/03/2026 10:55:05</t>
  </si>
  <si>
    <t>Marcelo Pagioro - 23/03/2026 18:21:37</t>
  </si>
  <si>
    <t>Glaucia Massuia - 23/03/2026 18:29:51</t>
  </si>
  <si>
    <t>Warlei Carvalho - 23/03/2026 19:01:10</t>
  </si>
  <si>
    <t>Denis Ueslei - 19/02/2026 18:11:07</t>
  </si>
  <si>
    <t>Glaucia Massuia - 20/02/2026 07:12:59</t>
  </si>
  <si>
    <t>PIT-109-100 - (MM) Transmissor / indicador instalado na posição adequada ? = Não Conforme</t>
  </si>
  <si>
    <t>Denis Ueslei - 27/02/2026 16:56:00</t>
  </si>
  <si>
    <t>Marcelo Pagioro - 27/02/2026 17:04:52</t>
  </si>
  <si>
    <t>Glaucia Massuia - 27/02/2026 17:56:35</t>
  </si>
  <si>
    <t>Marcelo Pagioro - 06/03/2026 14:26:35</t>
  </si>
  <si>
    <t>Glaucia Massuia - 06/03/2026 14:29:42</t>
  </si>
  <si>
    <t>Marcelo Pagioro - 06/03/2026 14:41:21</t>
  </si>
  <si>
    <t>Ivo César - 06/03/2026 17:18:12</t>
  </si>
  <si>
    <t>Warlei Carvalho - 06/03/2026 17:48:41</t>
  </si>
  <si>
    <t>Glaucia Massuia - 09/03/2026 17:05:09</t>
  </si>
  <si>
    <t>Marcelo Pagioro - 11/03/2026 13:20:50</t>
  </si>
  <si>
    <t>Glaucia Massuia - 11/03/2026 14:14:34</t>
  </si>
  <si>
    <t>Warlei Carvalho - 16/03/2026 17:55:51</t>
  </si>
  <si>
    <t>Marcelo Pagioro - 23/03/2026 18:21:40</t>
  </si>
  <si>
    <t>Glaucia Massuia - 23/03/2026 18:29:53</t>
  </si>
  <si>
    <t>Warlei Carvalho - 23/03/2026 19:01:14</t>
  </si>
  <si>
    <t>Denis Ueslei - 09/02/2026 08:34:24</t>
  </si>
  <si>
    <t>Glaucia Massuia - 09/02/2026 08:53:49</t>
  </si>
  <si>
    <t>Denis Ueslei - 04/03/2026 07:08:36</t>
  </si>
  <si>
    <t>Marcelo Pagioro - 04/03/2026 14:24:17</t>
  </si>
  <si>
    <t>Glaucia Massuia - 04/03/2026 14:41:01</t>
  </si>
  <si>
    <t>Marcelo Pagioro - 06/03/2026 17:03:20</t>
  </si>
  <si>
    <t>Glaucia Massuia - 06/03/2026 17:09:36</t>
  </si>
  <si>
    <t>Marcelo Pagioro - 06/03/2026 17:09:53</t>
  </si>
  <si>
    <t>Ivo César - 06/03/2026 17:18:21</t>
  </si>
  <si>
    <t>Warlei Carvalho - 06/03/2026 17:48:46</t>
  </si>
  <si>
    <t>Glaucia Massuia - 09/03/2026 17:05:14</t>
  </si>
  <si>
    <t>Marcelo Pagioro - 11/03/2026 13:20:53</t>
  </si>
  <si>
    <t>Glaucia Massuia - 11/03/2026 14:14:36</t>
  </si>
  <si>
    <t>Warlei Carvalho - 16/03/2026 17:55:55</t>
  </si>
  <si>
    <t>Marcelo Pagioro - 23/03/2026 18:21:42</t>
  </si>
  <si>
    <t>Glaucia Massuia - 23/03/2026 18:29:55</t>
  </si>
  <si>
    <t>Warlei Carvalho - 23/03/2026 19:01:16</t>
  </si>
  <si>
    <t>Denis Ueslei - 11/02/2026 17:26:25</t>
  </si>
  <si>
    <t>Glaucia Massuia - 12/02/2026 09:33:24</t>
  </si>
  <si>
    <t>XV-111-200 - (ME) Atuador instalado ? = Não Conforme | XV-111-200 - (ME) Cabo de alimentação elétrica conectado ? = Não Conforme</t>
  </si>
  <si>
    <t>Denis Ueslei - 04/03/2026 07:08:39</t>
  </si>
  <si>
    <t>Marcelo Pagioro - 04/03/2026 14:24:24</t>
  </si>
  <si>
    <t>Glaucia Massuia - 04/03/2026 14:41:04</t>
  </si>
  <si>
    <t>Marcelo Pagioro - 11/03/2026 16:17:57</t>
  </si>
  <si>
    <t>Glaucia Massuia - 11/03/2026 16:20:34</t>
  </si>
  <si>
    <t>Marcelo Pagioro - 11/03/2026 16:22:56</t>
  </si>
  <si>
    <t>Ivo César - 11/03/2026 16:30:59</t>
  </si>
  <si>
    <t>Glaucia Massuia - 11/03/2026 16:33:13</t>
  </si>
  <si>
    <t>Warlei Carvalho - 11/03/2026 16:38:48</t>
  </si>
  <si>
    <t>Marcelo Pagioro - 17/03/2026 09:08:17</t>
  </si>
  <si>
    <t>Warlei Carvalho - 18/03/2026 08:49:24</t>
  </si>
  <si>
    <t>Glaucia Massuia - 18/03/2026 14:41:14</t>
  </si>
  <si>
    <t>Marcelo Pagioro - 23/03/2026 18:21:45</t>
  </si>
  <si>
    <t>Glaucia Massuia - 23/03/2026 18:29:57</t>
  </si>
  <si>
    <t>Warlei Carvalho - 23/03/2026 19:01:19</t>
  </si>
  <si>
    <t>Denis Ueslei - 19/02/2026 18:11:10</t>
  </si>
  <si>
    <t>Glaucia Massuia - 20/02/2026 07:13:03</t>
  </si>
  <si>
    <t>PIT-111-502 - (MM) Transmissor / indicador instalado na posição adequada ? = Não Conforme</t>
  </si>
  <si>
    <t>Denis Ueslei - 25/02/2026 14:04:41</t>
  </si>
  <si>
    <t>Marcelo Pagioro - 27/02/2026 17:05:06</t>
  </si>
  <si>
    <t>Glaucia Massuia - 27/02/2026 17:56:37</t>
  </si>
  <si>
    <t>Marcelo Pagioro - 06/03/2026 16:27:48</t>
  </si>
  <si>
    <t>Glaucia Massuia - 06/03/2026 16:28:35</t>
  </si>
  <si>
    <t>Marcelo Pagioro - 06/03/2026 16:29:12</t>
  </si>
  <si>
    <t>Ivo César - 06/03/2026 17:18:27</t>
  </si>
  <si>
    <t>Warlei Carvalho - 06/03/2026 17:48:50</t>
  </si>
  <si>
    <t>Glaucia Massuia - 09/03/2026 17:05:20</t>
  </si>
  <si>
    <t>Marcelo Pagioro - 11/03/2026 13:20:57</t>
  </si>
  <si>
    <t>Glaucia Massuia - 11/03/2026 14:14:39</t>
  </si>
  <si>
    <t>Warlei Carvalho - 16/03/2026 17:55:59</t>
  </si>
  <si>
    <t>Marcelo Pagioro - 23/03/2026 18:21:48</t>
  </si>
  <si>
    <t>Glaucia Massuia - 23/03/2026 18:29:59</t>
  </si>
  <si>
    <t>Warlei Carvalho - 23/03/2026 19:01:22</t>
  </si>
  <si>
    <t>Denis Ueslei - 11/02/2026 17:26:31</t>
  </si>
  <si>
    <t>Glaucia Massuia - 12/02/2026 09:33:30</t>
  </si>
  <si>
    <t>EB-8103 - (EC) Verificado se a dureza da borracha de vedação é menor que a dureza da borracha da correia? = Não Conforme</t>
  </si>
  <si>
    <t>Denis Ueslei - 27/02/2026 16:56:02</t>
  </si>
  <si>
    <t>Marcelo Pagioro - 27/02/2026 17:05:15</t>
  </si>
  <si>
    <t>Glaucia Massuia - 27/02/2026 17:56:40</t>
  </si>
  <si>
    <t>Marcelo Pagioro - 06/03/2026 14:26:39</t>
  </si>
  <si>
    <t>Glaucia Massuia - 06/03/2026 14:29:47</t>
  </si>
  <si>
    <t>Marcelo Pagioro - 06/03/2026 14:41:24</t>
  </si>
  <si>
    <t>Ivo César - 06/03/2026 17:18:33</t>
  </si>
  <si>
    <t>Warlei Carvalho - 06/03/2026 17:48:54</t>
  </si>
  <si>
    <t>Glaucia Massuia - 09/03/2026 17:05:31</t>
  </si>
  <si>
    <t>Warlei Carvalho - 16/03/2026 17:56:28</t>
  </si>
  <si>
    <t>Denis Ueslei - 11/02/2026 17:26:33</t>
  </si>
  <si>
    <t>Glaucia Massuia - 12/02/2026 09:33:32</t>
  </si>
  <si>
    <t>EB-8102 - (EC) Verificado se a dureza da borracha de vedação é menor que a dureza da borracha da correia? = Não Conforme</t>
  </si>
  <si>
    <t>Denis Ueslei - 25/02/2026 14:04:44</t>
  </si>
  <si>
    <t>Marcelo Pagioro - 27/02/2026 17:05:22</t>
  </si>
  <si>
    <t>Glaucia Massuia - 27/02/2026 17:56:43</t>
  </si>
  <si>
    <t>Marcelo Pagioro - 06/03/2026 14:26:43</t>
  </si>
  <si>
    <t>Glaucia Massuia - 06/03/2026 14:29:53</t>
  </si>
  <si>
    <t>Marcelo Pagioro - 06/03/2026 14:41:28</t>
  </si>
  <si>
    <t>Ivo César - 06/03/2026 17:18:41</t>
  </si>
  <si>
    <t>Warlei Carvalho - 06/03/2026 17:48:58</t>
  </si>
  <si>
    <t>Glaucia Massuia - 09/03/2026 17:05:36</t>
  </si>
  <si>
    <t>Marcelo Pagioro - 17/03/2026 09:08:22</t>
  </si>
  <si>
    <t>Warlei Carvalho - 18/03/2026 08:49:26</t>
  </si>
  <si>
    <t>Glaucia Massuia - 18/03/2026 14:41:17</t>
  </si>
  <si>
    <t>Warlei Carvalho - 25/03/2026 08:29:25</t>
  </si>
  <si>
    <t>Denis Ueslei - 19/02/2026 18:11:02</t>
  </si>
  <si>
    <t>Glaucia Massuia - 20/02/2026 07:12:45</t>
  </si>
  <si>
    <t>Marcelo Pagioro - 27/02/2026 17:05:57</t>
  </si>
  <si>
    <t>Glaucia Massuia - 27/02/2026 17:56:57</t>
  </si>
  <si>
    <t>ET-8101 - Tensionar as corrrentes</t>
  </si>
  <si>
    <t>Marcelo Pagioro - 06/03/2026 14:26:47</t>
  </si>
  <si>
    <t>Glaucia Massuia - 06/03/2026 14:29:59</t>
  </si>
  <si>
    <t>Ivo César - 06/03/2026 17:19:06</t>
  </si>
  <si>
    <t>Warlei Carvalho - 06/03/2026 17:50:05</t>
  </si>
  <si>
    <t>Glaucia Massuia - 09/03/2026 17:05:42</t>
  </si>
  <si>
    <t>ET-8101 - Engrenagem com desgaste</t>
  </si>
  <si>
    <t>Marcelo Pagioro - 17/03/2026 09:08:25</t>
  </si>
  <si>
    <t>Warlei Carvalho - 18/03/2026 08:49:29</t>
  </si>
  <si>
    <t>Glaucia Massuia - 18/03/2026 14:41:20</t>
  </si>
  <si>
    <t>Marcelo Pagioro - 25/03/2026 19:04:04</t>
  </si>
  <si>
    <t>Warlei Carvalho - 25/03/2026 19:40:58</t>
  </si>
  <si>
    <t>Glaucia Massuia - 25/03/2026 22:23:19</t>
  </si>
  <si>
    <t>Denis Ueslei - 20/02/2026 14:06:14</t>
  </si>
  <si>
    <t>Glaucia Massuia - 20/02/2026 15:36:50</t>
  </si>
  <si>
    <t>EM-8101 - (MM) Acoplamento fixado e alinhado ? = Não Conforme</t>
  </si>
  <si>
    <t>Denis Ueslei - 27/02/2026 16:56:06</t>
  </si>
  <si>
    <t>Marcelo Pagioro - 27/02/2026 17:05:26</t>
  </si>
  <si>
    <t>Glaucia Massuia - 27/02/2026 17:56:46</t>
  </si>
  <si>
    <t>Marcelo Pagioro - 06/03/2026 14:26:50</t>
  </si>
  <si>
    <t>Glaucia Massuia - 06/03/2026 14:30:05</t>
  </si>
  <si>
    <t>Ivo César - 06/03/2026 17:19:17</t>
  </si>
  <si>
    <t>Warlei Carvalho - 06/03/2026 17:50:41</t>
  </si>
  <si>
    <t>Glaucia Massuia - 09/03/2026 17:05:47</t>
  </si>
  <si>
    <t>EM-8101 - (EC) As chapas de desgaste estão instaladas corretamente, fixadas conforme projeto, livre de rebarbas ou pontos que podem causar prendimentos na esteira? = Não Conforme | EM-8101 - Solda barra chata lateral</t>
  </si>
  <si>
    <t>Marcelo Pagioro - 17/03/2026 09:08:28</t>
  </si>
  <si>
    <t>Warlei Carvalho - 18/03/2026 08:49:32</t>
  </si>
  <si>
    <t>Glaucia Massuia - 18/03/2026 14:41:23</t>
  </si>
  <si>
    <t>Marcelo Pagioro - 23/03/2026 18:21:50</t>
  </si>
  <si>
    <t>Glaucia Massuia - 23/03/2026 18:45:59</t>
  </si>
  <si>
    <t>Warlei Carvalho - 23/03/2026 19:01:26</t>
  </si>
  <si>
    <t>Denis Ueslei - 19/03/2026 15:22:34</t>
  </si>
  <si>
    <t>Glaucia Massuia - 19/03/2026 15:22:59</t>
  </si>
  <si>
    <t>Denis Ueslei - 19/03/2026 15:36:56</t>
  </si>
  <si>
    <t>Marcelo Pagioro - 19/03/2026 15:45:34</t>
  </si>
  <si>
    <t>Glaucia Massuia - 19/03/2026 15:49:09</t>
  </si>
  <si>
    <t>Marcelo Pagioro - 19/03/2026 16:27:47</t>
  </si>
  <si>
    <t>Glaucia Massuia - 19/03/2026 16:28:43</t>
  </si>
  <si>
    <t>Ivo César - 19/03/2026 16:31:30</t>
  </si>
  <si>
    <t>Marcelo Pagioro - 19/03/2026 17:58:10</t>
  </si>
  <si>
    <t>Glaucia Massuia - 19/03/2026 17:58:59</t>
  </si>
  <si>
    <t>Warlei Carvalho - 19/03/2026 18:00:08</t>
  </si>
  <si>
    <t>Marcelo Pagioro - 19/03/2026 18:49:09</t>
  </si>
  <si>
    <t>Warlei Carvalho - 19/03/2026 23:04:29</t>
  </si>
  <si>
    <t>Glaucia Massuia - 23/03/2026 10:55:08</t>
  </si>
  <si>
    <t>Marcelo Pagioro - 23/03/2026 18:30:51</t>
  </si>
  <si>
    <t>Glaucia Massuia - 23/03/2026 18:46:00</t>
  </si>
  <si>
    <t>Warlei Carvalho - 23/03/2026 19:01:29</t>
  </si>
  <si>
    <t>Denis Ueslei - 27/02/2026 16:55:19</t>
  </si>
  <si>
    <t>Glaucia Massuia - 27/02/2026 16:56:44</t>
  </si>
  <si>
    <t>M-111-500A-VT-1 - (MM) Transmissor / indicador instalado na posição adequada ? = Não Conforme</t>
  </si>
  <si>
    <t>Marcelo Pagioro - 06/03/2026 10:13:44</t>
  </si>
  <si>
    <t>Glaucia Massuia - 06/03/2026 10:15:33</t>
  </si>
  <si>
    <t>VT-8103 - (ME) Configuração do driver testada e correta ? (Somente se substituído)</t>
  </si>
  <si>
    <t>Marcelo Pagioro - 10/03/2026 10:06:05</t>
  </si>
  <si>
    <t>Glaucia Massuia - 11/03/2026 14:14:15</t>
  </si>
  <si>
    <t>Marcelo Pagioro - 11/03/2026 16:18:07</t>
  </si>
  <si>
    <t>Ivo César - 11/03/2026 16:31:05</t>
  </si>
  <si>
    <t>Glaucia Massuia - 11/03/2026 16:33:16</t>
  </si>
  <si>
    <t>Warlei Carvalho - 11/03/2026 16:38:56</t>
  </si>
  <si>
    <t>Marcelo Pagioro - 19/03/2026 15:19:13</t>
  </si>
  <si>
    <t>Warlei Carvalho - 19/03/2026 16:30:49</t>
  </si>
  <si>
    <t>Glaucia Massuia - 19/03/2026 17:49:32</t>
  </si>
  <si>
    <t>Marcelo Pagioro - 23/03/2026 18:30:55</t>
  </si>
  <si>
    <t>Glaucia Massuia - 23/03/2026 18:46:15</t>
  </si>
  <si>
    <t>Warlei Carvalho - 23/03/2026 19:01:33</t>
  </si>
  <si>
    <t>Denis Ueslei - 20/02/2026 14:06:21</t>
  </si>
  <si>
    <t>Glaucia Massuia - 20/02/2026 15:37:25</t>
  </si>
  <si>
    <t>S/ TAG - (MM) TAG de identificação instalado e legível ? = Não Conforme</t>
  </si>
  <si>
    <t>Denis Ueslei - 06/03/2026 10:05:59</t>
  </si>
  <si>
    <t>Marcelo Pagioro - 06/03/2026 10:13:34</t>
  </si>
  <si>
    <t>Glaucia Massuia - 06/03/2026 10:15:26</t>
  </si>
  <si>
    <t>Marcelo Pagioro - 06/03/2026 16:27:57</t>
  </si>
  <si>
    <t>Glaucia Massuia - 06/03/2026 16:28:40</t>
  </si>
  <si>
    <t>Ivo César - 06/03/2026 17:19:22</t>
  </si>
  <si>
    <t>Warlei Carvalho - 06/03/2026 17:51:20</t>
  </si>
  <si>
    <t>Glaucia Massuia - 09/03/2026 17:05:51</t>
  </si>
  <si>
    <t>S/ TAG - (EC) pHmetros foram inspecionados, reparados, calibrados, estão íntegros e sem avarias?= Não Conforme | S/ TAG - Instrumentos não instalados</t>
  </si>
  <si>
    <t>Marcelo Pagioro - 11/03/2026 16:18:27</t>
  </si>
  <si>
    <t>Warlei Carvalho - 16/03/2026 17:56:02</t>
  </si>
  <si>
    <t>Glaucia Massuia - 18/03/2026 14:41:26</t>
  </si>
  <si>
    <t>Marcelo Pagioro - 23/03/2026 18:30:58</t>
  </si>
  <si>
    <t>Glaucia Massuia - 23/03/2026 18:46:17</t>
  </si>
  <si>
    <t>Warlei Carvalho - 23/03/2026 19:01:35</t>
  </si>
  <si>
    <t>Denis Ueslei - 06/03/2026 11:15:45</t>
  </si>
  <si>
    <t>Glaucia Massuia - 06/03/2026 11:18:44</t>
  </si>
  <si>
    <t>Marcelo Pagioro - 07/03/2026 14:32:30</t>
  </si>
  <si>
    <t>Denis Ueslei - 10/03/2026 07:26:18</t>
  </si>
  <si>
    <t>Glaucia Massuia - 10/03/2026 07:26:56</t>
  </si>
  <si>
    <t>Marcelo Pagioro - 12/03/2026 16:42:21</t>
  </si>
  <si>
    <t>Glaucia Massuia - 12/03/2026 16:45:51</t>
  </si>
  <si>
    <t>Marcelo Pagioro - 12/03/2026 16:47:07</t>
  </si>
  <si>
    <t>Ivo César - 14/03/2026 08:38:48</t>
  </si>
  <si>
    <t>Glaucia Massuia - 14/03/2026 10:34:34</t>
  </si>
  <si>
    <t>Warlei Carvalho - 14/03/2026 11:27:19</t>
  </si>
  <si>
    <t>Marcelo Pagioro - 17/03/2026 09:08:32</t>
  </si>
  <si>
    <t>Warlei Carvalho - 18/03/2026 08:49:39</t>
  </si>
  <si>
    <t>Glaucia Massuia - 18/03/2026 14:41:30</t>
  </si>
  <si>
    <t>Marcelo Pagioro - 23/03/2026 18:31:02</t>
  </si>
  <si>
    <t>Glaucia Massuia - 23/03/2026 18:46:20</t>
  </si>
  <si>
    <t>Warlei Carvalho - 23/03/2026 19:01:39</t>
  </si>
  <si>
    <t>Denis Ueslei - 19/02/2026 14:56:51</t>
  </si>
  <si>
    <t>Glaucia Massuia - 20/02/2026 07:12:48</t>
  </si>
  <si>
    <t>Denis Ueslei - 06/03/2026 10:27:59</t>
  </si>
  <si>
    <t>Marcelo Pagioro - 06/03/2026 10:33:49</t>
  </si>
  <si>
    <t>Glaucia Massuia - 06/03/2026 10:37:43</t>
  </si>
  <si>
    <t>Marcelo Pagioro - 06/03/2026 14:26:54</t>
  </si>
  <si>
    <t>Glaucia Massuia - 06/03/2026 14:30:11</t>
  </si>
  <si>
    <t>Marcelo Pagioro - 06/03/2026 14:41:32</t>
  </si>
  <si>
    <t>Ivo César - 06/03/2026 17:19:28</t>
  </si>
  <si>
    <t>Warlei Carvalho - 06/03/2026 17:51:25</t>
  </si>
  <si>
    <t>Glaucia Massuia - 09/03/2026 17:05:55</t>
  </si>
  <si>
    <t>Marcelo Pagioro - 11/03/2026 13:21:00</t>
  </si>
  <si>
    <t>Glaucia Massuia - 11/03/2026 14:14:42</t>
  </si>
  <si>
    <t>Warlei Carvalho - 16/03/2026 17:56:06</t>
  </si>
  <si>
    <t>Marcelo Pagioro - 23/03/2026 18:31:04</t>
  </si>
  <si>
    <t>Glaucia Massuia - 23/03/2026 18:46:28</t>
  </si>
  <si>
    <t>Warlei Carvalho - 23/03/2026 19:01:42</t>
  </si>
  <si>
    <t>Denis Ueslei - 19/02/2026 18:11:05</t>
  </si>
  <si>
    <t>Glaucia Massuia - 20/02/2026 07:12:56</t>
  </si>
  <si>
    <t>TIT-111-502 - (MM) Transmissor / indicador instalado na posição adequada ? = Não Conforme</t>
  </si>
  <si>
    <t>Denis Ueslei - 25/02/2026 14:04:48</t>
  </si>
  <si>
    <t>Marcelo Pagioro - 27/02/2026 17:05:30</t>
  </si>
  <si>
    <t>Glaucia Massuia - 27/02/2026 17:56:48</t>
  </si>
  <si>
    <t>Marcelo Pagioro - 06/03/2026 16:27:53</t>
  </si>
  <si>
    <t>Glaucia Massuia - 06/03/2026 16:28:37</t>
  </si>
  <si>
    <t>Marcelo Pagioro - 06/03/2026 16:29:17</t>
  </si>
  <si>
    <t>Ivo César - 06/03/2026 17:19:33</t>
  </si>
  <si>
    <t>Warlei Carvalho - 06/03/2026 17:51:32</t>
  </si>
  <si>
    <t>Glaucia Massuia - 09/03/2026 17:05:59</t>
  </si>
  <si>
    <t>Marcelo Pagioro - 11/03/2026 13:21:04</t>
  </si>
  <si>
    <t>Glaucia Massuia - 11/03/2026 14:14:45</t>
  </si>
  <si>
    <t>Warlei Carvalho - 16/03/2026 17:56:10</t>
  </si>
  <si>
    <t>Marcelo Pagioro - 23/03/2026 18:31:07</t>
  </si>
  <si>
    <t>Glaucia Massuia - 23/03/2026 18:46:33</t>
  </si>
  <si>
    <t>Warlei Carvalho - 23/03/2026 19:02:05</t>
  </si>
  <si>
    <t>Denis Ueslei - 25/02/2026 14:03:51</t>
  </si>
  <si>
    <t>Glaucia Massuia - 25/02/2026 14:08:29</t>
  </si>
  <si>
    <t>Denis Ueslei - 27/02/2026 16:56:08</t>
  </si>
  <si>
    <t>Marcelo Pagioro - 27/02/2026 17:05:34</t>
  </si>
  <si>
    <t>Glaucia Massuia - 27/02/2026 17:56:52</t>
  </si>
  <si>
    <t>Glaucia Massuia - 06/03/2026 18:27:55</t>
  </si>
  <si>
    <t>Marcelo Pagioro - 07/03/2026 14:33:20</t>
  </si>
  <si>
    <t>Ivo César - 11/03/2026 16:31:15</t>
  </si>
  <si>
    <t>Glaucia Massuia - 11/03/2026 16:33:19</t>
  </si>
  <si>
    <t>Warlei Carvalho - 11/03/2026 16:39:01</t>
  </si>
  <si>
    <t>Marcelo Pagioro - 17/03/2026 09:08:35</t>
  </si>
  <si>
    <t>Warlei Carvalho - 18/03/2026 08:49:41</t>
  </si>
  <si>
    <t>Glaucia Massuia - 18/03/2026 14:41:33</t>
  </si>
  <si>
    <t>Marcelo Pagioro - 23/03/2026 18:31:10</t>
  </si>
  <si>
    <t>Glaucia Massuia - 23/03/2026 18:46:37</t>
  </si>
  <si>
    <t>Warlei Carvalho - 23/03/2026 19:02:09</t>
  </si>
  <si>
    <t>Denis Ueslei - 11/02/2026 17:26:28</t>
  </si>
  <si>
    <t>Glaucia Massuia - 12/02/2026 09:33:26</t>
  </si>
  <si>
    <t>TCV-120-010 - (ME) Atuador instalado ? = Não Conforme | TCV-120-010 - (ME) Cabo de alimentação elétrica conectado ? = Não Conforme</t>
  </si>
  <si>
    <t>Marcelo Pagioro - 06/03/2026 10:13:49</t>
  </si>
  <si>
    <t>Glaucia Massuia - 06/03/2026 10:15:36</t>
  </si>
  <si>
    <t>TCV-120-010 - (ME) Loop teste realizado ? (abertura e fechamento em 0, 25, 50, 75 e 100% ou 0 e 100% para válvulas on/off)</t>
  </si>
  <si>
    <t>Marcelo Pagioro - 17/03/2026 09:08:00</t>
  </si>
  <si>
    <t>Glaucia Massuia - 17/03/2026 09:25:52</t>
  </si>
  <si>
    <t>Marcelo Pagioro - 17/03/2026 18:53:26</t>
  </si>
  <si>
    <t>Ivo César - 18/03/2026 08:19:58</t>
  </si>
  <si>
    <t>Glaucia Massuia - 18/03/2026 08:35:08</t>
  </si>
  <si>
    <t>Warlei Carvalho - 18/03/2026 08:50:44</t>
  </si>
  <si>
    <t>Marcelo Pagioro - 19/03/2026 10:08:30</t>
  </si>
  <si>
    <t>Warlei Carvalho - 19/03/2026 16:30:46</t>
  </si>
  <si>
    <t>Glaucia Massuia - 19/03/2026 17:49:26</t>
  </si>
  <si>
    <t>Marcelo Pagioro - 23/03/2026 18:31:13</t>
  </si>
  <si>
    <t>Glaucia Massuia - 23/03/2026 18:46:39</t>
  </si>
  <si>
    <t>Warlei Carvalho - 23/03/2026 19:02:13</t>
  </si>
  <si>
    <t>Denis Ueslei - 20/02/2026 14:06:16</t>
  </si>
  <si>
    <t>Glaucia Massuia - 20/02/2026 15:37:03</t>
  </si>
  <si>
    <t>XV-108-150 - (ME) TAG de identificação instalado e legível ? = Não Conforme</t>
  </si>
  <si>
    <t>Denis Ueslei - 04/03/2026 07:08:41</t>
  </si>
  <si>
    <t>Marcelo Pagioro - 04/03/2026 14:24:31</t>
  </si>
  <si>
    <t>Glaucia Massuia - 04/03/2026 14:41:07</t>
  </si>
  <si>
    <t>Marcelo Pagioro - 10/03/2026 10:06:03</t>
  </si>
  <si>
    <t>Glaucia Massuia - 11/03/2026 14:14:11</t>
  </si>
  <si>
    <t>Marcelo Pagioro - 11/03/2026 16:18:13</t>
  </si>
  <si>
    <t>Ivo César - 11/03/2026 16:31:20</t>
  </si>
  <si>
    <t>Glaucia Massuia - 11/03/2026 16:33:22</t>
  </si>
  <si>
    <t>Warlei Carvalho - 11/03/2026 16:39:06</t>
  </si>
  <si>
    <t>Marcelo Pagioro - 17/03/2026 09:08:38</t>
  </si>
  <si>
    <t>Warlei Carvalho - 18/03/2026 08:49:44</t>
  </si>
  <si>
    <t>Glaucia Massuia - 18/03/2026 14:41:36</t>
  </si>
  <si>
    <t>Marcelo Pagioro - 23/03/2026 18:31:15</t>
  </si>
  <si>
    <t>Glaucia Massuia - 23/03/2026 18:46:40</t>
  </si>
  <si>
    <t>Warlei Carvalho - 23/03/2026 19:02:16</t>
  </si>
  <si>
    <t>Denis Ueslei - 25/02/2026 14:03:55</t>
  </si>
  <si>
    <t>Glaucia Massuia - 25/02/2026 14:08:33</t>
  </si>
  <si>
    <t>XV-111-210 - (ME) Válvula instalada ? = Não Conforme</t>
  </si>
  <si>
    <t>Denis Ueslei - 06/03/2026 10:06:04</t>
  </si>
  <si>
    <t>Marcelo Pagioro - 06/03/2026 10:13:38</t>
  </si>
  <si>
    <t>Glaucia Massuia - 06/03/2026 10:15:29</t>
  </si>
  <si>
    <t>Marcelo Pagioro - 12/03/2026 16:42:23</t>
  </si>
  <si>
    <t>Glaucia Massuia - 12/03/2026 16:45:53</t>
  </si>
  <si>
    <t>Marcelo Pagioro - 12/03/2026 16:47:09</t>
  </si>
  <si>
    <t>Ivo César - 14/03/2026 08:38:58</t>
  </si>
  <si>
    <t>Glaucia Massuia - 14/03/2026 10:34:36</t>
  </si>
  <si>
    <t>Warlei Carvalho - 14/03/2026 11:27:24</t>
  </si>
  <si>
    <t>Marcelo Pagioro - 17/03/2026 09:08:41</t>
  </si>
  <si>
    <t>Warlei Carvalho - 18/03/2026 08:49:46</t>
  </si>
  <si>
    <t>Glaucia Massuia - 18/03/2026 14:41:40</t>
  </si>
  <si>
    <t>Marcelo Pagioro - 23/03/2026 18:31:18</t>
  </si>
  <si>
    <t>Glaucia Massuia - 23/03/2026 18:46:42</t>
  </si>
  <si>
    <t>Warlei Carvalho - 23/03/2026 19:02:19</t>
  </si>
  <si>
    <t>Denis Ueslei - 09/02/2026 08:34:27</t>
  </si>
  <si>
    <t>Glaucia Massuia - 09/02/2026 08:53:51</t>
  </si>
  <si>
    <t>Marcelo Pagioro - 27/02/2026 17:05:50</t>
  </si>
  <si>
    <t>Glaucia Massuia - 27/02/2026 17:56:54</t>
  </si>
  <si>
    <t>BC-8101 - 0léo contaminado | BC-8102 - Óleo contaminado</t>
  </si>
  <si>
    <t>Marcelo Pagioro - 06/03/2026 14:26:57</t>
  </si>
  <si>
    <t>Glaucia Massuia - 06/03/2026 14:30:17</t>
  </si>
  <si>
    <t>Ivo César - 06/03/2026 17:19:40</t>
  </si>
  <si>
    <t>Warlei Carvalho - 06/03/2026 17:51:50</t>
  </si>
  <si>
    <t>Glaucia Massuia - 09/03/2026 17:06:04</t>
  </si>
  <si>
    <t>Marcelo Pagioro - 11/03/2026 13:21:09</t>
  </si>
  <si>
    <t>Glaucia Massuia - 11/03/2026 14:14:47</t>
  </si>
  <si>
    <t>Warlei Carvalho - 16/03/2026 17:56:13</t>
  </si>
  <si>
    <t>Marcelo Pagioro - 23/03/2026 18:31:21</t>
  </si>
  <si>
    <t>Glaucia Massuia - 23/03/2026 18:46:44</t>
  </si>
  <si>
    <t>Warlei Carvalho - 23/03/2026 19:02:23</t>
  </si>
  <si>
    <t>Denis Ueslei - 20/02/2026 14:06:11</t>
  </si>
  <si>
    <t>Glaucia Massuia - 20/02/2026 15:36:46</t>
  </si>
  <si>
    <t>PIT-111-300 - (MM) Transmissor / indicador instalado na posição adequada ? = Não Conforme</t>
  </si>
  <si>
    <t>Denis Ueslei - 04/03/2026 07:08:46</t>
  </si>
  <si>
    <t>Marcelo Pagioro - 04/03/2026 14:24:47</t>
  </si>
  <si>
    <t>Glaucia Massuia - 04/03/2026 14:41:15</t>
  </si>
  <si>
    <t>Marcelo Pagioro - 06/03/2026 14:27:04</t>
  </si>
  <si>
    <t>Glaucia Massuia - 06/03/2026 14:30:27</t>
  </si>
  <si>
    <t>Marcelo Pagioro - 06/03/2026 14:41:37</t>
  </si>
  <si>
    <t>Ivo César - 06/03/2026 17:19:44</t>
  </si>
  <si>
    <t>Warlei Carvalho - 06/03/2026 17:51:55</t>
  </si>
  <si>
    <t>Glaucia Massuia - 09/03/2026 17:06:08</t>
  </si>
  <si>
    <t>Marcelo Pagioro - 11/03/2026 16:18:31</t>
  </si>
  <si>
    <t>Warlei Carvalho - 16/03/2026 17:56:16</t>
  </si>
  <si>
    <t>Glaucia Massuia - 18/03/2026 14:41:43</t>
  </si>
  <si>
    <t>Marcelo Pagioro - 23/03/2026 18:31:23</t>
  </si>
  <si>
    <t>Glaucia Massuia - 23/03/2026 18:46:46</t>
  </si>
  <si>
    <t>Warlei Carvalho - 23/03/2026 19:02:26</t>
  </si>
  <si>
    <t>Denis Ueslei - 04/03/2026 07:08:12</t>
  </si>
  <si>
    <t>Glaucia Massuia - 04/03/2026 09:08:03</t>
  </si>
  <si>
    <t>PCV-120-310 - (ME) TAG de identificação instalado e legível ? = Não Conforme</t>
  </si>
  <si>
    <t>Marcelo Pagioro - 06/03/2026 10:13:54</t>
  </si>
  <si>
    <t>Glaucia Massuia - 06/03/2026 10:15:39</t>
  </si>
  <si>
    <t>PCV-120-310 - (ME) Loop teste realizado ? (abertura e fechamento em 0, 25, 50, 75 e 100% ou 0 e 100% para válvulas on/off)</t>
  </si>
  <si>
    <t>Marcelo Pagioro - 12/03/2026 16:42:26</t>
  </si>
  <si>
    <t>Glaucia Massuia - 12/03/2026 16:45:56</t>
  </si>
  <si>
    <t>Marcelo Pagioro - 12/03/2026 16:47:11</t>
  </si>
  <si>
    <t>Ivo César - 14/03/2026 08:39:17</t>
  </si>
  <si>
    <t>Glaucia Massuia - 14/03/2026 10:34:39</t>
  </si>
  <si>
    <t>Warlei Carvalho - 14/03/2026 11:27:29</t>
  </si>
  <si>
    <t>Marcelo Pagioro - 17/03/2026 09:08:43</t>
  </si>
  <si>
    <t>Warlei Carvalho - 18/03/2026 08:49:49</t>
  </si>
  <si>
    <t>Glaucia Massuia - 18/03/2026 14:41:46</t>
  </si>
  <si>
    <t>Marcelo Pagioro - 23/03/2026 18:31:26</t>
  </si>
  <si>
    <t>Glaucia Massuia - 23/03/2026 18:46:48</t>
  </si>
  <si>
    <t>Warlei Carvalho - 23/03/2026 19:02:29</t>
  </si>
  <si>
    <t>Denis Ueslei - 06/03/2026 10:05:42</t>
  </si>
  <si>
    <t>Glaucia Massuia - 06/03/2026 10:09:00</t>
  </si>
  <si>
    <t>Denis Ueslei - 06/03/2026 10:28:03</t>
  </si>
  <si>
    <t>Marcelo Pagioro - 06/03/2026 10:33:54</t>
  </si>
  <si>
    <t>Glaucia Massuia - 06/03/2026 10:37:47</t>
  </si>
  <si>
    <t>Marcelo Pagioro - 06/03/2026 14:27:01</t>
  </si>
  <si>
    <t>Glaucia Massuia - 06/03/2026 14:30:23</t>
  </si>
  <si>
    <t>Marcelo Pagioro - 06/03/2026 14:41:45</t>
  </si>
  <si>
    <t>Ivo César - 06/03/2026 17:19:50</t>
  </si>
  <si>
    <t>Warlei Carvalho - 06/03/2026 17:51:59</t>
  </si>
  <si>
    <t>Glaucia Massuia - 09/03/2026 17:06:12</t>
  </si>
  <si>
    <t>Marcelo Pagioro - 11/03/2026 13:21:13</t>
  </si>
  <si>
    <t>Glaucia Massuia - 11/03/2026 14:14:49</t>
  </si>
  <si>
    <t>Warlei Carvalho - 16/03/2026 17:56:20</t>
  </si>
  <si>
    <t>Marcelo Pagioro - 23/03/2026 18:31:28</t>
  </si>
  <si>
    <t>Glaucia Massuia - 23/03/2026 18:46:49</t>
  </si>
  <si>
    <t>Warlei Carvalho - 23/03/2026 19:02:33</t>
  </si>
  <si>
    <t>Denis Ueslei - 11/02/2026 17:26:36</t>
  </si>
  <si>
    <t>Glaucia Massuia - 12/02/2026 09:33:35</t>
  </si>
  <si>
    <t>VT-8105 - (ME) Malha de aterramento conectada ? (Item obrigatório para área classificada e demais áreas conforme instalação) | VT-8106 - (ME) Malha de aterramento conectada ? (Item obrigatório para área classificada e demais áreas conforme instalação)</t>
  </si>
  <si>
    <t>Denis Ueslei - 06/03/2026 10:05:56</t>
  </si>
  <si>
    <t>Marcelo Pagioro - 06/03/2026 10:13:28</t>
  </si>
  <si>
    <t>Glaucia Massuia - 06/03/2026 10:15:22</t>
  </si>
  <si>
    <t>Marcelo Pagioro - 06/03/2026 17:03:16</t>
  </si>
  <si>
    <t>Glaucia Massuia - 06/03/2026 17:09:29</t>
  </si>
  <si>
    <t>Marcelo Pagioro - 06/03/2026 17:09:55</t>
  </si>
  <si>
    <t>Ivo César - 06/03/2026 17:19:54</t>
  </si>
  <si>
    <t>Warlei Carvalho - 06/03/2026 17:52:04</t>
  </si>
  <si>
    <t>Glaucia Massuia - 09/03/2026 17:06:17</t>
  </si>
  <si>
    <t>Marcelo Pagioro - 11/03/2026 13:21:17</t>
  </si>
  <si>
    <t>Glaucia Massuia - 11/03/2026 14:14:52</t>
  </si>
  <si>
    <t>Warlei Carvalho - 16/03/2026 17:56:24</t>
  </si>
  <si>
    <t>Marcelo Pagioro - 23/03/2026 18:31:31</t>
  </si>
  <si>
    <t>Glaucia Massuia - 23/03/2026 18:46:51</t>
  </si>
  <si>
    <t>Warlei Carvalho - 23/03/2026 19:02:36</t>
  </si>
  <si>
    <t>Denis Ueslei - 20/02/2026 14:06:25</t>
  </si>
  <si>
    <t>Glaucia Massuia - 20/02/2026 15:39:02</t>
  </si>
  <si>
    <t>ENROLAMENTO_3 - (MM) Transmissor / indicador instalado na posição adequada ? = Não Conforme</t>
  </si>
  <si>
    <t>Marcelo Pagioro - 10/03/2026 10:05:55</t>
  </si>
  <si>
    <t>Glaucia Massuia - 10/03/2026 12:20:21</t>
  </si>
  <si>
    <t>ENROLAMENTO_2 - (ME) Foi realizada análise de redes ? = Não Conforme</t>
  </si>
  <si>
    <t>Marcelo Pagioro - 13/03/2026 12:19:07</t>
  </si>
  <si>
    <t>Glaucia Massuia - 13/03/2026 12:20:24</t>
  </si>
  <si>
    <t>Marcelo Pagioro - 13/03/2026 12:21:28</t>
  </si>
  <si>
    <t>Ivo César - 13/03/2026 15:33:02</t>
  </si>
  <si>
    <t>Glaucia Massuia - 13/03/2026 16:01:49</t>
  </si>
  <si>
    <t>Warlei Carvalho - 13/03/2026 16:04:21</t>
  </si>
  <si>
    <t>Marcelo Pagioro - 17/03/2026 18:54:29</t>
  </si>
  <si>
    <t>Warlei Carvalho - 19/03/2026 16:30:55</t>
  </si>
  <si>
    <t>Glaucia Massuia - 19/03/2026 17:49:36</t>
  </si>
  <si>
    <t>Marcelo Pagioro - 23/03/2026 18:31:42</t>
  </si>
  <si>
    <t>Glaucia Massuia - 23/03/2026 18:46:55</t>
  </si>
  <si>
    <t>Warlei Carvalho - 23/03/2026 19:02:43</t>
  </si>
  <si>
    <t>Denis Ueslei - 11/02/2026 17:26:40</t>
  </si>
  <si>
    <t>Glaucia Massuia - 12/02/2026 09:33:44</t>
  </si>
  <si>
    <t>BC-9220 - (MM) Proteção da parte rotativa instalada ? = Não Conforme | BC-9218 - (MM) Proteção da parte rotativa instalada ? = Não Conforme</t>
  </si>
  <si>
    <t>Marcelo Pagioro - 11/03/2026 13:19:45</t>
  </si>
  <si>
    <t>Glaucia Massuia - 11/03/2026 14:13:49</t>
  </si>
  <si>
    <t>VT8804 - (MM) Observado vazamento do fluido de lubrificação ? = Não Conforme</t>
  </si>
  <si>
    <t>Marcelo Pagioro - 13/03/2026 12:19:12</t>
  </si>
  <si>
    <t>Glaucia Massuia - 13/03/2026 12:20:30</t>
  </si>
  <si>
    <t>VT8804 - (EC) Os níveis de TRIP por segurança estão parametrizados conforme procedimento? = Não Conforme</t>
  </si>
  <si>
    <t>Warlei Carvalho - 13/03/2026 14:11:23</t>
  </si>
  <si>
    <t>Ivo César - 13/03/2026 15:33:06</t>
  </si>
  <si>
    <t>Glaucia Massuia - 13/03/2026 16:01:52</t>
  </si>
  <si>
    <t>VT8804 - (MM) Observado vazamento do fluido de lubrificação ? = Não Conforme | VT8804 - (EC) Os níveis de TRIP por segurança estão parametrizados conforme procedimento? = Não Conforme</t>
  </si>
  <si>
    <t>Marcelo Pagioro - 17/03/2026 18:54:34</t>
  </si>
  <si>
    <t>Warlei Carvalho - 19/03/2026 16:30:58</t>
  </si>
  <si>
    <t>Glaucia Massuia - 19/03/2026 17:49:39</t>
  </si>
  <si>
    <t>Marcelo Pagioro - 23/03/2026 18:31:44</t>
  </si>
  <si>
    <t>Glaucia Massuia - 23/03/2026 18:46:57</t>
  </si>
  <si>
    <t>Warlei Carvalho - 23/03/2026 19:02:46</t>
  </si>
  <si>
    <t>Denis Ueslei - 20/02/2026 14:06:27</t>
  </si>
  <si>
    <t>Glaucia Massuia - 20/02/2026 15:39:04</t>
  </si>
  <si>
    <t>VT8801 - (ME) Sensores de vibração instalados ? = Não Conforme</t>
  </si>
  <si>
    <t>Denis Ueslei - 10/03/2026 07:26:07</t>
  </si>
  <si>
    <t>Marcelo Pagioro - 10/03/2026 10:05:49</t>
  </si>
  <si>
    <t>Glaucia Massuia - 10/03/2026 12:20:18</t>
  </si>
  <si>
    <t>Marcelo Pagioro - 13/03/2026 12:19:10</t>
  </si>
  <si>
    <t>Glaucia Massuia - 13/03/2026 12:20:27</t>
  </si>
  <si>
    <t>Marcelo Pagioro - 13/03/2026 12:21:33</t>
  </si>
  <si>
    <t>Ivo César - 13/03/2026 15:33:11</t>
  </si>
  <si>
    <t>Glaucia Massuia - 13/03/2026 16:01:55</t>
  </si>
  <si>
    <t>Warlei Carvalho - 13/03/2026 16:04:24</t>
  </si>
  <si>
    <t>Marcelo Pagioro - 19/03/2026 10:08:47</t>
  </si>
  <si>
    <t>Warlei Carvalho - 19/03/2026 16:31:00</t>
  </si>
  <si>
    <t>Glaucia Massuia - 19/03/2026 17:49:41</t>
  </si>
  <si>
    <t>Marcelo Pagioro - 23/03/2026 18:31:47</t>
  </si>
  <si>
    <t>Glaucia Massuia - 23/03/2026 18:46:58</t>
  </si>
  <si>
    <t>Warlei Carvalho - 23/03/2026 19:02:49</t>
  </si>
  <si>
    <t>Denis Ueslei - 11/02/2026 17:26:46</t>
  </si>
  <si>
    <t>Glaucia Massuia - 12/02/2026 09:33:49</t>
  </si>
  <si>
    <t>BC-8109 Nº1 - (MM) Nível de óleo adequado ? = Não Conforme | BC-9204 - Vareta nível de óleo quebrada | BC-9109 - Rolamento com barulho e óleo contaminado | BC-9108 - (MM) Acoplamento instalado e alinhado ? = Não Conforme | BC-9108 - Acoplamento estourado</t>
  </si>
  <si>
    <t>Marcelo Pagioro - 11/03/2026 13:20:13</t>
  </si>
  <si>
    <t>Glaucia Massuia - 11/03/2026 14:13:56</t>
  </si>
  <si>
    <t>BC-8109 Nº1 - | BC-9234 - (MM) Observado vazamento do fluido de lubrificação ? = Não Conforme</t>
  </si>
  <si>
    <t>Marcelo Pagioro - 13/03/2026 12:19:25</t>
  </si>
  <si>
    <t>Glaucia Massuia - 13/03/2026 12:20:36</t>
  </si>
  <si>
    <t>BC-9204 - Existe fluido para realização do teste ? = Não Conforme</t>
  </si>
  <si>
    <t>Warlei Carvalho - 13/03/2026 14:11:32</t>
  </si>
  <si>
    <t>Ivo César - 13/03/2026 15:32:40</t>
  </si>
  <si>
    <t>Glaucia Massuia - 13/03/2026 16:02:00</t>
  </si>
  <si>
    <t>BC-8109 Nº1 - (MM) Nível de óleo adequado ? = Não Conforme | BC-9204 - Vareta nível de óleo quebrada | BC-9109 - Rolamento com barulho e óleo contaminado | BC-9108 - (MM) Acoplamento instalado e alinhado ? = Não Conforme | BC-9108 - Acoplamento estourado | BC-9234 - (MM) Observado vazamento do fluido de lubrificação ? = Não Conforme | BC-9204 - Existe fluido para realização do teste ? = Não Conforme</t>
  </si>
  <si>
    <t>Marcelo Pagioro - 23/03/2026 12:58:13</t>
  </si>
  <si>
    <t>Glaucia Massuia - 23/03/2026 14:14:51</t>
  </si>
  <si>
    <t>Warlei Carvalho - 23/03/2026 17:45:38</t>
  </si>
  <si>
    <t>Marcelo Pagioro - 23/03/2026 18:31:57</t>
  </si>
  <si>
    <t>Glaucia Massuia - 23/03/2026 18:47:02</t>
  </si>
  <si>
    <t>Warlei Carvalho - 23/03/2026 19:02:56</t>
  </si>
  <si>
    <t>Denis Ueslei - 09/02/2026 08:34:45</t>
  </si>
  <si>
    <t>Glaucia Massuia - 09/02/2026 08:53:56</t>
  </si>
  <si>
    <t>Marcelo Pagioro - 11/03/2026 13:20:08</t>
  </si>
  <si>
    <t>Glaucia Massuia - 11/03/2026 14:13:53</t>
  </si>
  <si>
    <t>BC-9402 - (MM) Observado vazamento do fluido de lubrificação ? = Não Conforme</t>
  </si>
  <si>
    <t>Marcelo Pagioro - 20/03/2026 16:29:45</t>
  </si>
  <si>
    <t>Glaucia Massuia - 20/03/2026 16:33:38</t>
  </si>
  <si>
    <t>Marcelo Pagioro - 20/03/2026 16:34:32</t>
  </si>
  <si>
    <t>Ivo César - 21/03/2026 14:11:14</t>
  </si>
  <si>
    <t>Glaucia Massuia - 21/03/2026 14:19:34</t>
  </si>
  <si>
    <t>Warlei Carvalho - 21/03/2026 15:35:13</t>
  </si>
  <si>
    <t>Marcelo Pagioro - 25/03/2026 19:03:09</t>
  </si>
  <si>
    <t>Warlei Carvalho - 25/03/2026 19:38:59</t>
  </si>
  <si>
    <t>Glaucia Massuia - 25/03/2026 20:35:56</t>
  </si>
  <si>
    <t>Marcelo Pagioro - 27/03/2026 16:00:16</t>
  </si>
  <si>
    <t>Glaucia Massuia - 27/03/2026 16:01:35</t>
  </si>
  <si>
    <t>Warlei Carvalho - 27/03/2026 18:33:44</t>
  </si>
  <si>
    <t>Denis Ueslei - 27/02/2026 16:55:24</t>
  </si>
  <si>
    <t>Glaucia Massuia - 27/02/2026 16:56:50</t>
  </si>
  <si>
    <t>BC-9101 - (ME) Motor instalado ? = Não Conforme</t>
  </si>
  <si>
    <t>Marcelo Pagioro - 11/03/2026 13:20:16</t>
  </si>
  <si>
    <t>Glaucia Massuia - 11/03/2026 14:13:59</t>
  </si>
  <si>
    <t>BC-9101 - (MM) Observado vazamento do fluido de lubrificação ? = Não Conforme</t>
  </si>
  <si>
    <t>Marcelo Pagioro - 13/03/2026 12:19:28</t>
  </si>
  <si>
    <t>Glaucia Massuia - 13/03/2026 12:20:38</t>
  </si>
  <si>
    <t>BC-9101 - Existe fluido para realização do teste ? = Não Conforme</t>
  </si>
  <si>
    <t>Warlei Carvalho - 13/03/2026 14:11:36</t>
  </si>
  <si>
    <t>Ivo César - 13/03/2026 15:32:44</t>
  </si>
  <si>
    <t>Glaucia Massuia - 13/03/2026 16:02:05</t>
  </si>
  <si>
    <t>Marcelo Pagioro - 17/03/2026 18:54:57</t>
  </si>
  <si>
    <t>Warlei Carvalho - 19/03/2026 16:31:07</t>
  </si>
  <si>
    <t>Glaucia Massuia - 19/03/2026 17:49:45</t>
  </si>
  <si>
    <t>Marcelo Pagioro - 23/03/2026 18:32:00</t>
  </si>
  <si>
    <t>Glaucia Massuia - 23/03/2026 18:47:04</t>
  </si>
  <si>
    <t>Warlei Carvalho - 23/03/2026 19:02:59</t>
  </si>
  <si>
    <t>Denis Ueslei - 17/03/2026 15:06:38</t>
  </si>
  <si>
    <t>Glaucia Massuia - 17/03/2026 15:07:37</t>
  </si>
  <si>
    <t>TR-9207 - (MM) TAG de identificação instalado e legível ? = Não Conforme</t>
  </si>
  <si>
    <t>Marcelo Pagioro - 25/03/2026 20:05:23</t>
  </si>
  <si>
    <t>Glaucia Massuia - 25/03/2026 20:07:21</t>
  </si>
  <si>
    <t>TR-9206 - (MM) Check-list do ventilador feito e conforme ? = Não Conforme</t>
  </si>
  <si>
    <t>Marcelo Pagioro - 25/03/2026 20:10:43</t>
  </si>
  <si>
    <t>Glaucia Massuia - 25/03/2026 20:11:03</t>
  </si>
  <si>
    <t>TR-9206 - Equipamento isento de vazamentos com água ? = Não Conforme</t>
  </si>
  <si>
    <t>Ivo César - 25/03/2026 20:14:49</t>
  </si>
  <si>
    <t>Warlei Carvalho - 25/03/2026 20:16:03</t>
  </si>
  <si>
    <t>Glaucia Massuia - 25/03/2026 20:35:21</t>
  </si>
  <si>
    <t>TR-9206 - (MM) Check-list do ventilador feito e conforme ? = Não Conforme | TR-9206 - Equipamento isento de vazamentos com água ? = Não Conforme</t>
  </si>
  <si>
    <t>Marcelo Pagioro - 31/03/2026 18:43:02</t>
  </si>
  <si>
    <t>Glaucia Massuia - 31/03/2026 18:47:47</t>
  </si>
  <si>
    <t>Warlei Carvalho - 31/03/2026 18:50:56</t>
  </si>
  <si>
    <t>Marcelo Pagioro - 31/03/2026 18:52:37</t>
  </si>
  <si>
    <t>Glaucia Massuia - 31/03/2026 18:54:39</t>
  </si>
  <si>
    <t>Warlei Carvalho - 31/03/2026 18:55:44</t>
  </si>
  <si>
    <t>Denis Ueslei - 14/03/2026 10:27:29</t>
  </si>
  <si>
    <t>Glaucia Massuia - 14/03/2026 10:29:04</t>
  </si>
  <si>
    <t>Denis Ueslei - 17/03/2026 09:06:44</t>
  </si>
  <si>
    <t>Marcelo Pagioro - 17/03/2026 09:07:48</t>
  </si>
  <si>
    <t>Glaucia Massuia - 17/03/2026 09:33:33</t>
  </si>
  <si>
    <t>Marcelo Pagioro - 19/03/2026 10:07:49</t>
  </si>
  <si>
    <t>Glaucia Massuia - 19/03/2026 14:24:22</t>
  </si>
  <si>
    <t>Marcelo Pagioro - 19/03/2026 16:27:41</t>
  </si>
  <si>
    <t>Ivo César - 19/03/2026 16:31:40</t>
  </si>
  <si>
    <t>Glaucia Massuia - 19/03/2026 16:36:12</t>
  </si>
  <si>
    <t>Warlei Carvalho - 19/03/2026 17:00:05</t>
  </si>
  <si>
    <t>Marcelo Pagioro - 23/03/2026 12:58:10</t>
  </si>
  <si>
    <t>Glaucia Massuia - 23/03/2026 14:14:49</t>
  </si>
  <si>
    <t>Warlei Carvalho - 23/03/2026 17:45:24</t>
  </si>
  <si>
    <t>Marcelo Pagioro - 23/03/2026 18:32:03</t>
  </si>
  <si>
    <t>Glaucia Massuia - 23/03/2026 18:47:06</t>
  </si>
  <si>
    <t>Warlei Carvalho - 23/03/2026 19:03:02</t>
  </si>
  <si>
    <t>Denis Ueslei - 17/03/2026 15:06:40</t>
  </si>
  <si>
    <t>Glaucia Massuia - 17/03/2026 15:07:40</t>
  </si>
  <si>
    <t>VT-8003-15 - (MM) Transmissor / indicador instalado na posição adequada ? = Não Conforme</t>
  </si>
  <si>
    <t>Marcelo Pagioro - 25/03/2026 20:06:46</t>
  </si>
  <si>
    <t>Glaucia Massuia - 25/03/2026 20:07:23</t>
  </si>
  <si>
    <t>TR-9204 - (MM) Check-list do ventilador feito e conforme ? = Não Conforme</t>
  </si>
  <si>
    <t>Marcelo Pagioro - 25/03/2026 20:10:46</t>
  </si>
  <si>
    <t>Glaucia Massuia - 25/03/2026 20:11:05</t>
  </si>
  <si>
    <t>TR-9204 - Equipamento isento de vazamentos com água ? = Não Conforme</t>
  </si>
  <si>
    <t>Ivo César - 25/03/2026 20:14:54</t>
  </si>
  <si>
    <t>Warlei Carvalho - 25/03/2026 20:16:06</t>
  </si>
  <si>
    <t>Glaucia Massuia - 25/03/2026 20:35:24</t>
  </si>
  <si>
    <t>TR-9204 - (MM) Check-list do ventilador feito e conforme ? = Não Conforme | TR-9204 - Equipamento isento de vazamentos com água ? = Não Conforme</t>
  </si>
  <si>
    <t>Marcelo Pagioro - 31/03/2026 18:43:05</t>
  </si>
  <si>
    <t>Glaucia Massuia - 31/03/2026 18:47:50</t>
  </si>
  <si>
    <t>Warlei Carvalho - 31/03/2026 18:51:00</t>
  </si>
  <si>
    <t>Marcelo Pagioro - 31/03/2026 18:52:39</t>
  </si>
  <si>
    <t>Glaucia Massuia - 31/03/2026 18:54:41</t>
  </si>
  <si>
    <t>Warlei Carvalho - 31/03/2026 18:55:46</t>
  </si>
  <si>
    <t>Denis Ueslei - 17/03/2026 15:06:36</t>
  </si>
  <si>
    <t>Glaucia Massuia - 17/03/2026 15:07:35</t>
  </si>
  <si>
    <t>TR-9210 - (MM) TAG de identificação instalado e legível ? = Não Conforme</t>
  </si>
  <si>
    <t>Denis Ueslei - 23/03/2026 17:49:58</t>
  </si>
  <si>
    <t>Marcelo Pagioro - 23/03/2026 17:51:39</t>
  </si>
  <si>
    <t>Glaucia Massuia - 23/03/2026 17:52:11</t>
  </si>
  <si>
    <t>Marcelo Pagioro - 23/03/2026 18:13:58</t>
  </si>
  <si>
    <t>Glaucia Massuia - 23/03/2026 18:14:43</t>
  </si>
  <si>
    <t>Marcelo Pagioro - 23/03/2026 18:15:29</t>
  </si>
  <si>
    <t>Ivo César - 24/03/2026 12:10:19</t>
  </si>
  <si>
    <t>Glaucia Massuia - 24/03/2026 12:58:14</t>
  </si>
  <si>
    <t>Warlei Carvalho - 24/03/2026 13:23:21</t>
  </si>
  <si>
    <t>Marcelo Pagioro - 25/03/2026 19:03:14</t>
  </si>
  <si>
    <t>Warlei Carvalho - 25/03/2026 19:39:03</t>
  </si>
  <si>
    <t>Glaucia Massuia - 25/03/2026 20:35:58</t>
  </si>
  <si>
    <t>Marcelo Pagioro - 27/03/2026 16:00:19</t>
  </si>
  <si>
    <t>Glaucia Massuia - 27/03/2026 16:01:37</t>
  </si>
  <si>
    <t>Warlei Carvalho - 27/03/2026 18:33:47</t>
  </si>
  <si>
    <t>Denis Ueslei - 11/02/2026 17:26:50</t>
  </si>
  <si>
    <t>Glaucia Massuia - 12/02/2026 09:33:53</t>
  </si>
  <si>
    <t>TQ-8106 - (ME) Sistema de aterramento reinstalado ? = Não Conforme | XV-101-110 - (ME) Cabo de alimentação elétrica conectado ? = Não Conforme</t>
  </si>
  <si>
    <t>Marcelo Pagioro - 17/03/2026 15:24:44</t>
  </si>
  <si>
    <t>Glaucia Massuia - 17/03/2026 15:25:38</t>
  </si>
  <si>
    <t>BC-8119 - (MM) Observado vazamento do fluido de lubrificação ? = Não Conforme</t>
  </si>
  <si>
    <t>Marcelo Pagioro - 20/03/2026 15:11:44</t>
  </si>
  <si>
    <t>Glaucia Massuia - 20/03/2026 15:12:20</t>
  </si>
  <si>
    <t>Marcelo Pagioro - 20/03/2026 16:34:04</t>
  </si>
  <si>
    <t>Ivo César - 21/03/2026 14:11:24</t>
  </si>
  <si>
    <t>Glaucia Massuia - 21/03/2026 14:19:46</t>
  </si>
  <si>
    <t>Warlei Carvalho - 21/03/2026 15:35:19</t>
  </si>
  <si>
    <t>Marcelo Pagioro - 23/03/2026 12:58:27</t>
  </si>
  <si>
    <t>Glaucia Massuia - 23/03/2026 14:14:58</t>
  </si>
  <si>
    <t>Warlei Carvalho - 23/03/2026 17:45:43</t>
  </si>
  <si>
    <t>Marcelo Pagioro - 23/03/2026 18:32:17</t>
  </si>
  <si>
    <t>Glaucia Massuia - 23/03/2026 18:47:13</t>
  </si>
  <si>
    <t>Warlei Carvalho - 23/03/2026 19:03:07</t>
  </si>
  <si>
    <t>Denis Ueslei - 19/03/2026 15:17:11</t>
  </si>
  <si>
    <t>Glaucia Massuia - 19/03/2026 15:22:43</t>
  </si>
  <si>
    <t>BC-8111 - (MM) Nível de óleo adequado ? = Não Conforme</t>
  </si>
  <si>
    <t>Marcelo Pagioro - 20/03/2026 15:08:02</t>
  </si>
  <si>
    <t>Glaucia Massuia - 20/03/2026 15:08:45</t>
  </si>
  <si>
    <t>BC-8112 - (MM) Observado vazamento do fluido de lubrificação ? = Não Conforme</t>
  </si>
  <si>
    <t>Marcelo Pagioro - 20/03/2026 16:29:41</t>
  </si>
  <si>
    <t>Glaucia Massuia - 20/03/2026 16:33:42</t>
  </si>
  <si>
    <t>BC-8112 - Existe fluido para realização do teste ? = Não Conforme</t>
  </si>
  <si>
    <t>Marcelo Pagioro - 20/03/2026 16:38:03</t>
  </si>
  <si>
    <t>Ivo César - 21/03/2026 14:11:29</t>
  </si>
  <si>
    <t>Glaucia Massuia - 21/03/2026 14:19:49</t>
  </si>
  <si>
    <t>Warlei Carvalho - 21/03/2026 15:35:24</t>
  </si>
  <si>
    <t>Denis Ueslei - 11/02/2026 17:26:53</t>
  </si>
  <si>
    <t>Glaucia Massuia - 12/02/2026 09:33:57</t>
  </si>
  <si>
    <t>BC-8114 - (MM) Proteção da parte rotativa instalada ? = Não Conforme | BC-8114 - (MM) Acoplamento instalado e alinhado ? = Não Conforme | BC-8114 - (MM) Está acoplada ? = Não Conforme | BC-8114 - (MM) Está alinhada ? = Não Conforme | BC-8114 - (MM) Base (bomba e motor), voluta e mancais com todos os parafusos verificados e apertados adequadamente ? = Não Conforme</t>
  </si>
  <si>
    <t>Marcelo Pagioro - 17/03/2026 15:24:46</t>
  </si>
  <si>
    <t>Glaucia Massuia - 17/03/2026 15:25:42</t>
  </si>
  <si>
    <t>BC-8114 - (ME) Configuração do driver testada e correta ? (Somente se substituído)</t>
  </si>
  <si>
    <t>Marcelo Pagioro - 20/03/2026 15:11:48</t>
  </si>
  <si>
    <t>Glaucia Massuia - 20/03/2026 15:12:23</t>
  </si>
  <si>
    <t>Marcelo Pagioro - 20/03/2026 16:34:06</t>
  </si>
  <si>
    <t>Ivo César - 21/03/2026 14:11:33</t>
  </si>
  <si>
    <t>Glaucia Massuia - 21/03/2026 14:19:51</t>
  </si>
  <si>
    <t>Warlei Carvalho - 21/03/2026 15:35:28</t>
  </si>
  <si>
    <t>Marcelo Pagioro - 23/03/2026 12:58:30</t>
  </si>
  <si>
    <t>Glaucia Massuia - 23/03/2026 14:15:00</t>
  </si>
  <si>
    <t>Warlei Carvalho - 23/03/2026 17:45:45</t>
  </si>
  <si>
    <t>Marcelo Pagioro - 23/03/2026 18:32:19</t>
  </si>
  <si>
    <t>Glaucia Massuia - 23/03/2026 18:47:14</t>
  </si>
  <si>
    <t>Warlei Carvalho - 23/03/2026 19:03:11</t>
  </si>
  <si>
    <t>Denis Ueslei - 11/02/2026 17:26:56</t>
  </si>
  <si>
    <t>Glaucia Massuia - 12/02/2026 09:34:00</t>
  </si>
  <si>
    <t>ZSL-101-210-3 - (ME) Cabos de rede do transmissor conectados ? = Não Conforme | ZSL-101-210-3 - (ME) Prensa cabo do transmissor vedando adequadamente ? = Não Conforme | ZSL-101-210-3 - (ME) Tomadas de impulso do transmissor conectadas e seladas ? = Não Conforme | ZSL-101-210-4 - (ME) Cabos de rede do transmissor conectados ? = Não Conforme | ZSL-101-210-4 - (ME) Prensa cabo do transmissor vedando adequadamente ? = Não Conforme | ZSL-101-210-4 - (ME) Tomadas de impulso do transmissor conectadas e seladas ? = Não Conforme | ZSL-101-210-3 - (MM) Transmissor / indicador instalado na posição adequada ? = Não Conforme</t>
  </si>
  <si>
    <t>Marcelo Pagioro - 17/03/2026 15:24:50</t>
  </si>
  <si>
    <t>Glaucia Massuia - 17/03/2026 15:25:48</t>
  </si>
  <si>
    <t>FL-8103 - (MM) Observado vazamento do fluido de lubrificação ? = Não Conforme</t>
  </si>
  <si>
    <t>Marcelo Pagioro - 20/03/2026 15:11:53</t>
  </si>
  <si>
    <t>Glaucia Massuia - 20/03/2026 15:12:28</t>
  </si>
  <si>
    <t>Marcelo Pagioro - 20/03/2026 16:34:09</t>
  </si>
  <si>
    <t>Ivo César - 21/03/2026 14:11:38</t>
  </si>
  <si>
    <t>Glaucia Massuia - 21/03/2026 14:19:54</t>
  </si>
  <si>
    <t>Warlei Carvalho - 21/03/2026 15:35:32</t>
  </si>
  <si>
    <t>Marcelo Pagioro - 23/03/2026 12:58:37</t>
  </si>
  <si>
    <t>Glaucia Massuia - 23/03/2026 14:15:06</t>
  </si>
  <si>
    <t>Warlei Carvalho - 23/03/2026 17:45:52</t>
  </si>
  <si>
    <t>Marcelo Pagioro - 23/03/2026 18:32:22</t>
  </si>
  <si>
    <t>Glaucia Massuia - 23/03/2026 18:47:16</t>
  </si>
  <si>
    <t>Warlei Carvalho - 23/03/2026 19:03:14</t>
  </si>
  <si>
    <t>Denis Ueslei - 11/02/2026 17:27:02</t>
  </si>
  <si>
    <t>Glaucia Massuia - 12/02/2026 09:34:02</t>
  </si>
  <si>
    <t>BC-8124 - (ME) Sistema de refrigeração (ventoinha) instalado e protegido com a tampa traseira ? = Não Conforme | BC-8124 - (ME) Malha de aterramento íntegra e conectada ? = Não Conforme | PCV-101-300 - (ME) Cabo de alimentação elétrica conectado ? = Não Conforme | TQ-8109 - (MM) Placas de espaço confinado instaladas ? = Não Conforme</t>
  </si>
  <si>
    <t>Marcelo Pagioro - 17/03/2026 15:24:48</t>
  </si>
  <si>
    <t>Glaucia Massuia - 17/03/2026 15:25:45</t>
  </si>
  <si>
    <t>BC-8124 - (ME) Configuração do driver testada e correta ? (Somente se substituído)</t>
  </si>
  <si>
    <t>Marcelo Pagioro - 20/03/2026 15:11:51</t>
  </si>
  <si>
    <t>Glaucia Massuia - 20/03/2026 15:12:26</t>
  </si>
  <si>
    <t>Marcelo Pagioro - 20/03/2026 16:34:11</t>
  </si>
  <si>
    <t>Ivo César - 21/03/2026 14:11:42</t>
  </si>
  <si>
    <t>Glaucia Massuia - 21/03/2026 14:19:57</t>
  </si>
  <si>
    <t>Warlei Carvalho - 21/03/2026 15:35:36</t>
  </si>
  <si>
    <t>Marcelo Pagioro - 23/03/2026 12:58:34</t>
  </si>
  <si>
    <t>Glaucia Massuia - 23/03/2026 14:15:03</t>
  </si>
  <si>
    <t>Warlei Carvalho - 23/03/2026 17:45:49</t>
  </si>
  <si>
    <t>Marcelo Pagioro - 23/03/2026 18:32:25</t>
  </si>
  <si>
    <t>Glaucia Massuia - 23/03/2026 18:47:18</t>
  </si>
  <si>
    <t>Warlei Carvalho - 23/03/2026 19:03:17</t>
  </si>
  <si>
    <t>Vinhaça</t>
  </si>
  <si>
    <t>Glaucia Massuia - 17/03/2026 15:13:13</t>
  </si>
  <si>
    <t>Glaucia Massuia - 17/03/2026 15:22:37</t>
  </si>
  <si>
    <t>Glaucia Massuia - 23/03/2026 17:06:14</t>
  </si>
  <si>
    <t>Ivo César - 24/03/2026 12:10:27</t>
  </si>
  <si>
    <t>Marcelo Pagioro - 27/03/2026 16:00:02</t>
  </si>
  <si>
    <t>Warlei Carvalho - 27/03/2026 18:33:17</t>
  </si>
  <si>
    <t>Glaucia Massuia - 28/03/2026 14:59:14</t>
  </si>
  <si>
    <t>Glaucia Massuia - 30/03/2026 09:28:09</t>
  </si>
  <si>
    <t>Marcelo Pagioro - 31/03/2026 18:43:15</t>
  </si>
  <si>
    <t>Glaucia Massuia - 31/03/2026 18:48:03</t>
  </si>
  <si>
    <t>Warlei Carvalho - 31/03/2026 18:50:32</t>
  </si>
  <si>
    <t>Pré (Liberação Sistema)</t>
  </si>
  <si>
    <t>Est. (Liberação Sistema)</t>
  </si>
  <si>
    <t>Frio (Liberação Sistema)</t>
  </si>
  <si>
    <t>PSSR (Liberação Sistema)</t>
  </si>
  <si>
    <t>Quente (Liberação Sistema)</t>
  </si>
  <si>
    <t>MT (Liberação Sistema)</t>
  </si>
  <si>
    <t>Geral (Liberação Sistema)</t>
  </si>
  <si>
    <t>(IS) Aprovador</t>
  </si>
  <si>
    <t>(IS) Aprovador [Monitoramento]</t>
  </si>
  <si>
    <t>(IS) Aprovador [Assinatura]</t>
  </si>
  <si>
    <t>(IS) Itens C/ Pendência na Liberação</t>
  </si>
  <si>
    <t>Início de Safra Reprovado</t>
  </si>
  <si>
    <t>(IS) Motivo de Reprova:</t>
  </si>
  <si>
    <t>Início de Safra Liberado ?</t>
  </si>
  <si>
    <t>Início de Safra Liberado ? [Monitoramento]</t>
  </si>
  <si>
    <t>Pré</t>
  </si>
  <si>
    <t>Est.</t>
  </si>
  <si>
    <t>Frio</t>
  </si>
  <si>
    <t>Quente</t>
  </si>
  <si>
    <t>Geral</t>
  </si>
  <si>
    <t>Etapa</t>
  </si>
  <si>
    <t>Avanço por Etapa (Questionário)</t>
  </si>
  <si>
    <t>Avanço por Etapa (Liberação Sistema)</t>
  </si>
  <si>
    <t>Menu Dashboard</t>
  </si>
  <si>
    <t>Questionário</t>
  </si>
  <si>
    <t>Liberação de Sistema</t>
  </si>
  <si>
    <t>Início de Safra</t>
  </si>
  <si>
    <t>ID</t>
  </si>
  <si>
    <t>Nº Pergunta [AUT]</t>
  </si>
  <si>
    <t>OS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</si>
  <si>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</si>
  <si>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</si>
  <si>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</si>
  <si>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</si>
  <si>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</si>
  <si>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</si>
  <si>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</si>
  <si>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</si>
  <si>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</si>
  <si>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</si>
  <si>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</si>
  <si>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</si>
  <si>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</si>
  <si>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3e2b9ee0</t>
  </si>
  <si>
    <t>M-108-012-SSL_PC_P4</t>
  </si>
  <si>
    <t>(ME) Tomadas de impulso do transmissor conectadas e seladas ? = Não Conforme</t>
  </si>
  <si>
    <t>Resolvida</t>
  </si>
  <si>
    <t>Não há tomada de impulso e sim um fim de curso - Lucas Bichoffi</t>
  </si>
  <si>
    <t>Aprovada</t>
  </si>
  <si>
    <t>José Sperandio - 24/01/2026 10:52:12</t>
  </si>
  <si>
    <t>Glaucia Massuia - 10/02/2026 13:16:30</t>
  </si>
  <si>
    <t>Glaucia Massuia - 10/02/2026 13:17:13</t>
  </si>
  <si>
    <t>08858c73</t>
  </si>
  <si>
    <t>ET-2001_PC_P23</t>
  </si>
  <si>
    <t>(ME) Sensores de nivelamento do tambor flutuante estão devidamente instalados? = Não Conforme</t>
  </si>
  <si>
    <t>Resolvido por Marcos</t>
  </si>
  <si>
    <t>Wesley Soares - 27/01/2026 09:34:28</t>
  </si>
  <si>
    <t>Glaucia Massuia - 02/03/2026 18:03:54</t>
  </si>
  <si>
    <t>Glaucia Massuia - 02/03/2026 18:05:34</t>
  </si>
  <si>
    <t>565261f6</t>
  </si>
  <si>
    <t>Trocar vareta nível do óleo</t>
  </si>
  <si>
    <t>Bruno Borges - 27/01/2026 11:32:14</t>
  </si>
  <si>
    <t>Glaucia Massuia - 25/03/2026 18:31:43</t>
  </si>
  <si>
    <t>Glaucia Massuia - 25/03/2026 18:31:52</t>
  </si>
  <si>
    <t>441ecbed</t>
  </si>
  <si>
    <t>BC-2026_PC_P2</t>
  </si>
  <si>
    <t>(MM) Nível de óleo adequado ? = Não Conforme</t>
  </si>
  <si>
    <t>resolvido</t>
  </si>
  <si>
    <t>Bruno Borges - 27/01/2026 11:35:01</t>
  </si>
  <si>
    <t>Glaucia Massuia - 15/03/2026 14:48:21</t>
  </si>
  <si>
    <t>Glaucia Massuia - 16/03/2026 14:24:26</t>
  </si>
  <si>
    <t>7b8a1fd9</t>
  </si>
  <si>
    <t>BC2017_PC_P2</t>
  </si>
  <si>
    <t>Resolvido</t>
  </si>
  <si>
    <t>Bruno Borges - 29/01/2026 07:42:16</t>
  </si>
  <si>
    <t>Glaucia Massuia - 15/03/2026 14:49:35</t>
  </si>
  <si>
    <t>Glaucia Massuia - 15/03/2026 14:49:40</t>
  </si>
  <si>
    <t>01e5a520</t>
  </si>
  <si>
    <t>Vazamento de óleo</t>
  </si>
  <si>
    <t>Bruno Borges - 29/01/2026 07:56:20</t>
  </si>
  <si>
    <t>Glaucia Massuia - 18/03/2026 08:41:45</t>
  </si>
  <si>
    <t>Glaucia Massuia - 18/03/2026 08:41:51</t>
  </si>
  <si>
    <t>15a9b709</t>
  </si>
  <si>
    <t>EB-7901_PC_P4</t>
  </si>
  <si>
    <t>(MM) Base (redutor e motor), mancais com todos os parafusos verificados e apertados adequadamente ? = Não Conforme</t>
  </si>
  <si>
    <t>Resolvido por Bruno</t>
  </si>
  <si>
    <t>Bruno Borges - 30/01/2026 09:05:14</t>
  </si>
  <si>
    <t>Glaucia Massuia - 14/03/2026 09:28:01</t>
  </si>
  <si>
    <t>89d07c7d</t>
  </si>
  <si>
    <t>EB-7901_PC_P10</t>
  </si>
  <si>
    <t>(MM) Grades de proteção instaladas e ajustadas ? = Não Conforme</t>
  </si>
  <si>
    <t>Bruno Borges - 30/01/2026 09:06:53</t>
  </si>
  <si>
    <t>Glaucia Massuia - 14/03/2026 09:28:25</t>
  </si>
  <si>
    <t>742aab06</t>
  </si>
  <si>
    <t>SO-7901_PC_P2</t>
  </si>
  <si>
    <t>(MM) Proteções das partes rotativas instaladas ? = Não Conforme</t>
  </si>
  <si>
    <t>Bruno Borges - 30/01/2026 09:21:46</t>
  </si>
  <si>
    <t>Glaucia Massuia - 14/03/2026 09:30:14</t>
  </si>
  <si>
    <t>ea3546f7</t>
  </si>
  <si>
    <t>TQ-4013_PC_P3</t>
  </si>
  <si>
    <t>(MM) Placas de espaço confinado instaladas ? = Não Conforme</t>
  </si>
  <si>
    <t>Resolvido.</t>
  </si>
  <si>
    <t>Bruno Borges - 30/01/2026 09:58:14</t>
  </si>
  <si>
    <t>Glaucia Massuia - 25/02/2026 16:42:02</t>
  </si>
  <si>
    <t>Glaucia Massuia - 25/02/2026 16:45:06</t>
  </si>
  <si>
    <t>ba8d5ae2</t>
  </si>
  <si>
    <t>TQ-4013_PC_P4</t>
  </si>
  <si>
    <t>(MM) Lacres de controle das bocas de visita instalados e íntegros ? (Somente para vasos de pressão)</t>
  </si>
  <si>
    <t>Não é vaso de pressão.</t>
  </si>
  <si>
    <t>Bruno Borges - 30/01/2026 09:58:22</t>
  </si>
  <si>
    <t>Glaucia Massuia - 25/02/2026 16:41:35</t>
  </si>
  <si>
    <t>Glaucia Massuia - 25/02/2026 16:45:02</t>
  </si>
  <si>
    <t>7daad7c8</t>
  </si>
  <si>
    <t>TQ-4013_PC_P9</t>
  </si>
  <si>
    <t>(ME) Sistema de aterramento reinstalado ? = Não Conforme</t>
  </si>
  <si>
    <t>Wesley Soares - 30/01/2026 09:59:04</t>
  </si>
  <si>
    <t>Glaucia Massuia - 15/03/2026 15:47:11</t>
  </si>
  <si>
    <t>Glaucia Massuia - 15/03/2026 15:47:19</t>
  </si>
  <si>
    <t>97d8637f</t>
  </si>
  <si>
    <t>TQ-4014_PC_P5</t>
  </si>
  <si>
    <t>(MM) Raquetes das conexões removidas? (Quando aplicável)</t>
  </si>
  <si>
    <t>Não aplicável</t>
  </si>
  <si>
    <t>Bruno Borges - 30/01/2026 10:00:26</t>
  </si>
  <si>
    <t>Glaucia Massuia - 26/02/2026 13:21:18</t>
  </si>
  <si>
    <t>Glaucia Massuia - 26/02/2026 13:22:07</t>
  </si>
  <si>
    <t>ca45649a</t>
  </si>
  <si>
    <t>TQ 4002_PC_P4</t>
  </si>
  <si>
    <t>Não é vaso de pressão</t>
  </si>
  <si>
    <t>Bruno Borges - 30/01/2026 10:05:25</t>
  </si>
  <si>
    <t>Glaucia Massuia - 25/02/2026 16:43:04</t>
  </si>
  <si>
    <t>Glaucia Massuia - 25/02/2026 16:44:47</t>
  </si>
  <si>
    <t>554cc69f</t>
  </si>
  <si>
    <t>DCV-100-3_PC_P3</t>
  </si>
  <si>
    <t>(ME) Parafusos estão apertados/torqueados ? = Não Conforme</t>
  </si>
  <si>
    <t>Resolvido pelo colaborador Weslei.</t>
  </si>
  <si>
    <t>Wesley Soares - 30/01/2026 11:02:41</t>
  </si>
  <si>
    <t>Glaucia Massuia - 05/02/2026 10:17:06</t>
  </si>
  <si>
    <t>Glaucia Massuia - 09/02/2026 08:49:58</t>
  </si>
  <si>
    <t>35d407dd</t>
  </si>
  <si>
    <t>DCV-100-3_PC_P4</t>
  </si>
  <si>
    <t>(ME) Válvulas manuais periféricas do sistema instaladas com parafusos apertados ? = Não Conforme</t>
  </si>
  <si>
    <t>Wesley Soares - 30/01/2026 11:02:51</t>
  </si>
  <si>
    <t>Glaucia Massuia - 05/02/2026 10:17:02</t>
  </si>
  <si>
    <t>Glaucia Massuia - 09/02/2026 08:49:55</t>
  </si>
  <si>
    <t>da31165b</t>
  </si>
  <si>
    <t>DCV-100-3_PC_P6</t>
  </si>
  <si>
    <t>(ME) Mangueira de ar instalada ? = Não Conforme</t>
  </si>
  <si>
    <t>Wesley Soares - 30/01/2026 11:02:54</t>
  </si>
  <si>
    <t>Glaucia Massuia - 05/02/2026 10:16:52</t>
  </si>
  <si>
    <t>Glaucia Massuia - 09/02/2026 08:49:53</t>
  </si>
  <si>
    <t>b86a532f</t>
  </si>
  <si>
    <t>DCV-100-3_PC_P7</t>
  </si>
  <si>
    <t>(ME) Válvula de admissão de ar aberta ? = Não Conforme</t>
  </si>
  <si>
    <t>Wesley Soares - 30/01/2026 11:03:07</t>
  </si>
  <si>
    <t>Glaucia Massuia - 05/02/2026 10:16:29</t>
  </si>
  <si>
    <t>Glaucia Massuia - 09/02/2026 08:49:50</t>
  </si>
  <si>
    <t>87cf0a69</t>
  </si>
  <si>
    <t>DCV-100-3_PC_P8</t>
  </si>
  <si>
    <t>108100543</t>
  </si>
  <si>
    <t>(ME) Cabo de alimentação elétrica conectado ? = Não Conforme</t>
  </si>
  <si>
    <t>Wesley Soares - 30/01/2026 11:03:13</t>
  </si>
  <si>
    <t>Glaucia Massuia - 05/02/2026 10:15:30</t>
  </si>
  <si>
    <t>Glaucia Massuia - 09/02/2026 08:49:47</t>
  </si>
  <si>
    <t>43fd7ff2</t>
  </si>
  <si>
    <t>PIT-100-3_PC_P2</t>
  </si>
  <si>
    <t>(ME) Cabos de rede do transmissor conectados ? = Não Conforme</t>
  </si>
  <si>
    <t>Wesley Soares - 30/01/2026 11:05:20</t>
  </si>
  <si>
    <t>Glaucia Massuia - 05/02/2026 10:17:40</t>
  </si>
  <si>
    <t>Glaucia Massuia - 09/02/2026 08:50:03</t>
  </si>
  <si>
    <t>caac30dc</t>
  </si>
  <si>
    <t>PCV-102-03_PC_P8</t>
  </si>
  <si>
    <t>Wesley Soares - 30/01/2026 11:12:49</t>
  </si>
  <si>
    <t>Glaucia Massuia - 05/02/2026 10:17:59</t>
  </si>
  <si>
    <t>967ba76d</t>
  </si>
  <si>
    <t>TQ-4003_PC_P3</t>
  </si>
  <si>
    <t>Glaucia Massuia - 25/02/2026 16:44:02</t>
  </si>
  <si>
    <t>Glaucia Massuia - 25/02/2026 16:44:59</t>
  </si>
  <si>
    <t>b8a3260a</t>
  </si>
  <si>
    <t>PCV-75-10_PC_P8</t>
  </si>
  <si>
    <t>108100586</t>
  </si>
  <si>
    <t>Colaborador Weslei, resolveu a pendência.</t>
  </si>
  <si>
    <t>Wesley Soares - 30/01/2026 11:40:01</t>
  </si>
  <si>
    <t>Glaucia Massuia - 05/02/2026 10:10:10</t>
  </si>
  <si>
    <t>Glaucia Massuia - 09/02/2026 08:49:20</t>
  </si>
  <si>
    <t>0c182fde</t>
  </si>
  <si>
    <t>PCV-76-10_PC_P8</t>
  </si>
  <si>
    <t>Resolvido por Wesley Soares</t>
  </si>
  <si>
    <t>Wesley Soares - 30/01/2026 11:49:08</t>
  </si>
  <si>
    <t>Glaucia Massuia - 05/02/2026 14:17:55</t>
  </si>
  <si>
    <t>Glaucia Massuia - 09/02/2026 08:49:28</t>
  </si>
  <si>
    <t>6fdc613d</t>
  </si>
  <si>
    <t>PIT-056-10_PC_P2</t>
  </si>
  <si>
    <t>Wesley Soares - 30/01/2026 12:04:27</t>
  </si>
  <si>
    <t>Glaucia Massuia - 05/02/2026 14:19:00</t>
  </si>
  <si>
    <t>Glaucia Massuia - 09/02/2026 08:50:14</t>
  </si>
  <si>
    <t>b4d2cf68</t>
  </si>
  <si>
    <t>PIT-052-10_PC_P2</t>
  </si>
  <si>
    <t>Wesley Soares - 30/01/2026 12:05:46</t>
  </si>
  <si>
    <t>Glaucia Massuia - 05/02/2026 14:19:24</t>
  </si>
  <si>
    <t>Glaucia Massuia - 09/02/2026 08:50:12</t>
  </si>
  <si>
    <t>174869df</t>
  </si>
  <si>
    <t>PCV-052-10_PC_P8</t>
  </si>
  <si>
    <t>Wesley Soares - 30/01/2026 12:08:45</t>
  </si>
  <si>
    <t>Glaucia Massuia - 05/02/2026 14:18:20</t>
  </si>
  <si>
    <t>09d0aced</t>
  </si>
  <si>
    <t>AG-6502_PC_P5</t>
  </si>
  <si>
    <t>(MM) Proteção da parte rotativa instalada ? = Não Conforme</t>
  </si>
  <si>
    <t>Bruno Borges - 30/01/2026 14:32:25</t>
  </si>
  <si>
    <t>Glaucia Massuia - 18/03/2026 10:51:17</t>
  </si>
  <si>
    <t>Glaucia Massuia - 18/03/2026 10:51:35</t>
  </si>
  <si>
    <t>70bf4764</t>
  </si>
  <si>
    <t>AG-6502_PC_P7</t>
  </si>
  <si>
    <t>Bruno Borges - 30/01/2026 14:32:34</t>
  </si>
  <si>
    <t>Glaucia Massuia - 18/03/2026 10:51:26</t>
  </si>
  <si>
    <t>Glaucia Massuia - 18/03/2026 10:51:32</t>
  </si>
  <si>
    <t>aae0c71b</t>
  </si>
  <si>
    <t>XV-8000-18_PC_P6</t>
  </si>
  <si>
    <t>Wesley Soares - 30/01/2026 14:46:07</t>
  </si>
  <si>
    <t>Glaucia Massuia - 25/02/2026 16:23:13</t>
  </si>
  <si>
    <t>Glaucia Massuia - 25/02/2026 16:29:14</t>
  </si>
  <si>
    <t>69964700</t>
  </si>
  <si>
    <t>XV-8000-18_PC_P8</t>
  </si>
  <si>
    <t>Wesley Soares - 30/01/2026 14:46:23</t>
  </si>
  <si>
    <t>Glaucia Massuia - 25/02/2026 16:23:02</t>
  </si>
  <si>
    <t>Glaucia Massuia - 25/02/2026 16:29:12</t>
  </si>
  <si>
    <t>32e9caf9</t>
  </si>
  <si>
    <t>LCV-111-200_PC_P8</t>
  </si>
  <si>
    <t>Wesley Soares - 31/01/2026 08:47:10</t>
  </si>
  <si>
    <t>Glaucia Massuia - 06/02/2026 09:05:21</t>
  </si>
  <si>
    <t>Glaucia Massuia - 09/02/2026 08:54:51</t>
  </si>
  <si>
    <t>9f4acdea</t>
  </si>
  <si>
    <t>XV-111-200_PC_P5</t>
  </si>
  <si>
    <t>(ME) Atuador instalado ? = Não Conforme</t>
  </si>
  <si>
    <t>Wesley Soares - 31/01/2026 08:54:00</t>
  </si>
  <si>
    <t>Glaucia Massuia - 27/02/2026 09:10:34</t>
  </si>
  <si>
    <t>Glaucia Massuia - 27/02/2026 09:26:41</t>
  </si>
  <si>
    <t>ed6ed80b</t>
  </si>
  <si>
    <t>XV-111-200_PC_P8</t>
  </si>
  <si>
    <t>Wesley Soares - 31/01/2026 08:54:10</t>
  </si>
  <si>
    <t>Glaucia Massuia - 27/02/2026 09:10:27</t>
  </si>
  <si>
    <t>Glaucia Massuia - 27/02/2026 09:26:29</t>
  </si>
  <si>
    <t>e7598248</t>
  </si>
  <si>
    <t>TCV-120-010_PC_P5</t>
  </si>
  <si>
    <t>Glaucia Massuia - 14/03/2026 15:52:49</t>
  </si>
  <si>
    <t>Glaucia Massuia - 14/03/2026 15:52:57</t>
  </si>
  <si>
    <t>3f9c0896</t>
  </si>
  <si>
    <t>TCV-120-010_PC_P8</t>
  </si>
  <si>
    <t>Wesley Soares - 31/01/2026 09:28:22</t>
  </si>
  <si>
    <t>Glaucia Massuia - 14/03/2026 15:53:02</t>
  </si>
  <si>
    <t>Glaucia Massuia - 14/03/2026 15:53:11</t>
  </si>
  <si>
    <t>e5fa2f62</t>
  </si>
  <si>
    <t>VT-8105_PC_P18</t>
  </si>
  <si>
    <t>(ME) Malha de aterramento conectada ? (Item obrigatório para área classificada e demais áreas conforme instalação)</t>
  </si>
  <si>
    <t>Wesley Soares - 31/01/2026 10:13:31</t>
  </si>
  <si>
    <t>Glaucia Massuia - 27/02/2026 09:10:58</t>
  </si>
  <si>
    <t>Glaucia Massuia - 27/02/2026 09:26:46</t>
  </si>
  <si>
    <t>67f43efc</t>
  </si>
  <si>
    <t>VT-8106_PC_P18</t>
  </si>
  <si>
    <t>Wesley Soares - 31/01/2026 10:16:05</t>
  </si>
  <si>
    <t>Glaucia Massuia - 27/02/2026 09:11:19</t>
  </si>
  <si>
    <t>Glaucia Massuia - 27/02/2026 09:26:49</t>
  </si>
  <si>
    <t>405bb3fb</t>
  </si>
  <si>
    <t>TQ-8109_PC_P3</t>
  </si>
  <si>
    <t>Glaucia Massuia - 17/03/2026 14:01:52</t>
  </si>
  <si>
    <t>Glaucia Massuia - 17/03/2026 14:02:13</t>
  </si>
  <si>
    <t>0d1d19fa</t>
  </si>
  <si>
    <t>AG-3203_PC_P2</t>
  </si>
  <si>
    <t>Glaucia Massuia - 10/03/2026 12:52:07</t>
  </si>
  <si>
    <t>Glaucia Massuia - 12/03/2026 18:02:31</t>
  </si>
  <si>
    <t>c2476e2d</t>
  </si>
  <si>
    <t>Bruno Borges - 04/02/2026 09:33:22</t>
  </si>
  <si>
    <t>Glaucia Massuia - 10/03/2026 12:51:57</t>
  </si>
  <si>
    <t>Glaucia Massuia - 12/03/2026 18:02:27</t>
  </si>
  <si>
    <t>b20c32d9</t>
  </si>
  <si>
    <t>RO-4002_PC_P13</t>
  </si>
  <si>
    <t>(ME) Malha de aterramento íntegra e conectada ? = Não Conforme</t>
  </si>
  <si>
    <t>Lucas Bichoffi - 11/02/2026 09:39:15</t>
  </si>
  <si>
    <t>Glaucia Massuia - 17/03/2026 15:18:11</t>
  </si>
  <si>
    <t>Glaucia Massuia - 17/03/2026 15:18:18</t>
  </si>
  <si>
    <t>77c26bfa</t>
  </si>
  <si>
    <t>EB-2002_PC_P25</t>
  </si>
  <si>
    <t>Resolvido por Marcos.</t>
  </si>
  <si>
    <t>Lucas Bichoffi - 11/02/2026 10:50:51</t>
  </si>
  <si>
    <t>Glaucia Massuia - 02/03/2026 14:03:21</t>
  </si>
  <si>
    <t>Glaucia Massuia - 02/03/2026 14:03:52</t>
  </si>
  <si>
    <t>5f78ea89</t>
  </si>
  <si>
    <t>EB-2001_PC_P28</t>
  </si>
  <si>
    <t>(EC) Verificado se a dureza da borracha de vedação é menor que a dureza da borracha da correia? = Não Conforme</t>
  </si>
  <si>
    <t>Verificada</t>
  </si>
  <si>
    <t>Luiz Augusto - 11/02/2026 12:34:49</t>
  </si>
  <si>
    <t>7bf22a6f</t>
  </si>
  <si>
    <t>ER-2001_PC_P28</t>
  </si>
  <si>
    <t>Luiz Augusto - 11/02/2026 12:38:04</t>
  </si>
  <si>
    <t>d18abdf6</t>
  </si>
  <si>
    <t>EB-2002_PC_P29</t>
  </si>
  <si>
    <t>(EC) O sensores speed-zero, desalinhamento e nível estão posicionado corretamente e bem fixado? = Não Conforme</t>
  </si>
  <si>
    <t>Sensor speed zero instalado e testado</t>
  </si>
  <si>
    <t>Luiz Augusto - 11/02/2026 12:39:34</t>
  </si>
  <si>
    <t>Marcelo Pagioro - 25/03/2026 17:04:43</t>
  </si>
  <si>
    <t>Marcelo Pagioro - 25/03/2026 17:04:50</t>
  </si>
  <si>
    <t>b965f22a</t>
  </si>
  <si>
    <t>TC-6506_PC_P3</t>
  </si>
  <si>
    <t>(MM) Lacres de controle das bocas de visita instalados e integros ? (Somente para vasos de pressão)</t>
  </si>
  <si>
    <t>TC não é um vaso de pressão</t>
  </si>
  <si>
    <t>Alexandre Fernandes - 17/02/2026 12:40:19</t>
  </si>
  <si>
    <t>Glaucia Massuia - 26/02/2026 15:27:15</t>
  </si>
  <si>
    <t>Glaucia Massuia - 26/02/2026 15:30:25</t>
  </si>
  <si>
    <t>0106cfba</t>
  </si>
  <si>
    <t>TC-7105_PC_P3</t>
  </si>
  <si>
    <t>lacre instalado</t>
  </si>
  <si>
    <t>Alexandre Fernandes - 18/02/2026 12:22:55</t>
  </si>
  <si>
    <t>Glaucia Massuia - 26/02/2026 16:04:10</t>
  </si>
  <si>
    <t>Glaucia Massuia - 26/02/2026 16:04:44</t>
  </si>
  <si>
    <t>2a57ba91</t>
  </si>
  <si>
    <t>AQ-3009_PC_P1</t>
  </si>
  <si>
    <t>(MM) Válvulas manuais com todos parafusos apertados adequadamente? = Não Conforme</t>
  </si>
  <si>
    <t>Glaucia Massuia - 19/02/2026 15:03:45</t>
  </si>
  <si>
    <t>Glaucia Massuia - 27/02/2026 14:52:10</t>
  </si>
  <si>
    <t>421eca01</t>
  </si>
  <si>
    <t>CV-4001_PC_P1</t>
  </si>
  <si>
    <t>(ME) TAG de identificação instalado e legível ? = Não Conforme</t>
  </si>
  <si>
    <t>Glaucia Massuia - 19/02/2026 15:05:55</t>
  </si>
  <si>
    <t>Glaucia Massuia - 25/02/2026 16:44:28</t>
  </si>
  <si>
    <t>Glaucia Massuia - 25/02/2026 16:45:11</t>
  </si>
  <si>
    <t>f5d64d07</t>
  </si>
  <si>
    <t>VS4001_PC_P2</t>
  </si>
  <si>
    <t>(MM) Válvula instalada ? = Não Conforme</t>
  </si>
  <si>
    <t>Instalada</t>
  </si>
  <si>
    <t>Glaucia Massuia - 19/02/2026 15:07:34</t>
  </si>
  <si>
    <t>Glaucia Massuia - 27/02/2026 15:13:01</t>
  </si>
  <si>
    <t>Glaucia Massuia - 27/02/2026 15:13:11</t>
  </si>
  <si>
    <t>f5550bd5</t>
  </si>
  <si>
    <t>TQ 7102_PC_P1</t>
  </si>
  <si>
    <t>(MM) TAG de identificação instalado e legível ? = Não Conforme</t>
  </si>
  <si>
    <t>Glaucia Massuia - 19/02/2026 15:08:18</t>
  </si>
  <si>
    <t>Glaucia Massuia - 25/02/2026 16:25:54</t>
  </si>
  <si>
    <t>Glaucia Massuia - 25/02/2026 16:28:55</t>
  </si>
  <si>
    <t>59bedc7a</t>
  </si>
  <si>
    <t>LCV-7004-10_PC_P2</t>
  </si>
  <si>
    <t>(ME) Válvula instalada ? = Não Conforme</t>
  </si>
  <si>
    <t>Válvula Instalada.</t>
  </si>
  <si>
    <t>Glaucia Massuia - 19/02/2026 15:08:31</t>
  </si>
  <si>
    <t>Glaucia Massuia - 26/02/2026 15:28:26</t>
  </si>
  <si>
    <t>a670e8ad</t>
  </si>
  <si>
    <t>TQ-7701_PC_P8</t>
  </si>
  <si>
    <t>(ME) Conexões e instrumentos instalados com todos parafusos apertados adequadamente ? = Não Conforme</t>
  </si>
  <si>
    <t>Glaucia Massuia - 19/02/2026 15:09:10</t>
  </si>
  <si>
    <t>Glaucia Massuia - 25/02/2026 16:24:48</t>
  </si>
  <si>
    <t>Glaucia Massuia - 25/02/2026 16:28:50</t>
  </si>
  <si>
    <t>db604032</t>
  </si>
  <si>
    <t>TQ 7103_PC_P1</t>
  </si>
  <si>
    <t>Glaucia Massuia - 19/02/2026 15:10:00</t>
  </si>
  <si>
    <t>Glaucia Massuia - 25/02/2026 16:25:59</t>
  </si>
  <si>
    <t>Glaucia Massuia - 25/02/2026 16:29:00</t>
  </si>
  <si>
    <t>41497c3e</t>
  </si>
  <si>
    <t>TQ-9801_PC_P2</t>
  </si>
  <si>
    <t>Glaucia Massuia - 19/02/2026 15:10:19</t>
  </si>
  <si>
    <t>Glaucia Massuia - 25/02/2026 16:28:22</t>
  </si>
  <si>
    <t>aff88b9e</t>
  </si>
  <si>
    <t>TC-60097_PC_P2</t>
  </si>
  <si>
    <t>Resolvido por Jairo Luís</t>
  </si>
  <si>
    <t>Glaucia Massuia - 19/02/2026 15:10:48</t>
  </si>
  <si>
    <t>Glaucia Massuia - 25/02/2026 16:21:13</t>
  </si>
  <si>
    <t>871bce38</t>
  </si>
  <si>
    <t>TC-7104_PC_P2</t>
  </si>
  <si>
    <t>Glaucia Massuia - 19/02/2026 15:10:58</t>
  </si>
  <si>
    <t>Glaucia Massuia - 25/02/2026 16:22:23</t>
  </si>
  <si>
    <t>Glaucia Massuia - 25/02/2026 16:28:43</t>
  </si>
  <si>
    <t>3fae9cb4</t>
  </si>
  <si>
    <t>TQ-7105_PC_P2</t>
  </si>
  <si>
    <t>Glaucia Massuia - 19/02/2026 15:11:09</t>
  </si>
  <si>
    <t>Glaucia Massuia - 26/02/2026 11:29:03</t>
  </si>
  <si>
    <t>Glaucia Massuia - 26/02/2026 11:29:18</t>
  </si>
  <si>
    <t>8be93e14</t>
  </si>
  <si>
    <t>TQ-60098_PC_P2</t>
  </si>
  <si>
    <t>Glaucia Massuia - 19/02/2026 15:11:53</t>
  </si>
  <si>
    <t>Glaucia Massuia - 20/02/2026 17:09:21</t>
  </si>
  <si>
    <t>Glaucia Massuia - 20/02/2026 17:09:42</t>
  </si>
  <si>
    <t>8f4ac5f3</t>
  </si>
  <si>
    <t>TQ-6502_PC_P5</t>
  </si>
  <si>
    <t>NÃO APLICÁVEL</t>
  </si>
  <si>
    <t>Glaucia Massuia - 19/02/2026 15:13:54</t>
  </si>
  <si>
    <t>Glaucia Massuia - 26/02/2026 13:21:49</t>
  </si>
  <si>
    <t>2528c8f4</t>
  </si>
  <si>
    <t>LCV-65027_PC_P1</t>
  </si>
  <si>
    <t>Glaucia Massuia - 19/02/2026 15:18:05</t>
  </si>
  <si>
    <t>Glaucia Massuia - 25/02/2026 16:25:20</t>
  </si>
  <si>
    <t>11f2877b</t>
  </si>
  <si>
    <t>TT-8000-01_PC_P1</t>
  </si>
  <si>
    <t>(MM) Transmissor / indicador instalado na posição adequada ? = Não Conforme</t>
  </si>
  <si>
    <t>Glaucia Massuia - 19/02/2026 15:21:49</t>
  </si>
  <si>
    <t>Glaucia Massuia - 25/02/2026 16:23:51</t>
  </si>
  <si>
    <t>Glaucia Massuia - 25/02/2026 16:29:21</t>
  </si>
  <si>
    <t>0202fc2b</t>
  </si>
  <si>
    <t>TT-8002-01_PC_P1</t>
  </si>
  <si>
    <t>Glaucia Massuia - 19/02/2026 15:22:19</t>
  </si>
  <si>
    <t>Glaucia Massuia - 25/02/2026 16:23:58</t>
  </si>
  <si>
    <t>Glaucia Massuia - 25/02/2026 16:29:26</t>
  </si>
  <si>
    <t>7065998f</t>
  </si>
  <si>
    <t>TIT-111-502_PC_P1</t>
  </si>
  <si>
    <t>Glaucia Massuia - 19/02/2026 15:25:19</t>
  </si>
  <si>
    <t>Glaucia Massuia - 25/02/2026 16:32:06</t>
  </si>
  <si>
    <t>a44ed7f0</t>
  </si>
  <si>
    <t>PIT-109-100_PC_P1</t>
  </si>
  <si>
    <t>Resolvida por Márcio</t>
  </si>
  <si>
    <t>Glaucia Massuia - 19/02/2026 15:25:33</t>
  </si>
  <si>
    <t>Glaucia Massuia - 20/02/2026 17:08:16</t>
  </si>
  <si>
    <t>Glaucia Massuia - 20/02/2026 17:08:40</t>
  </si>
  <si>
    <t>b444f97e</t>
  </si>
  <si>
    <t>PIT-111-502_PC_P1</t>
  </si>
  <si>
    <t>Glaucia Massuia - 19/02/2026 15:25:52</t>
  </si>
  <si>
    <t>Glaucia Massuia - 25/02/2026 16:33:18</t>
  </si>
  <si>
    <t>Glaucia Massuia - 25/02/2026 16:33:28</t>
  </si>
  <si>
    <t>4f409f9b</t>
  </si>
  <si>
    <t>PIT-111-300_PC_P1</t>
  </si>
  <si>
    <t>Glaucia Massuia - 19/02/2026 15:31:28</t>
  </si>
  <si>
    <t>Glaucia Massuia - 27/02/2026 07:44:48</t>
  </si>
  <si>
    <t>Glaucia Massuia - 27/02/2026 07:44:55</t>
  </si>
  <si>
    <t>228f3481</t>
  </si>
  <si>
    <t>EM-8101_PC_P5</t>
  </si>
  <si>
    <t>(MM) Acoplamento fixado e alinhado ? = Não Conforme</t>
  </si>
  <si>
    <t>Acoplado</t>
  </si>
  <si>
    <t>Glaucia Massuia - 19/02/2026 15:32:58</t>
  </si>
  <si>
    <t>Glaucia Massuia - 27/02/2026 07:37:37</t>
  </si>
  <si>
    <t>Glaucia Massuia - 27/02/2026 07:43:40</t>
  </si>
  <si>
    <t>80c60757</t>
  </si>
  <si>
    <t>XV-108-150_PC_P1</t>
  </si>
  <si>
    <t>Resolvido em campo</t>
  </si>
  <si>
    <t>Glaucia Massuia - 19/02/2026 15:33:18</t>
  </si>
  <si>
    <t>Glaucia Massuia - 27/02/2026 07:42:08</t>
  </si>
  <si>
    <t>Glaucia Massuia - 27/02/2026 07:43:55</t>
  </si>
  <si>
    <t>3d52c804</t>
  </si>
  <si>
    <t>LIT-111-200A_PC_P1</t>
  </si>
  <si>
    <t>Glaucia Massuia - 19/02/2026 15:33:32</t>
  </si>
  <si>
    <t>Glaucia Massuia - 27/02/2026 07:39:38</t>
  </si>
  <si>
    <t>Glaucia Massuia - 27/02/2026 07:43:33</t>
  </si>
  <si>
    <t>5a67df09</t>
  </si>
  <si>
    <t>S/ TAG_PC_P1</t>
  </si>
  <si>
    <t>Glaucia Massuia - 19/02/2026 15:33:51</t>
  </si>
  <si>
    <t>Glaucia Massuia - 27/02/2026 07:41:24</t>
  </si>
  <si>
    <t>Glaucia Massuia - 27/02/2026 07:43:50</t>
  </si>
  <si>
    <t>ca280a83</t>
  </si>
  <si>
    <t>ET-2001_CE_P11</t>
  </si>
  <si>
    <t>(ME) Sensores de nivelamento do tambor flutuante estão devidamente instalados e calibrados na referência zero (apoiado no batente)? = Não Conforme</t>
  </si>
  <si>
    <t>Wesley Soares - 19/02/2026 16:30:49</t>
  </si>
  <si>
    <t>Glaucia Massuia - 02/03/2026 18:05:22</t>
  </si>
  <si>
    <t>7f4550f0</t>
  </si>
  <si>
    <t>ET-2001_PC_P1</t>
  </si>
  <si>
    <t>(MM) Equipamento Isento de vazamento de óleo ? = Não Conforme</t>
  </si>
  <si>
    <t>Glaucia Massuia - 19/02/2026 17:34:48</t>
  </si>
  <si>
    <t>fa2b372b</t>
  </si>
  <si>
    <t>RO-3002_PC_P2</t>
  </si>
  <si>
    <t>Bruno Borges - 23/02/2026 08:52:45</t>
  </si>
  <si>
    <t>Glaucia Massuia - 10/03/2026 12:52:32</t>
  </si>
  <si>
    <t>Glaucia Massuia - 18/03/2026 11:59:02</t>
  </si>
  <si>
    <t>7bec5c00</t>
  </si>
  <si>
    <t>BC-3016_CE_P1</t>
  </si>
  <si>
    <t>(MM) Observado vazamento do fluido de lubrificação ? = Não Conforme</t>
  </si>
  <si>
    <t>Bruno Borges - 23/02/2026 09:42:07</t>
  </si>
  <si>
    <t>Glaucia Massuia - 24/02/2026 13:17:08</t>
  </si>
  <si>
    <t>Glaucia Massuia - 25/02/2026 16:29:39</t>
  </si>
  <si>
    <t>519b4724</t>
  </si>
  <si>
    <t>BC-3015_CE_P2</t>
  </si>
  <si>
    <t>(MM) Observado vazamento do fluido de refrigeração ? = Não Conforme</t>
  </si>
  <si>
    <t>Bruno Borges - 23/02/2026 09:42:48</t>
  </si>
  <si>
    <t>Glaucia Massuia - 16/03/2026 19:37:13</t>
  </si>
  <si>
    <t>Glaucia Massuia - 16/03/2026 19:37:18</t>
  </si>
  <si>
    <t>d9e51e80</t>
  </si>
  <si>
    <t>BC-3003_PC_P15</t>
  </si>
  <si>
    <t>corrigido</t>
  </si>
  <si>
    <t>Bruno Borges - 23/02/2026 10:30:39</t>
  </si>
  <si>
    <t>Glaucia Massuia - 17/03/2026 14:52:41</t>
  </si>
  <si>
    <t>11202c34</t>
  </si>
  <si>
    <t>BC-3002_PC_P2</t>
  </si>
  <si>
    <t>Bruno Borges - 23/02/2026 10:39:44</t>
  </si>
  <si>
    <t>Glaucia Massuia - 10/03/2026 12:53:05</t>
  </si>
  <si>
    <t>315bcd0f</t>
  </si>
  <si>
    <t>Óleo contaminado</t>
  </si>
  <si>
    <t>Bruno Borges - 23/02/2026 10:39:46</t>
  </si>
  <si>
    <t>Glaucia Massuia - 10/03/2026 12:52:58</t>
  </si>
  <si>
    <t>Glaucia Massuia - 15/03/2026 15:08:29</t>
  </si>
  <si>
    <t>508f6871</t>
  </si>
  <si>
    <t>BC-3023_CE_P2</t>
  </si>
  <si>
    <t>Bruno Borges - 23/02/2026 11:18:51</t>
  </si>
  <si>
    <t>Glaucia Massuia - 16/03/2026 19:33:36</t>
  </si>
  <si>
    <t>Glaucia Massuia - 16/03/2026 19:33:41</t>
  </si>
  <si>
    <t>8350ae7f</t>
  </si>
  <si>
    <t>BC-3019_CE_P2</t>
  </si>
  <si>
    <t>Bruno Borges - 23/02/2026 11:22:36</t>
  </si>
  <si>
    <t>Glaucia Massuia - 16/03/2026 19:31:03</t>
  </si>
  <si>
    <t>Glaucia Massuia - 16/03/2026 19:31:10</t>
  </si>
  <si>
    <t>0e159e9e</t>
  </si>
  <si>
    <t>BC-7112_PC_P2</t>
  </si>
  <si>
    <t>Glaucia Massuia - 15/03/2026 15:17:10</t>
  </si>
  <si>
    <t>33cb15eb</t>
  </si>
  <si>
    <t>Substituir mangueira.</t>
  </si>
  <si>
    <t>Ok</t>
  </si>
  <si>
    <t>Bruno Alves - 24/02/2026 10:32:38</t>
  </si>
  <si>
    <t>Glaucia Massuia - 14/03/2026 12:54:20</t>
  </si>
  <si>
    <t>Glaucia Massuia - 14/03/2026 12:54:26</t>
  </si>
  <si>
    <t>30b7717b</t>
  </si>
  <si>
    <t>LCV-8004-10_CE_P1</t>
  </si>
  <si>
    <t>(ME) Foi realizada análise de redes ? = Não Conforme</t>
  </si>
  <si>
    <t>Bruno Alves - 24/02/2026 12:00:05</t>
  </si>
  <si>
    <t>Glaucia Massuia - 24/02/2026 12:17:53</t>
  </si>
  <si>
    <t>Glaucia Massuia - 24/02/2026 12:18:13</t>
  </si>
  <si>
    <t>1b9bf613</t>
  </si>
  <si>
    <t>Verificar acionamento.</t>
  </si>
  <si>
    <t>Bruno Alves - 24/02/2026 15:06:29</t>
  </si>
  <si>
    <t>Glaucia Massuia - 14/03/2026 12:39:09</t>
  </si>
  <si>
    <t>Glaucia Massuia - 14/03/2026 12:39:18</t>
  </si>
  <si>
    <t>0535a9f9</t>
  </si>
  <si>
    <t>0léo contaminado</t>
  </si>
  <si>
    <t>Glaucia Massuia - 11/03/2026 08:45:45</t>
  </si>
  <si>
    <t>Glaucia Massuia - 11/03/2026 08:45:53</t>
  </si>
  <si>
    <t>b5d7b37a</t>
  </si>
  <si>
    <t>Bruno Borges - 25/02/2026 08:37:09</t>
  </si>
  <si>
    <t>Glaucia Massuia - 11/03/2026 08:46:04</t>
  </si>
  <si>
    <t>Glaucia Massuia - 11/03/2026 08:46:10</t>
  </si>
  <si>
    <t>563a0a79</t>
  </si>
  <si>
    <t>XV-111-210_PC_P2</t>
  </si>
  <si>
    <t>Glaucia Massuia - 25/02/2026 09:10:29</t>
  </si>
  <si>
    <t>Glaucia Massuia - 27/02/2026 07:42:39</t>
  </si>
  <si>
    <t>Glaucia Massuia - 27/02/2026 07:44:01</t>
  </si>
  <si>
    <t>53f20166</t>
  </si>
  <si>
    <t>BD-6501_CE_P2</t>
  </si>
  <si>
    <t>Bruno Borges - 25/02/2026 10:27:01</t>
  </si>
  <si>
    <t>Glaucia Massuia - 15/03/2026 16:13:40</t>
  </si>
  <si>
    <t>Glaucia Massuia - 15/03/2026 16:13:54</t>
  </si>
  <si>
    <t>368f89a4</t>
  </si>
  <si>
    <t>FSL-9000-16_PC_P3</t>
  </si>
  <si>
    <t>(ME) Prensa cabo do transmissor vedando adequadamente ? = Não Conforme</t>
  </si>
  <si>
    <t>Alex Gomes Ferreira - 26/02/2026 09:13:49</t>
  </si>
  <si>
    <t>Glaucia Massuia - 02/03/2026 16:12:36</t>
  </si>
  <si>
    <t>Glaucia Massuia - 02/03/2026 16:12:55</t>
  </si>
  <si>
    <t>cb8c38bc</t>
  </si>
  <si>
    <t>PCV-111-221_PC_P1</t>
  </si>
  <si>
    <t>Glaucia Massuia - 27/02/2026 10:36:14</t>
  </si>
  <si>
    <t>Glaucia Massuia - 06/03/2026 09:24:05</t>
  </si>
  <si>
    <t>917e63ea</t>
  </si>
  <si>
    <t>TQ-7001_PC_P1</t>
  </si>
  <si>
    <t>Glaucia Massuia - 27/02/2026 10:39:09</t>
  </si>
  <si>
    <t>Glaucia Massuia - 27/02/2026 15:04:24</t>
  </si>
  <si>
    <t>Glaucia Massuia - 27/02/2026 15:04:34</t>
  </si>
  <si>
    <t>6f374552</t>
  </si>
  <si>
    <t>TC-7102_PC_P7</t>
  </si>
  <si>
    <t>Comissionar</t>
  </si>
  <si>
    <t>Glaucia Massuia - 27/02/2026 16:58:39</t>
  </si>
  <si>
    <t>Glaucia Massuia - 15/03/2026 15:23:46</t>
  </si>
  <si>
    <t>Glaucia Massuia - 15/03/2026 15:23:56</t>
  </si>
  <si>
    <t>2f382b57</t>
  </si>
  <si>
    <t>Troca POSICIONADOR ON/OFF</t>
  </si>
  <si>
    <t>David Costa - 05/03/2026 17:07:44</t>
  </si>
  <si>
    <t>Glaucia Massuia - 13/03/2026 15:24:23</t>
  </si>
  <si>
    <t>Glaucia Massuia - 13/03/2026 15:24:32</t>
  </si>
  <si>
    <t>2537624a</t>
  </si>
  <si>
    <t>Troca posicionador on/off</t>
  </si>
  <si>
    <t>David Costa - 05/03/2026 17:08:32</t>
  </si>
  <si>
    <t>Glaucia Massuia - 13/03/2026 15:24:09</t>
  </si>
  <si>
    <t>Glaucia Massuia - 13/03/2026 15:24:16</t>
  </si>
  <si>
    <t>e53347f7</t>
  </si>
  <si>
    <t>EM-8101_PC_P23</t>
  </si>
  <si>
    <t>(EC) As chapas de desgaste estão instaladas corretamente, fixadas conforme projeto, livre de rebarbas ou pontos que podem causar prendimentos na esteira? = Não Conforme</t>
  </si>
  <si>
    <t>Júlio Cezar Alves Santana - 06/03/2026 08:41:10</t>
  </si>
  <si>
    <t>Glaucia Massuia - 15/03/2026 15:30:15</t>
  </si>
  <si>
    <t>Glaucia Massuia - 15/03/2026 15:30:29</t>
  </si>
  <si>
    <t>b3d08615</t>
  </si>
  <si>
    <t>VT-8102_PC_P22</t>
  </si>
  <si>
    <t>(EC) Os sensores de monitoramento do motor, redutor e mancais estão posicionados corretamente e bem fixados?= Não Conforme</t>
  </si>
  <si>
    <t>Júlio Cezar Alves Santana - 06/03/2026 08:49:18</t>
  </si>
  <si>
    <t>Glaucia Massuia - 06/03/2026 11:37:55</t>
  </si>
  <si>
    <t>Glaucia Massuia - 06/03/2026 11:38:06</t>
  </si>
  <si>
    <t>624273ac</t>
  </si>
  <si>
    <t>Sensor de vibração</t>
  </si>
  <si>
    <t>Glaucia Massuia - 06/03/2026 11:37:24</t>
  </si>
  <si>
    <t>Glaucia Massuia - 06/03/2026 11:38:03</t>
  </si>
  <si>
    <t>Pendências_Images/624273acVT-8102.Imagem da Pendência.114947.jpg</t>
  </si>
  <si>
    <t>7598168e</t>
  </si>
  <si>
    <t>Solda barra chata lateral</t>
  </si>
  <si>
    <t>Júlio Cezar Alves Santana - 06/03/2026 10:42:22</t>
  </si>
  <si>
    <t>Glaucia Massuia - 15/03/2026 15:30:22</t>
  </si>
  <si>
    <t>Glaucia Massuia - 15/03/2026 15:30:32</t>
  </si>
  <si>
    <t>Pendências_Images/7598168eEM-8101.Imagem da Pendência.134245.jpg</t>
  </si>
  <si>
    <t>9c4ac9f7</t>
  </si>
  <si>
    <t>Engrenagem com desgaste</t>
  </si>
  <si>
    <t>Júlio Cezar Alves Santana - 06/03/2026 10:44:11</t>
  </si>
  <si>
    <t>Glaucia Massuia - 25/03/2026 08:30:04</t>
  </si>
  <si>
    <t>Glaucia Massuia - 25/03/2026 08:30:22</t>
  </si>
  <si>
    <t>Pendências_Images/9c4ac9f7ET-8101.Imagem da Pendência.134439.jpg</t>
  </si>
  <si>
    <t>fdfdc3df</t>
  </si>
  <si>
    <t>S/ TAG_PC_P15</t>
  </si>
  <si>
    <t>(EC) pHmetros foram inspecionados, reparados, calibrados, estão íntegros e sem avarias?= Não Conforme</t>
  </si>
  <si>
    <t>Análise da caldeira feito por instrumentos.</t>
  </si>
  <si>
    <t>Júlio Cezar Alves Santana - 06/03/2026 14:26:51</t>
  </si>
  <si>
    <t>Glaucia Massuia - 10/03/2026 07:36:24</t>
  </si>
  <si>
    <t>Glaucia Massuia - 10/03/2026 07:36:55</t>
  </si>
  <si>
    <t>93f17ad8</t>
  </si>
  <si>
    <t>EB-8102_PC_P28</t>
  </si>
  <si>
    <t>Glaucia Massuia - 11/03/2026 09:31:35</t>
  </si>
  <si>
    <t>b096c51e</t>
  </si>
  <si>
    <t>XV-48-18_CE_P1</t>
  </si>
  <si>
    <t>não se aplica</t>
  </si>
  <si>
    <t>Glaucia Massuia - 11/03/2026 13:05:40</t>
  </si>
  <si>
    <t>Glaucia Massuia - 12/03/2026 12:34:48</t>
  </si>
  <si>
    <t>Glaucia Massuia - 12/03/2026 12:34:59</t>
  </si>
  <si>
    <t>49b8dd91</t>
  </si>
  <si>
    <t>BC-6510_CE_P6</t>
  </si>
  <si>
    <t>(ME) Teste da Botoeira de emergência realizado e conforme ? = Não Conforme</t>
  </si>
  <si>
    <t>Glaucia Massuia - 11/03/2026 13:08:16</t>
  </si>
  <si>
    <t>Glaucia Massuia - 14/03/2026 13:26:25</t>
  </si>
  <si>
    <t>93b5ef28</t>
  </si>
  <si>
    <t>TT-8000-01_CE_P1</t>
  </si>
  <si>
    <t>(ME) Endereço de rede do transmissor compatível com o instrumento ? = Não Conforme</t>
  </si>
  <si>
    <t>Glaucia Massuia - 11/03/2026 13:09:29</t>
  </si>
  <si>
    <t>Glaucia Massuia - 13/03/2026 17:15:03</t>
  </si>
  <si>
    <t>1717a457</t>
  </si>
  <si>
    <t>XV-40-07_CE_P1</t>
  </si>
  <si>
    <t>válvula manual</t>
  </si>
  <si>
    <t>Glaucia Massuia - 11/03/2026 14:19:54</t>
  </si>
  <si>
    <t>Glaucia Massuia - 12/03/2026 09:27:44</t>
  </si>
  <si>
    <t>Glaucia Massuia - 12/03/2026 09:27:53</t>
  </si>
  <si>
    <t>5f77437e</t>
  </si>
  <si>
    <t>FR-3001_CE_P1</t>
  </si>
  <si>
    <t>Glaucia Massuia - 11/03/2026 14:20:37</t>
  </si>
  <si>
    <t>Glaucia Massuia - 17/03/2026 08:27:38</t>
  </si>
  <si>
    <t>Glaucia Massuia - 17/03/2026 08:27:45</t>
  </si>
  <si>
    <t>4ee28353</t>
  </si>
  <si>
    <t>EB-8103_PC_P28</t>
  </si>
  <si>
    <t>Júlio Cezar Alves Santana - 11/03/2026 15:39:41</t>
  </si>
  <si>
    <t>de3cbc9d</t>
  </si>
  <si>
    <t>S/ TAG_DF_P4</t>
  </si>
  <si>
    <t>(EC) Os indicadores no supervisório de pH estão funcionais? = Não Conforme</t>
  </si>
  <si>
    <t>Júlio Cezar Alves Santana - 12/03/2026 12:36:23</t>
  </si>
  <si>
    <t>Glaucia Massuia - 14/03/2026 16:14:30</t>
  </si>
  <si>
    <t>Glaucia Massuia - 14/03/2026 16:14:39</t>
  </si>
  <si>
    <t>a98bdeea</t>
  </si>
  <si>
    <t>Esteira desalinhada tocando na estrutura</t>
  </si>
  <si>
    <t>Júlio Cezar Alves Santana - 12/03/2026 16:19:49</t>
  </si>
  <si>
    <t>Glaucia Massuia - 19/03/2026 18:04:02</t>
  </si>
  <si>
    <t>Glaucia Massuia - 20/03/2026 04:05:04</t>
  </si>
  <si>
    <t>Pendências_Images/a98bdeeaEB-8103.Imagem da Pendência.192026.jpg</t>
  </si>
  <si>
    <t>6ce93cb0</t>
  </si>
  <si>
    <t>ET-2001_CE_P1</t>
  </si>
  <si>
    <t>Glaucia Massuia - 15/03/2026 14:51:08</t>
  </si>
  <si>
    <t>117f3ead</t>
  </si>
  <si>
    <t>Sem o motoredutor</t>
  </si>
  <si>
    <t>Glaucia Massuia - 18/03/2026 06:26:54</t>
  </si>
  <si>
    <t>ab5a767b</t>
  </si>
  <si>
    <t>EB-8101_PC_P29</t>
  </si>
  <si>
    <t>Júlio Cezar Alves Santana - 18/03/2026 10:42:18</t>
  </si>
  <si>
    <t>Glaucia Massuia - 19/03/2026 15:21:49</t>
  </si>
  <si>
    <t>Glaucia Massuia - 19/03/2026 15:21:55</t>
  </si>
  <si>
    <t>05bfd3a4</t>
  </si>
  <si>
    <t>Zero seed não posicionado</t>
  </si>
  <si>
    <t>Júlio Cezar Alves Santana - 18/03/2026 10:47:53</t>
  </si>
  <si>
    <t>Glaucia Massuia - 19/03/2026 15:21:40</t>
  </si>
  <si>
    <t>Glaucia Massuia - 19/03/2026 15:21:58</t>
  </si>
  <si>
    <t>Pendências_Images/05bfd3a4EB-8101.Imagem da Pendência.134845.jpg</t>
  </si>
  <si>
    <t>13b66675</t>
  </si>
  <si>
    <t>PCV-101-03_CE_P2</t>
  </si>
  <si>
    <t>(ME) Loop teste realizado ? (abertura e fechamento em 0, 25, 50, 75 e 100% ou 0 e 100% para válvulas on/off)</t>
  </si>
  <si>
    <t>Glaucia Massuia - 20/03/2026 08:21:59</t>
  </si>
  <si>
    <t>Glaucia Massuia - 26/03/2026 09:27:50</t>
  </si>
  <si>
    <t>14d1f3d3</t>
  </si>
  <si>
    <t>ET-2001_PC_P24</t>
  </si>
  <si>
    <t>(ME) Sensor de desengrenamento está devidamente instalado e a distância da cordinha na corrente está correta? = Não Conforme</t>
  </si>
  <si>
    <t>Foi instalado o cabo do fim de curso</t>
  </si>
  <si>
    <t>Marcelo Pagioro - 24/03/2026 08:29:36</t>
  </si>
  <si>
    <t>Marcelo Pagioro - 25/03/2026 17:02:31</t>
  </si>
  <si>
    <t>Marcelo Pagioro - 25/03/2026 17:02:33</t>
  </si>
  <si>
    <t>1f0ddcf5</t>
  </si>
  <si>
    <t>BC-9804-_DF_P4</t>
  </si>
  <si>
    <t>Corrente do motor compatível com os dados da placa ? = Não Conforme</t>
  </si>
  <si>
    <t>Glaucia Massuia - 24/03/2026 17:17:27</t>
  </si>
  <si>
    <t>bebb13e2</t>
  </si>
  <si>
    <t>ET-2001_DQ_P4</t>
  </si>
  <si>
    <t>Isento de vazamento de óleo ? = Não Conforme</t>
  </si>
  <si>
    <t>Warlei Carvalho - 25/03/2026 08:32:56</t>
  </si>
  <si>
    <t>Registrado:</t>
  </si>
  <si>
    <t>Imagem</t>
  </si>
  <si>
    <t>Motivo da Remoção</t>
  </si>
  <si>
    <t>Status</t>
  </si>
  <si>
    <t>Adicionado/Removido:</t>
  </si>
  <si>
    <t>Glaucia Massuia - 21/01/2026 09:49:40</t>
  </si>
  <si>
    <t>Adicionado</t>
  </si>
  <si>
    <t>Glaucia Massuia - 21/01/2026 09:56:49</t>
  </si>
  <si>
    <t>Glaucia Massuia - 21/01/2026 09:50:56</t>
  </si>
  <si>
    <t>Glaucia Massuia - 21/01/2026 09:56:48</t>
  </si>
  <si>
    <t>Glaucia Massuia - 21/01/2026 09:51:50</t>
  </si>
  <si>
    <t>Glaucia Massuia - 21/01/2026 09:56:47</t>
  </si>
  <si>
    <t>Glaucia Massuia - 21/01/2026 09:53:19</t>
  </si>
  <si>
    <t>Glaucia Massuia - 21/01/2026 09:55:38</t>
  </si>
  <si>
    <t>Glaucia Massuia - 21/01/2026 09:56:46</t>
  </si>
  <si>
    <t>Glaucia Massuia - 22/01/2026 08:35:11</t>
  </si>
  <si>
    <t>Glaucia Massuia - 22/01/2026 08:38:12</t>
  </si>
  <si>
    <t>Glaucia Massuia - 22/01/2026 08:38:09</t>
  </si>
  <si>
    <t>Glaucia Massuia - 22/01/2026 08:38:11</t>
  </si>
  <si>
    <t>MA-1001</t>
  </si>
  <si>
    <t>Mesa Alimentadora 01</t>
  </si>
  <si>
    <t>Glaucia Massuia - 22/01/2026 13:53:56</t>
  </si>
  <si>
    <t>Base de Dados_Images/MA-1001.Imagem do Equipamento-.114526.jpg</t>
  </si>
  <si>
    <t>Ajustar TAGS</t>
  </si>
  <si>
    <t>Removido</t>
  </si>
  <si>
    <t>Glaucia Massuia - 22/01/2026 13:57:31</t>
  </si>
  <si>
    <t>MA-1002</t>
  </si>
  <si>
    <t>Mesa Alimentadora 02</t>
  </si>
  <si>
    <t>Glaucia Massuia - 22/01/2026 13:54:12</t>
  </si>
  <si>
    <t>Base de Dados_Images/MA-1002.Imagem do Equipamento-.114638.jpg</t>
  </si>
  <si>
    <t>Ajustar TAG</t>
  </si>
  <si>
    <t>Glaucia Massuia - 22/01/2026 13:57:27</t>
  </si>
  <si>
    <t>Glaucia Massuia - 22/01/2026 13:55:23</t>
  </si>
  <si>
    <t>Glaucia Massuia - 22/01/2026 13:57:21</t>
  </si>
  <si>
    <t>Glaucia Massuia - 22/01/2026 13:56:02</t>
  </si>
  <si>
    <t>Glaucia Massuia - 22/01/2026 13:56:40</t>
  </si>
  <si>
    <t>Glaucia Massuia - 22/01/2026 13:57:20</t>
  </si>
  <si>
    <t>Glaucia Massuia - 22/01/2026 13:57:14</t>
  </si>
  <si>
    <t>Renan de Souza Santos - 27/01/2026 09:18:30</t>
  </si>
  <si>
    <t>Glaucia Massuia - 27/01/2026 15:06:01</t>
  </si>
  <si>
    <t>Bruno Borges - 29/01/2026 08:15:17</t>
  </si>
  <si>
    <t>Glaucia Massuia - 29/01/2026 10:09:30</t>
  </si>
  <si>
    <t>Renan de Souza Santos - 30/01/2026 09:07:52</t>
  </si>
  <si>
    <t>Renan de Souza Santos - 31/01/2026 10:10:05</t>
  </si>
  <si>
    <t>Lucas Bichoffi - 11/02/2026 09:06:22</t>
  </si>
  <si>
    <t>Glaucia Massuia - 11/02/2026 09:51:49</t>
  </si>
  <si>
    <t>Lucas Bichoffi - 11/02/2026 09:08:06</t>
  </si>
  <si>
    <t>Glaucia Massuia - 11/02/2026 09:51:48</t>
  </si>
  <si>
    <t>Lucas Bichoffi - 11/02/2026 09:09:37</t>
  </si>
  <si>
    <t>Glaucia Massuia - 11/02/2026 09:51:47</t>
  </si>
  <si>
    <t>Lucas Bichoffi - 11/02/2026 09:10:33</t>
  </si>
  <si>
    <t>Glaucia Massuia - 11/02/2026 09:51:45</t>
  </si>
  <si>
    <t>Lucas Bichoffi - 11/02/2026 09:11:34</t>
  </si>
  <si>
    <t>Glaucia Massuia - 11/02/2026 09:51:36</t>
  </si>
  <si>
    <t>Lucas Bichoffi - 11/02/2026 09:12:55</t>
  </si>
  <si>
    <t>Glaucia Massuia - 11/02/2026 09:51:35</t>
  </si>
  <si>
    <t>Lucas Bichoffi - 11/02/2026 09:14:46</t>
  </si>
  <si>
    <t>Glaucia Massuia - 11/02/2026 09:51:34</t>
  </si>
  <si>
    <t>Lucas Bichoffi - 11/02/2026 09:16:14</t>
  </si>
  <si>
    <t>Glaucia Massuia - 11/02/2026 09:51:33</t>
  </si>
  <si>
    <t>Lucas Bichoffi - 11/02/2026 11:52:57</t>
  </si>
  <si>
    <t>Glaucia Massuia - 11/02/2026 11:55:50</t>
  </si>
  <si>
    <t>Renan de Souza Santos - 18/02/2026 14:55:50</t>
  </si>
  <si>
    <t>Glaucia Massuia - 19/02/2026 17:50:27</t>
  </si>
  <si>
    <t>Marcos Domingues - 19/02/2026 17:49:16</t>
  </si>
  <si>
    <t>Marcos Domingues - 19/02/2026 17:52:19</t>
  </si>
  <si>
    <t>Glaucia Massuia - 20/02/2026 18:01:29</t>
  </si>
  <si>
    <t>Glaucia Massuia - 20/02/2026 18:01:31</t>
  </si>
  <si>
    <t>Glaucia Massuia - 20/02/2026 18:02:08</t>
  </si>
  <si>
    <t>Glaucia Massuia - 20/02/2026 18:02:10</t>
  </si>
  <si>
    <t>Glaucia Massuia - 20/02/2026 18:04:01</t>
  </si>
  <si>
    <t>Glaucia Massuia - 20/02/2026 18:04:04</t>
  </si>
  <si>
    <t>Glaucia Massuia - 23/02/2026 08:50:21</t>
  </si>
  <si>
    <t>Glaucia Massuia - 23/02/2026 09:46:00</t>
  </si>
  <si>
    <t>Glaucia Massuia - 23/02/2026 15:15:40</t>
  </si>
  <si>
    <t>Glaucia Massuia - 23/02/2026 15:18:56</t>
  </si>
  <si>
    <t>Glaucia Massuia - 23/02/2026 15:16:52</t>
  </si>
  <si>
    <t>Glaucia Massuia - 23/02/2026 15:18:55</t>
  </si>
  <si>
    <t>Glaucia Massuia - 23/02/2026 15:18:38</t>
  </si>
  <si>
    <t>Glaucia Massuia - 23/02/2026 15:18:54</t>
  </si>
  <si>
    <t>S/N</t>
  </si>
  <si>
    <t>Jairo Luis - 24/02/2026 09:16:40</t>
  </si>
  <si>
    <t>Base de Dados_Images/S-N.Imagem do Equipamento-.115854.jpg</t>
  </si>
  <si>
    <t>Tag errado</t>
  </si>
  <si>
    <t>Glaucia Massuia - 24/02/2026 09:21:19</t>
  </si>
  <si>
    <t>Glaucia Massuia - 24/02/2026 09:34:37</t>
  </si>
  <si>
    <t>Glaucia Massuia - 24/02/2026 09:36:36</t>
  </si>
  <si>
    <t>David Costa - 24/02/2026 11:28:46</t>
  </si>
  <si>
    <t>Glaucia Massuia - 24/02/2026 12:18:26</t>
  </si>
  <si>
    <t>XV-40-01</t>
  </si>
  <si>
    <t>Valvula On/Off De Vapor Ff1</t>
  </si>
  <si>
    <t>Glaucia Massuia - 27/02/2026 08:24:59</t>
  </si>
  <si>
    <t>Base de Dados_Images/XV-40-01.Imagem do Equipamento-.120517.jpg</t>
  </si>
  <si>
    <t>Válvula manual</t>
  </si>
  <si>
    <t>Glaucia Massuia - 27/02/2026 08:26:25</t>
  </si>
  <si>
    <t>Glaucia Massuia - 12/03/2026 09:38:17</t>
  </si>
  <si>
    <t>Base de Dados_Images/XV-40-05.Imagem do Equipamento-.121721.jpg</t>
  </si>
  <si>
    <t>Glaucia Massuia - 12/03/2026 09:38:23</t>
  </si>
  <si>
    <t>XV-40-12</t>
  </si>
  <si>
    <t>Valvula On/Off De Vapor Ff4</t>
  </si>
  <si>
    <t>Glaucia Massuia - 27/02/2026 08:26:07</t>
  </si>
  <si>
    <t>Base de Dados_Images/XV-40-12.Imagem do Equipamento-.115600.jpg</t>
  </si>
  <si>
    <t>Glaucia Massuia - 27/02/2026 08:26:19</t>
  </si>
  <si>
    <t>BC-3507</t>
  </si>
  <si>
    <t>Bomba Nº02 Do Tanque De Condensado V1</t>
  </si>
  <si>
    <t>Glaucia Massuia - 27/02/2026 10:44:53</t>
  </si>
  <si>
    <t>Base de Dados_Images/BC-3507.Imagem do Equipamento-.122936.jpg</t>
  </si>
  <si>
    <t>Não utiliza</t>
  </si>
  <si>
    <t>Glaucia Massuia - 27/02/2026 10:45:10</t>
  </si>
  <si>
    <t>TIT-111-500X</t>
  </si>
  <si>
    <t>Transmissor De Temperatura Da Fornalha</t>
  </si>
  <si>
    <t>Glaucia Massuia - 06/03/2026 11:34:48</t>
  </si>
  <si>
    <t>Item repetido</t>
  </si>
  <si>
    <t>Glaucia Massuia - 06/03/2026 11:35:01</t>
  </si>
  <si>
    <t>LIC-107-110</t>
  </si>
  <si>
    <t>Controle De Nível Do Desaerador</t>
  </si>
  <si>
    <t>José Sperandio - 09/03/2026 17:20:36</t>
  </si>
  <si>
    <t>Base de Dados_Images/LIC-107-110.Imagem do Equipamento-.201924.jpg</t>
  </si>
  <si>
    <t>Não tem 2</t>
  </si>
  <si>
    <t>Glaucia Massuia - 09/03/2026 17:22:18</t>
  </si>
  <si>
    <t>SSL-9001-11</t>
  </si>
  <si>
    <t>Sensor Speed Zero Da Esteira De Retorno De Cana Desfibrada</t>
  </si>
  <si>
    <t>Glaucia Massuia - 11/03/2026 16:25:04</t>
  </si>
  <si>
    <t>Base de Dados_Images/SSL-9001-11.Imagem do Equipamento-.144135.jpg</t>
  </si>
  <si>
    <t>nao tem</t>
  </si>
  <si>
    <t>Glaucia Massuia - 11/03/2026 16:25:15</t>
  </si>
  <si>
    <t>ENROLAMENTO_3</t>
  </si>
  <si>
    <t>Temperatura Enrolamento 3 Gerador</t>
  </si>
  <si>
    <t>Glaucia Massuia - 12/03/2026 11:24:02</t>
  </si>
  <si>
    <t>Base de Dados_Images/ENROLAMENTO_3.Imagem do Equipamento-.040922.jpg</t>
  </si>
  <si>
    <t>Não tem</t>
  </si>
  <si>
    <t>Glaucia Massuia - 12/03/2026 16:25:42</t>
  </si>
  <si>
    <t>ENROLAMENTO_1</t>
  </si>
  <si>
    <t>Temperatura Enrolamento 1 Gerador</t>
  </si>
  <si>
    <t>Glaucia Massuia - 12/03/2026 11:23:50</t>
  </si>
  <si>
    <t>Base de Dados_Images/ENROLAMENTO_1.Imagem do Equipamento-.040958.jpg</t>
  </si>
  <si>
    <t>Glaucia Massuia - 12/03/2026 16:25:39</t>
  </si>
  <si>
    <t>ENROLAMENTO_2</t>
  </si>
  <si>
    <t>Temperatura Enrolamento 2 Gerador</t>
  </si>
  <si>
    <t>Glaucia Massuia - 12/03/2026 17:14:51</t>
  </si>
  <si>
    <t>Base de Dados_Images/ENROLAMENTO_2.Imagem do Equipamento-.041016.jpg</t>
  </si>
  <si>
    <t>Glaucia Massuia - 12/03/2026 17:15:07</t>
  </si>
  <si>
    <t>Glaucia Massuia - 13/03/2026 18:15:30</t>
  </si>
  <si>
    <t>Glaucia Massuia - 13/03/2026 18:19:52</t>
  </si>
  <si>
    <t>Glaucia Massuia - 13/03/2026 18:16:13</t>
  </si>
  <si>
    <t>Glaucia Massuia - 13/03/2026 18:19:51</t>
  </si>
  <si>
    <t>Glaucia Massuia - 13/03/2026 18:18:32</t>
  </si>
  <si>
    <t>Glaucia Massuia - 13/03/2026 18:19:50</t>
  </si>
  <si>
    <t>Glaucia Massuia - 13/03/2026 18:19:30</t>
  </si>
  <si>
    <t>Glaucia Massuia - 13/03/2026 18:19:49</t>
  </si>
  <si>
    <t>BC-9803</t>
  </si>
  <si>
    <t>Glaucia Massuia - 13/03/2026 18:20:51</t>
  </si>
  <si>
    <t>MUDADO PARA OUTRA ÁREA</t>
  </si>
  <si>
    <t>Glaucia Massuia - 13/03/2026 18:21:45</t>
  </si>
  <si>
    <t>BC-9804</t>
  </si>
  <si>
    <t>Glaucia Massuia - 13/03/2026 18:21:00</t>
  </si>
  <si>
    <t>Glaucia Massuia - 13/03/2026 18:21:40</t>
  </si>
  <si>
    <t>TR-9801A</t>
  </si>
  <si>
    <t>Acionamento Ventilador Torre Da Vinhaça Nº01</t>
  </si>
  <si>
    <t>Glaucia Massuia - 13/03/2026 18:22:36</t>
  </si>
  <si>
    <t>Base de Dados_Images/TR-9801A.Imagem do Equipamento-.142658.jpg</t>
  </si>
  <si>
    <t>Alterado para outro sistema</t>
  </si>
  <si>
    <t>Glaucia Massuia - 13/03/2026 18:23:47</t>
  </si>
  <si>
    <t>TR-9802A</t>
  </si>
  <si>
    <t>Acionamento Ventilador Torre Da Vinhaça Nº02</t>
  </si>
  <si>
    <t>Glaucia Massuia - 13/03/2026 18:22:53</t>
  </si>
  <si>
    <t>Base de Dados_Images/TR-9802A.Imagem do Equipamento-.142834.jpg</t>
  </si>
  <si>
    <t>Glaucia Massuia - 13/03/2026 18:23:43</t>
  </si>
  <si>
    <t>TR-9801</t>
  </si>
  <si>
    <t>Glaucia Massuia - 13/03/2026 18:23:12</t>
  </si>
  <si>
    <t>Base de Dados_Images/TR-9801.Imagem do Equipamento-.142940.jpg</t>
  </si>
  <si>
    <t>Glaucia Massuia - 13/03/2026 18:23:40</t>
  </si>
  <si>
    <t>TR-9802</t>
  </si>
  <si>
    <t>Glaucia Massuia - 13/03/2026 18:23:28</t>
  </si>
  <si>
    <t>Base de Dados_Images/TR-9802.Imagem do Equipamento-.143104.jpg</t>
  </si>
  <si>
    <t>Glaucia Massuia - 13/03/2026 18:23:36</t>
  </si>
  <si>
    <t>TQ-408</t>
  </si>
  <si>
    <t>Tq ácido sulfúrico</t>
  </si>
  <si>
    <t>Warlei Carvalho - 17/03/2026 13:59:14</t>
  </si>
  <si>
    <t>Desativado</t>
  </si>
  <si>
    <t>Glaucia Massuia - 17/03/2026 15:40:35</t>
  </si>
  <si>
    <t>PIT-101</t>
  </si>
  <si>
    <t>Pressão De Vapor V1</t>
  </si>
  <si>
    <t>David Costa - 17/03/2026 15:48:19</t>
  </si>
  <si>
    <t>Instrumento virtual, este no caso representa uma réplica do transmissor físico real, que se encontra instalado na caldeira.</t>
  </si>
  <si>
    <t>Glaucia Massuia - 18/03/2026 10:45:26</t>
  </si>
  <si>
    <t>TQ-4009X</t>
  </si>
  <si>
    <t>Tanque Batedor De Semente</t>
  </si>
  <si>
    <t>Glaucia Massuia - 19/03/2026 17:31:25</t>
  </si>
  <si>
    <t>Glaucia Massuia - 19/03/2026 20:54:06</t>
  </si>
  <si>
    <t>XV-239</t>
  </si>
  <si>
    <t>Válvula De Dreno Das Cubas</t>
  </si>
  <si>
    <t>Glaucia Massuia - 19/03/2026 18:49:41</t>
  </si>
  <si>
    <t>Base de Dados_Images/XV-239.Imagem do Equipamento-.120607.jpg</t>
  </si>
  <si>
    <t>Não usa</t>
  </si>
  <si>
    <t>Glaucia Massuia - 20/03/2026 04:46:07</t>
  </si>
  <si>
    <t>VT8801</t>
  </si>
  <si>
    <t>Exaustor Carenagem 1</t>
  </si>
  <si>
    <t>Glaucia Massuia - 20/03/2026 04:43:42</t>
  </si>
  <si>
    <t>não tem</t>
  </si>
  <si>
    <t>Glaucia Massuia - 20/03/2026 04:46:04</t>
  </si>
  <si>
    <t>VT8802</t>
  </si>
  <si>
    <t>Exaustor Carenagem 2</t>
  </si>
  <si>
    <t>Glaucia Massuia - 20/03/2026 04:43:51</t>
  </si>
  <si>
    <t>Glaucia Massuia - 20/03/2026 04:46:00</t>
  </si>
  <si>
    <t>ZSL-101-210-4</t>
  </si>
  <si>
    <t>Sensor Nº04 De Desalinhamento Do Filtro</t>
  </si>
  <si>
    <t>Glaucia Massuia - 20/03/2026 14:55:13</t>
  </si>
  <si>
    <t>Base de Dados_Images/ZSL-101-210-4.Imagem do Equipamento-.150636.jpg</t>
  </si>
  <si>
    <t>descontínuo</t>
  </si>
  <si>
    <t>Glaucia Massuia - 20/03/2026 14:57:40</t>
  </si>
  <si>
    <t>ZSL-101-210-3</t>
  </si>
  <si>
    <t>Sensor Nº03 De Desalinhamento Do Filtro</t>
  </si>
  <si>
    <t>Glaucia Massuia - 20/03/2026 14:55:23</t>
  </si>
  <si>
    <t>Base de Dados_Images/ZSL-101-210-3.Imagem do Equipamento-.150539.jpg</t>
  </si>
  <si>
    <t>descontinuo</t>
  </si>
  <si>
    <t>Glaucia Massuia - 20/03/2026 14:57:36</t>
  </si>
  <si>
    <t>SX-8101</t>
  </si>
  <si>
    <t>Bomba Dosadora De Polimero</t>
  </si>
  <si>
    <t>Glaucia Massuia - 20/03/2026 15:05:15</t>
  </si>
  <si>
    <t>Base de Dados_Images/SX-8101.Imagem do Equipamento-.174409.jpg</t>
  </si>
  <si>
    <t>descontinua</t>
  </si>
  <si>
    <t>Glaucia Massuia - 20/03/2026 15:05:23</t>
  </si>
  <si>
    <t>LCV-7006-10</t>
  </si>
  <si>
    <t>Válvula Nível Coluna A</t>
  </si>
  <si>
    <t>Glaucia Massuia - 24/03/2026 15:54:17</t>
  </si>
  <si>
    <t>Base de Dados_Images/LCV-7006-10.Imagem do Equipamento-.134416.jpg</t>
  </si>
  <si>
    <t>Não utiliza mais</t>
  </si>
  <si>
    <t>Glaucia Massuia - 24/03/2026 15:56:57</t>
  </si>
  <si>
    <t>BD-4111</t>
  </si>
  <si>
    <t>Bomba Recirculação De Mel Único</t>
  </si>
  <si>
    <t>Warlei Carvalho - 25/03/2026 10:46:28</t>
  </si>
  <si>
    <t>Base de Dados_Images/BD-4111.Imagem do Equipamento-.112048.jpg</t>
  </si>
  <si>
    <t>sistema desativado e a bomba enviada para outra aplicação</t>
  </si>
  <si>
    <t>Glaucia Massuia - 25/03/2026 18:40:49</t>
  </si>
  <si>
    <t>XV-2-68</t>
  </si>
  <si>
    <t>Valvula De Entrada De Xarope Rotamass 2</t>
  </si>
  <si>
    <t>Glaucia Massuia - 25/03/2026 19:11:24</t>
  </si>
  <si>
    <t>Base de Dados_Images/XV-2-68.Imagem do Equipamento-.134553.jpg</t>
  </si>
  <si>
    <t>Glaucia Massuia - 25/03/2026 19:13:29</t>
  </si>
  <si>
    <t>XV-2-67</t>
  </si>
  <si>
    <t>Valvula De Entrada Cip/Limpeza Brix 2</t>
  </si>
  <si>
    <t>Glaucia Massuia - 25/03/2026 19:11:45</t>
  </si>
  <si>
    <t>Base de Dados_Images/XV-2-67.Imagem do Equipamento-.133502.jpg</t>
  </si>
  <si>
    <t>Glaucia Massuia - 25/03/2026 19:13:26</t>
  </si>
  <si>
    <t>AIT-102-02</t>
  </si>
  <si>
    <t>Transmissor Nº02 De Brix De Saída De Xarope Da Evaporação (Fabrica)</t>
  </si>
  <si>
    <t>Glaucia Massuia - 25/03/2026 19:12:22</t>
  </si>
  <si>
    <t>Base de Dados_Images/AIT-102-02.Imagem do Equipamento-.142019.jpg</t>
  </si>
  <si>
    <t>Não tem mais</t>
  </si>
  <si>
    <t>Glaucia Massuia - 25/03/2026 19:13:23</t>
  </si>
  <si>
    <t>XV-2-65</t>
  </si>
  <si>
    <t>Valvula De Saida Cip/Limpeza Brix 2</t>
  </si>
  <si>
    <t>Glaucia Massuia - 25/03/2026 19:12:39</t>
  </si>
  <si>
    <t>Base de Dados_Images/XV-2-65.Imagem do Equipamento-.133902.jpg</t>
  </si>
  <si>
    <t>Glaucia Massuia - 25/03/2026 19:13:20</t>
  </si>
  <si>
    <t>XV-2-66</t>
  </si>
  <si>
    <t>Valvula De Saida De Xarope Brix 2</t>
  </si>
  <si>
    <t>Glaucia Massuia - 25/03/2026 19:13:02</t>
  </si>
  <si>
    <t>Base de Dados_Images/XV-2-66.Imagem do Equipamento-.134752.jpg</t>
  </si>
  <si>
    <t>Glaucia Massuia - 25/03/2026 19:13:17</t>
  </si>
  <si>
    <t>XV-208-01</t>
  </si>
  <si>
    <t>Valvula Amostrador De Açúcar</t>
  </si>
  <si>
    <t>Glaucia Massuia - 25/03/2026 19:15:56</t>
  </si>
  <si>
    <t>Glaucia Massuia - 25/03/2026 19:24:19</t>
  </si>
  <si>
    <t>XV-108-10</t>
  </si>
  <si>
    <t>Valvula De Liquidação Coletor Massa B</t>
  </si>
  <si>
    <t>Glaucia Massuia - 25/03/2026 19:24:00</t>
  </si>
  <si>
    <t>Base de Dados_Images/XV-108-10.Imagem do Equipamento-.175244.jpg</t>
  </si>
  <si>
    <t>Glaucia Massuia - 25/03/2026 19:24:16</t>
  </si>
  <si>
    <t>CV-100-10</t>
  </si>
  <si>
    <t>Valvula De Dreno Da Linha De Corte</t>
  </si>
  <si>
    <t>Glaucia Massuia - 25/03/2026 21:31:15</t>
  </si>
  <si>
    <t>Não existe</t>
  </si>
  <si>
    <t>Glaucia Massuia - 25/03/2026 21:31:21</t>
  </si>
  <si>
    <t>RCV-026-10</t>
  </si>
  <si>
    <t>Valvula De Controle De Recirculação De Mel Único</t>
  </si>
  <si>
    <t>Glaucia Massuia - 25/03/2026 21:39:26</t>
  </si>
  <si>
    <t>Glaucia Massuia - 25/03/2026 21:41:05</t>
  </si>
  <si>
    <t>DCV-170-10</t>
  </si>
  <si>
    <t>Valvula De Controle Brix Mel Rico</t>
  </si>
  <si>
    <t>Glaucia Massuia - 25/03/2026 21:40:43</t>
  </si>
  <si>
    <t>Glaucia Massuia - 25/03/2026 21:41:07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</si>
  <si>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</si>
  <si>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</si>
  <si>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</si>
  <si>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</si>
  <si>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</si>
  <si>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70 - Geração de Vapor - Caldeira</t>
  </si>
  <si>
    <t>/INTERTRAVAMENTOS/INTERTR-CALD.pdf</t>
  </si>
  <si>
    <t>/INTERTRAVAMENTOS/INTERTR-DEST.pdf</t>
  </si>
  <si>
    <t>90 - Sistema de Água e Utilidades - ETA</t>
  </si>
  <si>
    <t>/INTERTRAVAMENTOS/INTERTR-ETA.pdf</t>
  </si>
  <si>
    <t>40 - Fábrica de Açúcar</t>
  </si>
  <si>
    <t>/INTERTRAVAMENTOS/INTERTR-FABR.pdf</t>
  </si>
  <si>
    <t>/INTERTRAVAMENTOS/INTERTR-FERM.pdf</t>
  </si>
  <si>
    <t>80 - Geração de Energia</t>
  </si>
  <si>
    <t>/INTERTRAVAMENTOS/INTERTR-GER.pdf</t>
  </si>
  <si>
    <t>/INTERTRAVAMENTOS/INTERTR-RPE.pdf</t>
  </si>
  <si>
    <t>/INTERTRAVAMENTOS/INTERTR-TRAT.pdf</t>
  </si>
  <si>
    <t>90 - Sistema de Água e Utilidades - VLC</t>
  </si>
  <si>
    <t>/INTERTRAVAMENTOS/INTERTR-VLC.pdf</t>
  </si>
  <si>
    <t>Situação</t>
  </si>
  <si>
    <t>Usuário</t>
  </si>
  <si>
    <t>Alteração em:</t>
  </si>
  <si>
    <t>90df755d</t>
  </si>
  <si>
    <t>Anterior</t>
  </si>
  <si>
    <t>Glaucia Massuia</t>
  </si>
  <si>
    <t>23/02/2026 09:48:43</t>
  </si>
  <si>
    <t>491aae10</t>
  </si>
  <si>
    <t>Nova</t>
  </si>
  <si>
    <t>23/02/2026 09:48:54</t>
  </si>
  <si>
    <t>06bd66d2</t>
  </si>
  <si>
    <t>24/02/2026 09:19:19</t>
  </si>
  <si>
    <t>888bfa85</t>
  </si>
  <si>
    <t>24/02/2026 09:19:34</t>
  </si>
  <si>
    <t>838dc7c8</t>
  </si>
  <si>
    <t>24/02/2026 09:20:39</t>
  </si>
  <si>
    <t>ac7cdc95</t>
  </si>
  <si>
    <t>24/02/2026 09:20:47</t>
  </si>
  <si>
    <t>8d7d35d5</t>
  </si>
  <si>
    <t>24/02/2026 09:20:52</t>
  </si>
  <si>
    <t>55bb764a</t>
  </si>
  <si>
    <t>24/02/2026 09:20:57</t>
  </si>
  <si>
    <t>78a925ce</t>
  </si>
  <si>
    <t>24/02/2026 09:29:34</t>
  </si>
  <si>
    <t>c1928629</t>
  </si>
  <si>
    <t>24/02/2026 09:29:52</t>
  </si>
  <si>
    <t>0d20a32a</t>
  </si>
  <si>
    <t>12/03/2026 10:14:36</t>
  </si>
  <si>
    <t>44a02dd7</t>
  </si>
  <si>
    <t>17/03/2026 09:21:14</t>
  </si>
  <si>
    <t>13d60818</t>
  </si>
  <si>
    <t>17/03/2026 15:20:52</t>
  </si>
  <si>
    <t>45fe60d6</t>
  </si>
  <si>
    <t>18/03/2026 06:26:41</t>
  </si>
  <si>
    <t>9241f5e8</t>
  </si>
  <si>
    <t>18/03/2026 06:29:24</t>
  </si>
  <si>
    <t>dd7d4ae3</t>
  </si>
  <si>
    <t>18/03/2026 06:29:32</t>
  </si>
  <si>
    <t>a3a3ed5d</t>
  </si>
  <si>
    <t>19/03/2026 14:47:56</t>
  </si>
  <si>
    <t>a8ffde78</t>
  </si>
  <si>
    <t>Maria Vitória Mazza</t>
  </si>
  <si>
    <t>01/04/2026 10:58:26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</si>
  <si>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</si>
  <si>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</si>
  <si>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</si>
  <si>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</si>
  <si>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</si>
  <si>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</si>
  <si>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</si>
  <si>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</si>
  <si>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guariroba.comissionamento@gmail.com</t>
  </si>
  <si>
    <t>Abel Costa</t>
  </si>
  <si>
    <t>AC@2025</t>
  </si>
  <si>
    <t>MASTER</t>
  </si>
  <si>
    <t>N1</t>
  </si>
  <si>
    <t>N0</t>
  </si>
  <si>
    <t>Alex Gomes Ferreira</t>
  </si>
  <si>
    <t>AGF@2025</t>
  </si>
  <si>
    <t>Comissionador</t>
  </si>
  <si>
    <t>Usuários_Images/Alex Gomes Ferreira.Assinatura.110700.png</t>
  </si>
  <si>
    <t>Alexandre Fernandes</t>
  </si>
  <si>
    <t>AF@2025</t>
  </si>
  <si>
    <t>Usuários_Images/Alexandre Fernandes.Assinatura.173118.png</t>
  </si>
  <si>
    <t>Bruno Alves</t>
  </si>
  <si>
    <t>Ptbr2910*</t>
  </si>
  <si>
    <t>Usuários_Images/Bruno Alves.Assinatura.175338.png</t>
  </si>
  <si>
    <t>Bruno Borges</t>
  </si>
  <si>
    <t>BB@2025</t>
  </si>
  <si>
    <t>Usuários_Images/Bruno Borges.Assinatura.112249.png</t>
  </si>
  <si>
    <t>Clayton Cruz</t>
  </si>
  <si>
    <t>CC@2025</t>
  </si>
  <si>
    <t>Dario Moises</t>
  </si>
  <si>
    <t>DM@2025</t>
  </si>
  <si>
    <t>Usuários_Images/Dario Moises.Assinatura.114016.png</t>
  </si>
  <si>
    <t>David Costa</t>
  </si>
  <si>
    <t>DC@2025</t>
  </si>
  <si>
    <t>Usuários_Images/David Costa.Assinatura.112759.png</t>
  </si>
  <si>
    <t>Denis Ueslei</t>
  </si>
  <si>
    <t>DU@2025</t>
  </si>
  <si>
    <t>Eliomar Dias</t>
  </si>
  <si>
    <t>ED@2025</t>
  </si>
  <si>
    <t>Usuários_Images/Eliomar Dias.Assinatura.212937.png</t>
  </si>
  <si>
    <t>Fabio Clementino</t>
  </si>
  <si>
    <t>FC@2025</t>
  </si>
  <si>
    <t>Usuários_Images/Fabio Clementino.Assinatura.193408.png</t>
  </si>
  <si>
    <t>Francisco Diego</t>
  </si>
  <si>
    <t>FD@2025</t>
  </si>
  <si>
    <t>Usuários_Images/Francisco Diego.Assinatura.171053.png</t>
  </si>
  <si>
    <t>GM@2025</t>
  </si>
  <si>
    <t>Henrique Nunes</t>
  </si>
  <si>
    <t>HN@2025</t>
  </si>
  <si>
    <t>Humberto Luiz</t>
  </si>
  <si>
    <t>HL@2025</t>
  </si>
  <si>
    <t>Usuários_Images/Humberto Luiz.Assinatura.105541.png</t>
  </si>
  <si>
    <t>Ivo César</t>
  </si>
  <si>
    <t>IC@2025</t>
  </si>
  <si>
    <t>Jairo Luis</t>
  </si>
  <si>
    <t>JL@2025</t>
  </si>
  <si>
    <t>Usuários_Images/Jairo Luis.Assinatura.111044.png</t>
  </si>
  <si>
    <t>Jediael Nogueira</t>
  </si>
  <si>
    <t>JN@2025</t>
  </si>
  <si>
    <t>Joao Pedro Trindade</t>
  </si>
  <si>
    <t>JPT@2025</t>
  </si>
  <si>
    <t>Jonas Silva</t>
  </si>
  <si>
    <t>JS@2025</t>
  </si>
  <si>
    <t>José Sperandio</t>
  </si>
  <si>
    <t>Usuários_Images/José Sperandio.Assinatura.184159.png</t>
  </si>
  <si>
    <t>Júlio Cezar Alves Santana</t>
  </si>
  <si>
    <t>JCAS@2025</t>
  </si>
  <si>
    <t>Usuários_Images/Júlio Cezar Alves Santana.Assinatura.194741.png</t>
  </si>
  <si>
    <t>Junio Aparecido Donizete Luis</t>
  </si>
  <si>
    <t>JADL@2025</t>
  </si>
  <si>
    <t>Kenio Romualdo</t>
  </si>
  <si>
    <t>KR@2025</t>
  </si>
  <si>
    <t>Klymenny Kelly Pereira</t>
  </si>
  <si>
    <t>KKP@2025</t>
  </si>
  <si>
    <t>Usuários_Images/Klymenny Kelly Pereira.Assinatura.105949.png</t>
  </si>
  <si>
    <t>Lucas Miron</t>
  </si>
  <si>
    <t>LM@2025</t>
  </si>
  <si>
    <t>Luciano Borges</t>
  </si>
  <si>
    <t>LB@2025</t>
  </si>
  <si>
    <t>Luiz Augusto</t>
  </si>
  <si>
    <t>LA@2025</t>
  </si>
  <si>
    <t>Usuários_Images/Luiz Augusto.Assinatura.145216.png</t>
  </si>
  <si>
    <t>Marcelo Barbosa</t>
  </si>
  <si>
    <t>MB@2025</t>
  </si>
  <si>
    <t>Marcelo Pagioro</t>
  </si>
  <si>
    <t>MP@2025</t>
  </si>
  <si>
    <t>Marcio Passareli</t>
  </si>
  <si>
    <t>Usuários_Images/Marcio Passareli.Assinatura.170940.png</t>
  </si>
  <si>
    <t>Marcio Rueda</t>
  </si>
  <si>
    <t>MR@2025</t>
  </si>
  <si>
    <t>Marcos Domingues</t>
  </si>
  <si>
    <t>MD@2025</t>
  </si>
  <si>
    <t>Usuários_Images/Marcos Domingues.Assinatura.132432.png</t>
  </si>
  <si>
    <t>Marcos Junior</t>
  </si>
  <si>
    <t>MJ@2025</t>
  </si>
  <si>
    <t>Usuários_Images/Marcos Junior.Assinatura.180316.png</t>
  </si>
  <si>
    <t>Mateus Henrique</t>
  </si>
  <si>
    <t>MH@2025</t>
  </si>
  <si>
    <t>Renan de Souza Santos</t>
  </si>
  <si>
    <t>RSS@2025</t>
  </si>
  <si>
    <t>Usuários_Images/Renan de Souza Santos.Assinatura.175211.png</t>
  </si>
  <si>
    <t>Ricardo Silva</t>
  </si>
  <si>
    <t>RS@2025</t>
  </si>
  <si>
    <t>Roger Marcel</t>
  </si>
  <si>
    <t>RM@2025</t>
  </si>
  <si>
    <t>Ruilon Rafael</t>
  </si>
  <si>
    <t>RR@2025</t>
  </si>
  <si>
    <t>Sandro Luiz Ferreira</t>
  </si>
  <si>
    <t>SL@2025</t>
  </si>
  <si>
    <t>Superintendente Industrial</t>
  </si>
  <si>
    <t>Usuários_Images/Sandro Luiz Ferreira.Assinatura.144436.png</t>
  </si>
  <si>
    <t>Vandoelson Silva</t>
  </si>
  <si>
    <t>VS@2025</t>
  </si>
  <si>
    <t>Usuários_Images/Vandoelson Silva.Assinatura.125740.png</t>
  </si>
  <si>
    <t>Venicius Borges</t>
  </si>
  <si>
    <t>VB@2025</t>
  </si>
  <si>
    <t>Usuários_Images/Venicius Borges.Assinatura.104216.png</t>
  </si>
  <si>
    <t>Warlei Carvalho</t>
  </si>
  <si>
    <t>WC@2025</t>
  </si>
  <si>
    <t>Wesley Soares</t>
  </si>
  <si>
    <t>WS@2025</t>
  </si>
  <si>
    <t>Usuários_Images/Wesley Soares.Assinatura.111244.png</t>
  </si>
  <si>
    <t>Wilson Alves</t>
  </si>
  <si>
    <t>WA@2025</t>
  </si>
  <si>
    <t>Alessandro Oliveira</t>
  </si>
  <si>
    <t>AO@2025</t>
  </si>
  <si>
    <t>Gerente Sênior</t>
  </si>
  <si>
    <t>Usuários_Images/Alessandro Oliveira.Assinatura.204321.png</t>
  </si>
  <si>
    <t>Ana Carolina Camillo Galatti</t>
  </si>
  <si>
    <t>ACCG@2025</t>
  </si>
  <si>
    <t>Danilo Cabrini</t>
  </si>
  <si>
    <t>João Augusto</t>
  </si>
  <si>
    <t>JA@2025</t>
  </si>
  <si>
    <t>Usuários_Images/João Augusto.Assinatura.192045.png</t>
  </si>
  <si>
    <t>Pedro Cury</t>
  </si>
  <si>
    <t>PC@2026</t>
  </si>
  <si>
    <t>Usuários_Images/Pedro Cury.Assinatura.111332.png</t>
  </si>
  <si>
    <t>MVM@2025</t>
  </si>
  <si>
    <t>Usuários_Images/Maria Vitória Mazza.Assinatura.193154.png</t>
  </si>
  <si>
    <t>andrebarata@gmail.com</t>
  </si>
  <si>
    <t>CORE - André</t>
  </si>
  <si>
    <t>ANDRE123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</si>
  <si>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</si>
  <si>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</si>
  <si>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</si>
  <si>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</si>
  <si>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</si>
  <si>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</si>
  <si>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</si>
  <si>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</si>
  <si>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</si>
  <si>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coreautomacaomaq3@gmail.com</t>
  </si>
  <si>
    <t>CORE - Matheus</t>
  </si>
  <si>
    <t>MATHEUS123</t>
  </si>
  <si>
    <t>corewqc@gmail.com</t>
  </si>
  <si>
    <t>CORE - Wanderson</t>
  </si>
  <si>
    <t>QUINTAS12</t>
  </si>
  <si>
    <t>Usuários_Images/CORE - Wanderson.Assinatura.183851.png</t>
  </si>
  <si>
    <r>
      <rPr>
        <rFont val="Calibri, sans-serif"/>
        <color rgb="FF1155CC"/>
        <sz val="11.0"/>
        <u/>
      </rPr>
      <t>AC@2025</t>
    </r>
  </si>
  <si>
    <t>Laboratórios</t>
  </si>
  <si>
    <r>
      <rPr>
        <rFont val="Calibri, sans-serif"/>
        <color rgb="FF1155CC"/>
        <sz val="11.0"/>
        <u/>
      </rPr>
      <t>JADL@2025</t>
    </r>
  </si>
  <si>
    <t>Tratamento; Fábrica de Açúcar; Armazém de Açúcar; Destilaria; Fermentação</t>
  </si>
  <si>
    <r>
      <rPr>
        <rFont val="Calibri, sans-serif"/>
        <color rgb="FF1155CC"/>
        <sz val="11.0"/>
        <u/>
      </rPr>
      <t>MP@2025</t>
    </r>
  </si>
  <si>
    <t>R.P.E; Geração de Vapor - Caldeira; Geração de Energia; Sistema de Agua e Utilidades - ETA; Sistema de Agua e Utilidades - VLC</t>
  </si>
  <si>
    <t>10&amp;20 - R.P.E,</t>
  </si>
  <si>
    <t>70 - Geração De Vapor - Caldeira,</t>
  </si>
  <si>
    <t>80 - Geração De Energia,</t>
  </si>
  <si>
    <t>90 - Sistema De Água E Utilidades - Eta,</t>
  </si>
  <si>
    <t>90 - Sistema De Água E Utilidades - Vlc,</t>
  </si>
  <si>
    <t>62 - Laboratórios,</t>
  </si>
  <si>
    <t>30 - Tratamento,</t>
  </si>
  <si>
    <t>40 - Fábrica De Açúcar,</t>
  </si>
  <si>
    <t>50 - Armazém De Açúcar,</t>
  </si>
  <si>
    <t>60 - Destilaria,</t>
  </si>
  <si>
    <t xml:space="preserve">    SWITCH(
      USERSETTINGS("Nome"),
      "Marcelo Pagioro",
      LIST(
        "10&amp;20 - R.P.E",
"70 - Geração De Vapor - Caldeira",
"80 - Geração De Energia",
"90 - Sistema De Água E Utilidades - Eta",
"90 - Sistema De Água E Utilidades - Vlc"
      ),
      "Abel Costa",
      LIST("62 - Laboratórios"),
      "Junio Aparecido Donizete Luis",
      LIST(
"30 - Tratamento",
"40 - Fábrica De Açúcar",
"50 - Armazém De Açúcar",
"60 - Destilaria",
"60 - Fermentação"
      ),
      LIST(
        "10&amp;20 - R.P.E",
"70 - Geração De Vapor - Caldeira",
"80 - Geração De Energia",
"90 - Sistema De Água E Utilidades - Eta",
"90 - Sistema De Água E Utilidades - Vlc",
"62 - Laboratórios",
"30 - Tratamento",
"40 - Fábrica De Açúcar",
"50 - Armazém De Açúcar",
"60 - Destilaria",
"60 - Fermentação"
      )
    )
  ),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</si>
</sst>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/m/yyyy hh:mm:ss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  <font>
      <color rgb="FF000000"/>
      <name val="Arial"/>
    </font>
    <font>
      <b/>
      <sz val="15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Arial"/>
    </font>
    <font>
      <sz val="12.0"/>
      <color rgb="FF000000"/>
      <name val="Arial"/>
    </font>
    <font>
      <sz val="11.0"/>
      <color rgb="FF000000"/>
      <name val="Arial"/>
      <scheme val="minor"/>
    </font>
    <font>
      <u/>
      <sz val="11.0"/>
      <color rgb="FF1155CC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3" numFmtId="49" xfId="0" applyAlignment="1" applyBorder="1" applyFill="1" applyFont="1" applyNumberFormat="1">
      <alignment horizontal="center"/>
    </xf>
    <xf borderId="1" fillId="11" fontId="3" numFmtId="49" xfId="0" applyBorder="1" applyFont="1" applyNumberFormat="1"/>
    <xf borderId="1" fillId="3" fontId="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3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/>
    </xf>
    <xf borderId="1" fillId="0" fontId="4" numFmtId="164" xfId="0" applyBorder="1" applyFont="1" applyNumberFormat="1"/>
    <xf borderId="1" fillId="0" fontId="3" numFmtId="0" xfId="0" applyAlignment="1" applyBorder="1" applyFont="1">
      <alignment horizontal="center"/>
    </xf>
    <xf borderId="1" fillId="0" fontId="4" numFmtId="0" xfId="0" applyBorder="1" applyFont="1"/>
    <xf quotePrefix="1" borderId="1" fillId="0" fontId="4" numFmtId="0" xfId="0" applyAlignment="1" applyBorder="1" applyFont="1">
      <alignment readingOrder="0"/>
    </xf>
    <xf borderId="1" fillId="11" fontId="3" numFmtId="49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 shrinkToFit="0" wrapText="1"/>
    </xf>
    <xf borderId="1" fillId="11" fontId="4" numFmtId="49" xfId="0" applyBorder="1" applyFont="1" applyNumberFormat="1"/>
    <xf borderId="0" fillId="11" fontId="3" numFmtId="49" xfId="0" applyAlignment="1" applyFont="1" applyNumberFormat="1">
      <alignment horizontal="center" readingOrder="0"/>
    </xf>
    <xf borderId="0" fillId="11" fontId="3" numFmtId="49" xfId="0" applyAlignment="1" applyFont="1" applyNumberFormat="1">
      <alignment readingOrder="0"/>
    </xf>
    <xf borderId="0" fillId="3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horizontal="center" readingOrder="0"/>
    </xf>
    <xf borderId="0" fillId="0" fontId="4" numFmtId="164" xfId="0" applyFont="1" applyNumberFormat="1"/>
    <xf borderId="0" fillId="0" fontId="4" numFmtId="0" xfId="0" applyFont="1"/>
    <xf borderId="0" fillId="0" fontId="4" numFmtId="164" xfId="0" applyAlignment="1" applyFont="1" applyNumberFormat="1">
      <alignment readingOrder="0"/>
    </xf>
    <xf borderId="1" fillId="6" fontId="5" numFmtId="0" xfId="0" applyAlignment="1" applyBorder="1" applyFont="1">
      <alignment horizontal="center" shrinkToFit="0" vertical="center" wrapText="1"/>
    </xf>
    <xf borderId="1" fillId="6" fontId="5" numFmtId="49" xfId="0" applyAlignment="1" applyBorder="1" applyFont="1" applyNumberForma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1" fillId="12" fontId="5" numFmtId="0" xfId="0" applyAlignment="1" applyBorder="1" applyFill="1" applyFont="1">
      <alignment horizontal="center" shrinkToFit="0" vertical="center" wrapText="1"/>
    </xf>
    <xf borderId="1" fillId="2" fontId="5" numFmtId="49" xfId="0" applyAlignment="1" applyBorder="1" applyFont="1" applyNumberFormat="1">
      <alignment horizontal="center" shrinkToFit="0" vertical="center" wrapText="1"/>
    </xf>
    <xf borderId="1" fillId="6" fontId="5" numFmtId="10" xfId="0" applyAlignment="1" applyBorder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horizontal="center" vertical="bottom"/>
    </xf>
    <xf borderId="1" fillId="0" fontId="6" numFmtId="9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6" numFmtId="165" xfId="0" applyAlignment="1" applyBorder="1" applyFont="1" applyNumberFormat="1">
      <alignment horizontal="right" readingOrder="0" vertical="bottom"/>
    </xf>
    <xf borderId="1" fillId="0" fontId="6" numFmtId="9" xfId="0" applyAlignment="1" applyBorder="1" applyFont="1" applyNumberFormat="1">
      <alignment vertical="bottom"/>
    </xf>
    <xf borderId="1" fillId="0" fontId="6" numFmtId="49" xfId="0" applyAlignment="1" applyBorder="1" applyFont="1" applyNumberFormat="1">
      <alignment horizontal="right" vertical="bottom"/>
    </xf>
    <xf borderId="1" fillId="0" fontId="6" numFmtId="165" xfId="0" applyAlignment="1" applyBorder="1" applyFont="1" applyNumberFormat="1">
      <alignment horizontal="right" vertical="bottom"/>
    </xf>
    <xf borderId="1" fillId="13" fontId="1" numFmtId="0" xfId="0" applyAlignment="1" applyBorder="1" applyFill="1" applyFont="1">
      <alignment horizontal="center" vertical="center"/>
    </xf>
    <xf borderId="1" fillId="14" fontId="1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12" fontId="5" numFmtId="0" xfId="0" applyAlignment="1" applyBorder="1" applyFont="1">
      <alignment horizontal="center" readingOrder="0" shrinkToFit="0" vertical="center" wrapText="1"/>
    </xf>
    <xf borderId="1" fillId="2" fontId="5" numFmtId="49" xfId="0" applyAlignment="1" applyBorder="1" applyFont="1" applyNumberFormat="1">
      <alignment horizontal="center" readingOrder="0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15" fontId="3" numFmtId="49" xfId="0" applyAlignment="1" applyBorder="1" applyFill="1" applyFont="1" applyNumberFormat="1">
      <alignment horizontal="center" readingOrder="0" vertical="center"/>
    </xf>
    <xf borderId="1" fillId="0" fontId="4" numFmtId="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right" readingOrder="0" vertical="bottom"/>
    </xf>
    <xf borderId="1" fillId="16" fontId="2" numFmtId="0" xfId="0" applyAlignment="1" applyBorder="1" applyFill="1" applyFont="1">
      <alignment horizontal="center" shrinkToFit="0" vertical="center" wrapText="1"/>
    </xf>
    <xf borderId="1" fillId="17" fontId="1" numFmtId="0" xfId="0" applyAlignment="1" applyBorder="1" applyFill="1" applyFont="1">
      <alignment horizontal="center" vertical="bottom"/>
    </xf>
    <xf borderId="1" fillId="6" fontId="7" numFmtId="0" xfId="0" applyAlignment="1" applyBorder="1" applyFont="1">
      <alignment horizontal="center" shrinkToFit="0" vertical="center" wrapText="1"/>
    </xf>
    <xf borderId="1" fillId="0" fontId="3" numFmtId="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0"/>
    </xf>
    <xf borderId="1" fillId="0" fontId="4" numFmtId="9" xfId="0" applyAlignment="1" applyBorder="1" applyFont="1" applyNumberFormat="1">
      <alignment horizontal="center" shrinkToFit="0" vertical="bottom" wrapText="0"/>
    </xf>
    <xf borderId="1" fillId="18" fontId="8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bottom" wrapText="0"/>
    </xf>
    <xf borderId="1" fillId="19" fontId="1" numFmtId="0" xfId="0" applyAlignment="1" applyBorder="1" applyFill="1" applyFont="1">
      <alignment horizontal="center" shrinkToFit="0" vertical="center" wrapText="0"/>
    </xf>
    <xf borderId="1" fillId="20" fontId="1" numFmtId="0" xfId="0" applyAlignment="1" applyBorder="1" applyFill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quotePrefix="1" borderId="1" fillId="0" fontId="9" numFmtId="0" xfId="0" applyAlignment="1" applyBorder="1" applyFont="1">
      <alignment readingOrder="0"/>
    </xf>
    <xf borderId="1" fillId="2" fontId="1" numFmtId="0" xfId="0" applyAlignment="1" applyBorder="1" applyFont="1">
      <alignment horizontal="center" shrinkToFit="0" vertical="center" wrapText="0"/>
    </xf>
    <xf borderId="1" fillId="21" fontId="1" numFmtId="0" xfId="0" applyAlignment="1" applyBorder="1" applyFill="1" applyFont="1">
      <alignment horizontal="center" shrinkToFit="0" vertical="center" wrapText="0"/>
    </xf>
    <xf borderId="1" fillId="11" fontId="10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11" fontId="10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1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22" fontId="8" numFmtId="0" xfId="0" applyAlignment="1" applyBorder="1" applyFill="1" applyFont="1">
      <alignment horizontal="center" vertical="bottom"/>
    </xf>
    <xf borderId="1" fillId="22" fontId="8" numFmtId="0" xfId="0" applyAlignment="1" applyBorder="1" applyFont="1">
      <alignment horizontal="center" vertical="bottom"/>
    </xf>
    <xf borderId="1" fillId="22" fontId="3" numFmtId="0" xfId="0" applyAlignment="1" applyBorder="1" applyFont="1">
      <alignment horizontal="center" vertical="bottom"/>
    </xf>
    <xf borderId="1" fillId="22" fontId="3" numFmtId="0" xfId="0" applyAlignment="1" applyBorder="1" applyFont="1">
      <alignment horizontal="center" readingOrder="0" vertical="bottom"/>
    </xf>
    <xf borderId="1" fillId="22" fontId="4" numFmtId="0" xfId="0" applyAlignment="1" applyBorder="1" applyFont="1">
      <alignment readingOrder="0" vertical="bottom"/>
    </xf>
    <xf borderId="1" fillId="22" fontId="8" numFmtId="0" xfId="0" applyAlignment="1" applyBorder="1" applyFont="1">
      <alignment horizontal="center" readingOrder="0" vertical="bottom"/>
    </xf>
    <xf borderId="1" fillId="22" fontId="4" numFmtId="0" xfId="0" applyAlignment="1" applyBorder="1" applyFont="1">
      <alignment vertical="bottom"/>
    </xf>
    <xf borderId="1" fillId="23" fontId="3" numFmtId="0" xfId="0" applyAlignment="1" applyBorder="1" applyFill="1" applyFont="1">
      <alignment horizontal="center" vertical="bottom"/>
    </xf>
    <xf borderId="1" fillId="23" fontId="4" numFmtId="0" xfId="0" applyAlignment="1" applyBorder="1" applyFont="1">
      <alignment vertical="bottom"/>
    </xf>
    <xf borderId="1" fillId="23" fontId="3" numFmtId="0" xfId="0" applyAlignment="1" applyBorder="1" applyFont="1">
      <alignment horizontal="center" vertical="bottom"/>
    </xf>
    <xf borderId="1" fillId="23" fontId="4" numFmtId="0" xfId="0" applyAlignment="1" applyBorder="1" applyFont="1">
      <alignment vertical="bottom"/>
    </xf>
    <xf borderId="1" fillId="23" fontId="4" numFmtId="0" xfId="0" applyAlignment="1" applyBorder="1" applyFont="1">
      <alignment readingOrder="0" vertical="bottom"/>
    </xf>
    <xf borderId="0" fillId="0" fontId="12" numFmtId="0" xfId="0" applyAlignment="1" applyFont="1">
      <alignment readingOrder="0" vertical="bottom"/>
    </xf>
    <xf borderId="1" fillId="24" fontId="3" numFmtId="0" xfId="0" applyAlignment="1" applyBorder="1" applyFill="1" applyFont="1">
      <alignment horizontal="center" vertical="bottom"/>
    </xf>
    <xf borderId="1" fillId="0" fontId="13" numFmtId="0" xfId="0" applyAlignment="1" applyBorder="1" applyFont="1">
      <alignment horizontal="center" vertical="bottom"/>
    </xf>
    <xf borderId="1" fillId="11" fontId="3" numFmtId="0" xfId="0" applyAlignment="1" applyBorder="1" applyFont="1">
      <alignment horizontal="center" vertical="bottom"/>
    </xf>
    <xf borderId="1" fillId="24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24" fontId="6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wrapText="0"/>
    </xf>
    <xf borderId="1" fillId="11" fontId="8" numFmtId="0" xfId="0" applyAlignment="1" applyBorder="1" applyFont="1">
      <alignment horizontal="center" readingOrder="0"/>
    </xf>
    <xf borderId="1" fillId="24" fontId="6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readingOrder="0"/>
    </xf>
    <xf borderId="1" fillId="11" fontId="8" numFmtId="0" xfId="0" applyAlignment="1" applyBorder="1" applyFont="1">
      <alignment horizontal="left" readingOrder="0"/>
    </xf>
    <xf borderId="0" fillId="0" fontId="8" numFmtId="0" xfId="0" applyAlignment="1" applyFont="1">
      <alignment horizontal="center" readingOrder="0" shrinkToFit="0" wrapText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75"/>
    <col customWidth="1" min="2" max="2" width="28.25"/>
    <col customWidth="1" min="3" max="3" width="31.0"/>
    <col customWidth="1" min="4" max="4" width="38.75"/>
    <col customWidth="1" min="5" max="5" width="52.38"/>
    <col customWidth="1" min="6" max="6" width="39.75"/>
    <col customWidth="1" min="7" max="172" width="51.88"/>
    <col customWidth="1" min="173" max="173" width="62.13"/>
    <col customWidth="1" min="174" max="174" width="51.88"/>
    <col customWidth="1" min="175" max="176" width="66.0"/>
    <col customWidth="1" min="177" max="179" width="62.0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4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2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4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2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4" t="s">
        <v>138</v>
      </c>
      <c r="EJ1" s="5" t="s">
        <v>139</v>
      </c>
      <c r="EK1" s="5" t="s">
        <v>140</v>
      </c>
      <c r="EL1" s="2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4" t="s">
        <v>164</v>
      </c>
      <c r="FJ1" s="5" t="s">
        <v>165</v>
      </c>
      <c r="FK1" s="5" t="s">
        <v>166</v>
      </c>
      <c r="FL1" s="6" t="s">
        <v>167</v>
      </c>
      <c r="FM1" s="6" t="s">
        <v>168</v>
      </c>
      <c r="FN1" s="7" t="s">
        <v>169</v>
      </c>
      <c r="FO1" s="8" t="s">
        <v>170</v>
      </c>
      <c r="FP1" s="8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</row>
    <row r="2" ht="15.75" customHeight="1">
      <c r="A2" s="10" t="s">
        <v>179</v>
      </c>
      <c r="B2" s="10" t="s">
        <v>180</v>
      </c>
      <c r="C2" s="10" t="s">
        <v>181</v>
      </c>
      <c r="D2" s="10" t="s">
        <v>182</v>
      </c>
      <c r="E2" s="11" t="s">
        <v>183</v>
      </c>
      <c r="F2" s="12" t="s">
        <v>184</v>
      </c>
      <c r="G2" s="13" t="s">
        <v>185</v>
      </c>
      <c r="H2" s="13" t="s">
        <v>186</v>
      </c>
      <c r="I2" s="13" t="s">
        <v>185</v>
      </c>
      <c r="J2" s="13" t="s">
        <v>187</v>
      </c>
      <c r="K2" s="13" t="s">
        <v>185</v>
      </c>
      <c r="L2" s="13" t="s">
        <v>188</v>
      </c>
      <c r="M2" s="13" t="s">
        <v>185</v>
      </c>
      <c r="N2" s="13" t="s">
        <v>189</v>
      </c>
      <c r="O2" s="13" t="s">
        <v>185</v>
      </c>
      <c r="P2" s="13" t="s">
        <v>190</v>
      </c>
      <c r="Q2" s="13" t="s">
        <v>185</v>
      </c>
      <c r="R2" s="13" t="s">
        <v>191</v>
      </c>
      <c r="S2" s="13" t="s">
        <v>185</v>
      </c>
      <c r="T2" s="13" t="s">
        <v>192</v>
      </c>
      <c r="U2" s="13" t="s">
        <v>185</v>
      </c>
      <c r="V2" s="13" t="s">
        <v>193</v>
      </c>
      <c r="W2" s="13" t="s">
        <v>185</v>
      </c>
      <c r="X2" s="13" t="s">
        <v>194</v>
      </c>
      <c r="Y2" s="13" t="s">
        <v>195</v>
      </c>
      <c r="Z2" s="13" t="s">
        <v>196</v>
      </c>
      <c r="AA2" s="13" t="s">
        <v>185</v>
      </c>
      <c r="AB2" s="13" t="s">
        <v>197</v>
      </c>
      <c r="AC2" s="13" t="s">
        <v>185</v>
      </c>
      <c r="AD2" s="13" t="s">
        <v>198</v>
      </c>
      <c r="AE2" s="13" t="s">
        <v>185</v>
      </c>
      <c r="AF2" s="13" t="s">
        <v>199</v>
      </c>
      <c r="AG2" s="13" t="s">
        <v>185</v>
      </c>
      <c r="AH2" s="13" t="s">
        <v>200</v>
      </c>
      <c r="AI2" s="13" t="s">
        <v>185</v>
      </c>
      <c r="AJ2" s="13" t="s">
        <v>201</v>
      </c>
      <c r="AK2" s="13" t="s">
        <v>185</v>
      </c>
      <c r="AL2" s="13" t="s">
        <v>202</v>
      </c>
      <c r="AM2" s="13" t="s">
        <v>195</v>
      </c>
      <c r="AN2" s="13" t="s">
        <v>203</v>
      </c>
      <c r="AO2" s="13" t="s">
        <v>195</v>
      </c>
      <c r="AP2" s="13" t="s">
        <v>203</v>
      </c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5" t="s">
        <v>204</v>
      </c>
      <c r="BT2" s="15" t="s">
        <v>205</v>
      </c>
      <c r="BU2" s="16">
        <v>46091.40872685185</v>
      </c>
      <c r="BV2" s="15" t="s">
        <v>205</v>
      </c>
      <c r="BW2" s="16">
        <v>46050.3234375</v>
      </c>
      <c r="BX2" s="15" t="s">
        <v>205</v>
      </c>
      <c r="BY2" s="16">
        <v>46091.40872685185</v>
      </c>
      <c r="BZ2" s="12" t="s">
        <v>206</v>
      </c>
      <c r="CA2" s="13" t="s">
        <v>185</v>
      </c>
      <c r="CB2" s="13" t="s">
        <v>207</v>
      </c>
      <c r="CC2" s="13" t="s">
        <v>185</v>
      </c>
      <c r="CD2" s="13" t="s">
        <v>208</v>
      </c>
      <c r="CE2" s="13" t="s">
        <v>185</v>
      </c>
      <c r="CF2" s="13" t="s">
        <v>209</v>
      </c>
      <c r="CG2" s="13" t="s">
        <v>185</v>
      </c>
      <c r="CH2" s="13" t="s">
        <v>210</v>
      </c>
      <c r="CI2" s="13" t="s">
        <v>185</v>
      </c>
      <c r="CJ2" s="13" t="s">
        <v>211</v>
      </c>
      <c r="CK2" s="13" t="s">
        <v>195</v>
      </c>
      <c r="CL2" s="13" t="s">
        <v>212</v>
      </c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7" t="s">
        <v>204</v>
      </c>
      <c r="DF2" s="15" t="s">
        <v>205</v>
      </c>
      <c r="DG2" s="16">
        <v>46091.40880787037</v>
      </c>
      <c r="DH2" s="15" t="s">
        <v>205</v>
      </c>
      <c r="DI2" s="16">
        <v>46097.60487268519</v>
      </c>
      <c r="DJ2" s="15" t="s">
        <v>205</v>
      </c>
      <c r="DK2" s="16">
        <v>46097.60487268519</v>
      </c>
      <c r="DL2" s="12" t="s">
        <v>213</v>
      </c>
      <c r="DM2" s="13" t="s">
        <v>185</v>
      </c>
      <c r="DN2" s="13" t="s">
        <v>214</v>
      </c>
      <c r="DO2" s="13" t="s">
        <v>185</v>
      </c>
      <c r="DP2" s="13" t="s">
        <v>215</v>
      </c>
      <c r="DQ2" s="13" t="s">
        <v>185</v>
      </c>
      <c r="DR2" s="13" t="s">
        <v>216</v>
      </c>
      <c r="DS2" s="13" t="s">
        <v>185</v>
      </c>
      <c r="DT2" s="13" t="s">
        <v>217</v>
      </c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7" t="s">
        <v>204</v>
      </c>
      <c r="EJ2" s="15" t="s">
        <v>205</v>
      </c>
      <c r="EK2" s="16">
        <v>46104.31700231481</v>
      </c>
      <c r="EL2" s="12" t="s">
        <v>218</v>
      </c>
      <c r="EM2" s="13" t="s">
        <v>185</v>
      </c>
      <c r="EN2" s="13" t="s">
        <v>219</v>
      </c>
      <c r="EO2" s="13" t="s">
        <v>185</v>
      </c>
      <c r="EP2" s="13" t="s">
        <v>220</v>
      </c>
      <c r="EQ2" s="13" t="s">
        <v>185</v>
      </c>
      <c r="ER2" s="13" t="s">
        <v>221</v>
      </c>
      <c r="ES2" s="13" t="s">
        <v>185</v>
      </c>
      <c r="ET2" s="13" t="s">
        <v>222</v>
      </c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7" t="s">
        <v>204</v>
      </c>
      <c r="FJ2" s="15" t="s">
        <v>205</v>
      </c>
      <c r="FK2" s="16">
        <v>46104.542083333334</v>
      </c>
      <c r="FL2" s="14"/>
      <c r="FM2" s="14"/>
      <c r="FN2" s="15" t="s">
        <v>223</v>
      </c>
      <c r="FO2" s="16">
        <v>46104.542083333334</v>
      </c>
      <c r="FP2" s="13" t="s">
        <v>222</v>
      </c>
      <c r="FQ2" s="13" t="s">
        <v>224</v>
      </c>
      <c r="FR2" s="13" t="s">
        <v>225</v>
      </c>
      <c r="FS2" s="13" t="s">
        <v>226</v>
      </c>
      <c r="FT2" s="13" t="s">
        <v>227</v>
      </c>
      <c r="FU2" s="14" t="str">
        <f t="shared" ref="FU2:FU46" si="1">FQ2</f>
        <v>Base de Dados_Images/BC-2022.Imagem do Equipamento-.130419.jpg</v>
      </c>
      <c r="FV2" s="13"/>
      <c r="FW2" s="13"/>
    </row>
    <row r="3" ht="15.75" customHeight="1">
      <c r="A3" s="10" t="s">
        <v>179</v>
      </c>
      <c r="B3" s="10" t="s">
        <v>180</v>
      </c>
      <c r="C3" s="10" t="s">
        <v>181</v>
      </c>
      <c r="D3" s="10" t="s">
        <v>228</v>
      </c>
      <c r="E3" s="11" t="s">
        <v>229</v>
      </c>
      <c r="F3" s="12" t="s">
        <v>184</v>
      </c>
      <c r="G3" s="13" t="s">
        <v>185</v>
      </c>
      <c r="H3" s="13" t="s">
        <v>230</v>
      </c>
      <c r="I3" s="13" t="s">
        <v>185</v>
      </c>
      <c r="J3" s="13" t="s">
        <v>231</v>
      </c>
      <c r="K3" s="13" t="s">
        <v>185</v>
      </c>
      <c r="L3" s="13" t="s">
        <v>232</v>
      </c>
      <c r="M3" s="13" t="s">
        <v>185</v>
      </c>
      <c r="N3" s="13" t="s">
        <v>233</v>
      </c>
      <c r="O3" s="13" t="s">
        <v>185</v>
      </c>
      <c r="P3" s="13" t="s">
        <v>234</v>
      </c>
      <c r="Q3" s="13" t="s">
        <v>185</v>
      </c>
      <c r="R3" s="13" t="s">
        <v>235</v>
      </c>
      <c r="S3" s="13" t="s">
        <v>185</v>
      </c>
      <c r="T3" s="13" t="s">
        <v>236</v>
      </c>
      <c r="U3" s="13" t="s">
        <v>185</v>
      </c>
      <c r="V3" s="13" t="s">
        <v>237</v>
      </c>
      <c r="W3" s="13" t="s">
        <v>185</v>
      </c>
      <c r="X3" s="13" t="s">
        <v>238</v>
      </c>
      <c r="Y3" s="13" t="s">
        <v>185</v>
      </c>
      <c r="Z3" s="13" t="s">
        <v>239</v>
      </c>
      <c r="AA3" s="13" t="s">
        <v>185</v>
      </c>
      <c r="AB3" s="13" t="s">
        <v>240</v>
      </c>
      <c r="AC3" s="13" t="s">
        <v>185</v>
      </c>
      <c r="AD3" s="13" t="s">
        <v>241</v>
      </c>
      <c r="AE3" s="13" t="s">
        <v>185</v>
      </c>
      <c r="AF3" s="13" t="s">
        <v>242</v>
      </c>
      <c r="AG3" s="13" t="s">
        <v>185</v>
      </c>
      <c r="AH3" s="13" t="s">
        <v>243</v>
      </c>
      <c r="AI3" s="13" t="s">
        <v>185</v>
      </c>
      <c r="AJ3" s="13" t="s">
        <v>244</v>
      </c>
      <c r="AK3" s="13" t="s">
        <v>185</v>
      </c>
      <c r="AL3" s="13" t="s">
        <v>245</v>
      </c>
      <c r="AM3" s="13" t="s">
        <v>195</v>
      </c>
      <c r="AN3" s="13" t="s">
        <v>246</v>
      </c>
      <c r="AO3" s="13" t="s">
        <v>195</v>
      </c>
      <c r="AP3" s="13" t="s">
        <v>247</v>
      </c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7" t="s">
        <v>204</v>
      </c>
      <c r="BT3" s="15" t="s">
        <v>205</v>
      </c>
      <c r="BU3" s="16">
        <v>46104.317349537036</v>
      </c>
      <c r="BV3" s="15" t="s">
        <v>205</v>
      </c>
      <c r="BW3" s="16">
        <v>46050.3230787037</v>
      </c>
      <c r="BX3" s="15" t="s">
        <v>205</v>
      </c>
      <c r="BY3" s="16">
        <v>46104.31748842593</v>
      </c>
      <c r="BZ3" s="12" t="s">
        <v>206</v>
      </c>
      <c r="CA3" s="13" t="s">
        <v>185</v>
      </c>
      <c r="CB3" s="13" t="s">
        <v>248</v>
      </c>
      <c r="CC3" s="13" t="s">
        <v>185</v>
      </c>
      <c r="CD3" s="13" t="s">
        <v>249</v>
      </c>
      <c r="CE3" s="13" t="s">
        <v>185</v>
      </c>
      <c r="CF3" s="13" t="s">
        <v>250</v>
      </c>
      <c r="CG3" s="13" t="s">
        <v>185</v>
      </c>
      <c r="CH3" s="13" t="s">
        <v>251</v>
      </c>
      <c r="CI3" s="13" t="s">
        <v>185</v>
      </c>
      <c r="CJ3" s="13" t="s">
        <v>252</v>
      </c>
      <c r="CK3" s="13" t="s">
        <v>185</v>
      </c>
      <c r="CL3" s="13" t="s">
        <v>253</v>
      </c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5" t="s">
        <v>204</v>
      </c>
      <c r="DF3" s="15" t="s">
        <v>205</v>
      </c>
      <c r="DG3" s="16">
        <v>46104.31760416667</v>
      </c>
      <c r="DH3" s="15" t="s">
        <v>205</v>
      </c>
      <c r="DI3" s="16">
        <v>46104.31767361111</v>
      </c>
      <c r="DJ3" s="15" t="s">
        <v>205</v>
      </c>
      <c r="DK3" s="16">
        <v>46104.31767361111</v>
      </c>
      <c r="DL3" s="12" t="s">
        <v>213</v>
      </c>
      <c r="DM3" s="13" t="s">
        <v>185</v>
      </c>
      <c r="DN3" s="13" t="s">
        <v>254</v>
      </c>
      <c r="DO3" s="13" t="s">
        <v>185</v>
      </c>
      <c r="DP3" s="13" t="s">
        <v>255</v>
      </c>
      <c r="DQ3" s="13" t="s">
        <v>185</v>
      </c>
      <c r="DR3" s="13" t="s">
        <v>256</v>
      </c>
      <c r="DS3" s="13" t="s">
        <v>185</v>
      </c>
      <c r="DT3" s="13" t="s">
        <v>257</v>
      </c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7" t="s">
        <v>204</v>
      </c>
      <c r="EJ3" s="15" t="s">
        <v>205</v>
      </c>
      <c r="EK3" s="16">
        <v>46104.3178125</v>
      </c>
      <c r="EL3" s="12" t="s">
        <v>218</v>
      </c>
      <c r="EM3" s="13" t="s">
        <v>185</v>
      </c>
      <c r="EN3" s="13" t="s">
        <v>258</v>
      </c>
      <c r="EO3" s="13" t="s">
        <v>185</v>
      </c>
      <c r="EP3" s="13" t="s">
        <v>259</v>
      </c>
      <c r="EQ3" s="13" t="s">
        <v>185</v>
      </c>
      <c r="ER3" s="13" t="s">
        <v>260</v>
      </c>
      <c r="ES3" s="13" t="s">
        <v>185</v>
      </c>
      <c r="ET3" s="13" t="s">
        <v>261</v>
      </c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7" t="s">
        <v>204</v>
      </c>
      <c r="FJ3" s="15" t="s">
        <v>205</v>
      </c>
      <c r="FK3" s="16">
        <v>46104.54238425926</v>
      </c>
      <c r="FL3" s="14"/>
      <c r="FM3" s="14"/>
      <c r="FN3" s="15" t="s">
        <v>223</v>
      </c>
      <c r="FO3" s="16">
        <v>46104.54238425926</v>
      </c>
      <c r="FP3" s="13" t="s">
        <v>261</v>
      </c>
      <c r="FQ3" s="13" t="s">
        <v>262</v>
      </c>
      <c r="FR3" s="13" t="s">
        <v>263</v>
      </c>
      <c r="FS3" s="13" t="s">
        <v>264</v>
      </c>
      <c r="FT3" s="13" t="s">
        <v>263</v>
      </c>
      <c r="FU3" s="14" t="str">
        <f t="shared" si="1"/>
        <v>Base de Dados_Images/BC-2023.Imagem do Equipamento-.112503.jpg</v>
      </c>
      <c r="FV3" s="14"/>
      <c r="FW3" s="14"/>
    </row>
    <row r="4" ht="15.75" customHeight="1">
      <c r="A4" s="10" t="s">
        <v>179</v>
      </c>
      <c r="B4" s="10" t="s">
        <v>180</v>
      </c>
      <c r="C4" s="10" t="s">
        <v>265</v>
      </c>
      <c r="D4" s="10" t="s">
        <v>266</v>
      </c>
      <c r="E4" s="11" t="s">
        <v>267</v>
      </c>
      <c r="F4" s="12" t="s">
        <v>184</v>
      </c>
      <c r="G4" s="13" t="s">
        <v>185</v>
      </c>
      <c r="H4" s="13" t="s">
        <v>268</v>
      </c>
      <c r="I4" s="13" t="s">
        <v>185</v>
      </c>
      <c r="J4" s="13" t="s">
        <v>269</v>
      </c>
      <c r="K4" s="13" t="s">
        <v>185</v>
      </c>
      <c r="L4" s="13" t="s">
        <v>270</v>
      </c>
      <c r="M4" s="13" t="s">
        <v>185</v>
      </c>
      <c r="N4" s="13" t="s">
        <v>271</v>
      </c>
      <c r="O4" s="13" t="s">
        <v>185</v>
      </c>
      <c r="P4" s="13" t="s">
        <v>272</v>
      </c>
      <c r="Q4" s="13" t="s">
        <v>185</v>
      </c>
      <c r="R4" s="13" t="s">
        <v>273</v>
      </c>
      <c r="S4" s="13" t="s">
        <v>185</v>
      </c>
      <c r="T4" s="13" t="s">
        <v>274</v>
      </c>
      <c r="U4" s="13" t="s">
        <v>195</v>
      </c>
      <c r="V4" s="13" t="s">
        <v>275</v>
      </c>
      <c r="W4" s="13" t="s">
        <v>195</v>
      </c>
      <c r="X4" s="13" t="s">
        <v>276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7" t="s">
        <v>204</v>
      </c>
      <c r="BT4" s="15" t="s">
        <v>205</v>
      </c>
      <c r="BU4" s="16">
        <v>46051.35488425926</v>
      </c>
      <c r="BV4" s="15" t="s">
        <v>205</v>
      </c>
      <c r="BW4" s="16">
        <v>46051.36145833333</v>
      </c>
      <c r="BX4" s="15" t="s">
        <v>205</v>
      </c>
      <c r="BY4" s="16">
        <v>46051.36145833333</v>
      </c>
      <c r="BZ4" s="12" t="s">
        <v>206</v>
      </c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7" t="s">
        <v>204</v>
      </c>
      <c r="DF4" s="17" t="s">
        <v>277</v>
      </c>
      <c r="DG4" s="18"/>
      <c r="DH4" s="17" t="s">
        <v>277</v>
      </c>
      <c r="DI4" s="18"/>
      <c r="DJ4" s="17" t="s">
        <v>277</v>
      </c>
      <c r="DK4" s="18"/>
      <c r="DL4" s="12" t="s">
        <v>213</v>
      </c>
      <c r="DM4" s="13" t="s">
        <v>185</v>
      </c>
      <c r="DN4" s="13" t="s">
        <v>278</v>
      </c>
      <c r="DO4" s="13" t="s">
        <v>185</v>
      </c>
      <c r="DP4" s="13" t="s">
        <v>279</v>
      </c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7" t="s">
        <v>204</v>
      </c>
      <c r="EJ4" s="15" t="s">
        <v>205</v>
      </c>
      <c r="EK4" s="16">
        <v>46104.317928240744</v>
      </c>
      <c r="EL4" s="12" t="s">
        <v>218</v>
      </c>
      <c r="EM4" s="13" t="s">
        <v>185</v>
      </c>
      <c r="EN4" s="13" t="s">
        <v>280</v>
      </c>
      <c r="EO4" s="13" t="s">
        <v>185</v>
      </c>
      <c r="EP4" s="13" t="s">
        <v>281</v>
      </c>
      <c r="EQ4" s="13" t="s">
        <v>195</v>
      </c>
      <c r="ER4" s="13" t="s">
        <v>282</v>
      </c>
      <c r="ES4" s="13" t="s">
        <v>185</v>
      </c>
      <c r="ET4" s="13" t="s">
        <v>283</v>
      </c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7" t="s">
        <v>204</v>
      </c>
      <c r="FJ4" s="15" t="s">
        <v>205</v>
      </c>
      <c r="FK4" s="16">
        <v>46104.54269675926</v>
      </c>
      <c r="FL4" s="14"/>
      <c r="FM4" s="14"/>
      <c r="FN4" s="15" t="s">
        <v>223</v>
      </c>
      <c r="FO4" s="16">
        <v>46104.54269675926</v>
      </c>
      <c r="FP4" s="13" t="s">
        <v>283</v>
      </c>
      <c r="FQ4" s="13" t="s">
        <v>284</v>
      </c>
      <c r="FR4" s="13" t="s">
        <v>285</v>
      </c>
      <c r="FS4" s="14"/>
      <c r="FT4" s="14"/>
      <c r="FU4" s="14" t="str">
        <f t="shared" si="1"/>
        <v>Base de Dados_Images/TQ-2002.Imagem do Equipamento-.153725.jpg</v>
      </c>
      <c r="FV4" s="14"/>
      <c r="FW4" s="14"/>
    </row>
    <row r="5" ht="15.75" customHeight="1">
      <c r="A5" s="10" t="s">
        <v>179</v>
      </c>
      <c r="B5" s="10" t="s">
        <v>180</v>
      </c>
      <c r="C5" s="10" t="s">
        <v>286</v>
      </c>
      <c r="D5" s="10" t="s">
        <v>287</v>
      </c>
      <c r="E5" s="11" t="s">
        <v>288</v>
      </c>
      <c r="F5" s="12" t="s">
        <v>184</v>
      </c>
      <c r="G5" s="13" t="s">
        <v>185</v>
      </c>
      <c r="H5" s="13" t="s">
        <v>289</v>
      </c>
      <c r="I5" s="13" t="s">
        <v>185</v>
      </c>
      <c r="J5" s="13" t="s">
        <v>290</v>
      </c>
      <c r="K5" s="13" t="s">
        <v>185</v>
      </c>
      <c r="L5" s="13" t="s">
        <v>291</v>
      </c>
      <c r="M5" s="13" t="s">
        <v>185</v>
      </c>
      <c r="N5" s="13" t="s">
        <v>292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7" t="s">
        <v>204</v>
      </c>
      <c r="BT5" s="15" t="s">
        <v>205</v>
      </c>
      <c r="BU5" s="16">
        <v>46094.53612268518</v>
      </c>
      <c r="BV5" s="15" t="s">
        <v>205</v>
      </c>
      <c r="BW5" s="16">
        <v>46081.836006944446</v>
      </c>
      <c r="BX5" s="15" t="s">
        <v>205</v>
      </c>
      <c r="BY5" s="16">
        <v>46094.53612268518</v>
      </c>
      <c r="BZ5" s="12" t="s">
        <v>206</v>
      </c>
      <c r="CA5" s="13" t="s">
        <v>185</v>
      </c>
      <c r="CB5" s="13" t="s">
        <v>293</v>
      </c>
      <c r="CC5" s="13" t="s">
        <v>185</v>
      </c>
      <c r="CD5" s="13" t="s">
        <v>294</v>
      </c>
      <c r="CE5" s="13" t="s">
        <v>185</v>
      </c>
      <c r="CF5" s="13" t="s">
        <v>295</v>
      </c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5" t="s">
        <v>204</v>
      </c>
      <c r="DF5" s="17" t="s">
        <v>277</v>
      </c>
      <c r="DG5" s="18"/>
      <c r="DH5" s="15" t="s">
        <v>205</v>
      </c>
      <c r="DI5" s="16">
        <v>46097.35711805556</v>
      </c>
      <c r="DJ5" s="15" t="s">
        <v>205</v>
      </c>
      <c r="DK5" s="16">
        <v>46097.35711805556</v>
      </c>
      <c r="DL5" s="12" t="s">
        <v>213</v>
      </c>
      <c r="DM5" s="13" t="s">
        <v>185</v>
      </c>
      <c r="DN5" s="13" t="s">
        <v>296</v>
      </c>
      <c r="DO5" s="13" t="s">
        <v>185</v>
      </c>
      <c r="DP5" s="13" t="s">
        <v>297</v>
      </c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7" t="s">
        <v>204</v>
      </c>
      <c r="EJ5" s="15" t="s">
        <v>205</v>
      </c>
      <c r="EK5" s="16">
        <v>46104.318090277775</v>
      </c>
      <c r="EL5" s="12" t="s">
        <v>218</v>
      </c>
      <c r="EM5" s="13" t="s">
        <v>185</v>
      </c>
      <c r="EN5" s="13" t="s">
        <v>298</v>
      </c>
      <c r="EO5" s="13" t="s">
        <v>185</v>
      </c>
      <c r="EP5" s="13" t="s">
        <v>299</v>
      </c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7" t="s">
        <v>204</v>
      </c>
      <c r="FJ5" s="15" t="s">
        <v>205</v>
      </c>
      <c r="FK5" s="16">
        <v>46104.54325231481</v>
      </c>
      <c r="FL5" s="14"/>
      <c r="FM5" s="14"/>
      <c r="FN5" s="15" t="s">
        <v>223</v>
      </c>
      <c r="FO5" s="16">
        <v>46104.54325231481</v>
      </c>
      <c r="FP5" s="13" t="s">
        <v>299</v>
      </c>
      <c r="FQ5" s="13" t="s">
        <v>300</v>
      </c>
      <c r="FR5" s="13" t="s">
        <v>301</v>
      </c>
      <c r="FS5" s="14"/>
      <c r="FT5" s="14"/>
      <c r="FU5" s="14" t="str">
        <f t="shared" si="1"/>
        <v>Base de Dados_Images/LIT-2023.Imagem do Equipamento-.085426.jpg</v>
      </c>
      <c r="FV5" s="13"/>
      <c r="FW5" s="13"/>
    </row>
    <row r="6" ht="15.75" customHeight="1">
      <c r="A6" s="10" t="s">
        <v>179</v>
      </c>
      <c r="B6" s="10" t="s">
        <v>302</v>
      </c>
      <c r="C6" s="10" t="s">
        <v>303</v>
      </c>
      <c r="D6" s="10" t="s">
        <v>304</v>
      </c>
      <c r="E6" s="11" t="s">
        <v>305</v>
      </c>
      <c r="F6" s="12" t="s">
        <v>184</v>
      </c>
      <c r="G6" s="13" t="s">
        <v>185</v>
      </c>
      <c r="H6" s="13" t="s">
        <v>306</v>
      </c>
      <c r="I6" s="13" t="s">
        <v>185</v>
      </c>
      <c r="J6" s="13" t="s">
        <v>307</v>
      </c>
      <c r="K6" s="13" t="s">
        <v>185</v>
      </c>
      <c r="L6" s="13" t="s">
        <v>308</v>
      </c>
      <c r="M6" s="13" t="s">
        <v>185</v>
      </c>
      <c r="N6" s="13" t="s">
        <v>309</v>
      </c>
      <c r="O6" s="13" t="s">
        <v>185</v>
      </c>
      <c r="P6" s="13" t="s">
        <v>310</v>
      </c>
      <c r="Q6" s="13" t="s">
        <v>185</v>
      </c>
      <c r="R6" s="13" t="s">
        <v>311</v>
      </c>
      <c r="S6" s="13" t="s">
        <v>185</v>
      </c>
      <c r="T6" s="13" t="s">
        <v>312</v>
      </c>
      <c r="U6" s="13" t="s">
        <v>185</v>
      </c>
      <c r="V6" s="13" t="s">
        <v>313</v>
      </c>
      <c r="W6" s="13" t="s">
        <v>185</v>
      </c>
      <c r="X6" s="13" t="s">
        <v>314</v>
      </c>
      <c r="Y6" s="13" t="s">
        <v>185</v>
      </c>
      <c r="Z6" s="13" t="s">
        <v>315</v>
      </c>
      <c r="AA6" s="13" t="s">
        <v>185</v>
      </c>
      <c r="AB6" s="13" t="s">
        <v>316</v>
      </c>
      <c r="AC6" s="13" t="s">
        <v>185</v>
      </c>
      <c r="AD6" s="13" t="s">
        <v>317</v>
      </c>
      <c r="AE6" s="13" t="s">
        <v>185</v>
      </c>
      <c r="AF6" s="13" t="s">
        <v>318</v>
      </c>
      <c r="AG6" s="13" t="s">
        <v>185</v>
      </c>
      <c r="AH6" s="13" t="s">
        <v>319</v>
      </c>
      <c r="AI6" s="13" t="s">
        <v>185</v>
      </c>
      <c r="AJ6" s="13" t="s">
        <v>320</v>
      </c>
      <c r="AK6" s="13" t="s">
        <v>185</v>
      </c>
      <c r="AL6" s="13" t="s">
        <v>320</v>
      </c>
      <c r="AM6" s="13" t="s">
        <v>185</v>
      </c>
      <c r="AN6" s="13" t="s">
        <v>321</v>
      </c>
      <c r="AO6" s="13" t="s">
        <v>185</v>
      </c>
      <c r="AP6" s="13" t="s">
        <v>322</v>
      </c>
      <c r="AQ6" s="13" t="s">
        <v>185</v>
      </c>
      <c r="AR6" s="13" t="s">
        <v>323</v>
      </c>
      <c r="AS6" s="13" t="s">
        <v>185</v>
      </c>
      <c r="AT6" s="13" t="s">
        <v>324</v>
      </c>
      <c r="AU6" s="13" t="s">
        <v>185</v>
      </c>
      <c r="AV6" s="13" t="s">
        <v>325</v>
      </c>
      <c r="AW6" s="13" t="s">
        <v>185</v>
      </c>
      <c r="AX6" s="13" t="s">
        <v>326</v>
      </c>
      <c r="AY6" s="13" t="s">
        <v>185</v>
      </c>
      <c r="AZ6" s="13" t="s">
        <v>327</v>
      </c>
      <c r="BA6" s="13" t="s">
        <v>185</v>
      </c>
      <c r="BB6" s="13" t="s">
        <v>328</v>
      </c>
      <c r="BC6" s="13" t="s">
        <v>195</v>
      </c>
      <c r="BD6" s="13" t="s">
        <v>329</v>
      </c>
      <c r="BE6" s="13" t="s">
        <v>185</v>
      </c>
      <c r="BF6" s="13" t="s">
        <v>330</v>
      </c>
      <c r="BG6" s="13" t="s">
        <v>185</v>
      </c>
      <c r="BH6" s="13" t="s">
        <v>331</v>
      </c>
      <c r="BI6" s="13" t="s">
        <v>185</v>
      </c>
      <c r="BJ6" s="13" t="s">
        <v>332</v>
      </c>
      <c r="BK6" s="13" t="s">
        <v>195</v>
      </c>
      <c r="BL6" s="13" t="s">
        <v>333</v>
      </c>
      <c r="BM6" s="13" t="s">
        <v>185</v>
      </c>
      <c r="BN6" s="13" t="s">
        <v>334</v>
      </c>
      <c r="BO6" s="13" t="s">
        <v>185</v>
      </c>
      <c r="BP6" s="13" t="s">
        <v>335</v>
      </c>
      <c r="BQ6" s="14"/>
      <c r="BR6" s="14"/>
      <c r="BS6" s="17" t="s">
        <v>204</v>
      </c>
      <c r="BT6" s="15" t="s">
        <v>205</v>
      </c>
      <c r="BU6" s="16">
        <v>46094.53739583334</v>
      </c>
      <c r="BV6" s="15" t="s">
        <v>205</v>
      </c>
      <c r="BW6" s="16">
        <v>46094.40662037037</v>
      </c>
      <c r="BX6" s="15" t="s">
        <v>205</v>
      </c>
      <c r="BY6" s="16">
        <v>46099.44262731481</v>
      </c>
      <c r="BZ6" s="12" t="s">
        <v>206</v>
      </c>
      <c r="CA6" s="13" t="s">
        <v>185</v>
      </c>
      <c r="CB6" s="13" t="s">
        <v>336</v>
      </c>
      <c r="CC6" s="13" t="s">
        <v>185</v>
      </c>
      <c r="CD6" s="13" t="s">
        <v>337</v>
      </c>
      <c r="CE6" s="13" t="s">
        <v>185</v>
      </c>
      <c r="CF6" s="13" t="s">
        <v>338</v>
      </c>
      <c r="CG6" s="13" t="s">
        <v>185</v>
      </c>
      <c r="CH6" s="13" t="s">
        <v>339</v>
      </c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5" t="s">
        <v>204</v>
      </c>
      <c r="DF6" s="15" t="s">
        <v>205</v>
      </c>
      <c r="DG6" s="16">
        <v>46094.53758101852</v>
      </c>
      <c r="DH6" s="15" t="s">
        <v>205</v>
      </c>
      <c r="DI6" s="16">
        <v>46097.35778935185</v>
      </c>
      <c r="DJ6" s="15" t="s">
        <v>205</v>
      </c>
      <c r="DK6" s="16">
        <v>46097.35778935185</v>
      </c>
      <c r="DL6" s="12" t="s">
        <v>213</v>
      </c>
      <c r="DM6" s="13" t="s">
        <v>185</v>
      </c>
      <c r="DN6" s="13" t="s">
        <v>340</v>
      </c>
      <c r="DO6" s="13" t="s">
        <v>185</v>
      </c>
      <c r="DP6" s="13" t="s">
        <v>341</v>
      </c>
      <c r="DQ6" s="13" t="s">
        <v>185</v>
      </c>
      <c r="DR6" s="13" t="s">
        <v>342</v>
      </c>
      <c r="DS6" s="13" t="s">
        <v>185</v>
      </c>
      <c r="DT6" s="13" t="s">
        <v>343</v>
      </c>
      <c r="DU6" s="13" t="s">
        <v>195</v>
      </c>
      <c r="DV6" s="13" t="s">
        <v>344</v>
      </c>
      <c r="DW6" s="13" t="s">
        <v>185</v>
      </c>
      <c r="DX6" s="13" t="s">
        <v>345</v>
      </c>
      <c r="DY6" s="13" t="s">
        <v>195</v>
      </c>
      <c r="DZ6" s="13" t="s">
        <v>346</v>
      </c>
      <c r="EA6" s="13" t="s">
        <v>195</v>
      </c>
      <c r="EB6" s="13" t="s">
        <v>347</v>
      </c>
      <c r="EC6" s="14"/>
      <c r="ED6" s="14"/>
      <c r="EE6" s="14"/>
      <c r="EF6" s="14"/>
      <c r="EG6" s="14"/>
      <c r="EH6" s="14"/>
      <c r="EI6" s="17" t="s">
        <v>204</v>
      </c>
      <c r="EJ6" s="15" t="s">
        <v>205</v>
      </c>
      <c r="EK6" s="16">
        <v>46100.30365740741</v>
      </c>
      <c r="EL6" s="12" t="s">
        <v>218</v>
      </c>
      <c r="EM6" s="13" t="s">
        <v>185</v>
      </c>
      <c r="EN6" s="13" t="s">
        <v>348</v>
      </c>
      <c r="EO6" s="13" t="s">
        <v>185</v>
      </c>
      <c r="EP6" s="13" t="s">
        <v>349</v>
      </c>
      <c r="EQ6" s="13" t="s">
        <v>185</v>
      </c>
      <c r="ER6" s="13" t="s">
        <v>350</v>
      </c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7" t="s">
        <v>204</v>
      </c>
      <c r="FJ6" s="15" t="s">
        <v>205</v>
      </c>
      <c r="FK6" s="16">
        <v>46104.45284722222</v>
      </c>
      <c r="FL6" s="14"/>
      <c r="FM6" s="14"/>
      <c r="FN6" s="15" t="s">
        <v>223</v>
      </c>
      <c r="FO6" s="16">
        <v>46104.45284722222</v>
      </c>
      <c r="FP6" s="13" t="s">
        <v>350</v>
      </c>
      <c r="FQ6" s="13" t="s">
        <v>351</v>
      </c>
      <c r="FR6" s="13" t="s">
        <v>352</v>
      </c>
      <c r="FS6" s="14"/>
      <c r="FT6" s="14"/>
      <c r="FU6" s="14" t="str">
        <f t="shared" si="1"/>
        <v>Base de Dados_Images/EA-2001.Imagem do Equipamento-.124005.jpg</v>
      </c>
      <c r="FV6" s="14"/>
      <c r="FW6" s="14"/>
    </row>
    <row r="7" ht="15.75" customHeight="1">
      <c r="A7" s="10" t="s">
        <v>179</v>
      </c>
      <c r="B7" s="10" t="s">
        <v>302</v>
      </c>
      <c r="C7" s="10" t="s">
        <v>181</v>
      </c>
      <c r="D7" s="10" t="s">
        <v>353</v>
      </c>
      <c r="E7" s="11" t="s">
        <v>354</v>
      </c>
      <c r="F7" s="12" t="s">
        <v>184</v>
      </c>
      <c r="G7" s="13" t="s">
        <v>185</v>
      </c>
      <c r="H7" s="13" t="s">
        <v>355</v>
      </c>
      <c r="I7" s="13" t="s">
        <v>185</v>
      </c>
      <c r="J7" s="13" t="s">
        <v>356</v>
      </c>
      <c r="K7" s="13" t="s">
        <v>185</v>
      </c>
      <c r="L7" s="13" t="s">
        <v>357</v>
      </c>
      <c r="M7" s="13" t="s">
        <v>185</v>
      </c>
      <c r="N7" s="13" t="s">
        <v>358</v>
      </c>
      <c r="O7" s="13" t="s">
        <v>185</v>
      </c>
      <c r="P7" s="13" t="s">
        <v>359</v>
      </c>
      <c r="Q7" s="13" t="s">
        <v>185</v>
      </c>
      <c r="R7" s="13" t="s">
        <v>360</v>
      </c>
      <c r="S7" s="13" t="s">
        <v>185</v>
      </c>
      <c r="T7" s="13" t="s">
        <v>361</v>
      </c>
      <c r="U7" s="13" t="s">
        <v>185</v>
      </c>
      <c r="V7" s="13" t="s">
        <v>362</v>
      </c>
      <c r="W7" s="13" t="s">
        <v>185</v>
      </c>
      <c r="X7" s="13" t="s">
        <v>363</v>
      </c>
      <c r="Y7" s="13" t="s">
        <v>195</v>
      </c>
      <c r="Z7" s="13" t="s">
        <v>364</v>
      </c>
      <c r="AA7" s="13" t="s">
        <v>185</v>
      </c>
      <c r="AB7" s="13" t="s">
        <v>365</v>
      </c>
      <c r="AC7" s="13" t="s">
        <v>185</v>
      </c>
      <c r="AD7" s="13" t="s">
        <v>366</v>
      </c>
      <c r="AE7" s="13" t="s">
        <v>185</v>
      </c>
      <c r="AF7" s="13" t="s">
        <v>367</v>
      </c>
      <c r="AG7" s="13" t="s">
        <v>185</v>
      </c>
      <c r="AH7" s="13" t="s">
        <v>368</v>
      </c>
      <c r="AI7" s="13" t="s">
        <v>185</v>
      </c>
      <c r="AJ7" s="13" t="s">
        <v>369</v>
      </c>
      <c r="AK7" s="13" t="s">
        <v>185</v>
      </c>
      <c r="AL7" s="13" t="s">
        <v>370</v>
      </c>
      <c r="AM7" s="13" t="s">
        <v>195</v>
      </c>
      <c r="AN7" s="13" t="s">
        <v>371</v>
      </c>
      <c r="AO7" s="13" t="s">
        <v>195</v>
      </c>
      <c r="AP7" s="13" t="s">
        <v>372</v>
      </c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7" t="s">
        <v>204</v>
      </c>
      <c r="BT7" s="15" t="s">
        <v>205</v>
      </c>
      <c r="BU7" s="16">
        <v>46049.45112268518</v>
      </c>
      <c r="BV7" s="15" t="s">
        <v>205</v>
      </c>
      <c r="BW7" s="16">
        <v>46049.37056712963</v>
      </c>
      <c r="BX7" s="15" t="s">
        <v>205</v>
      </c>
      <c r="BY7" s="16">
        <v>46056.498090277775</v>
      </c>
      <c r="BZ7" s="12" t="s">
        <v>206</v>
      </c>
      <c r="CA7" s="13" t="s">
        <v>185</v>
      </c>
      <c r="CB7" s="13" t="s">
        <v>373</v>
      </c>
      <c r="CC7" s="13" t="s">
        <v>195</v>
      </c>
      <c r="CD7" s="13" t="s">
        <v>374</v>
      </c>
      <c r="CE7" s="13" t="s">
        <v>195</v>
      </c>
      <c r="CF7" s="13" t="s">
        <v>375</v>
      </c>
      <c r="CG7" s="13" t="s">
        <v>195</v>
      </c>
      <c r="CH7" s="13" t="s">
        <v>376</v>
      </c>
      <c r="CI7" s="13" t="s">
        <v>185</v>
      </c>
      <c r="CJ7" s="13" t="s">
        <v>377</v>
      </c>
      <c r="CK7" s="13" t="s">
        <v>195</v>
      </c>
      <c r="CL7" s="13" t="s">
        <v>378</v>
      </c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7" t="s">
        <v>204</v>
      </c>
      <c r="DF7" s="15" t="s">
        <v>205</v>
      </c>
      <c r="DG7" s="16">
        <v>46091.40898148148</v>
      </c>
      <c r="DH7" s="15" t="s">
        <v>205</v>
      </c>
      <c r="DI7" s="16">
        <v>46072.68591435185</v>
      </c>
      <c r="DJ7" s="15" t="s">
        <v>205</v>
      </c>
      <c r="DK7" s="16">
        <v>46091.40898148148</v>
      </c>
      <c r="DL7" s="12" t="s">
        <v>213</v>
      </c>
      <c r="DM7" s="13" t="s">
        <v>185</v>
      </c>
      <c r="DN7" s="13" t="s">
        <v>379</v>
      </c>
      <c r="DO7" s="13" t="s">
        <v>185</v>
      </c>
      <c r="DP7" s="13" t="s">
        <v>380</v>
      </c>
      <c r="DQ7" s="13" t="s">
        <v>185</v>
      </c>
      <c r="DR7" s="13" t="s">
        <v>381</v>
      </c>
      <c r="DS7" s="13" t="s">
        <v>185</v>
      </c>
      <c r="DT7" s="13" t="s">
        <v>382</v>
      </c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7" t="s">
        <v>204</v>
      </c>
      <c r="EJ7" s="15" t="s">
        <v>205</v>
      </c>
      <c r="EK7" s="16">
        <v>46097.35905092592</v>
      </c>
      <c r="EL7" s="12" t="s">
        <v>218</v>
      </c>
      <c r="EM7" s="13" t="s">
        <v>185</v>
      </c>
      <c r="EN7" s="13" t="s">
        <v>383</v>
      </c>
      <c r="EO7" s="13" t="s">
        <v>185</v>
      </c>
      <c r="EP7" s="13" t="s">
        <v>384</v>
      </c>
      <c r="EQ7" s="13" t="s">
        <v>185</v>
      </c>
      <c r="ER7" s="13" t="s">
        <v>385</v>
      </c>
      <c r="ES7" s="13" t="s">
        <v>185</v>
      </c>
      <c r="ET7" s="13" t="s">
        <v>386</v>
      </c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5" t="s">
        <v>204</v>
      </c>
      <c r="FJ7" s="15" t="s">
        <v>205</v>
      </c>
      <c r="FK7" s="16">
        <v>46104.4565625</v>
      </c>
      <c r="FL7" s="14"/>
      <c r="FM7" s="14"/>
      <c r="FN7" s="15" t="s">
        <v>223</v>
      </c>
      <c r="FO7" s="16">
        <v>46104.4565625</v>
      </c>
      <c r="FP7" s="13" t="s">
        <v>383</v>
      </c>
      <c r="FQ7" s="13" t="s">
        <v>387</v>
      </c>
      <c r="FR7" s="13" t="s">
        <v>388</v>
      </c>
      <c r="FS7" s="13" t="s">
        <v>389</v>
      </c>
      <c r="FT7" s="13" t="s">
        <v>390</v>
      </c>
      <c r="FU7" s="14" t="str">
        <f t="shared" si="1"/>
        <v>Base de Dados_Images/MO-045-01.Imagem do Equipamento-.144758.jpg</v>
      </c>
      <c r="FV7" s="14"/>
      <c r="FW7" s="14"/>
    </row>
    <row r="8" ht="15.75" customHeight="1">
      <c r="A8" s="10" t="s">
        <v>179</v>
      </c>
      <c r="B8" s="10" t="s">
        <v>302</v>
      </c>
      <c r="C8" s="10" t="s">
        <v>181</v>
      </c>
      <c r="D8" s="10" t="s">
        <v>391</v>
      </c>
      <c r="E8" s="11" t="s">
        <v>392</v>
      </c>
      <c r="F8" s="12" t="s">
        <v>184</v>
      </c>
      <c r="G8" s="13" t="s">
        <v>185</v>
      </c>
      <c r="H8" s="13" t="s">
        <v>393</v>
      </c>
      <c r="I8" s="13" t="s">
        <v>185</v>
      </c>
      <c r="J8" s="13" t="s">
        <v>394</v>
      </c>
      <c r="K8" s="13" t="s">
        <v>185</v>
      </c>
      <c r="L8" s="13" t="s">
        <v>395</v>
      </c>
      <c r="M8" s="13" t="s">
        <v>185</v>
      </c>
      <c r="N8" s="13" t="s">
        <v>396</v>
      </c>
      <c r="O8" s="13" t="s">
        <v>185</v>
      </c>
      <c r="P8" s="13" t="s">
        <v>397</v>
      </c>
      <c r="Q8" s="13" t="s">
        <v>185</v>
      </c>
      <c r="R8" s="13" t="s">
        <v>398</v>
      </c>
      <c r="S8" s="13" t="s">
        <v>185</v>
      </c>
      <c r="T8" s="13" t="s">
        <v>399</v>
      </c>
      <c r="U8" s="13" t="s">
        <v>185</v>
      </c>
      <c r="V8" s="13" t="s">
        <v>400</v>
      </c>
      <c r="W8" s="13" t="s">
        <v>185</v>
      </c>
      <c r="X8" s="13" t="s">
        <v>401</v>
      </c>
      <c r="Y8" s="13" t="s">
        <v>185</v>
      </c>
      <c r="Z8" s="13" t="s">
        <v>402</v>
      </c>
      <c r="AA8" s="13" t="s">
        <v>185</v>
      </c>
      <c r="AB8" s="13" t="s">
        <v>403</v>
      </c>
      <c r="AC8" s="13" t="s">
        <v>185</v>
      </c>
      <c r="AD8" s="13" t="s">
        <v>404</v>
      </c>
      <c r="AE8" s="13" t="s">
        <v>185</v>
      </c>
      <c r="AF8" s="13" t="s">
        <v>405</v>
      </c>
      <c r="AG8" s="13" t="s">
        <v>185</v>
      </c>
      <c r="AH8" s="13" t="s">
        <v>406</v>
      </c>
      <c r="AI8" s="13" t="s">
        <v>185</v>
      </c>
      <c r="AJ8" s="13" t="s">
        <v>407</v>
      </c>
      <c r="AK8" s="13" t="s">
        <v>185</v>
      </c>
      <c r="AL8" s="13" t="s">
        <v>408</v>
      </c>
      <c r="AM8" s="13" t="s">
        <v>195</v>
      </c>
      <c r="AN8" s="13" t="s">
        <v>409</v>
      </c>
      <c r="AO8" s="13" t="s">
        <v>195</v>
      </c>
      <c r="AP8" s="13" t="s">
        <v>410</v>
      </c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7" t="s">
        <v>204</v>
      </c>
      <c r="BT8" s="15" t="s">
        <v>205</v>
      </c>
      <c r="BU8" s="16">
        <v>46049.45172453704</v>
      </c>
      <c r="BV8" s="15" t="s">
        <v>205</v>
      </c>
      <c r="BW8" s="16">
        <v>46049.37233796297</v>
      </c>
      <c r="BX8" s="15" t="s">
        <v>205</v>
      </c>
      <c r="BY8" s="16">
        <v>46056.498240740744</v>
      </c>
      <c r="BZ8" s="12" t="s">
        <v>206</v>
      </c>
      <c r="CA8" s="13" t="s">
        <v>185</v>
      </c>
      <c r="CB8" s="13" t="s">
        <v>411</v>
      </c>
      <c r="CC8" s="13" t="s">
        <v>195</v>
      </c>
      <c r="CD8" s="13" t="s">
        <v>412</v>
      </c>
      <c r="CE8" s="13" t="s">
        <v>185</v>
      </c>
      <c r="CF8" s="13" t="s">
        <v>413</v>
      </c>
      <c r="CG8" s="13" t="s">
        <v>195</v>
      </c>
      <c r="CH8" s="13" t="s">
        <v>414</v>
      </c>
      <c r="CI8" s="13" t="s">
        <v>185</v>
      </c>
      <c r="CJ8" s="13" t="s">
        <v>415</v>
      </c>
      <c r="CK8" s="13" t="s">
        <v>195</v>
      </c>
      <c r="CL8" s="13" t="s">
        <v>416</v>
      </c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7" t="s">
        <v>204</v>
      </c>
      <c r="DF8" s="15" t="s">
        <v>205</v>
      </c>
      <c r="DG8" s="16">
        <v>46072.37184027778</v>
      </c>
      <c r="DH8" s="15" t="s">
        <v>205</v>
      </c>
      <c r="DI8" s="16">
        <v>46072.68619212963</v>
      </c>
      <c r="DJ8" s="15" t="s">
        <v>205</v>
      </c>
      <c r="DK8" s="16">
        <v>46072.68619212963</v>
      </c>
      <c r="DL8" s="12" t="s">
        <v>213</v>
      </c>
      <c r="DM8" s="13" t="s">
        <v>195</v>
      </c>
      <c r="DN8" s="13" t="s">
        <v>417</v>
      </c>
      <c r="DO8" s="13" t="s">
        <v>195</v>
      </c>
      <c r="DP8" s="13" t="s">
        <v>418</v>
      </c>
      <c r="DQ8" s="13" t="s">
        <v>185</v>
      </c>
      <c r="DR8" s="13" t="s">
        <v>419</v>
      </c>
      <c r="DS8" s="13" t="s">
        <v>185</v>
      </c>
      <c r="DT8" s="13" t="s">
        <v>420</v>
      </c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7" t="s">
        <v>204</v>
      </c>
      <c r="EJ8" s="15" t="s">
        <v>205</v>
      </c>
      <c r="EK8" s="16">
        <v>46098.390601851854</v>
      </c>
      <c r="EL8" s="12" t="s">
        <v>218</v>
      </c>
      <c r="EM8" s="13" t="s">
        <v>185</v>
      </c>
      <c r="EN8" s="13" t="s">
        <v>421</v>
      </c>
      <c r="EO8" s="13" t="s">
        <v>185</v>
      </c>
      <c r="EP8" s="13" t="s">
        <v>422</v>
      </c>
      <c r="EQ8" s="13" t="s">
        <v>185</v>
      </c>
      <c r="ER8" s="13" t="s">
        <v>423</v>
      </c>
      <c r="ES8" s="13" t="s">
        <v>185</v>
      </c>
      <c r="ET8" s="13" t="s">
        <v>424</v>
      </c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5" t="s">
        <v>204</v>
      </c>
      <c r="FJ8" s="15" t="s">
        <v>205</v>
      </c>
      <c r="FK8" s="16">
        <v>46104.45638888889</v>
      </c>
      <c r="FL8" s="14"/>
      <c r="FM8" s="14"/>
      <c r="FN8" s="15" t="s">
        <v>223</v>
      </c>
      <c r="FO8" s="16">
        <v>46104.45638888889</v>
      </c>
      <c r="FP8" s="13" t="s">
        <v>423</v>
      </c>
      <c r="FQ8" s="13" t="s">
        <v>425</v>
      </c>
      <c r="FR8" s="13" t="s">
        <v>426</v>
      </c>
      <c r="FS8" s="13" t="s">
        <v>427</v>
      </c>
      <c r="FT8" s="13" t="s">
        <v>428</v>
      </c>
      <c r="FU8" s="14" t="str">
        <f t="shared" si="1"/>
        <v>Base de Dados_Images/MO-046-01.Imagem do Equipamento-.145204.jpg</v>
      </c>
      <c r="FV8" s="14"/>
      <c r="FW8" s="14"/>
    </row>
    <row r="9" ht="15.75" customHeight="1">
      <c r="A9" s="10" t="s">
        <v>179</v>
      </c>
      <c r="B9" s="10" t="s">
        <v>302</v>
      </c>
      <c r="C9" s="10" t="s">
        <v>181</v>
      </c>
      <c r="D9" s="10" t="s">
        <v>429</v>
      </c>
      <c r="E9" s="11" t="s">
        <v>430</v>
      </c>
      <c r="F9" s="12" t="s">
        <v>184</v>
      </c>
      <c r="G9" s="13" t="s">
        <v>185</v>
      </c>
      <c r="H9" s="13" t="s">
        <v>431</v>
      </c>
      <c r="I9" s="13" t="s">
        <v>185</v>
      </c>
      <c r="J9" s="13" t="s">
        <v>432</v>
      </c>
      <c r="K9" s="13" t="s">
        <v>185</v>
      </c>
      <c r="L9" s="13" t="s">
        <v>433</v>
      </c>
      <c r="M9" s="13" t="s">
        <v>185</v>
      </c>
      <c r="N9" s="13" t="s">
        <v>434</v>
      </c>
      <c r="O9" s="13" t="s">
        <v>185</v>
      </c>
      <c r="P9" s="13" t="s">
        <v>435</v>
      </c>
      <c r="Q9" s="13" t="s">
        <v>185</v>
      </c>
      <c r="R9" s="13" t="s">
        <v>436</v>
      </c>
      <c r="S9" s="13" t="s">
        <v>185</v>
      </c>
      <c r="T9" s="13" t="s">
        <v>436</v>
      </c>
      <c r="U9" s="13" t="s">
        <v>185</v>
      </c>
      <c r="V9" s="13" t="s">
        <v>437</v>
      </c>
      <c r="W9" s="13" t="s">
        <v>185</v>
      </c>
      <c r="X9" s="13" t="s">
        <v>437</v>
      </c>
      <c r="Y9" s="13" t="s">
        <v>185</v>
      </c>
      <c r="Z9" s="13" t="s">
        <v>438</v>
      </c>
      <c r="AA9" s="13" t="s">
        <v>185</v>
      </c>
      <c r="AB9" s="13" t="s">
        <v>439</v>
      </c>
      <c r="AC9" s="13" t="s">
        <v>185</v>
      </c>
      <c r="AD9" s="13" t="s">
        <v>440</v>
      </c>
      <c r="AE9" s="13" t="s">
        <v>185</v>
      </c>
      <c r="AF9" s="13" t="s">
        <v>441</v>
      </c>
      <c r="AG9" s="13" t="s">
        <v>185</v>
      </c>
      <c r="AH9" s="13" t="s">
        <v>442</v>
      </c>
      <c r="AI9" s="13" t="s">
        <v>185</v>
      </c>
      <c r="AJ9" s="13" t="s">
        <v>443</v>
      </c>
      <c r="AK9" s="13" t="s">
        <v>185</v>
      </c>
      <c r="AL9" s="13" t="s">
        <v>444</v>
      </c>
      <c r="AM9" s="13" t="s">
        <v>195</v>
      </c>
      <c r="AN9" s="13" t="s">
        <v>445</v>
      </c>
      <c r="AO9" s="13" t="s">
        <v>195</v>
      </c>
      <c r="AP9" s="13" t="s">
        <v>446</v>
      </c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7" t="s">
        <v>204</v>
      </c>
      <c r="BT9" s="15" t="s">
        <v>205</v>
      </c>
      <c r="BU9" s="16">
        <v>46055.34342592592</v>
      </c>
      <c r="BV9" s="15" t="s">
        <v>205</v>
      </c>
      <c r="BW9" s="16">
        <v>46049.372777777775</v>
      </c>
      <c r="BX9" s="15" t="s">
        <v>205</v>
      </c>
      <c r="BY9" s="16">
        <v>46055.34478009259</v>
      </c>
      <c r="BZ9" s="12" t="s">
        <v>206</v>
      </c>
      <c r="CA9" s="13" t="s">
        <v>185</v>
      </c>
      <c r="CB9" s="13" t="s">
        <v>447</v>
      </c>
      <c r="CC9" s="13" t="s">
        <v>195</v>
      </c>
      <c r="CD9" s="13" t="s">
        <v>448</v>
      </c>
      <c r="CE9" s="13" t="s">
        <v>185</v>
      </c>
      <c r="CF9" s="13" t="s">
        <v>449</v>
      </c>
      <c r="CG9" s="13" t="s">
        <v>195</v>
      </c>
      <c r="CH9" s="13" t="s">
        <v>450</v>
      </c>
      <c r="CI9" s="13" t="s">
        <v>185</v>
      </c>
      <c r="CJ9" s="13" t="s">
        <v>451</v>
      </c>
      <c r="CK9" s="13" t="s">
        <v>195</v>
      </c>
      <c r="CL9" s="13" t="s">
        <v>452</v>
      </c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7" t="s">
        <v>204</v>
      </c>
      <c r="DF9" s="15" t="s">
        <v>205</v>
      </c>
      <c r="DG9" s="16">
        <v>46072.37297453704</v>
      </c>
      <c r="DH9" s="15" t="s">
        <v>205</v>
      </c>
      <c r="DI9" s="16">
        <v>46072.68644675926</v>
      </c>
      <c r="DJ9" s="15" t="s">
        <v>205</v>
      </c>
      <c r="DK9" s="16">
        <v>46072.68644675926</v>
      </c>
      <c r="DL9" s="12" t="s">
        <v>213</v>
      </c>
      <c r="DM9" s="13" t="s">
        <v>185</v>
      </c>
      <c r="DN9" s="13" t="s">
        <v>453</v>
      </c>
      <c r="DO9" s="13" t="s">
        <v>185</v>
      </c>
      <c r="DP9" s="13" t="s">
        <v>454</v>
      </c>
      <c r="DQ9" s="13" t="s">
        <v>185</v>
      </c>
      <c r="DR9" s="13" t="s">
        <v>455</v>
      </c>
      <c r="DS9" s="13" t="s">
        <v>185</v>
      </c>
      <c r="DT9" s="13" t="s">
        <v>456</v>
      </c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7" t="s">
        <v>204</v>
      </c>
      <c r="EJ9" s="15" t="s">
        <v>205</v>
      </c>
      <c r="EK9" s="16">
        <v>46097.35920138889</v>
      </c>
      <c r="EL9" s="12" t="s">
        <v>218</v>
      </c>
      <c r="EM9" s="13" t="s">
        <v>185</v>
      </c>
      <c r="EN9" s="13" t="s">
        <v>457</v>
      </c>
      <c r="EO9" s="13" t="s">
        <v>185</v>
      </c>
      <c r="EP9" s="13" t="s">
        <v>458</v>
      </c>
      <c r="EQ9" s="13" t="s">
        <v>185</v>
      </c>
      <c r="ER9" s="13" t="s">
        <v>459</v>
      </c>
      <c r="ES9" s="13" t="s">
        <v>185</v>
      </c>
      <c r="ET9" s="13" t="s">
        <v>460</v>
      </c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7" t="s">
        <v>204</v>
      </c>
      <c r="FJ9" s="15" t="s">
        <v>205</v>
      </c>
      <c r="FK9" s="16">
        <v>46104.45576388889</v>
      </c>
      <c r="FL9" s="14"/>
      <c r="FM9" s="14"/>
      <c r="FN9" s="15" t="s">
        <v>223</v>
      </c>
      <c r="FO9" s="16">
        <v>46104.45576388889</v>
      </c>
      <c r="FP9" s="13" t="s">
        <v>460</v>
      </c>
      <c r="FQ9" s="13" t="s">
        <v>461</v>
      </c>
      <c r="FR9" s="13" t="s">
        <v>462</v>
      </c>
      <c r="FS9" s="13" t="s">
        <v>463</v>
      </c>
      <c r="FT9" s="13" t="s">
        <v>464</v>
      </c>
      <c r="FU9" s="14" t="str">
        <f t="shared" si="1"/>
        <v>Base de Dados_Images/MO-047-01.Imagem do Equipamento-.145331.jpg</v>
      </c>
      <c r="FV9" s="14"/>
      <c r="FW9" s="14"/>
    </row>
    <row r="10" ht="15.75" customHeight="1">
      <c r="A10" s="10" t="s">
        <v>179</v>
      </c>
      <c r="B10" s="10" t="s">
        <v>302</v>
      </c>
      <c r="C10" s="10" t="s">
        <v>465</v>
      </c>
      <c r="D10" s="10" t="s">
        <v>466</v>
      </c>
      <c r="E10" s="11" t="s">
        <v>467</v>
      </c>
      <c r="F10" s="12" t="s">
        <v>184</v>
      </c>
      <c r="G10" s="13" t="s">
        <v>185</v>
      </c>
      <c r="H10" s="13" t="s">
        <v>468</v>
      </c>
      <c r="I10" s="13" t="s">
        <v>185</v>
      </c>
      <c r="J10" s="13" t="s">
        <v>469</v>
      </c>
      <c r="K10" s="13" t="s">
        <v>185</v>
      </c>
      <c r="L10" s="13" t="s">
        <v>470</v>
      </c>
      <c r="M10" s="13" t="s">
        <v>185</v>
      </c>
      <c r="N10" s="13" t="s">
        <v>471</v>
      </c>
      <c r="O10" s="13" t="s">
        <v>185</v>
      </c>
      <c r="P10" s="13" t="s">
        <v>472</v>
      </c>
      <c r="Q10" s="13" t="s">
        <v>185</v>
      </c>
      <c r="R10" s="13" t="s">
        <v>473</v>
      </c>
      <c r="S10" s="13" t="s">
        <v>185</v>
      </c>
      <c r="T10" s="13" t="s">
        <v>474</v>
      </c>
      <c r="U10" s="13" t="s">
        <v>185</v>
      </c>
      <c r="V10" s="13" t="s">
        <v>475</v>
      </c>
      <c r="W10" s="13" t="s">
        <v>185</v>
      </c>
      <c r="X10" s="13" t="s">
        <v>476</v>
      </c>
      <c r="Y10" s="13" t="s">
        <v>185</v>
      </c>
      <c r="Z10" s="13" t="s">
        <v>477</v>
      </c>
      <c r="AA10" s="13" t="s">
        <v>185</v>
      </c>
      <c r="AB10" s="13" t="s">
        <v>478</v>
      </c>
      <c r="AC10" s="13" t="s">
        <v>185</v>
      </c>
      <c r="AD10" s="13" t="s">
        <v>479</v>
      </c>
      <c r="AE10" s="13" t="s">
        <v>185</v>
      </c>
      <c r="AF10" s="13" t="s">
        <v>480</v>
      </c>
      <c r="AG10" s="13" t="s">
        <v>185</v>
      </c>
      <c r="AH10" s="13" t="s">
        <v>481</v>
      </c>
      <c r="AI10" s="13" t="s">
        <v>185</v>
      </c>
      <c r="AJ10" s="13" t="s">
        <v>482</v>
      </c>
      <c r="AK10" s="13" t="s">
        <v>185</v>
      </c>
      <c r="AL10" s="13" t="s">
        <v>483</v>
      </c>
      <c r="AM10" s="13" t="s">
        <v>185</v>
      </c>
      <c r="AN10" s="13" t="s">
        <v>484</v>
      </c>
      <c r="AO10" s="13" t="s">
        <v>185</v>
      </c>
      <c r="AP10" s="13" t="s">
        <v>485</v>
      </c>
      <c r="AQ10" s="13" t="s">
        <v>185</v>
      </c>
      <c r="AR10" s="13" t="s">
        <v>486</v>
      </c>
      <c r="AS10" s="13" t="s">
        <v>185</v>
      </c>
      <c r="AT10" s="13" t="s">
        <v>487</v>
      </c>
      <c r="AU10" s="13" t="s">
        <v>185</v>
      </c>
      <c r="AV10" s="13" t="s">
        <v>488</v>
      </c>
      <c r="AW10" s="13" t="s">
        <v>185</v>
      </c>
      <c r="AX10" s="13" t="s">
        <v>489</v>
      </c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7" t="s">
        <v>204</v>
      </c>
      <c r="BT10" s="15" t="s">
        <v>205</v>
      </c>
      <c r="BU10" s="16">
        <v>46055.34541666666</v>
      </c>
      <c r="BV10" s="15" t="s">
        <v>205</v>
      </c>
      <c r="BW10" s="16">
        <v>46049.37378472222</v>
      </c>
      <c r="BX10" s="15" t="s">
        <v>205</v>
      </c>
      <c r="BY10" s="16">
        <v>46055.34541666666</v>
      </c>
      <c r="BZ10" s="12" t="s">
        <v>206</v>
      </c>
      <c r="CA10" s="13" t="s">
        <v>185</v>
      </c>
      <c r="CB10" s="13" t="s">
        <v>490</v>
      </c>
      <c r="CC10" s="13" t="s">
        <v>185</v>
      </c>
      <c r="CD10" s="13" t="s">
        <v>491</v>
      </c>
      <c r="CE10" s="13" t="s">
        <v>185</v>
      </c>
      <c r="CF10" s="13" t="s">
        <v>492</v>
      </c>
      <c r="CG10" s="13" t="s">
        <v>195</v>
      </c>
      <c r="CH10" s="13" t="s">
        <v>493</v>
      </c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7" t="s">
        <v>204</v>
      </c>
      <c r="DF10" s="15" t="s">
        <v>205</v>
      </c>
      <c r="DG10" s="16">
        <v>46072.37420138889</v>
      </c>
      <c r="DH10" s="15" t="s">
        <v>205</v>
      </c>
      <c r="DI10" s="16">
        <v>46072.68686342592</v>
      </c>
      <c r="DJ10" s="15" t="s">
        <v>205</v>
      </c>
      <c r="DK10" s="16">
        <v>46072.68686342592</v>
      </c>
      <c r="DL10" s="12" t="s">
        <v>213</v>
      </c>
      <c r="DM10" s="13" t="s">
        <v>185</v>
      </c>
      <c r="DN10" s="13" t="s">
        <v>494</v>
      </c>
      <c r="DO10" s="13" t="s">
        <v>185</v>
      </c>
      <c r="DP10" s="13" t="s">
        <v>495</v>
      </c>
      <c r="DQ10" s="13" t="s">
        <v>185</v>
      </c>
      <c r="DR10" s="13" t="s">
        <v>495</v>
      </c>
      <c r="DS10" s="13" t="s">
        <v>185</v>
      </c>
      <c r="DT10" s="13" t="s">
        <v>496</v>
      </c>
      <c r="DU10" s="13" t="s">
        <v>195</v>
      </c>
      <c r="DV10" s="13" t="s">
        <v>497</v>
      </c>
      <c r="DW10" s="13" t="s">
        <v>185</v>
      </c>
      <c r="DX10" s="13" t="s">
        <v>498</v>
      </c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7" t="s">
        <v>204</v>
      </c>
      <c r="EJ10" s="15" t="s">
        <v>205</v>
      </c>
      <c r="EK10" s="16">
        <v>46100.60092592592</v>
      </c>
      <c r="EL10" s="12" t="s">
        <v>218</v>
      </c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7" t="s">
        <v>204</v>
      </c>
      <c r="FJ10" s="17" t="s">
        <v>277</v>
      </c>
      <c r="FK10" s="18"/>
      <c r="FL10" s="14"/>
      <c r="FM10" s="14"/>
      <c r="FN10" s="15" t="s">
        <v>223</v>
      </c>
      <c r="FO10" s="16">
        <v>46100.60092592592</v>
      </c>
      <c r="FP10" s="13" t="s">
        <v>497</v>
      </c>
      <c r="FQ10" s="13" t="s">
        <v>499</v>
      </c>
      <c r="FR10" s="13" t="s">
        <v>500</v>
      </c>
      <c r="FS10" s="14"/>
      <c r="FT10" s="14"/>
      <c r="FU10" s="14" t="str">
        <f t="shared" si="1"/>
        <v>Base de Dados_Images/TM-2001.Imagem do Equipamento-.150156.jpg</v>
      </c>
      <c r="FV10" s="14"/>
      <c r="FW10" s="14"/>
    </row>
    <row r="11" ht="15.75" customHeight="1">
      <c r="A11" s="10" t="s">
        <v>179</v>
      </c>
      <c r="B11" s="10" t="s">
        <v>302</v>
      </c>
      <c r="C11" s="10" t="s">
        <v>465</v>
      </c>
      <c r="D11" s="10" t="s">
        <v>501</v>
      </c>
      <c r="E11" s="11" t="s">
        <v>502</v>
      </c>
      <c r="F11" s="12" t="s">
        <v>184</v>
      </c>
      <c r="G11" s="13" t="s">
        <v>185</v>
      </c>
      <c r="H11" s="13" t="s">
        <v>503</v>
      </c>
      <c r="I11" s="13" t="s">
        <v>185</v>
      </c>
      <c r="J11" s="13" t="s">
        <v>504</v>
      </c>
      <c r="K11" s="13" t="s">
        <v>185</v>
      </c>
      <c r="L11" s="13" t="s">
        <v>505</v>
      </c>
      <c r="M11" s="13" t="s">
        <v>185</v>
      </c>
      <c r="N11" s="13" t="s">
        <v>506</v>
      </c>
      <c r="O11" s="13" t="s">
        <v>185</v>
      </c>
      <c r="P11" s="13" t="s">
        <v>507</v>
      </c>
      <c r="Q11" s="13" t="s">
        <v>185</v>
      </c>
      <c r="R11" s="13" t="s">
        <v>508</v>
      </c>
      <c r="S11" s="13" t="s">
        <v>185</v>
      </c>
      <c r="T11" s="13" t="s">
        <v>508</v>
      </c>
      <c r="U11" s="13" t="s">
        <v>185</v>
      </c>
      <c r="V11" s="13" t="s">
        <v>509</v>
      </c>
      <c r="W11" s="13" t="s">
        <v>185</v>
      </c>
      <c r="X11" s="13" t="s">
        <v>509</v>
      </c>
      <c r="Y11" s="13" t="s">
        <v>185</v>
      </c>
      <c r="Z11" s="13" t="s">
        <v>510</v>
      </c>
      <c r="AA11" s="13" t="s">
        <v>185</v>
      </c>
      <c r="AB11" s="13" t="s">
        <v>511</v>
      </c>
      <c r="AC11" s="13" t="s">
        <v>185</v>
      </c>
      <c r="AD11" s="13" t="s">
        <v>511</v>
      </c>
      <c r="AE11" s="13" t="s">
        <v>185</v>
      </c>
      <c r="AF11" s="13" t="s">
        <v>512</v>
      </c>
      <c r="AG11" s="13" t="s">
        <v>185</v>
      </c>
      <c r="AH11" s="13" t="s">
        <v>513</v>
      </c>
      <c r="AI11" s="13" t="s">
        <v>185</v>
      </c>
      <c r="AJ11" s="13" t="s">
        <v>514</v>
      </c>
      <c r="AK11" s="13" t="s">
        <v>185</v>
      </c>
      <c r="AL11" s="13" t="s">
        <v>515</v>
      </c>
      <c r="AM11" s="13" t="s">
        <v>185</v>
      </c>
      <c r="AN11" s="13" t="s">
        <v>516</v>
      </c>
      <c r="AO11" s="13" t="s">
        <v>185</v>
      </c>
      <c r="AP11" s="13" t="s">
        <v>517</v>
      </c>
      <c r="AQ11" s="13" t="s">
        <v>185</v>
      </c>
      <c r="AR11" s="13" t="s">
        <v>518</v>
      </c>
      <c r="AS11" s="13" t="s">
        <v>185</v>
      </c>
      <c r="AT11" s="13" t="s">
        <v>519</v>
      </c>
      <c r="AU11" s="13" t="s">
        <v>185</v>
      </c>
      <c r="AV11" s="13" t="s">
        <v>520</v>
      </c>
      <c r="AW11" s="13" t="s">
        <v>185</v>
      </c>
      <c r="AX11" s="13" t="s">
        <v>521</v>
      </c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7" t="s">
        <v>204</v>
      </c>
      <c r="BT11" s="15" t="s">
        <v>205</v>
      </c>
      <c r="BU11" s="16">
        <v>46055.34599537037</v>
      </c>
      <c r="BV11" s="15" t="s">
        <v>205</v>
      </c>
      <c r="BW11" s="16">
        <v>46049.37431712963</v>
      </c>
      <c r="BX11" s="15" t="s">
        <v>205</v>
      </c>
      <c r="BY11" s="16">
        <v>46055.34599537037</v>
      </c>
      <c r="BZ11" s="12" t="s">
        <v>206</v>
      </c>
      <c r="CA11" s="13" t="s">
        <v>185</v>
      </c>
      <c r="CB11" s="13" t="s">
        <v>522</v>
      </c>
      <c r="CC11" s="13" t="s">
        <v>185</v>
      </c>
      <c r="CD11" s="13" t="s">
        <v>523</v>
      </c>
      <c r="CE11" s="13" t="s">
        <v>185</v>
      </c>
      <c r="CF11" s="13" t="s">
        <v>524</v>
      </c>
      <c r="CG11" s="13" t="s">
        <v>195</v>
      </c>
      <c r="CH11" s="13" t="s">
        <v>525</v>
      </c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7" t="s">
        <v>204</v>
      </c>
      <c r="DF11" s="15" t="s">
        <v>205</v>
      </c>
      <c r="DG11" s="16">
        <v>46072.374756944446</v>
      </c>
      <c r="DH11" s="15" t="s">
        <v>205</v>
      </c>
      <c r="DI11" s="16">
        <v>46072.68711805555</v>
      </c>
      <c r="DJ11" s="15" t="s">
        <v>205</v>
      </c>
      <c r="DK11" s="16">
        <v>46072.68711805555</v>
      </c>
      <c r="DL11" s="12" t="s">
        <v>213</v>
      </c>
      <c r="DM11" s="13" t="s">
        <v>185</v>
      </c>
      <c r="DN11" s="13" t="s">
        <v>526</v>
      </c>
      <c r="DO11" s="13" t="s">
        <v>185</v>
      </c>
      <c r="DP11" s="13" t="s">
        <v>527</v>
      </c>
      <c r="DQ11" s="13" t="s">
        <v>185</v>
      </c>
      <c r="DR11" s="13" t="s">
        <v>527</v>
      </c>
      <c r="DS11" s="13" t="s">
        <v>185</v>
      </c>
      <c r="DT11" s="13" t="s">
        <v>528</v>
      </c>
      <c r="DU11" s="13" t="s">
        <v>195</v>
      </c>
      <c r="DV11" s="13" t="s">
        <v>529</v>
      </c>
      <c r="DW11" s="13" t="s">
        <v>185</v>
      </c>
      <c r="DX11" s="13" t="s">
        <v>528</v>
      </c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7" t="s">
        <v>204</v>
      </c>
      <c r="EJ11" s="15" t="s">
        <v>205</v>
      </c>
      <c r="EK11" s="16">
        <v>46100.601539351854</v>
      </c>
      <c r="EL11" s="12" t="s">
        <v>218</v>
      </c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7" t="s">
        <v>204</v>
      </c>
      <c r="FJ11" s="17" t="s">
        <v>277</v>
      </c>
      <c r="FK11" s="18"/>
      <c r="FL11" s="14"/>
      <c r="FM11" s="14"/>
      <c r="FN11" s="15" t="s">
        <v>223</v>
      </c>
      <c r="FO11" s="16">
        <v>46100.601539351854</v>
      </c>
      <c r="FP11" s="13" t="s">
        <v>526</v>
      </c>
      <c r="FQ11" s="13" t="s">
        <v>530</v>
      </c>
      <c r="FR11" s="13" t="s">
        <v>531</v>
      </c>
      <c r="FS11" s="14"/>
      <c r="FT11" s="14"/>
      <c r="FU11" s="14" t="str">
        <f t="shared" si="1"/>
        <v>Base de Dados_Images/TM-2002.Imagem do Equipamento-.145519.jpg</v>
      </c>
      <c r="FV11" s="14"/>
      <c r="FW11" s="14"/>
    </row>
    <row r="12" ht="15.75" customHeight="1">
      <c r="A12" s="10" t="s">
        <v>179</v>
      </c>
      <c r="B12" s="10" t="s">
        <v>302</v>
      </c>
      <c r="C12" s="10" t="s">
        <v>465</v>
      </c>
      <c r="D12" s="10" t="s">
        <v>532</v>
      </c>
      <c r="E12" s="11" t="s">
        <v>533</v>
      </c>
      <c r="F12" s="12" t="s">
        <v>184</v>
      </c>
      <c r="G12" s="13" t="s">
        <v>185</v>
      </c>
      <c r="H12" s="13" t="s">
        <v>534</v>
      </c>
      <c r="I12" s="13" t="s">
        <v>185</v>
      </c>
      <c r="J12" s="13" t="s">
        <v>535</v>
      </c>
      <c r="K12" s="13" t="s">
        <v>185</v>
      </c>
      <c r="L12" s="13" t="s">
        <v>535</v>
      </c>
      <c r="M12" s="13" t="s">
        <v>185</v>
      </c>
      <c r="N12" s="13" t="s">
        <v>536</v>
      </c>
      <c r="O12" s="13" t="s">
        <v>185</v>
      </c>
      <c r="P12" s="13" t="s">
        <v>537</v>
      </c>
      <c r="Q12" s="13" t="s">
        <v>185</v>
      </c>
      <c r="R12" s="13" t="s">
        <v>538</v>
      </c>
      <c r="S12" s="13" t="s">
        <v>185</v>
      </c>
      <c r="T12" s="13" t="s">
        <v>538</v>
      </c>
      <c r="U12" s="13" t="s">
        <v>185</v>
      </c>
      <c r="V12" s="13" t="s">
        <v>539</v>
      </c>
      <c r="W12" s="13" t="s">
        <v>185</v>
      </c>
      <c r="X12" s="13" t="s">
        <v>539</v>
      </c>
      <c r="Y12" s="13" t="s">
        <v>185</v>
      </c>
      <c r="Z12" s="13" t="s">
        <v>540</v>
      </c>
      <c r="AA12" s="13" t="s">
        <v>185</v>
      </c>
      <c r="AB12" s="13" t="s">
        <v>541</v>
      </c>
      <c r="AC12" s="13" t="s">
        <v>185</v>
      </c>
      <c r="AD12" s="13" t="s">
        <v>542</v>
      </c>
      <c r="AE12" s="13" t="s">
        <v>185</v>
      </c>
      <c r="AF12" s="13" t="s">
        <v>543</v>
      </c>
      <c r="AG12" s="13" t="s">
        <v>185</v>
      </c>
      <c r="AH12" s="13" t="s">
        <v>544</v>
      </c>
      <c r="AI12" s="13" t="s">
        <v>185</v>
      </c>
      <c r="AJ12" s="13" t="s">
        <v>544</v>
      </c>
      <c r="AK12" s="13" t="s">
        <v>185</v>
      </c>
      <c r="AL12" s="13" t="s">
        <v>545</v>
      </c>
      <c r="AM12" s="13" t="s">
        <v>185</v>
      </c>
      <c r="AN12" s="13" t="s">
        <v>546</v>
      </c>
      <c r="AO12" s="13" t="s">
        <v>185</v>
      </c>
      <c r="AP12" s="13" t="s">
        <v>547</v>
      </c>
      <c r="AQ12" s="13" t="s">
        <v>185</v>
      </c>
      <c r="AR12" s="13" t="s">
        <v>548</v>
      </c>
      <c r="AS12" s="13" t="s">
        <v>185</v>
      </c>
      <c r="AT12" s="13" t="s">
        <v>549</v>
      </c>
      <c r="AU12" s="13" t="s">
        <v>185</v>
      </c>
      <c r="AV12" s="13" t="s">
        <v>550</v>
      </c>
      <c r="AW12" s="13" t="s">
        <v>185</v>
      </c>
      <c r="AX12" s="13" t="s">
        <v>551</v>
      </c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7" t="s">
        <v>204</v>
      </c>
      <c r="BT12" s="15" t="s">
        <v>205</v>
      </c>
      <c r="BU12" s="16">
        <v>46055.346296296295</v>
      </c>
      <c r="BV12" s="15" t="s">
        <v>205</v>
      </c>
      <c r="BW12" s="16">
        <v>46049.37482638889</v>
      </c>
      <c r="BX12" s="15" t="s">
        <v>205</v>
      </c>
      <c r="BY12" s="16">
        <v>46055.346296296295</v>
      </c>
      <c r="BZ12" s="12" t="s">
        <v>206</v>
      </c>
      <c r="CA12" s="13" t="s">
        <v>185</v>
      </c>
      <c r="CB12" s="13" t="s">
        <v>552</v>
      </c>
      <c r="CC12" s="13" t="s">
        <v>185</v>
      </c>
      <c r="CD12" s="13" t="s">
        <v>553</v>
      </c>
      <c r="CE12" s="13" t="s">
        <v>185</v>
      </c>
      <c r="CF12" s="13" t="s">
        <v>554</v>
      </c>
      <c r="CG12" s="13" t="s">
        <v>195</v>
      </c>
      <c r="CH12" s="13" t="s">
        <v>555</v>
      </c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7" t="s">
        <v>204</v>
      </c>
      <c r="DF12" s="15" t="s">
        <v>205</v>
      </c>
      <c r="DG12" s="16">
        <v>46072.37530092592</v>
      </c>
      <c r="DH12" s="15" t="s">
        <v>205</v>
      </c>
      <c r="DI12" s="16">
        <v>46072.68733796296</v>
      </c>
      <c r="DJ12" s="15" t="s">
        <v>205</v>
      </c>
      <c r="DK12" s="16">
        <v>46072.68733796296</v>
      </c>
      <c r="DL12" s="12" t="s">
        <v>213</v>
      </c>
      <c r="DM12" s="13" t="s">
        <v>185</v>
      </c>
      <c r="DN12" s="13" t="s">
        <v>556</v>
      </c>
      <c r="DO12" s="13" t="s">
        <v>185</v>
      </c>
      <c r="DP12" s="13" t="s">
        <v>557</v>
      </c>
      <c r="DQ12" s="13" t="s">
        <v>185</v>
      </c>
      <c r="DR12" s="13" t="s">
        <v>558</v>
      </c>
      <c r="DS12" s="13" t="s">
        <v>185</v>
      </c>
      <c r="DT12" s="13" t="s">
        <v>558</v>
      </c>
      <c r="DU12" s="13" t="s">
        <v>195</v>
      </c>
      <c r="DV12" s="13" t="s">
        <v>559</v>
      </c>
      <c r="DW12" s="13" t="s">
        <v>185</v>
      </c>
      <c r="DX12" s="13" t="s">
        <v>560</v>
      </c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7" t="s">
        <v>204</v>
      </c>
      <c r="EJ12" s="15" t="s">
        <v>205</v>
      </c>
      <c r="EK12" s="16">
        <v>46100.6016087963</v>
      </c>
      <c r="EL12" s="12" t="s">
        <v>218</v>
      </c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7" t="s">
        <v>204</v>
      </c>
      <c r="FJ12" s="17" t="s">
        <v>277</v>
      </c>
      <c r="FK12" s="18"/>
      <c r="FL12" s="14"/>
      <c r="FM12" s="14"/>
      <c r="FN12" s="15" t="s">
        <v>223</v>
      </c>
      <c r="FO12" s="16">
        <v>46100.6016087963</v>
      </c>
      <c r="FP12" s="13" t="s">
        <v>556</v>
      </c>
      <c r="FQ12" s="13" t="s">
        <v>561</v>
      </c>
      <c r="FR12" s="13" t="s">
        <v>562</v>
      </c>
      <c r="FS12" s="14"/>
      <c r="FT12" s="14"/>
      <c r="FU12" s="14" t="str">
        <f t="shared" si="1"/>
        <v>Base de Dados_Images/TM-2003.Imagem do Equipamento-.145620.jpg</v>
      </c>
      <c r="FV12" s="14"/>
      <c r="FW12" s="14"/>
    </row>
    <row r="13" ht="15.75" customHeight="1">
      <c r="A13" s="10" t="s">
        <v>179</v>
      </c>
      <c r="B13" s="10" t="s">
        <v>302</v>
      </c>
      <c r="C13" s="10" t="s">
        <v>286</v>
      </c>
      <c r="D13" s="10" t="s">
        <v>563</v>
      </c>
      <c r="E13" s="11" t="s">
        <v>564</v>
      </c>
      <c r="F13" s="12" t="s">
        <v>184</v>
      </c>
      <c r="G13" s="13" t="s">
        <v>185</v>
      </c>
      <c r="H13" s="13" t="s">
        <v>565</v>
      </c>
      <c r="I13" s="13" t="s">
        <v>185</v>
      </c>
      <c r="J13" s="13" t="s">
        <v>566</v>
      </c>
      <c r="K13" s="13" t="s">
        <v>185</v>
      </c>
      <c r="L13" s="13" t="s">
        <v>566</v>
      </c>
      <c r="M13" s="13" t="s">
        <v>185</v>
      </c>
      <c r="N13" s="13" t="s">
        <v>567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7" t="s">
        <v>204</v>
      </c>
      <c r="BT13" s="15" t="s">
        <v>205</v>
      </c>
      <c r="BU13" s="16">
        <v>46055.34637731482</v>
      </c>
      <c r="BV13" s="15" t="s">
        <v>205</v>
      </c>
      <c r="BW13" s="16">
        <v>46064.47928240741</v>
      </c>
      <c r="BX13" s="15" t="s">
        <v>205</v>
      </c>
      <c r="BY13" s="16">
        <v>46064.47928240741</v>
      </c>
      <c r="BZ13" s="12" t="s">
        <v>206</v>
      </c>
      <c r="CA13" s="13" t="s">
        <v>185</v>
      </c>
      <c r="CB13" s="13" t="s">
        <v>568</v>
      </c>
      <c r="CC13" s="13" t="s">
        <v>185</v>
      </c>
      <c r="CD13" s="13" t="s">
        <v>569</v>
      </c>
      <c r="CE13" s="13" t="s">
        <v>185</v>
      </c>
      <c r="CF13" s="13" t="s">
        <v>570</v>
      </c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7" t="s">
        <v>204</v>
      </c>
      <c r="DF13" s="17" t="s">
        <v>277</v>
      </c>
      <c r="DG13" s="18"/>
      <c r="DH13" s="15" t="s">
        <v>205</v>
      </c>
      <c r="DI13" s="16">
        <v>46097.3593287037</v>
      </c>
      <c r="DJ13" s="15" t="s">
        <v>205</v>
      </c>
      <c r="DK13" s="16">
        <v>46097.3593287037</v>
      </c>
      <c r="DL13" s="12" t="s">
        <v>213</v>
      </c>
      <c r="DM13" s="13" t="s">
        <v>185</v>
      </c>
      <c r="DN13" s="13" t="s">
        <v>571</v>
      </c>
      <c r="DO13" s="13" t="s">
        <v>185</v>
      </c>
      <c r="DP13" s="13" t="s">
        <v>572</v>
      </c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7" t="s">
        <v>204</v>
      </c>
      <c r="EJ13" s="15" t="s">
        <v>205</v>
      </c>
      <c r="EK13" s="16">
        <v>46097.35938657408</v>
      </c>
      <c r="EL13" s="12" t="s">
        <v>218</v>
      </c>
      <c r="EM13" s="13" t="s">
        <v>185</v>
      </c>
      <c r="EN13" s="13" t="s">
        <v>573</v>
      </c>
      <c r="EO13" s="13" t="s">
        <v>185</v>
      </c>
      <c r="EP13" s="13" t="s">
        <v>574</v>
      </c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7" t="s">
        <v>204</v>
      </c>
      <c r="FJ13" s="15" t="s">
        <v>205</v>
      </c>
      <c r="FK13" s="16">
        <v>46104.455879629626</v>
      </c>
      <c r="FL13" s="14"/>
      <c r="FM13" s="14"/>
      <c r="FN13" s="15" t="s">
        <v>223</v>
      </c>
      <c r="FO13" s="16">
        <v>46104.455879629626</v>
      </c>
      <c r="FP13" s="13" t="s">
        <v>574</v>
      </c>
      <c r="FQ13" s="13" t="s">
        <v>575</v>
      </c>
      <c r="FR13" s="13" t="s">
        <v>576</v>
      </c>
      <c r="FS13" s="14"/>
      <c r="FT13" s="14"/>
      <c r="FU13" s="14" t="str">
        <f t="shared" si="1"/>
        <v>Base de Dados_Images/LIT-9002-15.Imagem do Equipamento-.145756.jpg</v>
      </c>
      <c r="FV13" s="14"/>
      <c r="FW13" s="14"/>
    </row>
    <row r="14" ht="15.75" customHeight="1">
      <c r="A14" s="10" t="s">
        <v>179</v>
      </c>
      <c r="B14" s="10" t="s">
        <v>302</v>
      </c>
      <c r="C14" s="10" t="s">
        <v>286</v>
      </c>
      <c r="D14" s="10" t="s">
        <v>577</v>
      </c>
      <c r="E14" s="11" t="s">
        <v>578</v>
      </c>
      <c r="F14" s="12" t="s">
        <v>184</v>
      </c>
      <c r="G14" s="13" t="s">
        <v>185</v>
      </c>
      <c r="H14" s="13" t="s">
        <v>579</v>
      </c>
      <c r="I14" s="13" t="s">
        <v>185</v>
      </c>
      <c r="J14" s="13" t="s">
        <v>580</v>
      </c>
      <c r="K14" s="13" t="s">
        <v>185</v>
      </c>
      <c r="L14" s="13" t="s">
        <v>581</v>
      </c>
      <c r="M14" s="13" t="s">
        <v>185</v>
      </c>
      <c r="N14" s="13" t="s">
        <v>581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7" t="s">
        <v>204</v>
      </c>
      <c r="BT14" s="15" t="s">
        <v>205</v>
      </c>
      <c r="BU14" s="16">
        <v>46055.3465162037</v>
      </c>
      <c r="BV14" s="15" t="s">
        <v>205</v>
      </c>
      <c r="BW14" s="16">
        <v>46064.47944444444</v>
      </c>
      <c r="BX14" s="15" t="s">
        <v>205</v>
      </c>
      <c r="BY14" s="16">
        <v>46064.47944444444</v>
      </c>
      <c r="BZ14" s="12" t="s">
        <v>206</v>
      </c>
      <c r="CA14" s="13" t="s">
        <v>185</v>
      </c>
      <c r="CB14" s="13" t="s">
        <v>582</v>
      </c>
      <c r="CC14" s="13" t="s">
        <v>185</v>
      </c>
      <c r="CD14" s="13" t="s">
        <v>583</v>
      </c>
      <c r="CE14" s="13" t="s">
        <v>185</v>
      </c>
      <c r="CF14" s="13" t="s">
        <v>584</v>
      </c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7" t="s">
        <v>204</v>
      </c>
      <c r="DF14" s="17" t="s">
        <v>277</v>
      </c>
      <c r="DG14" s="18"/>
      <c r="DH14" s="15" t="s">
        <v>205</v>
      </c>
      <c r="DI14" s="16">
        <v>46097.35949074074</v>
      </c>
      <c r="DJ14" s="15" t="s">
        <v>205</v>
      </c>
      <c r="DK14" s="16">
        <v>46097.35949074074</v>
      </c>
      <c r="DL14" s="12" t="s">
        <v>213</v>
      </c>
      <c r="DM14" s="13" t="s">
        <v>185</v>
      </c>
      <c r="DN14" s="13" t="s">
        <v>585</v>
      </c>
      <c r="DO14" s="13" t="s">
        <v>185</v>
      </c>
      <c r="DP14" s="13" t="s">
        <v>586</v>
      </c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7" t="s">
        <v>204</v>
      </c>
      <c r="EJ14" s="15" t="s">
        <v>205</v>
      </c>
      <c r="EK14" s="16">
        <v>46097.35954861111</v>
      </c>
      <c r="EL14" s="12" t="s">
        <v>218</v>
      </c>
      <c r="EM14" s="13" t="s">
        <v>185</v>
      </c>
      <c r="EN14" s="13" t="s">
        <v>587</v>
      </c>
      <c r="EO14" s="13" t="s">
        <v>185</v>
      </c>
      <c r="EP14" s="13" t="s">
        <v>588</v>
      </c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7" t="s">
        <v>204</v>
      </c>
      <c r="FJ14" s="15" t="s">
        <v>205</v>
      </c>
      <c r="FK14" s="16">
        <v>46104.45618055556</v>
      </c>
      <c r="FL14" s="14"/>
      <c r="FM14" s="14"/>
      <c r="FN14" s="15" t="s">
        <v>223</v>
      </c>
      <c r="FO14" s="16">
        <v>46104.45618055556</v>
      </c>
      <c r="FP14" s="13" t="s">
        <v>588</v>
      </c>
      <c r="FQ14" s="13" t="s">
        <v>589</v>
      </c>
      <c r="FR14" s="13" t="s">
        <v>590</v>
      </c>
      <c r="FS14" s="14"/>
      <c r="FT14" s="14"/>
      <c r="FU14" s="14" t="str">
        <f t="shared" si="1"/>
        <v>Base de Dados_Images/ZSH-9002-15.Imagem do Equipamento-.145849.jpg</v>
      </c>
      <c r="FV14" s="14"/>
      <c r="FW14" s="14"/>
    </row>
    <row r="15" ht="15.75" customHeight="1">
      <c r="A15" s="10" t="s">
        <v>179</v>
      </c>
      <c r="B15" s="10" t="s">
        <v>591</v>
      </c>
      <c r="C15" s="10" t="s">
        <v>592</v>
      </c>
      <c r="D15" s="10" t="s">
        <v>593</v>
      </c>
      <c r="E15" s="11" t="s">
        <v>591</v>
      </c>
      <c r="F15" s="12" t="s">
        <v>184</v>
      </c>
      <c r="G15" s="13" t="s">
        <v>185</v>
      </c>
      <c r="H15" s="13" t="s">
        <v>594</v>
      </c>
      <c r="I15" s="13" t="s">
        <v>185</v>
      </c>
      <c r="J15" s="13" t="s">
        <v>595</v>
      </c>
      <c r="K15" s="13" t="s">
        <v>185</v>
      </c>
      <c r="L15" s="13" t="s">
        <v>596</v>
      </c>
      <c r="M15" s="13" t="s">
        <v>185</v>
      </c>
      <c r="N15" s="13" t="s">
        <v>597</v>
      </c>
      <c r="O15" s="13" t="s">
        <v>195</v>
      </c>
      <c r="P15" s="13" t="s">
        <v>598</v>
      </c>
      <c r="Q15" s="13" t="s">
        <v>195</v>
      </c>
      <c r="R15" s="13" t="s">
        <v>599</v>
      </c>
      <c r="S15" s="13" t="s">
        <v>185</v>
      </c>
      <c r="T15" s="13" t="s">
        <v>600</v>
      </c>
      <c r="U15" s="13" t="s">
        <v>185</v>
      </c>
      <c r="V15" s="13" t="s">
        <v>601</v>
      </c>
      <c r="W15" s="13" t="s">
        <v>185</v>
      </c>
      <c r="X15" s="13" t="s">
        <v>602</v>
      </c>
      <c r="Y15" s="13" t="s">
        <v>185</v>
      </c>
      <c r="Z15" s="13" t="s">
        <v>603</v>
      </c>
      <c r="AA15" s="13" t="s">
        <v>185</v>
      </c>
      <c r="AB15" s="13" t="s">
        <v>604</v>
      </c>
      <c r="AC15" s="13" t="s">
        <v>185</v>
      </c>
      <c r="AD15" s="13" t="s">
        <v>604</v>
      </c>
      <c r="AE15" s="13" t="s">
        <v>185</v>
      </c>
      <c r="AF15" s="13" t="s">
        <v>605</v>
      </c>
      <c r="AG15" s="13" t="s">
        <v>195</v>
      </c>
      <c r="AH15" s="13" t="s">
        <v>606</v>
      </c>
      <c r="AI15" s="13" t="s">
        <v>185</v>
      </c>
      <c r="AJ15" s="13" t="s">
        <v>607</v>
      </c>
      <c r="AK15" s="13" t="s">
        <v>185</v>
      </c>
      <c r="AL15" s="13" t="s">
        <v>608</v>
      </c>
      <c r="AM15" s="13" t="s">
        <v>185</v>
      </c>
      <c r="AN15" s="13" t="s">
        <v>609</v>
      </c>
      <c r="AO15" s="13" t="s">
        <v>185</v>
      </c>
      <c r="AP15" s="13" t="s">
        <v>610</v>
      </c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7" t="s">
        <v>204</v>
      </c>
      <c r="BT15" s="15" t="s">
        <v>205</v>
      </c>
      <c r="BU15" s="16">
        <v>46085.326319444444</v>
      </c>
      <c r="BV15" s="15" t="s">
        <v>205</v>
      </c>
      <c r="BW15" s="16">
        <v>46084.369421296295</v>
      </c>
      <c r="BX15" s="15" t="s">
        <v>205</v>
      </c>
      <c r="BY15" s="16">
        <v>46099.369942129626</v>
      </c>
      <c r="BZ15" s="12" t="s">
        <v>206</v>
      </c>
      <c r="CA15" s="13" t="s">
        <v>185</v>
      </c>
      <c r="CB15" s="13" t="s">
        <v>611</v>
      </c>
      <c r="CC15" s="13" t="s">
        <v>185</v>
      </c>
      <c r="CD15" s="13" t="s">
        <v>612</v>
      </c>
      <c r="CE15" s="13" t="s">
        <v>185</v>
      </c>
      <c r="CF15" s="13" t="s">
        <v>613</v>
      </c>
      <c r="CG15" s="13" t="s">
        <v>185</v>
      </c>
      <c r="CH15" s="13" t="s">
        <v>614</v>
      </c>
      <c r="CI15" s="13" t="s">
        <v>185</v>
      </c>
      <c r="CJ15" s="13" t="s">
        <v>615</v>
      </c>
      <c r="CK15" s="13" t="s">
        <v>185</v>
      </c>
      <c r="CL15" s="13" t="s">
        <v>616</v>
      </c>
      <c r="CM15" s="13" t="s">
        <v>185</v>
      </c>
      <c r="CN15" s="13" t="s">
        <v>617</v>
      </c>
      <c r="CO15" s="13" t="s">
        <v>185</v>
      </c>
      <c r="CP15" s="13" t="s">
        <v>618</v>
      </c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7" t="s">
        <v>204</v>
      </c>
      <c r="DF15" s="15" t="s">
        <v>205</v>
      </c>
      <c r="DG15" s="16">
        <v>46085.32645833334</v>
      </c>
      <c r="DH15" s="15" t="s">
        <v>205</v>
      </c>
      <c r="DI15" s="16">
        <v>46097.36072916666</v>
      </c>
      <c r="DJ15" s="15" t="s">
        <v>205</v>
      </c>
      <c r="DK15" s="16">
        <v>46097.36072916666</v>
      </c>
      <c r="DL15" s="12" t="s">
        <v>213</v>
      </c>
      <c r="DM15" s="13" t="s">
        <v>185</v>
      </c>
      <c r="DN15" s="13" t="s">
        <v>619</v>
      </c>
      <c r="DO15" s="13" t="s">
        <v>185</v>
      </c>
      <c r="DP15" s="13" t="s">
        <v>620</v>
      </c>
      <c r="DQ15" s="13" t="s">
        <v>185</v>
      </c>
      <c r="DR15" s="13" t="s">
        <v>621</v>
      </c>
      <c r="DS15" s="13" t="s">
        <v>185</v>
      </c>
      <c r="DT15" s="13" t="s">
        <v>622</v>
      </c>
      <c r="DU15" s="13" t="s">
        <v>185</v>
      </c>
      <c r="DV15" s="13" t="s">
        <v>623</v>
      </c>
      <c r="DW15" s="13" t="s">
        <v>185</v>
      </c>
      <c r="DX15" s="13" t="s">
        <v>624</v>
      </c>
      <c r="DY15" s="13" t="s">
        <v>185</v>
      </c>
      <c r="DZ15" s="13" t="s">
        <v>625</v>
      </c>
      <c r="EA15" s="13" t="s">
        <v>185</v>
      </c>
      <c r="EB15" s="13" t="s">
        <v>626</v>
      </c>
      <c r="EC15" s="14"/>
      <c r="ED15" s="14"/>
      <c r="EE15" s="14"/>
      <c r="EF15" s="14"/>
      <c r="EG15" s="14"/>
      <c r="EH15" s="14"/>
      <c r="EI15" s="17" t="s">
        <v>204</v>
      </c>
      <c r="EJ15" s="15" t="s">
        <v>205</v>
      </c>
      <c r="EK15" s="16">
        <v>46099.369675925926</v>
      </c>
      <c r="EL15" s="12" t="s">
        <v>218</v>
      </c>
      <c r="EM15" s="13" t="s">
        <v>185</v>
      </c>
      <c r="EN15" s="13" t="s">
        <v>627</v>
      </c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7" t="s">
        <v>204</v>
      </c>
      <c r="FJ15" s="15" t="s">
        <v>205</v>
      </c>
      <c r="FK15" s="16">
        <v>46102.58903935185</v>
      </c>
      <c r="FL15" s="14"/>
      <c r="FM15" s="14"/>
      <c r="FN15" s="15" t="s">
        <v>223</v>
      </c>
      <c r="FO15" s="16">
        <v>46102.58903935185</v>
      </c>
      <c r="FP15" s="13" t="s">
        <v>627</v>
      </c>
      <c r="FQ15" s="13" t="s">
        <v>628</v>
      </c>
      <c r="FR15" s="13" t="s">
        <v>605</v>
      </c>
      <c r="FS15" s="14"/>
      <c r="FT15" s="14"/>
      <c r="FU15" s="14" t="str">
        <f t="shared" si="1"/>
        <v>Base de Dados_Images/DE-2001.Imagem do Equipamento-.115115.jpg</v>
      </c>
      <c r="FV15" s="14"/>
      <c r="FW15" s="14"/>
    </row>
    <row r="16" ht="15.75" customHeight="1">
      <c r="A16" s="10" t="s">
        <v>179</v>
      </c>
      <c r="B16" s="10" t="s">
        <v>591</v>
      </c>
      <c r="C16" s="10" t="s">
        <v>629</v>
      </c>
      <c r="D16" s="10" t="s">
        <v>630</v>
      </c>
      <c r="E16" s="11" t="s">
        <v>631</v>
      </c>
      <c r="F16" s="12" t="s">
        <v>184</v>
      </c>
      <c r="G16" s="13" t="s">
        <v>185</v>
      </c>
      <c r="H16" s="13" t="s">
        <v>632</v>
      </c>
      <c r="I16" s="13" t="s">
        <v>185</v>
      </c>
      <c r="J16" s="13" t="s">
        <v>633</v>
      </c>
      <c r="K16" s="13" t="s">
        <v>185</v>
      </c>
      <c r="L16" s="13" t="s">
        <v>634</v>
      </c>
      <c r="M16" s="13" t="s">
        <v>185</v>
      </c>
      <c r="N16" s="13" t="s">
        <v>635</v>
      </c>
      <c r="O16" s="13" t="s">
        <v>185</v>
      </c>
      <c r="P16" s="13" t="s">
        <v>636</v>
      </c>
      <c r="Q16" s="13" t="s">
        <v>185</v>
      </c>
      <c r="R16" s="13" t="s">
        <v>637</v>
      </c>
      <c r="S16" s="13" t="s">
        <v>185</v>
      </c>
      <c r="T16" s="13" t="s">
        <v>638</v>
      </c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7" t="s">
        <v>204</v>
      </c>
      <c r="BT16" s="15" t="s">
        <v>205</v>
      </c>
      <c r="BU16" s="16">
        <v>46104.32879629629</v>
      </c>
      <c r="BV16" s="15" t="s">
        <v>205</v>
      </c>
      <c r="BW16" s="16">
        <v>46104.328877314816</v>
      </c>
      <c r="BX16" s="15" t="s">
        <v>205</v>
      </c>
      <c r="BY16" s="16">
        <v>46104.328877314816</v>
      </c>
      <c r="BZ16" s="12" t="s">
        <v>206</v>
      </c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7" t="s">
        <v>204</v>
      </c>
      <c r="DF16" s="17" t="s">
        <v>277</v>
      </c>
      <c r="DG16" s="18"/>
      <c r="DH16" s="17" t="s">
        <v>277</v>
      </c>
      <c r="DI16" s="18"/>
      <c r="DJ16" s="17" t="s">
        <v>277</v>
      </c>
      <c r="DK16" s="18"/>
      <c r="DL16" s="12" t="s">
        <v>213</v>
      </c>
      <c r="DM16" s="13" t="s">
        <v>185</v>
      </c>
      <c r="DN16" s="13" t="s">
        <v>639</v>
      </c>
      <c r="DO16" s="13" t="s">
        <v>195</v>
      </c>
      <c r="DP16" s="13" t="s">
        <v>640</v>
      </c>
      <c r="DQ16" s="13" t="s">
        <v>185</v>
      </c>
      <c r="DR16" s="13" t="s">
        <v>641</v>
      </c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5" t="s">
        <v>204</v>
      </c>
      <c r="EJ16" s="15" t="s">
        <v>205</v>
      </c>
      <c r="EK16" s="16">
        <v>46105.68599537037</v>
      </c>
      <c r="EL16" s="12" t="s">
        <v>218</v>
      </c>
      <c r="EM16" s="13" t="s">
        <v>185</v>
      </c>
      <c r="EN16" s="13" t="s">
        <v>642</v>
      </c>
      <c r="EO16" s="13" t="s">
        <v>185</v>
      </c>
      <c r="EP16" s="13" t="s">
        <v>643</v>
      </c>
      <c r="EQ16" s="13" t="s">
        <v>185</v>
      </c>
      <c r="ER16" s="13" t="s">
        <v>644</v>
      </c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7" t="s">
        <v>204</v>
      </c>
      <c r="FJ16" s="15" t="s">
        <v>205</v>
      </c>
      <c r="FK16" s="16">
        <v>46105.686064814814</v>
      </c>
      <c r="FL16" s="14"/>
      <c r="FM16" s="14"/>
      <c r="FN16" s="15" t="s">
        <v>223</v>
      </c>
      <c r="FO16" s="16">
        <v>46105.686064814814</v>
      </c>
      <c r="FP16" s="13" t="s">
        <v>644</v>
      </c>
      <c r="FQ16" s="13" t="s">
        <v>645</v>
      </c>
      <c r="FR16" s="13" t="s">
        <v>646</v>
      </c>
      <c r="FS16" s="14"/>
      <c r="FT16" s="14"/>
      <c r="FU16" s="14" t="str">
        <f t="shared" si="1"/>
        <v>Base de Dados_Images/EL-2001.Imagem do Equipamento-.115252.jpg</v>
      </c>
      <c r="FV16" s="14"/>
      <c r="FW16" s="14"/>
    </row>
    <row r="17" ht="15.75" customHeight="1">
      <c r="A17" s="10" t="s">
        <v>179</v>
      </c>
      <c r="B17" s="10" t="s">
        <v>591</v>
      </c>
      <c r="C17" s="10" t="s">
        <v>647</v>
      </c>
      <c r="D17" s="10" t="s">
        <v>648</v>
      </c>
      <c r="E17" s="11" t="s">
        <v>649</v>
      </c>
      <c r="F17" s="12" t="s">
        <v>184</v>
      </c>
      <c r="G17" s="13" t="s">
        <v>185</v>
      </c>
      <c r="H17" s="13" t="s">
        <v>650</v>
      </c>
      <c r="I17" s="13" t="s">
        <v>185</v>
      </c>
      <c r="J17" s="13" t="s">
        <v>651</v>
      </c>
      <c r="K17" s="13" t="s">
        <v>185</v>
      </c>
      <c r="L17" s="13" t="s">
        <v>652</v>
      </c>
      <c r="M17" s="13" t="s">
        <v>185</v>
      </c>
      <c r="N17" s="13" t="s">
        <v>653</v>
      </c>
      <c r="O17" s="13" t="s">
        <v>185</v>
      </c>
      <c r="P17" s="13" t="s">
        <v>654</v>
      </c>
      <c r="Q17" s="13" t="s">
        <v>185</v>
      </c>
      <c r="R17" s="13" t="s">
        <v>655</v>
      </c>
      <c r="S17" s="13" t="s">
        <v>185</v>
      </c>
      <c r="T17" s="13" t="s">
        <v>656</v>
      </c>
      <c r="U17" s="13" t="s">
        <v>185</v>
      </c>
      <c r="V17" s="13" t="s">
        <v>657</v>
      </c>
      <c r="W17" s="13" t="s">
        <v>185</v>
      </c>
      <c r="X17" s="13" t="s">
        <v>658</v>
      </c>
      <c r="Y17" s="13" t="s">
        <v>185</v>
      </c>
      <c r="Z17" s="13" t="s">
        <v>659</v>
      </c>
      <c r="AA17" s="13" t="s">
        <v>185</v>
      </c>
      <c r="AB17" s="13" t="s">
        <v>660</v>
      </c>
      <c r="AC17" s="13" t="s">
        <v>185</v>
      </c>
      <c r="AD17" s="13" t="s">
        <v>661</v>
      </c>
      <c r="AE17" s="13" t="s">
        <v>185</v>
      </c>
      <c r="AF17" s="13" t="s">
        <v>662</v>
      </c>
      <c r="AG17" s="13" t="s">
        <v>185</v>
      </c>
      <c r="AH17" s="13" t="s">
        <v>663</v>
      </c>
      <c r="AI17" s="13" t="s">
        <v>185</v>
      </c>
      <c r="AJ17" s="13" t="s">
        <v>664</v>
      </c>
      <c r="AK17" s="13" t="s">
        <v>195</v>
      </c>
      <c r="AL17" s="13" t="s">
        <v>665</v>
      </c>
      <c r="AM17" s="13" t="s">
        <v>185</v>
      </c>
      <c r="AN17" s="13" t="s">
        <v>666</v>
      </c>
      <c r="AO17" s="13" t="s">
        <v>185</v>
      </c>
      <c r="AP17" s="13" t="s">
        <v>667</v>
      </c>
      <c r="AQ17" s="13" t="s">
        <v>185</v>
      </c>
      <c r="AR17" s="13" t="s">
        <v>668</v>
      </c>
      <c r="AS17" s="13" t="s">
        <v>185</v>
      </c>
      <c r="AT17" s="13" t="s">
        <v>669</v>
      </c>
      <c r="AU17" s="13" t="s">
        <v>185</v>
      </c>
      <c r="AV17" s="13" t="s">
        <v>670</v>
      </c>
      <c r="AW17" s="13" t="s">
        <v>185</v>
      </c>
      <c r="AX17" s="13" t="s">
        <v>671</v>
      </c>
      <c r="AY17" s="13" t="s">
        <v>185</v>
      </c>
      <c r="AZ17" s="13" t="s">
        <v>672</v>
      </c>
      <c r="BA17" s="13" t="s">
        <v>185</v>
      </c>
      <c r="BB17" s="13" t="s">
        <v>673</v>
      </c>
      <c r="BC17" s="13" t="s">
        <v>185</v>
      </c>
      <c r="BD17" s="13" t="s">
        <v>674</v>
      </c>
      <c r="BE17" s="13" t="s">
        <v>185</v>
      </c>
      <c r="BF17" s="13" t="s">
        <v>675</v>
      </c>
      <c r="BG17" s="13" t="s">
        <v>185</v>
      </c>
      <c r="BH17" s="13" t="s">
        <v>676</v>
      </c>
      <c r="BI17" s="13" t="s">
        <v>677</v>
      </c>
      <c r="BJ17" s="13" t="s">
        <v>678</v>
      </c>
      <c r="BK17" s="13" t="s">
        <v>185</v>
      </c>
      <c r="BL17" s="13" t="s">
        <v>679</v>
      </c>
      <c r="BM17" s="13" t="s">
        <v>185</v>
      </c>
      <c r="BN17" s="13" t="s">
        <v>680</v>
      </c>
      <c r="BO17" s="14"/>
      <c r="BP17" s="14"/>
      <c r="BQ17" s="14"/>
      <c r="BR17" s="14"/>
      <c r="BS17" s="15" t="s">
        <v>205</v>
      </c>
      <c r="BT17" s="15" t="s">
        <v>205</v>
      </c>
      <c r="BU17" s="16">
        <v>46104.32945601852</v>
      </c>
      <c r="BV17" s="15" t="s">
        <v>205</v>
      </c>
      <c r="BW17" s="16">
        <v>46079.396828703706</v>
      </c>
      <c r="BX17" s="17" t="s">
        <v>204</v>
      </c>
      <c r="BY17" s="18"/>
      <c r="BZ17" s="12" t="s">
        <v>206</v>
      </c>
      <c r="CA17" s="13" t="s">
        <v>185</v>
      </c>
      <c r="CB17" s="13" t="s">
        <v>681</v>
      </c>
      <c r="CC17" s="13" t="s">
        <v>185</v>
      </c>
      <c r="CD17" s="13" t="s">
        <v>681</v>
      </c>
      <c r="CE17" s="13" t="s">
        <v>185</v>
      </c>
      <c r="CF17" s="13" t="s">
        <v>682</v>
      </c>
      <c r="CG17" s="13" t="s">
        <v>185</v>
      </c>
      <c r="CH17" s="13" t="s">
        <v>683</v>
      </c>
      <c r="CI17" s="13" t="s">
        <v>185</v>
      </c>
      <c r="CJ17" s="13" t="s">
        <v>684</v>
      </c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7" t="s">
        <v>204</v>
      </c>
      <c r="DF17" s="15" t="s">
        <v>205</v>
      </c>
      <c r="DG17" s="16">
        <v>46091.40925925926</v>
      </c>
      <c r="DH17" s="15" t="s">
        <v>205</v>
      </c>
      <c r="DI17" s="16">
        <v>46079.39717592593</v>
      </c>
      <c r="DJ17" s="15" t="s">
        <v>205</v>
      </c>
      <c r="DK17" s="16">
        <v>46091.40925925926</v>
      </c>
      <c r="DL17" s="12" t="s">
        <v>213</v>
      </c>
      <c r="DM17" s="13" t="s">
        <v>185</v>
      </c>
      <c r="DN17" s="13" t="s">
        <v>685</v>
      </c>
      <c r="DO17" s="13" t="s">
        <v>185</v>
      </c>
      <c r="DP17" s="13" t="s">
        <v>686</v>
      </c>
      <c r="DQ17" s="13" t="s">
        <v>185</v>
      </c>
      <c r="DR17" s="13" t="s">
        <v>687</v>
      </c>
      <c r="DS17" s="13" t="s">
        <v>185</v>
      </c>
      <c r="DT17" s="13" t="s">
        <v>688</v>
      </c>
      <c r="DU17" s="13" t="s">
        <v>185</v>
      </c>
      <c r="DV17" s="13" t="s">
        <v>689</v>
      </c>
      <c r="DW17" s="13" t="s">
        <v>185</v>
      </c>
      <c r="DX17" s="13" t="s">
        <v>690</v>
      </c>
      <c r="DY17" s="13" t="s">
        <v>185</v>
      </c>
      <c r="DZ17" s="13" t="s">
        <v>691</v>
      </c>
      <c r="EA17" s="13" t="s">
        <v>185</v>
      </c>
      <c r="EB17" s="13" t="s">
        <v>692</v>
      </c>
      <c r="EC17" s="13" t="s">
        <v>185</v>
      </c>
      <c r="ED17" s="13" t="s">
        <v>693</v>
      </c>
      <c r="EE17" s="13" t="s">
        <v>185</v>
      </c>
      <c r="EF17" s="13" t="s">
        <v>694</v>
      </c>
      <c r="EG17" s="13" t="s">
        <v>185</v>
      </c>
      <c r="EH17" s="14"/>
      <c r="EI17" s="17" t="s">
        <v>204</v>
      </c>
      <c r="EJ17" s="15" t="s">
        <v>205</v>
      </c>
      <c r="EK17" s="16">
        <v>46104.33020833333</v>
      </c>
      <c r="EL17" s="12" t="s">
        <v>218</v>
      </c>
      <c r="EM17" s="13" t="s">
        <v>185</v>
      </c>
      <c r="EN17" s="13" t="s">
        <v>695</v>
      </c>
      <c r="EO17" s="13" t="s">
        <v>185</v>
      </c>
      <c r="EP17" s="13" t="s">
        <v>696</v>
      </c>
      <c r="EQ17" s="13" t="s">
        <v>185</v>
      </c>
      <c r="ER17" s="13" t="s">
        <v>697</v>
      </c>
      <c r="ES17" s="13" t="s">
        <v>185</v>
      </c>
      <c r="ET17" s="13" t="s">
        <v>698</v>
      </c>
      <c r="EU17" s="13" t="s">
        <v>185</v>
      </c>
      <c r="EV17" s="13" t="s">
        <v>699</v>
      </c>
      <c r="EW17" s="13" t="s">
        <v>185</v>
      </c>
      <c r="EX17" s="13" t="s">
        <v>700</v>
      </c>
      <c r="EY17" s="13" t="s">
        <v>185</v>
      </c>
      <c r="EZ17" s="13" t="s">
        <v>701</v>
      </c>
      <c r="FA17" s="13" t="s">
        <v>185</v>
      </c>
      <c r="FB17" s="13" t="s">
        <v>702</v>
      </c>
      <c r="FC17" s="14"/>
      <c r="FD17" s="14"/>
      <c r="FE17" s="14"/>
      <c r="FF17" s="14"/>
      <c r="FG17" s="14"/>
      <c r="FH17" s="14"/>
      <c r="FI17" s="17" t="s">
        <v>204</v>
      </c>
      <c r="FJ17" s="15" t="s">
        <v>205</v>
      </c>
      <c r="FK17" s="16">
        <v>46104.543645833335</v>
      </c>
      <c r="FL17" s="14"/>
      <c r="FM17" s="14"/>
      <c r="FN17" s="17" t="s">
        <v>703</v>
      </c>
      <c r="FO17" s="18"/>
      <c r="FP17" s="13" t="s">
        <v>676</v>
      </c>
      <c r="FQ17" s="13" t="s">
        <v>704</v>
      </c>
      <c r="FR17" s="13" t="s">
        <v>705</v>
      </c>
      <c r="FS17" s="14"/>
      <c r="FT17" s="14"/>
      <c r="FU17" s="14" t="str">
        <f t="shared" si="1"/>
        <v>Base de Dados_Images/EB-2001.Imagem do Equipamento-.115035.jpg</v>
      </c>
      <c r="FV17" s="14"/>
      <c r="FW17" s="14"/>
    </row>
    <row r="18" ht="15.75" customHeight="1">
      <c r="A18" s="10" t="s">
        <v>179</v>
      </c>
      <c r="B18" s="10" t="s">
        <v>591</v>
      </c>
      <c r="C18" s="10" t="s">
        <v>647</v>
      </c>
      <c r="D18" s="10" t="s">
        <v>706</v>
      </c>
      <c r="E18" s="11" t="s">
        <v>707</v>
      </c>
      <c r="F18" s="12" t="s">
        <v>184</v>
      </c>
      <c r="G18" s="13" t="s">
        <v>185</v>
      </c>
      <c r="H18" s="13" t="s">
        <v>708</v>
      </c>
      <c r="I18" s="13" t="s">
        <v>185</v>
      </c>
      <c r="J18" s="13" t="s">
        <v>709</v>
      </c>
      <c r="K18" s="13" t="s">
        <v>185</v>
      </c>
      <c r="L18" s="13" t="s">
        <v>710</v>
      </c>
      <c r="M18" s="13" t="s">
        <v>185</v>
      </c>
      <c r="N18" s="13" t="s">
        <v>711</v>
      </c>
      <c r="O18" s="13" t="s">
        <v>185</v>
      </c>
      <c r="P18" s="13" t="s">
        <v>712</v>
      </c>
      <c r="Q18" s="13" t="s">
        <v>185</v>
      </c>
      <c r="R18" s="13" t="s">
        <v>712</v>
      </c>
      <c r="S18" s="13" t="s">
        <v>185</v>
      </c>
      <c r="T18" s="13" t="s">
        <v>713</v>
      </c>
      <c r="U18" s="13" t="s">
        <v>185</v>
      </c>
      <c r="V18" s="13" t="s">
        <v>714</v>
      </c>
      <c r="W18" s="13" t="s">
        <v>185</v>
      </c>
      <c r="X18" s="13" t="s">
        <v>715</v>
      </c>
      <c r="Y18" s="13" t="s">
        <v>185</v>
      </c>
      <c r="Z18" s="13" t="s">
        <v>715</v>
      </c>
      <c r="AA18" s="13" t="s">
        <v>185</v>
      </c>
      <c r="AB18" s="13" t="s">
        <v>716</v>
      </c>
      <c r="AC18" s="13" t="s">
        <v>185</v>
      </c>
      <c r="AD18" s="13" t="s">
        <v>716</v>
      </c>
      <c r="AE18" s="13" t="s">
        <v>185</v>
      </c>
      <c r="AF18" s="13" t="s">
        <v>717</v>
      </c>
      <c r="AG18" s="13" t="s">
        <v>185</v>
      </c>
      <c r="AH18" s="13" t="s">
        <v>718</v>
      </c>
      <c r="AI18" s="13" t="s">
        <v>185</v>
      </c>
      <c r="AJ18" s="13" t="s">
        <v>719</v>
      </c>
      <c r="AK18" s="13" t="s">
        <v>195</v>
      </c>
      <c r="AL18" s="13" t="s">
        <v>720</v>
      </c>
      <c r="AM18" s="13" t="s">
        <v>185</v>
      </c>
      <c r="AN18" s="13" t="s">
        <v>720</v>
      </c>
      <c r="AO18" s="13" t="s">
        <v>185</v>
      </c>
      <c r="AP18" s="13" t="s">
        <v>721</v>
      </c>
      <c r="AQ18" s="13" t="s">
        <v>185</v>
      </c>
      <c r="AR18" s="13" t="s">
        <v>722</v>
      </c>
      <c r="AS18" s="13" t="s">
        <v>185</v>
      </c>
      <c r="AT18" s="13" t="s">
        <v>723</v>
      </c>
      <c r="AU18" s="13" t="s">
        <v>185</v>
      </c>
      <c r="AV18" s="13" t="s">
        <v>724</v>
      </c>
      <c r="AW18" s="13" t="s">
        <v>185</v>
      </c>
      <c r="AX18" s="13" t="s">
        <v>725</v>
      </c>
      <c r="AY18" s="13" t="s">
        <v>185</v>
      </c>
      <c r="AZ18" s="13" t="s">
        <v>726</v>
      </c>
      <c r="BA18" s="13" t="s">
        <v>185</v>
      </c>
      <c r="BB18" s="13" t="s">
        <v>727</v>
      </c>
      <c r="BC18" s="13" t="s">
        <v>185</v>
      </c>
      <c r="BD18" s="13" t="s">
        <v>728</v>
      </c>
      <c r="BE18" s="13" t="s">
        <v>185</v>
      </c>
      <c r="BF18" s="13" t="s">
        <v>729</v>
      </c>
      <c r="BG18" s="13" t="s">
        <v>195</v>
      </c>
      <c r="BH18" s="13" t="s">
        <v>730</v>
      </c>
      <c r="BI18" s="13" t="s">
        <v>677</v>
      </c>
      <c r="BJ18" s="13" t="s">
        <v>731</v>
      </c>
      <c r="BK18" s="13" t="s">
        <v>185</v>
      </c>
      <c r="BL18" s="13" t="s">
        <v>732</v>
      </c>
      <c r="BM18" s="13" t="s">
        <v>185</v>
      </c>
      <c r="BN18" s="13" t="s">
        <v>733</v>
      </c>
      <c r="BO18" s="14"/>
      <c r="BP18" s="14"/>
      <c r="BQ18" s="14"/>
      <c r="BR18" s="14"/>
      <c r="BS18" s="15" t="s">
        <v>205</v>
      </c>
      <c r="BT18" s="15" t="s">
        <v>205</v>
      </c>
      <c r="BU18" s="16">
        <v>46105.35091435185</v>
      </c>
      <c r="BV18" s="15" t="s">
        <v>205</v>
      </c>
      <c r="BW18" s="16">
        <v>46105.351006944446</v>
      </c>
      <c r="BX18" s="15" t="s">
        <v>204</v>
      </c>
      <c r="BY18" s="16"/>
      <c r="BZ18" s="12" t="s">
        <v>206</v>
      </c>
      <c r="CA18" s="13" t="s">
        <v>185</v>
      </c>
      <c r="CB18" s="13" t="s">
        <v>734</v>
      </c>
      <c r="CC18" s="13" t="s">
        <v>185</v>
      </c>
      <c r="CD18" s="13" t="s">
        <v>735</v>
      </c>
      <c r="CE18" s="13" t="s">
        <v>185</v>
      </c>
      <c r="CF18" s="13" t="s">
        <v>736</v>
      </c>
      <c r="CG18" s="13" t="s">
        <v>185</v>
      </c>
      <c r="CH18" s="13" t="s">
        <v>737</v>
      </c>
      <c r="CI18" s="13" t="s">
        <v>185</v>
      </c>
      <c r="CJ18" s="13" t="s">
        <v>738</v>
      </c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7" t="s">
        <v>204</v>
      </c>
      <c r="DF18" s="15" t="s">
        <v>205</v>
      </c>
      <c r="DG18" s="16">
        <v>46072.40178240741</v>
      </c>
      <c r="DH18" s="15" t="s">
        <v>205</v>
      </c>
      <c r="DI18" s="16">
        <v>46097.36355324074</v>
      </c>
      <c r="DJ18" s="15" t="s">
        <v>205</v>
      </c>
      <c r="DK18" s="16">
        <v>46097.36355324074</v>
      </c>
      <c r="DL18" s="12" t="s">
        <v>213</v>
      </c>
      <c r="DM18" s="13" t="s">
        <v>185</v>
      </c>
      <c r="DN18" s="13" t="s">
        <v>739</v>
      </c>
      <c r="DO18" s="13" t="s">
        <v>185</v>
      </c>
      <c r="DP18" s="13" t="s">
        <v>740</v>
      </c>
      <c r="DQ18" s="13" t="s">
        <v>185</v>
      </c>
      <c r="DR18" s="13" t="s">
        <v>741</v>
      </c>
      <c r="DS18" s="13" t="s">
        <v>185</v>
      </c>
      <c r="DT18" s="13" t="s">
        <v>742</v>
      </c>
      <c r="DU18" s="13" t="s">
        <v>185</v>
      </c>
      <c r="DV18" s="13" t="s">
        <v>743</v>
      </c>
      <c r="DW18" s="13" t="s">
        <v>185</v>
      </c>
      <c r="DX18" s="13" t="s">
        <v>744</v>
      </c>
      <c r="DY18" s="13" t="s">
        <v>185</v>
      </c>
      <c r="DZ18" s="13" t="s">
        <v>745</v>
      </c>
      <c r="EA18" s="13" t="s">
        <v>185</v>
      </c>
      <c r="EB18" s="13" t="s">
        <v>746</v>
      </c>
      <c r="EC18" s="13" t="s">
        <v>185</v>
      </c>
      <c r="ED18" s="13" t="s">
        <v>747</v>
      </c>
      <c r="EE18" s="13" t="s">
        <v>185</v>
      </c>
      <c r="EF18" s="13" t="s">
        <v>748</v>
      </c>
      <c r="EG18" s="13" t="s">
        <v>185</v>
      </c>
      <c r="EH18" s="14"/>
      <c r="EI18" s="17" t="s">
        <v>204</v>
      </c>
      <c r="EJ18" s="15" t="s">
        <v>205</v>
      </c>
      <c r="EK18" s="16">
        <v>46104.543958333335</v>
      </c>
      <c r="EL18" s="12" t="s">
        <v>218</v>
      </c>
      <c r="EM18" s="13" t="s">
        <v>185</v>
      </c>
      <c r="EN18" s="13" t="s">
        <v>749</v>
      </c>
      <c r="EO18" s="13" t="s">
        <v>185</v>
      </c>
      <c r="EP18" s="13" t="s">
        <v>750</v>
      </c>
      <c r="EQ18" s="13" t="s">
        <v>185</v>
      </c>
      <c r="ER18" s="13" t="s">
        <v>751</v>
      </c>
      <c r="ES18" s="13" t="s">
        <v>185</v>
      </c>
      <c r="ET18" s="13" t="s">
        <v>752</v>
      </c>
      <c r="EU18" s="13" t="s">
        <v>185</v>
      </c>
      <c r="EV18" s="13" t="s">
        <v>753</v>
      </c>
      <c r="EW18" s="13" t="s">
        <v>185</v>
      </c>
      <c r="EX18" s="13" t="s">
        <v>754</v>
      </c>
      <c r="EY18" s="13" t="s">
        <v>185</v>
      </c>
      <c r="EZ18" s="13" t="s">
        <v>755</v>
      </c>
      <c r="FA18" s="13" t="s">
        <v>185</v>
      </c>
      <c r="FB18" s="13" t="s">
        <v>756</v>
      </c>
      <c r="FC18" s="14"/>
      <c r="FD18" s="14"/>
      <c r="FE18" s="14"/>
      <c r="FF18" s="14"/>
      <c r="FG18" s="14"/>
      <c r="FH18" s="14"/>
      <c r="FI18" s="17" t="s">
        <v>204</v>
      </c>
      <c r="FJ18" s="15" t="s">
        <v>205</v>
      </c>
      <c r="FK18" s="16">
        <v>46104.544224537036</v>
      </c>
      <c r="FL18" s="14"/>
      <c r="FM18" s="14"/>
      <c r="FN18" s="17" t="s">
        <v>703</v>
      </c>
      <c r="FO18" s="18"/>
      <c r="FP18" s="13" t="s">
        <v>732</v>
      </c>
      <c r="FQ18" s="13" t="s">
        <v>757</v>
      </c>
      <c r="FR18" s="13" t="s">
        <v>758</v>
      </c>
      <c r="FS18" s="14"/>
      <c r="FT18" s="14"/>
      <c r="FU18" s="14" t="str">
        <f t="shared" si="1"/>
        <v>Base de Dados_Images/ER-2001.Imagem do Equipamento-.141832.jpg</v>
      </c>
      <c r="FV18" s="14"/>
      <c r="FW18" s="14"/>
    </row>
    <row r="19" ht="15.75" customHeight="1">
      <c r="A19" s="10" t="s">
        <v>179</v>
      </c>
      <c r="B19" s="10" t="s">
        <v>591</v>
      </c>
      <c r="C19" s="10" t="s">
        <v>181</v>
      </c>
      <c r="D19" s="10" t="s">
        <v>759</v>
      </c>
      <c r="E19" s="11" t="s">
        <v>760</v>
      </c>
      <c r="F19" s="12" t="s">
        <v>184</v>
      </c>
      <c r="G19" s="13" t="s">
        <v>185</v>
      </c>
      <c r="H19" s="13" t="s">
        <v>761</v>
      </c>
      <c r="I19" s="13" t="s">
        <v>185</v>
      </c>
      <c r="J19" s="13" t="s">
        <v>762</v>
      </c>
      <c r="K19" s="13" t="s">
        <v>185</v>
      </c>
      <c r="L19" s="13" t="s">
        <v>763</v>
      </c>
      <c r="M19" s="13" t="s">
        <v>185</v>
      </c>
      <c r="N19" s="13" t="s">
        <v>764</v>
      </c>
      <c r="O19" s="13" t="s">
        <v>185</v>
      </c>
      <c r="P19" s="13" t="s">
        <v>765</v>
      </c>
      <c r="Q19" s="13" t="s">
        <v>185</v>
      </c>
      <c r="R19" s="13" t="s">
        <v>766</v>
      </c>
      <c r="S19" s="13" t="s">
        <v>185</v>
      </c>
      <c r="T19" s="13" t="s">
        <v>767</v>
      </c>
      <c r="U19" s="13" t="s">
        <v>185</v>
      </c>
      <c r="V19" s="13" t="s">
        <v>768</v>
      </c>
      <c r="W19" s="13" t="s">
        <v>185</v>
      </c>
      <c r="X19" s="13" t="s">
        <v>769</v>
      </c>
      <c r="Y19" s="13" t="s">
        <v>195</v>
      </c>
      <c r="Z19" s="13" t="s">
        <v>770</v>
      </c>
      <c r="AA19" s="13" t="s">
        <v>185</v>
      </c>
      <c r="AB19" s="13" t="s">
        <v>771</v>
      </c>
      <c r="AC19" s="13" t="s">
        <v>185</v>
      </c>
      <c r="AD19" s="13" t="s">
        <v>772</v>
      </c>
      <c r="AE19" s="13" t="s">
        <v>185</v>
      </c>
      <c r="AF19" s="13" t="s">
        <v>773</v>
      </c>
      <c r="AG19" s="13" t="s">
        <v>185</v>
      </c>
      <c r="AH19" s="13" t="s">
        <v>774</v>
      </c>
      <c r="AI19" s="13" t="s">
        <v>185</v>
      </c>
      <c r="AJ19" s="13" t="s">
        <v>775</v>
      </c>
      <c r="AK19" s="13" t="s">
        <v>185</v>
      </c>
      <c r="AL19" s="13" t="s">
        <v>776</v>
      </c>
      <c r="AM19" s="13" t="s">
        <v>195</v>
      </c>
      <c r="AN19" s="13" t="s">
        <v>777</v>
      </c>
      <c r="AO19" s="13" t="s">
        <v>195</v>
      </c>
      <c r="AP19" s="13" t="s">
        <v>778</v>
      </c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5" t="s">
        <v>204</v>
      </c>
      <c r="BT19" s="15" t="s">
        <v>205</v>
      </c>
      <c r="BU19" s="16">
        <v>46094.53083333333</v>
      </c>
      <c r="BV19" s="15" t="s">
        <v>205</v>
      </c>
      <c r="BW19" s="16">
        <v>46091.71675925926</v>
      </c>
      <c r="BX19" s="15" t="s">
        <v>205</v>
      </c>
      <c r="BY19" s="16">
        <v>46094.531006944446</v>
      </c>
      <c r="BZ19" s="12" t="s">
        <v>206</v>
      </c>
      <c r="CA19" s="13" t="s">
        <v>185</v>
      </c>
      <c r="CB19" s="13" t="s">
        <v>779</v>
      </c>
      <c r="CC19" s="13" t="s">
        <v>185</v>
      </c>
      <c r="CD19" s="13" t="s">
        <v>780</v>
      </c>
      <c r="CE19" s="13" t="s">
        <v>185</v>
      </c>
      <c r="CF19" s="13" t="s">
        <v>780</v>
      </c>
      <c r="CG19" s="13" t="s">
        <v>185</v>
      </c>
      <c r="CH19" s="13" t="s">
        <v>781</v>
      </c>
      <c r="CI19" s="13" t="s">
        <v>185</v>
      </c>
      <c r="CJ19" s="13" t="s">
        <v>782</v>
      </c>
      <c r="CK19" s="13" t="s">
        <v>185</v>
      </c>
      <c r="CL19" s="13" t="s">
        <v>783</v>
      </c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5" t="s">
        <v>204</v>
      </c>
      <c r="DF19" s="15" t="s">
        <v>205</v>
      </c>
      <c r="DG19" s="16">
        <v>46094.53113425926</v>
      </c>
      <c r="DH19" s="15" t="s">
        <v>205</v>
      </c>
      <c r="DI19" s="16">
        <v>46094.48979166667</v>
      </c>
      <c r="DJ19" s="15" t="s">
        <v>205</v>
      </c>
      <c r="DK19" s="16">
        <v>46094.53113425926</v>
      </c>
      <c r="DL19" s="12" t="s">
        <v>213</v>
      </c>
      <c r="DM19" s="13" t="s">
        <v>185</v>
      </c>
      <c r="DN19" s="13" t="s">
        <v>784</v>
      </c>
      <c r="DO19" s="13" t="s">
        <v>185</v>
      </c>
      <c r="DP19" s="13" t="s">
        <v>785</v>
      </c>
      <c r="DQ19" s="13" t="s">
        <v>185</v>
      </c>
      <c r="DR19" s="13" t="s">
        <v>786</v>
      </c>
      <c r="DS19" s="13" t="s">
        <v>185</v>
      </c>
      <c r="DT19" s="13" t="s">
        <v>787</v>
      </c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7" t="s">
        <v>204</v>
      </c>
      <c r="EJ19" s="15" t="s">
        <v>205</v>
      </c>
      <c r="EK19" s="16">
        <v>46094.5477662037</v>
      </c>
      <c r="EL19" s="12" t="s">
        <v>218</v>
      </c>
      <c r="EM19" s="13" t="s">
        <v>185</v>
      </c>
      <c r="EN19" s="13" t="s">
        <v>788</v>
      </c>
      <c r="EO19" s="13" t="s">
        <v>185</v>
      </c>
      <c r="EP19" s="13" t="s">
        <v>789</v>
      </c>
      <c r="EQ19" s="13" t="s">
        <v>185</v>
      </c>
      <c r="ER19" s="13" t="s">
        <v>790</v>
      </c>
      <c r="ES19" s="13" t="s">
        <v>185</v>
      </c>
      <c r="ET19" s="13" t="s">
        <v>791</v>
      </c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7" t="s">
        <v>204</v>
      </c>
      <c r="FJ19" s="15" t="s">
        <v>205</v>
      </c>
      <c r="FK19" s="16">
        <v>46097.36388888889</v>
      </c>
      <c r="FL19" s="14"/>
      <c r="FM19" s="14"/>
      <c r="FN19" s="15" t="s">
        <v>223</v>
      </c>
      <c r="FO19" s="16">
        <v>46097.36388888889</v>
      </c>
      <c r="FP19" s="13" t="s">
        <v>791</v>
      </c>
      <c r="FQ19" s="13" t="s">
        <v>792</v>
      </c>
      <c r="FR19" s="13" t="s">
        <v>793</v>
      </c>
      <c r="FS19" s="13"/>
      <c r="FT19" s="13"/>
      <c r="FU19" s="14" t="str">
        <f t="shared" si="1"/>
        <v>Base de Dados_Images/SX2005.Imagem do Equipamento-.201240.jpg</v>
      </c>
      <c r="FV19" s="14"/>
      <c r="FW19" s="14"/>
    </row>
    <row r="20" ht="15.75" customHeight="1">
      <c r="A20" s="10" t="s">
        <v>179</v>
      </c>
      <c r="B20" s="10" t="s">
        <v>591</v>
      </c>
      <c r="C20" s="10" t="s">
        <v>794</v>
      </c>
      <c r="D20" s="10" t="s">
        <v>795</v>
      </c>
      <c r="E20" s="11" t="s">
        <v>796</v>
      </c>
      <c r="F20" s="12" t="s">
        <v>184</v>
      </c>
      <c r="G20" s="13" t="s">
        <v>185</v>
      </c>
      <c r="H20" s="13" t="s">
        <v>797</v>
      </c>
      <c r="I20" s="13" t="s">
        <v>185</v>
      </c>
      <c r="J20" s="13" t="s">
        <v>798</v>
      </c>
      <c r="K20" s="13" t="s">
        <v>185</v>
      </c>
      <c r="L20" s="13" t="s">
        <v>799</v>
      </c>
      <c r="M20" s="13" t="s">
        <v>185</v>
      </c>
      <c r="N20" s="13" t="s">
        <v>800</v>
      </c>
      <c r="O20" s="13" t="s">
        <v>185</v>
      </c>
      <c r="P20" s="13" t="s">
        <v>801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7" t="s">
        <v>204</v>
      </c>
      <c r="BT20" s="15" t="s">
        <v>205</v>
      </c>
      <c r="BU20" s="16">
        <v>46095.40578703704</v>
      </c>
      <c r="BV20" s="17" t="s">
        <v>277</v>
      </c>
      <c r="BW20" s="18"/>
      <c r="BX20" s="15" t="s">
        <v>205</v>
      </c>
      <c r="BY20" s="16">
        <v>46095.40578703704</v>
      </c>
      <c r="BZ20" s="12" t="s">
        <v>206</v>
      </c>
      <c r="CA20" s="13" t="s">
        <v>185</v>
      </c>
      <c r="CB20" s="13" t="s">
        <v>802</v>
      </c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7" t="s">
        <v>204</v>
      </c>
      <c r="DF20" s="15" t="s">
        <v>205</v>
      </c>
      <c r="DG20" s="16">
        <v>46095.40586805555</v>
      </c>
      <c r="DH20" s="17" t="s">
        <v>277</v>
      </c>
      <c r="DI20" s="18"/>
      <c r="DJ20" s="15" t="s">
        <v>205</v>
      </c>
      <c r="DK20" s="16">
        <v>46095.40586805555</v>
      </c>
      <c r="DL20" s="12" t="s">
        <v>213</v>
      </c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7" t="s">
        <v>204</v>
      </c>
      <c r="EJ20" s="17" t="s">
        <v>277</v>
      </c>
      <c r="EK20" s="18"/>
      <c r="EL20" s="12" t="s">
        <v>218</v>
      </c>
      <c r="EM20" s="13" t="s">
        <v>185</v>
      </c>
      <c r="EN20" s="13" t="s">
        <v>803</v>
      </c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7" t="s">
        <v>204</v>
      </c>
      <c r="FJ20" s="15" t="s">
        <v>205</v>
      </c>
      <c r="FK20" s="16">
        <v>46097.36405092593</v>
      </c>
      <c r="FL20" s="14"/>
      <c r="FM20" s="14"/>
      <c r="FN20" s="15" t="s">
        <v>223</v>
      </c>
      <c r="FO20" s="16">
        <v>46097.36405092593</v>
      </c>
      <c r="FP20" s="13" t="s">
        <v>803</v>
      </c>
      <c r="FQ20" s="13" t="s">
        <v>804</v>
      </c>
      <c r="FR20" s="13" t="s">
        <v>805</v>
      </c>
      <c r="FS20" s="14"/>
      <c r="FT20" s="14"/>
      <c r="FU20" s="14" t="str">
        <f t="shared" si="1"/>
        <v>Base de Dados_Images/10014512.Imagem do Equipamento-.171622.jpg</v>
      </c>
      <c r="FV20" s="14"/>
      <c r="FW20" s="14"/>
    </row>
    <row r="21" ht="15.75" customHeight="1">
      <c r="A21" s="10" t="s">
        <v>179</v>
      </c>
      <c r="B21" s="10" t="s">
        <v>591</v>
      </c>
      <c r="C21" s="10" t="s">
        <v>286</v>
      </c>
      <c r="D21" s="10" t="s">
        <v>806</v>
      </c>
      <c r="E21" s="11" t="s">
        <v>807</v>
      </c>
      <c r="F21" s="12" t="s">
        <v>184</v>
      </c>
      <c r="G21" s="13" t="s">
        <v>185</v>
      </c>
      <c r="H21" s="13" t="s">
        <v>808</v>
      </c>
      <c r="I21" s="13" t="s">
        <v>185</v>
      </c>
      <c r="J21" s="13" t="s">
        <v>809</v>
      </c>
      <c r="K21" s="13" t="s">
        <v>185</v>
      </c>
      <c r="L21" s="13" t="s">
        <v>810</v>
      </c>
      <c r="M21" s="13" t="s">
        <v>185</v>
      </c>
      <c r="N21" s="13" t="s">
        <v>811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7" t="s">
        <v>204</v>
      </c>
      <c r="BT21" s="15" t="s">
        <v>205</v>
      </c>
      <c r="BU21" s="16">
        <v>46059.34935185185</v>
      </c>
      <c r="BV21" s="15" t="s">
        <v>205</v>
      </c>
      <c r="BW21" s="16">
        <v>46058.62265046296</v>
      </c>
      <c r="BX21" s="15" t="s">
        <v>205</v>
      </c>
      <c r="BY21" s="16">
        <v>46059.34935185185</v>
      </c>
      <c r="BZ21" s="12" t="s">
        <v>206</v>
      </c>
      <c r="CA21" s="13" t="s">
        <v>185</v>
      </c>
      <c r="CB21" s="13" t="s">
        <v>812</v>
      </c>
      <c r="CC21" s="13" t="s">
        <v>195</v>
      </c>
      <c r="CD21" s="13" t="s">
        <v>813</v>
      </c>
      <c r="CE21" s="13" t="s">
        <v>195</v>
      </c>
      <c r="CF21" s="13" t="s">
        <v>813</v>
      </c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7" t="s">
        <v>204</v>
      </c>
      <c r="DF21" s="17" t="s">
        <v>277</v>
      </c>
      <c r="DG21" s="18"/>
      <c r="DH21" s="15" t="s">
        <v>205</v>
      </c>
      <c r="DI21" s="16">
        <v>46091.76445601852</v>
      </c>
      <c r="DJ21" s="15" t="s">
        <v>205</v>
      </c>
      <c r="DK21" s="16">
        <v>46091.76445601852</v>
      </c>
      <c r="DL21" s="12" t="s">
        <v>213</v>
      </c>
      <c r="DM21" s="13" t="s">
        <v>185</v>
      </c>
      <c r="DN21" s="13" t="s">
        <v>814</v>
      </c>
      <c r="DO21" s="13" t="s">
        <v>185</v>
      </c>
      <c r="DP21" s="13" t="s">
        <v>815</v>
      </c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7" t="s">
        <v>204</v>
      </c>
      <c r="EJ21" s="15" t="s">
        <v>205</v>
      </c>
      <c r="EK21" s="16">
        <v>46093.8212037037</v>
      </c>
      <c r="EL21" s="12" t="s">
        <v>218</v>
      </c>
      <c r="EM21" s="13" t="s">
        <v>185</v>
      </c>
      <c r="EN21" s="13" t="s">
        <v>816</v>
      </c>
      <c r="EO21" s="13" t="s">
        <v>185</v>
      </c>
      <c r="EP21" s="13" t="s">
        <v>817</v>
      </c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7" t="s">
        <v>204</v>
      </c>
      <c r="FJ21" s="15" t="s">
        <v>205</v>
      </c>
      <c r="FK21" s="16">
        <v>46097.364166666666</v>
      </c>
      <c r="FL21" s="14"/>
      <c r="FM21" s="14"/>
      <c r="FN21" s="15" t="s">
        <v>223</v>
      </c>
      <c r="FO21" s="16">
        <v>46097.364166666666</v>
      </c>
      <c r="FP21" s="13" t="s">
        <v>817</v>
      </c>
      <c r="FQ21" s="13" t="s">
        <v>818</v>
      </c>
      <c r="FR21" s="13" t="s">
        <v>811</v>
      </c>
      <c r="FS21" s="14"/>
      <c r="FT21" s="14"/>
      <c r="FU21" s="14" t="str">
        <f t="shared" si="1"/>
        <v>Base de Dados_Images/PSH-9005-17.Imagem do Equipamento-.175631.jpg</v>
      </c>
      <c r="FV21" s="14"/>
      <c r="FW21" s="14"/>
    </row>
    <row r="22" ht="15.75" customHeight="1">
      <c r="A22" s="10" t="s">
        <v>179</v>
      </c>
      <c r="B22" s="10" t="s">
        <v>591</v>
      </c>
      <c r="C22" s="10" t="s">
        <v>286</v>
      </c>
      <c r="D22" s="10" t="s">
        <v>819</v>
      </c>
      <c r="E22" s="11" t="s">
        <v>820</v>
      </c>
      <c r="F22" s="12" t="s">
        <v>184</v>
      </c>
      <c r="G22" s="13" t="s">
        <v>185</v>
      </c>
      <c r="H22" s="13" t="s">
        <v>821</v>
      </c>
      <c r="I22" s="13" t="s">
        <v>185</v>
      </c>
      <c r="J22" s="13" t="s">
        <v>822</v>
      </c>
      <c r="K22" s="13" t="s">
        <v>185</v>
      </c>
      <c r="L22" s="13" t="s">
        <v>822</v>
      </c>
      <c r="M22" s="13" t="s">
        <v>185</v>
      </c>
      <c r="N22" s="13" t="s">
        <v>823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7" t="s">
        <v>204</v>
      </c>
      <c r="BT22" s="15" t="s">
        <v>205</v>
      </c>
      <c r="BU22" s="16">
        <v>46085.3240625</v>
      </c>
      <c r="BV22" s="15" t="s">
        <v>205</v>
      </c>
      <c r="BW22" s="16">
        <v>46083.68864583333</v>
      </c>
      <c r="BX22" s="15" t="s">
        <v>205</v>
      </c>
      <c r="BY22" s="16">
        <v>46085.3240625</v>
      </c>
      <c r="BZ22" s="12" t="s">
        <v>206</v>
      </c>
      <c r="CA22" s="13" t="s">
        <v>185</v>
      </c>
      <c r="CB22" s="13" t="s">
        <v>824</v>
      </c>
      <c r="CC22" s="13" t="s">
        <v>195</v>
      </c>
      <c r="CD22" s="13" t="s">
        <v>824</v>
      </c>
      <c r="CE22" s="13" t="s">
        <v>195</v>
      </c>
      <c r="CF22" s="13" t="s">
        <v>825</v>
      </c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7" t="s">
        <v>204</v>
      </c>
      <c r="DF22" s="17" t="s">
        <v>277</v>
      </c>
      <c r="DG22" s="18"/>
      <c r="DH22" s="15" t="s">
        <v>205</v>
      </c>
      <c r="DI22" s="16">
        <v>46091.940787037034</v>
      </c>
      <c r="DJ22" s="15" t="s">
        <v>205</v>
      </c>
      <c r="DK22" s="16">
        <v>46091.940787037034</v>
      </c>
      <c r="DL22" s="12" t="s">
        <v>213</v>
      </c>
      <c r="DM22" s="13" t="s">
        <v>185</v>
      </c>
      <c r="DN22" s="13" t="s">
        <v>826</v>
      </c>
      <c r="DO22" s="13" t="s">
        <v>185</v>
      </c>
      <c r="DP22" s="13" t="s">
        <v>826</v>
      </c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7" t="s">
        <v>204</v>
      </c>
      <c r="EJ22" s="15" t="s">
        <v>205</v>
      </c>
      <c r="EK22" s="16">
        <v>46094.471967592595</v>
      </c>
      <c r="EL22" s="12" t="s">
        <v>218</v>
      </c>
      <c r="EM22" s="13" t="s">
        <v>185</v>
      </c>
      <c r="EN22" s="13" t="s">
        <v>827</v>
      </c>
      <c r="EO22" s="13" t="s">
        <v>185</v>
      </c>
      <c r="EP22" s="13" t="s">
        <v>828</v>
      </c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7" t="s">
        <v>204</v>
      </c>
      <c r="FJ22" s="15" t="s">
        <v>205</v>
      </c>
      <c r="FK22" s="16">
        <v>46097.36478009259</v>
      </c>
      <c r="FL22" s="14"/>
      <c r="FM22" s="14"/>
      <c r="FN22" s="15" t="s">
        <v>223</v>
      </c>
      <c r="FO22" s="16">
        <v>46097.36478009259</v>
      </c>
      <c r="FP22" s="13" t="s">
        <v>828</v>
      </c>
      <c r="FQ22" s="13" t="s">
        <v>829</v>
      </c>
      <c r="FR22" s="13" t="s">
        <v>823</v>
      </c>
      <c r="FS22" s="14"/>
      <c r="FT22" s="14"/>
      <c r="FU22" s="14" t="str">
        <f t="shared" si="1"/>
        <v>Base de Dados_Images/TT-9024-01.Imagem do Equipamento-.193138.jpg</v>
      </c>
      <c r="FV22" s="14"/>
      <c r="FW22" s="14"/>
    </row>
    <row r="23" ht="15.75" customHeight="1">
      <c r="A23" s="10" t="s">
        <v>179</v>
      </c>
      <c r="B23" s="10" t="s">
        <v>591</v>
      </c>
      <c r="C23" s="10" t="s">
        <v>286</v>
      </c>
      <c r="D23" s="10" t="s">
        <v>830</v>
      </c>
      <c r="E23" s="11" t="s">
        <v>831</v>
      </c>
      <c r="F23" s="12" t="s">
        <v>184</v>
      </c>
      <c r="G23" s="13" t="s">
        <v>185</v>
      </c>
      <c r="H23" s="13" t="s">
        <v>832</v>
      </c>
      <c r="I23" s="13" t="s">
        <v>185</v>
      </c>
      <c r="J23" s="13" t="s">
        <v>833</v>
      </c>
      <c r="K23" s="13" t="s">
        <v>185</v>
      </c>
      <c r="L23" s="13" t="s">
        <v>833</v>
      </c>
      <c r="M23" s="13" t="s">
        <v>185</v>
      </c>
      <c r="N23" s="13" t="s">
        <v>833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7" t="s">
        <v>204</v>
      </c>
      <c r="BT23" s="15" t="s">
        <v>205</v>
      </c>
      <c r="BU23" s="16">
        <v>46085.32414351852</v>
      </c>
      <c r="BV23" s="15" t="s">
        <v>205</v>
      </c>
      <c r="BW23" s="16">
        <v>46083.688159722224</v>
      </c>
      <c r="BX23" s="15" t="s">
        <v>205</v>
      </c>
      <c r="BY23" s="16">
        <v>46085.32414351852</v>
      </c>
      <c r="BZ23" s="12" t="s">
        <v>206</v>
      </c>
      <c r="CA23" s="13" t="s">
        <v>185</v>
      </c>
      <c r="CB23" s="13" t="s">
        <v>834</v>
      </c>
      <c r="CC23" s="13" t="s">
        <v>195</v>
      </c>
      <c r="CD23" s="13" t="s">
        <v>835</v>
      </c>
      <c r="CE23" s="13" t="s">
        <v>195</v>
      </c>
      <c r="CF23" s="13" t="s">
        <v>835</v>
      </c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7" t="s">
        <v>204</v>
      </c>
      <c r="DF23" s="17" t="s">
        <v>277</v>
      </c>
      <c r="DG23" s="18"/>
      <c r="DH23" s="15" t="s">
        <v>205</v>
      </c>
      <c r="DI23" s="16">
        <v>46091.940613425926</v>
      </c>
      <c r="DJ23" s="15" t="s">
        <v>205</v>
      </c>
      <c r="DK23" s="16">
        <v>46091.940613425926</v>
      </c>
      <c r="DL23" s="12" t="s">
        <v>213</v>
      </c>
      <c r="DM23" s="13" t="s">
        <v>185</v>
      </c>
      <c r="DN23" s="13" t="s">
        <v>836</v>
      </c>
      <c r="DO23" s="13" t="s">
        <v>185</v>
      </c>
      <c r="DP23" s="13" t="s">
        <v>836</v>
      </c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7" t="s">
        <v>204</v>
      </c>
      <c r="EJ23" s="15" t="s">
        <v>205</v>
      </c>
      <c r="EK23" s="16">
        <v>46094.4721412037</v>
      </c>
      <c r="EL23" s="12" t="s">
        <v>218</v>
      </c>
      <c r="EM23" s="13" t="s">
        <v>185</v>
      </c>
      <c r="EN23" s="13" t="s">
        <v>837</v>
      </c>
      <c r="EO23" s="13" t="s">
        <v>185</v>
      </c>
      <c r="EP23" s="13" t="s">
        <v>838</v>
      </c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7" t="s">
        <v>204</v>
      </c>
      <c r="FJ23" s="15" t="s">
        <v>205</v>
      </c>
      <c r="FK23" s="16">
        <v>46097.364895833336</v>
      </c>
      <c r="FL23" s="14"/>
      <c r="FM23" s="14"/>
      <c r="FN23" s="15" t="s">
        <v>223</v>
      </c>
      <c r="FO23" s="16">
        <v>46097.364895833336</v>
      </c>
      <c r="FP23" s="13" t="s">
        <v>838</v>
      </c>
      <c r="FQ23" s="13" t="s">
        <v>839</v>
      </c>
      <c r="FR23" s="13" t="s">
        <v>833</v>
      </c>
      <c r="FS23" s="14"/>
      <c r="FT23" s="14"/>
      <c r="FU23" s="14" t="str">
        <f t="shared" si="1"/>
        <v>Base de Dados_Images/TT-9025-01.Imagem do Equipamento-.193058.jpg</v>
      </c>
      <c r="FV23" s="14"/>
      <c r="FW23" s="14"/>
    </row>
    <row r="24" ht="15.75" customHeight="1">
      <c r="A24" s="10" t="s">
        <v>179</v>
      </c>
      <c r="B24" s="10" t="s">
        <v>591</v>
      </c>
      <c r="C24" s="10" t="s">
        <v>286</v>
      </c>
      <c r="D24" s="10" t="s">
        <v>840</v>
      </c>
      <c r="E24" s="11" t="s">
        <v>841</v>
      </c>
      <c r="F24" s="12" t="s">
        <v>184</v>
      </c>
      <c r="G24" s="13" t="s">
        <v>185</v>
      </c>
      <c r="H24" s="13" t="s">
        <v>842</v>
      </c>
      <c r="I24" s="13" t="s">
        <v>185</v>
      </c>
      <c r="J24" s="13" t="s">
        <v>843</v>
      </c>
      <c r="K24" s="13" t="s">
        <v>185</v>
      </c>
      <c r="L24" s="13" t="s">
        <v>843</v>
      </c>
      <c r="M24" s="13" t="s">
        <v>185</v>
      </c>
      <c r="N24" s="13" t="s">
        <v>844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7" t="s">
        <v>204</v>
      </c>
      <c r="BT24" s="15" t="s">
        <v>205</v>
      </c>
      <c r="BU24" s="16">
        <v>46085.32420138889</v>
      </c>
      <c r="BV24" s="15" t="s">
        <v>205</v>
      </c>
      <c r="BW24" s="16">
        <v>46083.687731481485</v>
      </c>
      <c r="BX24" s="15" t="s">
        <v>205</v>
      </c>
      <c r="BY24" s="16">
        <v>46085.32420138889</v>
      </c>
      <c r="BZ24" s="12" t="s">
        <v>206</v>
      </c>
      <c r="CA24" s="13" t="s">
        <v>185</v>
      </c>
      <c r="CB24" s="13" t="s">
        <v>845</v>
      </c>
      <c r="CC24" s="13" t="s">
        <v>195</v>
      </c>
      <c r="CD24" s="13" t="s">
        <v>846</v>
      </c>
      <c r="CE24" s="13" t="s">
        <v>195</v>
      </c>
      <c r="CF24" s="13" t="s">
        <v>847</v>
      </c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7" t="s">
        <v>204</v>
      </c>
      <c r="DF24" s="17" t="s">
        <v>277</v>
      </c>
      <c r="DG24" s="18"/>
      <c r="DH24" s="15" t="s">
        <v>205</v>
      </c>
      <c r="DI24" s="16">
        <v>46093.870787037034</v>
      </c>
      <c r="DJ24" s="15" t="s">
        <v>205</v>
      </c>
      <c r="DK24" s="16">
        <v>46093.870787037034</v>
      </c>
      <c r="DL24" s="12" t="s">
        <v>213</v>
      </c>
      <c r="DM24" s="13" t="s">
        <v>185</v>
      </c>
      <c r="DN24" s="13" t="s">
        <v>848</v>
      </c>
      <c r="DO24" s="13" t="s">
        <v>185</v>
      </c>
      <c r="DP24" s="13" t="s">
        <v>849</v>
      </c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7" t="s">
        <v>204</v>
      </c>
      <c r="EJ24" s="15" t="s">
        <v>205</v>
      </c>
      <c r="EK24" s="16">
        <v>46093.87086805556</v>
      </c>
      <c r="EL24" s="12" t="s">
        <v>218</v>
      </c>
      <c r="EM24" s="13" t="s">
        <v>185</v>
      </c>
      <c r="EN24" s="13" t="s">
        <v>850</v>
      </c>
      <c r="EO24" s="13" t="s">
        <v>185</v>
      </c>
      <c r="EP24" s="13" t="s">
        <v>851</v>
      </c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7" t="s">
        <v>204</v>
      </c>
      <c r="FJ24" s="15" t="s">
        <v>205</v>
      </c>
      <c r="FK24" s="16">
        <v>46097.36498842593</v>
      </c>
      <c r="FL24" s="14"/>
      <c r="FM24" s="14"/>
      <c r="FN24" s="15" t="s">
        <v>223</v>
      </c>
      <c r="FO24" s="16">
        <v>46097.36498842593</v>
      </c>
      <c r="FP24" s="13" t="s">
        <v>851</v>
      </c>
      <c r="FQ24" s="13" t="s">
        <v>852</v>
      </c>
      <c r="FR24" s="13" t="s">
        <v>844</v>
      </c>
      <c r="FS24" s="14"/>
      <c r="FT24" s="14"/>
      <c r="FU24" s="14" t="str">
        <f t="shared" si="1"/>
        <v>Base de Dados_Images/TT-9026-01.Imagem do Equipamento-.193014.jpg</v>
      </c>
      <c r="FV24" s="14"/>
      <c r="FW24" s="14"/>
    </row>
    <row r="25" ht="15.75" customHeight="1">
      <c r="A25" s="10" t="s">
        <v>179</v>
      </c>
      <c r="B25" s="10" t="s">
        <v>591</v>
      </c>
      <c r="C25" s="10" t="s">
        <v>286</v>
      </c>
      <c r="D25" s="10" t="s">
        <v>853</v>
      </c>
      <c r="E25" s="11" t="s">
        <v>854</v>
      </c>
      <c r="F25" s="12" t="s">
        <v>184</v>
      </c>
      <c r="G25" s="13" t="s">
        <v>185</v>
      </c>
      <c r="H25" s="13" t="s">
        <v>855</v>
      </c>
      <c r="I25" s="13" t="s">
        <v>185</v>
      </c>
      <c r="J25" s="13" t="s">
        <v>856</v>
      </c>
      <c r="K25" s="13" t="s">
        <v>185</v>
      </c>
      <c r="L25" s="13" t="s">
        <v>857</v>
      </c>
      <c r="M25" s="13" t="s">
        <v>185</v>
      </c>
      <c r="N25" s="13" t="s">
        <v>858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7" t="s">
        <v>204</v>
      </c>
      <c r="BT25" s="15" t="s">
        <v>205</v>
      </c>
      <c r="BU25" s="16">
        <v>46085.324270833335</v>
      </c>
      <c r="BV25" s="15" t="s">
        <v>205</v>
      </c>
      <c r="BW25" s="16">
        <v>46091.94</v>
      </c>
      <c r="BX25" s="15" t="s">
        <v>205</v>
      </c>
      <c r="BY25" s="16">
        <v>46091.94</v>
      </c>
      <c r="BZ25" s="12" t="s">
        <v>206</v>
      </c>
      <c r="CA25" s="13" t="s">
        <v>185</v>
      </c>
      <c r="CB25" s="13" t="s">
        <v>859</v>
      </c>
      <c r="CC25" s="13" t="s">
        <v>195</v>
      </c>
      <c r="CD25" s="13" t="s">
        <v>860</v>
      </c>
      <c r="CE25" s="13" t="s">
        <v>195</v>
      </c>
      <c r="CF25" s="13" t="s">
        <v>861</v>
      </c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7" t="s">
        <v>204</v>
      </c>
      <c r="DF25" s="17" t="s">
        <v>277</v>
      </c>
      <c r="DG25" s="18"/>
      <c r="DH25" s="15" t="s">
        <v>205</v>
      </c>
      <c r="DI25" s="16">
        <v>46091.940092592595</v>
      </c>
      <c r="DJ25" s="15" t="s">
        <v>205</v>
      </c>
      <c r="DK25" s="16">
        <v>46091.940092592595</v>
      </c>
      <c r="DL25" s="12" t="s">
        <v>213</v>
      </c>
      <c r="DM25" s="13" t="s">
        <v>185</v>
      </c>
      <c r="DN25" s="13" t="s">
        <v>862</v>
      </c>
      <c r="DO25" s="13" t="s">
        <v>185</v>
      </c>
      <c r="DP25" s="13" t="s">
        <v>862</v>
      </c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7" t="s">
        <v>204</v>
      </c>
      <c r="EJ25" s="15" t="s">
        <v>205</v>
      </c>
      <c r="EK25" s="16">
        <v>46093.87101851852</v>
      </c>
      <c r="EL25" s="12" t="s">
        <v>218</v>
      </c>
      <c r="EM25" s="13" t="s">
        <v>185</v>
      </c>
      <c r="EN25" s="13" t="s">
        <v>863</v>
      </c>
      <c r="EO25" s="13" t="s">
        <v>185</v>
      </c>
      <c r="EP25" s="13" t="s">
        <v>864</v>
      </c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7" t="s">
        <v>204</v>
      </c>
      <c r="FJ25" s="15" t="s">
        <v>205</v>
      </c>
      <c r="FK25" s="16">
        <v>46097.36508101852</v>
      </c>
      <c r="FL25" s="14"/>
      <c r="FM25" s="14"/>
      <c r="FN25" s="15" t="s">
        <v>223</v>
      </c>
      <c r="FO25" s="16">
        <v>46097.36508101852</v>
      </c>
      <c r="FP25" s="13" t="s">
        <v>864</v>
      </c>
      <c r="FQ25" s="13" t="s">
        <v>865</v>
      </c>
      <c r="FR25" s="13" t="s">
        <v>866</v>
      </c>
      <c r="FS25" s="14"/>
      <c r="FT25" s="14"/>
      <c r="FU25" s="14" t="str">
        <f t="shared" si="1"/>
        <v>Base de Dados_Images/TT-9027-01.Imagem do Equipamento-.123758.jpg</v>
      </c>
      <c r="FV25" s="14"/>
      <c r="FW25" s="14"/>
    </row>
    <row r="26" ht="15.75" customHeight="1">
      <c r="A26" s="10" t="s">
        <v>179</v>
      </c>
      <c r="B26" s="10" t="s">
        <v>591</v>
      </c>
      <c r="C26" s="10" t="s">
        <v>286</v>
      </c>
      <c r="D26" s="10" t="s">
        <v>867</v>
      </c>
      <c r="E26" s="11" t="s">
        <v>868</v>
      </c>
      <c r="F26" s="12" t="s">
        <v>184</v>
      </c>
      <c r="G26" s="13" t="s">
        <v>185</v>
      </c>
      <c r="H26" s="13" t="s">
        <v>869</v>
      </c>
      <c r="I26" s="13" t="s">
        <v>185</v>
      </c>
      <c r="J26" s="13" t="s">
        <v>870</v>
      </c>
      <c r="K26" s="13" t="s">
        <v>185</v>
      </c>
      <c r="L26" s="13" t="s">
        <v>871</v>
      </c>
      <c r="M26" s="13" t="s">
        <v>185</v>
      </c>
      <c r="N26" s="13" t="s">
        <v>871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7" t="s">
        <v>204</v>
      </c>
      <c r="BT26" s="15" t="s">
        <v>205</v>
      </c>
      <c r="BU26" s="16">
        <v>46085.32445601852</v>
      </c>
      <c r="BV26" s="15" t="s">
        <v>205</v>
      </c>
      <c r="BW26" s="16">
        <v>46083.68672453704</v>
      </c>
      <c r="BX26" s="15" t="s">
        <v>205</v>
      </c>
      <c r="BY26" s="16">
        <v>46085.32445601852</v>
      </c>
      <c r="BZ26" s="12" t="s">
        <v>206</v>
      </c>
      <c r="CA26" s="13" t="s">
        <v>185</v>
      </c>
      <c r="CB26" s="13" t="s">
        <v>872</v>
      </c>
      <c r="CC26" s="13" t="s">
        <v>195</v>
      </c>
      <c r="CD26" s="13" t="s">
        <v>873</v>
      </c>
      <c r="CE26" s="13" t="s">
        <v>195</v>
      </c>
      <c r="CF26" s="13" t="s">
        <v>874</v>
      </c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7" t="s">
        <v>204</v>
      </c>
      <c r="DF26" s="17" t="s">
        <v>277</v>
      </c>
      <c r="DG26" s="18"/>
      <c r="DH26" s="15" t="s">
        <v>205</v>
      </c>
      <c r="DI26" s="16">
        <v>46091.940358796295</v>
      </c>
      <c r="DJ26" s="15" t="s">
        <v>205</v>
      </c>
      <c r="DK26" s="16">
        <v>46091.940358796295</v>
      </c>
      <c r="DL26" s="12" t="s">
        <v>213</v>
      </c>
      <c r="DM26" s="13" t="s">
        <v>185</v>
      </c>
      <c r="DN26" s="13" t="s">
        <v>875</v>
      </c>
      <c r="DO26" s="13" t="s">
        <v>185</v>
      </c>
      <c r="DP26" s="13" t="s">
        <v>876</v>
      </c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7" t="s">
        <v>204</v>
      </c>
      <c r="EJ26" s="15" t="s">
        <v>205</v>
      </c>
      <c r="EK26" s="16">
        <v>46093.87121527778</v>
      </c>
      <c r="EL26" s="12" t="s">
        <v>218</v>
      </c>
      <c r="EM26" s="13" t="s">
        <v>185</v>
      </c>
      <c r="EN26" s="13" t="s">
        <v>877</v>
      </c>
      <c r="EO26" s="13" t="s">
        <v>185</v>
      </c>
      <c r="EP26" s="13" t="s">
        <v>878</v>
      </c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7" t="s">
        <v>204</v>
      </c>
      <c r="FJ26" s="15" t="s">
        <v>205</v>
      </c>
      <c r="FK26" s="16">
        <v>46097.36517361111</v>
      </c>
      <c r="FL26" s="14"/>
      <c r="FM26" s="14"/>
      <c r="FN26" s="15" t="s">
        <v>223</v>
      </c>
      <c r="FO26" s="16">
        <v>46097.36517361111</v>
      </c>
      <c r="FP26" s="13" t="s">
        <v>878</v>
      </c>
      <c r="FQ26" s="13" t="s">
        <v>879</v>
      </c>
      <c r="FR26" s="13" t="s">
        <v>871</v>
      </c>
      <c r="FS26" s="14"/>
      <c r="FT26" s="14"/>
      <c r="FU26" s="14" t="str">
        <f t="shared" si="1"/>
        <v>Base de Dados_Images/TT-9028-01.Imagem do Equipamento-.192844.jpg</v>
      </c>
      <c r="FV26" s="14"/>
      <c r="FW26" s="14"/>
    </row>
    <row r="27" ht="15.75" customHeight="1">
      <c r="A27" s="10" t="s">
        <v>179</v>
      </c>
      <c r="B27" s="10" t="s">
        <v>591</v>
      </c>
      <c r="C27" s="10" t="s">
        <v>286</v>
      </c>
      <c r="D27" s="10" t="s">
        <v>880</v>
      </c>
      <c r="E27" s="11" t="s">
        <v>881</v>
      </c>
      <c r="F27" s="12" t="s">
        <v>184</v>
      </c>
      <c r="G27" s="13" t="s">
        <v>185</v>
      </c>
      <c r="H27" s="13" t="s">
        <v>882</v>
      </c>
      <c r="I27" s="13" t="s">
        <v>185</v>
      </c>
      <c r="J27" s="13" t="s">
        <v>883</v>
      </c>
      <c r="K27" s="13" t="s">
        <v>185</v>
      </c>
      <c r="L27" s="13" t="s">
        <v>884</v>
      </c>
      <c r="M27" s="13" t="s">
        <v>185</v>
      </c>
      <c r="N27" s="13" t="s">
        <v>884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7" t="s">
        <v>204</v>
      </c>
      <c r="BT27" s="15" t="s">
        <v>205</v>
      </c>
      <c r="BU27" s="16">
        <v>46072.45815972222</v>
      </c>
      <c r="BV27" s="15" t="s">
        <v>205</v>
      </c>
      <c r="BW27" s="16">
        <v>46066.50130787037</v>
      </c>
      <c r="BX27" s="15" t="s">
        <v>205</v>
      </c>
      <c r="BY27" s="16">
        <v>46072.45815972222</v>
      </c>
      <c r="BZ27" s="12" t="s">
        <v>206</v>
      </c>
      <c r="CA27" s="13" t="s">
        <v>185</v>
      </c>
      <c r="CB27" s="13" t="s">
        <v>885</v>
      </c>
      <c r="CC27" s="13" t="s">
        <v>195</v>
      </c>
      <c r="CD27" s="13" t="s">
        <v>886</v>
      </c>
      <c r="CE27" s="13" t="s">
        <v>195</v>
      </c>
      <c r="CF27" s="13" t="s">
        <v>887</v>
      </c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7" t="s">
        <v>204</v>
      </c>
      <c r="DF27" s="17" t="s">
        <v>277</v>
      </c>
      <c r="DG27" s="18"/>
      <c r="DH27" s="15" t="s">
        <v>205</v>
      </c>
      <c r="DI27" s="16">
        <v>46091.93974537037</v>
      </c>
      <c r="DJ27" s="15" t="s">
        <v>205</v>
      </c>
      <c r="DK27" s="16">
        <v>46091.93974537037</v>
      </c>
      <c r="DL27" s="12" t="s">
        <v>213</v>
      </c>
      <c r="DM27" s="13" t="s">
        <v>185</v>
      </c>
      <c r="DN27" s="13" t="s">
        <v>888</v>
      </c>
      <c r="DO27" s="13" t="s">
        <v>185</v>
      </c>
      <c r="DP27" s="13" t="s">
        <v>889</v>
      </c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7" t="s">
        <v>204</v>
      </c>
      <c r="EJ27" s="15" t="s">
        <v>205</v>
      </c>
      <c r="EK27" s="16">
        <v>46093.87138888889</v>
      </c>
      <c r="EL27" s="12" t="s">
        <v>218</v>
      </c>
      <c r="EM27" s="13" t="s">
        <v>185</v>
      </c>
      <c r="EN27" s="13" t="s">
        <v>890</v>
      </c>
      <c r="EO27" s="13" t="s">
        <v>185</v>
      </c>
      <c r="EP27" s="13" t="s">
        <v>891</v>
      </c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7" t="s">
        <v>204</v>
      </c>
      <c r="FJ27" s="15" t="s">
        <v>205</v>
      </c>
      <c r="FK27" s="16">
        <v>46097.3653125</v>
      </c>
      <c r="FL27" s="14"/>
      <c r="FM27" s="14"/>
      <c r="FN27" s="15" t="s">
        <v>223</v>
      </c>
      <c r="FO27" s="16">
        <v>46097.3653125</v>
      </c>
      <c r="FP27" s="13" t="s">
        <v>891</v>
      </c>
      <c r="FQ27" s="13" t="s">
        <v>892</v>
      </c>
      <c r="FR27" s="13" t="s">
        <v>884</v>
      </c>
      <c r="FS27" s="14"/>
      <c r="FT27" s="14"/>
      <c r="FU27" s="14" t="str">
        <f t="shared" si="1"/>
        <v>Base de Dados_Images/TT-9029-01.Imagem do Equipamento-.150152.jpg</v>
      </c>
      <c r="FV27" s="14"/>
      <c r="FW27" s="14"/>
    </row>
    <row r="28" ht="15.75" customHeight="1">
      <c r="A28" s="10" t="s">
        <v>179</v>
      </c>
      <c r="B28" s="10" t="s">
        <v>591</v>
      </c>
      <c r="C28" s="10" t="s">
        <v>286</v>
      </c>
      <c r="D28" s="10" t="s">
        <v>893</v>
      </c>
      <c r="E28" s="11" t="s">
        <v>894</v>
      </c>
      <c r="F28" s="12" t="s">
        <v>184</v>
      </c>
      <c r="G28" s="13" t="s">
        <v>185</v>
      </c>
      <c r="H28" s="13" t="s">
        <v>895</v>
      </c>
      <c r="I28" s="13" t="s">
        <v>185</v>
      </c>
      <c r="J28" s="13" t="s">
        <v>896</v>
      </c>
      <c r="K28" s="13" t="s">
        <v>185</v>
      </c>
      <c r="L28" s="13" t="s">
        <v>897</v>
      </c>
      <c r="M28" s="13" t="s">
        <v>185</v>
      </c>
      <c r="N28" s="13" t="s">
        <v>897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7" t="s">
        <v>204</v>
      </c>
      <c r="BT28" s="15" t="s">
        <v>205</v>
      </c>
      <c r="BU28" s="16">
        <v>46072.45819444444</v>
      </c>
      <c r="BV28" s="15" t="s">
        <v>205</v>
      </c>
      <c r="BW28" s="16">
        <v>46066.500914351855</v>
      </c>
      <c r="BX28" s="15" t="s">
        <v>205</v>
      </c>
      <c r="BY28" s="16">
        <v>46072.45819444444</v>
      </c>
      <c r="BZ28" s="12" t="s">
        <v>206</v>
      </c>
      <c r="CA28" s="13" t="s">
        <v>185</v>
      </c>
      <c r="CB28" s="13" t="s">
        <v>898</v>
      </c>
      <c r="CC28" s="13" t="s">
        <v>195</v>
      </c>
      <c r="CD28" s="13" t="s">
        <v>899</v>
      </c>
      <c r="CE28" s="13" t="s">
        <v>195</v>
      </c>
      <c r="CF28" s="13" t="s">
        <v>900</v>
      </c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7" t="s">
        <v>204</v>
      </c>
      <c r="DF28" s="17" t="s">
        <v>277</v>
      </c>
      <c r="DG28" s="18"/>
      <c r="DH28" s="15" t="s">
        <v>205</v>
      </c>
      <c r="DI28" s="16">
        <v>46091.942395833335</v>
      </c>
      <c r="DJ28" s="15" t="s">
        <v>205</v>
      </c>
      <c r="DK28" s="16">
        <v>46091.942395833335</v>
      </c>
      <c r="DL28" s="12" t="s">
        <v>213</v>
      </c>
      <c r="DM28" s="13" t="s">
        <v>185</v>
      </c>
      <c r="DN28" s="13" t="s">
        <v>901</v>
      </c>
      <c r="DO28" s="13" t="s">
        <v>185</v>
      </c>
      <c r="DP28" s="13" t="s">
        <v>902</v>
      </c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7" t="s">
        <v>204</v>
      </c>
      <c r="EJ28" s="15" t="s">
        <v>205</v>
      </c>
      <c r="EK28" s="16">
        <v>46093.871516203704</v>
      </c>
      <c r="EL28" s="12" t="s">
        <v>218</v>
      </c>
      <c r="EM28" s="13" t="s">
        <v>185</v>
      </c>
      <c r="EN28" s="13" t="s">
        <v>903</v>
      </c>
      <c r="EO28" s="13" t="s">
        <v>185</v>
      </c>
      <c r="EP28" s="13" t="s">
        <v>904</v>
      </c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7" t="s">
        <v>204</v>
      </c>
      <c r="FJ28" s="15" t="s">
        <v>205</v>
      </c>
      <c r="FK28" s="16">
        <v>46097.365428240744</v>
      </c>
      <c r="FL28" s="14"/>
      <c r="FM28" s="14"/>
      <c r="FN28" s="15" t="s">
        <v>223</v>
      </c>
      <c r="FO28" s="16">
        <v>46097.365428240744</v>
      </c>
      <c r="FP28" s="13" t="s">
        <v>904</v>
      </c>
      <c r="FQ28" s="13" t="s">
        <v>905</v>
      </c>
      <c r="FR28" s="13" t="s">
        <v>897</v>
      </c>
      <c r="FS28" s="14"/>
      <c r="FT28" s="14"/>
      <c r="FU28" s="14" t="str">
        <f t="shared" si="1"/>
        <v>Base de Dados_Images/TT-9030-01.Imagem do Equipamento-.150115.jpg</v>
      </c>
      <c r="FV28" s="14"/>
      <c r="FW28" s="14"/>
    </row>
    <row r="29" ht="15.75" customHeight="1">
      <c r="A29" s="10" t="s">
        <v>179</v>
      </c>
      <c r="B29" s="10" t="s">
        <v>591</v>
      </c>
      <c r="C29" s="10" t="s">
        <v>286</v>
      </c>
      <c r="D29" s="10" t="s">
        <v>906</v>
      </c>
      <c r="E29" s="11" t="s">
        <v>907</v>
      </c>
      <c r="F29" s="12" t="s">
        <v>184</v>
      </c>
      <c r="G29" s="13" t="s">
        <v>185</v>
      </c>
      <c r="H29" s="13" t="s">
        <v>908</v>
      </c>
      <c r="I29" s="13" t="s">
        <v>185</v>
      </c>
      <c r="J29" s="13" t="s">
        <v>909</v>
      </c>
      <c r="K29" s="13" t="s">
        <v>185</v>
      </c>
      <c r="L29" s="13" t="s">
        <v>909</v>
      </c>
      <c r="M29" s="13" t="s">
        <v>185</v>
      </c>
      <c r="N29" s="13" t="s">
        <v>910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7" t="s">
        <v>204</v>
      </c>
      <c r="BT29" s="15" t="s">
        <v>205</v>
      </c>
      <c r="BU29" s="16">
        <v>46085.325</v>
      </c>
      <c r="BV29" s="15" t="s">
        <v>205</v>
      </c>
      <c r="BW29" s="16">
        <v>46084.38513888889</v>
      </c>
      <c r="BX29" s="15" t="s">
        <v>205</v>
      </c>
      <c r="BY29" s="16">
        <v>46085.325</v>
      </c>
      <c r="BZ29" s="12" t="s">
        <v>206</v>
      </c>
      <c r="CA29" s="13" t="s">
        <v>185</v>
      </c>
      <c r="CB29" s="13" t="s">
        <v>911</v>
      </c>
      <c r="CC29" s="13" t="s">
        <v>195</v>
      </c>
      <c r="CD29" s="13" t="s">
        <v>912</v>
      </c>
      <c r="CE29" s="13" t="s">
        <v>195</v>
      </c>
      <c r="CF29" s="13" t="s">
        <v>913</v>
      </c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7" t="s">
        <v>204</v>
      </c>
      <c r="DF29" s="17" t="s">
        <v>277</v>
      </c>
      <c r="DG29" s="18"/>
      <c r="DH29" s="15" t="s">
        <v>205</v>
      </c>
      <c r="DI29" s="16">
        <v>46091.9428587963</v>
      </c>
      <c r="DJ29" s="15" t="s">
        <v>205</v>
      </c>
      <c r="DK29" s="16">
        <v>46091.9428587963</v>
      </c>
      <c r="DL29" s="12" t="s">
        <v>213</v>
      </c>
      <c r="DM29" s="13" t="s">
        <v>185</v>
      </c>
      <c r="DN29" s="13" t="s">
        <v>914</v>
      </c>
      <c r="DO29" s="13" t="s">
        <v>185</v>
      </c>
      <c r="DP29" s="13" t="s">
        <v>915</v>
      </c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7" t="s">
        <v>204</v>
      </c>
      <c r="EJ29" s="15" t="s">
        <v>205</v>
      </c>
      <c r="EK29" s="16">
        <v>46093.87164351852</v>
      </c>
      <c r="EL29" s="12" t="s">
        <v>218</v>
      </c>
      <c r="EM29" s="13" t="s">
        <v>185</v>
      </c>
      <c r="EN29" s="13" t="s">
        <v>916</v>
      </c>
      <c r="EO29" s="13" t="s">
        <v>185</v>
      </c>
      <c r="EP29" s="13" t="s">
        <v>917</v>
      </c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7" t="s">
        <v>204</v>
      </c>
      <c r="FJ29" s="15" t="s">
        <v>205</v>
      </c>
      <c r="FK29" s="16">
        <v>46097.36552083334</v>
      </c>
      <c r="FL29" s="14"/>
      <c r="FM29" s="14"/>
      <c r="FN29" s="15" t="s">
        <v>223</v>
      </c>
      <c r="FO29" s="16">
        <v>46097.36552083334</v>
      </c>
      <c r="FP29" s="13" t="s">
        <v>917</v>
      </c>
      <c r="FQ29" s="13" t="s">
        <v>918</v>
      </c>
      <c r="FR29" s="13" t="s">
        <v>912</v>
      </c>
      <c r="FS29" s="14"/>
      <c r="FT29" s="14"/>
      <c r="FU29" s="14" t="str">
        <f t="shared" si="1"/>
        <v>Base de Dados_Images/TT-9033-01.Imagem do Equipamento-.123808.jpg</v>
      </c>
      <c r="FV29" s="14"/>
      <c r="FW29" s="14"/>
    </row>
    <row r="30" ht="15.75" customHeight="1">
      <c r="A30" s="10" t="s">
        <v>179</v>
      </c>
      <c r="B30" s="10" t="s">
        <v>591</v>
      </c>
      <c r="C30" s="10" t="s">
        <v>286</v>
      </c>
      <c r="D30" s="10" t="s">
        <v>919</v>
      </c>
      <c r="E30" s="11" t="s">
        <v>920</v>
      </c>
      <c r="F30" s="12" t="s">
        <v>184</v>
      </c>
      <c r="G30" s="13" t="s">
        <v>185</v>
      </c>
      <c r="H30" s="13" t="s">
        <v>921</v>
      </c>
      <c r="I30" s="13" t="s">
        <v>185</v>
      </c>
      <c r="J30" s="13" t="s">
        <v>922</v>
      </c>
      <c r="K30" s="13" t="s">
        <v>185</v>
      </c>
      <c r="L30" s="13" t="s">
        <v>922</v>
      </c>
      <c r="M30" s="13" t="s">
        <v>185</v>
      </c>
      <c r="N30" s="13" t="s">
        <v>923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7" t="s">
        <v>204</v>
      </c>
      <c r="BT30" s="15" t="s">
        <v>205</v>
      </c>
      <c r="BU30" s="16">
        <v>46085.325266203705</v>
      </c>
      <c r="BV30" s="15" t="s">
        <v>205</v>
      </c>
      <c r="BW30" s="16">
        <v>46084.40180555556</v>
      </c>
      <c r="BX30" s="15" t="s">
        <v>205</v>
      </c>
      <c r="BY30" s="16">
        <v>46085.325266203705</v>
      </c>
      <c r="BZ30" s="12" t="s">
        <v>206</v>
      </c>
      <c r="CA30" s="13" t="s">
        <v>185</v>
      </c>
      <c r="CB30" s="13" t="s">
        <v>924</v>
      </c>
      <c r="CC30" s="13" t="s">
        <v>195</v>
      </c>
      <c r="CD30" s="13" t="s">
        <v>925</v>
      </c>
      <c r="CE30" s="13" t="s">
        <v>195</v>
      </c>
      <c r="CF30" s="13" t="s">
        <v>926</v>
      </c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7" t="s">
        <v>204</v>
      </c>
      <c r="DF30" s="17" t="s">
        <v>277</v>
      </c>
      <c r="DG30" s="18"/>
      <c r="DH30" s="15" t="s">
        <v>205</v>
      </c>
      <c r="DI30" s="16">
        <v>46091.943032407406</v>
      </c>
      <c r="DJ30" s="15" t="s">
        <v>205</v>
      </c>
      <c r="DK30" s="16">
        <v>46091.943032407406</v>
      </c>
      <c r="DL30" s="12" t="s">
        <v>213</v>
      </c>
      <c r="DM30" s="13" t="s">
        <v>185</v>
      </c>
      <c r="DN30" s="13" t="s">
        <v>927</v>
      </c>
      <c r="DO30" s="13" t="s">
        <v>185</v>
      </c>
      <c r="DP30" s="13" t="s">
        <v>928</v>
      </c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7" t="s">
        <v>204</v>
      </c>
      <c r="EJ30" s="15" t="s">
        <v>205</v>
      </c>
      <c r="EK30" s="16">
        <v>46093.871770833335</v>
      </c>
      <c r="EL30" s="12" t="s">
        <v>218</v>
      </c>
      <c r="EM30" s="13" t="s">
        <v>185</v>
      </c>
      <c r="EN30" s="13" t="s">
        <v>929</v>
      </c>
      <c r="EO30" s="13" t="s">
        <v>185</v>
      </c>
      <c r="EP30" s="13" t="s">
        <v>930</v>
      </c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7" t="s">
        <v>204</v>
      </c>
      <c r="FJ30" s="15" t="s">
        <v>205</v>
      </c>
      <c r="FK30" s="16">
        <v>46097.365625</v>
      </c>
      <c r="FL30" s="14"/>
      <c r="FM30" s="14"/>
      <c r="FN30" s="15" t="s">
        <v>223</v>
      </c>
      <c r="FO30" s="16">
        <v>46097.365625</v>
      </c>
      <c r="FP30" s="13" t="s">
        <v>930</v>
      </c>
      <c r="FQ30" s="13" t="s">
        <v>931</v>
      </c>
      <c r="FR30" s="13" t="s">
        <v>925</v>
      </c>
      <c r="FS30" s="14"/>
      <c r="FT30" s="14"/>
      <c r="FU30" s="14" t="str">
        <f t="shared" si="1"/>
        <v>Base de Dados_Images/TT-9034-01.Imagem do Equipamento-.123835.jpg</v>
      </c>
      <c r="FV30" s="14"/>
      <c r="FW30" s="14"/>
    </row>
    <row r="31" ht="15.75" customHeight="1">
      <c r="A31" s="10" t="s">
        <v>179</v>
      </c>
      <c r="B31" s="10" t="s">
        <v>591</v>
      </c>
      <c r="C31" s="10" t="s">
        <v>286</v>
      </c>
      <c r="D31" s="10" t="s">
        <v>932</v>
      </c>
      <c r="E31" s="11" t="s">
        <v>933</v>
      </c>
      <c r="F31" s="12" t="s">
        <v>184</v>
      </c>
      <c r="G31" s="13" t="s">
        <v>185</v>
      </c>
      <c r="H31" s="13" t="s">
        <v>934</v>
      </c>
      <c r="I31" s="13" t="s">
        <v>185</v>
      </c>
      <c r="J31" s="13" t="s">
        <v>935</v>
      </c>
      <c r="K31" s="13" t="s">
        <v>185</v>
      </c>
      <c r="L31" s="13" t="s">
        <v>936</v>
      </c>
      <c r="M31" s="13" t="s">
        <v>185</v>
      </c>
      <c r="N31" s="13" t="s">
        <v>937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7" t="s">
        <v>204</v>
      </c>
      <c r="BT31" s="15" t="s">
        <v>205</v>
      </c>
      <c r="BU31" s="16">
        <v>46059.349444444444</v>
      </c>
      <c r="BV31" s="15" t="s">
        <v>205</v>
      </c>
      <c r="BW31" s="16">
        <v>46058.62137731481</v>
      </c>
      <c r="BX31" s="15" t="s">
        <v>205</v>
      </c>
      <c r="BY31" s="16">
        <v>46059.349444444444</v>
      </c>
      <c r="BZ31" s="12" t="s">
        <v>206</v>
      </c>
      <c r="CA31" s="13" t="s">
        <v>185</v>
      </c>
      <c r="CB31" s="13" t="s">
        <v>938</v>
      </c>
      <c r="CC31" s="13" t="s">
        <v>185</v>
      </c>
      <c r="CD31" s="13" t="s">
        <v>939</v>
      </c>
      <c r="CE31" s="13" t="s">
        <v>195</v>
      </c>
      <c r="CF31" s="13" t="s">
        <v>939</v>
      </c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7" t="s">
        <v>204</v>
      </c>
      <c r="DF31" s="17" t="s">
        <v>277</v>
      </c>
      <c r="DG31" s="18"/>
      <c r="DH31" s="15" t="s">
        <v>205</v>
      </c>
      <c r="DI31" s="16">
        <v>46091.76299768518</v>
      </c>
      <c r="DJ31" s="15" t="s">
        <v>205</v>
      </c>
      <c r="DK31" s="16">
        <v>46091.76299768518</v>
      </c>
      <c r="DL31" s="12" t="s">
        <v>213</v>
      </c>
      <c r="DM31" s="13" t="s">
        <v>185</v>
      </c>
      <c r="DN31" s="13" t="s">
        <v>940</v>
      </c>
      <c r="DO31" s="13" t="s">
        <v>185</v>
      </c>
      <c r="DP31" s="13" t="s">
        <v>941</v>
      </c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7" t="s">
        <v>204</v>
      </c>
      <c r="EJ31" s="15" t="s">
        <v>205</v>
      </c>
      <c r="EK31" s="16">
        <v>46093.872025462966</v>
      </c>
      <c r="EL31" s="12" t="s">
        <v>218</v>
      </c>
      <c r="EM31" s="13" t="s">
        <v>185</v>
      </c>
      <c r="EN31" s="13" t="s">
        <v>942</v>
      </c>
      <c r="EO31" s="13" t="s">
        <v>185</v>
      </c>
      <c r="EP31" s="13" t="s">
        <v>943</v>
      </c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7" t="s">
        <v>204</v>
      </c>
      <c r="FJ31" s="15" t="s">
        <v>205</v>
      </c>
      <c r="FK31" s="16">
        <v>46097.36571759259</v>
      </c>
      <c r="FL31" s="14"/>
      <c r="FM31" s="14"/>
      <c r="FN31" s="15" t="s">
        <v>223</v>
      </c>
      <c r="FO31" s="16">
        <v>46097.36571759259</v>
      </c>
      <c r="FP31" s="13" t="s">
        <v>943</v>
      </c>
      <c r="FQ31" s="13" t="s">
        <v>944</v>
      </c>
      <c r="FR31" s="13" t="s">
        <v>945</v>
      </c>
      <c r="FS31" s="14"/>
      <c r="FT31" s="14"/>
      <c r="FU31" s="14" t="str">
        <f t="shared" si="1"/>
        <v>Base de Dados_Images/PIT-9013-02.Imagem do Equipamento-.174418.jpg</v>
      </c>
      <c r="FV31" s="14"/>
      <c r="FW31" s="14"/>
    </row>
    <row r="32" ht="15.75" customHeight="1">
      <c r="A32" s="10" t="s">
        <v>179</v>
      </c>
      <c r="B32" s="10" t="s">
        <v>591</v>
      </c>
      <c r="C32" s="10" t="s">
        <v>286</v>
      </c>
      <c r="D32" s="10" t="s">
        <v>946</v>
      </c>
      <c r="E32" s="11" t="s">
        <v>947</v>
      </c>
      <c r="F32" s="12" t="s">
        <v>184</v>
      </c>
      <c r="G32" s="13" t="s">
        <v>185</v>
      </c>
      <c r="H32" s="13" t="s">
        <v>948</v>
      </c>
      <c r="I32" s="13" t="s">
        <v>185</v>
      </c>
      <c r="J32" s="13" t="s">
        <v>949</v>
      </c>
      <c r="K32" s="13" t="s">
        <v>185</v>
      </c>
      <c r="L32" s="13" t="s">
        <v>950</v>
      </c>
      <c r="M32" s="13" t="s">
        <v>185</v>
      </c>
      <c r="N32" s="13" t="s">
        <v>951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7" t="s">
        <v>204</v>
      </c>
      <c r="BT32" s="15" t="s">
        <v>205</v>
      </c>
      <c r="BU32" s="16">
        <v>46059.34952546296</v>
      </c>
      <c r="BV32" s="15" t="s">
        <v>205</v>
      </c>
      <c r="BW32" s="16">
        <v>46058.62162037037</v>
      </c>
      <c r="BX32" s="15" t="s">
        <v>205</v>
      </c>
      <c r="BY32" s="16">
        <v>46059.34952546296</v>
      </c>
      <c r="BZ32" s="12" t="s">
        <v>206</v>
      </c>
      <c r="CA32" s="13" t="s">
        <v>185</v>
      </c>
      <c r="CB32" s="13" t="s">
        <v>952</v>
      </c>
      <c r="CC32" s="13" t="s">
        <v>185</v>
      </c>
      <c r="CD32" s="13" t="s">
        <v>952</v>
      </c>
      <c r="CE32" s="13" t="s">
        <v>195</v>
      </c>
      <c r="CF32" s="13" t="s">
        <v>953</v>
      </c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7" t="s">
        <v>204</v>
      </c>
      <c r="DF32" s="17" t="s">
        <v>277</v>
      </c>
      <c r="DG32" s="18"/>
      <c r="DH32" s="15" t="s">
        <v>205</v>
      </c>
      <c r="DI32" s="16">
        <v>46091.76346064815</v>
      </c>
      <c r="DJ32" s="15" t="s">
        <v>205</v>
      </c>
      <c r="DK32" s="16">
        <v>46091.76346064815</v>
      </c>
      <c r="DL32" s="12" t="s">
        <v>213</v>
      </c>
      <c r="DM32" s="13" t="s">
        <v>185</v>
      </c>
      <c r="DN32" s="13" t="s">
        <v>954</v>
      </c>
      <c r="DO32" s="13" t="s">
        <v>185</v>
      </c>
      <c r="DP32" s="13" t="s">
        <v>955</v>
      </c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7" t="s">
        <v>204</v>
      </c>
      <c r="EJ32" s="15" t="s">
        <v>205</v>
      </c>
      <c r="EK32" s="16">
        <v>46093.87217592593</v>
      </c>
      <c r="EL32" s="12" t="s">
        <v>218</v>
      </c>
      <c r="EM32" s="13" t="s">
        <v>185</v>
      </c>
      <c r="EN32" s="13" t="s">
        <v>956</v>
      </c>
      <c r="EO32" s="13" t="s">
        <v>185</v>
      </c>
      <c r="EP32" s="13" t="s">
        <v>957</v>
      </c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7" t="s">
        <v>204</v>
      </c>
      <c r="FJ32" s="15" t="s">
        <v>205</v>
      </c>
      <c r="FK32" s="16">
        <v>46097.36582175926</v>
      </c>
      <c r="FL32" s="14"/>
      <c r="FM32" s="14"/>
      <c r="FN32" s="15" t="s">
        <v>223</v>
      </c>
      <c r="FO32" s="16">
        <v>46097.36582175926</v>
      </c>
      <c r="FP32" s="13" t="s">
        <v>957</v>
      </c>
      <c r="FQ32" s="13" t="s">
        <v>958</v>
      </c>
      <c r="FR32" s="13" t="s">
        <v>959</v>
      </c>
      <c r="FS32" s="14"/>
      <c r="FT32" s="14"/>
      <c r="FU32" s="14" t="str">
        <f t="shared" si="1"/>
        <v>Base de Dados_Images/PIT-9014-02.Imagem do Equipamento-.174316.jpg</v>
      </c>
      <c r="FV32" s="14"/>
      <c r="FW32" s="14"/>
    </row>
    <row r="33" ht="15.75" customHeight="1">
      <c r="A33" s="10" t="s">
        <v>179</v>
      </c>
      <c r="B33" s="10" t="s">
        <v>591</v>
      </c>
      <c r="C33" s="10" t="s">
        <v>286</v>
      </c>
      <c r="D33" s="10" t="s">
        <v>960</v>
      </c>
      <c r="E33" s="11" t="s">
        <v>961</v>
      </c>
      <c r="F33" s="12" t="s">
        <v>184</v>
      </c>
      <c r="G33" s="13" t="s">
        <v>185</v>
      </c>
      <c r="H33" s="13" t="s">
        <v>962</v>
      </c>
      <c r="I33" s="13" t="s">
        <v>185</v>
      </c>
      <c r="J33" s="13" t="s">
        <v>963</v>
      </c>
      <c r="K33" s="13" t="s">
        <v>185</v>
      </c>
      <c r="L33" s="13" t="s">
        <v>964</v>
      </c>
      <c r="M33" s="13" t="s">
        <v>185</v>
      </c>
      <c r="N33" s="13" t="s">
        <v>965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7" t="s">
        <v>204</v>
      </c>
      <c r="BT33" s="15" t="s">
        <v>205</v>
      </c>
      <c r="BU33" s="16">
        <v>46059.34966435185</v>
      </c>
      <c r="BV33" s="15" t="s">
        <v>205</v>
      </c>
      <c r="BW33" s="16">
        <v>46058.621875</v>
      </c>
      <c r="BX33" s="15" t="s">
        <v>205</v>
      </c>
      <c r="BY33" s="16">
        <v>46059.34966435185</v>
      </c>
      <c r="BZ33" s="12" t="s">
        <v>206</v>
      </c>
      <c r="CA33" s="13" t="s">
        <v>185</v>
      </c>
      <c r="CB33" s="13" t="s">
        <v>966</v>
      </c>
      <c r="CC33" s="13" t="s">
        <v>185</v>
      </c>
      <c r="CD33" s="13" t="s">
        <v>966</v>
      </c>
      <c r="CE33" s="13" t="s">
        <v>195</v>
      </c>
      <c r="CF33" s="13" t="s">
        <v>967</v>
      </c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7" t="s">
        <v>204</v>
      </c>
      <c r="DF33" s="17" t="s">
        <v>277</v>
      </c>
      <c r="DG33" s="18"/>
      <c r="DH33" s="15" t="s">
        <v>205</v>
      </c>
      <c r="DI33" s="16">
        <v>46091.76362268518</v>
      </c>
      <c r="DJ33" s="15" t="s">
        <v>205</v>
      </c>
      <c r="DK33" s="16">
        <v>46091.76362268518</v>
      </c>
      <c r="DL33" s="12" t="s">
        <v>213</v>
      </c>
      <c r="DM33" s="13" t="s">
        <v>185</v>
      </c>
      <c r="DN33" s="13" t="s">
        <v>968</v>
      </c>
      <c r="DO33" s="13" t="s">
        <v>185</v>
      </c>
      <c r="DP33" s="13" t="s">
        <v>969</v>
      </c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7" t="s">
        <v>204</v>
      </c>
      <c r="EJ33" s="15" t="s">
        <v>205</v>
      </c>
      <c r="EK33" s="16">
        <v>46093.87237268518</v>
      </c>
      <c r="EL33" s="12" t="s">
        <v>218</v>
      </c>
      <c r="EM33" s="13" t="s">
        <v>185</v>
      </c>
      <c r="EN33" s="13" t="s">
        <v>970</v>
      </c>
      <c r="EO33" s="13" t="s">
        <v>185</v>
      </c>
      <c r="EP33" s="13" t="s">
        <v>971</v>
      </c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7" t="s">
        <v>204</v>
      </c>
      <c r="FJ33" s="15" t="s">
        <v>205</v>
      </c>
      <c r="FK33" s="16">
        <v>46097.365902777776</v>
      </c>
      <c r="FL33" s="14"/>
      <c r="FM33" s="14"/>
      <c r="FN33" s="15" t="s">
        <v>223</v>
      </c>
      <c r="FO33" s="16">
        <v>46097.365902777776</v>
      </c>
      <c r="FP33" s="13" t="s">
        <v>971</v>
      </c>
      <c r="FQ33" s="13" t="s">
        <v>972</v>
      </c>
      <c r="FR33" s="13" t="s">
        <v>973</v>
      </c>
      <c r="FS33" s="14"/>
      <c r="FT33" s="14"/>
      <c r="FU33" s="14" t="str">
        <f t="shared" si="1"/>
        <v>Base de Dados_Images/PIT-9015-02.Imagem do Equipamento-.174104.jpg</v>
      </c>
      <c r="FV33" s="14"/>
      <c r="FW33" s="14"/>
    </row>
    <row r="34" ht="15.75" customHeight="1">
      <c r="A34" s="10" t="s">
        <v>179</v>
      </c>
      <c r="B34" s="10" t="s">
        <v>591</v>
      </c>
      <c r="C34" s="10" t="s">
        <v>286</v>
      </c>
      <c r="D34" s="10" t="s">
        <v>974</v>
      </c>
      <c r="E34" s="11" t="s">
        <v>975</v>
      </c>
      <c r="F34" s="12" t="s">
        <v>184</v>
      </c>
      <c r="G34" s="13" t="s">
        <v>185</v>
      </c>
      <c r="H34" s="13" t="s">
        <v>976</v>
      </c>
      <c r="I34" s="13" t="s">
        <v>185</v>
      </c>
      <c r="J34" s="13" t="s">
        <v>977</v>
      </c>
      <c r="K34" s="13" t="s">
        <v>185</v>
      </c>
      <c r="L34" s="13" t="s">
        <v>978</v>
      </c>
      <c r="M34" s="13" t="s">
        <v>185</v>
      </c>
      <c r="N34" s="13" t="s">
        <v>979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7" t="s">
        <v>204</v>
      </c>
      <c r="BT34" s="15" t="s">
        <v>205</v>
      </c>
      <c r="BU34" s="16">
        <v>46059.34972222222</v>
      </c>
      <c r="BV34" s="15" t="s">
        <v>205</v>
      </c>
      <c r="BW34" s="16">
        <v>46058.61953703704</v>
      </c>
      <c r="BX34" s="15" t="s">
        <v>205</v>
      </c>
      <c r="BY34" s="16">
        <v>46059.34972222222</v>
      </c>
      <c r="BZ34" s="12" t="s">
        <v>206</v>
      </c>
      <c r="CA34" s="13" t="s">
        <v>185</v>
      </c>
      <c r="CB34" s="13" t="s">
        <v>980</v>
      </c>
      <c r="CC34" s="13" t="s">
        <v>195</v>
      </c>
      <c r="CD34" s="13" t="s">
        <v>981</v>
      </c>
      <c r="CE34" s="13" t="s">
        <v>195</v>
      </c>
      <c r="CF34" s="13" t="s">
        <v>982</v>
      </c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7" t="s">
        <v>204</v>
      </c>
      <c r="DF34" s="17" t="s">
        <v>277</v>
      </c>
      <c r="DG34" s="18"/>
      <c r="DH34" s="15" t="s">
        <v>205</v>
      </c>
      <c r="DI34" s="16">
        <v>46091.762708333335</v>
      </c>
      <c r="DJ34" s="15" t="s">
        <v>205</v>
      </c>
      <c r="DK34" s="16">
        <v>46091.762708333335</v>
      </c>
      <c r="DL34" s="12" t="s">
        <v>213</v>
      </c>
      <c r="DM34" s="13" t="s">
        <v>185</v>
      </c>
      <c r="DN34" s="13" t="s">
        <v>983</v>
      </c>
      <c r="DO34" s="13" t="s">
        <v>185</v>
      </c>
      <c r="DP34" s="13" t="s">
        <v>984</v>
      </c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7" t="s">
        <v>204</v>
      </c>
      <c r="EJ34" s="15" t="s">
        <v>205</v>
      </c>
      <c r="EK34" s="16">
        <v>46093.872511574074</v>
      </c>
      <c r="EL34" s="12" t="s">
        <v>218</v>
      </c>
      <c r="EM34" s="13" t="s">
        <v>185</v>
      </c>
      <c r="EN34" s="13" t="s">
        <v>985</v>
      </c>
      <c r="EO34" s="13" t="s">
        <v>185</v>
      </c>
      <c r="EP34" s="13" t="s">
        <v>986</v>
      </c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7" t="s">
        <v>204</v>
      </c>
      <c r="FJ34" s="15" t="s">
        <v>205</v>
      </c>
      <c r="FK34" s="16">
        <v>46097.366006944445</v>
      </c>
      <c r="FL34" s="14"/>
      <c r="FM34" s="14"/>
      <c r="FN34" s="15" t="s">
        <v>223</v>
      </c>
      <c r="FO34" s="16">
        <v>46097.366006944445</v>
      </c>
      <c r="FP34" s="13" t="s">
        <v>986</v>
      </c>
      <c r="FQ34" s="13" t="s">
        <v>987</v>
      </c>
      <c r="FR34" s="13" t="s">
        <v>988</v>
      </c>
      <c r="FS34" s="14"/>
      <c r="FT34" s="14"/>
      <c r="FU34" s="14" t="str">
        <f t="shared" si="1"/>
        <v>Base de Dados_Images/PIT-9016-02.Imagem do Equipamento-.174523.jpg</v>
      </c>
      <c r="FV34" s="14"/>
      <c r="FW34" s="14"/>
    </row>
    <row r="35" ht="15.75" customHeight="1">
      <c r="A35" s="10" t="s">
        <v>179</v>
      </c>
      <c r="B35" s="10" t="s">
        <v>591</v>
      </c>
      <c r="C35" s="10" t="s">
        <v>286</v>
      </c>
      <c r="D35" s="10" t="s">
        <v>989</v>
      </c>
      <c r="E35" s="11" t="s">
        <v>990</v>
      </c>
      <c r="F35" s="12" t="s">
        <v>184</v>
      </c>
      <c r="G35" s="13" t="s">
        <v>185</v>
      </c>
      <c r="H35" s="13" t="s">
        <v>991</v>
      </c>
      <c r="I35" s="13" t="s">
        <v>185</v>
      </c>
      <c r="J35" s="13" t="s">
        <v>992</v>
      </c>
      <c r="K35" s="13" t="s">
        <v>185</v>
      </c>
      <c r="L35" s="13" t="s">
        <v>993</v>
      </c>
      <c r="M35" s="13" t="s">
        <v>185</v>
      </c>
      <c r="N35" s="13" t="s">
        <v>994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7" t="s">
        <v>204</v>
      </c>
      <c r="BT35" s="15" t="s">
        <v>205</v>
      </c>
      <c r="BU35" s="16">
        <v>46059.34979166667</v>
      </c>
      <c r="BV35" s="15" t="s">
        <v>205</v>
      </c>
      <c r="BW35" s="16">
        <v>46058.61924768519</v>
      </c>
      <c r="BX35" s="15" t="s">
        <v>205</v>
      </c>
      <c r="BY35" s="16">
        <v>46059.34979166667</v>
      </c>
      <c r="BZ35" s="12" t="s">
        <v>206</v>
      </c>
      <c r="CA35" s="13" t="s">
        <v>185</v>
      </c>
      <c r="CB35" s="13" t="s">
        <v>995</v>
      </c>
      <c r="CC35" s="13" t="s">
        <v>185</v>
      </c>
      <c r="CD35" s="13" t="s">
        <v>995</v>
      </c>
      <c r="CE35" s="13" t="s">
        <v>195</v>
      </c>
      <c r="CF35" s="13" t="s">
        <v>996</v>
      </c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7" t="s">
        <v>204</v>
      </c>
      <c r="DF35" s="17" t="s">
        <v>277</v>
      </c>
      <c r="DG35" s="18"/>
      <c r="DH35" s="15" t="s">
        <v>205</v>
      </c>
      <c r="DI35" s="16">
        <v>46091.76315972222</v>
      </c>
      <c r="DJ35" s="15" t="s">
        <v>205</v>
      </c>
      <c r="DK35" s="16">
        <v>46091.76315972222</v>
      </c>
      <c r="DL35" s="12" t="s">
        <v>213</v>
      </c>
      <c r="DM35" s="13" t="s">
        <v>185</v>
      </c>
      <c r="DN35" s="13" t="s">
        <v>997</v>
      </c>
      <c r="DO35" s="13" t="s">
        <v>185</v>
      </c>
      <c r="DP35" s="13" t="s">
        <v>997</v>
      </c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7" t="s">
        <v>204</v>
      </c>
      <c r="EJ35" s="15" t="s">
        <v>205</v>
      </c>
      <c r="EK35" s="16">
        <v>46093.87267361111</v>
      </c>
      <c r="EL35" s="12" t="s">
        <v>218</v>
      </c>
      <c r="EM35" s="13" t="s">
        <v>185</v>
      </c>
      <c r="EN35" s="13" t="s">
        <v>998</v>
      </c>
      <c r="EO35" s="13" t="s">
        <v>185</v>
      </c>
      <c r="EP35" s="13" t="s">
        <v>999</v>
      </c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7" t="s">
        <v>204</v>
      </c>
      <c r="FJ35" s="15" t="s">
        <v>205</v>
      </c>
      <c r="FK35" s="16">
        <v>46097.36609953704</v>
      </c>
      <c r="FL35" s="14"/>
      <c r="FM35" s="14"/>
      <c r="FN35" s="15" t="s">
        <v>223</v>
      </c>
      <c r="FO35" s="16">
        <v>46097.36609953704</v>
      </c>
      <c r="FP35" s="13" t="s">
        <v>999</v>
      </c>
      <c r="FQ35" s="13" t="s">
        <v>1000</v>
      </c>
      <c r="FR35" s="13" t="s">
        <v>1001</v>
      </c>
      <c r="FS35" s="14"/>
      <c r="FT35" s="14"/>
      <c r="FU35" s="14" t="str">
        <f t="shared" si="1"/>
        <v>Base de Dados_Images/PIT-9017-02.Imagem do Equipamento-.174623.jpg</v>
      </c>
      <c r="FV35" s="14"/>
      <c r="FW35" s="14"/>
    </row>
    <row r="36" ht="15.75" customHeight="1">
      <c r="A36" s="10" t="s">
        <v>179</v>
      </c>
      <c r="B36" s="10" t="s">
        <v>591</v>
      </c>
      <c r="C36" s="10" t="s">
        <v>286</v>
      </c>
      <c r="D36" s="10" t="s">
        <v>1002</v>
      </c>
      <c r="E36" s="11" t="s">
        <v>1003</v>
      </c>
      <c r="F36" s="12" t="s">
        <v>184</v>
      </c>
      <c r="G36" s="13" t="s">
        <v>185</v>
      </c>
      <c r="H36" s="13" t="s">
        <v>1004</v>
      </c>
      <c r="I36" s="13" t="s">
        <v>185</v>
      </c>
      <c r="J36" s="13" t="s">
        <v>1005</v>
      </c>
      <c r="K36" s="13" t="s">
        <v>185</v>
      </c>
      <c r="L36" s="13" t="s">
        <v>1006</v>
      </c>
      <c r="M36" s="13" t="s">
        <v>185</v>
      </c>
      <c r="N36" s="13" t="s">
        <v>1007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7" t="s">
        <v>204</v>
      </c>
      <c r="BT36" s="15" t="s">
        <v>205</v>
      </c>
      <c r="BU36" s="16">
        <v>46059.34984953704</v>
      </c>
      <c r="BV36" s="15" t="s">
        <v>205</v>
      </c>
      <c r="BW36" s="16">
        <v>46058.618726851855</v>
      </c>
      <c r="BX36" s="15" t="s">
        <v>205</v>
      </c>
      <c r="BY36" s="16">
        <v>46059.34984953704</v>
      </c>
      <c r="BZ36" s="12" t="s">
        <v>206</v>
      </c>
      <c r="CA36" s="13" t="s">
        <v>185</v>
      </c>
      <c r="CB36" s="13" t="s">
        <v>1008</v>
      </c>
      <c r="CC36" s="13" t="s">
        <v>185</v>
      </c>
      <c r="CD36" s="13" t="s">
        <v>1009</v>
      </c>
      <c r="CE36" s="13" t="s">
        <v>195</v>
      </c>
      <c r="CF36" s="13" t="s">
        <v>1010</v>
      </c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7" t="s">
        <v>204</v>
      </c>
      <c r="DF36" s="17" t="s">
        <v>277</v>
      </c>
      <c r="DG36" s="18"/>
      <c r="DH36" s="15" t="s">
        <v>205</v>
      </c>
      <c r="DI36" s="16">
        <v>46091.762349537035</v>
      </c>
      <c r="DJ36" s="15" t="s">
        <v>205</v>
      </c>
      <c r="DK36" s="16">
        <v>46091.762349537035</v>
      </c>
      <c r="DL36" s="12" t="s">
        <v>213</v>
      </c>
      <c r="DM36" s="13" t="s">
        <v>185</v>
      </c>
      <c r="DN36" s="13" t="s">
        <v>1011</v>
      </c>
      <c r="DO36" s="13" t="s">
        <v>185</v>
      </c>
      <c r="DP36" s="13" t="s">
        <v>1011</v>
      </c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7" t="s">
        <v>204</v>
      </c>
      <c r="EJ36" s="15" t="s">
        <v>205</v>
      </c>
      <c r="EK36" s="16">
        <v>46093.87278935185</v>
      </c>
      <c r="EL36" s="12" t="s">
        <v>218</v>
      </c>
      <c r="EM36" s="13" t="s">
        <v>185</v>
      </c>
      <c r="EN36" s="13" t="s">
        <v>1012</v>
      </c>
      <c r="EO36" s="13" t="s">
        <v>185</v>
      </c>
      <c r="EP36" s="13" t="s">
        <v>1013</v>
      </c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7" t="s">
        <v>204</v>
      </c>
      <c r="FJ36" s="15" t="s">
        <v>205</v>
      </c>
      <c r="FK36" s="16">
        <v>46097.36620370371</v>
      </c>
      <c r="FL36" s="14"/>
      <c r="FM36" s="14"/>
      <c r="FN36" s="15" t="s">
        <v>223</v>
      </c>
      <c r="FO36" s="16">
        <v>46097.36620370371</v>
      </c>
      <c r="FP36" s="13" t="s">
        <v>1013</v>
      </c>
      <c r="FQ36" s="13" t="s">
        <v>1014</v>
      </c>
      <c r="FR36" s="13" t="s">
        <v>1015</v>
      </c>
      <c r="FS36" s="14"/>
      <c r="FT36" s="14"/>
      <c r="FU36" s="14" t="str">
        <f t="shared" si="1"/>
        <v>Base de Dados_Images/PIT-9018-02.Imagem do Equipamento-.174726.jpg</v>
      </c>
      <c r="FV36" s="14"/>
      <c r="FW36" s="14"/>
    </row>
    <row r="37" ht="15.75" customHeight="1">
      <c r="A37" s="10" t="s">
        <v>179</v>
      </c>
      <c r="B37" s="10" t="s">
        <v>591</v>
      </c>
      <c r="C37" s="10" t="s">
        <v>286</v>
      </c>
      <c r="D37" s="10" t="s">
        <v>1016</v>
      </c>
      <c r="E37" s="11" t="s">
        <v>1017</v>
      </c>
      <c r="F37" s="12" t="s">
        <v>184</v>
      </c>
      <c r="G37" s="13" t="s">
        <v>185</v>
      </c>
      <c r="H37" s="13" t="s">
        <v>1018</v>
      </c>
      <c r="I37" s="13" t="s">
        <v>185</v>
      </c>
      <c r="J37" s="13" t="s">
        <v>1019</v>
      </c>
      <c r="K37" s="13" t="s">
        <v>185</v>
      </c>
      <c r="L37" s="13" t="s">
        <v>1020</v>
      </c>
      <c r="M37" s="13" t="s">
        <v>185</v>
      </c>
      <c r="N37" s="13" t="s">
        <v>1021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7" t="s">
        <v>204</v>
      </c>
      <c r="BT37" s="15" t="s">
        <v>205</v>
      </c>
      <c r="BU37" s="16">
        <v>46085.42327546296</v>
      </c>
      <c r="BV37" s="15" t="s">
        <v>205</v>
      </c>
      <c r="BW37" s="16">
        <v>46091.761782407404</v>
      </c>
      <c r="BX37" s="15" t="s">
        <v>205</v>
      </c>
      <c r="BY37" s="16">
        <v>46091.761782407404</v>
      </c>
      <c r="BZ37" s="12" t="s">
        <v>206</v>
      </c>
      <c r="CA37" s="13" t="s">
        <v>185</v>
      </c>
      <c r="CB37" s="13" t="s">
        <v>1022</v>
      </c>
      <c r="CC37" s="13" t="s">
        <v>185</v>
      </c>
      <c r="CD37" s="13" t="s">
        <v>1023</v>
      </c>
      <c r="CE37" s="13" t="s">
        <v>195</v>
      </c>
      <c r="CF37" s="13" t="s">
        <v>1024</v>
      </c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7" t="s">
        <v>204</v>
      </c>
      <c r="DF37" s="17" t="s">
        <v>277</v>
      </c>
      <c r="DG37" s="18"/>
      <c r="DH37" s="15" t="s">
        <v>205</v>
      </c>
      <c r="DI37" s="16">
        <v>46091.76186342593</v>
      </c>
      <c r="DJ37" s="15" t="s">
        <v>205</v>
      </c>
      <c r="DK37" s="16">
        <v>46091.76186342593</v>
      </c>
      <c r="DL37" s="12" t="s">
        <v>213</v>
      </c>
      <c r="DM37" s="13" t="s">
        <v>185</v>
      </c>
      <c r="DN37" s="13" t="s">
        <v>1025</v>
      </c>
      <c r="DO37" s="13" t="s">
        <v>185</v>
      </c>
      <c r="DP37" s="13" t="s">
        <v>1025</v>
      </c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7" t="s">
        <v>204</v>
      </c>
      <c r="EJ37" s="15" t="s">
        <v>205</v>
      </c>
      <c r="EK37" s="16">
        <v>46093.87296296296</v>
      </c>
      <c r="EL37" s="12" t="s">
        <v>218</v>
      </c>
      <c r="EM37" s="13" t="s">
        <v>185</v>
      </c>
      <c r="EN37" s="13" t="s">
        <v>1026</v>
      </c>
      <c r="EO37" s="13" t="s">
        <v>185</v>
      </c>
      <c r="EP37" s="13" t="s">
        <v>1027</v>
      </c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7" t="s">
        <v>204</v>
      </c>
      <c r="FJ37" s="15" t="s">
        <v>205</v>
      </c>
      <c r="FK37" s="16">
        <v>46097.36630787037</v>
      </c>
      <c r="FL37" s="14"/>
      <c r="FM37" s="14"/>
      <c r="FN37" s="15" t="s">
        <v>223</v>
      </c>
      <c r="FO37" s="16">
        <v>46097.36630787037</v>
      </c>
      <c r="FP37" s="13" t="s">
        <v>1027</v>
      </c>
      <c r="FQ37" s="13" t="s">
        <v>1028</v>
      </c>
      <c r="FR37" s="13" t="s">
        <v>1019</v>
      </c>
      <c r="FS37" s="14"/>
      <c r="FT37" s="14"/>
      <c r="FU37" s="14" t="str">
        <f t="shared" si="1"/>
        <v>Base de Dados_Images/PIT-9019-02.Imagem do Equipamento-.182649.jpg</v>
      </c>
      <c r="FV37" s="14"/>
      <c r="FW37" s="14"/>
    </row>
    <row r="38" ht="15.75" customHeight="1">
      <c r="A38" s="10" t="s">
        <v>179</v>
      </c>
      <c r="B38" s="10" t="s">
        <v>591</v>
      </c>
      <c r="C38" s="10" t="s">
        <v>286</v>
      </c>
      <c r="D38" s="10" t="s">
        <v>1029</v>
      </c>
      <c r="E38" s="11" t="s">
        <v>1030</v>
      </c>
      <c r="F38" s="12" t="s">
        <v>184</v>
      </c>
      <c r="G38" s="13" t="s">
        <v>185</v>
      </c>
      <c r="H38" s="13" t="s">
        <v>1031</v>
      </c>
      <c r="I38" s="13" t="s">
        <v>185</v>
      </c>
      <c r="J38" s="13" t="s">
        <v>1032</v>
      </c>
      <c r="K38" s="13" t="s">
        <v>185</v>
      </c>
      <c r="L38" s="13" t="s">
        <v>1033</v>
      </c>
      <c r="M38" s="13" t="s">
        <v>185</v>
      </c>
      <c r="N38" s="13" t="s">
        <v>1034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7" t="s">
        <v>204</v>
      </c>
      <c r="BT38" s="15" t="s">
        <v>205</v>
      </c>
      <c r="BU38" s="16">
        <v>46059.34991898148</v>
      </c>
      <c r="BV38" s="15" t="s">
        <v>205</v>
      </c>
      <c r="BW38" s="16">
        <v>46058.65445601852</v>
      </c>
      <c r="BX38" s="15" t="s">
        <v>205</v>
      </c>
      <c r="BY38" s="16">
        <v>46059.34991898148</v>
      </c>
      <c r="BZ38" s="12" t="s">
        <v>206</v>
      </c>
      <c r="CA38" s="13" t="s">
        <v>185</v>
      </c>
      <c r="CB38" s="13" t="s">
        <v>1035</v>
      </c>
      <c r="CC38" s="13" t="s">
        <v>185</v>
      </c>
      <c r="CD38" s="13" t="s">
        <v>1036</v>
      </c>
      <c r="CE38" s="13" t="s">
        <v>195</v>
      </c>
      <c r="CF38" s="13" t="s">
        <v>1036</v>
      </c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7" t="s">
        <v>204</v>
      </c>
      <c r="DF38" s="17" t="s">
        <v>277</v>
      </c>
      <c r="DG38" s="18"/>
      <c r="DH38" s="15" t="s">
        <v>205</v>
      </c>
      <c r="DI38" s="16">
        <v>46091.77030092593</v>
      </c>
      <c r="DJ38" s="15" t="s">
        <v>205</v>
      </c>
      <c r="DK38" s="16">
        <v>46091.77030092593</v>
      </c>
      <c r="DL38" s="12" t="s">
        <v>213</v>
      </c>
      <c r="DM38" s="13" t="s">
        <v>185</v>
      </c>
      <c r="DN38" s="13" t="s">
        <v>1037</v>
      </c>
      <c r="DO38" s="13" t="s">
        <v>185</v>
      </c>
      <c r="DP38" s="13" t="s">
        <v>1038</v>
      </c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7" t="s">
        <v>204</v>
      </c>
      <c r="EJ38" s="15" t="s">
        <v>205</v>
      </c>
      <c r="EK38" s="16">
        <v>46093.87315972222</v>
      </c>
      <c r="EL38" s="12" t="s">
        <v>218</v>
      </c>
      <c r="EM38" s="13" t="s">
        <v>185</v>
      </c>
      <c r="EN38" s="13" t="s">
        <v>1039</v>
      </c>
      <c r="EO38" s="13" t="s">
        <v>185</v>
      </c>
      <c r="EP38" s="13" t="s">
        <v>1040</v>
      </c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7" t="s">
        <v>204</v>
      </c>
      <c r="FJ38" s="15" t="s">
        <v>205</v>
      </c>
      <c r="FK38" s="16">
        <v>46097.36640046296</v>
      </c>
      <c r="FL38" s="14"/>
      <c r="FM38" s="14"/>
      <c r="FN38" s="15" t="s">
        <v>223</v>
      </c>
      <c r="FO38" s="16">
        <v>46097.36640046296</v>
      </c>
      <c r="FP38" s="13" t="s">
        <v>1040</v>
      </c>
      <c r="FQ38" s="13" t="s">
        <v>1041</v>
      </c>
      <c r="FR38" s="13" t="s">
        <v>1034</v>
      </c>
      <c r="FS38" s="14"/>
      <c r="FT38" s="14"/>
      <c r="FU38" s="14" t="str">
        <f t="shared" si="1"/>
        <v>Base de Dados_Images/PIT-9020-02.Imagem do Equipamento-.184215.jpg</v>
      </c>
      <c r="FV38" s="14"/>
      <c r="FW38" s="14"/>
    </row>
    <row r="39" ht="15.75" customHeight="1">
      <c r="A39" s="10" t="s">
        <v>179</v>
      </c>
      <c r="B39" s="10" t="s">
        <v>591</v>
      </c>
      <c r="C39" s="10" t="s">
        <v>286</v>
      </c>
      <c r="D39" s="10" t="s">
        <v>1042</v>
      </c>
      <c r="E39" s="11" t="s">
        <v>1043</v>
      </c>
      <c r="F39" s="12" t="s">
        <v>184</v>
      </c>
      <c r="G39" s="13" t="s">
        <v>185</v>
      </c>
      <c r="H39" s="13" t="s">
        <v>1044</v>
      </c>
      <c r="I39" s="13" t="s">
        <v>185</v>
      </c>
      <c r="J39" s="13" t="s">
        <v>1045</v>
      </c>
      <c r="K39" s="13" t="s">
        <v>185</v>
      </c>
      <c r="L39" s="13" t="s">
        <v>1046</v>
      </c>
      <c r="M39" s="13" t="s">
        <v>185</v>
      </c>
      <c r="N39" s="13" t="s">
        <v>1046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7" t="s">
        <v>204</v>
      </c>
      <c r="BT39" s="15" t="s">
        <v>205</v>
      </c>
      <c r="BU39" s="16">
        <v>46085.32309027778</v>
      </c>
      <c r="BV39" s="15" t="s">
        <v>205</v>
      </c>
      <c r="BW39" s="16">
        <v>46083.68708333333</v>
      </c>
      <c r="BX39" s="15" t="s">
        <v>205</v>
      </c>
      <c r="BY39" s="16">
        <v>46085.32309027778</v>
      </c>
      <c r="BZ39" s="12" t="s">
        <v>206</v>
      </c>
      <c r="CA39" s="13" t="s">
        <v>185</v>
      </c>
      <c r="CB39" s="13" t="s">
        <v>1047</v>
      </c>
      <c r="CC39" s="13" t="s">
        <v>195</v>
      </c>
      <c r="CD39" s="13" t="s">
        <v>1048</v>
      </c>
      <c r="CE39" s="13" t="s">
        <v>195</v>
      </c>
      <c r="CF39" s="13" t="s">
        <v>1049</v>
      </c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7" t="s">
        <v>204</v>
      </c>
      <c r="DF39" s="17" t="s">
        <v>277</v>
      </c>
      <c r="DG39" s="18"/>
      <c r="DH39" s="15" t="s">
        <v>205</v>
      </c>
      <c r="DI39" s="16">
        <v>46091.94123842593</v>
      </c>
      <c r="DJ39" s="15" t="s">
        <v>205</v>
      </c>
      <c r="DK39" s="16">
        <v>46091.94123842593</v>
      </c>
      <c r="DL39" s="12" t="s">
        <v>213</v>
      </c>
      <c r="DM39" s="13" t="s">
        <v>185</v>
      </c>
      <c r="DN39" s="13" t="s">
        <v>1050</v>
      </c>
      <c r="DO39" s="13" t="s">
        <v>185</v>
      </c>
      <c r="DP39" s="13" t="s">
        <v>1050</v>
      </c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7" t="s">
        <v>204</v>
      </c>
      <c r="EJ39" s="15" t="s">
        <v>205</v>
      </c>
      <c r="EK39" s="16">
        <v>46094.472858796296</v>
      </c>
      <c r="EL39" s="12" t="s">
        <v>218</v>
      </c>
      <c r="EM39" s="13" t="s">
        <v>185</v>
      </c>
      <c r="EN39" s="13" t="s">
        <v>1051</v>
      </c>
      <c r="EO39" s="13" t="s">
        <v>185</v>
      </c>
      <c r="EP39" s="13" t="s">
        <v>1052</v>
      </c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7" t="s">
        <v>204</v>
      </c>
      <c r="FJ39" s="15" t="s">
        <v>205</v>
      </c>
      <c r="FK39" s="16">
        <v>46097.36650462963</v>
      </c>
      <c r="FL39" s="14"/>
      <c r="FM39" s="14"/>
      <c r="FN39" s="15" t="s">
        <v>223</v>
      </c>
      <c r="FO39" s="16">
        <v>46097.36650462963</v>
      </c>
      <c r="FP39" s="13" t="s">
        <v>1052</v>
      </c>
      <c r="FQ39" s="13" t="s">
        <v>1053</v>
      </c>
      <c r="FR39" s="13" t="s">
        <v>1046</v>
      </c>
      <c r="FS39" s="14"/>
      <c r="FT39" s="14"/>
      <c r="FU39" s="14" t="str">
        <f t="shared" si="1"/>
        <v>Base de Dados_Images/VT-9000-05.Imagem do Equipamento-.192923.jpg</v>
      </c>
      <c r="FV39" s="14"/>
      <c r="FW39" s="14"/>
    </row>
    <row r="40" ht="15.75" customHeight="1">
      <c r="A40" s="10" t="s">
        <v>179</v>
      </c>
      <c r="B40" s="10" t="s">
        <v>591</v>
      </c>
      <c r="C40" s="10" t="s">
        <v>286</v>
      </c>
      <c r="D40" s="10" t="s">
        <v>1054</v>
      </c>
      <c r="E40" s="11" t="s">
        <v>1055</v>
      </c>
      <c r="F40" s="12" t="s">
        <v>184</v>
      </c>
      <c r="G40" s="13" t="s">
        <v>185</v>
      </c>
      <c r="H40" s="13" t="s">
        <v>1056</v>
      </c>
      <c r="I40" s="13" t="s">
        <v>185</v>
      </c>
      <c r="J40" s="13" t="s">
        <v>1057</v>
      </c>
      <c r="K40" s="13" t="s">
        <v>185</v>
      </c>
      <c r="L40" s="13" t="s">
        <v>1058</v>
      </c>
      <c r="M40" s="13" t="s">
        <v>185</v>
      </c>
      <c r="N40" s="13" t="s">
        <v>1058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7" t="s">
        <v>204</v>
      </c>
      <c r="BT40" s="15" t="s">
        <v>205</v>
      </c>
      <c r="BU40" s="16">
        <v>46085.32320601852</v>
      </c>
      <c r="BV40" s="15" t="s">
        <v>205</v>
      </c>
      <c r="BW40" s="16">
        <v>46084.402337962965</v>
      </c>
      <c r="BX40" s="15" t="s">
        <v>205</v>
      </c>
      <c r="BY40" s="16">
        <v>46085.32320601852</v>
      </c>
      <c r="BZ40" s="12" t="s">
        <v>206</v>
      </c>
      <c r="CA40" s="13" t="s">
        <v>195</v>
      </c>
      <c r="CB40" s="13" t="s">
        <v>1059</v>
      </c>
      <c r="CC40" s="13" t="s">
        <v>195</v>
      </c>
      <c r="CD40" s="13" t="s">
        <v>1060</v>
      </c>
      <c r="CE40" s="13" t="s">
        <v>195</v>
      </c>
      <c r="CF40" s="13" t="s">
        <v>1061</v>
      </c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7" t="s">
        <v>204</v>
      </c>
      <c r="DF40" s="17" t="s">
        <v>277</v>
      </c>
      <c r="DG40" s="18"/>
      <c r="DH40" s="15" t="s">
        <v>205</v>
      </c>
      <c r="DI40" s="16">
        <v>46093.874085648145</v>
      </c>
      <c r="DJ40" s="15" t="s">
        <v>205</v>
      </c>
      <c r="DK40" s="16">
        <v>46093.874085648145</v>
      </c>
      <c r="DL40" s="12" t="s">
        <v>213</v>
      </c>
      <c r="DM40" s="13" t="s">
        <v>185</v>
      </c>
      <c r="DN40" s="13" t="s">
        <v>1062</v>
      </c>
      <c r="DO40" s="13" t="s">
        <v>185</v>
      </c>
      <c r="DP40" s="13" t="s">
        <v>1063</v>
      </c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7" t="s">
        <v>204</v>
      </c>
      <c r="EJ40" s="15" t="s">
        <v>205</v>
      </c>
      <c r="EK40" s="16">
        <v>46093.874293981484</v>
      </c>
      <c r="EL40" s="12" t="s">
        <v>218</v>
      </c>
      <c r="EM40" s="13" t="s">
        <v>185</v>
      </c>
      <c r="EN40" s="13" t="s">
        <v>1064</v>
      </c>
      <c r="EO40" s="13" t="s">
        <v>185</v>
      </c>
      <c r="EP40" s="13" t="s">
        <v>1065</v>
      </c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7" t="s">
        <v>204</v>
      </c>
      <c r="FJ40" s="15" t="s">
        <v>205</v>
      </c>
      <c r="FK40" s="16">
        <v>46097.3666087963</v>
      </c>
      <c r="FL40" s="14"/>
      <c r="FM40" s="14"/>
      <c r="FN40" s="15" t="s">
        <v>223</v>
      </c>
      <c r="FO40" s="16">
        <v>46097.3666087963</v>
      </c>
      <c r="FP40" s="13" t="s">
        <v>1065</v>
      </c>
      <c r="FQ40" s="13" t="s">
        <v>1066</v>
      </c>
      <c r="FR40" s="13" t="s">
        <v>1060</v>
      </c>
      <c r="FS40" s="14"/>
      <c r="FT40" s="14"/>
      <c r="FU40" s="14" t="str">
        <f t="shared" si="1"/>
        <v>Base de Dados_Images/VT-9001-05.Imagem do Equipamento-.123919.jpg</v>
      </c>
      <c r="FV40" s="14"/>
      <c r="FW40" s="14"/>
    </row>
    <row r="41" ht="15.75" customHeight="1">
      <c r="A41" s="10" t="s">
        <v>179</v>
      </c>
      <c r="B41" s="10" t="s">
        <v>591</v>
      </c>
      <c r="C41" s="10" t="s">
        <v>286</v>
      </c>
      <c r="D41" s="10" t="s">
        <v>1067</v>
      </c>
      <c r="E41" s="11" t="s">
        <v>1068</v>
      </c>
      <c r="F41" s="12" t="s">
        <v>184</v>
      </c>
      <c r="G41" s="13" t="s">
        <v>185</v>
      </c>
      <c r="H41" s="13" t="s">
        <v>1069</v>
      </c>
      <c r="I41" s="13" t="s">
        <v>185</v>
      </c>
      <c r="J41" s="13" t="s">
        <v>1070</v>
      </c>
      <c r="K41" s="13" t="s">
        <v>185</v>
      </c>
      <c r="L41" s="13" t="s">
        <v>1071</v>
      </c>
      <c r="M41" s="13" t="s">
        <v>185</v>
      </c>
      <c r="N41" s="13" t="s">
        <v>1072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7" t="s">
        <v>204</v>
      </c>
      <c r="BT41" s="15" t="s">
        <v>205</v>
      </c>
      <c r="BU41" s="16">
        <v>46085.32332175926</v>
      </c>
      <c r="BV41" s="15" t="s">
        <v>205</v>
      </c>
      <c r="BW41" s="16">
        <v>46083.67449074074</v>
      </c>
      <c r="BX41" s="15" t="s">
        <v>205</v>
      </c>
      <c r="BY41" s="16">
        <v>46085.32332175926</v>
      </c>
      <c r="BZ41" s="12" t="s">
        <v>206</v>
      </c>
      <c r="CA41" s="13" t="s">
        <v>185</v>
      </c>
      <c r="CB41" s="13" t="s">
        <v>1073</v>
      </c>
      <c r="CC41" s="13" t="s">
        <v>195</v>
      </c>
      <c r="CD41" s="13" t="s">
        <v>1074</v>
      </c>
      <c r="CE41" s="13" t="s">
        <v>195</v>
      </c>
      <c r="CF41" s="13" t="s">
        <v>1074</v>
      </c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7" t="s">
        <v>204</v>
      </c>
      <c r="DF41" s="17" t="s">
        <v>277</v>
      </c>
      <c r="DG41" s="18"/>
      <c r="DH41" s="15" t="s">
        <v>205</v>
      </c>
      <c r="DI41" s="16">
        <v>46091.94478009259</v>
      </c>
      <c r="DJ41" s="15" t="s">
        <v>205</v>
      </c>
      <c r="DK41" s="16">
        <v>46091.94478009259</v>
      </c>
      <c r="DL41" s="12" t="s">
        <v>213</v>
      </c>
      <c r="DM41" s="13" t="s">
        <v>185</v>
      </c>
      <c r="DN41" s="13" t="s">
        <v>1075</v>
      </c>
      <c r="DO41" s="13" t="s">
        <v>185</v>
      </c>
      <c r="DP41" s="13" t="s">
        <v>1076</v>
      </c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7" t="s">
        <v>204</v>
      </c>
      <c r="EJ41" s="15" t="s">
        <v>205</v>
      </c>
      <c r="EK41" s="16">
        <v>46093.87472222222</v>
      </c>
      <c r="EL41" s="12" t="s">
        <v>218</v>
      </c>
      <c r="EM41" s="13" t="s">
        <v>185</v>
      </c>
      <c r="EN41" s="13" t="s">
        <v>1077</v>
      </c>
      <c r="EO41" s="13" t="s">
        <v>185</v>
      </c>
      <c r="EP41" s="13" t="s">
        <v>1078</v>
      </c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7" t="s">
        <v>204</v>
      </c>
      <c r="FJ41" s="15" t="s">
        <v>205</v>
      </c>
      <c r="FK41" s="16">
        <v>46097.366689814815</v>
      </c>
      <c r="FL41" s="14"/>
      <c r="FM41" s="14"/>
      <c r="FN41" s="15" t="s">
        <v>223</v>
      </c>
      <c r="FO41" s="16">
        <v>46097.366689814815</v>
      </c>
      <c r="FP41" s="13" t="s">
        <v>1078</v>
      </c>
      <c r="FQ41" s="13" t="s">
        <v>1079</v>
      </c>
      <c r="FR41" s="13" t="s">
        <v>1072</v>
      </c>
      <c r="FS41" s="14"/>
      <c r="FT41" s="14"/>
      <c r="FU41" s="14" t="str">
        <f t="shared" si="1"/>
        <v>Base de Dados_Images/VT-9002-05.Imagem do Equipamento-.191103.jpg</v>
      </c>
      <c r="FV41" s="14"/>
      <c r="FW41" s="14"/>
    </row>
    <row r="42" ht="15.75" customHeight="1">
      <c r="A42" s="10" t="s">
        <v>179</v>
      </c>
      <c r="B42" s="10" t="s">
        <v>591</v>
      </c>
      <c r="C42" s="10" t="s">
        <v>286</v>
      </c>
      <c r="D42" s="10" t="s">
        <v>1080</v>
      </c>
      <c r="E42" s="11" t="s">
        <v>1081</v>
      </c>
      <c r="F42" s="12" t="s">
        <v>184</v>
      </c>
      <c r="G42" s="13" t="s">
        <v>185</v>
      </c>
      <c r="H42" s="13" t="s">
        <v>1082</v>
      </c>
      <c r="I42" s="13" t="s">
        <v>185</v>
      </c>
      <c r="J42" s="13" t="s">
        <v>1083</v>
      </c>
      <c r="K42" s="13" t="s">
        <v>185</v>
      </c>
      <c r="L42" s="13" t="s">
        <v>1084</v>
      </c>
      <c r="M42" s="13" t="s">
        <v>185</v>
      </c>
      <c r="N42" s="13" t="s">
        <v>1085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7" t="s">
        <v>204</v>
      </c>
      <c r="BT42" s="15" t="s">
        <v>205</v>
      </c>
      <c r="BU42" s="16">
        <v>46059.34997685185</v>
      </c>
      <c r="BV42" s="15" t="s">
        <v>205</v>
      </c>
      <c r="BW42" s="16">
        <v>46058.639861111114</v>
      </c>
      <c r="BX42" s="15" t="s">
        <v>205</v>
      </c>
      <c r="BY42" s="16">
        <v>46059.34997685185</v>
      </c>
      <c r="BZ42" s="12" t="s">
        <v>206</v>
      </c>
      <c r="CA42" s="13" t="s">
        <v>185</v>
      </c>
      <c r="CB42" s="13" t="s">
        <v>1086</v>
      </c>
      <c r="CC42" s="13" t="s">
        <v>195</v>
      </c>
      <c r="CD42" s="13" t="s">
        <v>1087</v>
      </c>
      <c r="CE42" s="13" t="s">
        <v>195</v>
      </c>
      <c r="CF42" s="13" t="s">
        <v>1088</v>
      </c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7" t="s">
        <v>204</v>
      </c>
      <c r="DF42" s="17" t="s">
        <v>277</v>
      </c>
      <c r="DG42" s="18"/>
      <c r="DH42" s="15" t="s">
        <v>205</v>
      </c>
      <c r="DI42" s="16">
        <v>46091.764027777775</v>
      </c>
      <c r="DJ42" s="15" t="s">
        <v>205</v>
      </c>
      <c r="DK42" s="16">
        <v>46091.764027777775</v>
      </c>
      <c r="DL42" s="12" t="s">
        <v>213</v>
      </c>
      <c r="DM42" s="13" t="s">
        <v>185</v>
      </c>
      <c r="DN42" s="13" t="s">
        <v>1089</v>
      </c>
      <c r="DO42" s="13" t="s">
        <v>185</v>
      </c>
      <c r="DP42" s="13" t="s">
        <v>1090</v>
      </c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7" t="s">
        <v>204</v>
      </c>
      <c r="EJ42" s="15" t="s">
        <v>205</v>
      </c>
      <c r="EK42" s="16">
        <v>46093.875243055554</v>
      </c>
      <c r="EL42" s="12" t="s">
        <v>218</v>
      </c>
      <c r="EM42" s="13" t="s">
        <v>185</v>
      </c>
      <c r="EN42" s="13" t="s">
        <v>1091</v>
      </c>
      <c r="EO42" s="13" t="s">
        <v>185</v>
      </c>
      <c r="EP42" s="13" t="s">
        <v>1092</v>
      </c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7" t="s">
        <v>204</v>
      </c>
      <c r="FJ42" s="15" t="s">
        <v>205</v>
      </c>
      <c r="FK42" s="16">
        <v>46097.36678240741</v>
      </c>
      <c r="FL42" s="14"/>
      <c r="FM42" s="14"/>
      <c r="FN42" s="15" t="s">
        <v>223</v>
      </c>
      <c r="FO42" s="16">
        <v>46097.36678240741</v>
      </c>
      <c r="FP42" s="13" t="s">
        <v>1092</v>
      </c>
      <c r="FQ42" s="13" t="s">
        <v>1093</v>
      </c>
      <c r="FR42" s="13" t="s">
        <v>1094</v>
      </c>
      <c r="FS42" s="14"/>
      <c r="FT42" s="14"/>
      <c r="FU42" s="14" t="str">
        <f t="shared" si="1"/>
        <v>Base de Dados_Images/PSLL-9004-17.Imagem do Equipamento-.180905.jpg</v>
      </c>
      <c r="FV42" s="14"/>
      <c r="FW42" s="14"/>
    </row>
    <row r="43" ht="15.75" customHeight="1">
      <c r="A43" s="10" t="s">
        <v>179</v>
      </c>
      <c r="B43" s="10" t="s">
        <v>591</v>
      </c>
      <c r="C43" s="10" t="s">
        <v>286</v>
      </c>
      <c r="D43" s="10" t="s">
        <v>1095</v>
      </c>
      <c r="E43" s="11" t="s">
        <v>1096</v>
      </c>
      <c r="F43" s="12" t="s">
        <v>184</v>
      </c>
      <c r="G43" s="13" t="s">
        <v>185</v>
      </c>
      <c r="H43" s="13" t="s">
        <v>1097</v>
      </c>
      <c r="I43" s="13" t="s">
        <v>185</v>
      </c>
      <c r="J43" s="13" t="s">
        <v>1098</v>
      </c>
      <c r="K43" s="13" t="s">
        <v>185</v>
      </c>
      <c r="L43" s="13" t="s">
        <v>1099</v>
      </c>
      <c r="M43" s="13" t="s">
        <v>185</v>
      </c>
      <c r="N43" s="13" t="s">
        <v>1100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5" t="s">
        <v>204</v>
      </c>
      <c r="BT43" s="15" t="s">
        <v>205</v>
      </c>
      <c r="BU43" s="16">
        <v>46085.32166666666</v>
      </c>
      <c r="BV43" s="15" t="s">
        <v>205</v>
      </c>
      <c r="BW43" s="16">
        <v>46083.67563657407</v>
      </c>
      <c r="BX43" s="15" t="s">
        <v>205</v>
      </c>
      <c r="BY43" s="16">
        <v>46085.32166666666</v>
      </c>
      <c r="BZ43" s="12" t="s">
        <v>206</v>
      </c>
      <c r="CA43" s="13" t="s">
        <v>185</v>
      </c>
      <c r="CB43" s="13" t="s">
        <v>1101</v>
      </c>
      <c r="CC43" s="13" t="s">
        <v>185</v>
      </c>
      <c r="CD43" s="13" t="s">
        <v>1102</v>
      </c>
      <c r="CE43" s="13" t="s">
        <v>195</v>
      </c>
      <c r="CF43" s="13" t="s">
        <v>1103</v>
      </c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7" t="s">
        <v>204</v>
      </c>
      <c r="DF43" s="17" t="s">
        <v>277</v>
      </c>
      <c r="DG43" s="18"/>
      <c r="DH43" s="15" t="s">
        <v>205</v>
      </c>
      <c r="DI43" s="16">
        <v>46091.768009259256</v>
      </c>
      <c r="DJ43" s="15" t="s">
        <v>205</v>
      </c>
      <c r="DK43" s="16">
        <v>46091.768009259256</v>
      </c>
      <c r="DL43" s="12" t="s">
        <v>213</v>
      </c>
      <c r="DM43" s="13" t="s">
        <v>185</v>
      </c>
      <c r="DN43" s="13" t="s">
        <v>1104</v>
      </c>
      <c r="DO43" s="13" t="s">
        <v>185</v>
      </c>
      <c r="DP43" s="13" t="s">
        <v>1105</v>
      </c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7" t="s">
        <v>204</v>
      </c>
      <c r="EJ43" s="15" t="s">
        <v>205</v>
      </c>
      <c r="EK43" s="16">
        <v>46093.875763888886</v>
      </c>
      <c r="EL43" s="12" t="s">
        <v>218</v>
      </c>
      <c r="EM43" s="13" t="s">
        <v>185</v>
      </c>
      <c r="EN43" s="13" t="s">
        <v>1106</v>
      </c>
      <c r="EO43" s="13" t="s">
        <v>185</v>
      </c>
      <c r="EP43" s="13" t="s">
        <v>1107</v>
      </c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7" t="s">
        <v>204</v>
      </c>
      <c r="FJ43" s="15" t="s">
        <v>205</v>
      </c>
      <c r="FK43" s="16">
        <v>46097.36688657408</v>
      </c>
      <c r="FL43" s="14"/>
      <c r="FM43" s="14"/>
      <c r="FN43" s="15" t="s">
        <v>223</v>
      </c>
      <c r="FO43" s="16">
        <v>46097.36688657408</v>
      </c>
      <c r="FP43" s="13" t="s">
        <v>1107</v>
      </c>
      <c r="FQ43" s="13" t="s">
        <v>1108</v>
      </c>
      <c r="FR43" s="13" t="s">
        <v>1098</v>
      </c>
      <c r="FS43" s="14"/>
      <c r="FT43" s="14"/>
      <c r="FU43" s="14" t="str">
        <f t="shared" si="1"/>
        <v>Base de Dados_Images/FSL-9000-16.Imagem do Equipamento-.121149.jpg</v>
      </c>
      <c r="FV43" s="14"/>
      <c r="FW43" s="14"/>
    </row>
    <row r="44" ht="15.75" customHeight="1">
      <c r="A44" s="10" t="s">
        <v>179</v>
      </c>
      <c r="B44" s="10" t="s">
        <v>591</v>
      </c>
      <c r="C44" s="10" t="s">
        <v>286</v>
      </c>
      <c r="D44" s="10" t="s">
        <v>1109</v>
      </c>
      <c r="E44" s="11" t="s">
        <v>1110</v>
      </c>
      <c r="F44" s="12" t="s">
        <v>184</v>
      </c>
      <c r="G44" s="13" t="s">
        <v>185</v>
      </c>
      <c r="H44" s="13" t="s">
        <v>1111</v>
      </c>
      <c r="I44" s="13" t="s">
        <v>185</v>
      </c>
      <c r="J44" s="13" t="s">
        <v>1112</v>
      </c>
      <c r="K44" s="13" t="s">
        <v>185</v>
      </c>
      <c r="L44" s="13" t="s">
        <v>1113</v>
      </c>
      <c r="M44" s="13" t="s">
        <v>185</v>
      </c>
      <c r="N44" s="13" t="s">
        <v>1114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7" t="s">
        <v>204</v>
      </c>
      <c r="BT44" s="15" t="s">
        <v>205</v>
      </c>
      <c r="BU44" s="16">
        <v>46072.45822916667</v>
      </c>
      <c r="BV44" s="15" t="s">
        <v>205</v>
      </c>
      <c r="BW44" s="16">
        <v>46066.645891203705</v>
      </c>
      <c r="BX44" s="15" t="s">
        <v>205</v>
      </c>
      <c r="BY44" s="16">
        <v>46072.45822916667</v>
      </c>
      <c r="BZ44" s="12" t="s">
        <v>206</v>
      </c>
      <c r="CA44" s="13" t="s">
        <v>185</v>
      </c>
      <c r="CB44" s="13" t="s">
        <v>1115</v>
      </c>
      <c r="CC44" s="13" t="s">
        <v>185</v>
      </c>
      <c r="CD44" s="13" t="s">
        <v>1116</v>
      </c>
      <c r="CE44" s="13" t="s">
        <v>195</v>
      </c>
      <c r="CF44" s="13" t="s">
        <v>1117</v>
      </c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7" t="s">
        <v>204</v>
      </c>
      <c r="DF44" s="17" t="s">
        <v>277</v>
      </c>
      <c r="DG44" s="18"/>
      <c r="DH44" s="15" t="s">
        <v>205</v>
      </c>
      <c r="DI44" s="16">
        <v>46091.76082175926</v>
      </c>
      <c r="DJ44" s="15" t="s">
        <v>205</v>
      </c>
      <c r="DK44" s="16">
        <v>46091.76082175926</v>
      </c>
      <c r="DL44" s="12" t="s">
        <v>213</v>
      </c>
      <c r="DM44" s="13" t="s">
        <v>185</v>
      </c>
      <c r="DN44" s="13" t="s">
        <v>1118</v>
      </c>
      <c r="DO44" s="13" t="s">
        <v>185</v>
      </c>
      <c r="DP44" s="13" t="s">
        <v>1118</v>
      </c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7" t="s">
        <v>204</v>
      </c>
      <c r="EJ44" s="15" t="s">
        <v>205</v>
      </c>
      <c r="EK44" s="16">
        <v>46094.47368055556</v>
      </c>
      <c r="EL44" s="12" t="s">
        <v>218</v>
      </c>
      <c r="EM44" s="13" t="s">
        <v>185</v>
      </c>
      <c r="EN44" s="13" t="s">
        <v>1119</v>
      </c>
      <c r="EO44" s="13" t="s">
        <v>185</v>
      </c>
      <c r="EP44" s="13" t="s">
        <v>1120</v>
      </c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7" t="s">
        <v>204</v>
      </c>
      <c r="FJ44" s="15" t="s">
        <v>205</v>
      </c>
      <c r="FK44" s="16">
        <v>46097.36699074074</v>
      </c>
      <c r="FL44" s="14"/>
      <c r="FM44" s="14"/>
      <c r="FN44" s="15" t="s">
        <v>223</v>
      </c>
      <c r="FO44" s="16">
        <v>46097.36699074074</v>
      </c>
      <c r="FP44" s="13" t="s">
        <v>1120</v>
      </c>
      <c r="FQ44" s="13" t="s">
        <v>1121</v>
      </c>
      <c r="FR44" s="13" t="s">
        <v>1114</v>
      </c>
      <c r="FS44" s="14"/>
      <c r="FT44" s="14"/>
      <c r="FU44" s="14" t="str">
        <f t="shared" si="1"/>
        <v>Base de Dados_Images/FSL-9001-16.Imagem do Equipamento-.183006.jpg</v>
      </c>
      <c r="FV44" s="14"/>
      <c r="FW44" s="14"/>
    </row>
    <row r="45" ht="15.75" customHeight="1">
      <c r="A45" s="10" t="s">
        <v>179</v>
      </c>
      <c r="B45" s="10" t="s">
        <v>591</v>
      </c>
      <c r="C45" s="10" t="s">
        <v>286</v>
      </c>
      <c r="D45" s="10" t="s">
        <v>1122</v>
      </c>
      <c r="E45" s="11" t="s">
        <v>1123</v>
      </c>
      <c r="F45" s="12" t="s">
        <v>184</v>
      </c>
      <c r="G45" s="13" t="s">
        <v>185</v>
      </c>
      <c r="H45" s="13" t="s">
        <v>1124</v>
      </c>
      <c r="I45" s="13" t="s">
        <v>185</v>
      </c>
      <c r="J45" s="13" t="s">
        <v>1125</v>
      </c>
      <c r="K45" s="13" t="s">
        <v>185</v>
      </c>
      <c r="L45" s="13" t="s">
        <v>1126</v>
      </c>
      <c r="M45" s="13" t="s">
        <v>185</v>
      </c>
      <c r="N45" s="13" t="s">
        <v>1127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7" t="s">
        <v>204</v>
      </c>
      <c r="BT45" s="15" t="s">
        <v>205</v>
      </c>
      <c r="BU45" s="16">
        <v>46085.423530092594</v>
      </c>
      <c r="BV45" s="15" t="s">
        <v>205</v>
      </c>
      <c r="BW45" s="16">
        <v>46083.47440972222</v>
      </c>
      <c r="BX45" s="15" t="s">
        <v>205</v>
      </c>
      <c r="BY45" s="16">
        <v>46085.423530092594</v>
      </c>
      <c r="BZ45" s="12" t="s">
        <v>206</v>
      </c>
      <c r="CA45" s="13" t="s">
        <v>185</v>
      </c>
      <c r="CB45" s="13" t="s">
        <v>1128</v>
      </c>
      <c r="CC45" s="13" t="s">
        <v>185</v>
      </c>
      <c r="CD45" s="13" t="s">
        <v>1128</v>
      </c>
      <c r="CE45" s="13" t="s">
        <v>195</v>
      </c>
      <c r="CF45" s="13" t="s">
        <v>1129</v>
      </c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7" t="s">
        <v>204</v>
      </c>
      <c r="DF45" s="17" t="s">
        <v>277</v>
      </c>
      <c r="DG45" s="18"/>
      <c r="DH45" s="15" t="s">
        <v>205</v>
      </c>
      <c r="DI45" s="16">
        <v>46083.47460648148</v>
      </c>
      <c r="DJ45" s="15" t="s">
        <v>205</v>
      </c>
      <c r="DK45" s="16">
        <v>46083.47460648148</v>
      </c>
      <c r="DL45" s="12" t="s">
        <v>213</v>
      </c>
      <c r="DM45" s="13" t="s">
        <v>185</v>
      </c>
      <c r="DN45" s="13" t="s">
        <v>1130</v>
      </c>
      <c r="DO45" s="13" t="s">
        <v>185</v>
      </c>
      <c r="DP45" s="13" t="s">
        <v>1131</v>
      </c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7" t="s">
        <v>204</v>
      </c>
      <c r="EJ45" s="15" t="s">
        <v>205</v>
      </c>
      <c r="EK45" s="16">
        <v>46093.877800925926</v>
      </c>
      <c r="EL45" s="12" t="s">
        <v>218</v>
      </c>
      <c r="EM45" s="13" t="s">
        <v>185</v>
      </c>
      <c r="EN45" s="13" t="s">
        <v>1132</v>
      </c>
      <c r="EO45" s="13" t="s">
        <v>185</v>
      </c>
      <c r="EP45" s="13" t="s">
        <v>1133</v>
      </c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7" t="s">
        <v>204</v>
      </c>
      <c r="FJ45" s="15" t="s">
        <v>205</v>
      </c>
      <c r="FK45" s="16">
        <v>46097.36707175926</v>
      </c>
      <c r="FL45" s="14"/>
      <c r="FM45" s="14"/>
      <c r="FN45" s="15" t="s">
        <v>223</v>
      </c>
      <c r="FO45" s="16">
        <v>46097.36707175926</v>
      </c>
      <c r="FP45" s="13" t="s">
        <v>1133</v>
      </c>
      <c r="FQ45" s="13" t="s">
        <v>1134</v>
      </c>
      <c r="FR45" s="13" t="s">
        <v>1129</v>
      </c>
      <c r="FS45" s="14"/>
      <c r="FT45" s="14"/>
      <c r="FU45" s="14" t="str">
        <f t="shared" si="1"/>
        <v>Base de Dados_Images/ZSH-9030-15.Imagem do Equipamento-.142303.jpg</v>
      </c>
      <c r="FV45" s="14"/>
      <c r="FW45" s="14"/>
    </row>
    <row r="46" ht="15.75" customHeight="1">
      <c r="A46" s="10" t="s">
        <v>179</v>
      </c>
      <c r="B46" s="10" t="s">
        <v>591</v>
      </c>
      <c r="C46" s="10" t="s">
        <v>286</v>
      </c>
      <c r="D46" s="10" t="s">
        <v>1135</v>
      </c>
      <c r="E46" s="11" t="s">
        <v>1136</v>
      </c>
      <c r="F46" s="12" t="s">
        <v>184</v>
      </c>
      <c r="G46" s="13" t="s">
        <v>185</v>
      </c>
      <c r="H46" s="13" t="s">
        <v>1137</v>
      </c>
      <c r="I46" s="13" t="s">
        <v>185</v>
      </c>
      <c r="J46" s="13" t="s">
        <v>1138</v>
      </c>
      <c r="K46" s="13" t="s">
        <v>185</v>
      </c>
      <c r="L46" s="13" t="s">
        <v>1139</v>
      </c>
      <c r="M46" s="13" t="s">
        <v>185</v>
      </c>
      <c r="N46" s="13" t="s">
        <v>1140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7" t="s">
        <v>204</v>
      </c>
      <c r="BT46" s="15" t="s">
        <v>205</v>
      </c>
      <c r="BU46" s="16">
        <v>46085.32247685185</v>
      </c>
      <c r="BV46" s="15" t="s">
        <v>205</v>
      </c>
      <c r="BW46" s="16">
        <v>46083.47332175926</v>
      </c>
      <c r="BX46" s="15" t="s">
        <v>205</v>
      </c>
      <c r="BY46" s="16">
        <v>46085.32247685185</v>
      </c>
      <c r="BZ46" s="12" t="s">
        <v>206</v>
      </c>
      <c r="CA46" s="13" t="s">
        <v>195</v>
      </c>
      <c r="CB46" s="13" t="s">
        <v>1141</v>
      </c>
      <c r="CC46" s="13" t="s">
        <v>195</v>
      </c>
      <c r="CD46" s="13" t="s">
        <v>1142</v>
      </c>
      <c r="CE46" s="13" t="s">
        <v>195</v>
      </c>
      <c r="CF46" s="13" t="s">
        <v>1143</v>
      </c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7" t="s">
        <v>204</v>
      </c>
      <c r="DF46" s="17" t="s">
        <v>277</v>
      </c>
      <c r="DG46" s="18"/>
      <c r="DH46" s="15" t="s">
        <v>205</v>
      </c>
      <c r="DI46" s="16">
        <v>46093.88008101852</v>
      </c>
      <c r="DJ46" s="15" t="s">
        <v>205</v>
      </c>
      <c r="DK46" s="16">
        <v>46093.88008101852</v>
      </c>
      <c r="DL46" s="12" t="s">
        <v>213</v>
      </c>
      <c r="DM46" s="13" t="s">
        <v>185</v>
      </c>
      <c r="DN46" s="13" t="s">
        <v>1144</v>
      </c>
      <c r="DO46" s="13" t="s">
        <v>185</v>
      </c>
      <c r="DP46" s="13" t="s">
        <v>1145</v>
      </c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7" t="s">
        <v>204</v>
      </c>
      <c r="EJ46" s="15" t="s">
        <v>205</v>
      </c>
      <c r="EK46" s="16">
        <v>46093.880162037036</v>
      </c>
      <c r="EL46" s="12" t="s">
        <v>218</v>
      </c>
      <c r="EM46" s="13" t="s">
        <v>185</v>
      </c>
      <c r="EN46" s="13" t="s">
        <v>1146</v>
      </c>
      <c r="EO46" s="13" t="s">
        <v>185</v>
      </c>
      <c r="EP46" s="13" t="s">
        <v>1147</v>
      </c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7" t="s">
        <v>204</v>
      </c>
      <c r="FJ46" s="15" t="s">
        <v>205</v>
      </c>
      <c r="FK46" s="16">
        <v>46097.367164351854</v>
      </c>
      <c r="FL46" s="14"/>
      <c r="FM46" s="14"/>
      <c r="FN46" s="15" t="s">
        <v>223</v>
      </c>
      <c r="FO46" s="16">
        <v>46097.367164351854</v>
      </c>
      <c r="FP46" s="13" t="s">
        <v>1147</v>
      </c>
      <c r="FQ46" s="13" t="s">
        <v>1148</v>
      </c>
      <c r="FR46" s="13" t="s">
        <v>1140</v>
      </c>
      <c r="FS46" s="14"/>
      <c r="FT46" s="14"/>
      <c r="FU46" s="14" t="str">
        <f t="shared" si="1"/>
        <v>Base de Dados_Images/SSL-9000-11.Imagem do Equipamento-.142126.jpg</v>
      </c>
      <c r="FV46" s="14"/>
      <c r="FW46" s="14"/>
    </row>
    <row r="47" ht="15.75" customHeight="1">
      <c r="A47" s="10"/>
      <c r="B47" s="10"/>
      <c r="C47" s="10"/>
      <c r="D47" s="10"/>
      <c r="E47" s="11"/>
      <c r="F47" s="12"/>
      <c r="G47" s="13"/>
      <c r="H47" s="13"/>
      <c r="I47" s="13"/>
      <c r="J47" s="13"/>
      <c r="K47" s="13"/>
      <c r="L47" s="13"/>
      <c r="M47" s="13"/>
      <c r="N47" s="13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7"/>
      <c r="BT47" s="15"/>
      <c r="BU47" s="16"/>
      <c r="BV47" s="15"/>
      <c r="BW47" s="16"/>
      <c r="BX47" s="15"/>
      <c r="BY47" s="16"/>
      <c r="BZ47" s="12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7"/>
      <c r="DF47" s="17"/>
      <c r="DG47" s="18"/>
      <c r="DH47" s="17"/>
      <c r="DI47" s="18"/>
      <c r="DJ47" s="17"/>
      <c r="DK47" s="18"/>
      <c r="DL47" s="12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7"/>
      <c r="EJ47" s="17"/>
      <c r="EK47" s="18"/>
      <c r="EL47" s="12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7"/>
      <c r="FJ47" s="17"/>
      <c r="FK47" s="18"/>
      <c r="FL47" s="14"/>
      <c r="FM47" s="14"/>
      <c r="FN47" s="17"/>
      <c r="FO47" s="18"/>
      <c r="FP47" s="13"/>
      <c r="FQ47" s="13"/>
      <c r="FR47" s="13"/>
      <c r="FS47" s="14"/>
      <c r="FT47" s="14"/>
      <c r="FU47" s="14"/>
      <c r="FV47" s="14"/>
      <c r="FW47" s="14"/>
    </row>
    <row r="48" ht="15.75" customHeight="1">
      <c r="A48" s="10" t="s">
        <v>179</v>
      </c>
      <c r="B48" s="10" t="s">
        <v>591</v>
      </c>
      <c r="C48" s="10" t="s">
        <v>286</v>
      </c>
      <c r="D48" s="10" t="s">
        <v>1149</v>
      </c>
      <c r="E48" s="11" t="s">
        <v>1150</v>
      </c>
      <c r="F48" s="12" t="s">
        <v>184</v>
      </c>
      <c r="G48" s="13" t="s">
        <v>185</v>
      </c>
      <c r="H48" s="13" t="s">
        <v>1151</v>
      </c>
      <c r="I48" s="13" t="s">
        <v>185</v>
      </c>
      <c r="J48" s="13" t="s">
        <v>1152</v>
      </c>
      <c r="K48" s="13" t="s">
        <v>185</v>
      </c>
      <c r="L48" s="13" t="s">
        <v>1153</v>
      </c>
      <c r="M48" s="13" t="s">
        <v>185</v>
      </c>
      <c r="N48" s="13" t="s">
        <v>1154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7" t="s">
        <v>204</v>
      </c>
      <c r="BT48" s="15" t="s">
        <v>205</v>
      </c>
      <c r="BU48" s="16">
        <v>46093.881377314814</v>
      </c>
      <c r="BV48" s="15" t="s">
        <v>205</v>
      </c>
      <c r="BW48" s="16">
        <v>46091.7715625</v>
      </c>
      <c r="BX48" s="15" t="s">
        <v>205</v>
      </c>
      <c r="BY48" s="16">
        <v>46093.881377314814</v>
      </c>
      <c r="BZ48" s="12" t="s">
        <v>206</v>
      </c>
      <c r="CA48" s="13" t="s">
        <v>185</v>
      </c>
      <c r="CB48" s="13" t="s">
        <v>1155</v>
      </c>
      <c r="CC48" s="13" t="s">
        <v>185</v>
      </c>
      <c r="CD48" s="13" t="s">
        <v>1155</v>
      </c>
      <c r="CE48" s="13" t="s">
        <v>195</v>
      </c>
      <c r="CF48" s="13" t="s">
        <v>1156</v>
      </c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7" t="s">
        <v>204</v>
      </c>
      <c r="DF48" s="17" t="s">
        <v>277</v>
      </c>
      <c r="DG48" s="18"/>
      <c r="DH48" s="15" t="s">
        <v>205</v>
      </c>
      <c r="DI48" s="16">
        <v>46091.77165509259</v>
      </c>
      <c r="DJ48" s="15" t="s">
        <v>205</v>
      </c>
      <c r="DK48" s="16">
        <v>46091.77165509259</v>
      </c>
      <c r="DL48" s="12" t="s">
        <v>213</v>
      </c>
      <c r="DM48" s="13" t="s">
        <v>185</v>
      </c>
      <c r="DN48" s="13" t="s">
        <v>1157</v>
      </c>
      <c r="DO48" s="13" t="s">
        <v>185</v>
      </c>
      <c r="DP48" s="13" t="s">
        <v>1157</v>
      </c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7" t="s">
        <v>204</v>
      </c>
      <c r="EJ48" s="15" t="s">
        <v>205</v>
      </c>
      <c r="EK48" s="16">
        <v>46093.881527777776</v>
      </c>
      <c r="EL48" s="12" t="s">
        <v>218</v>
      </c>
      <c r="EM48" s="13" t="s">
        <v>185</v>
      </c>
      <c r="EN48" s="13" t="s">
        <v>1158</v>
      </c>
      <c r="EO48" s="13" t="s">
        <v>185</v>
      </c>
      <c r="EP48" s="13" t="s">
        <v>1159</v>
      </c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7" t="s">
        <v>204</v>
      </c>
      <c r="FJ48" s="15" t="s">
        <v>205</v>
      </c>
      <c r="FK48" s="16">
        <v>46097.36734953704</v>
      </c>
      <c r="FL48" s="14"/>
      <c r="FM48" s="14"/>
      <c r="FN48" s="15" t="s">
        <v>223</v>
      </c>
      <c r="FO48" s="16">
        <v>46097.36734953704</v>
      </c>
      <c r="FP48" s="13" t="s">
        <v>1159</v>
      </c>
      <c r="FQ48" s="13" t="s">
        <v>1160</v>
      </c>
      <c r="FR48" s="13" t="s">
        <v>1156</v>
      </c>
      <c r="FS48" s="14"/>
      <c r="FT48" s="14"/>
      <c r="FU48" s="14" t="str">
        <f t="shared" ref="FU48:FU148" si="2">FQ48</f>
        <v>Base de Dados_Images/LIT-9025-03.Imagem do Equipamento-.214542.jpg</v>
      </c>
      <c r="FV48" s="14"/>
      <c r="FW48" s="14"/>
    </row>
    <row r="49" ht="15.75" customHeight="1">
      <c r="A49" s="10" t="s">
        <v>179</v>
      </c>
      <c r="B49" s="10" t="s">
        <v>1161</v>
      </c>
      <c r="C49" s="10" t="s">
        <v>1162</v>
      </c>
      <c r="D49" s="10" t="s">
        <v>1163</v>
      </c>
      <c r="E49" s="11" t="s">
        <v>1164</v>
      </c>
      <c r="F49" s="12" t="s">
        <v>184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7" t="s">
        <v>204</v>
      </c>
      <c r="BT49" s="17" t="s">
        <v>277</v>
      </c>
      <c r="BU49" s="18"/>
      <c r="BV49" s="17" t="s">
        <v>277</v>
      </c>
      <c r="BW49" s="18"/>
      <c r="BX49" s="17" t="s">
        <v>277</v>
      </c>
      <c r="BY49" s="18"/>
      <c r="BZ49" s="12" t="s">
        <v>206</v>
      </c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7" t="s">
        <v>204</v>
      </c>
      <c r="DF49" s="17" t="s">
        <v>277</v>
      </c>
      <c r="DG49" s="18"/>
      <c r="DH49" s="17" t="s">
        <v>277</v>
      </c>
      <c r="DI49" s="18"/>
      <c r="DJ49" s="17" t="s">
        <v>277</v>
      </c>
      <c r="DK49" s="18"/>
      <c r="DL49" s="12" t="s">
        <v>213</v>
      </c>
      <c r="DM49" s="13" t="s">
        <v>185</v>
      </c>
      <c r="DN49" s="13" t="s">
        <v>1165</v>
      </c>
      <c r="DO49" s="13" t="s">
        <v>185</v>
      </c>
      <c r="DP49" s="13" t="s">
        <v>1166</v>
      </c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7" t="s">
        <v>204</v>
      </c>
      <c r="EJ49" s="15" t="s">
        <v>205</v>
      </c>
      <c r="EK49" s="16">
        <v>46097.37305555555</v>
      </c>
      <c r="EL49" s="12" t="s">
        <v>218</v>
      </c>
      <c r="EM49" s="13" t="s">
        <v>185</v>
      </c>
      <c r="EN49" s="13" t="s">
        <v>1167</v>
      </c>
      <c r="EO49" s="13" t="s">
        <v>185</v>
      </c>
      <c r="EP49" s="13" t="s">
        <v>1168</v>
      </c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7" t="s">
        <v>204</v>
      </c>
      <c r="FJ49" s="15" t="s">
        <v>205</v>
      </c>
      <c r="FK49" s="16">
        <v>46104.43895833333</v>
      </c>
      <c r="FL49" s="14"/>
      <c r="FM49" s="14"/>
      <c r="FN49" s="15" t="s">
        <v>223</v>
      </c>
      <c r="FO49" s="16">
        <v>46104.43895833333</v>
      </c>
      <c r="FP49" s="13" t="s">
        <v>1168</v>
      </c>
      <c r="FQ49" s="13" t="s">
        <v>1169</v>
      </c>
      <c r="FR49" s="13" t="s">
        <v>1170</v>
      </c>
      <c r="FS49" s="14"/>
      <c r="FT49" s="14"/>
      <c r="FU49" s="14" t="str">
        <f t="shared" si="2"/>
        <v>Base de Dados_Images/FIC-9000-04.Imagem do Equipamento-.204737.jpg</v>
      </c>
      <c r="FV49" s="14"/>
      <c r="FW49" s="14"/>
    </row>
    <row r="50" ht="15.75" customHeight="1">
      <c r="A50" s="10" t="s">
        <v>179</v>
      </c>
      <c r="B50" s="10" t="s">
        <v>1161</v>
      </c>
      <c r="C50" s="10" t="s">
        <v>1171</v>
      </c>
      <c r="D50" s="10" t="s">
        <v>1172</v>
      </c>
      <c r="E50" s="11" t="s">
        <v>1173</v>
      </c>
      <c r="F50" s="12" t="s">
        <v>184</v>
      </c>
      <c r="G50" s="13" t="s">
        <v>185</v>
      </c>
      <c r="H50" s="13" t="s">
        <v>1174</v>
      </c>
      <c r="I50" s="13" t="s">
        <v>185</v>
      </c>
      <c r="J50" s="13" t="s">
        <v>1175</v>
      </c>
      <c r="K50" s="13" t="s">
        <v>185</v>
      </c>
      <c r="L50" s="13" t="s">
        <v>1176</v>
      </c>
      <c r="M50" s="13" t="s">
        <v>185</v>
      </c>
      <c r="N50" s="13" t="s">
        <v>1177</v>
      </c>
      <c r="O50" s="13" t="s">
        <v>185</v>
      </c>
      <c r="P50" s="13" t="s">
        <v>1178</v>
      </c>
      <c r="Q50" s="13" t="s">
        <v>185</v>
      </c>
      <c r="R50" s="13" t="s">
        <v>1179</v>
      </c>
      <c r="S50" s="13" t="s">
        <v>185</v>
      </c>
      <c r="T50" s="13" t="s">
        <v>1180</v>
      </c>
      <c r="U50" s="13" t="s">
        <v>185</v>
      </c>
      <c r="V50" s="13" t="s">
        <v>1181</v>
      </c>
      <c r="W50" s="13" t="s">
        <v>185</v>
      </c>
      <c r="X50" s="13" t="s">
        <v>1182</v>
      </c>
      <c r="Y50" s="13" t="s">
        <v>185</v>
      </c>
      <c r="Z50" s="13" t="s">
        <v>1183</v>
      </c>
      <c r="AA50" s="13" t="s">
        <v>185</v>
      </c>
      <c r="AB50" s="13" t="s">
        <v>1184</v>
      </c>
      <c r="AC50" s="13" t="s">
        <v>185</v>
      </c>
      <c r="AD50" s="13" t="s">
        <v>1185</v>
      </c>
      <c r="AE50" s="13" t="s">
        <v>185</v>
      </c>
      <c r="AF50" s="13" t="s">
        <v>1186</v>
      </c>
      <c r="AG50" s="13" t="s">
        <v>185</v>
      </c>
      <c r="AH50" s="13" t="s">
        <v>1187</v>
      </c>
      <c r="AI50" s="13" t="s">
        <v>185</v>
      </c>
      <c r="AJ50" s="13" t="s">
        <v>1188</v>
      </c>
      <c r="AK50" s="13" t="s">
        <v>185</v>
      </c>
      <c r="AL50" s="13" t="s">
        <v>1189</v>
      </c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7" t="s">
        <v>204</v>
      </c>
      <c r="BT50" s="15" t="s">
        <v>205</v>
      </c>
      <c r="BU50" s="16">
        <v>46104.3184375</v>
      </c>
      <c r="BV50" s="15" t="s">
        <v>205</v>
      </c>
      <c r="BW50" s="16">
        <v>46104.31853009259</v>
      </c>
      <c r="BX50" s="15" t="s">
        <v>205</v>
      </c>
      <c r="BY50" s="16">
        <v>46104.31853009259</v>
      </c>
      <c r="BZ50" s="12" t="s">
        <v>206</v>
      </c>
      <c r="CA50" s="13" t="s">
        <v>185</v>
      </c>
      <c r="CB50" s="13" t="s">
        <v>1190</v>
      </c>
      <c r="CC50" s="13" t="s">
        <v>185</v>
      </c>
      <c r="CD50" s="13" t="s">
        <v>1191</v>
      </c>
      <c r="CE50" s="13" t="s">
        <v>185</v>
      </c>
      <c r="CF50" s="13" t="s">
        <v>1192</v>
      </c>
      <c r="CG50" s="13" t="s">
        <v>185</v>
      </c>
      <c r="CH50" s="13" t="s">
        <v>1193</v>
      </c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7" t="s">
        <v>204</v>
      </c>
      <c r="DF50" s="15" t="s">
        <v>205</v>
      </c>
      <c r="DG50" s="16">
        <v>46100.45630787037</v>
      </c>
      <c r="DH50" s="15" t="s">
        <v>205</v>
      </c>
      <c r="DI50" s="16">
        <v>46104.31869212963</v>
      </c>
      <c r="DJ50" s="15" t="s">
        <v>205</v>
      </c>
      <c r="DK50" s="16">
        <v>46104.31869212963</v>
      </c>
      <c r="DL50" s="12" t="s">
        <v>213</v>
      </c>
      <c r="DM50" s="13" t="s">
        <v>185</v>
      </c>
      <c r="DN50" s="13" t="s">
        <v>1194</v>
      </c>
      <c r="DO50" s="13" t="s">
        <v>185</v>
      </c>
      <c r="DP50" s="13" t="s">
        <v>1195</v>
      </c>
      <c r="DQ50" s="13" t="s">
        <v>185</v>
      </c>
      <c r="DR50" s="13" t="s">
        <v>1196</v>
      </c>
      <c r="DS50" s="13" t="s">
        <v>185</v>
      </c>
      <c r="DT50" s="13" t="s">
        <v>1197</v>
      </c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7" t="s">
        <v>204</v>
      </c>
      <c r="EJ50" s="15" t="s">
        <v>205</v>
      </c>
      <c r="EK50" s="16">
        <v>46105.35346064815</v>
      </c>
      <c r="EL50" s="12" t="s">
        <v>218</v>
      </c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7" t="s">
        <v>204</v>
      </c>
      <c r="FJ50" s="17" t="s">
        <v>277</v>
      </c>
      <c r="FK50" s="18"/>
      <c r="FL50" s="14"/>
      <c r="FM50" s="14"/>
      <c r="FN50" s="15" t="s">
        <v>223</v>
      </c>
      <c r="FO50" s="16">
        <v>46105.35346064815</v>
      </c>
      <c r="FP50" s="13" t="s">
        <v>1197</v>
      </c>
      <c r="FQ50" s="13" t="s">
        <v>1198</v>
      </c>
      <c r="FR50" s="13" t="s">
        <v>1199</v>
      </c>
      <c r="FS50" s="14"/>
      <c r="FT50" s="14"/>
      <c r="FU50" s="14" t="str">
        <f t="shared" si="2"/>
        <v>Base de Dados_Images/EP-2001.Imagem do Equipamento-.085100.jpg</v>
      </c>
      <c r="FV50" s="14"/>
      <c r="FW50" s="14"/>
    </row>
    <row r="51" ht="15.75" customHeight="1">
      <c r="A51" s="10" t="s">
        <v>179</v>
      </c>
      <c r="B51" s="10" t="s">
        <v>1161</v>
      </c>
      <c r="C51" s="10" t="s">
        <v>1161</v>
      </c>
      <c r="D51" s="10" t="s">
        <v>1200</v>
      </c>
      <c r="E51" s="11" t="s">
        <v>1161</v>
      </c>
      <c r="F51" s="12" t="s">
        <v>184</v>
      </c>
      <c r="G51" s="13" t="s">
        <v>677</v>
      </c>
      <c r="H51" s="13" t="s">
        <v>1201</v>
      </c>
      <c r="I51" s="13" t="s">
        <v>185</v>
      </c>
      <c r="J51" s="13" t="s">
        <v>1202</v>
      </c>
      <c r="K51" s="13" t="s">
        <v>185</v>
      </c>
      <c r="L51" s="13" t="s">
        <v>1203</v>
      </c>
      <c r="M51" s="13" t="s">
        <v>185</v>
      </c>
      <c r="N51" s="13" t="s">
        <v>1204</v>
      </c>
      <c r="O51" s="13" t="s">
        <v>185</v>
      </c>
      <c r="P51" s="13" t="s">
        <v>1205</v>
      </c>
      <c r="Q51" s="13" t="s">
        <v>185</v>
      </c>
      <c r="R51" s="13" t="s">
        <v>1206</v>
      </c>
      <c r="S51" s="13" t="s">
        <v>185</v>
      </c>
      <c r="T51" s="13" t="s">
        <v>1207</v>
      </c>
      <c r="U51" s="13" t="s">
        <v>185</v>
      </c>
      <c r="V51" s="13" t="s">
        <v>1208</v>
      </c>
      <c r="W51" s="13" t="s">
        <v>185</v>
      </c>
      <c r="X51" s="13" t="s">
        <v>1209</v>
      </c>
      <c r="Y51" s="13" t="s">
        <v>185</v>
      </c>
      <c r="Z51" s="13" t="s">
        <v>1210</v>
      </c>
      <c r="AA51" s="13" t="s">
        <v>185</v>
      </c>
      <c r="AB51" s="13" t="s">
        <v>1211</v>
      </c>
      <c r="AC51" s="13" t="s">
        <v>185</v>
      </c>
      <c r="AD51" s="13" t="s">
        <v>1212</v>
      </c>
      <c r="AE51" s="13" t="s">
        <v>185</v>
      </c>
      <c r="AF51" s="13" t="s">
        <v>1213</v>
      </c>
      <c r="AG51" s="13" t="s">
        <v>185</v>
      </c>
      <c r="AH51" s="13" t="s">
        <v>1214</v>
      </c>
      <c r="AI51" s="13" t="s">
        <v>185</v>
      </c>
      <c r="AJ51" s="13" t="s">
        <v>1215</v>
      </c>
      <c r="AK51" s="13" t="s">
        <v>185</v>
      </c>
      <c r="AL51" s="13" t="s">
        <v>1216</v>
      </c>
      <c r="AM51" s="13" t="s">
        <v>185</v>
      </c>
      <c r="AN51" s="13" t="s">
        <v>1217</v>
      </c>
      <c r="AO51" s="13" t="s">
        <v>185</v>
      </c>
      <c r="AP51" s="13" t="s">
        <v>1218</v>
      </c>
      <c r="AQ51" s="13" t="s">
        <v>185</v>
      </c>
      <c r="AR51" s="13" t="s">
        <v>1219</v>
      </c>
      <c r="AS51" s="13" t="s">
        <v>185</v>
      </c>
      <c r="AT51" s="13" t="s">
        <v>1220</v>
      </c>
      <c r="AU51" s="13" t="s">
        <v>185</v>
      </c>
      <c r="AV51" s="13" t="s">
        <v>1221</v>
      </c>
      <c r="AW51" s="13" t="s">
        <v>195</v>
      </c>
      <c r="AX51" s="13" t="s">
        <v>1222</v>
      </c>
      <c r="AY51" s="13" t="s">
        <v>185</v>
      </c>
      <c r="AZ51" s="13" t="s">
        <v>1223</v>
      </c>
      <c r="BA51" s="13" t="s">
        <v>677</v>
      </c>
      <c r="BB51" s="13" t="s">
        <v>1224</v>
      </c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5" t="s">
        <v>205</v>
      </c>
      <c r="BT51" s="15" t="s">
        <v>204</v>
      </c>
      <c r="BU51" s="16"/>
      <c r="BV51" s="15" t="s">
        <v>204</v>
      </c>
      <c r="BW51" s="16"/>
      <c r="BX51" s="17" t="s">
        <v>204</v>
      </c>
      <c r="BY51" s="18"/>
      <c r="BZ51" s="12" t="s">
        <v>206</v>
      </c>
      <c r="CA51" s="13" t="s">
        <v>677</v>
      </c>
      <c r="CB51" s="13" t="s">
        <v>1225</v>
      </c>
      <c r="CC51" s="13" t="s">
        <v>185</v>
      </c>
      <c r="CD51" s="13" t="s">
        <v>1226</v>
      </c>
      <c r="CE51" s="13" t="s">
        <v>185</v>
      </c>
      <c r="CF51" s="13" t="s">
        <v>1227</v>
      </c>
      <c r="CG51" s="13" t="s">
        <v>185</v>
      </c>
      <c r="CH51" s="13" t="s">
        <v>1228</v>
      </c>
      <c r="CI51" s="13" t="s">
        <v>195</v>
      </c>
      <c r="CJ51" s="13" t="s">
        <v>1229</v>
      </c>
      <c r="CK51" s="13" t="s">
        <v>195</v>
      </c>
      <c r="CL51" s="13" t="s">
        <v>1230</v>
      </c>
      <c r="CM51" s="13" t="s">
        <v>185</v>
      </c>
      <c r="CN51" s="13" t="s">
        <v>1231</v>
      </c>
      <c r="CO51" s="13" t="s">
        <v>185</v>
      </c>
      <c r="CP51" s="13" t="s">
        <v>1232</v>
      </c>
      <c r="CQ51" s="13" t="s">
        <v>185</v>
      </c>
      <c r="CR51" s="13" t="s">
        <v>1233</v>
      </c>
      <c r="CS51" s="13" t="s">
        <v>195</v>
      </c>
      <c r="CT51" s="13" t="s">
        <v>1234</v>
      </c>
      <c r="CU51" s="13" t="s">
        <v>185</v>
      </c>
      <c r="CV51" s="13" t="s">
        <v>1235</v>
      </c>
      <c r="CW51" s="14"/>
      <c r="CX51" s="14"/>
      <c r="CY51" s="14"/>
      <c r="CZ51" s="14"/>
      <c r="DA51" s="14"/>
      <c r="DB51" s="14"/>
      <c r="DC51" s="14"/>
      <c r="DD51" s="14"/>
      <c r="DE51" s="15" t="s">
        <v>205</v>
      </c>
      <c r="DF51" s="17" t="s">
        <v>204</v>
      </c>
      <c r="DG51" s="18"/>
      <c r="DH51" s="15" t="s">
        <v>205</v>
      </c>
      <c r="DI51" s="16">
        <v>46083.753969907404</v>
      </c>
      <c r="DJ51" s="17" t="s">
        <v>204</v>
      </c>
      <c r="DK51" s="18"/>
      <c r="DL51" s="12" t="s">
        <v>213</v>
      </c>
      <c r="DM51" s="13" t="s">
        <v>185</v>
      </c>
      <c r="DN51" s="13" t="s">
        <v>1236</v>
      </c>
      <c r="DO51" s="13" t="s">
        <v>185</v>
      </c>
      <c r="DP51" s="13" t="s">
        <v>1237</v>
      </c>
      <c r="DQ51" s="13" t="s">
        <v>185</v>
      </c>
      <c r="DR51" s="13" t="s">
        <v>1238</v>
      </c>
      <c r="DS51" s="13" t="s">
        <v>185</v>
      </c>
      <c r="DT51" s="13" t="s">
        <v>1239</v>
      </c>
      <c r="DU51" s="13" t="s">
        <v>185</v>
      </c>
      <c r="DV51" s="13" t="s">
        <v>1240</v>
      </c>
      <c r="DW51" s="13" t="s">
        <v>185</v>
      </c>
      <c r="DX51" s="13" t="s">
        <v>1241</v>
      </c>
      <c r="DY51" s="13" t="s">
        <v>185</v>
      </c>
      <c r="DZ51" s="13" t="s">
        <v>1242</v>
      </c>
      <c r="EA51" s="13" t="s">
        <v>185</v>
      </c>
      <c r="EB51" s="13" t="s">
        <v>1243</v>
      </c>
      <c r="EC51" s="13" t="s">
        <v>185</v>
      </c>
      <c r="ED51" s="13" t="s">
        <v>1243</v>
      </c>
      <c r="EE51" s="14"/>
      <c r="EF51" s="14"/>
      <c r="EG51" s="14"/>
      <c r="EH51" s="14"/>
      <c r="EI51" s="17" t="s">
        <v>204</v>
      </c>
      <c r="EJ51" s="15" t="s">
        <v>205</v>
      </c>
      <c r="EK51" s="16">
        <v>46104.440462962964</v>
      </c>
      <c r="EL51" s="12" t="s">
        <v>218</v>
      </c>
      <c r="EM51" s="13" t="s">
        <v>185</v>
      </c>
      <c r="EN51" s="13" t="s">
        <v>1244</v>
      </c>
      <c r="EO51" s="13" t="s">
        <v>185</v>
      </c>
      <c r="EP51" s="13" t="s">
        <v>1245</v>
      </c>
      <c r="EQ51" s="13" t="s">
        <v>185</v>
      </c>
      <c r="ER51" s="13" t="s">
        <v>1246</v>
      </c>
      <c r="ES51" s="13" t="s">
        <v>677</v>
      </c>
      <c r="ET51" s="13" t="s">
        <v>1247</v>
      </c>
      <c r="EU51" s="13" t="s">
        <v>185</v>
      </c>
      <c r="EV51" s="13" t="s">
        <v>1248</v>
      </c>
      <c r="EW51" s="13" t="s">
        <v>185</v>
      </c>
      <c r="EX51" s="13" t="s">
        <v>1249</v>
      </c>
      <c r="EY51" s="13" t="s">
        <v>185</v>
      </c>
      <c r="EZ51" s="13" t="s">
        <v>1250</v>
      </c>
      <c r="FA51" s="14"/>
      <c r="FB51" s="14"/>
      <c r="FC51" s="14"/>
      <c r="FD51" s="14"/>
      <c r="FE51" s="14"/>
      <c r="FF51" s="14"/>
      <c r="FG51" s="14"/>
      <c r="FH51" s="14"/>
      <c r="FI51" s="15" t="s">
        <v>205</v>
      </c>
      <c r="FJ51" s="17" t="s">
        <v>204</v>
      </c>
      <c r="FK51" s="18"/>
      <c r="FL51" s="14"/>
      <c r="FM51" s="14"/>
      <c r="FN51" s="17" t="s">
        <v>703</v>
      </c>
      <c r="FO51" s="18"/>
      <c r="FP51" s="13" t="s">
        <v>1222</v>
      </c>
      <c r="FQ51" s="13" t="s">
        <v>1251</v>
      </c>
      <c r="FR51" s="13" t="s">
        <v>1252</v>
      </c>
      <c r="FS51" s="14"/>
      <c r="FT51" s="14"/>
      <c r="FU51" s="14" t="str">
        <f t="shared" si="2"/>
        <v>Base de Dados_Images/ET-2001.Imagem do Equipamento-.141000.jpg</v>
      </c>
      <c r="FV51" s="14"/>
      <c r="FW51" s="14"/>
    </row>
    <row r="52" ht="15.75" customHeight="1">
      <c r="A52" s="10" t="s">
        <v>179</v>
      </c>
      <c r="B52" s="10" t="s">
        <v>1161</v>
      </c>
      <c r="C52" s="10" t="s">
        <v>647</v>
      </c>
      <c r="D52" s="10" t="s">
        <v>1253</v>
      </c>
      <c r="E52" s="11" t="s">
        <v>1254</v>
      </c>
      <c r="F52" s="12" t="s">
        <v>184</v>
      </c>
      <c r="G52" s="13" t="s">
        <v>185</v>
      </c>
      <c r="H52" s="13" t="s">
        <v>1255</v>
      </c>
      <c r="I52" s="13" t="s">
        <v>185</v>
      </c>
      <c r="J52" s="13" t="s">
        <v>1256</v>
      </c>
      <c r="K52" s="13" t="s">
        <v>185</v>
      </c>
      <c r="L52" s="13" t="s">
        <v>1257</v>
      </c>
      <c r="M52" s="13" t="s">
        <v>185</v>
      </c>
      <c r="N52" s="13" t="s">
        <v>1258</v>
      </c>
      <c r="O52" s="13" t="s">
        <v>185</v>
      </c>
      <c r="P52" s="13" t="s">
        <v>1259</v>
      </c>
      <c r="Q52" s="13" t="s">
        <v>185</v>
      </c>
      <c r="R52" s="13" t="s">
        <v>1260</v>
      </c>
      <c r="S52" s="13" t="s">
        <v>185</v>
      </c>
      <c r="T52" s="13" t="s">
        <v>1261</v>
      </c>
      <c r="U52" s="13" t="s">
        <v>185</v>
      </c>
      <c r="V52" s="13" t="s">
        <v>1262</v>
      </c>
      <c r="W52" s="13" t="s">
        <v>185</v>
      </c>
      <c r="X52" s="13" t="s">
        <v>1263</v>
      </c>
      <c r="Y52" s="13" t="s">
        <v>185</v>
      </c>
      <c r="Z52" s="13" t="s">
        <v>1264</v>
      </c>
      <c r="AA52" s="13" t="s">
        <v>185</v>
      </c>
      <c r="AB52" s="13" t="s">
        <v>1265</v>
      </c>
      <c r="AC52" s="13" t="s">
        <v>185</v>
      </c>
      <c r="AD52" s="13" t="s">
        <v>1266</v>
      </c>
      <c r="AE52" s="13" t="s">
        <v>185</v>
      </c>
      <c r="AF52" s="13" t="s">
        <v>1267</v>
      </c>
      <c r="AG52" s="13" t="s">
        <v>185</v>
      </c>
      <c r="AH52" s="13" t="s">
        <v>1268</v>
      </c>
      <c r="AI52" s="13" t="s">
        <v>185</v>
      </c>
      <c r="AJ52" s="13" t="s">
        <v>1269</v>
      </c>
      <c r="AK52" s="13" t="s">
        <v>195</v>
      </c>
      <c r="AL52" s="13" t="s">
        <v>1270</v>
      </c>
      <c r="AM52" s="13" t="s">
        <v>185</v>
      </c>
      <c r="AN52" s="13" t="s">
        <v>1271</v>
      </c>
      <c r="AO52" s="13" t="s">
        <v>185</v>
      </c>
      <c r="AP52" s="13" t="s">
        <v>1272</v>
      </c>
      <c r="AQ52" s="13" t="s">
        <v>185</v>
      </c>
      <c r="AR52" s="13" t="s">
        <v>1273</v>
      </c>
      <c r="AS52" s="13" t="s">
        <v>185</v>
      </c>
      <c r="AT52" s="13" t="s">
        <v>1274</v>
      </c>
      <c r="AU52" s="13" t="s">
        <v>185</v>
      </c>
      <c r="AV52" s="13" t="s">
        <v>1275</v>
      </c>
      <c r="AW52" s="13" t="s">
        <v>185</v>
      </c>
      <c r="AX52" s="13" t="s">
        <v>1276</v>
      </c>
      <c r="AY52" s="13" t="s">
        <v>185</v>
      </c>
      <c r="AZ52" s="13" t="s">
        <v>1277</v>
      </c>
      <c r="BA52" s="13" t="s">
        <v>185</v>
      </c>
      <c r="BB52" s="13" t="s">
        <v>1278</v>
      </c>
      <c r="BC52" s="13" t="s">
        <v>185</v>
      </c>
      <c r="BD52" s="13" t="s">
        <v>1279</v>
      </c>
      <c r="BE52" s="13" t="s">
        <v>185</v>
      </c>
      <c r="BF52" s="13" t="s">
        <v>1280</v>
      </c>
      <c r="BG52" s="13" t="s">
        <v>185</v>
      </c>
      <c r="BH52" s="13" t="s">
        <v>1281</v>
      </c>
      <c r="BI52" s="13" t="s">
        <v>185</v>
      </c>
      <c r="BJ52" s="13" t="s">
        <v>1282</v>
      </c>
      <c r="BK52" s="13" t="s">
        <v>677</v>
      </c>
      <c r="BL52" s="13" t="s">
        <v>1283</v>
      </c>
      <c r="BM52" s="13" t="s">
        <v>185</v>
      </c>
      <c r="BN52" s="13" t="s">
        <v>1284</v>
      </c>
      <c r="BO52" s="14"/>
      <c r="BP52" s="14"/>
      <c r="BQ52" s="14"/>
      <c r="BR52" s="14"/>
      <c r="BS52" s="15" t="s">
        <v>205</v>
      </c>
      <c r="BT52" s="15" t="s">
        <v>205</v>
      </c>
      <c r="BU52" s="16">
        <v>46096.618113425924</v>
      </c>
      <c r="BV52" s="15" t="s">
        <v>205</v>
      </c>
      <c r="BW52" s="16">
        <v>46083.58603009259</v>
      </c>
      <c r="BX52" s="15" t="s">
        <v>204</v>
      </c>
      <c r="BY52" s="16"/>
      <c r="BZ52" s="12" t="s">
        <v>206</v>
      </c>
      <c r="CA52" s="13" t="s">
        <v>185</v>
      </c>
      <c r="CB52" s="13" t="s">
        <v>1285</v>
      </c>
      <c r="CC52" s="13" t="s">
        <v>185</v>
      </c>
      <c r="CD52" s="13" t="s">
        <v>1286</v>
      </c>
      <c r="CE52" s="13" t="s">
        <v>185</v>
      </c>
      <c r="CF52" s="13" t="s">
        <v>1287</v>
      </c>
      <c r="CG52" s="13" t="s">
        <v>185</v>
      </c>
      <c r="CH52" s="13" t="s">
        <v>1288</v>
      </c>
      <c r="CI52" s="13" t="s">
        <v>185</v>
      </c>
      <c r="CJ52" s="13" t="s">
        <v>1289</v>
      </c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7" t="s">
        <v>204</v>
      </c>
      <c r="DF52" s="15" t="s">
        <v>205</v>
      </c>
      <c r="DG52" s="16">
        <v>46072.36574074074</v>
      </c>
      <c r="DH52" s="15" t="s">
        <v>205</v>
      </c>
      <c r="DI52" s="16">
        <v>46072.688738425924</v>
      </c>
      <c r="DJ52" s="15" t="s">
        <v>205</v>
      </c>
      <c r="DK52" s="16">
        <v>46072.688738425924</v>
      </c>
      <c r="DL52" s="12" t="s">
        <v>213</v>
      </c>
      <c r="DM52" s="13" t="s">
        <v>185</v>
      </c>
      <c r="DN52" s="13" t="s">
        <v>1290</v>
      </c>
      <c r="DO52" s="13" t="s">
        <v>185</v>
      </c>
      <c r="DP52" s="13" t="s">
        <v>1291</v>
      </c>
      <c r="DQ52" s="13" t="s">
        <v>185</v>
      </c>
      <c r="DR52" s="13" t="s">
        <v>1292</v>
      </c>
      <c r="DS52" s="13" t="s">
        <v>185</v>
      </c>
      <c r="DT52" s="13" t="s">
        <v>1293</v>
      </c>
      <c r="DU52" s="13" t="s">
        <v>185</v>
      </c>
      <c r="DV52" s="13" t="s">
        <v>1294</v>
      </c>
      <c r="DW52" s="13" t="s">
        <v>185</v>
      </c>
      <c r="DX52" s="13" t="s">
        <v>1295</v>
      </c>
      <c r="DY52" s="13" t="s">
        <v>185</v>
      </c>
      <c r="DZ52" s="13" t="s">
        <v>1296</v>
      </c>
      <c r="EA52" s="13" t="s">
        <v>185</v>
      </c>
      <c r="EB52" s="13" t="s">
        <v>1297</v>
      </c>
      <c r="EC52" s="13" t="s">
        <v>185</v>
      </c>
      <c r="ED52" s="13" t="s">
        <v>1298</v>
      </c>
      <c r="EE52" s="13" t="s">
        <v>185</v>
      </c>
      <c r="EF52" s="13" t="s">
        <v>1299</v>
      </c>
      <c r="EG52" s="13" t="s">
        <v>185</v>
      </c>
      <c r="EH52" s="14"/>
      <c r="EI52" s="17" t="s">
        <v>204</v>
      </c>
      <c r="EJ52" s="15" t="s">
        <v>205</v>
      </c>
      <c r="EK52" s="16">
        <v>46104.32068287037</v>
      </c>
      <c r="EL52" s="12" t="s">
        <v>218</v>
      </c>
      <c r="EM52" s="13" t="s">
        <v>185</v>
      </c>
      <c r="EN52" s="13" t="s">
        <v>1300</v>
      </c>
      <c r="EO52" s="13" t="s">
        <v>185</v>
      </c>
      <c r="EP52" s="13" t="s">
        <v>1301</v>
      </c>
      <c r="EQ52" s="13" t="s">
        <v>185</v>
      </c>
      <c r="ER52" s="13" t="s">
        <v>1302</v>
      </c>
      <c r="ES52" s="13" t="s">
        <v>195</v>
      </c>
      <c r="ET52" s="13" t="s">
        <v>1303</v>
      </c>
      <c r="EU52" s="13" t="s">
        <v>185</v>
      </c>
      <c r="EV52" s="13" t="s">
        <v>1304</v>
      </c>
      <c r="EW52" s="13" t="s">
        <v>185</v>
      </c>
      <c r="EX52" s="13" t="s">
        <v>1305</v>
      </c>
      <c r="EY52" s="13" t="s">
        <v>185</v>
      </c>
      <c r="EZ52" s="13" t="s">
        <v>1306</v>
      </c>
      <c r="FA52" s="13" t="s">
        <v>185</v>
      </c>
      <c r="FB52" s="13" t="s">
        <v>1307</v>
      </c>
      <c r="FC52" s="14"/>
      <c r="FD52" s="14"/>
      <c r="FE52" s="14"/>
      <c r="FF52" s="14"/>
      <c r="FG52" s="14"/>
      <c r="FH52" s="14"/>
      <c r="FI52" s="17" t="s">
        <v>204</v>
      </c>
      <c r="FJ52" s="15" t="s">
        <v>205</v>
      </c>
      <c r="FK52" s="16">
        <v>46106.227951388886</v>
      </c>
      <c r="FL52" s="14"/>
      <c r="FM52" s="14"/>
      <c r="FN52" s="17" t="s">
        <v>703</v>
      </c>
      <c r="FO52" s="18"/>
      <c r="FP52" s="13" t="s">
        <v>1307</v>
      </c>
      <c r="FQ52" s="13" t="s">
        <v>1308</v>
      </c>
      <c r="FR52" s="13" t="s">
        <v>1309</v>
      </c>
      <c r="FS52" s="14"/>
      <c r="FT52" s="14"/>
      <c r="FU52" s="14" t="str">
        <f t="shared" si="2"/>
        <v>Base de Dados_Images/EB-2002.Imagem do Equipamento-.140805.jpg</v>
      </c>
      <c r="FV52" s="14"/>
      <c r="FW52" s="14"/>
    </row>
    <row r="53" ht="15.75" customHeight="1">
      <c r="A53" s="10" t="s">
        <v>179</v>
      </c>
      <c r="B53" s="10" t="s">
        <v>1161</v>
      </c>
      <c r="C53" s="10" t="s">
        <v>1310</v>
      </c>
      <c r="D53" s="10" t="s">
        <v>1311</v>
      </c>
      <c r="E53" s="11" t="s">
        <v>1312</v>
      </c>
      <c r="F53" s="12" t="s">
        <v>184</v>
      </c>
      <c r="G53" s="13" t="s">
        <v>185</v>
      </c>
      <c r="H53" s="13" t="s">
        <v>1313</v>
      </c>
      <c r="I53" s="13" t="s">
        <v>185</v>
      </c>
      <c r="J53" s="13" t="s">
        <v>1314</v>
      </c>
      <c r="K53" s="13" t="s">
        <v>185</v>
      </c>
      <c r="L53" s="13" t="s">
        <v>1315</v>
      </c>
      <c r="M53" s="13" t="s">
        <v>185</v>
      </c>
      <c r="N53" s="13" t="s">
        <v>1316</v>
      </c>
      <c r="O53" s="13" t="s">
        <v>185</v>
      </c>
      <c r="P53" s="13" t="s">
        <v>1317</v>
      </c>
      <c r="Q53" s="13" t="s">
        <v>185</v>
      </c>
      <c r="R53" s="13" t="s">
        <v>1318</v>
      </c>
      <c r="S53" s="13" t="s">
        <v>185</v>
      </c>
      <c r="T53" s="13" t="s">
        <v>1319</v>
      </c>
      <c r="U53" s="13" t="s">
        <v>185</v>
      </c>
      <c r="V53" s="13" t="s">
        <v>1320</v>
      </c>
      <c r="W53" s="13" t="s">
        <v>185</v>
      </c>
      <c r="X53" s="13" t="s">
        <v>1321</v>
      </c>
      <c r="Y53" s="13" t="s">
        <v>185</v>
      </c>
      <c r="Z53" s="13" t="s">
        <v>1322</v>
      </c>
      <c r="AA53" s="13" t="s">
        <v>185</v>
      </c>
      <c r="AB53" s="13" t="s">
        <v>1323</v>
      </c>
      <c r="AC53" s="13" t="s">
        <v>185</v>
      </c>
      <c r="AD53" s="13" t="s">
        <v>1324</v>
      </c>
      <c r="AE53" s="13" t="s">
        <v>185</v>
      </c>
      <c r="AF53" s="13" t="s">
        <v>1325</v>
      </c>
      <c r="AG53" s="13" t="s">
        <v>185</v>
      </c>
      <c r="AH53" s="13" t="s">
        <v>1326</v>
      </c>
      <c r="AI53" s="13" t="s">
        <v>185</v>
      </c>
      <c r="AJ53" s="13" t="s">
        <v>1327</v>
      </c>
      <c r="AK53" s="13" t="s">
        <v>185</v>
      </c>
      <c r="AL53" s="13" t="s">
        <v>1328</v>
      </c>
      <c r="AM53" s="13" t="s">
        <v>185</v>
      </c>
      <c r="AN53" s="13" t="s">
        <v>1329</v>
      </c>
      <c r="AO53" s="13" t="s">
        <v>185</v>
      </c>
      <c r="AP53" s="13" t="s">
        <v>1330</v>
      </c>
      <c r="AQ53" s="13" t="s">
        <v>185</v>
      </c>
      <c r="AR53" s="13" t="s">
        <v>1331</v>
      </c>
      <c r="AS53" s="13" t="s">
        <v>185</v>
      </c>
      <c r="AT53" s="13" t="s">
        <v>1332</v>
      </c>
      <c r="AU53" s="13" t="s">
        <v>185</v>
      </c>
      <c r="AV53" s="13" t="s">
        <v>1333</v>
      </c>
      <c r="AW53" s="13" t="s">
        <v>185</v>
      </c>
      <c r="AX53" s="13" t="s">
        <v>1334</v>
      </c>
      <c r="AY53" s="13" t="s">
        <v>185</v>
      </c>
      <c r="AZ53" s="13" t="s">
        <v>1335</v>
      </c>
      <c r="BA53" s="13" t="s">
        <v>185</v>
      </c>
      <c r="BB53" s="13" t="s">
        <v>1336</v>
      </c>
      <c r="BC53" s="13" t="s">
        <v>185</v>
      </c>
      <c r="BD53" s="13" t="s">
        <v>1337</v>
      </c>
      <c r="BE53" s="13" t="s">
        <v>185</v>
      </c>
      <c r="BF53" s="13" t="s">
        <v>1338</v>
      </c>
      <c r="BG53" s="13" t="s">
        <v>185</v>
      </c>
      <c r="BH53" s="13" t="s">
        <v>1339</v>
      </c>
      <c r="BI53" s="13" t="s">
        <v>185</v>
      </c>
      <c r="BJ53" s="13" t="s">
        <v>1340</v>
      </c>
      <c r="BK53" s="13" t="s">
        <v>185</v>
      </c>
      <c r="BL53" s="13" t="s">
        <v>1341</v>
      </c>
      <c r="BM53" s="13" t="s">
        <v>185</v>
      </c>
      <c r="BN53" s="13" t="s">
        <v>1342</v>
      </c>
      <c r="BO53" s="13" t="s">
        <v>185</v>
      </c>
      <c r="BP53" s="13" t="s">
        <v>1343</v>
      </c>
      <c r="BQ53" s="14"/>
      <c r="BR53" s="14"/>
      <c r="BS53" s="17" t="s">
        <v>204</v>
      </c>
      <c r="BT53" s="15" t="s">
        <v>205</v>
      </c>
      <c r="BU53" s="16">
        <v>46100.54607638889</v>
      </c>
      <c r="BV53" s="15" t="s">
        <v>205</v>
      </c>
      <c r="BW53" s="16">
        <v>46095.251597222225</v>
      </c>
      <c r="BX53" s="15" t="s">
        <v>205</v>
      </c>
      <c r="BY53" s="16">
        <v>46100.546585648146</v>
      </c>
      <c r="BZ53" s="12" t="s">
        <v>206</v>
      </c>
      <c r="CA53" s="13" t="s">
        <v>185</v>
      </c>
      <c r="CB53" s="13" t="s">
        <v>1344</v>
      </c>
      <c r="CC53" s="13" t="s">
        <v>195</v>
      </c>
      <c r="CD53" s="13" t="s">
        <v>1345</v>
      </c>
      <c r="CE53" s="13" t="s">
        <v>185</v>
      </c>
      <c r="CF53" s="13" t="s">
        <v>1346</v>
      </c>
      <c r="CG53" s="13" t="s">
        <v>185</v>
      </c>
      <c r="CH53" s="13" t="s">
        <v>1347</v>
      </c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7" t="s">
        <v>204</v>
      </c>
      <c r="DF53" s="15" t="s">
        <v>205</v>
      </c>
      <c r="DG53" s="16">
        <v>46100.54673611111</v>
      </c>
      <c r="DH53" s="15" t="s">
        <v>205</v>
      </c>
      <c r="DI53" s="16">
        <v>46072.689618055556</v>
      </c>
      <c r="DJ53" s="15" t="s">
        <v>205</v>
      </c>
      <c r="DK53" s="16">
        <v>46100.54673611111</v>
      </c>
      <c r="DL53" s="12" t="s">
        <v>213</v>
      </c>
      <c r="DM53" s="13" t="s">
        <v>185</v>
      </c>
      <c r="DN53" s="13" t="s">
        <v>1348</v>
      </c>
      <c r="DO53" s="13" t="s">
        <v>185</v>
      </c>
      <c r="DP53" s="13" t="s">
        <v>1349</v>
      </c>
      <c r="DQ53" s="13" t="s">
        <v>185</v>
      </c>
      <c r="DR53" s="13" t="s">
        <v>1350</v>
      </c>
      <c r="DS53" s="13" t="s">
        <v>185</v>
      </c>
      <c r="DT53" s="13" t="s">
        <v>1351</v>
      </c>
      <c r="DU53" s="13" t="s">
        <v>195</v>
      </c>
      <c r="DV53" s="13" t="s">
        <v>1352</v>
      </c>
      <c r="DW53" s="13" t="s">
        <v>185</v>
      </c>
      <c r="DX53" s="13" t="s">
        <v>1353</v>
      </c>
      <c r="DY53" s="13" t="s">
        <v>195</v>
      </c>
      <c r="DZ53" s="13" t="s">
        <v>1354</v>
      </c>
      <c r="EA53" s="13" t="s">
        <v>185</v>
      </c>
      <c r="EB53" s="13" t="s">
        <v>1355</v>
      </c>
      <c r="EC53" s="14"/>
      <c r="ED53" s="14"/>
      <c r="EE53" s="14"/>
      <c r="EF53" s="14"/>
      <c r="EG53" s="14"/>
      <c r="EH53" s="14"/>
      <c r="EI53" s="17" t="s">
        <v>204</v>
      </c>
      <c r="EJ53" s="15" t="s">
        <v>205</v>
      </c>
      <c r="EK53" s="16">
        <v>46104.32129629629</v>
      </c>
      <c r="EL53" s="12" t="s">
        <v>218</v>
      </c>
      <c r="EM53" s="13" t="s">
        <v>185</v>
      </c>
      <c r="EN53" s="13" t="s">
        <v>1356</v>
      </c>
      <c r="EO53" s="13" t="s">
        <v>185</v>
      </c>
      <c r="EP53" s="13" t="s">
        <v>1357</v>
      </c>
      <c r="EQ53" s="13" t="s">
        <v>185</v>
      </c>
      <c r="ER53" s="13" t="s">
        <v>1358</v>
      </c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7" t="s">
        <v>204</v>
      </c>
      <c r="FJ53" s="15" t="s">
        <v>205</v>
      </c>
      <c r="FK53" s="16">
        <v>46106.35538194444</v>
      </c>
      <c r="FL53" s="14"/>
      <c r="FM53" s="14"/>
      <c r="FN53" s="15" t="s">
        <v>223</v>
      </c>
      <c r="FO53" s="16">
        <v>46106.35538194444</v>
      </c>
      <c r="FP53" s="13" t="s">
        <v>1358</v>
      </c>
      <c r="FQ53" s="13" t="s">
        <v>1359</v>
      </c>
      <c r="FR53" s="13" t="s">
        <v>1360</v>
      </c>
      <c r="FS53" s="14"/>
      <c r="FT53" s="14"/>
      <c r="FU53" s="14" t="str">
        <f t="shared" si="2"/>
        <v>Base de Dados_Images/EM-2002.Imagem do Equipamento-.185241.jpg</v>
      </c>
      <c r="FV53" s="14"/>
      <c r="FW53" s="14"/>
    </row>
    <row r="54" ht="15.75" customHeight="1">
      <c r="A54" s="10" t="s">
        <v>179</v>
      </c>
      <c r="B54" s="10" t="s">
        <v>1161</v>
      </c>
      <c r="C54" s="10" t="s">
        <v>181</v>
      </c>
      <c r="D54" s="10" t="s">
        <v>1361</v>
      </c>
      <c r="E54" s="11" t="s">
        <v>1362</v>
      </c>
      <c r="F54" s="12" t="s">
        <v>184</v>
      </c>
      <c r="G54" s="13" t="s">
        <v>185</v>
      </c>
      <c r="H54" s="13" t="s">
        <v>1363</v>
      </c>
      <c r="I54" s="13" t="s">
        <v>185</v>
      </c>
      <c r="J54" s="13" t="s">
        <v>1364</v>
      </c>
      <c r="K54" s="13" t="s">
        <v>185</v>
      </c>
      <c r="L54" s="13" t="s">
        <v>1365</v>
      </c>
      <c r="M54" s="13" t="s">
        <v>185</v>
      </c>
      <c r="N54" s="13" t="s">
        <v>1365</v>
      </c>
      <c r="O54" s="13" t="s">
        <v>185</v>
      </c>
      <c r="P54" s="13" t="s">
        <v>1366</v>
      </c>
      <c r="Q54" s="13" t="s">
        <v>185</v>
      </c>
      <c r="R54" s="13" t="s">
        <v>1367</v>
      </c>
      <c r="S54" s="13" t="s">
        <v>185</v>
      </c>
      <c r="T54" s="13" t="s">
        <v>1368</v>
      </c>
      <c r="U54" s="13" t="s">
        <v>185</v>
      </c>
      <c r="V54" s="13" t="s">
        <v>1369</v>
      </c>
      <c r="W54" s="13" t="s">
        <v>185</v>
      </c>
      <c r="X54" s="13" t="s">
        <v>1370</v>
      </c>
      <c r="Y54" s="13" t="s">
        <v>185</v>
      </c>
      <c r="Z54" s="13" t="s">
        <v>1371</v>
      </c>
      <c r="AA54" s="13" t="s">
        <v>185</v>
      </c>
      <c r="AB54" s="13" t="s">
        <v>1372</v>
      </c>
      <c r="AC54" s="13" t="s">
        <v>185</v>
      </c>
      <c r="AD54" s="13" t="s">
        <v>1373</v>
      </c>
      <c r="AE54" s="13" t="s">
        <v>185</v>
      </c>
      <c r="AF54" s="13" t="s">
        <v>1374</v>
      </c>
      <c r="AG54" s="13" t="s">
        <v>185</v>
      </c>
      <c r="AH54" s="13" t="s">
        <v>1375</v>
      </c>
      <c r="AI54" s="13" t="s">
        <v>185</v>
      </c>
      <c r="AJ54" s="13" t="s">
        <v>1376</v>
      </c>
      <c r="AK54" s="13" t="s">
        <v>185</v>
      </c>
      <c r="AL54" s="13" t="s">
        <v>1377</v>
      </c>
      <c r="AM54" s="13" t="s">
        <v>195</v>
      </c>
      <c r="AN54" s="13" t="s">
        <v>1378</v>
      </c>
      <c r="AO54" s="13" t="s">
        <v>195</v>
      </c>
      <c r="AP54" s="13" t="s">
        <v>1379</v>
      </c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7" t="s">
        <v>204</v>
      </c>
      <c r="BT54" s="15" t="s">
        <v>205</v>
      </c>
      <c r="BU54" s="16">
        <v>46051.31789351852</v>
      </c>
      <c r="BV54" s="15" t="s">
        <v>205</v>
      </c>
      <c r="BW54" s="16">
        <v>46049.38685185185</v>
      </c>
      <c r="BX54" s="15" t="s">
        <v>205</v>
      </c>
      <c r="BY54" s="16">
        <v>46051.31793981481</v>
      </c>
      <c r="BZ54" s="12" t="s">
        <v>206</v>
      </c>
      <c r="CA54" s="13" t="s">
        <v>185</v>
      </c>
      <c r="CB54" s="13" t="s">
        <v>1380</v>
      </c>
      <c r="CC54" s="13" t="s">
        <v>185</v>
      </c>
      <c r="CD54" s="13" t="s">
        <v>1381</v>
      </c>
      <c r="CE54" s="13" t="s">
        <v>185</v>
      </c>
      <c r="CF54" s="13" t="s">
        <v>1382</v>
      </c>
      <c r="CG54" s="13" t="s">
        <v>185</v>
      </c>
      <c r="CH54" s="13" t="s">
        <v>1383</v>
      </c>
      <c r="CI54" s="13" t="s">
        <v>185</v>
      </c>
      <c r="CJ54" s="13" t="s">
        <v>1384</v>
      </c>
      <c r="CK54" s="13" t="s">
        <v>195</v>
      </c>
      <c r="CL54" s="13" t="s">
        <v>1385</v>
      </c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7" t="s">
        <v>204</v>
      </c>
      <c r="DF54" s="15" t="s">
        <v>205</v>
      </c>
      <c r="DG54" s="16">
        <v>46072.49789351852</v>
      </c>
      <c r="DH54" s="15" t="s">
        <v>205</v>
      </c>
      <c r="DI54" s="16">
        <v>46072.689884259256</v>
      </c>
      <c r="DJ54" s="15" t="s">
        <v>205</v>
      </c>
      <c r="DK54" s="16">
        <v>46072.689884259256</v>
      </c>
      <c r="DL54" s="12" t="s">
        <v>213</v>
      </c>
      <c r="DM54" s="13" t="s">
        <v>185</v>
      </c>
      <c r="DN54" s="13" t="s">
        <v>1386</v>
      </c>
      <c r="DO54" s="13" t="s">
        <v>185</v>
      </c>
      <c r="DP54" s="13" t="s">
        <v>1387</v>
      </c>
      <c r="DQ54" s="13" t="s">
        <v>185</v>
      </c>
      <c r="DR54" s="13" t="s">
        <v>1388</v>
      </c>
      <c r="DS54" s="13" t="s">
        <v>185</v>
      </c>
      <c r="DT54" s="13" t="s">
        <v>1389</v>
      </c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7" t="s">
        <v>204</v>
      </c>
      <c r="EJ54" s="15" t="s">
        <v>205</v>
      </c>
      <c r="EK54" s="16">
        <v>46097.37611111111</v>
      </c>
      <c r="EL54" s="12" t="s">
        <v>218</v>
      </c>
      <c r="EM54" s="13" t="s">
        <v>185</v>
      </c>
      <c r="EN54" s="13" t="s">
        <v>1390</v>
      </c>
      <c r="EO54" s="13" t="s">
        <v>185</v>
      </c>
      <c r="EP54" s="13" t="s">
        <v>1391</v>
      </c>
      <c r="EQ54" s="13" t="s">
        <v>185</v>
      </c>
      <c r="ER54" s="13" t="s">
        <v>1391</v>
      </c>
      <c r="ES54" s="13" t="s">
        <v>185</v>
      </c>
      <c r="ET54" s="13" t="s">
        <v>1391</v>
      </c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7" t="s">
        <v>204</v>
      </c>
      <c r="FJ54" s="15" t="s">
        <v>205</v>
      </c>
      <c r="FK54" s="16">
        <v>46106.39512731481</v>
      </c>
      <c r="FL54" s="14"/>
      <c r="FM54" s="14"/>
      <c r="FN54" s="15" t="s">
        <v>223</v>
      </c>
      <c r="FO54" s="16">
        <v>46106.39512731481</v>
      </c>
      <c r="FP54" s="13" t="s">
        <v>1391</v>
      </c>
      <c r="FQ54" s="13" t="s">
        <v>1392</v>
      </c>
      <c r="FR54" s="13" t="s">
        <v>1393</v>
      </c>
      <c r="FS54" s="13" t="s">
        <v>1394</v>
      </c>
      <c r="FT54" s="13" t="s">
        <v>1395</v>
      </c>
      <c r="FU54" s="14" t="str">
        <f t="shared" si="2"/>
        <v>Base de Dados_Images/BC2011.Imagem do Equipamento-.123238.jpg</v>
      </c>
      <c r="FV54" s="14"/>
      <c r="FW54" s="14"/>
    </row>
    <row r="55" ht="15.75" customHeight="1">
      <c r="A55" s="10" t="s">
        <v>179</v>
      </c>
      <c r="B55" s="10" t="s">
        <v>1161</v>
      </c>
      <c r="C55" s="10" t="s">
        <v>181</v>
      </c>
      <c r="D55" s="10" t="s">
        <v>1396</v>
      </c>
      <c r="E55" s="11" t="s">
        <v>1397</v>
      </c>
      <c r="F55" s="12" t="s">
        <v>184</v>
      </c>
      <c r="G55" s="13" t="s">
        <v>185</v>
      </c>
      <c r="H55" s="13" t="s">
        <v>1398</v>
      </c>
      <c r="I55" s="13" t="s">
        <v>185</v>
      </c>
      <c r="J55" s="13" t="s">
        <v>1399</v>
      </c>
      <c r="K55" s="13" t="s">
        <v>185</v>
      </c>
      <c r="L55" s="13" t="s">
        <v>1400</v>
      </c>
      <c r="M55" s="13" t="s">
        <v>185</v>
      </c>
      <c r="N55" s="13" t="s">
        <v>1400</v>
      </c>
      <c r="O55" s="13" t="s">
        <v>185</v>
      </c>
      <c r="P55" s="13" t="s">
        <v>1401</v>
      </c>
      <c r="Q55" s="13" t="s">
        <v>185</v>
      </c>
      <c r="R55" s="13" t="s">
        <v>1402</v>
      </c>
      <c r="S55" s="13" t="s">
        <v>185</v>
      </c>
      <c r="T55" s="13" t="s">
        <v>1403</v>
      </c>
      <c r="U55" s="13" t="s">
        <v>185</v>
      </c>
      <c r="V55" s="13" t="s">
        <v>1404</v>
      </c>
      <c r="W55" s="13" t="s">
        <v>185</v>
      </c>
      <c r="X55" s="13" t="s">
        <v>1404</v>
      </c>
      <c r="Y55" s="13" t="s">
        <v>185</v>
      </c>
      <c r="Z55" s="13" t="s">
        <v>1405</v>
      </c>
      <c r="AA55" s="13" t="s">
        <v>185</v>
      </c>
      <c r="AB55" s="13" t="s">
        <v>1406</v>
      </c>
      <c r="AC55" s="13" t="s">
        <v>185</v>
      </c>
      <c r="AD55" s="13" t="s">
        <v>1407</v>
      </c>
      <c r="AE55" s="13" t="s">
        <v>185</v>
      </c>
      <c r="AF55" s="13" t="s">
        <v>1408</v>
      </c>
      <c r="AG55" s="13" t="s">
        <v>185</v>
      </c>
      <c r="AH55" s="13" t="s">
        <v>1409</v>
      </c>
      <c r="AI55" s="13" t="s">
        <v>185</v>
      </c>
      <c r="AJ55" s="13" t="s">
        <v>1410</v>
      </c>
      <c r="AK55" s="13" t="s">
        <v>185</v>
      </c>
      <c r="AL55" s="13" t="s">
        <v>1411</v>
      </c>
      <c r="AM55" s="13" t="s">
        <v>195</v>
      </c>
      <c r="AN55" s="13" t="s">
        <v>1412</v>
      </c>
      <c r="AO55" s="13" t="s">
        <v>195</v>
      </c>
      <c r="AP55" s="13" t="s">
        <v>1412</v>
      </c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7" t="s">
        <v>204</v>
      </c>
      <c r="BT55" s="15" t="s">
        <v>205</v>
      </c>
      <c r="BU55" s="16">
        <v>46051.31825231481</v>
      </c>
      <c r="BV55" s="15" t="s">
        <v>205</v>
      </c>
      <c r="BW55" s="16">
        <v>46049.387291666666</v>
      </c>
      <c r="BX55" s="15" t="s">
        <v>205</v>
      </c>
      <c r="BY55" s="16">
        <v>46051.31828703704</v>
      </c>
      <c r="BZ55" s="12" t="s">
        <v>206</v>
      </c>
      <c r="CA55" s="13" t="s">
        <v>185</v>
      </c>
      <c r="CB55" s="13" t="s">
        <v>1413</v>
      </c>
      <c r="CC55" s="13" t="s">
        <v>185</v>
      </c>
      <c r="CD55" s="13" t="s">
        <v>1414</v>
      </c>
      <c r="CE55" s="13" t="s">
        <v>185</v>
      </c>
      <c r="CF55" s="13" t="s">
        <v>1415</v>
      </c>
      <c r="CG55" s="13" t="s">
        <v>185</v>
      </c>
      <c r="CH55" s="13" t="s">
        <v>1416</v>
      </c>
      <c r="CI55" s="13" t="s">
        <v>185</v>
      </c>
      <c r="CJ55" s="13" t="s">
        <v>1417</v>
      </c>
      <c r="CK55" s="13" t="s">
        <v>195</v>
      </c>
      <c r="CL55" s="13" t="s">
        <v>1418</v>
      </c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7" t="s">
        <v>204</v>
      </c>
      <c r="DF55" s="15" t="s">
        <v>205</v>
      </c>
      <c r="DG55" s="16">
        <v>46091.40975694444</v>
      </c>
      <c r="DH55" s="15" t="s">
        <v>205</v>
      </c>
      <c r="DI55" s="16">
        <v>46072.69005787037</v>
      </c>
      <c r="DJ55" s="15" t="s">
        <v>205</v>
      </c>
      <c r="DK55" s="16">
        <v>46091.40975694444</v>
      </c>
      <c r="DL55" s="12" t="s">
        <v>213</v>
      </c>
      <c r="DM55" s="13" t="s">
        <v>185</v>
      </c>
      <c r="DN55" s="13" t="s">
        <v>1419</v>
      </c>
      <c r="DO55" s="13" t="s">
        <v>185</v>
      </c>
      <c r="DP55" s="13" t="s">
        <v>1420</v>
      </c>
      <c r="DQ55" s="13" t="s">
        <v>185</v>
      </c>
      <c r="DR55" s="13" t="s">
        <v>1421</v>
      </c>
      <c r="DS55" s="13" t="s">
        <v>185</v>
      </c>
      <c r="DT55" s="13" t="s">
        <v>1422</v>
      </c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7" t="s">
        <v>204</v>
      </c>
      <c r="EJ55" s="15" t="s">
        <v>205</v>
      </c>
      <c r="EK55" s="16">
        <v>46097.37813657407</v>
      </c>
      <c r="EL55" s="12" t="s">
        <v>218</v>
      </c>
      <c r="EM55" s="13" t="s">
        <v>185</v>
      </c>
      <c r="EN55" s="13" t="s">
        <v>1423</v>
      </c>
      <c r="EO55" s="13" t="s">
        <v>185</v>
      </c>
      <c r="EP55" s="13" t="s">
        <v>1423</v>
      </c>
      <c r="EQ55" s="13" t="s">
        <v>185</v>
      </c>
      <c r="ER55" s="13" t="s">
        <v>1423</v>
      </c>
      <c r="ES55" s="13" t="s">
        <v>185</v>
      </c>
      <c r="ET55" s="13" t="s">
        <v>1424</v>
      </c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7" t="s">
        <v>204</v>
      </c>
      <c r="FJ55" s="15" t="s">
        <v>205</v>
      </c>
      <c r="FK55" s="16">
        <v>46106.395462962966</v>
      </c>
      <c r="FL55" s="14"/>
      <c r="FM55" s="14"/>
      <c r="FN55" s="15" t="s">
        <v>223</v>
      </c>
      <c r="FO55" s="16">
        <v>46106.395462962966</v>
      </c>
      <c r="FP55" s="13" t="s">
        <v>1424</v>
      </c>
      <c r="FQ55" s="13" t="s">
        <v>1425</v>
      </c>
      <c r="FR55" s="13" t="s">
        <v>1426</v>
      </c>
      <c r="FS55" s="13" t="s">
        <v>1427</v>
      </c>
      <c r="FT55" s="13" t="s">
        <v>1428</v>
      </c>
      <c r="FU55" s="14" t="str">
        <f t="shared" si="2"/>
        <v>Base de Dados_Images/BC2012.Imagem do Equipamento-.123450.jpg</v>
      </c>
      <c r="FV55" s="14"/>
      <c r="FW55" s="14"/>
    </row>
    <row r="56" ht="15.75" customHeight="1">
      <c r="A56" s="10" t="s">
        <v>179</v>
      </c>
      <c r="B56" s="10" t="s">
        <v>1161</v>
      </c>
      <c r="C56" s="10" t="s">
        <v>181</v>
      </c>
      <c r="D56" s="10" t="s">
        <v>1429</v>
      </c>
      <c r="E56" s="11" t="s">
        <v>1430</v>
      </c>
      <c r="F56" s="12" t="s">
        <v>184</v>
      </c>
      <c r="G56" s="13" t="s">
        <v>185</v>
      </c>
      <c r="H56" s="13" t="s">
        <v>1431</v>
      </c>
      <c r="I56" s="13" t="s">
        <v>185</v>
      </c>
      <c r="J56" s="13" t="s">
        <v>1432</v>
      </c>
      <c r="K56" s="13" t="s">
        <v>185</v>
      </c>
      <c r="L56" s="13" t="s">
        <v>1433</v>
      </c>
      <c r="M56" s="13" t="s">
        <v>185</v>
      </c>
      <c r="N56" s="13" t="s">
        <v>1434</v>
      </c>
      <c r="O56" s="13" t="s">
        <v>185</v>
      </c>
      <c r="P56" s="13" t="s">
        <v>1435</v>
      </c>
      <c r="Q56" s="13" t="s">
        <v>185</v>
      </c>
      <c r="R56" s="13" t="s">
        <v>1436</v>
      </c>
      <c r="S56" s="13" t="s">
        <v>185</v>
      </c>
      <c r="T56" s="13" t="s">
        <v>1437</v>
      </c>
      <c r="U56" s="13" t="s">
        <v>185</v>
      </c>
      <c r="V56" s="13" t="s">
        <v>1438</v>
      </c>
      <c r="W56" s="13" t="s">
        <v>185</v>
      </c>
      <c r="X56" s="13" t="s">
        <v>1438</v>
      </c>
      <c r="Y56" s="13" t="s">
        <v>185</v>
      </c>
      <c r="Z56" s="13" t="s">
        <v>1439</v>
      </c>
      <c r="AA56" s="13" t="s">
        <v>185</v>
      </c>
      <c r="AB56" s="13" t="s">
        <v>1440</v>
      </c>
      <c r="AC56" s="13" t="s">
        <v>185</v>
      </c>
      <c r="AD56" s="13" t="s">
        <v>1441</v>
      </c>
      <c r="AE56" s="13" t="s">
        <v>185</v>
      </c>
      <c r="AF56" s="13" t="s">
        <v>1442</v>
      </c>
      <c r="AG56" s="13" t="s">
        <v>185</v>
      </c>
      <c r="AH56" s="13" t="s">
        <v>1443</v>
      </c>
      <c r="AI56" s="13" t="s">
        <v>185</v>
      </c>
      <c r="AJ56" s="13" t="s">
        <v>1444</v>
      </c>
      <c r="AK56" s="13" t="s">
        <v>185</v>
      </c>
      <c r="AL56" s="13" t="s">
        <v>1445</v>
      </c>
      <c r="AM56" s="13" t="s">
        <v>195</v>
      </c>
      <c r="AN56" s="13" t="s">
        <v>1446</v>
      </c>
      <c r="AO56" s="13" t="s">
        <v>195</v>
      </c>
      <c r="AP56" s="13" t="s">
        <v>1447</v>
      </c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7" t="s">
        <v>204</v>
      </c>
      <c r="BT56" s="15" t="s">
        <v>205</v>
      </c>
      <c r="BU56" s="16">
        <v>46051.31864583334</v>
      </c>
      <c r="BV56" s="15" t="s">
        <v>205</v>
      </c>
      <c r="BW56" s="16">
        <v>46049.38790509259</v>
      </c>
      <c r="BX56" s="15" t="s">
        <v>205</v>
      </c>
      <c r="BY56" s="16">
        <v>46051.31869212963</v>
      </c>
      <c r="BZ56" s="12" t="s">
        <v>206</v>
      </c>
      <c r="CA56" s="13" t="s">
        <v>185</v>
      </c>
      <c r="CB56" s="13" t="s">
        <v>1448</v>
      </c>
      <c r="CC56" s="13" t="s">
        <v>185</v>
      </c>
      <c r="CD56" s="13" t="s">
        <v>1449</v>
      </c>
      <c r="CE56" s="13" t="s">
        <v>185</v>
      </c>
      <c r="CF56" s="13" t="s">
        <v>1450</v>
      </c>
      <c r="CG56" s="13" t="s">
        <v>185</v>
      </c>
      <c r="CH56" s="13" t="s">
        <v>1451</v>
      </c>
      <c r="CI56" s="13" t="s">
        <v>185</v>
      </c>
      <c r="CJ56" s="13" t="s">
        <v>1452</v>
      </c>
      <c r="CK56" s="13" t="s">
        <v>195</v>
      </c>
      <c r="CL56" s="13" t="s">
        <v>1453</v>
      </c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7" t="s">
        <v>204</v>
      </c>
      <c r="DF56" s="15" t="s">
        <v>205</v>
      </c>
      <c r="DG56" s="16">
        <v>46091.409907407404</v>
      </c>
      <c r="DH56" s="15" t="s">
        <v>205</v>
      </c>
      <c r="DI56" s="16">
        <v>46072.69023148148</v>
      </c>
      <c r="DJ56" s="15" t="s">
        <v>205</v>
      </c>
      <c r="DK56" s="16">
        <v>46091.409907407404</v>
      </c>
      <c r="DL56" s="12" t="s">
        <v>213</v>
      </c>
      <c r="DM56" s="13" t="s">
        <v>185</v>
      </c>
      <c r="DN56" s="13" t="s">
        <v>1454</v>
      </c>
      <c r="DO56" s="13" t="s">
        <v>185</v>
      </c>
      <c r="DP56" s="13" t="s">
        <v>1455</v>
      </c>
      <c r="DQ56" s="13" t="s">
        <v>185</v>
      </c>
      <c r="DR56" s="13" t="s">
        <v>1456</v>
      </c>
      <c r="DS56" s="13" t="s">
        <v>185</v>
      </c>
      <c r="DT56" s="13" t="s">
        <v>1457</v>
      </c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7" t="s">
        <v>204</v>
      </c>
      <c r="EJ56" s="15" t="s">
        <v>205</v>
      </c>
      <c r="EK56" s="16">
        <v>46093.77177083334</v>
      </c>
      <c r="EL56" s="12" t="s">
        <v>218</v>
      </c>
      <c r="EM56" s="13" t="s">
        <v>185</v>
      </c>
      <c r="EN56" s="13" t="s">
        <v>1458</v>
      </c>
      <c r="EO56" s="13" t="s">
        <v>185</v>
      </c>
      <c r="EP56" s="13" t="s">
        <v>1458</v>
      </c>
      <c r="EQ56" s="13" t="s">
        <v>185</v>
      </c>
      <c r="ER56" s="13" t="s">
        <v>1459</v>
      </c>
      <c r="ES56" s="13" t="s">
        <v>185</v>
      </c>
      <c r="ET56" s="13" t="s">
        <v>1459</v>
      </c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7" t="s">
        <v>204</v>
      </c>
      <c r="FJ56" s="15" t="s">
        <v>205</v>
      </c>
      <c r="FK56" s="16">
        <v>46106.39555555556</v>
      </c>
      <c r="FL56" s="14"/>
      <c r="FM56" s="14"/>
      <c r="FN56" s="15" t="s">
        <v>223</v>
      </c>
      <c r="FO56" s="16">
        <v>46106.39555555556</v>
      </c>
      <c r="FP56" s="13" t="s">
        <v>1459</v>
      </c>
      <c r="FQ56" s="13" t="s">
        <v>1460</v>
      </c>
      <c r="FR56" s="13" t="s">
        <v>1461</v>
      </c>
      <c r="FS56" s="13" t="s">
        <v>1462</v>
      </c>
      <c r="FT56" s="13" t="s">
        <v>1463</v>
      </c>
      <c r="FU56" s="14" t="str">
        <f t="shared" si="2"/>
        <v>Base de Dados_Images/BC2013.Imagem do Equipamento-.123731.jpg</v>
      </c>
      <c r="FV56" s="14"/>
      <c r="FW56" s="14"/>
    </row>
    <row r="57" ht="15.75" customHeight="1">
      <c r="A57" s="10" t="s">
        <v>179</v>
      </c>
      <c r="B57" s="10" t="s">
        <v>1161</v>
      </c>
      <c r="C57" s="10" t="s">
        <v>181</v>
      </c>
      <c r="D57" s="10" t="s">
        <v>1464</v>
      </c>
      <c r="E57" s="11" t="s">
        <v>1465</v>
      </c>
      <c r="F57" s="12" t="s">
        <v>184</v>
      </c>
      <c r="G57" s="13" t="s">
        <v>185</v>
      </c>
      <c r="H57" s="13" t="s">
        <v>1466</v>
      </c>
      <c r="I57" s="13" t="s">
        <v>185</v>
      </c>
      <c r="J57" s="13" t="s">
        <v>1467</v>
      </c>
      <c r="K57" s="13" t="s">
        <v>185</v>
      </c>
      <c r="L57" s="13" t="s">
        <v>1467</v>
      </c>
      <c r="M57" s="13" t="s">
        <v>185</v>
      </c>
      <c r="N57" s="13" t="s">
        <v>1468</v>
      </c>
      <c r="O57" s="13" t="s">
        <v>185</v>
      </c>
      <c r="P57" s="13" t="s">
        <v>1469</v>
      </c>
      <c r="Q57" s="13" t="s">
        <v>185</v>
      </c>
      <c r="R57" s="13" t="s">
        <v>1469</v>
      </c>
      <c r="S57" s="13" t="s">
        <v>185</v>
      </c>
      <c r="T57" s="13" t="s">
        <v>1470</v>
      </c>
      <c r="U57" s="13" t="s">
        <v>185</v>
      </c>
      <c r="V57" s="13" t="s">
        <v>1471</v>
      </c>
      <c r="W57" s="13" t="s">
        <v>185</v>
      </c>
      <c r="X57" s="13" t="s">
        <v>1471</v>
      </c>
      <c r="Y57" s="13" t="s">
        <v>185</v>
      </c>
      <c r="Z57" s="13" t="s">
        <v>1472</v>
      </c>
      <c r="AA57" s="13" t="s">
        <v>185</v>
      </c>
      <c r="AB57" s="13" t="s">
        <v>1473</v>
      </c>
      <c r="AC57" s="13" t="s">
        <v>185</v>
      </c>
      <c r="AD57" s="13" t="s">
        <v>1474</v>
      </c>
      <c r="AE57" s="13" t="s">
        <v>185</v>
      </c>
      <c r="AF57" s="13" t="s">
        <v>1475</v>
      </c>
      <c r="AG57" s="13" t="s">
        <v>185</v>
      </c>
      <c r="AH57" s="13" t="s">
        <v>1476</v>
      </c>
      <c r="AI57" s="13" t="s">
        <v>185</v>
      </c>
      <c r="AJ57" s="13" t="s">
        <v>1477</v>
      </c>
      <c r="AK57" s="13" t="s">
        <v>185</v>
      </c>
      <c r="AL57" s="13" t="s">
        <v>1478</v>
      </c>
      <c r="AM57" s="13" t="s">
        <v>195</v>
      </c>
      <c r="AN57" s="13" t="s">
        <v>1479</v>
      </c>
      <c r="AO57" s="13" t="s">
        <v>195</v>
      </c>
      <c r="AP57" s="13" t="s">
        <v>1479</v>
      </c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7" t="s">
        <v>204</v>
      </c>
      <c r="BT57" s="15" t="s">
        <v>205</v>
      </c>
      <c r="BU57" s="16">
        <v>46051.31898148148</v>
      </c>
      <c r="BV57" s="15" t="s">
        <v>205</v>
      </c>
      <c r="BW57" s="16">
        <v>46049.388344907406</v>
      </c>
      <c r="BX57" s="15" t="s">
        <v>205</v>
      </c>
      <c r="BY57" s="16">
        <v>46051.319016203706</v>
      </c>
      <c r="BZ57" s="12" t="s">
        <v>206</v>
      </c>
      <c r="CA57" s="13" t="s">
        <v>185</v>
      </c>
      <c r="CB57" s="13" t="s">
        <v>1480</v>
      </c>
      <c r="CC57" s="13" t="s">
        <v>185</v>
      </c>
      <c r="CD57" s="13" t="s">
        <v>1481</v>
      </c>
      <c r="CE57" s="13" t="s">
        <v>185</v>
      </c>
      <c r="CF57" s="13" t="s">
        <v>1482</v>
      </c>
      <c r="CG57" s="13" t="s">
        <v>185</v>
      </c>
      <c r="CH57" s="13" t="s">
        <v>1483</v>
      </c>
      <c r="CI57" s="13" t="s">
        <v>185</v>
      </c>
      <c r="CJ57" s="13" t="s">
        <v>1484</v>
      </c>
      <c r="CK57" s="13" t="s">
        <v>195</v>
      </c>
      <c r="CL57" s="13" t="s">
        <v>1485</v>
      </c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7" t="s">
        <v>204</v>
      </c>
      <c r="DF57" s="15" t="s">
        <v>205</v>
      </c>
      <c r="DG57" s="16">
        <v>46072.50912037037</v>
      </c>
      <c r="DH57" s="15" t="s">
        <v>205</v>
      </c>
      <c r="DI57" s="16">
        <v>46072.69038194444</v>
      </c>
      <c r="DJ57" s="15" t="s">
        <v>205</v>
      </c>
      <c r="DK57" s="16">
        <v>46072.69038194444</v>
      </c>
      <c r="DL57" s="12" t="s">
        <v>213</v>
      </c>
      <c r="DM57" s="13" t="s">
        <v>185</v>
      </c>
      <c r="DN57" s="13" t="s">
        <v>1486</v>
      </c>
      <c r="DO57" s="13" t="s">
        <v>185</v>
      </c>
      <c r="DP57" s="13" t="s">
        <v>1487</v>
      </c>
      <c r="DQ57" s="13" t="s">
        <v>185</v>
      </c>
      <c r="DR57" s="13" t="s">
        <v>1488</v>
      </c>
      <c r="DS57" s="13" t="s">
        <v>185</v>
      </c>
      <c r="DT57" s="13" t="s">
        <v>1489</v>
      </c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7" t="s">
        <v>204</v>
      </c>
      <c r="EJ57" s="15" t="s">
        <v>205</v>
      </c>
      <c r="EK57" s="16">
        <v>46097.384351851855</v>
      </c>
      <c r="EL57" s="12" t="s">
        <v>218</v>
      </c>
      <c r="EM57" s="13" t="s">
        <v>185</v>
      </c>
      <c r="EN57" s="13" t="s">
        <v>1490</v>
      </c>
      <c r="EO57" s="13" t="s">
        <v>185</v>
      </c>
      <c r="EP57" s="13" t="s">
        <v>1491</v>
      </c>
      <c r="EQ57" s="13" t="s">
        <v>185</v>
      </c>
      <c r="ER57" s="13" t="s">
        <v>1492</v>
      </c>
      <c r="ES57" s="13" t="s">
        <v>185</v>
      </c>
      <c r="ET57" s="13" t="s">
        <v>1493</v>
      </c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7" t="s">
        <v>204</v>
      </c>
      <c r="FJ57" s="15" t="s">
        <v>205</v>
      </c>
      <c r="FK57" s="16">
        <v>46106.70869212963</v>
      </c>
      <c r="FL57" s="14"/>
      <c r="FM57" s="14"/>
      <c r="FN57" s="15" t="s">
        <v>223</v>
      </c>
      <c r="FO57" s="16">
        <v>46106.70869212963</v>
      </c>
      <c r="FP57" s="13" t="s">
        <v>1493</v>
      </c>
      <c r="FQ57" s="13" t="s">
        <v>1494</v>
      </c>
      <c r="FR57" s="13" t="s">
        <v>1495</v>
      </c>
      <c r="FS57" s="13" t="s">
        <v>1496</v>
      </c>
      <c r="FT57" s="13" t="s">
        <v>1497</v>
      </c>
      <c r="FU57" s="14" t="str">
        <f t="shared" si="2"/>
        <v>Base de Dados_Images/BC2014.Imagem do Equipamento-.123919.jpg</v>
      </c>
      <c r="FV57" s="14"/>
      <c r="FW57" s="14"/>
    </row>
    <row r="58" ht="15.75" customHeight="1">
      <c r="A58" s="10" t="s">
        <v>179</v>
      </c>
      <c r="B58" s="10" t="s">
        <v>1161</v>
      </c>
      <c r="C58" s="10" t="s">
        <v>181</v>
      </c>
      <c r="D58" s="10" t="s">
        <v>1498</v>
      </c>
      <c r="E58" s="11" t="s">
        <v>1499</v>
      </c>
      <c r="F58" s="12" t="s">
        <v>184</v>
      </c>
      <c r="G58" s="13" t="s">
        <v>185</v>
      </c>
      <c r="H58" s="13" t="s">
        <v>1500</v>
      </c>
      <c r="I58" s="13" t="s">
        <v>185</v>
      </c>
      <c r="J58" s="13" t="s">
        <v>1501</v>
      </c>
      <c r="K58" s="13" t="s">
        <v>185</v>
      </c>
      <c r="L58" s="13" t="s">
        <v>1502</v>
      </c>
      <c r="M58" s="13" t="s">
        <v>185</v>
      </c>
      <c r="N58" s="13" t="s">
        <v>1503</v>
      </c>
      <c r="O58" s="13" t="s">
        <v>185</v>
      </c>
      <c r="P58" s="13" t="s">
        <v>1504</v>
      </c>
      <c r="Q58" s="13" t="s">
        <v>185</v>
      </c>
      <c r="R58" s="13" t="s">
        <v>1504</v>
      </c>
      <c r="S58" s="13" t="s">
        <v>185</v>
      </c>
      <c r="T58" s="13" t="s">
        <v>1504</v>
      </c>
      <c r="U58" s="13" t="s">
        <v>185</v>
      </c>
      <c r="V58" s="13" t="s">
        <v>1505</v>
      </c>
      <c r="W58" s="13" t="s">
        <v>185</v>
      </c>
      <c r="X58" s="13" t="s">
        <v>1505</v>
      </c>
      <c r="Y58" s="13" t="s">
        <v>185</v>
      </c>
      <c r="Z58" s="13" t="s">
        <v>1506</v>
      </c>
      <c r="AA58" s="13" t="s">
        <v>185</v>
      </c>
      <c r="AB58" s="13" t="s">
        <v>1507</v>
      </c>
      <c r="AC58" s="13" t="s">
        <v>185</v>
      </c>
      <c r="AD58" s="13" t="s">
        <v>1508</v>
      </c>
      <c r="AE58" s="13" t="s">
        <v>185</v>
      </c>
      <c r="AF58" s="13" t="s">
        <v>1509</v>
      </c>
      <c r="AG58" s="13" t="s">
        <v>185</v>
      </c>
      <c r="AH58" s="13" t="s">
        <v>1510</v>
      </c>
      <c r="AI58" s="13" t="s">
        <v>185</v>
      </c>
      <c r="AJ58" s="13" t="s">
        <v>1511</v>
      </c>
      <c r="AK58" s="13" t="s">
        <v>185</v>
      </c>
      <c r="AL58" s="13" t="s">
        <v>1512</v>
      </c>
      <c r="AM58" s="13" t="s">
        <v>195</v>
      </c>
      <c r="AN58" s="13" t="s">
        <v>1513</v>
      </c>
      <c r="AO58" s="13" t="s">
        <v>195</v>
      </c>
      <c r="AP58" s="13" t="s">
        <v>1514</v>
      </c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7" t="s">
        <v>204</v>
      </c>
      <c r="BT58" s="15" t="s">
        <v>205</v>
      </c>
      <c r="BU58" s="16">
        <v>46051.319375</v>
      </c>
      <c r="BV58" s="15" t="s">
        <v>205</v>
      </c>
      <c r="BW58" s="16">
        <v>46049.390810185185</v>
      </c>
      <c r="BX58" s="15" t="s">
        <v>205</v>
      </c>
      <c r="BY58" s="16">
        <v>46051.3194212963</v>
      </c>
      <c r="BZ58" s="12" t="s">
        <v>206</v>
      </c>
      <c r="CA58" s="13" t="s">
        <v>185</v>
      </c>
      <c r="CB58" s="13" t="s">
        <v>1515</v>
      </c>
      <c r="CC58" s="13" t="s">
        <v>185</v>
      </c>
      <c r="CD58" s="13" t="s">
        <v>1516</v>
      </c>
      <c r="CE58" s="13" t="s">
        <v>185</v>
      </c>
      <c r="CF58" s="13" t="s">
        <v>1517</v>
      </c>
      <c r="CG58" s="13" t="s">
        <v>185</v>
      </c>
      <c r="CH58" s="13" t="s">
        <v>1518</v>
      </c>
      <c r="CI58" s="13" t="s">
        <v>185</v>
      </c>
      <c r="CJ58" s="13" t="s">
        <v>1519</v>
      </c>
      <c r="CK58" s="13" t="s">
        <v>195</v>
      </c>
      <c r="CL58" s="13" t="s">
        <v>1520</v>
      </c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7" t="s">
        <v>204</v>
      </c>
      <c r="DF58" s="15" t="s">
        <v>205</v>
      </c>
      <c r="DG58" s="16">
        <v>46072.50996527778</v>
      </c>
      <c r="DH58" s="15" t="s">
        <v>205</v>
      </c>
      <c r="DI58" s="16">
        <v>46072.690520833334</v>
      </c>
      <c r="DJ58" s="15" t="s">
        <v>205</v>
      </c>
      <c r="DK58" s="16">
        <v>46072.690520833334</v>
      </c>
      <c r="DL58" s="12" t="s">
        <v>213</v>
      </c>
      <c r="DM58" s="13" t="s">
        <v>185</v>
      </c>
      <c r="DN58" s="13" t="s">
        <v>1521</v>
      </c>
      <c r="DO58" s="13" t="s">
        <v>185</v>
      </c>
      <c r="DP58" s="13" t="s">
        <v>1522</v>
      </c>
      <c r="DQ58" s="13" t="s">
        <v>185</v>
      </c>
      <c r="DR58" s="13" t="s">
        <v>1523</v>
      </c>
      <c r="DS58" s="13" t="s">
        <v>185</v>
      </c>
      <c r="DT58" s="13" t="s">
        <v>1524</v>
      </c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7" t="s">
        <v>204</v>
      </c>
      <c r="EJ58" s="15" t="s">
        <v>205</v>
      </c>
      <c r="EK58" s="16">
        <v>46093.771365740744</v>
      </c>
      <c r="EL58" s="12" t="s">
        <v>218</v>
      </c>
      <c r="EM58" s="13" t="s">
        <v>185</v>
      </c>
      <c r="EN58" s="13" t="s">
        <v>1525</v>
      </c>
      <c r="EO58" s="13" t="s">
        <v>185</v>
      </c>
      <c r="EP58" s="13" t="s">
        <v>1526</v>
      </c>
      <c r="EQ58" s="13" t="s">
        <v>185</v>
      </c>
      <c r="ER58" s="13" t="s">
        <v>1526</v>
      </c>
      <c r="ES58" s="13" t="s">
        <v>185</v>
      </c>
      <c r="ET58" s="13" t="s">
        <v>1527</v>
      </c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7" t="s">
        <v>204</v>
      </c>
      <c r="FJ58" s="15" t="s">
        <v>205</v>
      </c>
      <c r="FK58" s="16">
        <v>46106.39565972222</v>
      </c>
      <c r="FL58" s="14"/>
      <c r="FM58" s="14"/>
      <c r="FN58" s="15" t="s">
        <v>223</v>
      </c>
      <c r="FO58" s="16">
        <v>46106.39565972222</v>
      </c>
      <c r="FP58" s="13" t="s">
        <v>1527</v>
      </c>
      <c r="FQ58" s="13" t="s">
        <v>1528</v>
      </c>
      <c r="FR58" s="13" t="s">
        <v>1529</v>
      </c>
      <c r="FS58" s="13" t="s">
        <v>1530</v>
      </c>
      <c r="FT58" s="13" t="s">
        <v>1531</v>
      </c>
      <c r="FU58" s="14" t="str">
        <f t="shared" si="2"/>
        <v>Base de Dados_Images/BC2015.Imagem do Equipamento-.124212.jpg</v>
      </c>
      <c r="FV58" s="14"/>
      <c r="FW58" s="14"/>
    </row>
    <row r="59" ht="15.75" customHeight="1">
      <c r="A59" s="10" t="s">
        <v>179</v>
      </c>
      <c r="B59" s="10" t="s">
        <v>1161</v>
      </c>
      <c r="C59" s="10" t="s">
        <v>181</v>
      </c>
      <c r="D59" s="10" t="s">
        <v>1532</v>
      </c>
      <c r="E59" s="11" t="s">
        <v>1533</v>
      </c>
      <c r="F59" s="12" t="s">
        <v>184</v>
      </c>
      <c r="G59" s="13" t="s">
        <v>185</v>
      </c>
      <c r="H59" s="13" t="s">
        <v>1534</v>
      </c>
      <c r="I59" s="13" t="s">
        <v>185</v>
      </c>
      <c r="J59" s="13" t="s">
        <v>1535</v>
      </c>
      <c r="K59" s="13" t="s">
        <v>185</v>
      </c>
      <c r="L59" s="13" t="s">
        <v>1536</v>
      </c>
      <c r="M59" s="13" t="s">
        <v>185</v>
      </c>
      <c r="N59" s="13" t="s">
        <v>1536</v>
      </c>
      <c r="O59" s="13" t="s">
        <v>185</v>
      </c>
      <c r="P59" s="13" t="s">
        <v>1537</v>
      </c>
      <c r="Q59" s="13" t="s">
        <v>185</v>
      </c>
      <c r="R59" s="13" t="s">
        <v>1538</v>
      </c>
      <c r="S59" s="13" t="s">
        <v>185</v>
      </c>
      <c r="T59" s="13" t="s">
        <v>1539</v>
      </c>
      <c r="U59" s="13" t="s">
        <v>185</v>
      </c>
      <c r="V59" s="13" t="s">
        <v>1540</v>
      </c>
      <c r="W59" s="13" t="s">
        <v>185</v>
      </c>
      <c r="X59" s="13" t="s">
        <v>1541</v>
      </c>
      <c r="Y59" s="13" t="s">
        <v>185</v>
      </c>
      <c r="Z59" s="13" t="s">
        <v>1542</v>
      </c>
      <c r="AA59" s="13" t="s">
        <v>185</v>
      </c>
      <c r="AB59" s="13" t="s">
        <v>1543</v>
      </c>
      <c r="AC59" s="13" t="s">
        <v>185</v>
      </c>
      <c r="AD59" s="13" t="s">
        <v>1544</v>
      </c>
      <c r="AE59" s="13" t="s">
        <v>185</v>
      </c>
      <c r="AF59" s="13" t="s">
        <v>1545</v>
      </c>
      <c r="AG59" s="13" t="s">
        <v>185</v>
      </c>
      <c r="AH59" s="13" t="s">
        <v>1546</v>
      </c>
      <c r="AI59" s="13" t="s">
        <v>185</v>
      </c>
      <c r="AJ59" s="13" t="s">
        <v>1547</v>
      </c>
      <c r="AK59" s="13" t="s">
        <v>185</v>
      </c>
      <c r="AL59" s="13" t="s">
        <v>1548</v>
      </c>
      <c r="AM59" s="13" t="s">
        <v>195</v>
      </c>
      <c r="AN59" s="13" t="s">
        <v>1549</v>
      </c>
      <c r="AO59" s="13" t="s">
        <v>195</v>
      </c>
      <c r="AP59" s="13" t="s">
        <v>1550</v>
      </c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7" t="s">
        <v>204</v>
      </c>
      <c r="BT59" s="15" t="s">
        <v>205</v>
      </c>
      <c r="BU59" s="16">
        <v>46051.32001157408</v>
      </c>
      <c r="BV59" s="15" t="s">
        <v>205</v>
      </c>
      <c r="BW59" s="16">
        <v>46049.3912037037</v>
      </c>
      <c r="BX59" s="15" t="s">
        <v>205</v>
      </c>
      <c r="BY59" s="16">
        <v>46051.3200462963</v>
      </c>
      <c r="BZ59" s="12" t="s">
        <v>206</v>
      </c>
      <c r="CA59" s="13" t="s">
        <v>185</v>
      </c>
      <c r="CB59" s="13" t="s">
        <v>1551</v>
      </c>
      <c r="CC59" s="13" t="s">
        <v>185</v>
      </c>
      <c r="CD59" s="13" t="s">
        <v>1552</v>
      </c>
      <c r="CE59" s="13" t="s">
        <v>185</v>
      </c>
      <c r="CF59" s="13" t="s">
        <v>1553</v>
      </c>
      <c r="CG59" s="13" t="s">
        <v>185</v>
      </c>
      <c r="CH59" s="13" t="s">
        <v>1554</v>
      </c>
      <c r="CI59" s="13" t="s">
        <v>185</v>
      </c>
      <c r="CJ59" s="13" t="s">
        <v>1555</v>
      </c>
      <c r="CK59" s="13" t="s">
        <v>195</v>
      </c>
      <c r="CL59" s="13" t="s">
        <v>1556</v>
      </c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7" t="s">
        <v>204</v>
      </c>
      <c r="DF59" s="15" t="s">
        <v>205</v>
      </c>
      <c r="DG59" s="16">
        <v>46072.51112268519</v>
      </c>
      <c r="DH59" s="15" t="s">
        <v>205</v>
      </c>
      <c r="DI59" s="16">
        <v>46072.69064814815</v>
      </c>
      <c r="DJ59" s="15" t="s">
        <v>205</v>
      </c>
      <c r="DK59" s="16">
        <v>46072.69064814815</v>
      </c>
      <c r="DL59" s="12" t="s">
        <v>213</v>
      </c>
      <c r="DM59" s="13" t="s">
        <v>185</v>
      </c>
      <c r="DN59" s="13" t="s">
        <v>1557</v>
      </c>
      <c r="DO59" s="13" t="s">
        <v>185</v>
      </c>
      <c r="DP59" s="13" t="s">
        <v>1558</v>
      </c>
      <c r="DQ59" s="13" t="s">
        <v>185</v>
      </c>
      <c r="DR59" s="13" t="s">
        <v>1559</v>
      </c>
      <c r="DS59" s="13" t="s">
        <v>185</v>
      </c>
      <c r="DT59" s="13" t="s">
        <v>1560</v>
      </c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7" t="s">
        <v>204</v>
      </c>
      <c r="EJ59" s="15" t="s">
        <v>205</v>
      </c>
      <c r="EK59" s="16">
        <v>46097.384571759256</v>
      </c>
      <c r="EL59" s="12" t="s">
        <v>218</v>
      </c>
      <c r="EM59" s="13" t="s">
        <v>185</v>
      </c>
      <c r="EN59" s="13" t="s">
        <v>1561</v>
      </c>
      <c r="EO59" s="13" t="s">
        <v>185</v>
      </c>
      <c r="EP59" s="13" t="s">
        <v>1562</v>
      </c>
      <c r="EQ59" s="13" t="s">
        <v>185</v>
      </c>
      <c r="ER59" s="13" t="s">
        <v>1563</v>
      </c>
      <c r="ES59" s="13" t="s">
        <v>185</v>
      </c>
      <c r="ET59" s="13" t="s">
        <v>1564</v>
      </c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7" t="s">
        <v>204</v>
      </c>
      <c r="FJ59" s="15" t="s">
        <v>205</v>
      </c>
      <c r="FK59" s="16">
        <v>46106.70894675926</v>
      </c>
      <c r="FL59" s="14"/>
      <c r="FM59" s="14"/>
      <c r="FN59" s="15" t="s">
        <v>223</v>
      </c>
      <c r="FO59" s="16">
        <v>46106.70894675926</v>
      </c>
      <c r="FP59" s="13" t="s">
        <v>1564</v>
      </c>
      <c r="FQ59" s="13" t="s">
        <v>1565</v>
      </c>
      <c r="FR59" s="13" t="s">
        <v>1566</v>
      </c>
      <c r="FS59" s="13" t="s">
        <v>1567</v>
      </c>
      <c r="FT59" s="13" t="s">
        <v>1568</v>
      </c>
      <c r="FU59" s="14" t="str">
        <f t="shared" si="2"/>
        <v>Base de Dados_Images/BC2016.Imagem do Equipamento-.124351.jpg</v>
      </c>
      <c r="FV59" s="14"/>
      <c r="FW59" s="14"/>
    </row>
    <row r="60" ht="15.75" customHeight="1">
      <c r="A60" s="10" t="s">
        <v>179</v>
      </c>
      <c r="B60" s="10" t="s">
        <v>1161</v>
      </c>
      <c r="C60" s="10" t="s">
        <v>181</v>
      </c>
      <c r="D60" s="10" t="s">
        <v>1569</v>
      </c>
      <c r="E60" s="11" t="s">
        <v>1570</v>
      </c>
      <c r="F60" s="12" t="s">
        <v>184</v>
      </c>
      <c r="G60" s="13" t="s">
        <v>185</v>
      </c>
      <c r="H60" s="13" t="s">
        <v>1571</v>
      </c>
      <c r="I60" s="13" t="s">
        <v>185</v>
      </c>
      <c r="J60" s="13" t="s">
        <v>1572</v>
      </c>
      <c r="K60" s="13" t="s">
        <v>185</v>
      </c>
      <c r="L60" s="13" t="s">
        <v>1573</v>
      </c>
      <c r="M60" s="13" t="s">
        <v>185</v>
      </c>
      <c r="N60" s="13" t="s">
        <v>1574</v>
      </c>
      <c r="O60" s="13" t="s">
        <v>185</v>
      </c>
      <c r="P60" s="13" t="s">
        <v>1574</v>
      </c>
      <c r="Q60" s="13" t="s">
        <v>185</v>
      </c>
      <c r="R60" s="13" t="s">
        <v>1575</v>
      </c>
      <c r="S60" s="13" t="s">
        <v>185</v>
      </c>
      <c r="T60" s="13" t="s">
        <v>1576</v>
      </c>
      <c r="U60" s="13" t="s">
        <v>185</v>
      </c>
      <c r="V60" s="13" t="s">
        <v>1577</v>
      </c>
      <c r="W60" s="13" t="s">
        <v>185</v>
      </c>
      <c r="X60" s="13" t="s">
        <v>1578</v>
      </c>
      <c r="Y60" s="13" t="s">
        <v>185</v>
      </c>
      <c r="Z60" s="13" t="s">
        <v>1579</v>
      </c>
      <c r="AA60" s="13" t="s">
        <v>185</v>
      </c>
      <c r="AB60" s="13" t="s">
        <v>1580</v>
      </c>
      <c r="AC60" s="13" t="s">
        <v>185</v>
      </c>
      <c r="AD60" s="13" t="s">
        <v>1581</v>
      </c>
      <c r="AE60" s="13" t="s">
        <v>185</v>
      </c>
      <c r="AF60" s="13" t="s">
        <v>1582</v>
      </c>
      <c r="AG60" s="13" t="s">
        <v>185</v>
      </c>
      <c r="AH60" s="13" t="s">
        <v>1583</v>
      </c>
      <c r="AI60" s="13" t="s">
        <v>185</v>
      </c>
      <c r="AJ60" s="13" t="s">
        <v>1584</v>
      </c>
      <c r="AK60" s="13" t="s">
        <v>185</v>
      </c>
      <c r="AL60" s="13" t="s">
        <v>1585</v>
      </c>
      <c r="AM60" s="13" t="s">
        <v>195</v>
      </c>
      <c r="AN60" s="13" t="s">
        <v>1586</v>
      </c>
      <c r="AO60" s="13" t="s">
        <v>195</v>
      </c>
      <c r="AP60" s="13" t="s">
        <v>1587</v>
      </c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5" t="s">
        <v>204</v>
      </c>
      <c r="BT60" s="15" t="s">
        <v>205</v>
      </c>
      <c r="BU60" s="16">
        <v>46096.61783564815</v>
      </c>
      <c r="BV60" s="15" t="s">
        <v>205</v>
      </c>
      <c r="BW60" s="16">
        <v>46049.39158564815</v>
      </c>
      <c r="BX60" s="15" t="s">
        <v>205</v>
      </c>
      <c r="BY60" s="16">
        <v>46096.61783564815</v>
      </c>
      <c r="BZ60" s="12" t="s">
        <v>206</v>
      </c>
      <c r="CA60" s="13" t="s">
        <v>185</v>
      </c>
      <c r="CB60" s="13" t="s">
        <v>1588</v>
      </c>
      <c r="CC60" s="13" t="s">
        <v>185</v>
      </c>
      <c r="CD60" s="13" t="s">
        <v>1589</v>
      </c>
      <c r="CE60" s="13" t="s">
        <v>185</v>
      </c>
      <c r="CF60" s="13" t="s">
        <v>1590</v>
      </c>
      <c r="CG60" s="13" t="s">
        <v>185</v>
      </c>
      <c r="CH60" s="13" t="s">
        <v>1591</v>
      </c>
      <c r="CI60" s="13" t="s">
        <v>185</v>
      </c>
      <c r="CJ60" s="13" t="s">
        <v>1592</v>
      </c>
      <c r="CK60" s="13" t="s">
        <v>195</v>
      </c>
      <c r="CL60" s="13" t="s">
        <v>1593</v>
      </c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7" t="s">
        <v>204</v>
      </c>
      <c r="DF60" s="15" t="s">
        <v>205</v>
      </c>
      <c r="DG60" s="16">
        <v>46072.51351851852</v>
      </c>
      <c r="DH60" s="15" t="s">
        <v>205</v>
      </c>
      <c r="DI60" s="16">
        <v>46072.69084490741</v>
      </c>
      <c r="DJ60" s="15" t="s">
        <v>205</v>
      </c>
      <c r="DK60" s="16">
        <v>46072.69084490741</v>
      </c>
      <c r="DL60" s="12" t="s">
        <v>213</v>
      </c>
      <c r="DM60" s="13" t="s">
        <v>185</v>
      </c>
      <c r="DN60" s="13" t="s">
        <v>1594</v>
      </c>
      <c r="DO60" s="13" t="s">
        <v>185</v>
      </c>
      <c r="DP60" s="13" t="s">
        <v>1595</v>
      </c>
      <c r="DQ60" s="13" t="s">
        <v>185</v>
      </c>
      <c r="DR60" s="13" t="s">
        <v>1596</v>
      </c>
      <c r="DS60" s="13" t="s">
        <v>185</v>
      </c>
      <c r="DT60" s="13" t="s">
        <v>1597</v>
      </c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7" t="s">
        <v>204</v>
      </c>
      <c r="EJ60" s="15" t="s">
        <v>205</v>
      </c>
      <c r="EK60" s="16">
        <v>46093.77085648148</v>
      </c>
      <c r="EL60" s="12" t="s">
        <v>218</v>
      </c>
      <c r="EM60" s="13" t="s">
        <v>185</v>
      </c>
      <c r="EN60" s="13" t="s">
        <v>1598</v>
      </c>
      <c r="EO60" s="13" t="s">
        <v>185</v>
      </c>
      <c r="EP60" s="13" t="s">
        <v>1599</v>
      </c>
      <c r="EQ60" s="13" t="s">
        <v>185</v>
      </c>
      <c r="ER60" s="13" t="s">
        <v>1599</v>
      </c>
      <c r="ES60" s="13" t="s">
        <v>185</v>
      </c>
      <c r="ET60" s="13" t="s">
        <v>1599</v>
      </c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7" t="s">
        <v>204</v>
      </c>
      <c r="FJ60" s="15" t="s">
        <v>205</v>
      </c>
      <c r="FK60" s="16">
        <v>46106.39601851852</v>
      </c>
      <c r="FL60" s="14"/>
      <c r="FM60" s="14"/>
      <c r="FN60" s="15" t="s">
        <v>223</v>
      </c>
      <c r="FO60" s="16">
        <v>46106.39601851852</v>
      </c>
      <c r="FP60" s="13" t="s">
        <v>1599</v>
      </c>
      <c r="FQ60" s="13" t="s">
        <v>1600</v>
      </c>
      <c r="FR60" s="13" t="s">
        <v>1601</v>
      </c>
      <c r="FS60" s="13" t="s">
        <v>1602</v>
      </c>
      <c r="FT60" s="13" t="s">
        <v>1603</v>
      </c>
      <c r="FU60" s="14" t="str">
        <f t="shared" si="2"/>
        <v>Base de Dados_Images/BC2017.Imagem do Equipamento-.124910.jpg</v>
      </c>
      <c r="FV60" s="14"/>
      <c r="FW60" s="14"/>
    </row>
    <row r="61" ht="15.75" customHeight="1">
      <c r="A61" s="10" t="s">
        <v>179</v>
      </c>
      <c r="B61" s="10" t="s">
        <v>1161</v>
      </c>
      <c r="C61" s="10" t="s">
        <v>181</v>
      </c>
      <c r="D61" s="10" t="s">
        <v>1604</v>
      </c>
      <c r="E61" s="11" t="s">
        <v>1605</v>
      </c>
      <c r="F61" s="12" t="s">
        <v>184</v>
      </c>
      <c r="G61" s="13" t="s">
        <v>185</v>
      </c>
      <c r="H61" s="13" t="s">
        <v>1606</v>
      </c>
      <c r="I61" s="13" t="s">
        <v>185</v>
      </c>
      <c r="J61" s="13" t="s">
        <v>1607</v>
      </c>
      <c r="K61" s="13" t="s">
        <v>185</v>
      </c>
      <c r="L61" s="13" t="s">
        <v>1608</v>
      </c>
      <c r="M61" s="13" t="s">
        <v>185</v>
      </c>
      <c r="N61" s="13" t="s">
        <v>1608</v>
      </c>
      <c r="O61" s="13" t="s">
        <v>185</v>
      </c>
      <c r="P61" s="13" t="s">
        <v>1609</v>
      </c>
      <c r="Q61" s="13" t="s">
        <v>185</v>
      </c>
      <c r="R61" s="13" t="s">
        <v>1610</v>
      </c>
      <c r="S61" s="13" t="s">
        <v>185</v>
      </c>
      <c r="T61" s="13" t="s">
        <v>1610</v>
      </c>
      <c r="U61" s="13" t="s">
        <v>185</v>
      </c>
      <c r="V61" s="13" t="s">
        <v>1611</v>
      </c>
      <c r="W61" s="13" t="s">
        <v>185</v>
      </c>
      <c r="X61" s="13" t="s">
        <v>1612</v>
      </c>
      <c r="Y61" s="13" t="s">
        <v>185</v>
      </c>
      <c r="Z61" s="13" t="s">
        <v>1613</v>
      </c>
      <c r="AA61" s="13" t="s">
        <v>185</v>
      </c>
      <c r="AB61" s="13" t="s">
        <v>1614</v>
      </c>
      <c r="AC61" s="13" t="s">
        <v>185</v>
      </c>
      <c r="AD61" s="13" t="s">
        <v>1615</v>
      </c>
      <c r="AE61" s="13" t="s">
        <v>185</v>
      </c>
      <c r="AF61" s="13" t="s">
        <v>1616</v>
      </c>
      <c r="AG61" s="13" t="s">
        <v>185</v>
      </c>
      <c r="AH61" s="13" t="s">
        <v>1617</v>
      </c>
      <c r="AI61" s="13" t="s">
        <v>185</v>
      </c>
      <c r="AJ61" s="13" t="s">
        <v>1618</v>
      </c>
      <c r="AK61" s="13" t="s">
        <v>185</v>
      </c>
      <c r="AL61" s="13" t="s">
        <v>1619</v>
      </c>
      <c r="AM61" s="13" t="s">
        <v>195</v>
      </c>
      <c r="AN61" s="13" t="s">
        <v>1620</v>
      </c>
      <c r="AO61" s="13" t="s">
        <v>195</v>
      </c>
      <c r="AP61" s="13" t="s">
        <v>1621</v>
      </c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7" t="s">
        <v>204</v>
      </c>
      <c r="BT61" s="15" t="s">
        <v>205</v>
      </c>
      <c r="BU61" s="16">
        <v>46051.32113425926</v>
      </c>
      <c r="BV61" s="15" t="s">
        <v>205</v>
      </c>
      <c r="BW61" s="16">
        <v>46049.39196759259</v>
      </c>
      <c r="BX61" s="15" t="s">
        <v>205</v>
      </c>
      <c r="BY61" s="16">
        <v>46051.32116898148</v>
      </c>
      <c r="BZ61" s="12" t="s">
        <v>206</v>
      </c>
      <c r="CA61" s="13" t="s">
        <v>185</v>
      </c>
      <c r="CB61" s="13" t="s">
        <v>1622</v>
      </c>
      <c r="CC61" s="13" t="s">
        <v>185</v>
      </c>
      <c r="CD61" s="13" t="s">
        <v>1623</v>
      </c>
      <c r="CE61" s="13" t="s">
        <v>185</v>
      </c>
      <c r="CF61" s="13" t="s">
        <v>1623</v>
      </c>
      <c r="CG61" s="13" t="s">
        <v>185</v>
      </c>
      <c r="CH61" s="13" t="s">
        <v>1624</v>
      </c>
      <c r="CI61" s="13" t="s">
        <v>185</v>
      </c>
      <c r="CJ61" s="13" t="s">
        <v>1625</v>
      </c>
      <c r="CK61" s="13" t="s">
        <v>195</v>
      </c>
      <c r="CL61" s="13" t="s">
        <v>1626</v>
      </c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7" t="s">
        <v>204</v>
      </c>
      <c r="DF61" s="15" t="s">
        <v>205</v>
      </c>
      <c r="DG61" s="16">
        <v>46091.41001157407</v>
      </c>
      <c r="DH61" s="15" t="s">
        <v>205</v>
      </c>
      <c r="DI61" s="16">
        <v>46072.691145833334</v>
      </c>
      <c r="DJ61" s="15" t="s">
        <v>205</v>
      </c>
      <c r="DK61" s="16">
        <v>46091.41001157407</v>
      </c>
      <c r="DL61" s="12" t="s">
        <v>213</v>
      </c>
      <c r="DM61" s="13" t="s">
        <v>185</v>
      </c>
      <c r="DN61" s="13" t="s">
        <v>1627</v>
      </c>
      <c r="DO61" s="13" t="s">
        <v>185</v>
      </c>
      <c r="DP61" s="13" t="s">
        <v>1628</v>
      </c>
      <c r="DQ61" s="13" t="s">
        <v>185</v>
      </c>
      <c r="DR61" s="13" t="s">
        <v>1629</v>
      </c>
      <c r="DS61" s="13" t="s">
        <v>185</v>
      </c>
      <c r="DT61" s="13" t="s">
        <v>1630</v>
      </c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7" t="s">
        <v>204</v>
      </c>
      <c r="EJ61" s="15" t="s">
        <v>205</v>
      </c>
      <c r="EK61" s="16">
        <v>46097.38476851852</v>
      </c>
      <c r="EL61" s="12" t="s">
        <v>218</v>
      </c>
      <c r="EM61" s="13" t="s">
        <v>185</v>
      </c>
      <c r="EN61" s="13" t="s">
        <v>1631</v>
      </c>
      <c r="EO61" s="13" t="s">
        <v>185</v>
      </c>
      <c r="EP61" s="13" t="s">
        <v>1632</v>
      </c>
      <c r="EQ61" s="13" t="s">
        <v>185</v>
      </c>
      <c r="ER61" s="13" t="s">
        <v>1633</v>
      </c>
      <c r="ES61" s="13" t="s">
        <v>185</v>
      </c>
      <c r="ET61" s="13" t="s">
        <v>1634</v>
      </c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7" t="s">
        <v>204</v>
      </c>
      <c r="FJ61" s="15" t="s">
        <v>205</v>
      </c>
      <c r="FK61" s="16">
        <v>46106.709131944444</v>
      </c>
      <c r="FL61" s="14"/>
      <c r="FM61" s="14"/>
      <c r="FN61" s="15" t="s">
        <v>223</v>
      </c>
      <c r="FO61" s="16">
        <v>46106.709131944444</v>
      </c>
      <c r="FP61" s="13" t="s">
        <v>1634</v>
      </c>
      <c r="FQ61" s="13" t="s">
        <v>1635</v>
      </c>
      <c r="FR61" s="13" t="s">
        <v>1636</v>
      </c>
      <c r="FS61" s="13" t="s">
        <v>1637</v>
      </c>
      <c r="FT61" s="13" t="s">
        <v>1638</v>
      </c>
      <c r="FU61" s="14" t="str">
        <f t="shared" si="2"/>
        <v>Base de Dados_Images/BC2018.Imagem do Equipamento-.125206.jpg</v>
      </c>
      <c r="FV61" s="14"/>
      <c r="FW61" s="14"/>
    </row>
    <row r="62" ht="15.75" customHeight="1">
      <c r="A62" s="10" t="s">
        <v>179</v>
      </c>
      <c r="B62" s="10" t="s">
        <v>1161</v>
      </c>
      <c r="C62" s="10" t="s">
        <v>181</v>
      </c>
      <c r="D62" s="10" t="s">
        <v>1639</v>
      </c>
      <c r="E62" s="11" t="s">
        <v>1640</v>
      </c>
      <c r="F62" s="12" t="s">
        <v>184</v>
      </c>
      <c r="G62" s="13" t="s">
        <v>185</v>
      </c>
      <c r="H62" s="13" t="s">
        <v>1641</v>
      </c>
      <c r="I62" s="13" t="s">
        <v>185</v>
      </c>
      <c r="J62" s="13" t="s">
        <v>1642</v>
      </c>
      <c r="K62" s="13" t="s">
        <v>185</v>
      </c>
      <c r="L62" s="13" t="s">
        <v>1643</v>
      </c>
      <c r="M62" s="13" t="s">
        <v>185</v>
      </c>
      <c r="N62" s="13" t="s">
        <v>1643</v>
      </c>
      <c r="O62" s="13" t="s">
        <v>185</v>
      </c>
      <c r="P62" s="13" t="s">
        <v>1644</v>
      </c>
      <c r="Q62" s="13" t="s">
        <v>185</v>
      </c>
      <c r="R62" s="13" t="s">
        <v>1644</v>
      </c>
      <c r="S62" s="13" t="s">
        <v>185</v>
      </c>
      <c r="T62" s="13" t="s">
        <v>1645</v>
      </c>
      <c r="U62" s="13" t="s">
        <v>185</v>
      </c>
      <c r="V62" s="13" t="s">
        <v>1646</v>
      </c>
      <c r="W62" s="13" t="s">
        <v>185</v>
      </c>
      <c r="X62" s="13" t="s">
        <v>1646</v>
      </c>
      <c r="Y62" s="13" t="s">
        <v>185</v>
      </c>
      <c r="Z62" s="13" t="s">
        <v>1647</v>
      </c>
      <c r="AA62" s="13" t="s">
        <v>185</v>
      </c>
      <c r="AB62" s="13" t="s">
        <v>1648</v>
      </c>
      <c r="AC62" s="13" t="s">
        <v>185</v>
      </c>
      <c r="AD62" s="13" t="s">
        <v>1649</v>
      </c>
      <c r="AE62" s="13" t="s">
        <v>185</v>
      </c>
      <c r="AF62" s="13" t="s">
        <v>1650</v>
      </c>
      <c r="AG62" s="13" t="s">
        <v>185</v>
      </c>
      <c r="AH62" s="13" t="s">
        <v>1651</v>
      </c>
      <c r="AI62" s="13" t="s">
        <v>185</v>
      </c>
      <c r="AJ62" s="13" t="s">
        <v>1652</v>
      </c>
      <c r="AK62" s="13" t="s">
        <v>185</v>
      </c>
      <c r="AL62" s="13" t="s">
        <v>1653</v>
      </c>
      <c r="AM62" s="13" t="s">
        <v>195</v>
      </c>
      <c r="AN62" s="13" t="s">
        <v>1654</v>
      </c>
      <c r="AO62" s="13" t="s">
        <v>195</v>
      </c>
      <c r="AP62" s="13" t="s">
        <v>1654</v>
      </c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7" t="s">
        <v>204</v>
      </c>
      <c r="BT62" s="15" t="s">
        <v>205</v>
      </c>
      <c r="BU62" s="16">
        <v>46051.32152777778</v>
      </c>
      <c r="BV62" s="15" t="s">
        <v>205</v>
      </c>
      <c r="BW62" s="16">
        <v>46049.392430555556</v>
      </c>
      <c r="BX62" s="15" t="s">
        <v>205</v>
      </c>
      <c r="BY62" s="16">
        <v>46051.3215625</v>
      </c>
      <c r="BZ62" s="12" t="s">
        <v>206</v>
      </c>
      <c r="CA62" s="13" t="s">
        <v>185</v>
      </c>
      <c r="CB62" s="13" t="s">
        <v>1655</v>
      </c>
      <c r="CC62" s="13" t="s">
        <v>185</v>
      </c>
      <c r="CD62" s="13" t="s">
        <v>1656</v>
      </c>
      <c r="CE62" s="13" t="s">
        <v>185</v>
      </c>
      <c r="CF62" s="13" t="s">
        <v>1656</v>
      </c>
      <c r="CG62" s="13" t="s">
        <v>185</v>
      </c>
      <c r="CH62" s="13" t="s">
        <v>1657</v>
      </c>
      <c r="CI62" s="13" t="s">
        <v>185</v>
      </c>
      <c r="CJ62" s="13" t="s">
        <v>1658</v>
      </c>
      <c r="CK62" s="13" t="s">
        <v>195</v>
      </c>
      <c r="CL62" s="13" t="s">
        <v>1659</v>
      </c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7" t="s">
        <v>204</v>
      </c>
      <c r="DF62" s="15" t="s">
        <v>205</v>
      </c>
      <c r="DG62" s="16">
        <v>46091.41038194444</v>
      </c>
      <c r="DH62" s="15" t="s">
        <v>205</v>
      </c>
      <c r="DI62" s="16">
        <v>46072.691354166665</v>
      </c>
      <c r="DJ62" s="15" t="s">
        <v>205</v>
      </c>
      <c r="DK62" s="16">
        <v>46091.41038194444</v>
      </c>
      <c r="DL62" s="12" t="s">
        <v>213</v>
      </c>
      <c r="DM62" s="13" t="s">
        <v>185</v>
      </c>
      <c r="DN62" s="13" t="s">
        <v>1660</v>
      </c>
      <c r="DO62" s="13" t="s">
        <v>185</v>
      </c>
      <c r="DP62" s="13" t="s">
        <v>1661</v>
      </c>
      <c r="DQ62" s="13" t="s">
        <v>185</v>
      </c>
      <c r="DR62" s="13" t="s">
        <v>1662</v>
      </c>
      <c r="DS62" s="13" t="s">
        <v>185</v>
      </c>
      <c r="DT62" s="13" t="s">
        <v>1663</v>
      </c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7" t="s">
        <v>204</v>
      </c>
      <c r="EJ62" s="15" t="s">
        <v>205</v>
      </c>
      <c r="EK62" s="16">
        <v>46093.77039351852</v>
      </c>
      <c r="EL62" s="12" t="s">
        <v>218</v>
      </c>
      <c r="EM62" s="13" t="s">
        <v>185</v>
      </c>
      <c r="EN62" s="13" t="s">
        <v>1664</v>
      </c>
      <c r="EO62" s="13" t="s">
        <v>185</v>
      </c>
      <c r="EP62" s="13" t="s">
        <v>1665</v>
      </c>
      <c r="EQ62" s="13" t="s">
        <v>185</v>
      </c>
      <c r="ER62" s="13" t="s">
        <v>1665</v>
      </c>
      <c r="ES62" s="13" t="s">
        <v>185</v>
      </c>
      <c r="ET62" s="13" t="s">
        <v>1666</v>
      </c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7" t="s">
        <v>204</v>
      </c>
      <c r="FJ62" s="15" t="s">
        <v>205</v>
      </c>
      <c r="FK62" s="16">
        <v>46106.39616898148</v>
      </c>
      <c r="FL62" s="14"/>
      <c r="FM62" s="14"/>
      <c r="FN62" s="15" t="s">
        <v>223</v>
      </c>
      <c r="FO62" s="16">
        <v>46106.39616898148</v>
      </c>
      <c r="FP62" s="13" t="s">
        <v>1664</v>
      </c>
      <c r="FQ62" s="13" t="s">
        <v>1667</v>
      </c>
      <c r="FR62" s="13" t="s">
        <v>1668</v>
      </c>
      <c r="FS62" s="13" t="s">
        <v>1669</v>
      </c>
      <c r="FT62" s="13" t="s">
        <v>1670</v>
      </c>
      <c r="FU62" s="14" t="str">
        <f t="shared" si="2"/>
        <v>Base de Dados_Images/BC2019.Imagem do Equipamento-.125507.jpg</v>
      </c>
      <c r="FV62" s="14"/>
      <c r="FW62" s="14"/>
    </row>
    <row r="63" ht="15.75" customHeight="1">
      <c r="A63" s="10" t="s">
        <v>179</v>
      </c>
      <c r="B63" s="10" t="s">
        <v>1161</v>
      </c>
      <c r="C63" s="10" t="s">
        <v>181</v>
      </c>
      <c r="D63" s="10" t="s">
        <v>1671</v>
      </c>
      <c r="E63" s="11" t="s">
        <v>1672</v>
      </c>
      <c r="F63" s="12" t="s">
        <v>184</v>
      </c>
      <c r="G63" s="13" t="s">
        <v>185</v>
      </c>
      <c r="H63" s="13" t="s">
        <v>1673</v>
      </c>
      <c r="I63" s="13" t="s">
        <v>185</v>
      </c>
      <c r="J63" s="13" t="s">
        <v>1674</v>
      </c>
      <c r="K63" s="13" t="s">
        <v>185</v>
      </c>
      <c r="L63" s="13" t="s">
        <v>1674</v>
      </c>
      <c r="M63" s="13" t="s">
        <v>185</v>
      </c>
      <c r="N63" s="13" t="s">
        <v>1675</v>
      </c>
      <c r="O63" s="13" t="s">
        <v>185</v>
      </c>
      <c r="P63" s="13" t="s">
        <v>1676</v>
      </c>
      <c r="Q63" s="13" t="s">
        <v>185</v>
      </c>
      <c r="R63" s="13" t="s">
        <v>1677</v>
      </c>
      <c r="S63" s="13" t="s">
        <v>185</v>
      </c>
      <c r="T63" s="13" t="s">
        <v>1678</v>
      </c>
      <c r="U63" s="13" t="s">
        <v>185</v>
      </c>
      <c r="V63" s="13" t="s">
        <v>1679</v>
      </c>
      <c r="W63" s="13" t="s">
        <v>185</v>
      </c>
      <c r="X63" s="13" t="s">
        <v>1679</v>
      </c>
      <c r="Y63" s="13" t="s">
        <v>185</v>
      </c>
      <c r="Z63" s="13" t="s">
        <v>1680</v>
      </c>
      <c r="AA63" s="13" t="s">
        <v>185</v>
      </c>
      <c r="AB63" s="13" t="s">
        <v>1681</v>
      </c>
      <c r="AC63" s="13" t="s">
        <v>185</v>
      </c>
      <c r="AD63" s="13" t="s">
        <v>1682</v>
      </c>
      <c r="AE63" s="13" t="s">
        <v>185</v>
      </c>
      <c r="AF63" s="13" t="s">
        <v>1683</v>
      </c>
      <c r="AG63" s="13" t="s">
        <v>185</v>
      </c>
      <c r="AH63" s="13" t="s">
        <v>1684</v>
      </c>
      <c r="AI63" s="13" t="s">
        <v>185</v>
      </c>
      <c r="AJ63" s="13" t="s">
        <v>1685</v>
      </c>
      <c r="AK63" s="13" t="s">
        <v>185</v>
      </c>
      <c r="AL63" s="13" t="s">
        <v>1686</v>
      </c>
      <c r="AM63" s="13" t="s">
        <v>195</v>
      </c>
      <c r="AN63" s="13" t="s">
        <v>1687</v>
      </c>
      <c r="AO63" s="13" t="s">
        <v>195</v>
      </c>
      <c r="AP63" s="13" t="s">
        <v>1688</v>
      </c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7" t="s">
        <v>204</v>
      </c>
      <c r="BT63" s="15" t="s">
        <v>205</v>
      </c>
      <c r="BU63" s="16">
        <v>46051.32194444445</v>
      </c>
      <c r="BV63" s="15" t="s">
        <v>205</v>
      </c>
      <c r="BW63" s="16">
        <v>46049.39293981482</v>
      </c>
      <c r="BX63" s="15" t="s">
        <v>205</v>
      </c>
      <c r="BY63" s="16">
        <v>46051.32200231482</v>
      </c>
      <c r="BZ63" s="12" t="s">
        <v>206</v>
      </c>
      <c r="CA63" s="13" t="s">
        <v>185</v>
      </c>
      <c r="CB63" s="13" t="s">
        <v>1689</v>
      </c>
      <c r="CC63" s="13" t="s">
        <v>185</v>
      </c>
      <c r="CD63" s="13" t="s">
        <v>1690</v>
      </c>
      <c r="CE63" s="13" t="s">
        <v>185</v>
      </c>
      <c r="CF63" s="13" t="s">
        <v>1691</v>
      </c>
      <c r="CG63" s="13" t="s">
        <v>185</v>
      </c>
      <c r="CH63" s="13" t="s">
        <v>1692</v>
      </c>
      <c r="CI63" s="13" t="s">
        <v>185</v>
      </c>
      <c r="CJ63" s="13" t="s">
        <v>1693</v>
      </c>
      <c r="CK63" s="13" t="s">
        <v>195</v>
      </c>
      <c r="CL63" s="13" t="s">
        <v>1694</v>
      </c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7" t="s">
        <v>204</v>
      </c>
      <c r="DF63" s="15" t="s">
        <v>205</v>
      </c>
      <c r="DG63" s="16">
        <v>46072.48517361111</v>
      </c>
      <c r="DH63" s="15" t="s">
        <v>205</v>
      </c>
      <c r="DI63" s="16">
        <v>46072.691469907404</v>
      </c>
      <c r="DJ63" s="15" t="s">
        <v>205</v>
      </c>
      <c r="DK63" s="16">
        <v>46072.691469907404</v>
      </c>
      <c r="DL63" s="12" t="s">
        <v>213</v>
      </c>
      <c r="DM63" s="13" t="s">
        <v>185</v>
      </c>
      <c r="DN63" s="13" t="s">
        <v>1695</v>
      </c>
      <c r="DO63" s="13" t="s">
        <v>185</v>
      </c>
      <c r="DP63" s="13" t="s">
        <v>1696</v>
      </c>
      <c r="DQ63" s="13" t="s">
        <v>185</v>
      </c>
      <c r="DR63" s="13" t="s">
        <v>1697</v>
      </c>
      <c r="DS63" s="13" t="s">
        <v>185</v>
      </c>
      <c r="DT63" s="13" t="s">
        <v>1698</v>
      </c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7" t="s">
        <v>204</v>
      </c>
      <c r="EJ63" s="15" t="s">
        <v>205</v>
      </c>
      <c r="EK63" s="16">
        <v>46093.77005787037</v>
      </c>
      <c r="EL63" s="12" t="s">
        <v>218</v>
      </c>
      <c r="EM63" s="13" t="s">
        <v>185</v>
      </c>
      <c r="EN63" s="13" t="s">
        <v>1699</v>
      </c>
      <c r="EO63" s="13" t="s">
        <v>185</v>
      </c>
      <c r="EP63" s="13" t="s">
        <v>1699</v>
      </c>
      <c r="EQ63" s="13" t="s">
        <v>185</v>
      </c>
      <c r="ER63" s="13" t="s">
        <v>1700</v>
      </c>
      <c r="ES63" s="13" t="s">
        <v>185</v>
      </c>
      <c r="ET63" s="13" t="s">
        <v>1700</v>
      </c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7" t="s">
        <v>204</v>
      </c>
      <c r="FJ63" s="15" t="s">
        <v>205</v>
      </c>
      <c r="FK63" s="16">
        <v>46106.39630787037</v>
      </c>
      <c r="FL63" s="14"/>
      <c r="FM63" s="14"/>
      <c r="FN63" s="15" t="s">
        <v>223</v>
      </c>
      <c r="FO63" s="16">
        <v>46106.39630787037</v>
      </c>
      <c r="FP63" s="13" t="s">
        <v>1699</v>
      </c>
      <c r="FQ63" s="13" t="s">
        <v>1701</v>
      </c>
      <c r="FR63" s="13" t="s">
        <v>1702</v>
      </c>
      <c r="FS63" s="13" t="s">
        <v>1703</v>
      </c>
      <c r="FT63" s="13" t="s">
        <v>1704</v>
      </c>
      <c r="FU63" s="14" t="str">
        <f t="shared" si="2"/>
        <v>Base de Dados_Images/BC2020.Imagem do Equipamento-.125742.jpg</v>
      </c>
      <c r="FV63" s="14"/>
      <c r="FW63" s="14"/>
    </row>
    <row r="64" ht="15.75" customHeight="1">
      <c r="A64" s="10" t="s">
        <v>179</v>
      </c>
      <c r="B64" s="10" t="s">
        <v>1161</v>
      </c>
      <c r="C64" s="10" t="s">
        <v>181</v>
      </c>
      <c r="D64" s="10" t="s">
        <v>1705</v>
      </c>
      <c r="E64" s="11" t="s">
        <v>1706</v>
      </c>
      <c r="F64" s="12" t="s">
        <v>184</v>
      </c>
      <c r="G64" s="13" t="s">
        <v>185</v>
      </c>
      <c r="H64" s="13" t="s">
        <v>1707</v>
      </c>
      <c r="I64" s="13" t="s">
        <v>185</v>
      </c>
      <c r="J64" s="13" t="s">
        <v>1708</v>
      </c>
      <c r="K64" s="13" t="s">
        <v>185</v>
      </c>
      <c r="L64" s="13" t="s">
        <v>1709</v>
      </c>
      <c r="M64" s="13" t="s">
        <v>185</v>
      </c>
      <c r="N64" s="13" t="s">
        <v>1710</v>
      </c>
      <c r="O64" s="13" t="s">
        <v>185</v>
      </c>
      <c r="P64" s="13" t="s">
        <v>1710</v>
      </c>
      <c r="Q64" s="13" t="s">
        <v>185</v>
      </c>
      <c r="R64" s="13" t="s">
        <v>1711</v>
      </c>
      <c r="S64" s="13" t="s">
        <v>185</v>
      </c>
      <c r="T64" s="13" t="s">
        <v>1712</v>
      </c>
      <c r="U64" s="13" t="s">
        <v>185</v>
      </c>
      <c r="V64" s="13" t="s">
        <v>1713</v>
      </c>
      <c r="W64" s="13" t="s">
        <v>185</v>
      </c>
      <c r="X64" s="13" t="s">
        <v>1714</v>
      </c>
      <c r="Y64" s="13" t="s">
        <v>185</v>
      </c>
      <c r="Z64" s="13" t="s">
        <v>1715</v>
      </c>
      <c r="AA64" s="13" t="s">
        <v>185</v>
      </c>
      <c r="AB64" s="13" t="s">
        <v>1716</v>
      </c>
      <c r="AC64" s="13" t="s">
        <v>185</v>
      </c>
      <c r="AD64" s="13" t="s">
        <v>1717</v>
      </c>
      <c r="AE64" s="13" t="s">
        <v>185</v>
      </c>
      <c r="AF64" s="13" t="s">
        <v>1718</v>
      </c>
      <c r="AG64" s="13" t="s">
        <v>185</v>
      </c>
      <c r="AH64" s="13" t="s">
        <v>1719</v>
      </c>
      <c r="AI64" s="13" t="s">
        <v>185</v>
      </c>
      <c r="AJ64" s="13" t="s">
        <v>1720</v>
      </c>
      <c r="AK64" s="13" t="s">
        <v>185</v>
      </c>
      <c r="AL64" s="13" t="s">
        <v>1721</v>
      </c>
      <c r="AM64" s="13" t="s">
        <v>195</v>
      </c>
      <c r="AN64" s="13" t="s">
        <v>1722</v>
      </c>
      <c r="AO64" s="13" t="s">
        <v>195</v>
      </c>
      <c r="AP64" s="13" t="s">
        <v>1723</v>
      </c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5" t="s">
        <v>204</v>
      </c>
      <c r="BT64" s="15" t="s">
        <v>205</v>
      </c>
      <c r="BU64" s="16">
        <v>46091.54211805556</v>
      </c>
      <c r="BV64" s="15" t="s">
        <v>205</v>
      </c>
      <c r="BW64" s="16">
        <v>46049.39333333333</v>
      </c>
      <c r="BX64" s="15" t="s">
        <v>205</v>
      </c>
      <c r="BY64" s="16">
        <v>46091.54211805556</v>
      </c>
      <c r="BZ64" s="12" t="s">
        <v>206</v>
      </c>
      <c r="CA64" s="13" t="s">
        <v>185</v>
      </c>
      <c r="CB64" s="13" t="s">
        <v>1724</v>
      </c>
      <c r="CC64" s="13" t="s">
        <v>185</v>
      </c>
      <c r="CD64" s="13" t="s">
        <v>1725</v>
      </c>
      <c r="CE64" s="13" t="s">
        <v>185</v>
      </c>
      <c r="CF64" s="13" t="s">
        <v>1726</v>
      </c>
      <c r="CG64" s="13" t="s">
        <v>185</v>
      </c>
      <c r="CH64" s="13" t="s">
        <v>1727</v>
      </c>
      <c r="CI64" s="13" t="s">
        <v>185</v>
      </c>
      <c r="CJ64" s="13" t="s">
        <v>1728</v>
      </c>
      <c r="CK64" s="13" t="s">
        <v>195</v>
      </c>
      <c r="CL64" s="13" t="s">
        <v>1729</v>
      </c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7" t="s">
        <v>204</v>
      </c>
      <c r="DF64" s="15" t="s">
        <v>205</v>
      </c>
      <c r="DG64" s="16">
        <v>46072.480208333334</v>
      </c>
      <c r="DH64" s="15" t="s">
        <v>205</v>
      </c>
      <c r="DI64" s="16">
        <v>46072.69170138889</v>
      </c>
      <c r="DJ64" s="15" t="s">
        <v>205</v>
      </c>
      <c r="DK64" s="16">
        <v>46072.69170138889</v>
      </c>
      <c r="DL64" s="12" t="s">
        <v>213</v>
      </c>
      <c r="DM64" s="13" t="s">
        <v>185</v>
      </c>
      <c r="DN64" s="13" t="s">
        <v>1730</v>
      </c>
      <c r="DO64" s="13" t="s">
        <v>185</v>
      </c>
      <c r="DP64" s="13" t="s">
        <v>1731</v>
      </c>
      <c r="DQ64" s="13" t="s">
        <v>185</v>
      </c>
      <c r="DR64" s="13" t="s">
        <v>1732</v>
      </c>
      <c r="DS64" s="13" t="s">
        <v>185</v>
      </c>
      <c r="DT64" s="13" t="s">
        <v>1733</v>
      </c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7" t="s">
        <v>204</v>
      </c>
      <c r="EJ64" s="15" t="s">
        <v>205</v>
      </c>
      <c r="EK64" s="16">
        <v>46093.77371527778</v>
      </c>
      <c r="EL64" s="12" t="s">
        <v>218</v>
      </c>
      <c r="EM64" s="13" t="s">
        <v>185</v>
      </c>
      <c r="EN64" s="13" t="s">
        <v>1734</v>
      </c>
      <c r="EO64" s="13" t="s">
        <v>185</v>
      </c>
      <c r="EP64" s="13" t="s">
        <v>1734</v>
      </c>
      <c r="EQ64" s="13" t="s">
        <v>185</v>
      </c>
      <c r="ER64" s="13" t="s">
        <v>1734</v>
      </c>
      <c r="ES64" s="13" t="s">
        <v>185</v>
      </c>
      <c r="ET64" s="13" t="s">
        <v>1735</v>
      </c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7" t="s">
        <v>204</v>
      </c>
      <c r="FJ64" s="15" t="s">
        <v>205</v>
      </c>
      <c r="FK64" s="16">
        <v>46106.396458333336</v>
      </c>
      <c r="FL64" s="14"/>
      <c r="FM64" s="14"/>
      <c r="FN64" s="15" t="s">
        <v>223</v>
      </c>
      <c r="FO64" s="16">
        <v>46106.396458333336</v>
      </c>
      <c r="FP64" s="13" t="s">
        <v>1734</v>
      </c>
      <c r="FQ64" s="13" t="s">
        <v>1736</v>
      </c>
      <c r="FR64" s="13" t="s">
        <v>1737</v>
      </c>
      <c r="FS64" s="13" t="s">
        <v>1738</v>
      </c>
      <c r="FT64" s="13" t="s">
        <v>1739</v>
      </c>
      <c r="FU64" s="14" t="str">
        <f t="shared" si="2"/>
        <v>Base de Dados_Images/BC-2021.Imagem do Equipamento-.130106.jpg</v>
      </c>
      <c r="FV64" s="14"/>
      <c r="FW64" s="14"/>
    </row>
    <row r="65" ht="15.75" customHeight="1">
      <c r="A65" s="10" t="s">
        <v>179</v>
      </c>
      <c r="B65" s="10" t="s">
        <v>1161</v>
      </c>
      <c r="C65" s="10" t="s">
        <v>181</v>
      </c>
      <c r="D65" s="10" t="s">
        <v>1740</v>
      </c>
      <c r="E65" s="11" t="s">
        <v>1741</v>
      </c>
      <c r="F65" s="12" t="s">
        <v>184</v>
      </c>
      <c r="G65" s="13" t="s">
        <v>185</v>
      </c>
      <c r="H65" s="13" t="s">
        <v>1742</v>
      </c>
      <c r="I65" s="13" t="s">
        <v>185</v>
      </c>
      <c r="J65" s="13" t="s">
        <v>1743</v>
      </c>
      <c r="K65" s="13" t="s">
        <v>185</v>
      </c>
      <c r="L65" s="13" t="s">
        <v>1744</v>
      </c>
      <c r="M65" s="13" t="s">
        <v>185</v>
      </c>
      <c r="N65" s="13" t="s">
        <v>1745</v>
      </c>
      <c r="O65" s="13" t="s">
        <v>185</v>
      </c>
      <c r="P65" s="13" t="s">
        <v>1746</v>
      </c>
      <c r="Q65" s="13" t="s">
        <v>185</v>
      </c>
      <c r="R65" s="13" t="s">
        <v>1747</v>
      </c>
      <c r="S65" s="13" t="s">
        <v>185</v>
      </c>
      <c r="T65" s="13" t="s">
        <v>1748</v>
      </c>
      <c r="U65" s="13" t="s">
        <v>185</v>
      </c>
      <c r="V65" s="13" t="s">
        <v>1749</v>
      </c>
      <c r="W65" s="13" t="s">
        <v>185</v>
      </c>
      <c r="X65" s="13" t="s">
        <v>1750</v>
      </c>
      <c r="Y65" s="13" t="s">
        <v>195</v>
      </c>
      <c r="Z65" s="13" t="s">
        <v>1751</v>
      </c>
      <c r="AA65" s="13" t="s">
        <v>185</v>
      </c>
      <c r="AB65" s="13" t="s">
        <v>1752</v>
      </c>
      <c r="AC65" s="13" t="s">
        <v>185</v>
      </c>
      <c r="AD65" s="13" t="s">
        <v>1753</v>
      </c>
      <c r="AE65" s="13" t="s">
        <v>185</v>
      </c>
      <c r="AF65" s="13" t="s">
        <v>1754</v>
      </c>
      <c r="AG65" s="13" t="s">
        <v>185</v>
      </c>
      <c r="AH65" s="13" t="s">
        <v>1755</v>
      </c>
      <c r="AI65" s="13" t="s">
        <v>185</v>
      </c>
      <c r="AJ65" s="13" t="s">
        <v>1756</v>
      </c>
      <c r="AK65" s="13" t="s">
        <v>185</v>
      </c>
      <c r="AL65" s="13" t="s">
        <v>1757</v>
      </c>
      <c r="AM65" s="13" t="s">
        <v>195</v>
      </c>
      <c r="AN65" s="13" t="s">
        <v>1758</v>
      </c>
      <c r="AO65" s="13" t="s">
        <v>195</v>
      </c>
      <c r="AP65" s="13" t="s">
        <v>1759</v>
      </c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7" t="s">
        <v>204</v>
      </c>
      <c r="BT65" s="15" t="s">
        <v>205</v>
      </c>
      <c r="BU65" s="16">
        <v>46049.47828703704</v>
      </c>
      <c r="BV65" s="15" t="s">
        <v>205</v>
      </c>
      <c r="BW65" s="16">
        <v>46049.405625</v>
      </c>
      <c r="BX65" s="15" t="s">
        <v>205</v>
      </c>
      <c r="BY65" s="16">
        <v>46049.47834490741</v>
      </c>
      <c r="BZ65" s="12" t="s">
        <v>206</v>
      </c>
      <c r="CA65" s="13" t="s">
        <v>185</v>
      </c>
      <c r="CB65" s="13" t="s">
        <v>1760</v>
      </c>
      <c r="CC65" s="13" t="s">
        <v>195</v>
      </c>
      <c r="CD65" s="13" t="s">
        <v>1761</v>
      </c>
      <c r="CE65" s="13" t="s">
        <v>185</v>
      </c>
      <c r="CF65" s="13" t="s">
        <v>1762</v>
      </c>
      <c r="CG65" s="13" t="s">
        <v>185</v>
      </c>
      <c r="CH65" s="13" t="s">
        <v>1763</v>
      </c>
      <c r="CI65" s="13" t="s">
        <v>185</v>
      </c>
      <c r="CJ65" s="13" t="s">
        <v>1764</v>
      </c>
      <c r="CK65" s="13" t="s">
        <v>195</v>
      </c>
      <c r="CL65" s="13" t="s">
        <v>1765</v>
      </c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7" t="s">
        <v>204</v>
      </c>
      <c r="DF65" s="15" t="s">
        <v>205</v>
      </c>
      <c r="DG65" s="16">
        <v>46072.49482638889</v>
      </c>
      <c r="DH65" s="15" t="s">
        <v>205</v>
      </c>
      <c r="DI65" s="16">
        <v>46079.51047453703</v>
      </c>
      <c r="DJ65" s="15" t="s">
        <v>205</v>
      </c>
      <c r="DK65" s="16">
        <v>46079.51047453703</v>
      </c>
      <c r="DL65" s="12" t="s">
        <v>213</v>
      </c>
      <c r="DM65" s="13" t="s">
        <v>185</v>
      </c>
      <c r="DN65" s="13" t="s">
        <v>1766</v>
      </c>
      <c r="DO65" s="13" t="s">
        <v>185</v>
      </c>
      <c r="DP65" s="13" t="s">
        <v>1767</v>
      </c>
      <c r="DQ65" s="13" t="s">
        <v>185</v>
      </c>
      <c r="DR65" s="13" t="s">
        <v>1768</v>
      </c>
      <c r="DS65" s="13" t="s">
        <v>185</v>
      </c>
      <c r="DT65" s="13" t="s">
        <v>1769</v>
      </c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7" t="s">
        <v>204</v>
      </c>
      <c r="EJ65" s="15" t="s">
        <v>205</v>
      </c>
      <c r="EK65" s="16">
        <v>46094.488599537035</v>
      </c>
      <c r="EL65" s="12" t="s">
        <v>218</v>
      </c>
      <c r="EM65" s="13" t="s">
        <v>185</v>
      </c>
      <c r="EN65" s="13" t="s">
        <v>1770</v>
      </c>
      <c r="EO65" s="13" t="s">
        <v>185</v>
      </c>
      <c r="EP65" s="13" t="s">
        <v>1770</v>
      </c>
      <c r="EQ65" s="13" t="s">
        <v>185</v>
      </c>
      <c r="ER65" s="13" t="s">
        <v>1770</v>
      </c>
      <c r="ES65" s="13" t="s">
        <v>185</v>
      </c>
      <c r="ET65" s="13" t="s">
        <v>1771</v>
      </c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7" t="s">
        <v>204</v>
      </c>
      <c r="FJ65" s="15" t="s">
        <v>205</v>
      </c>
      <c r="FK65" s="16">
        <v>46106.396689814814</v>
      </c>
      <c r="FL65" s="14"/>
      <c r="FM65" s="14"/>
      <c r="FN65" s="15" t="s">
        <v>223</v>
      </c>
      <c r="FO65" s="16">
        <v>46106.396689814814</v>
      </c>
      <c r="FP65" s="13" t="s">
        <v>1770</v>
      </c>
      <c r="FQ65" s="13" t="s">
        <v>1772</v>
      </c>
      <c r="FR65" s="13" t="s">
        <v>1773</v>
      </c>
      <c r="FS65" s="13" t="s">
        <v>1774</v>
      </c>
      <c r="FT65" s="13" t="s">
        <v>1775</v>
      </c>
      <c r="FU65" s="14" t="str">
        <f t="shared" si="2"/>
        <v>Base de Dados_Images/BC-2024.Imagem do Equipamento-.131222.jpg</v>
      </c>
      <c r="FV65" s="14"/>
      <c r="FW65" s="14"/>
    </row>
    <row r="66" ht="15.75" customHeight="1">
      <c r="A66" s="10" t="s">
        <v>179</v>
      </c>
      <c r="B66" s="10" t="s">
        <v>1161</v>
      </c>
      <c r="C66" s="10" t="s">
        <v>181</v>
      </c>
      <c r="D66" s="10" t="s">
        <v>1776</v>
      </c>
      <c r="E66" s="11" t="s">
        <v>1777</v>
      </c>
      <c r="F66" s="12" t="s">
        <v>184</v>
      </c>
      <c r="G66" s="13" t="s">
        <v>185</v>
      </c>
      <c r="H66" s="13" t="s">
        <v>1778</v>
      </c>
      <c r="I66" s="13" t="s">
        <v>185</v>
      </c>
      <c r="J66" s="13" t="s">
        <v>1779</v>
      </c>
      <c r="K66" s="13" t="s">
        <v>185</v>
      </c>
      <c r="L66" s="13" t="s">
        <v>1780</v>
      </c>
      <c r="M66" s="13" t="s">
        <v>185</v>
      </c>
      <c r="N66" s="13" t="s">
        <v>1781</v>
      </c>
      <c r="O66" s="13" t="s">
        <v>185</v>
      </c>
      <c r="P66" s="13" t="s">
        <v>1782</v>
      </c>
      <c r="Q66" s="13" t="s">
        <v>185</v>
      </c>
      <c r="R66" s="13" t="s">
        <v>1782</v>
      </c>
      <c r="S66" s="13" t="s">
        <v>185</v>
      </c>
      <c r="T66" s="13" t="s">
        <v>1783</v>
      </c>
      <c r="U66" s="13" t="s">
        <v>185</v>
      </c>
      <c r="V66" s="13" t="s">
        <v>1784</v>
      </c>
      <c r="W66" s="13" t="s">
        <v>185</v>
      </c>
      <c r="X66" s="13" t="s">
        <v>1785</v>
      </c>
      <c r="Y66" s="13" t="s">
        <v>185</v>
      </c>
      <c r="Z66" s="13" t="s">
        <v>1785</v>
      </c>
      <c r="AA66" s="13" t="s">
        <v>185</v>
      </c>
      <c r="AB66" s="13" t="s">
        <v>1786</v>
      </c>
      <c r="AC66" s="13" t="s">
        <v>185</v>
      </c>
      <c r="AD66" s="13" t="s">
        <v>1787</v>
      </c>
      <c r="AE66" s="13" t="s">
        <v>185</v>
      </c>
      <c r="AF66" s="13" t="s">
        <v>1788</v>
      </c>
      <c r="AG66" s="13" t="s">
        <v>185</v>
      </c>
      <c r="AH66" s="13" t="s">
        <v>1789</v>
      </c>
      <c r="AI66" s="13" t="s">
        <v>185</v>
      </c>
      <c r="AJ66" s="13" t="s">
        <v>1790</v>
      </c>
      <c r="AK66" s="13" t="s">
        <v>185</v>
      </c>
      <c r="AL66" s="13" t="s">
        <v>1791</v>
      </c>
      <c r="AM66" s="13" t="s">
        <v>195</v>
      </c>
      <c r="AN66" s="13" t="s">
        <v>1792</v>
      </c>
      <c r="AO66" s="13" t="s">
        <v>195</v>
      </c>
      <c r="AP66" s="13" t="s">
        <v>1792</v>
      </c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7" t="s">
        <v>204</v>
      </c>
      <c r="BT66" s="15" t="s">
        <v>205</v>
      </c>
      <c r="BU66" s="16">
        <v>46055.338229166664</v>
      </c>
      <c r="BV66" s="15" t="s">
        <v>205</v>
      </c>
      <c r="BW66" s="16">
        <v>46049.40824074074</v>
      </c>
      <c r="BX66" s="15" t="s">
        <v>205</v>
      </c>
      <c r="BY66" s="16">
        <v>46055.338275462964</v>
      </c>
      <c r="BZ66" s="12" t="s">
        <v>206</v>
      </c>
      <c r="CA66" s="13" t="s">
        <v>185</v>
      </c>
      <c r="CB66" s="13" t="s">
        <v>1793</v>
      </c>
      <c r="CC66" s="13" t="s">
        <v>185</v>
      </c>
      <c r="CD66" s="13" t="s">
        <v>1794</v>
      </c>
      <c r="CE66" s="13" t="s">
        <v>185</v>
      </c>
      <c r="CF66" s="13" t="s">
        <v>1795</v>
      </c>
      <c r="CG66" s="13" t="s">
        <v>195</v>
      </c>
      <c r="CH66" s="13" t="s">
        <v>1796</v>
      </c>
      <c r="CI66" s="13" t="s">
        <v>185</v>
      </c>
      <c r="CJ66" s="13" t="s">
        <v>1797</v>
      </c>
      <c r="CK66" s="13" t="s">
        <v>195</v>
      </c>
      <c r="CL66" s="13" t="s">
        <v>1798</v>
      </c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7" t="s">
        <v>204</v>
      </c>
      <c r="DF66" s="15" t="s">
        <v>205</v>
      </c>
      <c r="DG66" s="16">
        <v>46091.41056712963</v>
      </c>
      <c r="DH66" s="15" t="s">
        <v>205</v>
      </c>
      <c r="DI66" s="16">
        <v>46072.69211805556</v>
      </c>
      <c r="DJ66" s="15" t="s">
        <v>205</v>
      </c>
      <c r="DK66" s="16">
        <v>46091.41056712963</v>
      </c>
      <c r="DL66" s="12" t="s">
        <v>213</v>
      </c>
      <c r="DM66" s="13" t="s">
        <v>185</v>
      </c>
      <c r="DN66" s="13" t="s">
        <v>1799</v>
      </c>
      <c r="DO66" s="13" t="s">
        <v>185</v>
      </c>
      <c r="DP66" s="13" t="s">
        <v>1800</v>
      </c>
      <c r="DQ66" s="13" t="s">
        <v>185</v>
      </c>
      <c r="DR66" s="13" t="s">
        <v>1801</v>
      </c>
      <c r="DS66" s="13" t="s">
        <v>185</v>
      </c>
      <c r="DT66" s="13" t="s">
        <v>1802</v>
      </c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7" t="s">
        <v>204</v>
      </c>
      <c r="EJ66" s="15" t="s">
        <v>205</v>
      </c>
      <c r="EK66" s="16">
        <v>46097.3853125</v>
      </c>
      <c r="EL66" s="12" t="s">
        <v>218</v>
      </c>
      <c r="EM66" s="13" t="s">
        <v>185</v>
      </c>
      <c r="EN66" s="13" t="s">
        <v>1803</v>
      </c>
      <c r="EO66" s="13" t="s">
        <v>185</v>
      </c>
      <c r="EP66" s="13" t="s">
        <v>1804</v>
      </c>
      <c r="EQ66" s="13" t="s">
        <v>185</v>
      </c>
      <c r="ER66" s="13" t="s">
        <v>1805</v>
      </c>
      <c r="ES66" s="13" t="s">
        <v>185</v>
      </c>
      <c r="ET66" s="13" t="s">
        <v>1806</v>
      </c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7" t="s">
        <v>204</v>
      </c>
      <c r="FJ66" s="15" t="s">
        <v>205</v>
      </c>
      <c r="FK66" s="16">
        <v>46104.44222222222</v>
      </c>
      <c r="FL66" s="14"/>
      <c r="FM66" s="14"/>
      <c r="FN66" s="15" t="s">
        <v>223</v>
      </c>
      <c r="FO66" s="16">
        <v>46104.44222222222</v>
      </c>
      <c r="FP66" s="13" t="s">
        <v>1806</v>
      </c>
      <c r="FQ66" s="13" t="s">
        <v>1807</v>
      </c>
      <c r="FR66" s="13" t="s">
        <v>1808</v>
      </c>
      <c r="FS66" s="13" t="s">
        <v>1809</v>
      </c>
      <c r="FT66" s="13" t="s">
        <v>1810</v>
      </c>
      <c r="FU66" s="14" t="str">
        <f t="shared" si="2"/>
        <v>Base de Dados_Images/MO-081-01.Imagem do Equipamento-.141237.jpg</v>
      </c>
      <c r="FV66" s="14"/>
      <c r="FW66" s="14"/>
    </row>
    <row r="67" ht="15.75" customHeight="1">
      <c r="A67" s="10" t="s">
        <v>179</v>
      </c>
      <c r="B67" s="10" t="s">
        <v>1161</v>
      </c>
      <c r="C67" s="10" t="s">
        <v>181</v>
      </c>
      <c r="D67" s="10" t="s">
        <v>1811</v>
      </c>
      <c r="E67" s="11" t="s">
        <v>1812</v>
      </c>
      <c r="F67" s="12" t="s">
        <v>184</v>
      </c>
      <c r="G67" s="13" t="s">
        <v>185</v>
      </c>
      <c r="H67" s="13" t="s">
        <v>1813</v>
      </c>
      <c r="I67" s="13" t="s">
        <v>185</v>
      </c>
      <c r="J67" s="13" t="s">
        <v>1814</v>
      </c>
      <c r="K67" s="13" t="s">
        <v>185</v>
      </c>
      <c r="L67" s="13" t="s">
        <v>1815</v>
      </c>
      <c r="M67" s="13" t="s">
        <v>185</v>
      </c>
      <c r="N67" s="13" t="s">
        <v>1816</v>
      </c>
      <c r="O67" s="13" t="s">
        <v>185</v>
      </c>
      <c r="P67" s="13" t="s">
        <v>1817</v>
      </c>
      <c r="Q67" s="13" t="s">
        <v>185</v>
      </c>
      <c r="R67" s="13" t="s">
        <v>1818</v>
      </c>
      <c r="S67" s="13" t="s">
        <v>185</v>
      </c>
      <c r="T67" s="13" t="s">
        <v>1819</v>
      </c>
      <c r="U67" s="13" t="s">
        <v>185</v>
      </c>
      <c r="V67" s="13" t="s">
        <v>1820</v>
      </c>
      <c r="W67" s="13" t="s">
        <v>185</v>
      </c>
      <c r="X67" s="13" t="s">
        <v>1821</v>
      </c>
      <c r="Y67" s="13" t="s">
        <v>195</v>
      </c>
      <c r="Z67" s="13" t="s">
        <v>1822</v>
      </c>
      <c r="AA67" s="13" t="s">
        <v>185</v>
      </c>
      <c r="AB67" s="13" t="s">
        <v>1823</v>
      </c>
      <c r="AC67" s="13" t="s">
        <v>185</v>
      </c>
      <c r="AD67" s="13" t="s">
        <v>1824</v>
      </c>
      <c r="AE67" s="13" t="s">
        <v>185</v>
      </c>
      <c r="AF67" s="13" t="s">
        <v>1825</v>
      </c>
      <c r="AG67" s="13" t="s">
        <v>185</v>
      </c>
      <c r="AH67" s="13" t="s">
        <v>1826</v>
      </c>
      <c r="AI67" s="13" t="s">
        <v>185</v>
      </c>
      <c r="AJ67" s="13" t="s">
        <v>1827</v>
      </c>
      <c r="AK67" s="13" t="s">
        <v>185</v>
      </c>
      <c r="AL67" s="13" t="s">
        <v>1828</v>
      </c>
      <c r="AM67" s="13" t="s">
        <v>195</v>
      </c>
      <c r="AN67" s="13" t="s">
        <v>1829</v>
      </c>
      <c r="AO67" s="13" t="s">
        <v>195</v>
      </c>
      <c r="AP67" s="13" t="s">
        <v>1829</v>
      </c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7" t="s">
        <v>204</v>
      </c>
      <c r="BT67" s="15" t="s">
        <v>205</v>
      </c>
      <c r="BU67" s="16">
        <v>46049.48972222222</v>
      </c>
      <c r="BV67" s="15" t="s">
        <v>205</v>
      </c>
      <c r="BW67" s="16">
        <v>46049.40447916667</v>
      </c>
      <c r="BX67" s="15" t="s">
        <v>205</v>
      </c>
      <c r="BY67" s="16">
        <v>46049.48976851852</v>
      </c>
      <c r="BZ67" s="12" t="s">
        <v>206</v>
      </c>
      <c r="CA67" s="13" t="s">
        <v>185</v>
      </c>
      <c r="CB67" s="13" t="s">
        <v>1830</v>
      </c>
      <c r="CC67" s="13" t="s">
        <v>195</v>
      </c>
      <c r="CD67" s="13" t="s">
        <v>1831</v>
      </c>
      <c r="CE67" s="13" t="s">
        <v>185</v>
      </c>
      <c r="CF67" s="13" t="s">
        <v>1832</v>
      </c>
      <c r="CG67" s="13" t="s">
        <v>185</v>
      </c>
      <c r="CH67" s="13" t="s">
        <v>1833</v>
      </c>
      <c r="CI67" s="13" t="s">
        <v>185</v>
      </c>
      <c r="CJ67" s="13" t="s">
        <v>1834</v>
      </c>
      <c r="CK67" s="13" t="s">
        <v>195</v>
      </c>
      <c r="CL67" s="13" t="s">
        <v>1835</v>
      </c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7" t="s">
        <v>204</v>
      </c>
      <c r="DF67" s="15" t="s">
        <v>205</v>
      </c>
      <c r="DG67" s="16">
        <v>46072.52762731481</v>
      </c>
      <c r="DH67" s="15" t="s">
        <v>205</v>
      </c>
      <c r="DI67" s="16">
        <v>46072.74065972222</v>
      </c>
      <c r="DJ67" s="15" t="s">
        <v>205</v>
      </c>
      <c r="DK67" s="16">
        <v>46072.74065972222</v>
      </c>
      <c r="DL67" s="12" t="s">
        <v>213</v>
      </c>
      <c r="DM67" s="13" t="s">
        <v>185</v>
      </c>
      <c r="DN67" s="13" t="s">
        <v>1836</v>
      </c>
      <c r="DO67" s="13" t="s">
        <v>185</v>
      </c>
      <c r="DP67" s="13" t="s">
        <v>1837</v>
      </c>
      <c r="DQ67" s="13" t="s">
        <v>185</v>
      </c>
      <c r="DR67" s="13" t="s">
        <v>1838</v>
      </c>
      <c r="DS67" s="13" t="s">
        <v>185</v>
      </c>
      <c r="DT67" s="13" t="s">
        <v>1839</v>
      </c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7" t="s">
        <v>204</v>
      </c>
      <c r="EJ67" s="15" t="s">
        <v>205</v>
      </c>
      <c r="EK67" s="16">
        <v>46097.38563657407</v>
      </c>
      <c r="EL67" s="12" t="s">
        <v>218</v>
      </c>
      <c r="EM67" s="13" t="s">
        <v>185</v>
      </c>
      <c r="EN67" s="13" t="s">
        <v>1840</v>
      </c>
      <c r="EO67" s="13" t="s">
        <v>185</v>
      </c>
      <c r="EP67" s="13" t="s">
        <v>1841</v>
      </c>
      <c r="EQ67" s="13" t="s">
        <v>185</v>
      </c>
      <c r="ER67" s="13" t="s">
        <v>1842</v>
      </c>
      <c r="ES67" s="13" t="s">
        <v>185</v>
      </c>
      <c r="ET67" s="13" t="s">
        <v>1843</v>
      </c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7" t="s">
        <v>204</v>
      </c>
      <c r="FJ67" s="15" t="s">
        <v>205</v>
      </c>
      <c r="FK67" s="16">
        <v>46106.79400462963</v>
      </c>
      <c r="FL67" s="14"/>
      <c r="FM67" s="14"/>
      <c r="FN67" s="15" t="s">
        <v>223</v>
      </c>
      <c r="FO67" s="16">
        <v>46106.79400462963</v>
      </c>
      <c r="FP67" s="13" t="s">
        <v>1840</v>
      </c>
      <c r="FQ67" s="13" t="s">
        <v>1844</v>
      </c>
      <c r="FR67" s="13" t="s">
        <v>1845</v>
      </c>
      <c r="FS67" s="13" t="s">
        <v>1846</v>
      </c>
      <c r="FT67" s="13" t="s">
        <v>1847</v>
      </c>
      <c r="FU67" s="14" t="str">
        <f t="shared" si="2"/>
        <v>Base de Dados_Images/BC-2027.Imagem do Equipamento-.131018.jpg</v>
      </c>
      <c r="FV67" s="14"/>
      <c r="FW67" s="14"/>
    </row>
    <row r="68" ht="15.75" customHeight="1">
      <c r="A68" s="10" t="s">
        <v>179</v>
      </c>
      <c r="B68" s="10" t="s">
        <v>1161</v>
      </c>
      <c r="C68" s="10" t="s">
        <v>181</v>
      </c>
      <c r="D68" s="10" t="s">
        <v>1848</v>
      </c>
      <c r="E68" s="11" t="s">
        <v>1849</v>
      </c>
      <c r="F68" s="12" t="s">
        <v>184</v>
      </c>
      <c r="G68" s="13" t="s">
        <v>185</v>
      </c>
      <c r="H68" s="13" t="s">
        <v>1850</v>
      </c>
      <c r="I68" s="13" t="s">
        <v>185</v>
      </c>
      <c r="J68" s="13" t="s">
        <v>1851</v>
      </c>
      <c r="K68" s="13" t="s">
        <v>185</v>
      </c>
      <c r="L68" s="13" t="s">
        <v>1852</v>
      </c>
      <c r="M68" s="13" t="s">
        <v>185</v>
      </c>
      <c r="N68" s="13" t="s">
        <v>1853</v>
      </c>
      <c r="O68" s="13" t="s">
        <v>185</v>
      </c>
      <c r="P68" s="13" t="s">
        <v>1854</v>
      </c>
      <c r="Q68" s="13" t="s">
        <v>185</v>
      </c>
      <c r="R68" s="13" t="s">
        <v>1855</v>
      </c>
      <c r="S68" s="13" t="s">
        <v>185</v>
      </c>
      <c r="T68" s="13" t="s">
        <v>1856</v>
      </c>
      <c r="U68" s="13" t="s">
        <v>185</v>
      </c>
      <c r="V68" s="13" t="s">
        <v>1857</v>
      </c>
      <c r="W68" s="13" t="s">
        <v>185</v>
      </c>
      <c r="X68" s="13" t="s">
        <v>1858</v>
      </c>
      <c r="Y68" s="13" t="s">
        <v>185</v>
      </c>
      <c r="Z68" s="13" t="s">
        <v>1859</v>
      </c>
      <c r="AA68" s="13" t="s">
        <v>185</v>
      </c>
      <c r="AB68" s="13" t="s">
        <v>1860</v>
      </c>
      <c r="AC68" s="13" t="s">
        <v>185</v>
      </c>
      <c r="AD68" s="13" t="s">
        <v>1861</v>
      </c>
      <c r="AE68" s="13" t="s">
        <v>185</v>
      </c>
      <c r="AF68" s="13" t="s">
        <v>1862</v>
      </c>
      <c r="AG68" s="13" t="s">
        <v>185</v>
      </c>
      <c r="AH68" s="13" t="s">
        <v>1863</v>
      </c>
      <c r="AI68" s="13" t="s">
        <v>185</v>
      </c>
      <c r="AJ68" s="13" t="s">
        <v>1864</v>
      </c>
      <c r="AK68" s="13" t="s">
        <v>185</v>
      </c>
      <c r="AL68" s="13" t="s">
        <v>1865</v>
      </c>
      <c r="AM68" s="13" t="s">
        <v>195</v>
      </c>
      <c r="AN68" s="13" t="s">
        <v>1866</v>
      </c>
      <c r="AO68" s="13" t="s">
        <v>195</v>
      </c>
      <c r="AP68" s="13" t="s">
        <v>1867</v>
      </c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7" t="s">
        <v>204</v>
      </c>
      <c r="BT68" s="15" t="s">
        <v>205</v>
      </c>
      <c r="BU68" s="16">
        <v>46049.48364583333</v>
      </c>
      <c r="BV68" s="15" t="s">
        <v>205</v>
      </c>
      <c r="BW68" s="16">
        <v>46049.423171296294</v>
      </c>
      <c r="BX68" s="15" t="s">
        <v>205</v>
      </c>
      <c r="BY68" s="16">
        <v>46049.48368055555</v>
      </c>
      <c r="BZ68" s="12" t="s">
        <v>206</v>
      </c>
      <c r="CA68" s="13" t="s">
        <v>185</v>
      </c>
      <c r="CB68" s="13" t="s">
        <v>1868</v>
      </c>
      <c r="CC68" s="13" t="s">
        <v>185</v>
      </c>
      <c r="CD68" s="13" t="s">
        <v>1869</v>
      </c>
      <c r="CE68" s="13" t="s">
        <v>185</v>
      </c>
      <c r="CF68" s="13" t="s">
        <v>1870</v>
      </c>
      <c r="CG68" s="13" t="s">
        <v>185</v>
      </c>
      <c r="CH68" s="13" t="s">
        <v>1871</v>
      </c>
      <c r="CI68" s="13" t="s">
        <v>185</v>
      </c>
      <c r="CJ68" s="13" t="s">
        <v>1872</v>
      </c>
      <c r="CK68" s="13" t="s">
        <v>195</v>
      </c>
      <c r="CL68" s="13" t="s">
        <v>1873</v>
      </c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7" t="s">
        <v>204</v>
      </c>
      <c r="DF68" s="15" t="s">
        <v>205</v>
      </c>
      <c r="DG68" s="16">
        <v>46072.52835648148</v>
      </c>
      <c r="DH68" s="15" t="s">
        <v>205</v>
      </c>
      <c r="DI68" s="16">
        <v>46079.48987268518</v>
      </c>
      <c r="DJ68" s="15" t="s">
        <v>205</v>
      </c>
      <c r="DK68" s="16">
        <v>46079.48987268518</v>
      </c>
      <c r="DL68" s="12" t="s">
        <v>213</v>
      </c>
      <c r="DM68" s="13" t="s">
        <v>185</v>
      </c>
      <c r="DN68" s="13" t="s">
        <v>1874</v>
      </c>
      <c r="DO68" s="13" t="s">
        <v>185</v>
      </c>
      <c r="DP68" s="13" t="s">
        <v>1875</v>
      </c>
      <c r="DQ68" s="13" t="s">
        <v>185</v>
      </c>
      <c r="DR68" s="13" t="s">
        <v>1876</v>
      </c>
      <c r="DS68" s="13" t="s">
        <v>185</v>
      </c>
      <c r="DT68" s="13" t="s">
        <v>1877</v>
      </c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7" t="s">
        <v>204</v>
      </c>
      <c r="EJ68" s="15" t="s">
        <v>205</v>
      </c>
      <c r="EK68" s="16">
        <v>46097.385879629626</v>
      </c>
      <c r="EL68" s="12" t="s">
        <v>218</v>
      </c>
      <c r="EM68" s="13" t="s">
        <v>185</v>
      </c>
      <c r="EN68" s="13" t="s">
        <v>1878</v>
      </c>
      <c r="EO68" s="13" t="s">
        <v>185</v>
      </c>
      <c r="EP68" s="13" t="s">
        <v>1879</v>
      </c>
      <c r="EQ68" s="13" t="s">
        <v>185</v>
      </c>
      <c r="ER68" s="13" t="s">
        <v>1879</v>
      </c>
      <c r="ES68" s="13" t="s">
        <v>185</v>
      </c>
      <c r="ET68" s="13" t="s">
        <v>1879</v>
      </c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7" t="s">
        <v>204</v>
      </c>
      <c r="FJ68" s="15" t="s">
        <v>205</v>
      </c>
      <c r="FK68" s="16">
        <v>46106.397824074076</v>
      </c>
      <c r="FL68" s="14"/>
      <c r="FM68" s="14"/>
      <c r="FN68" s="15" t="s">
        <v>223</v>
      </c>
      <c r="FO68" s="16">
        <v>46106.397824074076</v>
      </c>
      <c r="FP68" s="13" t="s">
        <v>1878</v>
      </c>
      <c r="FQ68" s="13" t="s">
        <v>1880</v>
      </c>
      <c r="FR68" s="13" t="s">
        <v>1881</v>
      </c>
      <c r="FS68" s="13" t="s">
        <v>1882</v>
      </c>
      <c r="FT68" s="13" t="s">
        <v>1883</v>
      </c>
      <c r="FU68" s="14" t="str">
        <f t="shared" si="2"/>
        <v>Base de Dados_Images/BC-2007.Imagem do Equipamento-.121326.jpg</v>
      </c>
      <c r="FV68" s="14"/>
      <c r="FW68" s="14"/>
    </row>
    <row r="69" ht="15.75" customHeight="1">
      <c r="A69" s="10" t="s">
        <v>179</v>
      </c>
      <c r="B69" s="10" t="s">
        <v>1161</v>
      </c>
      <c r="C69" s="10" t="s">
        <v>181</v>
      </c>
      <c r="D69" s="10" t="s">
        <v>1884</v>
      </c>
      <c r="E69" s="11" t="s">
        <v>1885</v>
      </c>
      <c r="F69" s="12" t="s">
        <v>184</v>
      </c>
      <c r="G69" s="13" t="s">
        <v>185</v>
      </c>
      <c r="H69" s="13" t="s">
        <v>1886</v>
      </c>
      <c r="I69" s="13" t="s">
        <v>185</v>
      </c>
      <c r="J69" s="13" t="s">
        <v>1887</v>
      </c>
      <c r="K69" s="13" t="s">
        <v>185</v>
      </c>
      <c r="L69" s="13" t="s">
        <v>1888</v>
      </c>
      <c r="M69" s="13" t="s">
        <v>185</v>
      </c>
      <c r="N69" s="13" t="s">
        <v>1889</v>
      </c>
      <c r="O69" s="13" t="s">
        <v>185</v>
      </c>
      <c r="P69" s="13" t="s">
        <v>1890</v>
      </c>
      <c r="Q69" s="13" t="s">
        <v>185</v>
      </c>
      <c r="R69" s="13" t="s">
        <v>1891</v>
      </c>
      <c r="S69" s="13" t="s">
        <v>185</v>
      </c>
      <c r="T69" s="13" t="s">
        <v>1892</v>
      </c>
      <c r="U69" s="13" t="s">
        <v>185</v>
      </c>
      <c r="V69" s="13" t="s">
        <v>1893</v>
      </c>
      <c r="W69" s="13" t="s">
        <v>185</v>
      </c>
      <c r="X69" s="13" t="s">
        <v>1894</v>
      </c>
      <c r="Y69" s="13" t="s">
        <v>185</v>
      </c>
      <c r="Z69" s="13" t="s">
        <v>1895</v>
      </c>
      <c r="AA69" s="13" t="s">
        <v>185</v>
      </c>
      <c r="AB69" s="13" t="s">
        <v>1896</v>
      </c>
      <c r="AC69" s="13" t="s">
        <v>185</v>
      </c>
      <c r="AD69" s="13" t="s">
        <v>1897</v>
      </c>
      <c r="AE69" s="13" t="s">
        <v>185</v>
      </c>
      <c r="AF69" s="13" t="s">
        <v>1898</v>
      </c>
      <c r="AG69" s="13" t="s">
        <v>185</v>
      </c>
      <c r="AH69" s="13" t="s">
        <v>1899</v>
      </c>
      <c r="AI69" s="13" t="s">
        <v>185</v>
      </c>
      <c r="AJ69" s="13" t="s">
        <v>1900</v>
      </c>
      <c r="AK69" s="13" t="s">
        <v>185</v>
      </c>
      <c r="AL69" s="13" t="s">
        <v>1901</v>
      </c>
      <c r="AM69" s="13" t="s">
        <v>195</v>
      </c>
      <c r="AN69" s="13" t="s">
        <v>1902</v>
      </c>
      <c r="AO69" s="13" t="s">
        <v>195</v>
      </c>
      <c r="AP69" s="13" t="s">
        <v>1903</v>
      </c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7" t="s">
        <v>204</v>
      </c>
      <c r="BT69" s="15" t="s">
        <v>205</v>
      </c>
      <c r="BU69" s="16">
        <v>46049.48510416667</v>
      </c>
      <c r="BV69" s="15" t="s">
        <v>205</v>
      </c>
      <c r="BW69" s="16">
        <v>46079.49145833333</v>
      </c>
      <c r="BX69" s="15" t="s">
        <v>205</v>
      </c>
      <c r="BY69" s="16">
        <v>46079.49145833333</v>
      </c>
      <c r="BZ69" s="12" t="s">
        <v>206</v>
      </c>
      <c r="CA69" s="13" t="s">
        <v>185</v>
      </c>
      <c r="CB69" s="13" t="s">
        <v>1904</v>
      </c>
      <c r="CC69" s="13" t="s">
        <v>185</v>
      </c>
      <c r="CD69" s="13" t="s">
        <v>1905</v>
      </c>
      <c r="CE69" s="13" t="s">
        <v>185</v>
      </c>
      <c r="CF69" s="13" t="s">
        <v>1906</v>
      </c>
      <c r="CG69" s="13" t="s">
        <v>185</v>
      </c>
      <c r="CH69" s="13" t="s">
        <v>1907</v>
      </c>
      <c r="CI69" s="13" t="s">
        <v>185</v>
      </c>
      <c r="CJ69" s="13" t="s">
        <v>1908</v>
      </c>
      <c r="CK69" s="13" t="s">
        <v>195</v>
      </c>
      <c r="CL69" s="13" t="s">
        <v>1909</v>
      </c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7" t="s">
        <v>204</v>
      </c>
      <c r="DF69" s="15" t="s">
        <v>205</v>
      </c>
      <c r="DG69" s="16">
        <v>46072.53024305555</v>
      </c>
      <c r="DH69" s="15" t="s">
        <v>205</v>
      </c>
      <c r="DI69" s="16">
        <v>46079.49165509259</v>
      </c>
      <c r="DJ69" s="15" t="s">
        <v>205</v>
      </c>
      <c r="DK69" s="16">
        <v>46079.49165509259</v>
      </c>
      <c r="DL69" s="12" t="s">
        <v>213</v>
      </c>
      <c r="DM69" s="13" t="s">
        <v>185</v>
      </c>
      <c r="DN69" s="13" t="s">
        <v>1910</v>
      </c>
      <c r="DO69" s="13" t="s">
        <v>185</v>
      </c>
      <c r="DP69" s="13" t="s">
        <v>1911</v>
      </c>
      <c r="DQ69" s="13" t="s">
        <v>185</v>
      </c>
      <c r="DR69" s="13" t="s">
        <v>1912</v>
      </c>
      <c r="DS69" s="13" t="s">
        <v>185</v>
      </c>
      <c r="DT69" s="13" t="s">
        <v>1913</v>
      </c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7" t="s">
        <v>204</v>
      </c>
      <c r="EJ69" s="15" t="s">
        <v>205</v>
      </c>
      <c r="EK69" s="16">
        <v>46097.38605324074</v>
      </c>
      <c r="EL69" s="12" t="s">
        <v>218</v>
      </c>
      <c r="EM69" s="13" t="s">
        <v>185</v>
      </c>
      <c r="EN69" s="13" t="s">
        <v>1914</v>
      </c>
      <c r="EO69" s="13" t="s">
        <v>185</v>
      </c>
      <c r="EP69" s="13" t="s">
        <v>1915</v>
      </c>
      <c r="EQ69" s="13" t="s">
        <v>185</v>
      </c>
      <c r="ER69" s="13" t="s">
        <v>1916</v>
      </c>
      <c r="ES69" s="13" t="s">
        <v>185</v>
      </c>
      <c r="ET69" s="13" t="s">
        <v>1917</v>
      </c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7" t="s">
        <v>204</v>
      </c>
      <c r="FJ69" s="15" t="s">
        <v>205</v>
      </c>
      <c r="FK69" s="16">
        <v>46106.79498842593</v>
      </c>
      <c r="FL69" s="14"/>
      <c r="FM69" s="14"/>
      <c r="FN69" s="15" t="s">
        <v>223</v>
      </c>
      <c r="FO69" s="16">
        <v>46106.79498842593</v>
      </c>
      <c r="FP69" s="13" t="s">
        <v>1917</v>
      </c>
      <c r="FQ69" s="13" t="s">
        <v>1918</v>
      </c>
      <c r="FR69" s="13" t="s">
        <v>1919</v>
      </c>
      <c r="FS69" s="13" t="s">
        <v>1920</v>
      </c>
      <c r="FT69" s="13" t="s">
        <v>1921</v>
      </c>
      <c r="FU69" s="14" t="str">
        <f t="shared" si="2"/>
        <v>Base de Dados_Images/BC-2008.Imagem do Equipamento-.121451.jpg</v>
      </c>
      <c r="FV69" s="14"/>
      <c r="FW69" s="14"/>
    </row>
    <row r="70" ht="15.75" customHeight="1">
      <c r="A70" s="10" t="s">
        <v>179</v>
      </c>
      <c r="B70" s="10" t="s">
        <v>1161</v>
      </c>
      <c r="C70" s="10" t="s">
        <v>181</v>
      </c>
      <c r="D70" s="10" t="s">
        <v>1922</v>
      </c>
      <c r="E70" s="11" t="s">
        <v>1923</v>
      </c>
      <c r="F70" s="12" t="s">
        <v>184</v>
      </c>
      <c r="G70" s="13" t="s">
        <v>185</v>
      </c>
      <c r="H70" s="13" t="s">
        <v>1924</v>
      </c>
      <c r="I70" s="13" t="s">
        <v>185</v>
      </c>
      <c r="J70" s="13" t="s">
        <v>1925</v>
      </c>
      <c r="K70" s="13" t="s">
        <v>185</v>
      </c>
      <c r="L70" s="13" t="s">
        <v>1926</v>
      </c>
      <c r="M70" s="13" t="s">
        <v>185</v>
      </c>
      <c r="N70" s="13" t="s">
        <v>1927</v>
      </c>
      <c r="O70" s="13" t="s">
        <v>185</v>
      </c>
      <c r="P70" s="13" t="s">
        <v>1928</v>
      </c>
      <c r="Q70" s="13" t="s">
        <v>185</v>
      </c>
      <c r="R70" s="13" t="s">
        <v>1929</v>
      </c>
      <c r="S70" s="13" t="s">
        <v>185</v>
      </c>
      <c r="T70" s="13" t="s">
        <v>1930</v>
      </c>
      <c r="U70" s="13" t="s">
        <v>185</v>
      </c>
      <c r="V70" s="13" t="s">
        <v>1931</v>
      </c>
      <c r="W70" s="13" t="s">
        <v>185</v>
      </c>
      <c r="X70" s="13" t="s">
        <v>1932</v>
      </c>
      <c r="Y70" s="13" t="s">
        <v>185</v>
      </c>
      <c r="Z70" s="13" t="s">
        <v>1933</v>
      </c>
      <c r="AA70" s="13" t="s">
        <v>185</v>
      </c>
      <c r="AB70" s="13" t="s">
        <v>1934</v>
      </c>
      <c r="AC70" s="13" t="s">
        <v>185</v>
      </c>
      <c r="AD70" s="13" t="s">
        <v>1935</v>
      </c>
      <c r="AE70" s="13" t="s">
        <v>185</v>
      </c>
      <c r="AF70" s="13" t="s">
        <v>1935</v>
      </c>
      <c r="AG70" s="13" t="s">
        <v>185</v>
      </c>
      <c r="AH70" s="13" t="s">
        <v>1936</v>
      </c>
      <c r="AI70" s="13" t="s">
        <v>185</v>
      </c>
      <c r="AJ70" s="13" t="s">
        <v>1937</v>
      </c>
      <c r="AK70" s="13" t="s">
        <v>185</v>
      </c>
      <c r="AL70" s="13" t="s">
        <v>1938</v>
      </c>
      <c r="AM70" s="13" t="s">
        <v>195</v>
      </c>
      <c r="AN70" s="13" t="s">
        <v>1939</v>
      </c>
      <c r="AO70" s="13" t="s">
        <v>195</v>
      </c>
      <c r="AP70" s="13" t="s">
        <v>1940</v>
      </c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7" t="s">
        <v>204</v>
      </c>
      <c r="BT70" s="15" t="s">
        <v>205</v>
      </c>
      <c r="BU70" s="16">
        <v>46049.485868055555</v>
      </c>
      <c r="BV70" s="15" t="s">
        <v>205</v>
      </c>
      <c r="BW70" s="16">
        <v>46082.23946759259</v>
      </c>
      <c r="BX70" s="15" t="s">
        <v>205</v>
      </c>
      <c r="BY70" s="16">
        <v>46082.23946759259</v>
      </c>
      <c r="BZ70" s="12" t="s">
        <v>206</v>
      </c>
      <c r="CA70" s="13" t="s">
        <v>185</v>
      </c>
      <c r="CB70" s="13" t="s">
        <v>1941</v>
      </c>
      <c r="CC70" s="13" t="s">
        <v>185</v>
      </c>
      <c r="CD70" s="13" t="s">
        <v>1942</v>
      </c>
      <c r="CE70" s="13" t="s">
        <v>185</v>
      </c>
      <c r="CF70" s="13" t="s">
        <v>1943</v>
      </c>
      <c r="CG70" s="13" t="s">
        <v>185</v>
      </c>
      <c r="CH70" s="13" t="s">
        <v>1944</v>
      </c>
      <c r="CI70" s="13" t="s">
        <v>185</v>
      </c>
      <c r="CJ70" s="13" t="s">
        <v>1945</v>
      </c>
      <c r="CK70" s="13" t="s">
        <v>195</v>
      </c>
      <c r="CL70" s="13" t="s">
        <v>1946</v>
      </c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7" t="s">
        <v>204</v>
      </c>
      <c r="DF70" s="15" t="s">
        <v>205</v>
      </c>
      <c r="DG70" s="16">
        <v>46072.533101851855</v>
      </c>
      <c r="DH70" s="15" t="s">
        <v>205</v>
      </c>
      <c r="DI70" s="16">
        <v>46082.239652777775</v>
      </c>
      <c r="DJ70" s="15" t="s">
        <v>205</v>
      </c>
      <c r="DK70" s="16">
        <v>46082.239652777775</v>
      </c>
      <c r="DL70" s="12" t="s">
        <v>213</v>
      </c>
      <c r="DM70" s="13" t="s">
        <v>185</v>
      </c>
      <c r="DN70" s="13" t="s">
        <v>1947</v>
      </c>
      <c r="DO70" s="13" t="s">
        <v>185</v>
      </c>
      <c r="DP70" s="13" t="s">
        <v>1948</v>
      </c>
      <c r="DQ70" s="13" t="s">
        <v>185</v>
      </c>
      <c r="DR70" s="13" t="s">
        <v>1949</v>
      </c>
      <c r="DS70" s="13" t="s">
        <v>185</v>
      </c>
      <c r="DT70" s="13" t="s">
        <v>1950</v>
      </c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7" t="s">
        <v>204</v>
      </c>
      <c r="EJ70" s="15" t="s">
        <v>205</v>
      </c>
      <c r="EK70" s="16">
        <v>46093.76810185185</v>
      </c>
      <c r="EL70" s="12" t="s">
        <v>218</v>
      </c>
      <c r="EM70" s="13" t="s">
        <v>185</v>
      </c>
      <c r="EN70" s="13" t="s">
        <v>1951</v>
      </c>
      <c r="EO70" s="13" t="s">
        <v>185</v>
      </c>
      <c r="EP70" s="13" t="s">
        <v>1951</v>
      </c>
      <c r="EQ70" s="13" t="s">
        <v>185</v>
      </c>
      <c r="ER70" s="13" t="s">
        <v>1952</v>
      </c>
      <c r="ES70" s="13" t="s">
        <v>185</v>
      </c>
      <c r="ET70" s="13" t="s">
        <v>1952</v>
      </c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7" t="s">
        <v>204</v>
      </c>
      <c r="FJ70" s="15" t="s">
        <v>205</v>
      </c>
      <c r="FK70" s="16">
        <v>46106.39805555555</v>
      </c>
      <c r="FL70" s="14"/>
      <c r="FM70" s="14"/>
      <c r="FN70" s="15" t="s">
        <v>223</v>
      </c>
      <c r="FO70" s="16">
        <v>46106.39805555555</v>
      </c>
      <c r="FP70" s="13" t="s">
        <v>1951</v>
      </c>
      <c r="FQ70" s="13" t="s">
        <v>1953</v>
      </c>
      <c r="FR70" s="13" t="s">
        <v>1954</v>
      </c>
      <c r="FS70" s="13" t="s">
        <v>1955</v>
      </c>
      <c r="FT70" s="13" t="s">
        <v>1956</v>
      </c>
      <c r="FU70" s="14" t="str">
        <f t="shared" si="2"/>
        <v>Base de Dados_Images/BC-2009.Imagem do Equipamento-.121837.jpg</v>
      </c>
      <c r="FV70" s="14"/>
      <c r="FW70" s="14"/>
    </row>
    <row r="71" ht="15.75" customHeight="1">
      <c r="A71" s="10" t="s">
        <v>179</v>
      </c>
      <c r="B71" s="10" t="s">
        <v>1161</v>
      </c>
      <c r="C71" s="10" t="s">
        <v>181</v>
      </c>
      <c r="D71" s="10" t="s">
        <v>1957</v>
      </c>
      <c r="E71" s="11" t="s">
        <v>1958</v>
      </c>
      <c r="F71" s="12" t="s">
        <v>184</v>
      </c>
      <c r="G71" s="13" t="s">
        <v>185</v>
      </c>
      <c r="H71" s="13" t="s">
        <v>1959</v>
      </c>
      <c r="I71" s="13" t="s">
        <v>185</v>
      </c>
      <c r="J71" s="13" t="s">
        <v>1960</v>
      </c>
      <c r="K71" s="13" t="s">
        <v>185</v>
      </c>
      <c r="L71" s="13" t="s">
        <v>1961</v>
      </c>
      <c r="M71" s="13" t="s">
        <v>185</v>
      </c>
      <c r="N71" s="13" t="s">
        <v>1962</v>
      </c>
      <c r="O71" s="13" t="s">
        <v>185</v>
      </c>
      <c r="P71" s="13" t="s">
        <v>1963</v>
      </c>
      <c r="Q71" s="13" t="s">
        <v>185</v>
      </c>
      <c r="R71" s="13" t="s">
        <v>1963</v>
      </c>
      <c r="S71" s="13" t="s">
        <v>185</v>
      </c>
      <c r="T71" s="13" t="s">
        <v>1964</v>
      </c>
      <c r="U71" s="13" t="s">
        <v>185</v>
      </c>
      <c r="V71" s="13" t="s">
        <v>1964</v>
      </c>
      <c r="W71" s="13" t="s">
        <v>185</v>
      </c>
      <c r="X71" s="13" t="s">
        <v>1965</v>
      </c>
      <c r="Y71" s="13" t="s">
        <v>185</v>
      </c>
      <c r="Z71" s="13" t="s">
        <v>1966</v>
      </c>
      <c r="AA71" s="13" t="s">
        <v>185</v>
      </c>
      <c r="AB71" s="13" t="s">
        <v>1967</v>
      </c>
      <c r="AC71" s="13" t="s">
        <v>185</v>
      </c>
      <c r="AD71" s="13" t="s">
        <v>1968</v>
      </c>
      <c r="AE71" s="13" t="s">
        <v>185</v>
      </c>
      <c r="AF71" s="13" t="s">
        <v>1969</v>
      </c>
      <c r="AG71" s="13" t="s">
        <v>185</v>
      </c>
      <c r="AH71" s="13" t="s">
        <v>1970</v>
      </c>
      <c r="AI71" s="13" t="s">
        <v>185</v>
      </c>
      <c r="AJ71" s="13" t="s">
        <v>1971</v>
      </c>
      <c r="AK71" s="13" t="s">
        <v>185</v>
      </c>
      <c r="AL71" s="13" t="s">
        <v>1972</v>
      </c>
      <c r="AM71" s="13" t="s">
        <v>195</v>
      </c>
      <c r="AN71" s="13" t="s">
        <v>1973</v>
      </c>
      <c r="AO71" s="13" t="s">
        <v>195</v>
      </c>
      <c r="AP71" s="13" t="s">
        <v>1974</v>
      </c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7" t="s">
        <v>204</v>
      </c>
      <c r="BT71" s="15" t="s">
        <v>205</v>
      </c>
      <c r="BU71" s="16">
        <v>46051.317407407405</v>
      </c>
      <c r="BV71" s="15" t="s">
        <v>205</v>
      </c>
      <c r="BW71" s="16">
        <v>46095.250543981485</v>
      </c>
      <c r="BX71" s="15" t="s">
        <v>205</v>
      </c>
      <c r="BY71" s="16">
        <v>46095.250543981485</v>
      </c>
      <c r="BZ71" s="12" t="s">
        <v>206</v>
      </c>
      <c r="CA71" s="13" t="s">
        <v>185</v>
      </c>
      <c r="CB71" s="13" t="s">
        <v>1975</v>
      </c>
      <c r="CC71" s="13" t="s">
        <v>185</v>
      </c>
      <c r="CD71" s="13" t="s">
        <v>1976</v>
      </c>
      <c r="CE71" s="13" t="s">
        <v>185</v>
      </c>
      <c r="CF71" s="13" t="s">
        <v>1977</v>
      </c>
      <c r="CG71" s="13" t="s">
        <v>185</v>
      </c>
      <c r="CH71" s="13" t="s">
        <v>1978</v>
      </c>
      <c r="CI71" s="13" t="s">
        <v>185</v>
      </c>
      <c r="CJ71" s="13" t="s">
        <v>1979</v>
      </c>
      <c r="CK71" s="13" t="s">
        <v>185</v>
      </c>
      <c r="CL71" s="13" t="s">
        <v>1980</v>
      </c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7" t="s">
        <v>204</v>
      </c>
      <c r="DF71" s="15" t="s">
        <v>205</v>
      </c>
      <c r="DG71" s="16">
        <v>46072.534583333334</v>
      </c>
      <c r="DH71" s="15" t="s">
        <v>205</v>
      </c>
      <c r="DI71" s="16">
        <v>46095.250925925924</v>
      </c>
      <c r="DJ71" s="15" t="s">
        <v>205</v>
      </c>
      <c r="DK71" s="16">
        <v>46095.250925925924</v>
      </c>
      <c r="DL71" s="12" t="s">
        <v>213</v>
      </c>
      <c r="DM71" s="13" t="s">
        <v>185</v>
      </c>
      <c r="DN71" s="13" t="s">
        <v>1981</v>
      </c>
      <c r="DO71" s="13" t="s">
        <v>185</v>
      </c>
      <c r="DP71" s="13" t="s">
        <v>1982</v>
      </c>
      <c r="DQ71" s="13" t="s">
        <v>185</v>
      </c>
      <c r="DR71" s="13" t="s">
        <v>1983</v>
      </c>
      <c r="DS71" s="13" t="s">
        <v>185</v>
      </c>
      <c r="DT71" s="13" t="s">
        <v>1984</v>
      </c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7" t="s">
        <v>204</v>
      </c>
      <c r="EJ71" s="15" t="s">
        <v>205</v>
      </c>
      <c r="EK71" s="16">
        <v>46097.38626157407</v>
      </c>
      <c r="EL71" s="12" t="s">
        <v>218</v>
      </c>
      <c r="EM71" s="13" t="s">
        <v>185</v>
      </c>
      <c r="EN71" s="13" t="s">
        <v>1985</v>
      </c>
      <c r="EO71" s="13" t="s">
        <v>185</v>
      </c>
      <c r="EP71" s="13" t="s">
        <v>1985</v>
      </c>
      <c r="EQ71" s="13" t="s">
        <v>185</v>
      </c>
      <c r="ER71" s="13" t="s">
        <v>1986</v>
      </c>
      <c r="ES71" s="13" t="s">
        <v>185</v>
      </c>
      <c r="ET71" s="13" t="s">
        <v>1986</v>
      </c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7" t="s">
        <v>204</v>
      </c>
      <c r="FJ71" s="15" t="s">
        <v>205</v>
      </c>
      <c r="FK71" s="16">
        <v>46106.39826388889</v>
      </c>
      <c r="FL71" s="14"/>
      <c r="FM71" s="14"/>
      <c r="FN71" s="15" t="s">
        <v>223</v>
      </c>
      <c r="FO71" s="16">
        <v>46106.39826388889</v>
      </c>
      <c r="FP71" s="13" t="s">
        <v>1985</v>
      </c>
      <c r="FQ71" s="13" t="s">
        <v>1987</v>
      </c>
      <c r="FR71" s="13" t="s">
        <v>1988</v>
      </c>
      <c r="FS71" s="13" t="s">
        <v>1989</v>
      </c>
      <c r="FT71" s="13" t="s">
        <v>1990</v>
      </c>
      <c r="FU71" s="14" t="str">
        <f t="shared" si="2"/>
        <v>Base de Dados_Images/BC-2010.Imagem do Equipamento-.123033.jpg</v>
      </c>
      <c r="FV71" s="14"/>
      <c r="FW71" s="14"/>
    </row>
    <row r="72" ht="15.75" customHeight="1">
      <c r="A72" s="10" t="s">
        <v>179</v>
      </c>
      <c r="B72" s="10" t="s">
        <v>1161</v>
      </c>
      <c r="C72" s="10" t="s">
        <v>181</v>
      </c>
      <c r="D72" s="10" t="s">
        <v>1991</v>
      </c>
      <c r="E72" s="11" t="s">
        <v>1992</v>
      </c>
      <c r="F72" s="12" t="s">
        <v>184</v>
      </c>
      <c r="G72" s="13" t="s">
        <v>185</v>
      </c>
      <c r="H72" s="13" t="s">
        <v>1993</v>
      </c>
      <c r="I72" s="13" t="s">
        <v>185</v>
      </c>
      <c r="J72" s="13" t="s">
        <v>1994</v>
      </c>
      <c r="K72" s="13" t="s">
        <v>185</v>
      </c>
      <c r="L72" s="13" t="s">
        <v>1995</v>
      </c>
      <c r="M72" s="13" t="s">
        <v>185</v>
      </c>
      <c r="N72" s="13" t="s">
        <v>1996</v>
      </c>
      <c r="O72" s="13" t="s">
        <v>185</v>
      </c>
      <c r="P72" s="13" t="s">
        <v>1997</v>
      </c>
      <c r="Q72" s="13" t="s">
        <v>185</v>
      </c>
      <c r="R72" s="13" t="s">
        <v>1998</v>
      </c>
      <c r="S72" s="13" t="s">
        <v>185</v>
      </c>
      <c r="T72" s="13" t="s">
        <v>1999</v>
      </c>
      <c r="U72" s="13" t="s">
        <v>185</v>
      </c>
      <c r="V72" s="13" t="s">
        <v>2000</v>
      </c>
      <c r="W72" s="13" t="s">
        <v>185</v>
      </c>
      <c r="X72" s="13" t="s">
        <v>2001</v>
      </c>
      <c r="Y72" s="13" t="s">
        <v>195</v>
      </c>
      <c r="Z72" s="13" t="s">
        <v>2002</v>
      </c>
      <c r="AA72" s="13" t="s">
        <v>185</v>
      </c>
      <c r="AB72" s="13" t="s">
        <v>2003</v>
      </c>
      <c r="AC72" s="13" t="s">
        <v>185</v>
      </c>
      <c r="AD72" s="13" t="s">
        <v>2004</v>
      </c>
      <c r="AE72" s="13" t="s">
        <v>185</v>
      </c>
      <c r="AF72" s="13" t="s">
        <v>2005</v>
      </c>
      <c r="AG72" s="13" t="s">
        <v>185</v>
      </c>
      <c r="AH72" s="13" t="s">
        <v>2006</v>
      </c>
      <c r="AI72" s="13" t="s">
        <v>185</v>
      </c>
      <c r="AJ72" s="13" t="s">
        <v>2007</v>
      </c>
      <c r="AK72" s="13" t="s">
        <v>185</v>
      </c>
      <c r="AL72" s="13" t="s">
        <v>2008</v>
      </c>
      <c r="AM72" s="13" t="s">
        <v>195</v>
      </c>
      <c r="AN72" s="13" t="s">
        <v>2009</v>
      </c>
      <c r="AO72" s="13" t="s">
        <v>195</v>
      </c>
      <c r="AP72" s="13" t="s">
        <v>2009</v>
      </c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7" t="s">
        <v>204</v>
      </c>
      <c r="BT72" s="15" t="s">
        <v>205</v>
      </c>
      <c r="BU72" s="16">
        <v>46049.48032407407</v>
      </c>
      <c r="BV72" s="15" t="s">
        <v>205</v>
      </c>
      <c r="BW72" s="16">
        <v>46049.40634259259</v>
      </c>
      <c r="BX72" s="15" t="s">
        <v>205</v>
      </c>
      <c r="BY72" s="16">
        <v>46049.480358796296</v>
      </c>
      <c r="BZ72" s="12" t="s">
        <v>206</v>
      </c>
      <c r="CA72" s="13" t="s">
        <v>185</v>
      </c>
      <c r="CB72" s="13" t="s">
        <v>2010</v>
      </c>
      <c r="CC72" s="13" t="s">
        <v>185</v>
      </c>
      <c r="CD72" s="13" t="s">
        <v>2011</v>
      </c>
      <c r="CE72" s="13" t="s">
        <v>185</v>
      </c>
      <c r="CF72" s="13" t="s">
        <v>2012</v>
      </c>
      <c r="CG72" s="13" t="s">
        <v>185</v>
      </c>
      <c r="CH72" s="13" t="s">
        <v>2013</v>
      </c>
      <c r="CI72" s="13" t="s">
        <v>185</v>
      </c>
      <c r="CJ72" s="13" t="s">
        <v>2014</v>
      </c>
      <c r="CK72" s="13" t="s">
        <v>195</v>
      </c>
      <c r="CL72" s="13" t="s">
        <v>2015</v>
      </c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7" t="s">
        <v>204</v>
      </c>
      <c r="DF72" s="15" t="s">
        <v>205</v>
      </c>
      <c r="DG72" s="16">
        <v>46072.54231481482</v>
      </c>
      <c r="DH72" s="15" t="s">
        <v>205</v>
      </c>
      <c r="DI72" s="16">
        <v>46079.49474537037</v>
      </c>
      <c r="DJ72" s="15" t="s">
        <v>205</v>
      </c>
      <c r="DK72" s="16">
        <v>46079.49474537037</v>
      </c>
      <c r="DL72" s="12" t="s">
        <v>213</v>
      </c>
      <c r="DM72" s="13" t="s">
        <v>185</v>
      </c>
      <c r="DN72" s="13" t="s">
        <v>2016</v>
      </c>
      <c r="DO72" s="13" t="s">
        <v>185</v>
      </c>
      <c r="DP72" s="13" t="s">
        <v>2017</v>
      </c>
      <c r="DQ72" s="13" t="s">
        <v>185</v>
      </c>
      <c r="DR72" s="13" t="s">
        <v>2018</v>
      </c>
      <c r="DS72" s="13" t="s">
        <v>185</v>
      </c>
      <c r="DT72" s="13" t="s">
        <v>2019</v>
      </c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7" t="s">
        <v>204</v>
      </c>
      <c r="EJ72" s="15" t="s">
        <v>205</v>
      </c>
      <c r="EK72" s="16">
        <v>46097.386412037034</v>
      </c>
      <c r="EL72" s="12" t="s">
        <v>218</v>
      </c>
      <c r="EM72" s="13" t="s">
        <v>185</v>
      </c>
      <c r="EN72" s="13" t="s">
        <v>2020</v>
      </c>
      <c r="EO72" s="13" t="s">
        <v>185</v>
      </c>
      <c r="EP72" s="13" t="s">
        <v>2020</v>
      </c>
      <c r="EQ72" s="13" t="s">
        <v>185</v>
      </c>
      <c r="ER72" s="13" t="s">
        <v>2021</v>
      </c>
      <c r="ES72" s="13" t="s">
        <v>185</v>
      </c>
      <c r="ET72" s="13" t="s">
        <v>2021</v>
      </c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7" t="s">
        <v>204</v>
      </c>
      <c r="FJ72" s="15" t="s">
        <v>205</v>
      </c>
      <c r="FK72" s="16">
        <v>46106.397569444445</v>
      </c>
      <c r="FL72" s="14"/>
      <c r="FM72" s="14"/>
      <c r="FN72" s="15" t="s">
        <v>223</v>
      </c>
      <c r="FO72" s="16">
        <v>46106.397569444445</v>
      </c>
      <c r="FP72" s="13" t="s">
        <v>2021</v>
      </c>
      <c r="FQ72" s="13" t="s">
        <v>2022</v>
      </c>
      <c r="FR72" s="13" t="s">
        <v>2023</v>
      </c>
      <c r="FS72" s="13" t="s">
        <v>2024</v>
      </c>
      <c r="FT72" s="13" t="s">
        <v>2025</v>
      </c>
      <c r="FU72" s="14" t="str">
        <f t="shared" si="2"/>
        <v>Base de Dados_Images/BC-2005.Imagem do Equipamento-.120015.jpg</v>
      </c>
      <c r="FV72" s="14"/>
      <c r="FW72" s="14"/>
    </row>
    <row r="73" ht="15.75" customHeight="1">
      <c r="A73" s="10" t="s">
        <v>179</v>
      </c>
      <c r="B73" s="10" t="s">
        <v>1161</v>
      </c>
      <c r="C73" s="10" t="s">
        <v>181</v>
      </c>
      <c r="D73" s="10" t="s">
        <v>2026</v>
      </c>
      <c r="E73" s="11" t="s">
        <v>2027</v>
      </c>
      <c r="F73" s="12" t="s">
        <v>184</v>
      </c>
      <c r="G73" s="13" t="s">
        <v>185</v>
      </c>
      <c r="H73" s="13" t="s">
        <v>2028</v>
      </c>
      <c r="I73" s="13" t="s">
        <v>185</v>
      </c>
      <c r="J73" s="13" t="s">
        <v>2029</v>
      </c>
      <c r="K73" s="13" t="s">
        <v>185</v>
      </c>
      <c r="L73" s="13" t="s">
        <v>2030</v>
      </c>
      <c r="M73" s="13" t="s">
        <v>185</v>
      </c>
      <c r="N73" s="13" t="s">
        <v>2031</v>
      </c>
      <c r="O73" s="13" t="s">
        <v>185</v>
      </c>
      <c r="P73" s="13" t="s">
        <v>2032</v>
      </c>
      <c r="Q73" s="13" t="s">
        <v>185</v>
      </c>
      <c r="R73" s="13" t="s">
        <v>2033</v>
      </c>
      <c r="S73" s="13" t="s">
        <v>185</v>
      </c>
      <c r="T73" s="13" t="s">
        <v>2034</v>
      </c>
      <c r="U73" s="13" t="s">
        <v>185</v>
      </c>
      <c r="V73" s="13" t="s">
        <v>2035</v>
      </c>
      <c r="W73" s="13" t="s">
        <v>185</v>
      </c>
      <c r="X73" s="13" t="s">
        <v>2036</v>
      </c>
      <c r="Y73" s="13" t="s">
        <v>185</v>
      </c>
      <c r="Z73" s="13" t="s">
        <v>2037</v>
      </c>
      <c r="AA73" s="13" t="s">
        <v>185</v>
      </c>
      <c r="AB73" s="13" t="s">
        <v>2038</v>
      </c>
      <c r="AC73" s="13" t="s">
        <v>185</v>
      </c>
      <c r="AD73" s="13" t="s">
        <v>2039</v>
      </c>
      <c r="AE73" s="13" t="s">
        <v>185</v>
      </c>
      <c r="AF73" s="13" t="s">
        <v>2040</v>
      </c>
      <c r="AG73" s="13" t="s">
        <v>185</v>
      </c>
      <c r="AH73" s="13" t="s">
        <v>2041</v>
      </c>
      <c r="AI73" s="13" t="s">
        <v>185</v>
      </c>
      <c r="AJ73" s="13" t="s">
        <v>2042</v>
      </c>
      <c r="AK73" s="13" t="s">
        <v>185</v>
      </c>
      <c r="AL73" s="13" t="s">
        <v>2043</v>
      </c>
      <c r="AM73" s="13" t="s">
        <v>195</v>
      </c>
      <c r="AN73" s="13" t="s">
        <v>2044</v>
      </c>
      <c r="AO73" s="13" t="s">
        <v>195</v>
      </c>
      <c r="AP73" s="13" t="s">
        <v>2045</v>
      </c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7" t="s">
        <v>204</v>
      </c>
      <c r="BT73" s="15" t="s">
        <v>205</v>
      </c>
      <c r="BU73" s="16">
        <v>46104.32171296296</v>
      </c>
      <c r="BV73" s="15" t="s">
        <v>205</v>
      </c>
      <c r="BW73" s="16">
        <v>46049.407118055555</v>
      </c>
      <c r="BX73" s="15" t="s">
        <v>205</v>
      </c>
      <c r="BY73" s="16">
        <v>46104.32171296296</v>
      </c>
      <c r="BZ73" s="12" t="s">
        <v>206</v>
      </c>
      <c r="CA73" s="13" t="s">
        <v>185</v>
      </c>
      <c r="CB73" s="13" t="s">
        <v>2046</v>
      </c>
      <c r="CC73" s="13" t="s">
        <v>185</v>
      </c>
      <c r="CD73" s="13" t="s">
        <v>2047</v>
      </c>
      <c r="CE73" s="13" t="s">
        <v>185</v>
      </c>
      <c r="CF73" s="13" t="s">
        <v>2048</v>
      </c>
      <c r="CG73" s="13" t="s">
        <v>185</v>
      </c>
      <c r="CH73" s="13" t="s">
        <v>2049</v>
      </c>
      <c r="CI73" s="13" t="s">
        <v>185</v>
      </c>
      <c r="CJ73" s="13" t="s">
        <v>2050</v>
      </c>
      <c r="CK73" s="13" t="s">
        <v>185</v>
      </c>
      <c r="CL73" s="13" t="s">
        <v>2051</v>
      </c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7" t="s">
        <v>204</v>
      </c>
      <c r="DF73" s="15" t="s">
        <v>205</v>
      </c>
      <c r="DG73" s="16">
        <v>46104.32193287037</v>
      </c>
      <c r="DH73" s="15" t="s">
        <v>205</v>
      </c>
      <c r="DI73" s="16">
        <v>46097.386921296296</v>
      </c>
      <c r="DJ73" s="15" t="s">
        <v>205</v>
      </c>
      <c r="DK73" s="16">
        <v>46104.32193287037</v>
      </c>
      <c r="DL73" s="12" t="s">
        <v>213</v>
      </c>
      <c r="DM73" s="13" t="s">
        <v>185</v>
      </c>
      <c r="DN73" s="13" t="s">
        <v>2052</v>
      </c>
      <c r="DO73" s="13" t="s">
        <v>185</v>
      </c>
      <c r="DP73" s="13" t="s">
        <v>2053</v>
      </c>
      <c r="DQ73" s="13" t="s">
        <v>185</v>
      </c>
      <c r="DR73" s="13" t="s">
        <v>2054</v>
      </c>
      <c r="DS73" s="13" t="s">
        <v>185</v>
      </c>
      <c r="DT73" s="13" t="s">
        <v>2055</v>
      </c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7" t="s">
        <v>204</v>
      </c>
      <c r="EJ73" s="15" t="s">
        <v>205</v>
      </c>
      <c r="EK73" s="16">
        <v>46097.387025462966</v>
      </c>
      <c r="EL73" s="12" t="s">
        <v>218</v>
      </c>
      <c r="EM73" s="13" t="s">
        <v>185</v>
      </c>
      <c r="EN73" s="13" t="s">
        <v>2056</v>
      </c>
      <c r="EO73" s="13" t="s">
        <v>185</v>
      </c>
      <c r="EP73" s="13" t="s">
        <v>2057</v>
      </c>
      <c r="EQ73" s="13" t="s">
        <v>185</v>
      </c>
      <c r="ER73" s="13" t="s">
        <v>2058</v>
      </c>
      <c r="ES73" s="13" t="s">
        <v>185</v>
      </c>
      <c r="ET73" s="13" t="s">
        <v>2059</v>
      </c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7" t="s">
        <v>204</v>
      </c>
      <c r="FJ73" s="15" t="s">
        <v>205</v>
      </c>
      <c r="FK73" s="16">
        <v>46106.795219907406</v>
      </c>
      <c r="FL73" s="14"/>
      <c r="FM73" s="14"/>
      <c r="FN73" s="15" t="s">
        <v>223</v>
      </c>
      <c r="FO73" s="16">
        <v>46106.795219907406</v>
      </c>
      <c r="FP73" s="13" t="s">
        <v>2059</v>
      </c>
      <c r="FQ73" s="13" t="s">
        <v>2060</v>
      </c>
      <c r="FR73" s="13" t="s">
        <v>2061</v>
      </c>
      <c r="FS73" s="13" t="s">
        <v>2062</v>
      </c>
      <c r="FT73" s="13" t="s">
        <v>2063</v>
      </c>
      <c r="FU73" s="14" t="str">
        <f t="shared" si="2"/>
        <v>Base de Dados_Images/BC-2006.Imagem do Equipamento-.120312.jpg</v>
      </c>
      <c r="FV73" s="14"/>
      <c r="FW73" s="14"/>
    </row>
    <row r="74" ht="15.75" customHeight="1">
      <c r="A74" s="10" t="s">
        <v>179</v>
      </c>
      <c r="B74" s="10" t="s">
        <v>1161</v>
      </c>
      <c r="C74" s="10" t="s">
        <v>181</v>
      </c>
      <c r="D74" s="10" t="s">
        <v>2064</v>
      </c>
      <c r="E74" s="11" t="s">
        <v>2065</v>
      </c>
      <c r="F74" s="12" t="s">
        <v>184</v>
      </c>
      <c r="G74" s="13" t="s">
        <v>185</v>
      </c>
      <c r="H74" s="13" t="s">
        <v>2066</v>
      </c>
      <c r="I74" s="13" t="s">
        <v>185</v>
      </c>
      <c r="J74" s="13" t="s">
        <v>2067</v>
      </c>
      <c r="K74" s="13" t="s">
        <v>185</v>
      </c>
      <c r="L74" s="13" t="s">
        <v>2068</v>
      </c>
      <c r="M74" s="13" t="s">
        <v>185</v>
      </c>
      <c r="N74" s="13" t="s">
        <v>2069</v>
      </c>
      <c r="O74" s="13" t="s">
        <v>185</v>
      </c>
      <c r="P74" s="13" t="s">
        <v>2070</v>
      </c>
      <c r="Q74" s="13" t="s">
        <v>185</v>
      </c>
      <c r="R74" s="13" t="s">
        <v>2071</v>
      </c>
      <c r="S74" s="13" t="s">
        <v>185</v>
      </c>
      <c r="T74" s="13" t="s">
        <v>2072</v>
      </c>
      <c r="U74" s="13" t="s">
        <v>185</v>
      </c>
      <c r="V74" s="13" t="s">
        <v>2073</v>
      </c>
      <c r="W74" s="13" t="s">
        <v>185</v>
      </c>
      <c r="X74" s="13" t="s">
        <v>2074</v>
      </c>
      <c r="Y74" s="13" t="s">
        <v>195</v>
      </c>
      <c r="Z74" s="13" t="s">
        <v>2075</v>
      </c>
      <c r="AA74" s="13" t="s">
        <v>185</v>
      </c>
      <c r="AB74" s="13" t="s">
        <v>2076</v>
      </c>
      <c r="AC74" s="13" t="s">
        <v>185</v>
      </c>
      <c r="AD74" s="13" t="s">
        <v>2077</v>
      </c>
      <c r="AE74" s="13" t="s">
        <v>185</v>
      </c>
      <c r="AF74" s="13" t="s">
        <v>2078</v>
      </c>
      <c r="AG74" s="13" t="s">
        <v>185</v>
      </c>
      <c r="AH74" s="13" t="s">
        <v>2079</v>
      </c>
      <c r="AI74" s="13" t="s">
        <v>185</v>
      </c>
      <c r="AJ74" s="13" t="s">
        <v>2080</v>
      </c>
      <c r="AK74" s="13" t="s">
        <v>185</v>
      </c>
      <c r="AL74" s="13" t="s">
        <v>2081</v>
      </c>
      <c r="AM74" s="13" t="s">
        <v>195</v>
      </c>
      <c r="AN74" s="13" t="s">
        <v>2082</v>
      </c>
      <c r="AO74" s="13" t="s">
        <v>195</v>
      </c>
      <c r="AP74" s="13" t="s">
        <v>2083</v>
      </c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5" t="s">
        <v>204</v>
      </c>
      <c r="BT74" s="15" t="s">
        <v>205</v>
      </c>
      <c r="BU74" s="16">
        <v>46097.6003125</v>
      </c>
      <c r="BV74" s="15" t="s">
        <v>205</v>
      </c>
      <c r="BW74" s="16">
        <v>46049.40771990741</v>
      </c>
      <c r="BX74" s="15" t="s">
        <v>205</v>
      </c>
      <c r="BY74" s="16">
        <v>46097.6003125</v>
      </c>
      <c r="BZ74" s="12" t="s">
        <v>206</v>
      </c>
      <c r="CA74" s="13" t="s">
        <v>185</v>
      </c>
      <c r="CB74" s="13" t="s">
        <v>2084</v>
      </c>
      <c r="CC74" s="13" t="s">
        <v>185</v>
      </c>
      <c r="CD74" s="13" t="s">
        <v>2085</v>
      </c>
      <c r="CE74" s="13" t="s">
        <v>185</v>
      </c>
      <c r="CF74" s="13" t="s">
        <v>2085</v>
      </c>
      <c r="CG74" s="13" t="s">
        <v>185</v>
      </c>
      <c r="CH74" s="13" t="s">
        <v>2086</v>
      </c>
      <c r="CI74" s="13" t="s">
        <v>185</v>
      </c>
      <c r="CJ74" s="13" t="s">
        <v>2087</v>
      </c>
      <c r="CK74" s="13" t="s">
        <v>195</v>
      </c>
      <c r="CL74" s="13" t="s">
        <v>2088</v>
      </c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7" t="s">
        <v>204</v>
      </c>
      <c r="DF74" s="15" t="s">
        <v>205</v>
      </c>
      <c r="DG74" s="16">
        <v>46091.411724537036</v>
      </c>
      <c r="DH74" s="15" t="s">
        <v>205</v>
      </c>
      <c r="DI74" s="16">
        <v>46079.49271990741</v>
      </c>
      <c r="DJ74" s="15" t="s">
        <v>205</v>
      </c>
      <c r="DK74" s="16">
        <v>46091.411724537036</v>
      </c>
      <c r="DL74" s="12" t="s">
        <v>213</v>
      </c>
      <c r="DM74" s="13" t="s">
        <v>185</v>
      </c>
      <c r="DN74" s="13" t="s">
        <v>2089</v>
      </c>
      <c r="DO74" s="13" t="s">
        <v>185</v>
      </c>
      <c r="DP74" s="13" t="s">
        <v>2090</v>
      </c>
      <c r="DQ74" s="13" t="s">
        <v>185</v>
      </c>
      <c r="DR74" s="13" t="s">
        <v>2091</v>
      </c>
      <c r="DS74" s="13" t="s">
        <v>185</v>
      </c>
      <c r="DT74" s="13" t="s">
        <v>2092</v>
      </c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7" t="s">
        <v>204</v>
      </c>
      <c r="EJ74" s="15" t="s">
        <v>205</v>
      </c>
      <c r="EK74" s="16">
        <v>46097.387291666666</v>
      </c>
      <c r="EL74" s="12" t="s">
        <v>218</v>
      </c>
      <c r="EM74" s="13" t="s">
        <v>185</v>
      </c>
      <c r="EN74" s="13" t="s">
        <v>2093</v>
      </c>
      <c r="EO74" s="13" t="s">
        <v>185</v>
      </c>
      <c r="EP74" s="13" t="s">
        <v>2093</v>
      </c>
      <c r="EQ74" s="13" t="s">
        <v>185</v>
      </c>
      <c r="ER74" s="13" t="s">
        <v>2094</v>
      </c>
      <c r="ES74" s="13" t="s">
        <v>185</v>
      </c>
      <c r="ET74" s="13" t="s">
        <v>2094</v>
      </c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7" t="s">
        <v>204</v>
      </c>
      <c r="FJ74" s="15" t="s">
        <v>205</v>
      </c>
      <c r="FK74" s="16">
        <v>46106.398831018516</v>
      </c>
      <c r="FL74" s="14"/>
      <c r="FM74" s="14"/>
      <c r="FN74" s="15" t="s">
        <v>223</v>
      </c>
      <c r="FO74" s="16">
        <v>46106.398831018516</v>
      </c>
      <c r="FP74" s="13" t="s">
        <v>2093</v>
      </c>
      <c r="FQ74" s="13" t="s">
        <v>2095</v>
      </c>
      <c r="FR74" s="13" t="s">
        <v>2096</v>
      </c>
      <c r="FS74" s="13" t="s">
        <v>2097</v>
      </c>
      <c r="FT74" s="13" t="s">
        <v>2098</v>
      </c>
      <c r="FU74" s="14" t="str">
        <f t="shared" si="2"/>
        <v>Base de Dados_Images/BC-2026.Imagem do Equipamento-.120550.jpg</v>
      </c>
      <c r="FV74" s="14"/>
      <c r="FW74" s="14"/>
    </row>
    <row r="75" ht="15.75" customHeight="1">
      <c r="A75" s="10" t="s">
        <v>179</v>
      </c>
      <c r="B75" s="10" t="s">
        <v>1161</v>
      </c>
      <c r="C75" s="10" t="s">
        <v>794</v>
      </c>
      <c r="D75" s="10" t="s">
        <v>2099</v>
      </c>
      <c r="E75" s="11" t="s">
        <v>2100</v>
      </c>
      <c r="F75" s="12" t="s">
        <v>184</v>
      </c>
      <c r="G75" s="13" t="s">
        <v>185</v>
      </c>
      <c r="H75" s="13" t="s">
        <v>2101</v>
      </c>
      <c r="I75" s="13" t="s">
        <v>185</v>
      </c>
      <c r="J75" s="13" t="s">
        <v>2102</v>
      </c>
      <c r="K75" s="13" t="s">
        <v>185</v>
      </c>
      <c r="L75" s="13" t="s">
        <v>2103</v>
      </c>
      <c r="M75" s="13" t="s">
        <v>185</v>
      </c>
      <c r="N75" s="13" t="s">
        <v>2104</v>
      </c>
      <c r="O75" s="13" t="s">
        <v>185</v>
      </c>
      <c r="P75" s="13" t="s">
        <v>2105</v>
      </c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7" t="s">
        <v>204</v>
      </c>
      <c r="BT75" s="15" t="s">
        <v>205</v>
      </c>
      <c r="BU75" s="16">
        <v>46095.40611111111</v>
      </c>
      <c r="BV75" s="17" t="s">
        <v>277</v>
      </c>
      <c r="BW75" s="18"/>
      <c r="BX75" s="15" t="s">
        <v>205</v>
      </c>
      <c r="BY75" s="16">
        <v>46095.40611111111</v>
      </c>
      <c r="BZ75" s="12" t="s">
        <v>206</v>
      </c>
      <c r="CA75" s="13" t="s">
        <v>185</v>
      </c>
      <c r="CB75" s="13" t="s">
        <v>2106</v>
      </c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7" t="s">
        <v>204</v>
      </c>
      <c r="DF75" s="15" t="s">
        <v>205</v>
      </c>
      <c r="DG75" s="16">
        <v>46095.406168981484</v>
      </c>
      <c r="DH75" s="17" t="s">
        <v>277</v>
      </c>
      <c r="DI75" s="18"/>
      <c r="DJ75" s="15" t="s">
        <v>205</v>
      </c>
      <c r="DK75" s="16">
        <v>46095.406168981484</v>
      </c>
      <c r="DL75" s="12" t="s">
        <v>213</v>
      </c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7" t="s">
        <v>204</v>
      </c>
      <c r="EJ75" s="17" t="s">
        <v>277</v>
      </c>
      <c r="EK75" s="18"/>
      <c r="EL75" s="12" t="s">
        <v>218</v>
      </c>
      <c r="EM75" s="13" t="s">
        <v>185</v>
      </c>
      <c r="EN75" s="13" t="s">
        <v>2107</v>
      </c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7" t="s">
        <v>204</v>
      </c>
      <c r="FJ75" s="15" t="s">
        <v>205</v>
      </c>
      <c r="FK75" s="16">
        <v>46106.33195601852</v>
      </c>
      <c r="FL75" s="14"/>
      <c r="FM75" s="14"/>
      <c r="FN75" s="15" t="s">
        <v>223</v>
      </c>
      <c r="FO75" s="16">
        <v>46106.33195601852</v>
      </c>
      <c r="FP75" s="13" t="s">
        <v>2107</v>
      </c>
      <c r="FQ75" s="13" t="s">
        <v>2108</v>
      </c>
      <c r="FR75" s="13" t="s">
        <v>2109</v>
      </c>
      <c r="FS75" s="14"/>
      <c r="FT75" s="14"/>
      <c r="FU75" s="14" t="str">
        <f t="shared" si="2"/>
        <v>Base de Dados_Images/VS2001.Imagem do Equipamento-.172856.jpg</v>
      </c>
      <c r="FV75" s="14"/>
      <c r="FW75" s="14"/>
    </row>
    <row r="76" ht="15.75" customHeight="1">
      <c r="A76" s="10" t="s">
        <v>179</v>
      </c>
      <c r="B76" s="10" t="s">
        <v>1161</v>
      </c>
      <c r="C76" s="10" t="s">
        <v>794</v>
      </c>
      <c r="D76" s="10" t="s">
        <v>2110</v>
      </c>
      <c r="E76" s="11" t="s">
        <v>2111</v>
      </c>
      <c r="F76" s="12" t="s">
        <v>184</v>
      </c>
      <c r="G76" s="13" t="s">
        <v>185</v>
      </c>
      <c r="H76" s="13" t="s">
        <v>2112</v>
      </c>
      <c r="I76" s="13" t="s">
        <v>185</v>
      </c>
      <c r="J76" s="13" t="s">
        <v>2113</v>
      </c>
      <c r="K76" s="13" t="s">
        <v>185</v>
      </c>
      <c r="L76" s="13" t="s">
        <v>2114</v>
      </c>
      <c r="M76" s="13" t="s">
        <v>185</v>
      </c>
      <c r="N76" s="13" t="s">
        <v>2115</v>
      </c>
      <c r="O76" s="13" t="s">
        <v>185</v>
      </c>
      <c r="P76" s="13" t="s">
        <v>2116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7" t="s">
        <v>204</v>
      </c>
      <c r="BT76" s="15" t="s">
        <v>205</v>
      </c>
      <c r="BU76" s="16">
        <v>46095.406377314815</v>
      </c>
      <c r="BV76" s="17" t="s">
        <v>277</v>
      </c>
      <c r="BW76" s="18"/>
      <c r="BX76" s="15" t="s">
        <v>205</v>
      </c>
      <c r="BY76" s="16">
        <v>46095.406377314815</v>
      </c>
      <c r="BZ76" s="12" t="s">
        <v>206</v>
      </c>
      <c r="CA76" s="13" t="s">
        <v>185</v>
      </c>
      <c r="CB76" s="13" t="s">
        <v>2117</v>
      </c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7" t="s">
        <v>204</v>
      </c>
      <c r="DF76" s="15" t="s">
        <v>205</v>
      </c>
      <c r="DG76" s="16">
        <v>46092.353310185186</v>
      </c>
      <c r="DH76" s="17" t="s">
        <v>277</v>
      </c>
      <c r="DI76" s="18"/>
      <c r="DJ76" s="15" t="s">
        <v>205</v>
      </c>
      <c r="DK76" s="16">
        <v>46092.353310185186</v>
      </c>
      <c r="DL76" s="12" t="s">
        <v>213</v>
      </c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7" t="s">
        <v>204</v>
      </c>
      <c r="EJ76" s="17" t="s">
        <v>277</v>
      </c>
      <c r="EK76" s="18"/>
      <c r="EL76" s="12" t="s">
        <v>218</v>
      </c>
      <c r="EM76" s="13" t="s">
        <v>185</v>
      </c>
      <c r="EN76" s="13" t="s">
        <v>2118</v>
      </c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7" t="s">
        <v>204</v>
      </c>
      <c r="FJ76" s="15" t="s">
        <v>205</v>
      </c>
      <c r="FK76" s="16">
        <v>46106.398935185185</v>
      </c>
      <c r="FL76" s="14"/>
      <c r="FM76" s="14"/>
      <c r="FN76" s="15" t="s">
        <v>223</v>
      </c>
      <c r="FO76" s="16">
        <v>46106.398935185185</v>
      </c>
      <c r="FP76" s="13" t="s">
        <v>2118</v>
      </c>
      <c r="FQ76" s="13" t="s">
        <v>2119</v>
      </c>
      <c r="FR76" s="13" t="s">
        <v>2120</v>
      </c>
      <c r="FS76" s="14"/>
      <c r="FT76" s="14"/>
      <c r="FU76" s="14" t="str">
        <f t="shared" si="2"/>
        <v>Base de Dados_Images/10014519.Imagem do Equipamento-.172924.jpg</v>
      </c>
      <c r="FV76" s="14"/>
      <c r="FW76" s="14"/>
    </row>
    <row r="77" ht="15.75" customHeight="1">
      <c r="A77" s="10" t="s">
        <v>179</v>
      </c>
      <c r="B77" s="10" t="s">
        <v>1161</v>
      </c>
      <c r="C77" s="10" t="s">
        <v>794</v>
      </c>
      <c r="D77" s="10" t="s">
        <v>2121</v>
      </c>
      <c r="E77" s="11" t="s">
        <v>2122</v>
      </c>
      <c r="F77" s="12" t="s">
        <v>184</v>
      </c>
      <c r="G77" s="13" t="s">
        <v>185</v>
      </c>
      <c r="H77" s="13" t="s">
        <v>2123</v>
      </c>
      <c r="I77" s="13" t="s">
        <v>185</v>
      </c>
      <c r="J77" s="13" t="s">
        <v>2124</v>
      </c>
      <c r="K77" s="13" t="s">
        <v>185</v>
      </c>
      <c r="L77" s="13" t="s">
        <v>2125</v>
      </c>
      <c r="M77" s="13" t="s">
        <v>185</v>
      </c>
      <c r="N77" s="13" t="s">
        <v>2126</v>
      </c>
      <c r="O77" s="13" t="s">
        <v>185</v>
      </c>
      <c r="P77" s="13" t="s">
        <v>2127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7" t="s">
        <v>204</v>
      </c>
      <c r="BT77" s="15" t="s">
        <v>205</v>
      </c>
      <c r="BU77" s="16">
        <v>46095.40663194445</v>
      </c>
      <c r="BV77" s="17" t="s">
        <v>277</v>
      </c>
      <c r="BW77" s="18"/>
      <c r="BX77" s="15" t="s">
        <v>205</v>
      </c>
      <c r="BY77" s="16">
        <v>46095.40663194445</v>
      </c>
      <c r="BZ77" s="12" t="s">
        <v>206</v>
      </c>
      <c r="CA77" s="13" t="s">
        <v>185</v>
      </c>
      <c r="CB77" s="13" t="s">
        <v>2128</v>
      </c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7" t="s">
        <v>204</v>
      </c>
      <c r="DF77" s="15" t="s">
        <v>205</v>
      </c>
      <c r="DG77" s="16">
        <v>46095.40667824074</v>
      </c>
      <c r="DH77" s="17" t="s">
        <v>277</v>
      </c>
      <c r="DI77" s="18"/>
      <c r="DJ77" s="15" t="s">
        <v>205</v>
      </c>
      <c r="DK77" s="16">
        <v>46095.40667824074</v>
      </c>
      <c r="DL77" s="12" t="s">
        <v>213</v>
      </c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7" t="s">
        <v>204</v>
      </c>
      <c r="EJ77" s="17" t="s">
        <v>277</v>
      </c>
      <c r="EK77" s="18"/>
      <c r="EL77" s="12" t="s">
        <v>218</v>
      </c>
      <c r="EM77" s="13" t="s">
        <v>185</v>
      </c>
      <c r="EN77" s="13" t="s">
        <v>2129</v>
      </c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7" t="s">
        <v>204</v>
      </c>
      <c r="FJ77" s="15" t="s">
        <v>205</v>
      </c>
      <c r="FK77" s="16">
        <v>46106.38284722222</v>
      </c>
      <c r="FL77" s="14"/>
      <c r="FM77" s="14"/>
      <c r="FN77" s="15" t="s">
        <v>223</v>
      </c>
      <c r="FO77" s="16">
        <v>46106.38284722222</v>
      </c>
      <c r="FP77" s="13" t="s">
        <v>2129</v>
      </c>
      <c r="FQ77" s="13" t="s">
        <v>2130</v>
      </c>
      <c r="FR77" s="13" t="s">
        <v>2131</v>
      </c>
      <c r="FS77" s="14"/>
      <c r="FT77" s="14"/>
      <c r="FU77" s="14" t="str">
        <f t="shared" si="2"/>
        <v>Base de Dados_Images/10014514.Imagem do Equipamento-.172941.jpg</v>
      </c>
      <c r="FV77" s="14"/>
      <c r="FW77" s="14"/>
    </row>
    <row r="78" ht="15.75" customHeight="1">
      <c r="A78" s="10" t="s">
        <v>179</v>
      </c>
      <c r="B78" s="10" t="s">
        <v>1161</v>
      </c>
      <c r="C78" s="10" t="s">
        <v>794</v>
      </c>
      <c r="D78" s="10" t="s">
        <v>2132</v>
      </c>
      <c r="E78" s="11" t="s">
        <v>2133</v>
      </c>
      <c r="F78" s="12" t="s">
        <v>184</v>
      </c>
      <c r="G78" s="13" t="s">
        <v>185</v>
      </c>
      <c r="H78" s="13" t="s">
        <v>2134</v>
      </c>
      <c r="I78" s="13" t="s">
        <v>185</v>
      </c>
      <c r="J78" s="13" t="s">
        <v>2135</v>
      </c>
      <c r="K78" s="13" t="s">
        <v>185</v>
      </c>
      <c r="L78" s="13" t="s">
        <v>2136</v>
      </c>
      <c r="M78" s="13" t="s">
        <v>185</v>
      </c>
      <c r="N78" s="13" t="s">
        <v>2137</v>
      </c>
      <c r="O78" s="13" t="s">
        <v>185</v>
      </c>
      <c r="P78" s="13" t="s">
        <v>2138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7" t="s">
        <v>204</v>
      </c>
      <c r="BT78" s="15" t="s">
        <v>205</v>
      </c>
      <c r="BU78" s="16">
        <v>46095.40688657408</v>
      </c>
      <c r="BV78" s="17" t="s">
        <v>277</v>
      </c>
      <c r="BW78" s="18"/>
      <c r="BX78" s="15" t="s">
        <v>205</v>
      </c>
      <c r="BY78" s="16">
        <v>46095.40688657408</v>
      </c>
      <c r="BZ78" s="12" t="s">
        <v>206</v>
      </c>
      <c r="CA78" s="13" t="s">
        <v>185</v>
      </c>
      <c r="CB78" s="13" t="s">
        <v>2139</v>
      </c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7" t="s">
        <v>204</v>
      </c>
      <c r="DF78" s="15" t="s">
        <v>205</v>
      </c>
      <c r="DG78" s="16">
        <v>46095.40693287037</v>
      </c>
      <c r="DH78" s="17" t="s">
        <v>277</v>
      </c>
      <c r="DI78" s="18"/>
      <c r="DJ78" s="15" t="s">
        <v>205</v>
      </c>
      <c r="DK78" s="16">
        <v>46095.40693287037</v>
      </c>
      <c r="DL78" s="12" t="s">
        <v>213</v>
      </c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7" t="s">
        <v>204</v>
      </c>
      <c r="EJ78" s="17" t="s">
        <v>277</v>
      </c>
      <c r="EK78" s="18"/>
      <c r="EL78" s="12" t="s">
        <v>218</v>
      </c>
      <c r="EM78" s="13" t="s">
        <v>185</v>
      </c>
      <c r="EN78" s="13" t="s">
        <v>2140</v>
      </c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7" t="s">
        <v>204</v>
      </c>
      <c r="FJ78" s="15" t="s">
        <v>205</v>
      </c>
      <c r="FK78" s="16">
        <v>46106.380902777775</v>
      </c>
      <c r="FL78" s="14"/>
      <c r="FM78" s="14"/>
      <c r="FN78" s="15" t="s">
        <v>223</v>
      </c>
      <c r="FO78" s="16">
        <v>46106.380902777775</v>
      </c>
      <c r="FP78" s="13" t="s">
        <v>2140</v>
      </c>
      <c r="FQ78" s="13" t="s">
        <v>2141</v>
      </c>
      <c r="FR78" s="13" t="s">
        <v>2142</v>
      </c>
      <c r="FS78" s="14"/>
      <c r="FT78" s="14"/>
      <c r="FU78" s="14" t="str">
        <f t="shared" si="2"/>
        <v>Base de Dados_Images/VS2004.Imagem do Equipamento-.172956.jpg</v>
      </c>
      <c r="FV78" s="14"/>
      <c r="FW78" s="14"/>
    </row>
    <row r="79" ht="15.75" customHeight="1">
      <c r="A79" s="10" t="s">
        <v>179</v>
      </c>
      <c r="B79" s="10" t="s">
        <v>1161</v>
      </c>
      <c r="C79" s="10" t="s">
        <v>2143</v>
      </c>
      <c r="D79" s="10" t="s">
        <v>2144</v>
      </c>
      <c r="E79" s="11" t="s">
        <v>2145</v>
      </c>
      <c r="F79" s="12" t="s">
        <v>184</v>
      </c>
      <c r="G79" s="13" t="s">
        <v>185</v>
      </c>
      <c r="H79" s="13" t="s">
        <v>2146</v>
      </c>
      <c r="I79" s="13" t="s">
        <v>185</v>
      </c>
      <c r="J79" s="13" t="s">
        <v>2147</v>
      </c>
      <c r="K79" s="13" t="s">
        <v>185</v>
      </c>
      <c r="L79" s="13" t="s">
        <v>2148</v>
      </c>
      <c r="M79" s="13" t="s">
        <v>185</v>
      </c>
      <c r="N79" s="13" t="s">
        <v>2149</v>
      </c>
      <c r="O79" s="13" t="s">
        <v>185</v>
      </c>
      <c r="P79" s="13" t="s">
        <v>2150</v>
      </c>
      <c r="Q79" s="13" t="s">
        <v>185</v>
      </c>
      <c r="R79" s="13" t="s">
        <v>2151</v>
      </c>
      <c r="S79" s="13" t="s">
        <v>185</v>
      </c>
      <c r="T79" s="13" t="s">
        <v>2152</v>
      </c>
      <c r="U79" s="13" t="s">
        <v>185</v>
      </c>
      <c r="V79" s="13" t="s">
        <v>2153</v>
      </c>
      <c r="W79" s="13" t="s">
        <v>185</v>
      </c>
      <c r="X79" s="13" t="s">
        <v>2154</v>
      </c>
      <c r="Y79" s="13" t="s">
        <v>185</v>
      </c>
      <c r="Z79" s="13" t="s">
        <v>2155</v>
      </c>
      <c r="AA79" s="13" t="s">
        <v>185</v>
      </c>
      <c r="AB79" s="13" t="s">
        <v>2156</v>
      </c>
      <c r="AC79" s="13" t="s">
        <v>185</v>
      </c>
      <c r="AD79" s="13" t="s">
        <v>2157</v>
      </c>
      <c r="AE79" s="13" t="s">
        <v>185</v>
      </c>
      <c r="AF79" s="13" t="s">
        <v>2158</v>
      </c>
      <c r="AG79" s="13" t="s">
        <v>185</v>
      </c>
      <c r="AH79" s="13" t="s">
        <v>2159</v>
      </c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7" t="s">
        <v>204</v>
      </c>
      <c r="BT79" s="15" t="s">
        <v>205</v>
      </c>
      <c r="BU79" s="16">
        <v>46051.328194444446</v>
      </c>
      <c r="BV79" s="15" t="s">
        <v>205</v>
      </c>
      <c r="BW79" s="16">
        <v>46049.40898148148</v>
      </c>
      <c r="BX79" s="15" t="s">
        <v>205</v>
      </c>
      <c r="BY79" s="16">
        <v>46051.328194444446</v>
      </c>
      <c r="BZ79" s="12" t="s">
        <v>206</v>
      </c>
      <c r="CA79" s="13" t="s">
        <v>185</v>
      </c>
      <c r="CB79" s="13" t="s">
        <v>2160</v>
      </c>
      <c r="CC79" s="13" t="s">
        <v>185</v>
      </c>
      <c r="CD79" s="13" t="s">
        <v>2161</v>
      </c>
      <c r="CE79" s="13" t="s">
        <v>185</v>
      </c>
      <c r="CF79" s="13" t="s">
        <v>2162</v>
      </c>
      <c r="CG79" s="13" t="s">
        <v>185</v>
      </c>
      <c r="CH79" s="13" t="s">
        <v>2163</v>
      </c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7" t="s">
        <v>204</v>
      </c>
      <c r="DF79" s="15" t="s">
        <v>205</v>
      </c>
      <c r="DG79" s="16">
        <v>46072.43310185185</v>
      </c>
      <c r="DH79" s="15" t="s">
        <v>205</v>
      </c>
      <c r="DI79" s="16">
        <v>46072.71351851852</v>
      </c>
      <c r="DJ79" s="15" t="s">
        <v>205</v>
      </c>
      <c r="DK79" s="16">
        <v>46072.71351851852</v>
      </c>
      <c r="DL79" s="12" t="s">
        <v>213</v>
      </c>
      <c r="DM79" s="13" t="s">
        <v>185</v>
      </c>
      <c r="DN79" s="13" t="s">
        <v>2164</v>
      </c>
      <c r="DO79" s="13" t="s">
        <v>185</v>
      </c>
      <c r="DP79" s="13" t="s">
        <v>2165</v>
      </c>
      <c r="DQ79" s="13" t="s">
        <v>185</v>
      </c>
      <c r="DR79" s="13" t="s">
        <v>2166</v>
      </c>
      <c r="DS79" s="13" t="s">
        <v>185</v>
      </c>
      <c r="DT79" s="13" t="s">
        <v>2167</v>
      </c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7" t="s">
        <v>204</v>
      </c>
      <c r="EJ79" s="15" t="s">
        <v>205</v>
      </c>
      <c r="EK79" s="16">
        <v>46094.71215277778</v>
      </c>
      <c r="EL79" s="12" t="s">
        <v>218</v>
      </c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7" t="s">
        <v>204</v>
      </c>
      <c r="FJ79" s="17" t="s">
        <v>277</v>
      </c>
      <c r="FK79" s="18"/>
      <c r="FL79" s="14"/>
      <c r="FM79" s="14"/>
      <c r="FN79" s="15" t="s">
        <v>223</v>
      </c>
      <c r="FO79" s="16">
        <v>46094.71215277778</v>
      </c>
      <c r="FP79" s="13" t="s">
        <v>2167</v>
      </c>
      <c r="FQ79" s="13" t="s">
        <v>2168</v>
      </c>
      <c r="FR79" s="13" t="s">
        <v>2169</v>
      </c>
      <c r="FS79" s="14"/>
      <c r="FT79" s="14"/>
      <c r="FU79" s="14" t="str">
        <f t="shared" si="2"/>
        <v>Base de Dados_Images/RO2001.Imagem do Equipamento-.132040.jpg</v>
      </c>
      <c r="FV79" s="14"/>
      <c r="FW79" s="14"/>
    </row>
    <row r="80" ht="15.75" customHeight="1">
      <c r="A80" s="10" t="s">
        <v>179</v>
      </c>
      <c r="B80" s="10" t="s">
        <v>1161</v>
      </c>
      <c r="C80" s="10" t="s">
        <v>2143</v>
      </c>
      <c r="D80" s="10" t="s">
        <v>2170</v>
      </c>
      <c r="E80" s="11" t="s">
        <v>2171</v>
      </c>
      <c r="F80" s="12" t="s">
        <v>184</v>
      </c>
      <c r="G80" s="13" t="s">
        <v>185</v>
      </c>
      <c r="H80" s="13" t="s">
        <v>2172</v>
      </c>
      <c r="I80" s="13" t="s">
        <v>185</v>
      </c>
      <c r="J80" s="13" t="s">
        <v>2173</v>
      </c>
      <c r="K80" s="13" t="s">
        <v>185</v>
      </c>
      <c r="L80" s="13" t="s">
        <v>2174</v>
      </c>
      <c r="M80" s="13" t="s">
        <v>185</v>
      </c>
      <c r="N80" s="13" t="s">
        <v>2175</v>
      </c>
      <c r="O80" s="13" t="s">
        <v>185</v>
      </c>
      <c r="P80" s="13" t="s">
        <v>2176</v>
      </c>
      <c r="Q80" s="13" t="s">
        <v>185</v>
      </c>
      <c r="R80" s="13" t="s">
        <v>2177</v>
      </c>
      <c r="S80" s="13" t="s">
        <v>185</v>
      </c>
      <c r="T80" s="13" t="s">
        <v>2178</v>
      </c>
      <c r="U80" s="13" t="s">
        <v>185</v>
      </c>
      <c r="V80" s="13" t="s">
        <v>2179</v>
      </c>
      <c r="W80" s="13" t="s">
        <v>185</v>
      </c>
      <c r="X80" s="13" t="s">
        <v>2180</v>
      </c>
      <c r="Y80" s="13" t="s">
        <v>185</v>
      </c>
      <c r="Z80" s="13" t="s">
        <v>2181</v>
      </c>
      <c r="AA80" s="13" t="s">
        <v>185</v>
      </c>
      <c r="AB80" s="13" t="s">
        <v>2182</v>
      </c>
      <c r="AC80" s="13" t="s">
        <v>185</v>
      </c>
      <c r="AD80" s="13" t="s">
        <v>2183</v>
      </c>
      <c r="AE80" s="13" t="s">
        <v>185</v>
      </c>
      <c r="AF80" s="13" t="s">
        <v>2184</v>
      </c>
      <c r="AG80" s="13" t="s">
        <v>185</v>
      </c>
      <c r="AH80" s="13" t="s">
        <v>2185</v>
      </c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7" t="s">
        <v>204</v>
      </c>
      <c r="BT80" s="15" t="s">
        <v>205</v>
      </c>
      <c r="BU80" s="16">
        <v>46051.32846064815</v>
      </c>
      <c r="BV80" s="15" t="s">
        <v>205</v>
      </c>
      <c r="BW80" s="16">
        <v>46049.40965277778</v>
      </c>
      <c r="BX80" s="15" t="s">
        <v>205</v>
      </c>
      <c r="BY80" s="16">
        <v>46051.32846064815</v>
      </c>
      <c r="BZ80" s="12" t="s">
        <v>206</v>
      </c>
      <c r="CA80" s="13" t="s">
        <v>185</v>
      </c>
      <c r="CB80" s="13" t="s">
        <v>2186</v>
      </c>
      <c r="CC80" s="13" t="s">
        <v>185</v>
      </c>
      <c r="CD80" s="13" t="s">
        <v>2187</v>
      </c>
      <c r="CE80" s="13" t="s">
        <v>185</v>
      </c>
      <c r="CF80" s="13" t="s">
        <v>2188</v>
      </c>
      <c r="CG80" s="13" t="s">
        <v>185</v>
      </c>
      <c r="CH80" s="13" t="s">
        <v>2189</v>
      </c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7" t="s">
        <v>204</v>
      </c>
      <c r="DF80" s="15" t="s">
        <v>205</v>
      </c>
      <c r="DG80" s="16">
        <v>46072.434583333335</v>
      </c>
      <c r="DH80" s="15" t="s">
        <v>205</v>
      </c>
      <c r="DI80" s="16">
        <v>46072.71488425926</v>
      </c>
      <c r="DJ80" s="15" t="s">
        <v>205</v>
      </c>
      <c r="DK80" s="16">
        <v>46072.71488425926</v>
      </c>
      <c r="DL80" s="12" t="s">
        <v>213</v>
      </c>
      <c r="DM80" s="13" t="s">
        <v>185</v>
      </c>
      <c r="DN80" s="13" t="s">
        <v>2190</v>
      </c>
      <c r="DO80" s="13" t="s">
        <v>185</v>
      </c>
      <c r="DP80" s="13" t="s">
        <v>2191</v>
      </c>
      <c r="DQ80" s="13" t="s">
        <v>185</v>
      </c>
      <c r="DR80" s="13" t="s">
        <v>2192</v>
      </c>
      <c r="DS80" s="13" t="s">
        <v>185</v>
      </c>
      <c r="DT80" s="13" t="s">
        <v>2193</v>
      </c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7" t="s">
        <v>204</v>
      </c>
      <c r="EJ80" s="15" t="s">
        <v>205</v>
      </c>
      <c r="EK80" s="16">
        <v>46094.712685185186</v>
      </c>
      <c r="EL80" s="12" t="s">
        <v>218</v>
      </c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7" t="s">
        <v>204</v>
      </c>
      <c r="FJ80" s="17" t="s">
        <v>277</v>
      </c>
      <c r="FK80" s="18"/>
      <c r="FL80" s="14"/>
      <c r="FM80" s="14"/>
      <c r="FN80" s="15" t="s">
        <v>223</v>
      </c>
      <c r="FO80" s="16">
        <v>46094.712685185186</v>
      </c>
      <c r="FP80" s="13" t="s">
        <v>2193</v>
      </c>
      <c r="FQ80" s="13" t="s">
        <v>2194</v>
      </c>
      <c r="FR80" s="13" t="s">
        <v>2195</v>
      </c>
      <c r="FS80" s="14"/>
      <c r="FT80" s="14"/>
      <c r="FU80" s="14" t="str">
        <f t="shared" si="2"/>
        <v>Base de Dados_Images/RO2002.Imagem do Equipamento-.132149.jpg</v>
      </c>
      <c r="FV80" s="14"/>
      <c r="FW80" s="14"/>
    </row>
    <row r="81" ht="15.75" customHeight="1">
      <c r="A81" s="10" t="s">
        <v>179</v>
      </c>
      <c r="B81" s="10" t="s">
        <v>1161</v>
      </c>
      <c r="C81" s="10" t="s">
        <v>2143</v>
      </c>
      <c r="D81" s="10" t="s">
        <v>2196</v>
      </c>
      <c r="E81" s="11" t="s">
        <v>2197</v>
      </c>
      <c r="F81" s="12" t="s">
        <v>184</v>
      </c>
      <c r="G81" s="13" t="s">
        <v>185</v>
      </c>
      <c r="H81" s="13" t="s">
        <v>2198</v>
      </c>
      <c r="I81" s="13" t="s">
        <v>185</v>
      </c>
      <c r="J81" s="13" t="s">
        <v>2199</v>
      </c>
      <c r="K81" s="13" t="s">
        <v>185</v>
      </c>
      <c r="L81" s="13" t="s">
        <v>2200</v>
      </c>
      <c r="M81" s="13" t="s">
        <v>185</v>
      </c>
      <c r="N81" s="13" t="s">
        <v>2201</v>
      </c>
      <c r="O81" s="13" t="s">
        <v>185</v>
      </c>
      <c r="P81" s="13" t="s">
        <v>2202</v>
      </c>
      <c r="Q81" s="13" t="s">
        <v>185</v>
      </c>
      <c r="R81" s="13" t="s">
        <v>2203</v>
      </c>
      <c r="S81" s="13" t="s">
        <v>185</v>
      </c>
      <c r="T81" s="13" t="s">
        <v>2204</v>
      </c>
      <c r="U81" s="13" t="s">
        <v>185</v>
      </c>
      <c r="V81" s="13" t="s">
        <v>2205</v>
      </c>
      <c r="W81" s="13" t="s">
        <v>185</v>
      </c>
      <c r="X81" s="13" t="s">
        <v>2206</v>
      </c>
      <c r="Y81" s="13" t="s">
        <v>185</v>
      </c>
      <c r="Z81" s="13" t="s">
        <v>2207</v>
      </c>
      <c r="AA81" s="13" t="s">
        <v>185</v>
      </c>
      <c r="AB81" s="13" t="s">
        <v>2208</v>
      </c>
      <c r="AC81" s="13" t="s">
        <v>185</v>
      </c>
      <c r="AD81" s="13" t="s">
        <v>2209</v>
      </c>
      <c r="AE81" s="13" t="s">
        <v>185</v>
      </c>
      <c r="AF81" s="13" t="s">
        <v>2210</v>
      </c>
      <c r="AG81" s="13" t="s">
        <v>185</v>
      </c>
      <c r="AH81" s="13" t="s">
        <v>2211</v>
      </c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7" t="s">
        <v>204</v>
      </c>
      <c r="BT81" s="15" t="s">
        <v>205</v>
      </c>
      <c r="BU81" s="16">
        <v>46100.42768518518</v>
      </c>
      <c r="BV81" s="15" t="s">
        <v>205</v>
      </c>
      <c r="BW81" s="16">
        <v>46049.41034722222</v>
      </c>
      <c r="BX81" s="15" t="s">
        <v>205</v>
      </c>
      <c r="BY81" s="16">
        <v>46100.42768518518</v>
      </c>
      <c r="BZ81" s="12" t="s">
        <v>206</v>
      </c>
      <c r="CA81" s="13" t="s">
        <v>185</v>
      </c>
      <c r="CB81" s="13" t="s">
        <v>2212</v>
      </c>
      <c r="CC81" s="13" t="s">
        <v>185</v>
      </c>
      <c r="CD81" s="13" t="s">
        <v>2213</v>
      </c>
      <c r="CE81" s="13" t="s">
        <v>185</v>
      </c>
      <c r="CF81" s="13" t="s">
        <v>2214</v>
      </c>
      <c r="CG81" s="13" t="s">
        <v>185</v>
      </c>
      <c r="CH81" s="13" t="s">
        <v>2215</v>
      </c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7" t="s">
        <v>204</v>
      </c>
      <c r="DF81" s="15" t="s">
        <v>205</v>
      </c>
      <c r="DG81" s="16">
        <v>46100.428194444445</v>
      </c>
      <c r="DH81" s="15" t="s">
        <v>205</v>
      </c>
      <c r="DI81" s="16">
        <v>46100.429074074076</v>
      </c>
      <c r="DJ81" s="15" t="s">
        <v>205</v>
      </c>
      <c r="DK81" s="16">
        <v>46100.429074074076</v>
      </c>
      <c r="DL81" s="12" t="s">
        <v>213</v>
      </c>
      <c r="DM81" s="13" t="s">
        <v>185</v>
      </c>
      <c r="DN81" s="13" t="s">
        <v>2216</v>
      </c>
      <c r="DO81" s="13" t="s">
        <v>185</v>
      </c>
      <c r="DP81" s="13" t="s">
        <v>2217</v>
      </c>
      <c r="DQ81" s="13" t="s">
        <v>185</v>
      </c>
      <c r="DR81" s="13" t="s">
        <v>2218</v>
      </c>
      <c r="DS81" s="13" t="s">
        <v>185</v>
      </c>
      <c r="DT81" s="13" t="s">
        <v>2219</v>
      </c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7" t="s">
        <v>204</v>
      </c>
      <c r="EJ81" s="15" t="s">
        <v>205</v>
      </c>
      <c r="EK81" s="16">
        <v>46094.71349537037</v>
      </c>
      <c r="EL81" s="12" t="s">
        <v>218</v>
      </c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7" t="s">
        <v>204</v>
      </c>
      <c r="FJ81" s="17" t="s">
        <v>277</v>
      </c>
      <c r="FK81" s="18"/>
      <c r="FL81" s="14"/>
      <c r="FM81" s="14"/>
      <c r="FN81" s="15" t="s">
        <v>223</v>
      </c>
      <c r="FO81" s="16">
        <v>46100.429074074076</v>
      </c>
      <c r="FP81" s="13" t="s">
        <v>2215</v>
      </c>
      <c r="FQ81" s="13" t="s">
        <v>2220</v>
      </c>
      <c r="FR81" s="13" t="s">
        <v>2221</v>
      </c>
      <c r="FS81" s="14"/>
      <c r="FT81" s="14"/>
      <c r="FU81" s="14" t="str">
        <f t="shared" si="2"/>
        <v>Base de Dados_Images/RO2003.Imagem do Equipamento-.132316.jpg</v>
      </c>
      <c r="FV81" s="14"/>
      <c r="FW81" s="14"/>
    </row>
    <row r="82" ht="15.75" customHeight="1">
      <c r="A82" s="10" t="s">
        <v>179</v>
      </c>
      <c r="B82" s="10" t="s">
        <v>1161</v>
      </c>
      <c r="C82" s="10" t="s">
        <v>2143</v>
      </c>
      <c r="D82" s="10" t="s">
        <v>2222</v>
      </c>
      <c r="E82" s="11" t="s">
        <v>2223</v>
      </c>
      <c r="F82" s="12" t="s">
        <v>184</v>
      </c>
      <c r="G82" s="13" t="s">
        <v>185</v>
      </c>
      <c r="H82" s="13" t="s">
        <v>2224</v>
      </c>
      <c r="I82" s="13" t="s">
        <v>185</v>
      </c>
      <c r="J82" s="13" t="s">
        <v>2225</v>
      </c>
      <c r="K82" s="13" t="s">
        <v>185</v>
      </c>
      <c r="L82" s="13" t="s">
        <v>2226</v>
      </c>
      <c r="M82" s="13" t="s">
        <v>185</v>
      </c>
      <c r="N82" s="13" t="s">
        <v>2227</v>
      </c>
      <c r="O82" s="13" t="s">
        <v>185</v>
      </c>
      <c r="P82" s="13" t="s">
        <v>2228</v>
      </c>
      <c r="Q82" s="13" t="s">
        <v>185</v>
      </c>
      <c r="R82" s="13" t="s">
        <v>2229</v>
      </c>
      <c r="S82" s="13" t="s">
        <v>185</v>
      </c>
      <c r="T82" s="13" t="s">
        <v>2230</v>
      </c>
      <c r="U82" s="13" t="s">
        <v>185</v>
      </c>
      <c r="V82" s="13" t="s">
        <v>2231</v>
      </c>
      <c r="W82" s="13" t="s">
        <v>185</v>
      </c>
      <c r="X82" s="13" t="s">
        <v>2232</v>
      </c>
      <c r="Y82" s="13" t="s">
        <v>185</v>
      </c>
      <c r="Z82" s="13" t="s">
        <v>2233</v>
      </c>
      <c r="AA82" s="13" t="s">
        <v>185</v>
      </c>
      <c r="AB82" s="13" t="s">
        <v>2234</v>
      </c>
      <c r="AC82" s="13" t="s">
        <v>185</v>
      </c>
      <c r="AD82" s="13" t="s">
        <v>2235</v>
      </c>
      <c r="AE82" s="13" t="s">
        <v>185</v>
      </c>
      <c r="AF82" s="13" t="s">
        <v>2236</v>
      </c>
      <c r="AG82" s="13" t="s">
        <v>185</v>
      </c>
      <c r="AH82" s="13" t="s">
        <v>2237</v>
      </c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7" t="s">
        <v>204</v>
      </c>
      <c r="BT82" s="15" t="s">
        <v>205</v>
      </c>
      <c r="BU82" s="16">
        <v>46104.324375</v>
      </c>
      <c r="BV82" s="15" t="s">
        <v>205</v>
      </c>
      <c r="BW82" s="16">
        <v>46104.324583333335</v>
      </c>
      <c r="BX82" s="15" t="s">
        <v>205</v>
      </c>
      <c r="BY82" s="16">
        <v>46104.324583333335</v>
      </c>
      <c r="BZ82" s="12" t="s">
        <v>206</v>
      </c>
      <c r="CA82" s="13" t="s">
        <v>185</v>
      </c>
      <c r="CB82" s="13" t="s">
        <v>2238</v>
      </c>
      <c r="CC82" s="13" t="s">
        <v>185</v>
      </c>
      <c r="CD82" s="13" t="s">
        <v>2238</v>
      </c>
      <c r="CE82" s="13" t="s">
        <v>185</v>
      </c>
      <c r="CF82" s="13" t="s">
        <v>2239</v>
      </c>
      <c r="CG82" s="13" t="s">
        <v>185</v>
      </c>
      <c r="CH82" s="13" t="s">
        <v>2240</v>
      </c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7" t="s">
        <v>204</v>
      </c>
      <c r="DF82" s="15" t="s">
        <v>205</v>
      </c>
      <c r="DG82" s="16">
        <v>46104.3246875</v>
      </c>
      <c r="DH82" s="15" t="s">
        <v>205</v>
      </c>
      <c r="DI82" s="16">
        <v>46104.32474537037</v>
      </c>
      <c r="DJ82" s="15" t="s">
        <v>205</v>
      </c>
      <c r="DK82" s="16">
        <v>46104.32474537037</v>
      </c>
      <c r="DL82" s="12" t="s">
        <v>213</v>
      </c>
      <c r="DM82" s="13" t="s">
        <v>185</v>
      </c>
      <c r="DN82" s="13" t="s">
        <v>2241</v>
      </c>
      <c r="DO82" s="13" t="s">
        <v>185</v>
      </c>
      <c r="DP82" s="13" t="s">
        <v>2242</v>
      </c>
      <c r="DQ82" s="13" t="s">
        <v>185</v>
      </c>
      <c r="DR82" s="13" t="s">
        <v>2243</v>
      </c>
      <c r="DS82" s="13" t="s">
        <v>185</v>
      </c>
      <c r="DT82" s="13" t="s">
        <v>2244</v>
      </c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7" t="s">
        <v>204</v>
      </c>
      <c r="EJ82" s="15" t="s">
        <v>205</v>
      </c>
      <c r="EK82" s="16">
        <v>46104.32488425926</v>
      </c>
      <c r="EL82" s="12" t="s">
        <v>218</v>
      </c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7" t="s">
        <v>204</v>
      </c>
      <c r="FJ82" s="17" t="s">
        <v>277</v>
      </c>
      <c r="FK82" s="18"/>
      <c r="FL82" s="14"/>
      <c r="FM82" s="14"/>
      <c r="FN82" s="15" t="s">
        <v>223</v>
      </c>
      <c r="FO82" s="16">
        <v>46104.32488425926</v>
      </c>
      <c r="FP82" s="13" t="s">
        <v>2244</v>
      </c>
      <c r="FQ82" s="13" t="s">
        <v>2245</v>
      </c>
      <c r="FR82" s="13" t="s">
        <v>2246</v>
      </c>
      <c r="FS82" s="14"/>
      <c r="FT82" s="14"/>
      <c r="FU82" s="14" t="str">
        <f t="shared" si="2"/>
        <v>Base de Dados_Images/RO2004.Imagem do Equipamento-.190211.jpg</v>
      </c>
      <c r="FV82" s="14"/>
      <c r="FW82" s="14"/>
    </row>
    <row r="83" ht="15.75" customHeight="1">
      <c r="A83" s="10" t="s">
        <v>179</v>
      </c>
      <c r="B83" s="10" t="s">
        <v>1161</v>
      </c>
      <c r="C83" s="10" t="s">
        <v>2143</v>
      </c>
      <c r="D83" s="10" t="s">
        <v>2247</v>
      </c>
      <c r="E83" s="11" t="s">
        <v>2248</v>
      </c>
      <c r="F83" s="12" t="s">
        <v>184</v>
      </c>
      <c r="G83" s="13" t="s">
        <v>185</v>
      </c>
      <c r="H83" s="13" t="s">
        <v>2249</v>
      </c>
      <c r="I83" s="13" t="s">
        <v>185</v>
      </c>
      <c r="J83" s="13" t="s">
        <v>2250</v>
      </c>
      <c r="K83" s="13" t="s">
        <v>185</v>
      </c>
      <c r="L83" s="13" t="s">
        <v>2251</v>
      </c>
      <c r="M83" s="13" t="s">
        <v>185</v>
      </c>
      <c r="N83" s="13" t="s">
        <v>2252</v>
      </c>
      <c r="O83" s="13" t="s">
        <v>185</v>
      </c>
      <c r="P83" s="13" t="s">
        <v>2253</v>
      </c>
      <c r="Q83" s="13" t="s">
        <v>185</v>
      </c>
      <c r="R83" s="13" t="s">
        <v>2254</v>
      </c>
      <c r="S83" s="13" t="s">
        <v>185</v>
      </c>
      <c r="T83" s="13" t="s">
        <v>2255</v>
      </c>
      <c r="U83" s="13" t="s">
        <v>185</v>
      </c>
      <c r="V83" s="13" t="s">
        <v>2256</v>
      </c>
      <c r="W83" s="13" t="s">
        <v>185</v>
      </c>
      <c r="X83" s="13" t="s">
        <v>2257</v>
      </c>
      <c r="Y83" s="13" t="s">
        <v>185</v>
      </c>
      <c r="Z83" s="13" t="s">
        <v>2258</v>
      </c>
      <c r="AA83" s="13" t="s">
        <v>185</v>
      </c>
      <c r="AB83" s="13" t="s">
        <v>2259</v>
      </c>
      <c r="AC83" s="13" t="s">
        <v>185</v>
      </c>
      <c r="AD83" s="13" t="s">
        <v>2260</v>
      </c>
      <c r="AE83" s="13" t="s">
        <v>185</v>
      </c>
      <c r="AF83" s="13" t="s">
        <v>2261</v>
      </c>
      <c r="AG83" s="13" t="s">
        <v>185</v>
      </c>
      <c r="AH83" s="13" t="s">
        <v>2262</v>
      </c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7" t="s">
        <v>204</v>
      </c>
      <c r="BT83" s="15" t="s">
        <v>205</v>
      </c>
      <c r="BU83" s="16">
        <v>46051.329189814816</v>
      </c>
      <c r="BV83" s="15" t="s">
        <v>205</v>
      </c>
      <c r="BW83" s="16">
        <v>46049.410949074074</v>
      </c>
      <c r="BX83" s="15" t="s">
        <v>205</v>
      </c>
      <c r="BY83" s="16">
        <v>46051.329189814816</v>
      </c>
      <c r="BZ83" s="12" t="s">
        <v>206</v>
      </c>
      <c r="CA83" s="13" t="s">
        <v>185</v>
      </c>
      <c r="CB83" s="13" t="s">
        <v>2263</v>
      </c>
      <c r="CC83" s="13" t="s">
        <v>185</v>
      </c>
      <c r="CD83" s="13" t="s">
        <v>2264</v>
      </c>
      <c r="CE83" s="13" t="s">
        <v>185</v>
      </c>
      <c r="CF83" s="13" t="s">
        <v>2265</v>
      </c>
      <c r="CG83" s="13" t="s">
        <v>185</v>
      </c>
      <c r="CH83" s="13" t="s">
        <v>2266</v>
      </c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7" t="s">
        <v>204</v>
      </c>
      <c r="DF83" s="15" t="s">
        <v>205</v>
      </c>
      <c r="DG83" s="16">
        <v>46072.43638888889</v>
      </c>
      <c r="DH83" s="15" t="s">
        <v>205</v>
      </c>
      <c r="DI83" s="16">
        <v>46072.71864583333</v>
      </c>
      <c r="DJ83" s="15" t="s">
        <v>205</v>
      </c>
      <c r="DK83" s="16">
        <v>46072.71864583333</v>
      </c>
      <c r="DL83" s="12" t="s">
        <v>213</v>
      </c>
      <c r="DM83" s="13" t="s">
        <v>185</v>
      </c>
      <c r="DN83" s="13" t="s">
        <v>2267</v>
      </c>
      <c r="DO83" s="13" t="s">
        <v>185</v>
      </c>
      <c r="DP83" s="13" t="s">
        <v>2268</v>
      </c>
      <c r="DQ83" s="13" t="s">
        <v>185</v>
      </c>
      <c r="DR83" s="13" t="s">
        <v>2269</v>
      </c>
      <c r="DS83" s="13" t="s">
        <v>185</v>
      </c>
      <c r="DT83" s="13" t="s">
        <v>2270</v>
      </c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7" t="s">
        <v>204</v>
      </c>
      <c r="EJ83" s="15" t="s">
        <v>205</v>
      </c>
      <c r="EK83" s="16">
        <v>46104.32542824074</v>
      </c>
      <c r="EL83" s="12" t="s">
        <v>218</v>
      </c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7" t="s">
        <v>204</v>
      </c>
      <c r="FJ83" s="17" t="s">
        <v>277</v>
      </c>
      <c r="FK83" s="18"/>
      <c r="FL83" s="14"/>
      <c r="FM83" s="14"/>
      <c r="FN83" s="15" t="s">
        <v>223</v>
      </c>
      <c r="FO83" s="16">
        <v>46104.32542824074</v>
      </c>
      <c r="FP83" s="13" t="s">
        <v>2270</v>
      </c>
      <c r="FQ83" s="13" t="s">
        <v>2271</v>
      </c>
      <c r="FR83" s="13" t="s">
        <v>2272</v>
      </c>
      <c r="FS83" s="14"/>
      <c r="FT83" s="14"/>
      <c r="FU83" s="14" t="str">
        <f t="shared" si="2"/>
        <v>Base de Dados_Images/RO2005.Imagem do Equipamento-.132453.jpg</v>
      </c>
      <c r="FV83" s="14"/>
      <c r="FW83" s="14"/>
    </row>
    <row r="84" ht="15.75" customHeight="1">
      <c r="A84" s="10" t="s">
        <v>179</v>
      </c>
      <c r="B84" s="10" t="s">
        <v>1161</v>
      </c>
      <c r="C84" s="10" t="s">
        <v>2143</v>
      </c>
      <c r="D84" s="10" t="s">
        <v>2273</v>
      </c>
      <c r="E84" s="11" t="s">
        <v>2274</v>
      </c>
      <c r="F84" s="12" t="s">
        <v>184</v>
      </c>
      <c r="G84" s="13" t="s">
        <v>185</v>
      </c>
      <c r="H84" s="13" t="s">
        <v>2275</v>
      </c>
      <c r="I84" s="13" t="s">
        <v>185</v>
      </c>
      <c r="J84" s="13" t="s">
        <v>2276</v>
      </c>
      <c r="K84" s="13" t="s">
        <v>185</v>
      </c>
      <c r="L84" s="13" t="s">
        <v>2277</v>
      </c>
      <c r="M84" s="13" t="s">
        <v>185</v>
      </c>
      <c r="N84" s="13" t="s">
        <v>2278</v>
      </c>
      <c r="O84" s="13" t="s">
        <v>185</v>
      </c>
      <c r="P84" s="13" t="s">
        <v>2279</v>
      </c>
      <c r="Q84" s="13" t="s">
        <v>185</v>
      </c>
      <c r="R84" s="13" t="s">
        <v>2280</v>
      </c>
      <c r="S84" s="13" t="s">
        <v>185</v>
      </c>
      <c r="T84" s="13" t="s">
        <v>2281</v>
      </c>
      <c r="U84" s="13" t="s">
        <v>185</v>
      </c>
      <c r="V84" s="13" t="s">
        <v>2282</v>
      </c>
      <c r="W84" s="13" t="s">
        <v>185</v>
      </c>
      <c r="X84" s="13" t="s">
        <v>2283</v>
      </c>
      <c r="Y84" s="13" t="s">
        <v>185</v>
      </c>
      <c r="Z84" s="13" t="s">
        <v>2284</v>
      </c>
      <c r="AA84" s="13" t="s">
        <v>185</v>
      </c>
      <c r="AB84" s="13" t="s">
        <v>2285</v>
      </c>
      <c r="AC84" s="13" t="s">
        <v>185</v>
      </c>
      <c r="AD84" s="13" t="s">
        <v>2286</v>
      </c>
      <c r="AE84" s="13" t="s">
        <v>185</v>
      </c>
      <c r="AF84" s="13" t="s">
        <v>2287</v>
      </c>
      <c r="AG84" s="13" t="s">
        <v>185</v>
      </c>
      <c r="AH84" s="13" t="s">
        <v>2288</v>
      </c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7" t="s">
        <v>204</v>
      </c>
      <c r="BT84" s="15" t="s">
        <v>205</v>
      </c>
      <c r="BU84" s="16">
        <v>46072.43728009259</v>
      </c>
      <c r="BV84" s="15" t="s">
        <v>205</v>
      </c>
      <c r="BW84" s="16">
        <v>46072.7190162037</v>
      </c>
      <c r="BX84" s="15" t="s">
        <v>205</v>
      </c>
      <c r="BY84" s="16">
        <v>46072.7190162037</v>
      </c>
      <c r="BZ84" s="12" t="s">
        <v>206</v>
      </c>
      <c r="CA84" s="13" t="s">
        <v>185</v>
      </c>
      <c r="CB84" s="13" t="s">
        <v>2289</v>
      </c>
      <c r="CC84" s="13" t="s">
        <v>185</v>
      </c>
      <c r="CD84" s="13" t="s">
        <v>2290</v>
      </c>
      <c r="CE84" s="13" t="s">
        <v>185</v>
      </c>
      <c r="CF84" s="13" t="s">
        <v>2291</v>
      </c>
      <c r="CG84" s="13" t="s">
        <v>185</v>
      </c>
      <c r="CH84" s="13" t="s">
        <v>2292</v>
      </c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7" t="s">
        <v>204</v>
      </c>
      <c r="DF84" s="15" t="s">
        <v>205</v>
      </c>
      <c r="DG84" s="16">
        <v>46072.43777777778</v>
      </c>
      <c r="DH84" s="15" t="s">
        <v>205</v>
      </c>
      <c r="DI84" s="16">
        <v>46072.71884259259</v>
      </c>
      <c r="DJ84" s="15" t="s">
        <v>205</v>
      </c>
      <c r="DK84" s="16">
        <v>46072.71884259259</v>
      </c>
      <c r="DL84" s="12" t="s">
        <v>213</v>
      </c>
      <c r="DM84" s="13" t="s">
        <v>185</v>
      </c>
      <c r="DN84" s="13" t="s">
        <v>2293</v>
      </c>
      <c r="DO84" s="13" t="s">
        <v>185</v>
      </c>
      <c r="DP84" s="13" t="s">
        <v>2294</v>
      </c>
      <c r="DQ84" s="13" t="s">
        <v>185</v>
      </c>
      <c r="DR84" s="13" t="s">
        <v>2295</v>
      </c>
      <c r="DS84" s="13" t="s">
        <v>185</v>
      </c>
      <c r="DT84" s="13" t="s">
        <v>2296</v>
      </c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7" t="s">
        <v>204</v>
      </c>
      <c r="EJ84" s="15" t="s">
        <v>205</v>
      </c>
      <c r="EK84" s="16">
        <v>46104.32576388889</v>
      </c>
      <c r="EL84" s="12" t="s">
        <v>218</v>
      </c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7" t="s">
        <v>204</v>
      </c>
      <c r="FJ84" s="17" t="s">
        <v>277</v>
      </c>
      <c r="FK84" s="18"/>
      <c r="FL84" s="14"/>
      <c r="FM84" s="14"/>
      <c r="FN84" s="15" t="s">
        <v>223</v>
      </c>
      <c r="FO84" s="16">
        <v>46104.32576388889</v>
      </c>
      <c r="FP84" s="13" t="s">
        <v>2296</v>
      </c>
      <c r="FQ84" s="13" t="s">
        <v>2297</v>
      </c>
      <c r="FR84" s="13" t="s">
        <v>2298</v>
      </c>
      <c r="FS84" s="14"/>
      <c r="FT84" s="14"/>
      <c r="FU84" s="14" t="str">
        <f t="shared" si="2"/>
        <v>Base de Dados_Images/RO2006.Imagem do Equipamento-.132640.jpg</v>
      </c>
      <c r="FV84" s="14"/>
      <c r="FW84" s="14"/>
    </row>
    <row r="85" ht="15.75" customHeight="1">
      <c r="A85" s="10" t="s">
        <v>179</v>
      </c>
      <c r="B85" s="10" t="s">
        <v>1161</v>
      </c>
      <c r="C85" s="10" t="s">
        <v>2143</v>
      </c>
      <c r="D85" s="10" t="s">
        <v>2299</v>
      </c>
      <c r="E85" s="11" t="s">
        <v>2300</v>
      </c>
      <c r="F85" s="12" t="s">
        <v>184</v>
      </c>
      <c r="G85" s="13" t="s">
        <v>185</v>
      </c>
      <c r="H85" s="13" t="s">
        <v>2301</v>
      </c>
      <c r="I85" s="13" t="s">
        <v>185</v>
      </c>
      <c r="J85" s="13" t="s">
        <v>2302</v>
      </c>
      <c r="K85" s="13" t="s">
        <v>185</v>
      </c>
      <c r="L85" s="13" t="s">
        <v>2303</v>
      </c>
      <c r="M85" s="13" t="s">
        <v>185</v>
      </c>
      <c r="N85" s="13" t="s">
        <v>2304</v>
      </c>
      <c r="O85" s="13" t="s">
        <v>185</v>
      </c>
      <c r="P85" s="13" t="s">
        <v>2305</v>
      </c>
      <c r="Q85" s="13" t="s">
        <v>185</v>
      </c>
      <c r="R85" s="13" t="s">
        <v>2306</v>
      </c>
      <c r="S85" s="13" t="s">
        <v>185</v>
      </c>
      <c r="T85" s="13" t="s">
        <v>2307</v>
      </c>
      <c r="U85" s="13" t="s">
        <v>185</v>
      </c>
      <c r="V85" s="13" t="s">
        <v>2308</v>
      </c>
      <c r="W85" s="13" t="s">
        <v>185</v>
      </c>
      <c r="X85" s="13" t="s">
        <v>2309</v>
      </c>
      <c r="Y85" s="13" t="s">
        <v>185</v>
      </c>
      <c r="Z85" s="13" t="s">
        <v>2310</v>
      </c>
      <c r="AA85" s="13" t="s">
        <v>185</v>
      </c>
      <c r="AB85" s="13" t="s">
        <v>2311</v>
      </c>
      <c r="AC85" s="13" t="s">
        <v>185</v>
      </c>
      <c r="AD85" s="13" t="s">
        <v>2312</v>
      </c>
      <c r="AE85" s="13" t="s">
        <v>185</v>
      </c>
      <c r="AF85" s="13" t="s">
        <v>2313</v>
      </c>
      <c r="AG85" s="13" t="s">
        <v>185</v>
      </c>
      <c r="AH85" s="13" t="s">
        <v>2314</v>
      </c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7" t="s">
        <v>204</v>
      </c>
      <c r="BT85" s="15" t="s">
        <v>205</v>
      </c>
      <c r="BU85" s="16">
        <v>46051.32982638889</v>
      </c>
      <c r="BV85" s="15" t="s">
        <v>205</v>
      </c>
      <c r="BW85" s="16">
        <v>46049.422268518516</v>
      </c>
      <c r="BX85" s="15" t="s">
        <v>205</v>
      </c>
      <c r="BY85" s="16">
        <v>46051.32982638889</v>
      </c>
      <c r="BZ85" s="12" t="s">
        <v>206</v>
      </c>
      <c r="CA85" s="13" t="s">
        <v>185</v>
      </c>
      <c r="CB85" s="13" t="s">
        <v>2315</v>
      </c>
      <c r="CC85" s="13" t="s">
        <v>185</v>
      </c>
      <c r="CD85" s="13" t="s">
        <v>2316</v>
      </c>
      <c r="CE85" s="13" t="s">
        <v>185</v>
      </c>
      <c r="CF85" s="13" t="s">
        <v>2317</v>
      </c>
      <c r="CG85" s="13" t="s">
        <v>185</v>
      </c>
      <c r="CH85" s="13" t="s">
        <v>2318</v>
      </c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7" t="s">
        <v>204</v>
      </c>
      <c r="DF85" s="15" t="s">
        <v>205</v>
      </c>
      <c r="DG85" s="16">
        <v>46072.4384375</v>
      </c>
      <c r="DH85" s="15" t="s">
        <v>205</v>
      </c>
      <c r="DI85" s="16">
        <v>46072.719247685185</v>
      </c>
      <c r="DJ85" s="15" t="s">
        <v>205</v>
      </c>
      <c r="DK85" s="16">
        <v>46072.719247685185</v>
      </c>
      <c r="DL85" s="12" t="s">
        <v>213</v>
      </c>
      <c r="DM85" s="13" t="s">
        <v>185</v>
      </c>
      <c r="DN85" s="13" t="s">
        <v>2319</v>
      </c>
      <c r="DO85" s="13" t="s">
        <v>185</v>
      </c>
      <c r="DP85" s="13" t="s">
        <v>2320</v>
      </c>
      <c r="DQ85" s="13" t="s">
        <v>185</v>
      </c>
      <c r="DR85" s="13" t="s">
        <v>2321</v>
      </c>
      <c r="DS85" s="13" t="s">
        <v>185</v>
      </c>
      <c r="DT85" s="13" t="s">
        <v>2322</v>
      </c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7" t="s">
        <v>204</v>
      </c>
      <c r="EJ85" s="15" t="s">
        <v>205</v>
      </c>
      <c r="EK85" s="16">
        <v>46094.714421296296</v>
      </c>
      <c r="EL85" s="12" t="s">
        <v>218</v>
      </c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7" t="s">
        <v>204</v>
      </c>
      <c r="FJ85" s="17" t="s">
        <v>277</v>
      </c>
      <c r="FK85" s="18"/>
      <c r="FL85" s="14"/>
      <c r="FM85" s="14"/>
      <c r="FN85" s="15" t="s">
        <v>223</v>
      </c>
      <c r="FO85" s="16">
        <v>46094.714421296296</v>
      </c>
      <c r="FP85" s="13" t="s">
        <v>2321</v>
      </c>
      <c r="FQ85" s="13" t="s">
        <v>2323</v>
      </c>
      <c r="FR85" s="13" t="s">
        <v>2324</v>
      </c>
      <c r="FS85" s="14"/>
      <c r="FT85" s="14"/>
      <c r="FU85" s="14" t="str">
        <f t="shared" si="2"/>
        <v>Base de Dados_Images/RO2007.Imagem do Equipamento-.132752.jpg</v>
      </c>
      <c r="FV85" s="14"/>
      <c r="FW85" s="14"/>
    </row>
    <row r="86" ht="15.75" customHeight="1">
      <c r="A86" s="10" t="s">
        <v>179</v>
      </c>
      <c r="B86" s="10" t="s">
        <v>1161</v>
      </c>
      <c r="C86" s="10" t="s">
        <v>2143</v>
      </c>
      <c r="D86" s="10" t="s">
        <v>2325</v>
      </c>
      <c r="E86" s="11" t="s">
        <v>2326</v>
      </c>
      <c r="F86" s="12" t="s">
        <v>184</v>
      </c>
      <c r="G86" s="13" t="s">
        <v>185</v>
      </c>
      <c r="H86" s="13" t="s">
        <v>2327</v>
      </c>
      <c r="I86" s="13" t="s">
        <v>185</v>
      </c>
      <c r="J86" s="13" t="s">
        <v>2328</v>
      </c>
      <c r="K86" s="13" t="s">
        <v>185</v>
      </c>
      <c r="L86" s="13" t="s">
        <v>2329</v>
      </c>
      <c r="M86" s="13" t="s">
        <v>185</v>
      </c>
      <c r="N86" s="13" t="s">
        <v>2330</v>
      </c>
      <c r="O86" s="13" t="s">
        <v>185</v>
      </c>
      <c r="P86" s="13" t="s">
        <v>2331</v>
      </c>
      <c r="Q86" s="13" t="s">
        <v>185</v>
      </c>
      <c r="R86" s="13" t="s">
        <v>2332</v>
      </c>
      <c r="S86" s="13" t="s">
        <v>185</v>
      </c>
      <c r="T86" s="13" t="s">
        <v>2333</v>
      </c>
      <c r="U86" s="13" t="s">
        <v>185</v>
      </c>
      <c r="V86" s="13" t="s">
        <v>2334</v>
      </c>
      <c r="W86" s="13" t="s">
        <v>185</v>
      </c>
      <c r="X86" s="13" t="s">
        <v>2335</v>
      </c>
      <c r="Y86" s="13" t="s">
        <v>185</v>
      </c>
      <c r="Z86" s="13" t="s">
        <v>2336</v>
      </c>
      <c r="AA86" s="13" t="s">
        <v>185</v>
      </c>
      <c r="AB86" s="13" t="s">
        <v>2337</v>
      </c>
      <c r="AC86" s="13" t="s">
        <v>185</v>
      </c>
      <c r="AD86" s="13" t="s">
        <v>2338</v>
      </c>
      <c r="AE86" s="13" t="s">
        <v>185</v>
      </c>
      <c r="AF86" s="13" t="s">
        <v>2339</v>
      </c>
      <c r="AG86" s="13" t="s">
        <v>185</v>
      </c>
      <c r="AH86" s="13" t="s">
        <v>2340</v>
      </c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7" t="s">
        <v>204</v>
      </c>
      <c r="BT86" s="15" t="s">
        <v>205</v>
      </c>
      <c r="BU86" s="16">
        <v>46051.327835648146</v>
      </c>
      <c r="BV86" s="15" t="s">
        <v>205</v>
      </c>
      <c r="BW86" s="16">
        <v>46049.42351851852</v>
      </c>
      <c r="BX86" s="15" t="s">
        <v>205</v>
      </c>
      <c r="BY86" s="16">
        <v>46051.327835648146</v>
      </c>
      <c r="BZ86" s="12" t="s">
        <v>206</v>
      </c>
      <c r="CA86" s="13" t="s">
        <v>185</v>
      </c>
      <c r="CB86" s="13" t="s">
        <v>2341</v>
      </c>
      <c r="CC86" s="13" t="s">
        <v>185</v>
      </c>
      <c r="CD86" s="13" t="s">
        <v>2342</v>
      </c>
      <c r="CE86" s="13" t="s">
        <v>185</v>
      </c>
      <c r="CF86" s="13" t="s">
        <v>2343</v>
      </c>
      <c r="CG86" s="13" t="s">
        <v>185</v>
      </c>
      <c r="CH86" s="13" t="s">
        <v>2344</v>
      </c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7" t="s">
        <v>204</v>
      </c>
      <c r="DF86" s="15" t="s">
        <v>205</v>
      </c>
      <c r="DG86" s="16">
        <v>46072.44230324074</v>
      </c>
      <c r="DH86" s="15" t="s">
        <v>205</v>
      </c>
      <c r="DI86" s="16">
        <v>46072.72009259259</v>
      </c>
      <c r="DJ86" s="15" t="s">
        <v>205</v>
      </c>
      <c r="DK86" s="16">
        <v>46072.72009259259</v>
      </c>
      <c r="DL86" s="12" t="s">
        <v>213</v>
      </c>
      <c r="DM86" s="13" t="s">
        <v>185</v>
      </c>
      <c r="DN86" s="13" t="s">
        <v>2345</v>
      </c>
      <c r="DO86" s="13" t="s">
        <v>185</v>
      </c>
      <c r="DP86" s="13" t="s">
        <v>2346</v>
      </c>
      <c r="DQ86" s="13" t="s">
        <v>185</v>
      </c>
      <c r="DR86" s="13" t="s">
        <v>2347</v>
      </c>
      <c r="DS86" s="13" t="s">
        <v>185</v>
      </c>
      <c r="DT86" s="13" t="s">
        <v>2348</v>
      </c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7" t="s">
        <v>204</v>
      </c>
      <c r="EJ86" s="15" t="s">
        <v>205</v>
      </c>
      <c r="EK86" s="16">
        <v>46094.715</v>
      </c>
      <c r="EL86" s="12" t="s">
        <v>218</v>
      </c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7" t="s">
        <v>204</v>
      </c>
      <c r="FJ86" s="17" t="s">
        <v>277</v>
      </c>
      <c r="FK86" s="18"/>
      <c r="FL86" s="14"/>
      <c r="FM86" s="14"/>
      <c r="FN86" s="15" t="s">
        <v>223</v>
      </c>
      <c r="FO86" s="16">
        <v>46094.715</v>
      </c>
      <c r="FP86" s="13" t="s">
        <v>2345</v>
      </c>
      <c r="FQ86" s="13" t="s">
        <v>2349</v>
      </c>
      <c r="FR86" s="13" t="s">
        <v>2350</v>
      </c>
      <c r="FS86" s="14"/>
      <c r="FT86" s="14"/>
      <c r="FU86" s="14" t="str">
        <f t="shared" si="2"/>
        <v>Base de Dados_Images/RO2008.Imagem do Equipamento-.134048.jpg</v>
      </c>
      <c r="FV86" s="14"/>
      <c r="FW86" s="14"/>
    </row>
    <row r="87" ht="15.75" customHeight="1">
      <c r="A87" s="10" t="s">
        <v>179</v>
      </c>
      <c r="B87" s="10" t="s">
        <v>1161</v>
      </c>
      <c r="C87" s="10" t="s">
        <v>2143</v>
      </c>
      <c r="D87" s="10" t="s">
        <v>2351</v>
      </c>
      <c r="E87" s="11" t="s">
        <v>2352</v>
      </c>
      <c r="F87" s="12" t="s">
        <v>184</v>
      </c>
      <c r="G87" s="13" t="s">
        <v>185</v>
      </c>
      <c r="H87" s="13" t="s">
        <v>2353</v>
      </c>
      <c r="I87" s="13" t="s">
        <v>185</v>
      </c>
      <c r="J87" s="13" t="s">
        <v>2354</v>
      </c>
      <c r="K87" s="13" t="s">
        <v>185</v>
      </c>
      <c r="L87" s="13" t="s">
        <v>2355</v>
      </c>
      <c r="M87" s="13" t="s">
        <v>185</v>
      </c>
      <c r="N87" s="13" t="s">
        <v>2356</v>
      </c>
      <c r="O87" s="13" t="s">
        <v>185</v>
      </c>
      <c r="P87" s="13" t="s">
        <v>2357</v>
      </c>
      <c r="Q87" s="13" t="s">
        <v>185</v>
      </c>
      <c r="R87" s="13" t="s">
        <v>2358</v>
      </c>
      <c r="S87" s="13" t="s">
        <v>185</v>
      </c>
      <c r="T87" s="13" t="s">
        <v>2359</v>
      </c>
      <c r="U87" s="13" t="s">
        <v>185</v>
      </c>
      <c r="V87" s="13" t="s">
        <v>2360</v>
      </c>
      <c r="W87" s="13" t="s">
        <v>185</v>
      </c>
      <c r="X87" s="13" t="s">
        <v>2361</v>
      </c>
      <c r="Y87" s="13" t="s">
        <v>185</v>
      </c>
      <c r="Z87" s="13" t="s">
        <v>2362</v>
      </c>
      <c r="AA87" s="13" t="s">
        <v>185</v>
      </c>
      <c r="AB87" s="13" t="s">
        <v>2363</v>
      </c>
      <c r="AC87" s="13" t="s">
        <v>185</v>
      </c>
      <c r="AD87" s="13" t="s">
        <v>2364</v>
      </c>
      <c r="AE87" s="13" t="s">
        <v>185</v>
      </c>
      <c r="AF87" s="13" t="s">
        <v>2365</v>
      </c>
      <c r="AG87" s="13" t="s">
        <v>185</v>
      </c>
      <c r="AH87" s="13" t="s">
        <v>2366</v>
      </c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7" t="s">
        <v>204</v>
      </c>
      <c r="BT87" s="15" t="s">
        <v>205</v>
      </c>
      <c r="BU87" s="16">
        <v>46051.33016203704</v>
      </c>
      <c r="BV87" s="15" t="s">
        <v>205</v>
      </c>
      <c r="BW87" s="16">
        <v>46049.424629629626</v>
      </c>
      <c r="BX87" s="15" t="s">
        <v>205</v>
      </c>
      <c r="BY87" s="16">
        <v>46051.33016203704</v>
      </c>
      <c r="BZ87" s="12" t="s">
        <v>206</v>
      </c>
      <c r="CA87" s="13" t="s">
        <v>185</v>
      </c>
      <c r="CB87" s="13" t="s">
        <v>2367</v>
      </c>
      <c r="CC87" s="13" t="s">
        <v>185</v>
      </c>
      <c r="CD87" s="13" t="s">
        <v>2368</v>
      </c>
      <c r="CE87" s="13" t="s">
        <v>185</v>
      </c>
      <c r="CF87" s="13" t="s">
        <v>2369</v>
      </c>
      <c r="CG87" s="13" t="s">
        <v>185</v>
      </c>
      <c r="CH87" s="13" t="s">
        <v>2370</v>
      </c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7" t="s">
        <v>204</v>
      </c>
      <c r="DF87" s="15" t="s">
        <v>205</v>
      </c>
      <c r="DG87" s="16">
        <v>46072.44275462963</v>
      </c>
      <c r="DH87" s="15" t="s">
        <v>205</v>
      </c>
      <c r="DI87" s="16">
        <v>46072.720243055555</v>
      </c>
      <c r="DJ87" s="15" t="s">
        <v>205</v>
      </c>
      <c r="DK87" s="16">
        <v>46072.720243055555</v>
      </c>
      <c r="DL87" s="12" t="s">
        <v>213</v>
      </c>
      <c r="DM87" s="13" t="s">
        <v>185</v>
      </c>
      <c r="DN87" s="13" t="s">
        <v>2371</v>
      </c>
      <c r="DO87" s="13" t="s">
        <v>185</v>
      </c>
      <c r="DP87" s="13" t="s">
        <v>2372</v>
      </c>
      <c r="DQ87" s="13" t="s">
        <v>185</v>
      </c>
      <c r="DR87" s="13" t="s">
        <v>2373</v>
      </c>
      <c r="DS87" s="13" t="s">
        <v>185</v>
      </c>
      <c r="DT87" s="13" t="s">
        <v>2374</v>
      </c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7" t="s">
        <v>204</v>
      </c>
      <c r="EJ87" s="15" t="s">
        <v>205</v>
      </c>
      <c r="EK87" s="16">
        <v>46094.715474537035</v>
      </c>
      <c r="EL87" s="12" t="s">
        <v>218</v>
      </c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7" t="s">
        <v>204</v>
      </c>
      <c r="FJ87" s="17" t="s">
        <v>277</v>
      </c>
      <c r="FK87" s="18"/>
      <c r="FL87" s="14"/>
      <c r="FM87" s="14"/>
      <c r="FN87" s="15" t="s">
        <v>223</v>
      </c>
      <c r="FO87" s="16">
        <v>46094.715474537035</v>
      </c>
      <c r="FP87" s="13" t="s">
        <v>2371</v>
      </c>
      <c r="FQ87" s="13" t="s">
        <v>2375</v>
      </c>
      <c r="FR87" s="13" t="s">
        <v>2376</v>
      </c>
      <c r="FS87" s="14"/>
      <c r="FT87" s="14"/>
      <c r="FU87" s="14" t="str">
        <f t="shared" si="2"/>
        <v>Base de Dados_Images/RO2009.Imagem do Equipamento-.134337.jpg</v>
      </c>
      <c r="FV87" s="14"/>
      <c r="FW87" s="14"/>
    </row>
    <row r="88" ht="15.75" customHeight="1">
      <c r="A88" s="10" t="s">
        <v>179</v>
      </c>
      <c r="B88" s="10" t="s">
        <v>1161</v>
      </c>
      <c r="C88" s="10" t="s">
        <v>2143</v>
      </c>
      <c r="D88" s="10" t="s">
        <v>2377</v>
      </c>
      <c r="E88" s="11" t="s">
        <v>2378</v>
      </c>
      <c r="F88" s="12" t="s">
        <v>184</v>
      </c>
      <c r="G88" s="13" t="s">
        <v>185</v>
      </c>
      <c r="H88" s="13" t="s">
        <v>2379</v>
      </c>
      <c r="I88" s="13" t="s">
        <v>185</v>
      </c>
      <c r="J88" s="13" t="s">
        <v>2380</v>
      </c>
      <c r="K88" s="13" t="s">
        <v>185</v>
      </c>
      <c r="L88" s="13" t="s">
        <v>2381</v>
      </c>
      <c r="M88" s="13" t="s">
        <v>185</v>
      </c>
      <c r="N88" s="13" t="s">
        <v>2382</v>
      </c>
      <c r="O88" s="13" t="s">
        <v>185</v>
      </c>
      <c r="P88" s="13" t="s">
        <v>2383</v>
      </c>
      <c r="Q88" s="13" t="s">
        <v>185</v>
      </c>
      <c r="R88" s="13" t="s">
        <v>2384</v>
      </c>
      <c r="S88" s="13" t="s">
        <v>185</v>
      </c>
      <c r="T88" s="13" t="s">
        <v>2385</v>
      </c>
      <c r="U88" s="13" t="s">
        <v>185</v>
      </c>
      <c r="V88" s="13" t="s">
        <v>2386</v>
      </c>
      <c r="W88" s="13" t="s">
        <v>185</v>
      </c>
      <c r="X88" s="13" t="s">
        <v>2387</v>
      </c>
      <c r="Y88" s="13" t="s">
        <v>185</v>
      </c>
      <c r="Z88" s="13" t="s">
        <v>2388</v>
      </c>
      <c r="AA88" s="13" t="s">
        <v>185</v>
      </c>
      <c r="AB88" s="13" t="s">
        <v>2389</v>
      </c>
      <c r="AC88" s="13" t="s">
        <v>185</v>
      </c>
      <c r="AD88" s="13" t="s">
        <v>2390</v>
      </c>
      <c r="AE88" s="13" t="s">
        <v>185</v>
      </c>
      <c r="AF88" s="13" t="s">
        <v>2391</v>
      </c>
      <c r="AG88" s="13" t="s">
        <v>185</v>
      </c>
      <c r="AH88" s="13" t="s">
        <v>2392</v>
      </c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7" t="s">
        <v>204</v>
      </c>
      <c r="BT88" s="15" t="s">
        <v>205</v>
      </c>
      <c r="BU88" s="16">
        <v>46100.43383101852</v>
      </c>
      <c r="BV88" s="15" t="s">
        <v>205</v>
      </c>
      <c r="BW88" s="16">
        <v>46049.42497685185</v>
      </c>
      <c r="BX88" s="15" t="s">
        <v>205</v>
      </c>
      <c r="BY88" s="16">
        <v>46100.43383101852</v>
      </c>
      <c r="BZ88" s="12" t="s">
        <v>206</v>
      </c>
      <c r="CA88" s="13" t="s">
        <v>185</v>
      </c>
      <c r="CB88" s="13" t="s">
        <v>2393</v>
      </c>
      <c r="CC88" s="13" t="s">
        <v>185</v>
      </c>
      <c r="CD88" s="13" t="s">
        <v>2394</v>
      </c>
      <c r="CE88" s="13" t="s">
        <v>185</v>
      </c>
      <c r="CF88" s="13" t="s">
        <v>2395</v>
      </c>
      <c r="CG88" s="13" t="s">
        <v>185</v>
      </c>
      <c r="CH88" s="13" t="s">
        <v>2396</v>
      </c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7" t="s">
        <v>204</v>
      </c>
      <c r="DF88" s="15" t="s">
        <v>205</v>
      </c>
      <c r="DG88" s="16">
        <v>46100.43402777778</v>
      </c>
      <c r="DH88" s="15" t="s">
        <v>205</v>
      </c>
      <c r="DI88" s="16">
        <v>46095.24898148148</v>
      </c>
      <c r="DJ88" s="15" t="s">
        <v>205</v>
      </c>
      <c r="DK88" s="16">
        <v>46100.43402777778</v>
      </c>
      <c r="DL88" s="12" t="s">
        <v>213</v>
      </c>
      <c r="DM88" s="13" t="s">
        <v>185</v>
      </c>
      <c r="DN88" s="13" t="s">
        <v>2397</v>
      </c>
      <c r="DO88" s="13" t="s">
        <v>185</v>
      </c>
      <c r="DP88" s="13" t="s">
        <v>2398</v>
      </c>
      <c r="DQ88" s="13" t="s">
        <v>185</v>
      </c>
      <c r="DR88" s="13" t="s">
        <v>2399</v>
      </c>
      <c r="DS88" s="13" t="s">
        <v>185</v>
      </c>
      <c r="DT88" s="13" t="s">
        <v>2400</v>
      </c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7" t="s">
        <v>204</v>
      </c>
      <c r="EJ88" s="15" t="s">
        <v>205</v>
      </c>
      <c r="EK88" s="16">
        <v>46094.71591435185</v>
      </c>
      <c r="EL88" s="12" t="s">
        <v>218</v>
      </c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7" t="s">
        <v>204</v>
      </c>
      <c r="FJ88" s="17" t="s">
        <v>277</v>
      </c>
      <c r="FK88" s="18"/>
      <c r="FL88" s="14"/>
      <c r="FM88" s="14"/>
      <c r="FN88" s="15" t="s">
        <v>223</v>
      </c>
      <c r="FO88" s="16">
        <v>46100.43402777778</v>
      </c>
      <c r="FP88" s="13" t="s">
        <v>2393</v>
      </c>
      <c r="FQ88" s="13" t="s">
        <v>2401</v>
      </c>
      <c r="FR88" s="13" t="s">
        <v>2402</v>
      </c>
      <c r="FS88" s="14"/>
      <c r="FT88" s="14"/>
      <c r="FU88" s="14" t="str">
        <f t="shared" si="2"/>
        <v>Base de Dados_Images/RO2010.Imagem do Equipamento-.134553.jpg</v>
      </c>
      <c r="FV88" s="14"/>
      <c r="FW88" s="14"/>
    </row>
    <row r="89" ht="15.75" customHeight="1">
      <c r="A89" s="10" t="s">
        <v>179</v>
      </c>
      <c r="B89" s="10" t="s">
        <v>1161</v>
      </c>
      <c r="C89" s="10" t="s">
        <v>2143</v>
      </c>
      <c r="D89" s="10" t="s">
        <v>2403</v>
      </c>
      <c r="E89" s="11" t="s">
        <v>2404</v>
      </c>
      <c r="F89" s="12" t="s">
        <v>184</v>
      </c>
      <c r="G89" s="13" t="s">
        <v>185</v>
      </c>
      <c r="H89" s="13" t="s">
        <v>2405</v>
      </c>
      <c r="I89" s="13" t="s">
        <v>185</v>
      </c>
      <c r="J89" s="13" t="s">
        <v>2406</v>
      </c>
      <c r="K89" s="13" t="s">
        <v>185</v>
      </c>
      <c r="L89" s="13" t="s">
        <v>2407</v>
      </c>
      <c r="M89" s="13" t="s">
        <v>185</v>
      </c>
      <c r="N89" s="13" t="s">
        <v>2408</v>
      </c>
      <c r="O89" s="13" t="s">
        <v>185</v>
      </c>
      <c r="P89" s="13" t="s">
        <v>2409</v>
      </c>
      <c r="Q89" s="13" t="s">
        <v>185</v>
      </c>
      <c r="R89" s="13" t="s">
        <v>2410</v>
      </c>
      <c r="S89" s="13" t="s">
        <v>185</v>
      </c>
      <c r="T89" s="13" t="s">
        <v>2411</v>
      </c>
      <c r="U89" s="13" t="s">
        <v>185</v>
      </c>
      <c r="V89" s="13" t="s">
        <v>2412</v>
      </c>
      <c r="W89" s="13" t="s">
        <v>185</v>
      </c>
      <c r="X89" s="13" t="s">
        <v>2413</v>
      </c>
      <c r="Y89" s="13" t="s">
        <v>185</v>
      </c>
      <c r="Z89" s="13" t="s">
        <v>2414</v>
      </c>
      <c r="AA89" s="13" t="s">
        <v>185</v>
      </c>
      <c r="AB89" s="13" t="s">
        <v>2415</v>
      </c>
      <c r="AC89" s="13" t="s">
        <v>185</v>
      </c>
      <c r="AD89" s="13" t="s">
        <v>2416</v>
      </c>
      <c r="AE89" s="13" t="s">
        <v>185</v>
      </c>
      <c r="AF89" s="13" t="s">
        <v>2417</v>
      </c>
      <c r="AG89" s="13" t="s">
        <v>185</v>
      </c>
      <c r="AH89" s="13" t="s">
        <v>2418</v>
      </c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7" t="s">
        <v>204</v>
      </c>
      <c r="BT89" s="15" t="s">
        <v>205</v>
      </c>
      <c r="BU89" s="16">
        <v>46051.33144675926</v>
      </c>
      <c r="BV89" s="15" t="s">
        <v>205</v>
      </c>
      <c r="BW89" s="16">
        <v>46049.42599537037</v>
      </c>
      <c r="BX89" s="15" t="s">
        <v>205</v>
      </c>
      <c r="BY89" s="16">
        <v>46051.33144675926</v>
      </c>
      <c r="BZ89" s="12" t="s">
        <v>206</v>
      </c>
      <c r="CA89" s="13" t="s">
        <v>185</v>
      </c>
      <c r="CB89" s="13" t="s">
        <v>2419</v>
      </c>
      <c r="CC89" s="13" t="s">
        <v>185</v>
      </c>
      <c r="CD89" s="13" t="s">
        <v>2420</v>
      </c>
      <c r="CE89" s="13" t="s">
        <v>185</v>
      </c>
      <c r="CF89" s="13" t="s">
        <v>2421</v>
      </c>
      <c r="CG89" s="13" t="s">
        <v>185</v>
      </c>
      <c r="CH89" s="13" t="s">
        <v>2422</v>
      </c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7" t="s">
        <v>204</v>
      </c>
      <c r="DF89" s="15" t="s">
        <v>205</v>
      </c>
      <c r="DG89" s="16">
        <v>46072.443773148145</v>
      </c>
      <c r="DH89" s="15" t="s">
        <v>205</v>
      </c>
      <c r="DI89" s="16">
        <v>46072.7218287037</v>
      </c>
      <c r="DJ89" s="15" t="s">
        <v>205</v>
      </c>
      <c r="DK89" s="16">
        <v>46072.7218287037</v>
      </c>
      <c r="DL89" s="12" t="s">
        <v>213</v>
      </c>
      <c r="DM89" s="13" t="s">
        <v>185</v>
      </c>
      <c r="DN89" s="13" t="s">
        <v>2423</v>
      </c>
      <c r="DO89" s="13" t="s">
        <v>185</v>
      </c>
      <c r="DP89" s="13" t="s">
        <v>2424</v>
      </c>
      <c r="DQ89" s="13" t="s">
        <v>185</v>
      </c>
      <c r="DR89" s="13" t="s">
        <v>2425</v>
      </c>
      <c r="DS89" s="13" t="s">
        <v>185</v>
      </c>
      <c r="DT89" s="13" t="s">
        <v>2426</v>
      </c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7" t="s">
        <v>204</v>
      </c>
      <c r="EJ89" s="15" t="s">
        <v>205</v>
      </c>
      <c r="EK89" s="16">
        <v>46094.71640046296</v>
      </c>
      <c r="EL89" s="12" t="s">
        <v>218</v>
      </c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7" t="s">
        <v>204</v>
      </c>
      <c r="FJ89" s="17" t="s">
        <v>277</v>
      </c>
      <c r="FK89" s="18"/>
      <c r="FL89" s="14"/>
      <c r="FM89" s="14"/>
      <c r="FN89" s="15" t="s">
        <v>223</v>
      </c>
      <c r="FO89" s="16">
        <v>46094.71640046296</v>
      </c>
      <c r="FP89" s="13" t="s">
        <v>2423</v>
      </c>
      <c r="FQ89" s="13" t="s">
        <v>2427</v>
      </c>
      <c r="FR89" s="13" t="s">
        <v>2428</v>
      </c>
      <c r="FS89" s="14"/>
      <c r="FT89" s="14"/>
      <c r="FU89" s="14" t="str">
        <f t="shared" si="2"/>
        <v>Base de Dados_Images/RO2011.Imagem do Equipamento-.135015.jpg</v>
      </c>
      <c r="FV89" s="14"/>
      <c r="FW89" s="14"/>
    </row>
    <row r="90" ht="15.75" customHeight="1">
      <c r="A90" s="10" t="s">
        <v>179</v>
      </c>
      <c r="B90" s="10" t="s">
        <v>1161</v>
      </c>
      <c r="C90" s="10" t="s">
        <v>2143</v>
      </c>
      <c r="D90" s="10" t="s">
        <v>2429</v>
      </c>
      <c r="E90" s="11" t="s">
        <v>2430</v>
      </c>
      <c r="F90" s="12" t="s">
        <v>184</v>
      </c>
      <c r="G90" s="13" t="s">
        <v>185</v>
      </c>
      <c r="H90" s="13" t="s">
        <v>2431</v>
      </c>
      <c r="I90" s="13" t="s">
        <v>185</v>
      </c>
      <c r="J90" s="13" t="s">
        <v>2432</v>
      </c>
      <c r="K90" s="13" t="s">
        <v>185</v>
      </c>
      <c r="L90" s="13" t="s">
        <v>2433</v>
      </c>
      <c r="M90" s="13" t="s">
        <v>185</v>
      </c>
      <c r="N90" s="13" t="s">
        <v>2434</v>
      </c>
      <c r="O90" s="13" t="s">
        <v>185</v>
      </c>
      <c r="P90" s="13" t="s">
        <v>2435</v>
      </c>
      <c r="Q90" s="13" t="s">
        <v>185</v>
      </c>
      <c r="R90" s="13" t="s">
        <v>2436</v>
      </c>
      <c r="S90" s="13" t="s">
        <v>185</v>
      </c>
      <c r="T90" s="13" t="s">
        <v>2437</v>
      </c>
      <c r="U90" s="13" t="s">
        <v>185</v>
      </c>
      <c r="V90" s="13" t="s">
        <v>2438</v>
      </c>
      <c r="W90" s="13" t="s">
        <v>185</v>
      </c>
      <c r="X90" s="13" t="s">
        <v>2439</v>
      </c>
      <c r="Y90" s="13" t="s">
        <v>185</v>
      </c>
      <c r="Z90" s="13" t="s">
        <v>2440</v>
      </c>
      <c r="AA90" s="13" t="s">
        <v>185</v>
      </c>
      <c r="AB90" s="13" t="s">
        <v>2441</v>
      </c>
      <c r="AC90" s="13" t="s">
        <v>185</v>
      </c>
      <c r="AD90" s="13" t="s">
        <v>2442</v>
      </c>
      <c r="AE90" s="13" t="s">
        <v>185</v>
      </c>
      <c r="AF90" s="13" t="s">
        <v>2443</v>
      </c>
      <c r="AG90" s="13" t="s">
        <v>185</v>
      </c>
      <c r="AH90" s="13" t="s">
        <v>2444</v>
      </c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7" t="s">
        <v>204</v>
      </c>
      <c r="BT90" s="15" t="s">
        <v>205</v>
      </c>
      <c r="BU90" s="16">
        <v>46051.33195601852</v>
      </c>
      <c r="BV90" s="15" t="s">
        <v>205</v>
      </c>
      <c r="BW90" s="16">
        <v>46049.42675925926</v>
      </c>
      <c r="BX90" s="15" t="s">
        <v>205</v>
      </c>
      <c r="BY90" s="16">
        <v>46051.33195601852</v>
      </c>
      <c r="BZ90" s="12" t="s">
        <v>206</v>
      </c>
      <c r="CA90" s="13" t="s">
        <v>185</v>
      </c>
      <c r="CB90" s="13" t="s">
        <v>2445</v>
      </c>
      <c r="CC90" s="13" t="s">
        <v>185</v>
      </c>
      <c r="CD90" s="13" t="s">
        <v>2446</v>
      </c>
      <c r="CE90" s="13" t="s">
        <v>185</v>
      </c>
      <c r="CF90" s="13" t="s">
        <v>2447</v>
      </c>
      <c r="CG90" s="13" t="s">
        <v>185</v>
      </c>
      <c r="CH90" s="13" t="s">
        <v>2448</v>
      </c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7" t="s">
        <v>204</v>
      </c>
      <c r="DF90" s="15" t="s">
        <v>205</v>
      </c>
      <c r="DG90" s="16">
        <v>46072.44515046296</v>
      </c>
      <c r="DH90" s="15" t="s">
        <v>205</v>
      </c>
      <c r="DI90" s="16">
        <v>46072.722766203704</v>
      </c>
      <c r="DJ90" s="15" t="s">
        <v>205</v>
      </c>
      <c r="DK90" s="16">
        <v>46072.722766203704</v>
      </c>
      <c r="DL90" s="12" t="s">
        <v>213</v>
      </c>
      <c r="DM90" s="13" t="s">
        <v>185</v>
      </c>
      <c r="DN90" s="13" t="s">
        <v>2449</v>
      </c>
      <c r="DO90" s="13" t="s">
        <v>185</v>
      </c>
      <c r="DP90" s="13" t="s">
        <v>2450</v>
      </c>
      <c r="DQ90" s="13" t="s">
        <v>185</v>
      </c>
      <c r="DR90" s="13" t="s">
        <v>2451</v>
      </c>
      <c r="DS90" s="13" t="s">
        <v>185</v>
      </c>
      <c r="DT90" s="13" t="s">
        <v>2452</v>
      </c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7" t="s">
        <v>204</v>
      </c>
      <c r="EJ90" s="15" t="s">
        <v>205</v>
      </c>
      <c r="EK90" s="16">
        <v>46094.717152777775</v>
      </c>
      <c r="EL90" s="12" t="s">
        <v>218</v>
      </c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7" t="s">
        <v>204</v>
      </c>
      <c r="FJ90" s="17" t="s">
        <v>277</v>
      </c>
      <c r="FK90" s="18"/>
      <c r="FL90" s="14"/>
      <c r="FM90" s="14"/>
      <c r="FN90" s="15" t="s">
        <v>223</v>
      </c>
      <c r="FO90" s="16">
        <v>46094.717152777775</v>
      </c>
      <c r="FP90" s="13" t="s">
        <v>2449</v>
      </c>
      <c r="FQ90" s="13" t="s">
        <v>2453</v>
      </c>
      <c r="FR90" s="13" t="s">
        <v>2454</v>
      </c>
      <c r="FS90" s="14"/>
      <c r="FT90" s="14"/>
      <c r="FU90" s="14" t="str">
        <f t="shared" si="2"/>
        <v>Base de Dados_Images/RO2012.Imagem do Equipamento-.135218.jpg</v>
      </c>
      <c r="FV90" s="14"/>
      <c r="FW90" s="14"/>
    </row>
    <row r="91" ht="15.75" customHeight="1">
      <c r="A91" s="10" t="s">
        <v>179</v>
      </c>
      <c r="B91" s="10" t="s">
        <v>1161</v>
      </c>
      <c r="C91" s="10" t="s">
        <v>2143</v>
      </c>
      <c r="D91" s="10" t="s">
        <v>2455</v>
      </c>
      <c r="E91" s="11" t="s">
        <v>2456</v>
      </c>
      <c r="F91" s="12" t="s">
        <v>184</v>
      </c>
      <c r="G91" s="13" t="s">
        <v>185</v>
      </c>
      <c r="H91" s="13" t="s">
        <v>2457</v>
      </c>
      <c r="I91" s="13" t="s">
        <v>185</v>
      </c>
      <c r="J91" s="13" t="s">
        <v>2458</v>
      </c>
      <c r="K91" s="13" t="s">
        <v>185</v>
      </c>
      <c r="L91" s="13" t="s">
        <v>2459</v>
      </c>
      <c r="M91" s="13" t="s">
        <v>185</v>
      </c>
      <c r="N91" s="13" t="s">
        <v>2460</v>
      </c>
      <c r="O91" s="13" t="s">
        <v>185</v>
      </c>
      <c r="P91" s="13" t="s">
        <v>2461</v>
      </c>
      <c r="Q91" s="13" t="s">
        <v>185</v>
      </c>
      <c r="R91" s="13" t="s">
        <v>2462</v>
      </c>
      <c r="S91" s="13" t="s">
        <v>185</v>
      </c>
      <c r="T91" s="13" t="s">
        <v>2463</v>
      </c>
      <c r="U91" s="13" t="s">
        <v>185</v>
      </c>
      <c r="V91" s="13" t="s">
        <v>2464</v>
      </c>
      <c r="W91" s="13" t="s">
        <v>185</v>
      </c>
      <c r="X91" s="13" t="s">
        <v>2465</v>
      </c>
      <c r="Y91" s="13" t="s">
        <v>185</v>
      </c>
      <c r="Z91" s="13" t="s">
        <v>2466</v>
      </c>
      <c r="AA91" s="13" t="s">
        <v>185</v>
      </c>
      <c r="AB91" s="13" t="s">
        <v>2467</v>
      </c>
      <c r="AC91" s="13" t="s">
        <v>185</v>
      </c>
      <c r="AD91" s="13" t="s">
        <v>2468</v>
      </c>
      <c r="AE91" s="13" t="s">
        <v>185</v>
      </c>
      <c r="AF91" s="13" t="s">
        <v>2469</v>
      </c>
      <c r="AG91" s="13" t="s">
        <v>185</v>
      </c>
      <c r="AH91" s="13" t="s">
        <v>2470</v>
      </c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7" t="s">
        <v>204</v>
      </c>
      <c r="BT91" s="15" t="s">
        <v>205</v>
      </c>
      <c r="BU91" s="16">
        <v>46051.33222222222</v>
      </c>
      <c r="BV91" s="15" t="s">
        <v>205</v>
      </c>
      <c r="BW91" s="16">
        <v>46049.42796296296</v>
      </c>
      <c r="BX91" s="15" t="s">
        <v>205</v>
      </c>
      <c r="BY91" s="16">
        <v>46051.33222222222</v>
      </c>
      <c r="BZ91" s="12" t="s">
        <v>206</v>
      </c>
      <c r="CA91" s="13" t="s">
        <v>185</v>
      </c>
      <c r="CB91" s="13" t="s">
        <v>2471</v>
      </c>
      <c r="CC91" s="13" t="s">
        <v>185</v>
      </c>
      <c r="CD91" s="13" t="s">
        <v>2472</v>
      </c>
      <c r="CE91" s="13" t="s">
        <v>185</v>
      </c>
      <c r="CF91" s="13" t="s">
        <v>2472</v>
      </c>
      <c r="CG91" s="13" t="s">
        <v>185</v>
      </c>
      <c r="CH91" s="13" t="s">
        <v>2473</v>
      </c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7" t="s">
        <v>204</v>
      </c>
      <c r="DF91" s="15" t="s">
        <v>205</v>
      </c>
      <c r="DG91" s="16">
        <v>46072.445543981485</v>
      </c>
      <c r="DH91" s="15" t="s">
        <v>205</v>
      </c>
      <c r="DI91" s="16">
        <v>46072.72300925926</v>
      </c>
      <c r="DJ91" s="15" t="s">
        <v>205</v>
      </c>
      <c r="DK91" s="16">
        <v>46072.72300925926</v>
      </c>
      <c r="DL91" s="12" t="s">
        <v>213</v>
      </c>
      <c r="DM91" s="13" t="s">
        <v>185</v>
      </c>
      <c r="DN91" s="13" t="s">
        <v>2474</v>
      </c>
      <c r="DO91" s="13" t="s">
        <v>185</v>
      </c>
      <c r="DP91" s="13" t="s">
        <v>2475</v>
      </c>
      <c r="DQ91" s="13" t="s">
        <v>185</v>
      </c>
      <c r="DR91" s="13" t="s">
        <v>2476</v>
      </c>
      <c r="DS91" s="13" t="s">
        <v>185</v>
      </c>
      <c r="DT91" s="13" t="s">
        <v>2477</v>
      </c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7" t="s">
        <v>204</v>
      </c>
      <c r="EJ91" s="15" t="s">
        <v>205</v>
      </c>
      <c r="EK91" s="16">
        <v>46094.718043981484</v>
      </c>
      <c r="EL91" s="12" t="s">
        <v>218</v>
      </c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7" t="s">
        <v>204</v>
      </c>
      <c r="FJ91" s="17" t="s">
        <v>277</v>
      </c>
      <c r="FK91" s="18"/>
      <c r="FL91" s="14"/>
      <c r="FM91" s="14"/>
      <c r="FN91" s="15" t="s">
        <v>223</v>
      </c>
      <c r="FO91" s="16">
        <v>46094.718043981484</v>
      </c>
      <c r="FP91" s="13" t="s">
        <v>2476</v>
      </c>
      <c r="FQ91" s="13" t="s">
        <v>2478</v>
      </c>
      <c r="FR91" s="13" t="s">
        <v>2479</v>
      </c>
      <c r="FS91" s="14"/>
      <c r="FT91" s="14"/>
      <c r="FU91" s="14" t="str">
        <f t="shared" si="2"/>
        <v>Base de Dados_Images/RO2013.Imagem do Equipamento-.135647.jpg</v>
      </c>
      <c r="FV91" s="14"/>
      <c r="FW91" s="14"/>
    </row>
    <row r="92" ht="15.75" customHeight="1">
      <c r="A92" s="10" t="s">
        <v>179</v>
      </c>
      <c r="B92" s="10" t="s">
        <v>1161</v>
      </c>
      <c r="C92" s="10" t="s">
        <v>2143</v>
      </c>
      <c r="D92" s="10" t="s">
        <v>2480</v>
      </c>
      <c r="E92" s="11" t="s">
        <v>2481</v>
      </c>
      <c r="F92" s="12" t="s">
        <v>184</v>
      </c>
      <c r="G92" s="13" t="s">
        <v>185</v>
      </c>
      <c r="H92" s="13" t="s">
        <v>2482</v>
      </c>
      <c r="I92" s="13" t="s">
        <v>185</v>
      </c>
      <c r="J92" s="13" t="s">
        <v>2483</v>
      </c>
      <c r="K92" s="13" t="s">
        <v>185</v>
      </c>
      <c r="L92" s="13" t="s">
        <v>2484</v>
      </c>
      <c r="M92" s="13" t="s">
        <v>185</v>
      </c>
      <c r="N92" s="13" t="s">
        <v>2485</v>
      </c>
      <c r="O92" s="13" t="s">
        <v>185</v>
      </c>
      <c r="P92" s="13" t="s">
        <v>2486</v>
      </c>
      <c r="Q92" s="13" t="s">
        <v>185</v>
      </c>
      <c r="R92" s="13" t="s">
        <v>2487</v>
      </c>
      <c r="S92" s="13" t="s">
        <v>185</v>
      </c>
      <c r="T92" s="13" t="s">
        <v>2488</v>
      </c>
      <c r="U92" s="13" t="s">
        <v>185</v>
      </c>
      <c r="V92" s="13" t="s">
        <v>2489</v>
      </c>
      <c r="W92" s="13" t="s">
        <v>185</v>
      </c>
      <c r="X92" s="13" t="s">
        <v>2490</v>
      </c>
      <c r="Y92" s="13" t="s">
        <v>185</v>
      </c>
      <c r="Z92" s="13" t="s">
        <v>2491</v>
      </c>
      <c r="AA92" s="13" t="s">
        <v>185</v>
      </c>
      <c r="AB92" s="13" t="s">
        <v>2492</v>
      </c>
      <c r="AC92" s="13" t="s">
        <v>185</v>
      </c>
      <c r="AD92" s="13" t="s">
        <v>2493</v>
      </c>
      <c r="AE92" s="13" t="s">
        <v>185</v>
      </c>
      <c r="AF92" s="13" t="s">
        <v>2494</v>
      </c>
      <c r="AG92" s="13" t="s">
        <v>185</v>
      </c>
      <c r="AH92" s="13" t="s">
        <v>2495</v>
      </c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7" t="s">
        <v>204</v>
      </c>
      <c r="BT92" s="15" t="s">
        <v>205</v>
      </c>
      <c r="BU92" s="16">
        <v>46051.33247685185</v>
      </c>
      <c r="BV92" s="15" t="s">
        <v>205</v>
      </c>
      <c r="BW92" s="16">
        <v>46049.428252314814</v>
      </c>
      <c r="BX92" s="15" t="s">
        <v>205</v>
      </c>
      <c r="BY92" s="16">
        <v>46051.33247685185</v>
      </c>
      <c r="BZ92" s="12" t="s">
        <v>206</v>
      </c>
      <c r="CA92" s="13" t="s">
        <v>185</v>
      </c>
      <c r="CB92" s="13" t="s">
        <v>2496</v>
      </c>
      <c r="CC92" s="13" t="s">
        <v>185</v>
      </c>
      <c r="CD92" s="13" t="s">
        <v>2497</v>
      </c>
      <c r="CE92" s="13" t="s">
        <v>185</v>
      </c>
      <c r="CF92" s="13" t="s">
        <v>2498</v>
      </c>
      <c r="CG92" s="13" t="s">
        <v>185</v>
      </c>
      <c r="CH92" s="13" t="s">
        <v>2499</v>
      </c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7" t="s">
        <v>204</v>
      </c>
      <c r="DF92" s="15" t="s">
        <v>205</v>
      </c>
      <c r="DG92" s="16">
        <v>46072.44609953704</v>
      </c>
      <c r="DH92" s="15" t="s">
        <v>205</v>
      </c>
      <c r="DI92" s="16">
        <v>46072.72329861111</v>
      </c>
      <c r="DJ92" s="15" t="s">
        <v>205</v>
      </c>
      <c r="DK92" s="16">
        <v>46072.72329861111</v>
      </c>
      <c r="DL92" s="12" t="s">
        <v>213</v>
      </c>
      <c r="DM92" s="13" t="s">
        <v>185</v>
      </c>
      <c r="DN92" s="13" t="s">
        <v>2500</v>
      </c>
      <c r="DO92" s="13" t="s">
        <v>185</v>
      </c>
      <c r="DP92" s="13" t="s">
        <v>2501</v>
      </c>
      <c r="DQ92" s="13" t="s">
        <v>185</v>
      </c>
      <c r="DR92" s="13" t="s">
        <v>2502</v>
      </c>
      <c r="DS92" s="13" t="s">
        <v>185</v>
      </c>
      <c r="DT92" s="13" t="s">
        <v>2503</v>
      </c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7" t="s">
        <v>204</v>
      </c>
      <c r="EJ92" s="15" t="s">
        <v>205</v>
      </c>
      <c r="EK92" s="16">
        <v>46094.71849537037</v>
      </c>
      <c r="EL92" s="12" t="s">
        <v>218</v>
      </c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7" t="s">
        <v>204</v>
      </c>
      <c r="FJ92" s="17" t="s">
        <v>277</v>
      </c>
      <c r="FK92" s="18"/>
      <c r="FL92" s="14"/>
      <c r="FM92" s="14"/>
      <c r="FN92" s="15" t="s">
        <v>223</v>
      </c>
      <c r="FO92" s="16">
        <v>46094.71849537037</v>
      </c>
      <c r="FP92" s="13" t="s">
        <v>2503</v>
      </c>
      <c r="FQ92" s="13" t="s">
        <v>2504</v>
      </c>
      <c r="FR92" s="13" t="s">
        <v>2505</v>
      </c>
      <c r="FS92" s="14"/>
      <c r="FT92" s="14"/>
      <c r="FU92" s="14" t="str">
        <f t="shared" si="2"/>
        <v>Base de Dados_Images/RO2014.Imagem do Equipamento-.140037.jpg</v>
      </c>
      <c r="FV92" s="14"/>
      <c r="FW92" s="14"/>
    </row>
    <row r="93" ht="15.75" customHeight="1">
      <c r="A93" s="10" t="s">
        <v>179</v>
      </c>
      <c r="B93" s="10" t="s">
        <v>1161</v>
      </c>
      <c r="C93" s="10" t="s">
        <v>286</v>
      </c>
      <c r="D93" s="10" t="s">
        <v>2506</v>
      </c>
      <c r="E93" s="11" t="s">
        <v>2507</v>
      </c>
      <c r="F93" s="12" t="s">
        <v>184</v>
      </c>
      <c r="G93" s="13" t="s">
        <v>185</v>
      </c>
      <c r="H93" s="13" t="s">
        <v>2508</v>
      </c>
      <c r="I93" s="13" t="s">
        <v>185</v>
      </c>
      <c r="J93" s="13" t="s">
        <v>2509</v>
      </c>
      <c r="K93" s="13" t="s">
        <v>185</v>
      </c>
      <c r="L93" s="13" t="s">
        <v>2510</v>
      </c>
      <c r="M93" s="13" t="s">
        <v>185</v>
      </c>
      <c r="N93" s="13" t="s">
        <v>2511</v>
      </c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7" t="s">
        <v>204</v>
      </c>
      <c r="BT93" s="15" t="s">
        <v>205</v>
      </c>
      <c r="BU93" s="16">
        <v>46100.55266203704</v>
      </c>
      <c r="BV93" s="15" t="s">
        <v>205</v>
      </c>
      <c r="BW93" s="16">
        <v>46094.664664351854</v>
      </c>
      <c r="BX93" s="15" t="s">
        <v>205</v>
      </c>
      <c r="BY93" s="16">
        <v>46100.55266203704</v>
      </c>
      <c r="BZ93" s="12" t="s">
        <v>206</v>
      </c>
      <c r="CA93" s="13" t="s">
        <v>185</v>
      </c>
      <c r="CB93" s="13" t="s">
        <v>2512</v>
      </c>
      <c r="CC93" s="13" t="s">
        <v>195</v>
      </c>
      <c r="CD93" s="13" t="s">
        <v>2513</v>
      </c>
      <c r="CE93" s="13" t="s">
        <v>195</v>
      </c>
      <c r="CF93" s="13" t="s">
        <v>2514</v>
      </c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7" t="s">
        <v>204</v>
      </c>
      <c r="DF93" s="17" t="s">
        <v>277</v>
      </c>
      <c r="DG93" s="18"/>
      <c r="DH93" s="15" t="s">
        <v>205</v>
      </c>
      <c r="DI93" s="16">
        <v>46094.66454861111</v>
      </c>
      <c r="DJ93" s="15" t="s">
        <v>205</v>
      </c>
      <c r="DK93" s="16">
        <v>46094.66454861111</v>
      </c>
      <c r="DL93" s="12" t="s">
        <v>213</v>
      </c>
      <c r="DM93" s="13" t="s">
        <v>185</v>
      </c>
      <c r="DN93" s="13" t="s">
        <v>2515</v>
      </c>
      <c r="DO93" s="13" t="s">
        <v>185</v>
      </c>
      <c r="DP93" s="13" t="s">
        <v>2515</v>
      </c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7" t="s">
        <v>204</v>
      </c>
      <c r="EJ93" s="15" t="s">
        <v>205</v>
      </c>
      <c r="EK93" s="16">
        <v>46094.66459490741</v>
      </c>
      <c r="EL93" s="12" t="s">
        <v>218</v>
      </c>
      <c r="EM93" s="13" t="s">
        <v>185</v>
      </c>
      <c r="EN93" s="13" t="s">
        <v>2516</v>
      </c>
      <c r="EO93" s="13" t="s">
        <v>185</v>
      </c>
      <c r="EP93" s="13" t="s">
        <v>2516</v>
      </c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7" t="s">
        <v>204</v>
      </c>
      <c r="FJ93" s="15" t="s">
        <v>205</v>
      </c>
      <c r="FK93" s="16">
        <v>46104.44354166667</v>
      </c>
      <c r="FL93" s="14"/>
      <c r="FM93" s="14"/>
      <c r="FN93" s="15" t="s">
        <v>223</v>
      </c>
      <c r="FO93" s="16">
        <v>46104.44354166667</v>
      </c>
      <c r="FP93" s="13" t="s">
        <v>2516</v>
      </c>
      <c r="FQ93" s="13" t="s">
        <v>2517</v>
      </c>
      <c r="FR93" s="13" t="s">
        <v>2509</v>
      </c>
      <c r="FS93" s="14"/>
      <c r="FT93" s="14"/>
      <c r="FU93" s="14" t="str">
        <f t="shared" si="2"/>
        <v>Base de Dados_Images/SSL-9001-11X.Imagem do Equipamento-.185652.jpg</v>
      </c>
      <c r="FV93" s="14"/>
      <c r="FW93" s="14"/>
    </row>
    <row r="94" ht="15.75" customHeight="1">
      <c r="A94" s="10" t="s">
        <v>179</v>
      </c>
      <c r="B94" s="10" t="s">
        <v>1161</v>
      </c>
      <c r="C94" s="10" t="s">
        <v>286</v>
      </c>
      <c r="D94" s="10" t="s">
        <v>2518</v>
      </c>
      <c r="E94" s="11" t="s">
        <v>2519</v>
      </c>
      <c r="F94" s="12" t="s">
        <v>184</v>
      </c>
      <c r="G94" s="13" t="s">
        <v>185</v>
      </c>
      <c r="H94" s="13" t="s">
        <v>2520</v>
      </c>
      <c r="I94" s="13" t="s">
        <v>185</v>
      </c>
      <c r="J94" s="13" t="s">
        <v>2521</v>
      </c>
      <c r="K94" s="13" t="s">
        <v>185</v>
      </c>
      <c r="L94" s="13" t="s">
        <v>2521</v>
      </c>
      <c r="M94" s="13" t="s">
        <v>185</v>
      </c>
      <c r="N94" s="13" t="s">
        <v>2522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9" t="s">
        <v>204</v>
      </c>
      <c r="BT94" s="15" t="s">
        <v>205</v>
      </c>
      <c r="BU94" s="16">
        <v>46072.45716435185</v>
      </c>
      <c r="BV94" s="15" t="s">
        <v>205</v>
      </c>
      <c r="BW94" s="16">
        <v>46066.455925925926</v>
      </c>
      <c r="BX94" s="15" t="s">
        <v>205</v>
      </c>
      <c r="BY94" s="16">
        <v>46072.45716435185</v>
      </c>
      <c r="BZ94" s="12" t="s">
        <v>206</v>
      </c>
      <c r="CA94" s="13" t="s">
        <v>185</v>
      </c>
      <c r="CB94" s="13" t="s">
        <v>2523</v>
      </c>
      <c r="CC94" s="13" t="s">
        <v>195</v>
      </c>
      <c r="CD94" s="13" t="s">
        <v>2523</v>
      </c>
      <c r="CE94" s="13" t="s">
        <v>185</v>
      </c>
      <c r="CF94" s="13" t="s">
        <v>2524</v>
      </c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7" t="s">
        <v>204</v>
      </c>
      <c r="DF94" s="17" t="s">
        <v>277</v>
      </c>
      <c r="DG94" s="18"/>
      <c r="DH94" s="15" t="s">
        <v>205</v>
      </c>
      <c r="DI94" s="16">
        <v>46072.76217592593</v>
      </c>
      <c r="DJ94" s="15" t="s">
        <v>205</v>
      </c>
      <c r="DK94" s="16">
        <v>46072.76217592593</v>
      </c>
      <c r="DL94" s="12" t="s">
        <v>213</v>
      </c>
      <c r="DM94" s="13" t="s">
        <v>185</v>
      </c>
      <c r="DN94" s="13" t="s">
        <v>2525</v>
      </c>
      <c r="DO94" s="13" t="s">
        <v>185</v>
      </c>
      <c r="DP94" s="13" t="s">
        <v>2525</v>
      </c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7" t="s">
        <v>204</v>
      </c>
      <c r="EJ94" s="15" t="s">
        <v>205</v>
      </c>
      <c r="EK94" s="16">
        <v>46094.48278935185</v>
      </c>
      <c r="EL94" s="12" t="s">
        <v>218</v>
      </c>
      <c r="EM94" s="13" t="s">
        <v>185</v>
      </c>
      <c r="EN94" s="13" t="s">
        <v>2526</v>
      </c>
      <c r="EO94" s="13" t="s">
        <v>185</v>
      </c>
      <c r="EP94" s="13" t="s">
        <v>2527</v>
      </c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7" t="s">
        <v>204</v>
      </c>
      <c r="FJ94" s="15" t="s">
        <v>205</v>
      </c>
      <c r="FK94" s="16">
        <v>46106.713530092595</v>
      </c>
      <c r="FL94" s="14"/>
      <c r="FM94" s="14"/>
      <c r="FN94" s="15" t="s">
        <v>223</v>
      </c>
      <c r="FO94" s="16">
        <v>46106.713530092595</v>
      </c>
      <c r="FP94" s="13" t="s">
        <v>2527</v>
      </c>
      <c r="FQ94" s="13" t="s">
        <v>2528</v>
      </c>
      <c r="FR94" s="13" t="s">
        <v>2522</v>
      </c>
      <c r="FS94" s="14"/>
      <c r="FT94" s="14"/>
      <c r="FU94" s="14" t="str">
        <f t="shared" si="2"/>
        <v>Base de Dados_Images/TT-9042-01.Imagem do Equipamento-.135631.jpg</v>
      </c>
      <c r="FV94" s="14"/>
      <c r="FW94" s="14"/>
    </row>
    <row r="95" ht="15.75" customHeight="1">
      <c r="A95" s="10" t="s">
        <v>179</v>
      </c>
      <c r="B95" s="10" t="s">
        <v>1161</v>
      </c>
      <c r="C95" s="10" t="s">
        <v>286</v>
      </c>
      <c r="D95" s="10" t="s">
        <v>2529</v>
      </c>
      <c r="E95" s="11" t="s">
        <v>2530</v>
      </c>
      <c r="F95" s="12" t="s">
        <v>184</v>
      </c>
      <c r="G95" s="13" t="s">
        <v>185</v>
      </c>
      <c r="H95" s="13" t="s">
        <v>2531</v>
      </c>
      <c r="I95" s="13" t="s">
        <v>185</v>
      </c>
      <c r="J95" s="13" t="s">
        <v>2532</v>
      </c>
      <c r="K95" s="13" t="s">
        <v>185</v>
      </c>
      <c r="L95" s="13" t="s">
        <v>2533</v>
      </c>
      <c r="M95" s="13" t="s">
        <v>185</v>
      </c>
      <c r="N95" s="13" t="s">
        <v>2533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14"/>
      <c r="BP95" s="14"/>
      <c r="BQ95" s="14"/>
      <c r="BR95" s="14"/>
      <c r="BS95" s="17" t="s">
        <v>204</v>
      </c>
      <c r="BT95" s="15" t="s">
        <v>205</v>
      </c>
      <c r="BU95" s="16">
        <v>46072.457291666666</v>
      </c>
      <c r="BV95" s="15" t="s">
        <v>205</v>
      </c>
      <c r="BW95" s="16">
        <v>46066.453043981484</v>
      </c>
      <c r="BX95" s="15" t="s">
        <v>205</v>
      </c>
      <c r="BY95" s="16">
        <v>46072.457291666666</v>
      </c>
      <c r="BZ95" s="12" t="s">
        <v>206</v>
      </c>
      <c r="CA95" s="13" t="s">
        <v>185</v>
      </c>
      <c r="CB95" s="13" t="s">
        <v>2534</v>
      </c>
      <c r="CC95" s="13" t="s">
        <v>195</v>
      </c>
      <c r="CD95" s="13" t="s">
        <v>2535</v>
      </c>
      <c r="CE95" s="13" t="s">
        <v>185</v>
      </c>
      <c r="CF95" s="13" t="s">
        <v>2536</v>
      </c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7" t="s">
        <v>204</v>
      </c>
      <c r="DF95" s="17" t="s">
        <v>277</v>
      </c>
      <c r="DG95" s="18"/>
      <c r="DH95" s="15" t="s">
        <v>205</v>
      </c>
      <c r="DI95" s="16">
        <v>46072.76193287037</v>
      </c>
      <c r="DJ95" s="15" t="s">
        <v>205</v>
      </c>
      <c r="DK95" s="16">
        <v>46072.76193287037</v>
      </c>
      <c r="DL95" s="12" t="s">
        <v>213</v>
      </c>
      <c r="DM95" s="13" t="s">
        <v>185</v>
      </c>
      <c r="DN95" s="13" t="s">
        <v>2537</v>
      </c>
      <c r="DO95" s="13" t="s">
        <v>185</v>
      </c>
      <c r="DP95" s="13" t="s">
        <v>2538</v>
      </c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7" t="s">
        <v>204</v>
      </c>
      <c r="EJ95" s="15" t="s">
        <v>205</v>
      </c>
      <c r="EK95" s="16">
        <v>46094.48332175926</v>
      </c>
      <c r="EL95" s="12" t="s">
        <v>218</v>
      </c>
      <c r="EM95" s="13" t="s">
        <v>185</v>
      </c>
      <c r="EN95" s="13" t="s">
        <v>2539</v>
      </c>
      <c r="EO95" s="13" t="s">
        <v>185</v>
      </c>
      <c r="EP95" s="13" t="s">
        <v>2540</v>
      </c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7" t="s">
        <v>204</v>
      </c>
      <c r="FJ95" s="15" t="s">
        <v>205</v>
      </c>
      <c r="FK95" s="16">
        <v>46106.7137037037</v>
      </c>
      <c r="FL95" s="14"/>
      <c r="FM95" s="14"/>
      <c r="FN95" s="15" t="s">
        <v>223</v>
      </c>
      <c r="FO95" s="16">
        <v>46106.7137037037</v>
      </c>
      <c r="FP95" s="13" t="s">
        <v>2540</v>
      </c>
      <c r="FQ95" s="13" t="s">
        <v>2541</v>
      </c>
      <c r="FR95" s="13" t="s">
        <v>2542</v>
      </c>
      <c r="FS95" s="14"/>
      <c r="FT95" s="14"/>
      <c r="FU95" s="14" t="str">
        <f t="shared" si="2"/>
        <v>Base de Dados_Images/TT-9041-01.Imagem do Equipamento-.135222.jpg</v>
      </c>
      <c r="FV95" s="14"/>
      <c r="FW95" s="14"/>
    </row>
    <row r="96" ht="15.75" customHeight="1">
      <c r="A96" s="10" t="s">
        <v>179</v>
      </c>
      <c r="B96" s="10" t="s">
        <v>1161</v>
      </c>
      <c r="C96" s="10" t="s">
        <v>286</v>
      </c>
      <c r="D96" s="10" t="s">
        <v>2543</v>
      </c>
      <c r="E96" s="11" t="s">
        <v>2544</v>
      </c>
      <c r="F96" s="12" t="s">
        <v>184</v>
      </c>
      <c r="G96" s="13" t="s">
        <v>185</v>
      </c>
      <c r="H96" s="13" t="s">
        <v>2545</v>
      </c>
      <c r="I96" s="13" t="s">
        <v>185</v>
      </c>
      <c r="J96" s="13" t="s">
        <v>2546</v>
      </c>
      <c r="K96" s="13" t="s">
        <v>185</v>
      </c>
      <c r="L96" s="13" t="s">
        <v>2547</v>
      </c>
      <c r="M96" s="13" t="s">
        <v>185</v>
      </c>
      <c r="N96" s="13" t="s">
        <v>2547</v>
      </c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7" t="s">
        <v>204</v>
      </c>
      <c r="BT96" s="15" t="s">
        <v>205</v>
      </c>
      <c r="BU96" s="16">
        <v>46072.45722222222</v>
      </c>
      <c r="BV96" s="15" t="s">
        <v>205</v>
      </c>
      <c r="BW96" s="16">
        <v>46066.45170138889</v>
      </c>
      <c r="BX96" s="15" t="s">
        <v>205</v>
      </c>
      <c r="BY96" s="16">
        <v>46072.45722222222</v>
      </c>
      <c r="BZ96" s="12" t="s">
        <v>206</v>
      </c>
      <c r="CA96" s="13" t="s">
        <v>185</v>
      </c>
      <c r="CB96" s="13" t="s">
        <v>2548</v>
      </c>
      <c r="CC96" s="13" t="s">
        <v>195</v>
      </c>
      <c r="CD96" s="13" t="s">
        <v>2549</v>
      </c>
      <c r="CE96" s="13" t="s">
        <v>185</v>
      </c>
      <c r="CF96" s="13" t="s">
        <v>2549</v>
      </c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7" t="s">
        <v>204</v>
      </c>
      <c r="DF96" s="17" t="s">
        <v>277</v>
      </c>
      <c r="DG96" s="18"/>
      <c r="DH96" s="15" t="s">
        <v>205</v>
      </c>
      <c r="DI96" s="16">
        <v>46072.76484953704</v>
      </c>
      <c r="DJ96" s="15" t="s">
        <v>205</v>
      </c>
      <c r="DK96" s="16">
        <v>46072.76484953704</v>
      </c>
      <c r="DL96" s="12" t="s">
        <v>213</v>
      </c>
      <c r="DM96" s="13" t="s">
        <v>185</v>
      </c>
      <c r="DN96" s="13" t="s">
        <v>2550</v>
      </c>
      <c r="DO96" s="13" t="s">
        <v>185</v>
      </c>
      <c r="DP96" s="13" t="s">
        <v>2551</v>
      </c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7" t="s">
        <v>204</v>
      </c>
      <c r="EJ96" s="15" t="s">
        <v>205</v>
      </c>
      <c r="EK96" s="16">
        <v>46104.326145833336</v>
      </c>
      <c r="EL96" s="12" t="s">
        <v>218</v>
      </c>
      <c r="EM96" s="13" t="s">
        <v>185</v>
      </c>
      <c r="EN96" s="13" t="s">
        <v>2552</v>
      </c>
      <c r="EO96" s="13" t="s">
        <v>185</v>
      </c>
      <c r="EP96" s="13" t="s">
        <v>2553</v>
      </c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7" t="s">
        <v>204</v>
      </c>
      <c r="FJ96" s="15" t="s">
        <v>205</v>
      </c>
      <c r="FK96" s="16">
        <v>46106.71387731482</v>
      </c>
      <c r="FL96" s="14"/>
      <c r="FM96" s="14"/>
      <c r="FN96" s="15" t="s">
        <v>223</v>
      </c>
      <c r="FO96" s="16">
        <v>46106.71387731482</v>
      </c>
      <c r="FP96" s="13" t="s">
        <v>2553</v>
      </c>
      <c r="FQ96" s="13" t="s">
        <v>2554</v>
      </c>
      <c r="FR96" s="13" t="s">
        <v>2547</v>
      </c>
      <c r="FS96" s="14"/>
      <c r="FT96" s="14"/>
      <c r="FU96" s="14" t="str">
        <f t="shared" si="2"/>
        <v>Base de Dados_Images/TT-9040-01.Imagem do Equipamento-.135026.jpg</v>
      </c>
      <c r="FV96" s="14"/>
      <c r="FW96" s="14"/>
    </row>
    <row r="97" ht="15.75" customHeight="1">
      <c r="A97" s="10" t="s">
        <v>179</v>
      </c>
      <c r="B97" s="10" t="s">
        <v>1161</v>
      </c>
      <c r="C97" s="10" t="s">
        <v>286</v>
      </c>
      <c r="D97" s="10" t="s">
        <v>2555</v>
      </c>
      <c r="E97" s="11" t="s">
        <v>2556</v>
      </c>
      <c r="F97" s="12" t="s">
        <v>184</v>
      </c>
      <c r="G97" s="13" t="s">
        <v>185</v>
      </c>
      <c r="H97" s="13" t="s">
        <v>2557</v>
      </c>
      <c r="I97" s="13" t="s">
        <v>185</v>
      </c>
      <c r="J97" s="13" t="s">
        <v>2558</v>
      </c>
      <c r="K97" s="13" t="s">
        <v>185</v>
      </c>
      <c r="L97" s="13" t="s">
        <v>2559</v>
      </c>
      <c r="M97" s="13" t="s">
        <v>185</v>
      </c>
      <c r="N97" s="13" t="s">
        <v>2559</v>
      </c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7" t="s">
        <v>204</v>
      </c>
      <c r="BT97" s="15" t="s">
        <v>205</v>
      </c>
      <c r="BU97" s="16">
        <v>46072.457337962966</v>
      </c>
      <c r="BV97" s="15" t="s">
        <v>205</v>
      </c>
      <c r="BW97" s="16">
        <v>46066.44957175926</v>
      </c>
      <c r="BX97" s="15" t="s">
        <v>205</v>
      </c>
      <c r="BY97" s="16">
        <v>46072.457337962966</v>
      </c>
      <c r="BZ97" s="12" t="s">
        <v>206</v>
      </c>
      <c r="CA97" s="13" t="s">
        <v>185</v>
      </c>
      <c r="CB97" s="13" t="s">
        <v>2560</v>
      </c>
      <c r="CC97" s="13" t="s">
        <v>195</v>
      </c>
      <c r="CD97" s="13" t="s">
        <v>2561</v>
      </c>
      <c r="CE97" s="13" t="s">
        <v>185</v>
      </c>
      <c r="CF97" s="13" t="s">
        <v>2562</v>
      </c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7" t="s">
        <v>204</v>
      </c>
      <c r="DF97" s="17" t="s">
        <v>277</v>
      </c>
      <c r="DG97" s="18"/>
      <c r="DH97" s="15" t="s">
        <v>205</v>
      </c>
      <c r="DI97" s="16">
        <v>46072.7646875</v>
      </c>
      <c r="DJ97" s="15" t="s">
        <v>205</v>
      </c>
      <c r="DK97" s="16">
        <v>46072.7646875</v>
      </c>
      <c r="DL97" s="12" t="s">
        <v>213</v>
      </c>
      <c r="DM97" s="13" t="s">
        <v>185</v>
      </c>
      <c r="DN97" s="13" t="s">
        <v>2563</v>
      </c>
      <c r="DO97" s="13" t="s">
        <v>185</v>
      </c>
      <c r="DP97" s="13" t="s">
        <v>2564</v>
      </c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7" t="s">
        <v>204</v>
      </c>
      <c r="EJ97" s="15" t="s">
        <v>205</v>
      </c>
      <c r="EK97" s="16">
        <v>46097.388865740744</v>
      </c>
      <c r="EL97" s="12" t="s">
        <v>218</v>
      </c>
      <c r="EM97" s="13" t="s">
        <v>185</v>
      </c>
      <c r="EN97" s="13" t="s">
        <v>2565</v>
      </c>
      <c r="EO97" s="13" t="s">
        <v>185</v>
      </c>
      <c r="EP97" s="13" t="s">
        <v>2565</v>
      </c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7" t="s">
        <v>204</v>
      </c>
      <c r="FJ97" s="15" t="s">
        <v>205</v>
      </c>
      <c r="FK97" s="16">
        <v>46106.71403935185</v>
      </c>
      <c r="FL97" s="14"/>
      <c r="FM97" s="14"/>
      <c r="FN97" s="15" t="s">
        <v>223</v>
      </c>
      <c r="FO97" s="16">
        <v>46106.71403935185</v>
      </c>
      <c r="FP97" s="13" t="s">
        <v>2565</v>
      </c>
      <c r="FQ97" s="13" t="s">
        <v>2566</v>
      </c>
      <c r="FR97" s="13" t="s">
        <v>2559</v>
      </c>
      <c r="FS97" s="14"/>
      <c r="FT97" s="14"/>
      <c r="FU97" s="14" t="str">
        <f t="shared" si="2"/>
        <v>Base de Dados_Images/TT-9039-01.Imagem do Equipamento-.134724.jpg</v>
      </c>
      <c r="FV97" s="14"/>
      <c r="FW97" s="14"/>
    </row>
    <row r="98" ht="15.75" customHeight="1">
      <c r="A98" s="10" t="s">
        <v>179</v>
      </c>
      <c r="B98" s="10" t="s">
        <v>1161</v>
      </c>
      <c r="C98" s="10" t="s">
        <v>286</v>
      </c>
      <c r="D98" s="10" t="s">
        <v>2567</v>
      </c>
      <c r="E98" s="11" t="s">
        <v>2568</v>
      </c>
      <c r="F98" s="12" t="s">
        <v>184</v>
      </c>
      <c r="G98" s="13" t="s">
        <v>185</v>
      </c>
      <c r="H98" s="13" t="s">
        <v>2569</v>
      </c>
      <c r="I98" s="13" t="s">
        <v>185</v>
      </c>
      <c r="J98" s="13" t="s">
        <v>2570</v>
      </c>
      <c r="K98" s="13" t="s">
        <v>185</v>
      </c>
      <c r="L98" s="13" t="s">
        <v>2571</v>
      </c>
      <c r="M98" s="13" t="s">
        <v>185</v>
      </c>
      <c r="N98" s="13" t="s">
        <v>2572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7" t="s">
        <v>204</v>
      </c>
      <c r="BT98" s="15" t="s">
        <v>205</v>
      </c>
      <c r="BU98" s="16">
        <v>46072.45738425926</v>
      </c>
      <c r="BV98" s="15" t="s">
        <v>205</v>
      </c>
      <c r="BW98" s="16">
        <v>46066.45009259259</v>
      </c>
      <c r="BX98" s="15" t="s">
        <v>205</v>
      </c>
      <c r="BY98" s="16">
        <v>46072.45738425926</v>
      </c>
      <c r="BZ98" s="12" t="s">
        <v>206</v>
      </c>
      <c r="CA98" s="13" t="s">
        <v>185</v>
      </c>
      <c r="CB98" s="13" t="s">
        <v>2573</v>
      </c>
      <c r="CC98" s="13" t="s">
        <v>185</v>
      </c>
      <c r="CD98" s="13" t="s">
        <v>2574</v>
      </c>
      <c r="CE98" s="13" t="s">
        <v>185</v>
      </c>
      <c r="CF98" s="13" t="s">
        <v>2575</v>
      </c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7" t="s">
        <v>204</v>
      </c>
      <c r="DF98" s="17" t="s">
        <v>277</v>
      </c>
      <c r="DG98" s="18"/>
      <c r="DH98" s="15" t="s">
        <v>205</v>
      </c>
      <c r="DI98" s="16">
        <v>46072.753113425926</v>
      </c>
      <c r="DJ98" s="15" t="s">
        <v>205</v>
      </c>
      <c r="DK98" s="16">
        <v>46072.753113425926</v>
      </c>
      <c r="DL98" s="12" t="s">
        <v>213</v>
      </c>
      <c r="DM98" s="13" t="s">
        <v>185</v>
      </c>
      <c r="DN98" s="13" t="s">
        <v>2576</v>
      </c>
      <c r="DO98" s="13" t="s">
        <v>185</v>
      </c>
      <c r="DP98" s="13" t="s">
        <v>2577</v>
      </c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7" t="s">
        <v>204</v>
      </c>
      <c r="EJ98" s="15" t="s">
        <v>205</v>
      </c>
      <c r="EK98" s="16">
        <v>46094.58938657407</v>
      </c>
      <c r="EL98" s="12" t="s">
        <v>218</v>
      </c>
      <c r="EM98" s="13" t="s">
        <v>185</v>
      </c>
      <c r="EN98" s="13" t="s">
        <v>2578</v>
      </c>
      <c r="EO98" s="13" t="s">
        <v>185</v>
      </c>
      <c r="EP98" s="13" t="s">
        <v>2579</v>
      </c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7" t="s">
        <v>204</v>
      </c>
      <c r="FJ98" s="15" t="s">
        <v>205</v>
      </c>
      <c r="FK98" s="16">
        <v>46106.714212962965</v>
      </c>
      <c r="FL98" s="14"/>
      <c r="FM98" s="14"/>
      <c r="FN98" s="15" t="s">
        <v>223</v>
      </c>
      <c r="FO98" s="16">
        <v>46106.714212962965</v>
      </c>
      <c r="FP98" s="13" t="s">
        <v>2579</v>
      </c>
      <c r="FQ98" s="13" t="s">
        <v>2580</v>
      </c>
      <c r="FR98" s="13" t="s">
        <v>2572</v>
      </c>
      <c r="FS98" s="14"/>
      <c r="FT98" s="14"/>
      <c r="FU98" s="14" t="str">
        <f t="shared" si="2"/>
        <v>Base de Dados_Images/LIT-9011-03.Imagem do Equipamento-.134802.jpg</v>
      </c>
      <c r="FV98" s="14"/>
      <c r="FW98" s="14"/>
    </row>
    <row r="99" ht="15.75" customHeight="1">
      <c r="A99" s="10" t="s">
        <v>179</v>
      </c>
      <c r="B99" s="10" t="s">
        <v>1161</v>
      </c>
      <c r="C99" s="10" t="s">
        <v>286</v>
      </c>
      <c r="D99" s="10" t="s">
        <v>2581</v>
      </c>
      <c r="E99" s="11" t="s">
        <v>2582</v>
      </c>
      <c r="F99" s="12" t="s">
        <v>184</v>
      </c>
      <c r="G99" s="13" t="s">
        <v>185</v>
      </c>
      <c r="H99" s="13" t="s">
        <v>2583</v>
      </c>
      <c r="I99" s="13" t="s">
        <v>185</v>
      </c>
      <c r="J99" s="13" t="s">
        <v>2584</v>
      </c>
      <c r="K99" s="13" t="s">
        <v>185</v>
      </c>
      <c r="L99" s="13" t="s">
        <v>2585</v>
      </c>
      <c r="M99" s="13" t="s">
        <v>185</v>
      </c>
      <c r="N99" s="13" t="s">
        <v>2586</v>
      </c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7" t="s">
        <v>204</v>
      </c>
      <c r="BT99" s="15" t="s">
        <v>205</v>
      </c>
      <c r="BU99" s="16">
        <v>46072.45743055556</v>
      </c>
      <c r="BV99" s="15" t="s">
        <v>205</v>
      </c>
      <c r="BW99" s="16">
        <v>46066.450636574074</v>
      </c>
      <c r="BX99" s="15" t="s">
        <v>205</v>
      </c>
      <c r="BY99" s="16">
        <v>46072.45743055556</v>
      </c>
      <c r="BZ99" s="12" t="s">
        <v>206</v>
      </c>
      <c r="CA99" s="13" t="s">
        <v>185</v>
      </c>
      <c r="CB99" s="13" t="s">
        <v>2587</v>
      </c>
      <c r="CC99" s="13" t="s">
        <v>185</v>
      </c>
      <c r="CD99" s="13" t="s">
        <v>2588</v>
      </c>
      <c r="CE99" s="13" t="s">
        <v>185</v>
      </c>
      <c r="CF99" s="13" t="s">
        <v>2589</v>
      </c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7" t="s">
        <v>204</v>
      </c>
      <c r="DF99" s="17" t="s">
        <v>277</v>
      </c>
      <c r="DG99" s="18"/>
      <c r="DH99" s="15" t="s">
        <v>205</v>
      </c>
      <c r="DI99" s="16">
        <v>46072.75340277778</v>
      </c>
      <c r="DJ99" s="15" t="s">
        <v>205</v>
      </c>
      <c r="DK99" s="16">
        <v>46072.75340277778</v>
      </c>
      <c r="DL99" s="12" t="s">
        <v>213</v>
      </c>
      <c r="DM99" s="13" t="s">
        <v>185</v>
      </c>
      <c r="DN99" s="13" t="s">
        <v>2590</v>
      </c>
      <c r="DO99" s="13" t="s">
        <v>185</v>
      </c>
      <c r="DP99" s="13" t="s">
        <v>2591</v>
      </c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7" t="s">
        <v>204</v>
      </c>
      <c r="EJ99" s="15" t="s">
        <v>205</v>
      </c>
      <c r="EK99" s="16">
        <v>46097.389189814814</v>
      </c>
      <c r="EL99" s="12" t="s">
        <v>218</v>
      </c>
      <c r="EM99" s="13" t="s">
        <v>185</v>
      </c>
      <c r="EN99" s="13" t="s">
        <v>2592</v>
      </c>
      <c r="EO99" s="13" t="s">
        <v>185</v>
      </c>
      <c r="EP99" s="13" t="s">
        <v>2592</v>
      </c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7" t="s">
        <v>204</v>
      </c>
      <c r="FJ99" s="15" t="s">
        <v>205</v>
      </c>
      <c r="FK99" s="16">
        <v>46106.71436342593</v>
      </c>
      <c r="FL99" s="14"/>
      <c r="FM99" s="14"/>
      <c r="FN99" s="15" t="s">
        <v>223</v>
      </c>
      <c r="FO99" s="16">
        <v>46106.71436342593</v>
      </c>
      <c r="FP99" s="13" t="s">
        <v>2592</v>
      </c>
      <c r="FQ99" s="13" t="s">
        <v>2593</v>
      </c>
      <c r="FR99" s="13" t="s">
        <v>2586</v>
      </c>
      <c r="FS99" s="14"/>
      <c r="FT99" s="14"/>
      <c r="FU99" s="14" t="str">
        <f t="shared" si="2"/>
        <v>Base de Dados_Images/LIT-9012-03.Imagem do Equipamento-.134850.jpg</v>
      </c>
      <c r="FV99" s="14"/>
      <c r="FW99" s="14"/>
    </row>
    <row r="100" ht="15.75" customHeight="1">
      <c r="A100" s="10" t="s">
        <v>179</v>
      </c>
      <c r="B100" s="10" t="s">
        <v>1161</v>
      </c>
      <c r="C100" s="10" t="s">
        <v>286</v>
      </c>
      <c r="D100" s="10" t="s">
        <v>2594</v>
      </c>
      <c r="E100" s="11" t="s">
        <v>2595</v>
      </c>
      <c r="F100" s="12" t="s">
        <v>184</v>
      </c>
      <c r="G100" s="13" t="s">
        <v>185</v>
      </c>
      <c r="H100" s="13" t="s">
        <v>2596</v>
      </c>
      <c r="I100" s="13" t="s">
        <v>185</v>
      </c>
      <c r="J100" s="13" t="s">
        <v>2597</v>
      </c>
      <c r="K100" s="13" t="s">
        <v>185</v>
      </c>
      <c r="L100" s="13" t="s">
        <v>2598</v>
      </c>
      <c r="M100" s="13" t="s">
        <v>185</v>
      </c>
      <c r="N100" s="13" t="s">
        <v>2598</v>
      </c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7" t="s">
        <v>204</v>
      </c>
      <c r="BT100" s="15" t="s">
        <v>205</v>
      </c>
      <c r="BU100" s="16">
        <v>46072.45748842593</v>
      </c>
      <c r="BV100" s="15" t="s">
        <v>205</v>
      </c>
      <c r="BW100" s="16">
        <v>46066.45107638889</v>
      </c>
      <c r="BX100" s="15" t="s">
        <v>205</v>
      </c>
      <c r="BY100" s="16">
        <v>46072.45748842593</v>
      </c>
      <c r="BZ100" s="12" t="s">
        <v>206</v>
      </c>
      <c r="CA100" s="13" t="s">
        <v>185</v>
      </c>
      <c r="CB100" s="13" t="s">
        <v>2599</v>
      </c>
      <c r="CC100" s="13" t="s">
        <v>185</v>
      </c>
      <c r="CD100" s="13" t="s">
        <v>2600</v>
      </c>
      <c r="CE100" s="13" t="s">
        <v>185</v>
      </c>
      <c r="CF100" s="13" t="s">
        <v>2600</v>
      </c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7" t="s">
        <v>204</v>
      </c>
      <c r="DF100" s="17" t="s">
        <v>277</v>
      </c>
      <c r="DG100" s="18"/>
      <c r="DH100" s="15" t="s">
        <v>205</v>
      </c>
      <c r="DI100" s="16">
        <v>46072.75368055556</v>
      </c>
      <c r="DJ100" s="15" t="s">
        <v>205</v>
      </c>
      <c r="DK100" s="16">
        <v>46072.75368055556</v>
      </c>
      <c r="DL100" s="12" t="s">
        <v>213</v>
      </c>
      <c r="DM100" s="13" t="s">
        <v>185</v>
      </c>
      <c r="DN100" s="13" t="s">
        <v>2601</v>
      </c>
      <c r="DO100" s="13" t="s">
        <v>185</v>
      </c>
      <c r="DP100" s="13" t="s">
        <v>2601</v>
      </c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7" t="s">
        <v>204</v>
      </c>
      <c r="EJ100" s="15" t="s">
        <v>205</v>
      </c>
      <c r="EK100" s="16">
        <v>46094.58961805556</v>
      </c>
      <c r="EL100" s="12" t="s">
        <v>218</v>
      </c>
      <c r="EM100" s="13" t="s">
        <v>185</v>
      </c>
      <c r="EN100" s="13" t="s">
        <v>2602</v>
      </c>
      <c r="EO100" s="13" t="s">
        <v>185</v>
      </c>
      <c r="EP100" s="13" t="s">
        <v>2603</v>
      </c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7" t="s">
        <v>204</v>
      </c>
      <c r="FJ100" s="15" t="s">
        <v>205</v>
      </c>
      <c r="FK100" s="16">
        <v>46106.71502314815</v>
      </c>
      <c r="FL100" s="14"/>
      <c r="FM100" s="14"/>
      <c r="FN100" s="15" t="s">
        <v>223</v>
      </c>
      <c r="FO100" s="16">
        <v>46106.71502314815</v>
      </c>
      <c r="FP100" s="13" t="s">
        <v>2603</v>
      </c>
      <c r="FQ100" s="13" t="s">
        <v>2604</v>
      </c>
      <c r="FR100" s="13" t="s">
        <v>2598</v>
      </c>
      <c r="FS100" s="14"/>
      <c r="FT100" s="14"/>
      <c r="FU100" s="14" t="str">
        <f t="shared" si="2"/>
        <v>Base de Dados_Images/LIT-9013-03.Imagem do Equipamento-.134932.jpg</v>
      </c>
      <c r="FV100" s="14"/>
      <c r="FW100" s="14"/>
    </row>
    <row r="101" ht="15.75" customHeight="1">
      <c r="A101" s="10" t="s">
        <v>179</v>
      </c>
      <c r="B101" s="10" t="s">
        <v>1161</v>
      </c>
      <c r="C101" s="10" t="s">
        <v>286</v>
      </c>
      <c r="D101" s="10" t="s">
        <v>2605</v>
      </c>
      <c r="E101" s="11" t="s">
        <v>2606</v>
      </c>
      <c r="F101" s="12" t="s">
        <v>184</v>
      </c>
      <c r="G101" s="13" t="s">
        <v>185</v>
      </c>
      <c r="H101" s="13" t="s">
        <v>2607</v>
      </c>
      <c r="I101" s="13" t="s">
        <v>185</v>
      </c>
      <c r="J101" s="13" t="s">
        <v>2608</v>
      </c>
      <c r="K101" s="13" t="s">
        <v>185</v>
      </c>
      <c r="L101" s="13" t="s">
        <v>2609</v>
      </c>
      <c r="M101" s="13" t="s">
        <v>185</v>
      </c>
      <c r="N101" s="13" t="s">
        <v>2609</v>
      </c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7" t="s">
        <v>204</v>
      </c>
      <c r="BT101" s="15" t="s">
        <v>205</v>
      </c>
      <c r="BU101" s="16">
        <v>46072.45752314815</v>
      </c>
      <c r="BV101" s="15" t="s">
        <v>205</v>
      </c>
      <c r="BW101" s="16">
        <v>46066.452210648145</v>
      </c>
      <c r="BX101" s="15" t="s">
        <v>205</v>
      </c>
      <c r="BY101" s="16">
        <v>46072.45752314815</v>
      </c>
      <c r="BZ101" s="12" t="s">
        <v>206</v>
      </c>
      <c r="CA101" s="13" t="s">
        <v>185</v>
      </c>
      <c r="CB101" s="13" t="s">
        <v>2610</v>
      </c>
      <c r="CC101" s="13" t="s">
        <v>185</v>
      </c>
      <c r="CD101" s="13" t="s">
        <v>2610</v>
      </c>
      <c r="CE101" s="13" t="s">
        <v>185</v>
      </c>
      <c r="CF101" s="13" t="s">
        <v>2611</v>
      </c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7" t="s">
        <v>204</v>
      </c>
      <c r="DF101" s="17" t="s">
        <v>277</v>
      </c>
      <c r="DG101" s="18"/>
      <c r="DH101" s="15" t="s">
        <v>205</v>
      </c>
      <c r="DI101" s="16">
        <v>46072.75380787037</v>
      </c>
      <c r="DJ101" s="15" t="s">
        <v>205</v>
      </c>
      <c r="DK101" s="16">
        <v>46072.75380787037</v>
      </c>
      <c r="DL101" s="12" t="s">
        <v>213</v>
      </c>
      <c r="DM101" s="13" t="s">
        <v>185</v>
      </c>
      <c r="DN101" s="13" t="s">
        <v>2612</v>
      </c>
      <c r="DO101" s="13" t="s">
        <v>185</v>
      </c>
      <c r="DP101" s="13" t="s">
        <v>2613</v>
      </c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7" t="s">
        <v>204</v>
      </c>
      <c r="EJ101" s="15" t="s">
        <v>205</v>
      </c>
      <c r="EK101" s="16">
        <v>46097.389548611114</v>
      </c>
      <c r="EL101" s="12" t="s">
        <v>218</v>
      </c>
      <c r="EM101" s="13" t="s">
        <v>185</v>
      </c>
      <c r="EN101" s="13" t="s">
        <v>2614</v>
      </c>
      <c r="EO101" s="13" t="s">
        <v>185</v>
      </c>
      <c r="EP101" s="13" t="s">
        <v>2615</v>
      </c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7" t="s">
        <v>204</v>
      </c>
      <c r="FJ101" s="15" t="s">
        <v>205</v>
      </c>
      <c r="FK101" s="16">
        <v>46106.715208333335</v>
      </c>
      <c r="FL101" s="14"/>
      <c r="FM101" s="14"/>
      <c r="FN101" s="15" t="s">
        <v>223</v>
      </c>
      <c r="FO101" s="16">
        <v>46106.715208333335</v>
      </c>
      <c r="FP101" s="13" t="s">
        <v>2615</v>
      </c>
      <c r="FQ101" s="13" t="s">
        <v>2616</v>
      </c>
      <c r="FR101" s="13" t="s">
        <v>2609</v>
      </c>
      <c r="FS101" s="14"/>
      <c r="FT101" s="14"/>
      <c r="FU101" s="14" t="str">
        <f t="shared" si="2"/>
        <v>Base de Dados_Images/LIT-9014-03.Imagem do Equipamento-.135111.jpg</v>
      </c>
      <c r="FV101" s="14"/>
      <c r="FW101" s="14"/>
    </row>
    <row r="102" ht="15.75" customHeight="1">
      <c r="A102" s="10" t="s">
        <v>179</v>
      </c>
      <c r="B102" s="10" t="s">
        <v>1161</v>
      </c>
      <c r="C102" s="10" t="s">
        <v>286</v>
      </c>
      <c r="D102" s="10" t="s">
        <v>2617</v>
      </c>
      <c r="E102" s="11" t="s">
        <v>2618</v>
      </c>
      <c r="F102" s="12" t="s">
        <v>184</v>
      </c>
      <c r="G102" s="13" t="s">
        <v>185</v>
      </c>
      <c r="H102" s="13" t="s">
        <v>2619</v>
      </c>
      <c r="I102" s="13" t="s">
        <v>185</v>
      </c>
      <c r="J102" s="13" t="s">
        <v>2620</v>
      </c>
      <c r="K102" s="13" t="s">
        <v>185</v>
      </c>
      <c r="L102" s="13" t="s">
        <v>2620</v>
      </c>
      <c r="M102" s="13" t="s">
        <v>185</v>
      </c>
      <c r="N102" s="13" t="s">
        <v>2621</v>
      </c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7" t="s">
        <v>204</v>
      </c>
      <c r="BT102" s="15" t="s">
        <v>205</v>
      </c>
      <c r="BU102" s="16">
        <v>46072.45758101852</v>
      </c>
      <c r="BV102" s="15" t="s">
        <v>205</v>
      </c>
      <c r="BW102" s="16">
        <v>46066.45261574074</v>
      </c>
      <c r="BX102" s="15" t="s">
        <v>205</v>
      </c>
      <c r="BY102" s="16">
        <v>46072.45758101852</v>
      </c>
      <c r="BZ102" s="12" t="s">
        <v>206</v>
      </c>
      <c r="CA102" s="13" t="s">
        <v>185</v>
      </c>
      <c r="CB102" s="13" t="s">
        <v>2622</v>
      </c>
      <c r="CC102" s="13" t="s">
        <v>185</v>
      </c>
      <c r="CD102" s="13" t="s">
        <v>2623</v>
      </c>
      <c r="CE102" s="13" t="s">
        <v>185</v>
      </c>
      <c r="CF102" s="13" t="s">
        <v>2623</v>
      </c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7" t="s">
        <v>204</v>
      </c>
      <c r="DF102" s="17" t="s">
        <v>277</v>
      </c>
      <c r="DG102" s="18"/>
      <c r="DH102" s="15" t="s">
        <v>205</v>
      </c>
      <c r="DI102" s="16">
        <v>46072.754166666666</v>
      </c>
      <c r="DJ102" s="15" t="s">
        <v>205</v>
      </c>
      <c r="DK102" s="16">
        <v>46072.754166666666</v>
      </c>
      <c r="DL102" s="12" t="s">
        <v>213</v>
      </c>
      <c r="DM102" s="13" t="s">
        <v>185</v>
      </c>
      <c r="DN102" s="13" t="s">
        <v>2624</v>
      </c>
      <c r="DO102" s="13" t="s">
        <v>185</v>
      </c>
      <c r="DP102" s="13" t="s">
        <v>2625</v>
      </c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7" t="s">
        <v>204</v>
      </c>
      <c r="EJ102" s="15" t="s">
        <v>205</v>
      </c>
      <c r="EK102" s="16">
        <v>46094.58981481481</v>
      </c>
      <c r="EL102" s="12" t="s">
        <v>218</v>
      </c>
      <c r="EM102" s="13" t="s">
        <v>185</v>
      </c>
      <c r="EN102" s="13" t="s">
        <v>2626</v>
      </c>
      <c r="EO102" s="13" t="s">
        <v>185</v>
      </c>
      <c r="EP102" s="13" t="s">
        <v>2627</v>
      </c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7" t="s">
        <v>204</v>
      </c>
      <c r="FJ102" s="15" t="s">
        <v>205</v>
      </c>
      <c r="FK102" s="16">
        <v>46106.71450231481</v>
      </c>
      <c r="FL102" s="14"/>
      <c r="FM102" s="14"/>
      <c r="FN102" s="15" t="s">
        <v>223</v>
      </c>
      <c r="FO102" s="16">
        <v>46106.71450231481</v>
      </c>
      <c r="FP102" s="13" t="s">
        <v>2627</v>
      </c>
      <c r="FQ102" s="13" t="s">
        <v>2628</v>
      </c>
      <c r="FR102" s="13" t="s">
        <v>2621</v>
      </c>
      <c r="FS102" s="14"/>
      <c r="FT102" s="14"/>
      <c r="FU102" s="14" t="str">
        <f t="shared" si="2"/>
        <v>Base de Dados_Images/LIT-9015-03.Imagem do Equipamento-.135142.jpg</v>
      </c>
      <c r="FV102" s="14"/>
      <c r="FW102" s="14"/>
    </row>
    <row r="103" ht="15.75" customHeight="1">
      <c r="A103" s="10" t="s">
        <v>179</v>
      </c>
      <c r="B103" s="10" t="s">
        <v>1161</v>
      </c>
      <c r="C103" s="10" t="s">
        <v>286</v>
      </c>
      <c r="D103" s="10" t="s">
        <v>2629</v>
      </c>
      <c r="E103" s="11" t="s">
        <v>2630</v>
      </c>
      <c r="F103" s="12" t="s">
        <v>184</v>
      </c>
      <c r="G103" s="13" t="s">
        <v>185</v>
      </c>
      <c r="H103" s="13" t="s">
        <v>2631</v>
      </c>
      <c r="I103" s="13" t="s">
        <v>185</v>
      </c>
      <c r="J103" s="13" t="s">
        <v>2632</v>
      </c>
      <c r="K103" s="13" t="s">
        <v>185</v>
      </c>
      <c r="L103" s="13" t="s">
        <v>2633</v>
      </c>
      <c r="M103" s="13" t="s">
        <v>185</v>
      </c>
      <c r="N103" s="13" t="s">
        <v>2633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7" t="s">
        <v>204</v>
      </c>
      <c r="BT103" s="15" t="s">
        <v>205</v>
      </c>
      <c r="BU103" s="16">
        <v>46072.45761574074</v>
      </c>
      <c r="BV103" s="15" t="s">
        <v>205</v>
      </c>
      <c r="BW103" s="16">
        <v>46066.45349537037</v>
      </c>
      <c r="BX103" s="15" t="s">
        <v>205</v>
      </c>
      <c r="BY103" s="16">
        <v>46072.45761574074</v>
      </c>
      <c r="BZ103" s="12" t="s">
        <v>206</v>
      </c>
      <c r="CA103" s="13" t="s">
        <v>185</v>
      </c>
      <c r="CB103" s="13" t="s">
        <v>2634</v>
      </c>
      <c r="CC103" s="13" t="s">
        <v>185</v>
      </c>
      <c r="CD103" s="13" t="s">
        <v>2635</v>
      </c>
      <c r="CE103" s="13" t="s">
        <v>185</v>
      </c>
      <c r="CF103" s="13" t="s">
        <v>2635</v>
      </c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7" t="s">
        <v>204</v>
      </c>
      <c r="DF103" s="17" t="s">
        <v>277</v>
      </c>
      <c r="DG103" s="18"/>
      <c r="DH103" s="15" t="s">
        <v>205</v>
      </c>
      <c r="DI103" s="16">
        <v>46072.75457175926</v>
      </c>
      <c r="DJ103" s="15" t="s">
        <v>205</v>
      </c>
      <c r="DK103" s="16">
        <v>46072.75457175926</v>
      </c>
      <c r="DL103" s="12" t="s">
        <v>213</v>
      </c>
      <c r="DM103" s="13" t="s">
        <v>185</v>
      </c>
      <c r="DN103" s="13" t="s">
        <v>2636</v>
      </c>
      <c r="DO103" s="13" t="s">
        <v>185</v>
      </c>
      <c r="DP103" s="13" t="s">
        <v>2636</v>
      </c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7" t="s">
        <v>204</v>
      </c>
      <c r="EJ103" s="15" t="s">
        <v>205</v>
      </c>
      <c r="EK103" s="16">
        <v>46094.5903125</v>
      </c>
      <c r="EL103" s="12" t="s">
        <v>218</v>
      </c>
      <c r="EM103" s="13" t="s">
        <v>185</v>
      </c>
      <c r="EN103" s="13" t="s">
        <v>2637</v>
      </c>
      <c r="EO103" s="13" t="s">
        <v>185</v>
      </c>
      <c r="EP103" s="13" t="s">
        <v>2638</v>
      </c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7" t="s">
        <v>204</v>
      </c>
      <c r="FJ103" s="15" t="s">
        <v>205</v>
      </c>
      <c r="FK103" s="16">
        <v>46106.71545138889</v>
      </c>
      <c r="FL103" s="14"/>
      <c r="FM103" s="14"/>
      <c r="FN103" s="15" t="s">
        <v>223</v>
      </c>
      <c r="FO103" s="16">
        <v>46106.71545138889</v>
      </c>
      <c r="FP103" s="13" t="s">
        <v>2638</v>
      </c>
      <c r="FQ103" s="13" t="s">
        <v>2639</v>
      </c>
      <c r="FR103" s="13" t="s">
        <v>2633</v>
      </c>
      <c r="FS103" s="14"/>
      <c r="FT103" s="14"/>
      <c r="FU103" s="14" t="str">
        <f t="shared" si="2"/>
        <v>Base de Dados_Images/LIT-9016-03.Imagem do Equipamento-.135304.jpg</v>
      </c>
      <c r="FV103" s="14"/>
      <c r="FW103" s="14"/>
    </row>
    <row r="104" ht="15.75" customHeight="1">
      <c r="A104" s="10" t="s">
        <v>179</v>
      </c>
      <c r="B104" s="10" t="s">
        <v>1161</v>
      </c>
      <c r="C104" s="10" t="s">
        <v>286</v>
      </c>
      <c r="D104" s="10" t="s">
        <v>2640</v>
      </c>
      <c r="E104" s="11" t="s">
        <v>2641</v>
      </c>
      <c r="F104" s="12" t="s">
        <v>184</v>
      </c>
      <c r="G104" s="13" t="s">
        <v>185</v>
      </c>
      <c r="H104" s="13" t="s">
        <v>2642</v>
      </c>
      <c r="I104" s="13" t="s">
        <v>185</v>
      </c>
      <c r="J104" s="13" t="s">
        <v>2643</v>
      </c>
      <c r="K104" s="13" t="s">
        <v>185</v>
      </c>
      <c r="L104" s="13" t="s">
        <v>2644</v>
      </c>
      <c r="M104" s="13" t="s">
        <v>185</v>
      </c>
      <c r="N104" s="13" t="s">
        <v>2644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7" t="s">
        <v>204</v>
      </c>
      <c r="BT104" s="15" t="s">
        <v>205</v>
      </c>
      <c r="BU104" s="16">
        <v>46072.457662037035</v>
      </c>
      <c r="BV104" s="15" t="s">
        <v>205</v>
      </c>
      <c r="BW104" s="16">
        <v>46066.453831018516</v>
      </c>
      <c r="BX104" s="15" t="s">
        <v>205</v>
      </c>
      <c r="BY104" s="16">
        <v>46072.457662037035</v>
      </c>
      <c r="BZ104" s="12" t="s">
        <v>206</v>
      </c>
      <c r="CA104" s="13" t="s">
        <v>185</v>
      </c>
      <c r="CB104" s="13" t="s">
        <v>2645</v>
      </c>
      <c r="CC104" s="13" t="s">
        <v>185</v>
      </c>
      <c r="CD104" s="13" t="s">
        <v>2646</v>
      </c>
      <c r="CE104" s="13" t="s">
        <v>185</v>
      </c>
      <c r="CF104" s="13" t="s">
        <v>2646</v>
      </c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7" t="s">
        <v>204</v>
      </c>
      <c r="DF104" s="17" t="s">
        <v>277</v>
      </c>
      <c r="DG104" s="18"/>
      <c r="DH104" s="15" t="s">
        <v>205</v>
      </c>
      <c r="DI104" s="16">
        <v>46072.754791666666</v>
      </c>
      <c r="DJ104" s="15" t="s">
        <v>205</v>
      </c>
      <c r="DK104" s="16">
        <v>46072.754791666666</v>
      </c>
      <c r="DL104" s="12" t="s">
        <v>213</v>
      </c>
      <c r="DM104" s="13" t="s">
        <v>185</v>
      </c>
      <c r="DN104" s="13" t="s">
        <v>2647</v>
      </c>
      <c r="DO104" s="13" t="s">
        <v>185</v>
      </c>
      <c r="DP104" s="13" t="s">
        <v>2647</v>
      </c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7" t="s">
        <v>204</v>
      </c>
      <c r="EJ104" s="15" t="s">
        <v>205</v>
      </c>
      <c r="EK104" s="16">
        <v>46094.59042824074</v>
      </c>
      <c r="EL104" s="12" t="s">
        <v>218</v>
      </c>
      <c r="EM104" s="13" t="s">
        <v>185</v>
      </c>
      <c r="EN104" s="13" t="s">
        <v>2648</v>
      </c>
      <c r="EO104" s="13" t="s">
        <v>185</v>
      </c>
      <c r="EP104" s="13" t="s">
        <v>2649</v>
      </c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7" t="s">
        <v>204</v>
      </c>
      <c r="FJ104" s="15" t="s">
        <v>205</v>
      </c>
      <c r="FK104" s="16">
        <v>46106.716458333336</v>
      </c>
      <c r="FL104" s="14"/>
      <c r="FM104" s="14"/>
      <c r="FN104" s="15" t="s">
        <v>223</v>
      </c>
      <c r="FO104" s="16">
        <v>46106.716458333336</v>
      </c>
      <c r="FP104" s="13" t="s">
        <v>2649</v>
      </c>
      <c r="FQ104" s="13" t="s">
        <v>2650</v>
      </c>
      <c r="FR104" s="13" t="s">
        <v>2644</v>
      </c>
      <c r="FS104" s="14"/>
      <c r="FT104" s="14"/>
      <c r="FU104" s="14" t="str">
        <f t="shared" si="2"/>
        <v>Base de Dados_Images/LIT-9017-03.Imagem do Equipamento-.135332.jpg</v>
      </c>
      <c r="FV104" s="14"/>
      <c r="FW104" s="14"/>
    </row>
    <row r="105" ht="15.75" customHeight="1">
      <c r="A105" s="10" t="s">
        <v>179</v>
      </c>
      <c r="B105" s="10" t="s">
        <v>1161</v>
      </c>
      <c r="C105" s="10" t="s">
        <v>286</v>
      </c>
      <c r="D105" s="10" t="s">
        <v>2651</v>
      </c>
      <c r="E105" s="11" t="s">
        <v>2652</v>
      </c>
      <c r="F105" s="12" t="s">
        <v>184</v>
      </c>
      <c r="G105" s="13" t="s">
        <v>185</v>
      </c>
      <c r="H105" s="13" t="s">
        <v>2653</v>
      </c>
      <c r="I105" s="13" t="s">
        <v>185</v>
      </c>
      <c r="J105" s="13" t="s">
        <v>2654</v>
      </c>
      <c r="K105" s="13" t="s">
        <v>185</v>
      </c>
      <c r="L105" s="13" t="s">
        <v>2655</v>
      </c>
      <c r="M105" s="13" t="s">
        <v>185</v>
      </c>
      <c r="N105" s="13" t="s">
        <v>2655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7" t="s">
        <v>204</v>
      </c>
      <c r="BT105" s="15" t="s">
        <v>205</v>
      </c>
      <c r="BU105" s="16">
        <v>46072.45769675926</v>
      </c>
      <c r="BV105" s="15" t="s">
        <v>205</v>
      </c>
      <c r="BW105" s="16">
        <v>46066.45460648148</v>
      </c>
      <c r="BX105" s="15" t="s">
        <v>205</v>
      </c>
      <c r="BY105" s="16">
        <v>46072.45769675926</v>
      </c>
      <c r="BZ105" s="12" t="s">
        <v>206</v>
      </c>
      <c r="CA105" s="13" t="s">
        <v>185</v>
      </c>
      <c r="CB105" s="13" t="s">
        <v>2656</v>
      </c>
      <c r="CC105" s="13" t="s">
        <v>185</v>
      </c>
      <c r="CD105" s="13" t="s">
        <v>2657</v>
      </c>
      <c r="CE105" s="13" t="s">
        <v>185</v>
      </c>
      <c r="CF105" s="13" t="s">
        <v>2657</v>
      </c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7" t="s">
        <v>204</v>
      </c>
      <c r="DF105" s="17" t="s">
        <v>277</v>
      </c>
      <c r="DG105" s="18"/>
      <c r="DH105" s="15" t="s">
        <v>205</v>
      </c>
      <c r="DI105" s="16">
        <v>46072.755</v>
      </c>
      <c r="DJ105" s="15" t="s">
        <v>205</v>
      </c>
      <c r="DK105" s="16">
        <v>46072.755</v>
      </c>
      <c r="DL105" s="12" t="s">
        <v>213</v>
      </c>
      <c r="DM105" s="13" t="s">
        <v>185</v>
      </c>
      <c r="DN105" s="13" t="s">
        <v>2658</v>
      </c>
      <c r="DO105" s="13" t="s">
        <v>185</v>
      </c>
      <c r="DP105" s="13" t="s">
        <v>2658</v>
      </c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7" t="s">
        <v>204</v>
      </c>
      <c r="EJ105" s="15" t="s">
        <v>205</v>
      </c>
      <c r="EK105" s="16">
        <v>46094.59055555556</v>
      </c>
      <c r="EL105" s="12" t="s">
        <v>218</v>
      </c>
      <c r="EM105" s="13" t="s">
        <v>185</v>
      </c>
      <c r="EN105" s="13" t="s">
        <v>2659</v>
      </c>
      <c r="EO105" s="13" t="s">
        <v>185</v>
      </c>
      <c r="EP105" s="13" t="s">
        <v>2660</v>
      </c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7" t="s">
        <v>204</v>
      </c>
      <c r="FJ105" s="15" t="s">
        <v>205</v>
      </c>
      <c r="FK105" s="16">
        <v>46106.71668981481</v>
      </c>
      <c r="FL105" s="14"/>
      <c r="FM105" s="14"/>
      <c r="FN105" s="15" t="s">
        <v>223</v>
      </c>
      <c r="FO105" s="16">
        <v>46106.71668981481</v>
      </c>
      <c r="FP105" s="13" t="s">
        <v>2660</v>
      </c>
      <c r="FQ105" s="13" t="s">
        <v>2661</v>
      </c>
      <c r="FR105" s="13" t="s">
        <v>2655</v>
      </c>
      <c r="FS105" s="14"/>
      <c r="FT105" s="14"/>
      <c r="FU105" s="14" t="str">
        <f t="shared" si="2"/>
        <v>Base de Dados_Images/LIT-9018-03.Imagem do Equipamento-.135438.jpg</v>
      </c>
      <c r="FV105" s="14"/>
      <c r="FW105" s="14"/>
    </row>
    <row r="106" ht="15.75" customHeight="1">
      <c r="A106" s="10" t="s">
        <v>179</v>
      </c>
      <c r="B106" s="10" t="s">
        <v>1161</v>
      </c>
      <c r="C106" s="10" t="s">
        <v>286</v>
      </c>
      <c r="D106" s="10" t="s">
        <v>2662</v>
      </c>
      <c r="E106" s="11" t="s">
        <v>2663</v>
      </c>
      <c r="F106" s="12" t="s">
        <v>184</v>
      </c>
      <c r="G106" s="13" t="s">
        <v>185</v>
      </c>
      <c r="H106" s="13" t="s">
        <v>2664</v>
      </c>
      <c r="I106" s="13" t="s">
        <v>185</v>
      </c>
      <c r="J106" s="13" t="s">
        <v>2665</v>
      </c>
      <c r="K106" s="13" t="s">
        <v>185</v>
      </c>
      <c r="L106" s="13" t="s">
        <v>2666</v>
      </c>
      <c r="M106" s="13" t="s">
        <v>185</v>
      </c>
      <c r="N106" s="13" t="s">
        <v>2666</v>
      </c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7" t="s">
        <v>204</v>
      </c>
      <c r="BT106" s="15" t="s">
        <v>205</v>
      </c>
      <c r="BU106" s="16">
        <v>46072.45774305556</v>
      </c>
      <c r="BV106" s="15" t="s">
        <v>205</v>
      </c>
      <c r="BW106" s="16">
        <v>46066.454988425925</v>
      </c>
      <c r="BX106" s="15" t="s">
        <v>205</v>
      </c>
      <c r="BY106" s="16">
        <v>46072.45774305556</v>
      </c>
      <c r="BZ106" s="12" t="s">
        <v>206</v>
      </c>
      <c r="CA106" s="13" t="s">
        <v>185</v>
      </c>
      <c r="CB106" s="13" t="s">
        <v>2667</v>
      </c>
      <c r="CC106" s="13" t="s">
        <v>185</v>
      </c>
      <c r="CD106" s="13" t="s">
        <v>2667</v>
      </c>
      <c r="CE106" s="13" t="s">
        <v>185</v>
      </c>
      <c r="CF106" s="13" t="s">
        <v>2668</v>
      </c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7" t="s">
        <v>204</v>
      </c>
      <c r="DF106" s="17" t="s">
        <v>277</v>
      </c>
      <c r="DG106" s="18"/>
      <c r="DH106" s="15" t="s">
        <v>205</v>
      </c>
      <c r="DI106" s="16">
        <v>46072.755277777775</v>
      </c>
      <c r="DJ106" s="15" t="s">
        <v>205</v>
      </c>
      <c r="DK106" s="16">
        <v>46072.755277777775</v>
      </c>
      <c r="DL106" s="12" t="s">
        <v>213</v>
      </c>
      <c r="DM106" s="13" t="s">
        <v>185</v>
      </c>
      <c r="DN106" s="13" t="s">
        <v>2669</v>
      </c>
      <c r="DO106" s="13" t="s">
        <v>185</v>
      </c>
      <c r="DP106" s="13" t="s">
        <v>2669</v>
      </c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7" t="s">
        <v>204</v>
      </c>
      <c r="EJ106" s="15" t="s">
        <v>205</v>
      </c>
      <c r="EK106" s="16">
        <v>46094.59064814815</v>
      </c>
      <c r="EL106" s="12" t="s">
        <v>218</v>
      </c>
      <c r="EM106" s="13" t="s">
        <v>185</v>
      </c>
      <c r="EN106" s="13" t="s">
        <v>2670</v>
      </c>
      <c r="EO106" s="13" t="s">
        <v>185</v>
      </c>
      <c r="EP106" s="13" t="s">
        <v>2671</v>
      </c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7" t="s">
        <v>204</v>
      </c>
      <c r="FJ106" s="15" t="s">
        <v>205</v>
      </c>
      <c r="FK106" s="16">
        <v>46106.71685185185</v>
      </c>
      <c r="FL106" s="14"/>
      <c r="FM106" s="14"/>
      <c r="FN106" s="15" t="s">
        <v>223</v>
      </c>
      <c r="FO106" s="16">
        <v>46106.71685185185</v>
      </c>
      <c r="FP106" s="13" t="s">
        <v>2671</v>
      </c>
      <c r="FQ106" s="13" t="s">
        <v>2672</v>
      </c>
      <c r="FR106" s="13" t="s">
        <v>2666</v>
      </c>
      <c r="FS106" s="14"/>
      <c r="FT106" s="14"/>
      <c r="FU106" s="14" t="str">
        <f t="shared" si="2"/>
        <v>Base de Dados_Images/LIT-9019-03.Imagem do Equipamento-.135512.jpg</v>
      </c>
      <c r="FV106" s="14"/>
      <c r="FW106" s="14"/>
    </row>
    <row r="107" ht="15.75" customHeight="1">
      <c r="A107" s="10" t="s">
        <v>179</v>
      </c>
      <c r="B107" s="10" t="s">
        <v>1161</v>
      </c>
      <c r="C107" s="10" t="s">
        <v>286</v>
      </c>
      <c r="D107" s="10" t="s">
        <v>2673</v>
      </c>
      <c r="E107" s="11" t="s">
        <v>2674</v>
      </c>
      <c r="F107" s="12" t="s">
        <v>184</v>
      </c>
      <c r="G107" s="13" t="s">
        <v>185</v>
      </c>
      <c r="H107" s="13" t="s">
        <v>2675</v>
      </c>
      <c r="I107" s="13" t="s">
        <v>185</v>
      </c>
      <c r="J107" s="13" t="s">
        <v>2676</v>
      </c>
      <c r="K107" s="13" t="s">
        <v>185</v>
      </c>
      <c r="L107" s="13" t="s">
        <v>2677</v>
      </c>
      <c r="M107" s="13" t="s">
        <v>185</v>
      </c>
      <c r="N107" s="13" t="s">
        <v>2677</v>
      </c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7" t="s">
        <v>204</v>
      </c>
      <c r="BT107" s="15" t="s">
        <v>205</v>
      </c>
      <c r="BU107" s="16">
        <v>46072.45777777778</v>
      </c>
      <c r="BV107" s="15" t="s">
        <v>205</v>
      </c>
      <c r="BW107" s="16">
        <v>46066.455555555556</v>
      </c>
      <c r="BX107" s="15" t="s">
        <v>205</v>
      </c>
      <c r="BY107" s="16">
        <v>46072.45777777778</v>
      </c>
      <c r="BZ107" s="12" t="s">
        <v>206</v>
      </c>
      <c r="CA107" s="13" t="s">
        <v>185</v>
      </c>
      <c r="CB107" s="13" t="s">
        <v>2678</v>
      </c>
      <c r="CC107" s="13" t="s">
        <v>185</v>
      </c>
      <c r="CD107" s="13" t="s">
        <v>2679</v>
      </c>
      <c r="CE107" s="13" t="s">
        <v>185</v>
      </c>
      <c r="CF107" s="13" t="s">
        <v>2679</v>
      </c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7" t="s">
        <v>204</v>
      </c>
      <c r="DF107" s="17" t="s">
        <v>277</v>
      </c>
      <c r="DG107" s="18"/>
      <c r="DH107" s="15" t="s">
        <v>205</v>
      </c>
      <c r="DI107" s="16">
        <v>46072.76033564815</v>
      </c>
      <c r="DJ107" s="15" t="s">
        <v>205</v>
      </c>
      <c r="DK107" s="16">
        <v>46072.76033564815</v>
      </c>
      <c r="DL107" s="12" t="s">
        <v>213</v>
      </c>
      <c r="DM107" s="13" t="s">
        <v>185</v>
      </c>
      <c r="DN107" s="13" t="s">
        <v>2680</v>
      </c>
      <c r="DO107" s="13" t="s">
        <v>185</v>
      </c>
      <c r="DP107" s="13" t="s">
        <v>2681</v>
      </c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7" t="s">
        <v>204</v>
      </c>
      <c r="EJ107" s="15" t="s">
        <v>205</v>
      </c>
      <c r="EK107" s="16">
        <v>46097.39011574074</v>
      </c>
      <c r="EL107" s="12" t="s">
        <v>218</v>
      </c>
      <c r="EM107" s="13" t="s">
        <v>185</v>
      </c>
      <c r="EN107" s="13" t="s">
        <v>2682</v>
      </c>
      <c r="EO107" s="13" t="s">
        <v>185</v>
      </c>
      <c r="EP107" s="13" t="s">
        <v>2683</v>
      </c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7" t="s">
        <v>204</v>
      </c>
      <c r="FJ107" s="15" t="s">
        <v>205</v>
      </c>
      <c r="FK107" s="16">
        <v>46106.71467592593</v>
      </c>
      <c r="FL107" s="14"/>
      <c r="FM107" s="14"/>
      <c r="FN107" s="15" t="s">
        <v>223</v>
      </c>
      <c r="FO107" s="16">
        <v>46106.71467592593</v>
      </c>
      <c r="FP107" s="13" t="s">
        <v>2683</v>
      </c>
      <c r="FQ107" s="13" t="s">
        <v>2684</v>
      </c>
      <c r="FR107" s="13" t="s">
        <v>2677</v>
      </c>
      <c r="FS107" s="14"/>
      <c r="FT107" s="14"/>
      <c r="FU107" s="14" t="str">
        <f t="shared" si="2"/>
        <v>Base de Dados_Images/LIT-9020-03.Imagem do Equipamento-.135558.jpg</v>
      </c>
      <c r="FV107" s="14"/>
      <c r="FW107" s="14"/>
    </row>
    <row r="108" ht="15.75" customHeight="1">
      <c r="A108" s="10" t="s">
        <v>179</v>
      </c>
      <c r="B108" s="10" t="s">
        <v>1161</v>
      </c>
      <c r="C108" s="10" t="s">
        <v>286</v>
      </c>
      <c r="D108" s="10" t="s">
        <v>2685</v>
      </c>
      <c r="E108" s="11" t="s">
        <v>2686</v>
      </c>
      <c r="F108" s="12" t="s">
        <v>184</v>
      </c>
      <c r="G108" s="13" t="s">
        <v>185</v>
      </c>
      <c r="H108" s="13" t="s">
        <v>2687</v>
      </c>
      <c r="I108" s="13" t="s">
        <v>185</v>
      </c>
      <c r="J108" s="13" t="s">
        <v>2688</v>
      </c>
      <c r="K108" s="13" t="s">
        <v>185</v>
      </c>
      <c r="L108" s="13" t="s">
        <v>2689</v>
      </c>
      <c r="M108" s="13" t="s">
        <v>185</v>
      </c>
      <c r="N108" s="13" t="s">
        <v>2690</v>
      </c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7" t="s">
        <v>204</v>
      </c>
      <c r="BT108" s="15" t="s">
        <v>205</v>
      </c>
      <c r="BU108" s="16">
        <v>46055.339583333334</v>
      </c>
      <c r="BV108" s="15" t="s">
        <v>205</v>
      </c>
      <c r="BW108" s="16">
        <v>46072.714155092595</v>
      </c>
      <c r="BX108" s="15" t="s">
        <v>205</v>
      </c>
      <c r="BY108" s="16">
        <v>46072.714155092595</v>
      </c>
      <c r="BZ108" s="12" t="s">
        <v>206</v>
      </c>
      <c r="CA108" s="13" t="s">
        <v>185</v>
      </c>
      <c r="CB108" s="13" t="s">
        <v>2691</v>
      </c>
      <c r="CC108" s="13" t="s">
        <v>195</v>
      </c>
      <c r="CD108" s="13" t="s">
        <v>2692</v>
      </c>
      <c r="CE108" s="13" t="s">
        <v>185</v>
      </c>
      <c r="CF108" s="13" t="s">
        <v>2693</v>
      </c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7" t="s">
        <v>204</v>
      </c>
      <c r="DF108" s="17" t="s">
        <v>277</v>
      </c>
      <c r="DG108" s="18"/>
      <c r="DH108" s="15" t="s">
        <v>205</v>
      </c>
      <c r="DI108" s="16">
        <v>46072.71462962963</v>
      </c>
      <c r="DJ108" s="15" t="s">
        <v>205</v>
      </c>
      <c r="DK108" s="16">
        <v>46072.71462962963</v>
      </c>
      <c r="DL108" s="12" t="s">
        <v>213</v>
      </c>
      <c r="DM108" s="13" t="s">
        <v>185</v>
      </c>
      <c r="DN108" s="13" t="s">
        <v>2694</v>
      </c>
      <c r="DO108" s="13" t="s">
        <v>185</v>
      </c>
      <c r="DP108" s="13" t="s">
        <v>2695</v>
      </c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7" t="s">
        <v>204</v>
      </c>
      <c r="EJ108" s="15" t="s">
        <v>205</v>
      </c>
      <c r="EK108" s="16">
        <v>46094.723587962966</v>
      </c>
      <c r="EL108" s="12" t="s">
        <v>218</v>
      </c>
      <c r="EM108" s="13" t="s">
        <v>185</v>
      </c>
      <c r="EN108" s="13" t="s">
        <v>2696</v>
      </c>
      <c r="EO108" s="13" t="s">
        <v>185</v>
      </c>
      <c r="EP108" s="13" t="s">
        <v>2697</v>
      </c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7" t="s">
        <v>204</v>
      </c>
      <c r="FJ108" s="15" t="s">
        <v>205</v>
      </c>
      <c r="FK108" s="16">
        <v>46104.4444212963</v>
      </c>
      <c r="FL108" s="14"/>
      <c r="FM108" s="14"/>
      <c r="FN108" s="15" t="s">
        <v>223</v>
      </c>
      <c r="FO108" s="16">
        <v>46104.4444212963</v>
      </c>
      <c r="FP108" s="13" t="s">
        <v>2697</v>
      </c>
      <c r="FQ108" s="13" t="s">
        <v>2698</v>
      </c>
      <c r="FR108" s="13" t="s">
        <v>2699</v>
      </c>
      <c r="FS108" s="14"/>
      <c r="FT108" s="14"/>
      <c r="FU108" s="14" t="str">
        <f t="shared" si="2"/>
        <v>Base de Dados_Images/ZSH-9004-15.Imagem do Equipamento-.132950.jpg</v>
      </c>
      <c r="FV108" s="14"/>
      <c r="FW108" s="14"/>
    </row>
    <row r="109" ht="15.75" customHeight="1">
      <c r="A109" s="10" t="s">
        <v>179</v>
      </c>
      <c r="B109" s="10" t="s">
        <v>1161</v>
      </c>
      <c r="C109" s="10" t="s">
        <v>286</v>
      </c>
      <c r="D109" s="10" t="s">
        <v>2700</v>
      </c>
      <c r="E109" s="11" t="s">
        <v>2701</v>
      </c>
      <c r="F109" s="12" t="s">
        <v>184</v>
      </c>
      <c r="G109" s="13" t="s">
        <v>185</v>
      </c>
      <c r="H109" s="13" t="s">
        <v>2702</v>
      </c>
      <c r="I109" s="13" t="s">
        <v>185</v>
      </c>
      <c r="J109" s="13" t="s">
        <v>2703</v>
      </c>
      <c r="K109" s="13" t="s">
        <v>185</v>
      </c>
      <c r="L109" s="13" t="s">
        <v>2704</v>
      </c>
      <c r="M109" s="13" t="s">
        <v>185</v>
      </c>
      <c r="N109" s="13" t="s">
        <v>2705</v>
      </c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7" t="s">
        <v>204</v>
      </c>
      <c r="BT109" s="15" t="s">
        <v>205</v>
      </c>
      <c r="BU109" s="16">
        <v>46055.33993055556</v>
      </c>
      <c r="BV109" s="15" t="s">
        <v>205</v>
      </c>
      <c r="BW109" s="16">
        <v>46072.71513888889</v>
      </c>
      <c r="BX109" s="15" t="s">
        <v>205</v>
      </c>
      <c r="BY109" s="16">
        <v>46072.71513888889</v>
      </c>
      <c r="BZ109" s="12" t="s">
        <v>206</v>
      </c>
      <c r="CA109" s="13" t="s">
        <v>185</v>
      </c>
      <c r="CB109" s="13" t="s">
        <v>2706</v>
      </c>
      <c r="CC109" s="13" t="s">
        <v>195</v>
      </c>
      <c r="CD109" s="13" t="s">
        <v>2707</v>
      </c>
      <c r="CE109" s="13" t="s">
        <v>185</v>
      </c>
      <c r="CF109" s="13" t="s">
        <v>2708</v>
      </c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7" t="s">
        <v>204</v>
      </c>
      <c r="DF109" s="17" t="s">
        <v>277</v>
      </c>
      <c r="DG109" s="18"/>
      <c r="DH109" s="15" t="s">
        <v>205</v>
      </c>
      <c r="DI109" s="16">
        <v>46072.71525462963</v>
      </c>
      <c r="DJ109" s="15" t="s">
        <v>205</v>
      </c>
      <c r="DK109" s="16">
        <v>46072.71525462963</v>
      </c>
      <c r="DL109" s="12" t="s">
        <v>213</v>
      </c>
      <c r="DM109" s="13" t="s">
        <v>185</v>
      </c>
      <c r="DN109" s="13" t="s">
        <v>2709</v>
      </c>
      <c r="DO109" s="13" t="s">
        <v>185</v>
      </c>
      <c r="DP109" s="13" t="s">
        <v>2710</v>
      </c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7" t="s">
        <v>204</v>
      </c>
      <c r="EJ109" s="15" t="s">
        <v>205</v>
      </c>
      <c r="EK109" s="16">
        <v>46094.72487268518</v>
      </c>
      <c r="EL109" s="12" t="s">
        <v>218</v>
      </c>
      <c r="EM109" s="13" t="s">
        <v>185</v>
      </c>
      <c r="EN109" s="13" t="s">
        <v>2711</v>
      </c>
      <c r="EO109" s="13" t="s">
        <v>185</v>
      </c>
      <c r="EP109" s="13" t="s">
        <v>2712</v>
      </c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7" t="s">
        <v>204</v>
      </c>
      <c r="FJ109" s="15" t="s">
        <v>205</v>
      </c>
      <c r="FK109" s="16">
        <v>46104.44494212963</v>
      </c>
      <c r="FL109" s="14"/>
      <c r="FM109" s="14"/>
      <c r="FN109" s="15" t="s">
        <v>223</v>
      </c>
      <c r="FO109" s="16">
        <v>46104.44494212963</v>
      </c>
      <c r="FP109" s="13" t="s">
        <v>2712</v>
      </c>
      <c r="FQ109" s="13" t="s">
        <v>2713</v>
      </c>
      <c r="FR109" s="13" t="s">
        <v>2714</v>
      </c>
      <c r="FS109" s="14"/>
      <c r="FT109" s="14"/>
      <c r="FU109" s="14" t="str">
        <f t="shared" si="2"/>
        <v>Base de Dados_Images/ZSH-9005-15.Imagem do Equipamento-.133354.jpg</v>
      </c>
      <c r="FV109" s="14"/>
      <c r="FW109" s="14"/>
    </row>
    <row r="110" ht="15.75" customHeight="1">
      <c r="A110" s="10" t="s">
        <v>179</v>
      </c>
      <c r="B110" s="10" t="s">
        <v>1161</v>
      </c>
      <c r="C110" s="10" t="s">
        <v>286</v>
      </c>
      <c r="D110" s="10" t="s">
        <v>2715</v>
      </c>
      <c r="E110" s="11" t="s">
        <v>2716</v>
      </c>
      <c r="F110" s="12" t="s">
        <v>184</v>
      </c>
      <c r="G110" s="13" t="s">
        <v>185</v>
      </c>
      <c r="H110" s="13" t="s">
        <v>2717</v>
      </c>
      <c r="I110" s="13" t="s">
        <v>185</v>
      </c>
      <c r="J110" s="13" t="s">
        <v>2718</v>
      </c>
      <c r="K110" s="13" t="s">
        <v>185</v>
      </c>
      <c r="L110" s="13" t="s">
        <v>2719</v>
      </c>
      <c r="M110" s="13" t="s">
        <v>185</v>
      </c>
      <c r="N110" s="13" t="s">
        <v>2720</v>
      </c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7" t="s">
        <v>204</v>
      </c>
      <c r="BT110" s="15" t="s">
        <v>205</v>
      </c>
      <c r="BU110" s="16">
        <v>46055.340092592596</v>
      </c>
      <c r="BV110" s="15" t="s">
        <v>205</v>
      </c>
      <c r="BW110" s="16">
        <v>46072.71681712963</v>
      </c>
      <c r="BX110" s="15" t="s">
        <v>205</v>
      </c>
      <c r="BY110" s="16">
        <v>46072.71681712963</v>
      </c>
      <c r="BZ110" s="12" t="s">
        <v>206</v>
      </c>
      <c r="CA110" s="13" t="s">
        <v>185</v>
      </c>
      <c r="CB110" s="13" t="s">
        <v>2721</v>
      </c>
      <c r="CC110" s="13" t="s">
        <v>195</v>
      </c>
      <c r="CD110" s="13" t="s">
        <v>2722</v>
      </c>
      <c r="CE110" s="13" t="s">
        <v>185</v>
      </c>
      <c r="CF110" s="13" t="s">
        <v>2723</v>
      </c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7" t="s">
        <v>204</v>
      </c>
      <c r="DF110" s="17" t="s">
        <v>277</v>
      </c>
      <c r="DG110" s="18"/>
      <c r="DH110" s="15" t="s">
        <v>205</v>
      </c>
      <c r="DI110" s="16">
        <v>46072.716944444444</v>
      </c>
      <c r="DJ110" s="15" t="s">
        <v>205</v>
      </c>
      <c r="DK110" s="16">
        <v>46072.716944444444</v>
      </c>
      <c r="DL110" s="12" t="s">
        <v>213</v>
      </c>
      <c r="DM110" s="13" t="s">
        <v>185</v>
      </c>
      <c r="DN110" s="13" t="s">
        <v>2724</v>
      </c>
      <c r="DO110" s="13" t="s">
        <v>185</v>
      </c>
      <c r="DP110" s="13" t="s">
        <v>2725</v>
      </c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7" t="s">
        <v>204</v>
      </c>
      <c r="EJ110" s="15" t="s">
        <v>205</v>
      </c>
      <c r="EK110" s="16">
        <v>46094.72800925926</v>
      </c>
      <c r="EL110" s="12" t="s">
        <v>218</v>
      </c>
      <c r="EM110" s="13" t="s">
        <v>185</v>
      </c>
      <c r="EN110" s="13" t="s">
        <v>2726</v>
      </c>
      <c r="EO110" s="13" t="s">
        <v>185</v>
      </c>
      <c r="EP110" s="13" t="s">
        <v>2727</v>
      </c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7" t="s">
        <v>204</v>
      </c>
      <c r="FJ110" s="15" t="s">
        <v>205</v>
      </c>
      <c r="FK110" s="16">
        <v>46104.44521990741</v>
      </c>
      <c r="FL110" s="14"/>
      <c r="FM110" s="14"/>
      <c r="FN110" s="15" t="s">
        <v>223</v>
      </c>
      <c r="FO110" s="16">
        <v>46104.44521990741</v>
      </c>
      <c r="FP110" s="13" t="s">
        <v>2727</v>
      </c>
      <c r="FQ110" s="13" t="s">
        <v>2728</v>
      </c>
      <c r="FR110" s="13" t="s">
        <v>2729</v>
      </c>
      <c r="FS110" s="14"/>
      <c r="FT110" s="14"/>
      <c r="FU110" s="14" t="str">
        <f t="shared" si="2"/>
        <v>Base de Dados_Images/ZSH-9006-15.Imagem do Equipamento-.133547.jpg</v>
      </c>
      <c r="FV110" s="14"/>
      <c r="FW110" s="14"/>
    </row>
    <row r="111" ht="15.75" customHeight="1">
      <c r="A111" s="10" t="s">
        <v>179</v>
      </c>
      <c r="B111" s="10" t="s">
        <v>1161</v>
      </c>
      <c r="C111" s="10" t="s">
        <v>286</v>
      </c>
      <c r="D111" s="10" t="s">
        <v>2730</v>
      </c>
      <c r="E111" s="11" t="s">
        <v>2731</v>
      </c>
      <c r="F111" s="12" t="s">
        <v>184</v>
      </c>
      <c r="G111" s="13" t="s">
        <v>185</v>
      </c>
      <c r="H111" s="13" t="s">
        <v>2732</v>
      </c>
      <c r="I111" s="13" t="s">
        <v>185</v>
      </c>
      <c r="J111" s="13" t="s">
        <v>2733</v>
      </c>
      <c r="K111" s="13" t="s">
        <v>185</v>
      </c>
      <c r="L111" s="13" t="s">
        <v>2734</v>
      </c>
      <c r="M111" s="13" t="s">
        <v>185</v>
      </c>
      <c r="N111" s="13" t="s">
        <v>2735</v>
      </c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7" t="s">
        <v>204</v>
      </c>
      <c r="BT111" s="15" t="s">
        <v>205</v>
      </c>
      <c r="BU111" s="16">
        <v>46104.32665509259</v>
      </c>
      <c r="BV111" s="15" t="s">
        <v>205</v>
      </c>
      <c r="BW111" s="16">
        <v>46104.32672453704</v>
      </c>
      <c r="BX111" s="15" t="s">
        <v>205</v>
      </c>
      <c r="BY111" s="16">
        <v>46104.32672453704</v>
      </c>
      <c r="BZ111" s="12" t="s">
        <v>206</v>
      </c>
      <c r="CA111" s="13" t="s">
        <v>185</v>
      </c>
      <c r="CB111" s="13" t="s">
        <v>2736</v>
      </c>
      <c r="CC111" s="13" t="s">
        <v>185</v>
      </c>
      <c r="CD111" s="13" t="s">
        <v>2737</v>
      </c>
      <c r="CE111" s="13" t="s">
        <v>185</v>
      </c>
      <c r="CF111" s="13" t="s">
        <v>2738</v>
      </c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7" t="s">
        <v>204</v>
      </c>
      <c r="DF111" s="17" t="s">
        <v>277</v>
      </c>
      <c r="DG111" s="18"/>
      <c r="DH111" s="15" t="s">
        <v>205</v>
      </c>
      <c r="DI111" s="16">
        <v>46104.32685185185</v>
      </c>
      <c r="DJ111" s="15" t="s">
        <v>205</v>
      </c>
      <c r="DK111" s="16">
        <v>46104.32685185185</v>
      </c>
      <c r="DL111" s="12" t="s">
        <v>213</v>
      </c>
      <c r="DM111" s="13" t="s">
        <v>185</v>
      </c>
      <c r="DN111" s="13" t="s">
        <v>2739</v>
      </c>
      <c r="DO111" s="13" t="s">
        <v>185</v>
      </c>
      <c r="DP111" s="13" t="s">
        <v>2740</v>
      </c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7" t="s">
        <v>204</v>
      </c>
      <c r="EJ111" s="15" t="s">
        <v>205</v>
      </c>
      <c r="EK111" s="16">
        <v>46104.3269212963</v>
      </c>
      <c r="EL111" s="12" t="s">
        <v>218</v>
      </c>
      <c r="EM111" s="13" t="s">
        <v>185</v>
      </c>
      <c r="EN111" s="13" t="s">
        <v>2741</v>
      </c>
      <c r="EO111" s="13" t="s">
        <v>185</v>
      </c>
      <c r="EP111" s="13" t="s">
        <v>2741</v>
      </c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7" t="s">
        <v>204</v>
      </c>
      <c r="FJ111" s="15" t="s">
        <v>205</v>
      </c>
      <c r="FK111" s="16">
        <v>46104.445439814815</v>
      </c>
      <c r="FL111" s="14"/>
      <c r="FM111" s="14"/>
      <c r="FN111" s="15" t="s">
        <v>223</v>
      </c>
      <c r="FO111" s="16">
        <v>46104.445439814815</v>
      </c>
      <c r="FP111" s="13" t="s">
        <v>2741</v>
      </c>
      <c r="FQ111" s="14"/>
      <c r="FR111" s="14"/>
      <c r="FS111" s="14"/>
      <c r="FT111" s="14"/>
      <c r="FU111" s="14" t="str">
        <f t="shared" si="2"/>
        <v/>
      </c>
      <c r="FV111" s="14"/>
      <c r="FW111" s="14"/>
    </row>
    <row r="112" ht="15.75" customHeight="1">
      <c r="A112" s="10" t="s">
        <v>179</v>
      </c>
      <c r="B112" s="10" t="s">
        <v>1161</v>
      </c>
      <c r="C112" s="10" t="s">
        <v>286</v>
      </c>
      <c r="D112" s="10" t="s">
        <v>2742</v>
      </c>
      <c r="E112" s="11" t="s">
        <v>2743</v>
      </c>
      <c r="F112" s="12" t="s">
        <v>184</v>
      </c>
      <c r="G112" s="13" t="s">
        <v>185</v>
      </c>
      <c r="H112" s="13" t="s">
        <v>2744</v>
      </c>
      <c r="I112" s="13" t="s">
        <v>185</v>
      </c>
      <c r="J112" s="13" t="s">
        <v>2745</v>
      </c>
      <c r="K112" s="13" t="s">
        <v>185</v>
      </c>
      <c r="L112" s="13" t="s">
        <v>2746</v>
      </c>
      <c r="M112" s="13" t="s">
        <v>185</v>
      </c>
      <c r="N112" s="13" t="s">
        <v>2747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7" t="s">
        <v>204</v>
      </c>
      <c r="BT112" s="15" t="s">
        <v>205</v>
      </c>
      <c r="BU112" s="16">
        <v>46104.32729166667</v>
      </c>
      <c r="BV112" s="15" t="s">
        <v>205</v>
      </c>
      <c r="BW112" s="16">
        <v>46104.327361111114</v>
      </c>
      <c r="BX112" s="15" t="s">
        <v>205</v>
      </c>
      <c r="BY112" s="16">
        <v>46104.327361111114</v>
      </c>
      <c r="BZ112" s="12" t="s">
        <v>206</v>
      </c>
      <c r="CA112" s="13" t="s">
        <v>185</v>
      </c>
      <c r="CB112" s="13" t="s">
        <v>2748</v>
      </c>
      <c r="CC112" s="13" t="s">
        <v>185</v>
      </c>
      <c r="CD112" s="13" t="s">
        <v>2749</v>
      </c>
      <c r="CE112" s="13" t="s">
        <v>185</v>
      </c>
      <c r="CF112" s="13" t="s">
        <v>2750</v>
      </c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7" t="s">
        <v>204</v>
      </c>
      <c r="DF112" s="17" t="s">
        <v>277</v>
      </c>
      <c r="DG112" s="18"/>
      <c r="DH112" s="15" t="s">
        <v>205</v>
      </c>
      <c r="DI112" s="16">
        <v>46104.32748842592</v>
      </c>
      <c r="DJ112" s="15" t="s">
        <v>205</v>
      </c>
      <c r="DK112" s="16">
        <v>46104.32748842592</v>
      </c>
      <c r="DL112" s="12" t="s">
        <v>213</v>
      </c>
      <c r="DM112" s="13" t="s">
        <v>185</v>
      </c>
      <c r="DN112" s="13" t="s">
        <v>2751</v>
      </c>
      <c r="DO112" s="13" t="s">
        <v>185</v>
      </c>
      <c r="DP112" s="13" t="s">
        <v>2752</v>
      </c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7" t="s">
        <v>204</v>
      </c>
      <c r="EJ112" s="15" t="s">
        <v>205</v>
      </c>
      <c r="EK112" s="16">
        <v>46104.3275462963</v>
      </c>
      <c r="EL112" s="12" t="s">
        <v>218</v>
      </c>
      <c r="EM112" s="13" t="s">
        <v>185</v>
      </c>
      <c r="EN112" s="13" t="s">
        <v>2753</v>
      </c>
      <c r="EO112" s="13" t="s">
        <v>185</v>
      </c>
      <c r="EP112" s="13" t="s">
        <v>2754</v>
      </c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7" t="s">
        <v>204</v>
      </c>
      <c r="FJ112" s="15" t="s">
        <v>205</v>
      </c>
      <c r="FK112" s="16">
        <v>46104.44563657408</v>
      </c>
      <c r="FL112" s="14"/>
      <c r="FM112" s="14"/>
      <c r="FN112" s="15" t="s">
        <v>223</v>
      </c>
      <c r="FO112" s="16">
        <v>46104.44563657408</v>
      </c>
      <c r="FP112" s="13" t="s">
        <v>2754</v>
      </c>
      <c r="FQ112" s="14"/>
      <c r="FR112" s="14"/>
      <c r="FS112" s="14"/>
      <c r="FT112" s="14"/>
      <c r="FU112" s="14" t="str">
        <f t="shared" si="2"/>
        <v/>
      </c>
      <c r="FV112" s="14"/>
      <c r="FW112" s="14"/>
    </row>
    <row r="113" ht="15.75" customHeight="1">
      <c r="A113" s="10" t="s">
        <v>179</v>
      </c>
      <c r="B113" s="10" t="s">
        <v>1161</v>
      </c>
      <c r="C113" s="10" t="s">
        <v>286</v>
      </c>
      <c r="D113" s="10" t="s">
        <v>2755</v>
      </c>
      <c r="E113" s="11" t="s">
        <v>2756</v>
      </c>
      <c r="F113" s="12" t="s">
        <v>184</v>
      </c>
      <c r="G113" s="13" t="s">
        <v>185</v>
      </c>
      <c r="H113" s="13" t="s">
        <v>2757</v>
      </c>
      <c r="I113" s="13" t="s">
        <v>185</v>
      </c>
      <c r="J113" s="13" t="s">
        <v>2758</v>
      </c>
      <c r="K113" s="13" t="s">
        <v>185</v>
      </c>
      <c r="L113" s="13" t="s">
        <v>2759</v>
      </c>
      <c r="M113" s="13" t="s">
        <v>185</v>
      </c>
      <c r="N113" s="13" t="s">
        <v>2760</v>
      </c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7" t="s">
        <v>204</v>
      </c>
      <c r="BT113" s="15" t="s">
        <v>205</v>
      </c>
      <c r="BU113" s="16">
        <v>46055.34039351852</v>
      </c>
      <c r="BV113" s="15" t="s">
        <v>205</v>
      </c>
      <c r="BW113" s="16">
        <v>46079.41693287037</v>
      </c>
      <c r="BX113" s="15" t="s">
        <v>205</v>
      </c>
      <c r="BY113" s="16">
        <v>46079.41693287037</v>
      </c>
      <c r="BZ113" s="12" t="s">
        <v>206</v>
      </c>
      <c r="CA113" s="13" t="s">
        <v>185</v>
      </c>
      <c r="CB113" s="13" t="s">
        <v>2761</v>
      </c>
      <c r="CC113" s="13" t="s">
        <v>195</v>
      </c>
      <c r="CD113" s="13" t="s">
        <v>2762</v>
      </c>
      <c r="CE113" s="13" t="s">
        <v>185</v>
      </c>
      <c r="CF113" s="13" t="s">
        <v>2763</v>
      </c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7" t="s">
        <v>204</v>
      </c>
      <c r="DF113" s="17" t="s">
        <v>277</v>
      </c>
      <c r="DG113" s="18"/>
      <c r="DH113" s="15" t="s">
        <v>205</v>
      </c>
      <c r="DI113" s="16">
        <v>46097.39114583333</v>
      </c>
      <c r="DJ113" s="15" t="s">
        <v>205</v>
      </c>
      <c r="DK113" s="16">
        <v>46097.39114583333</v>
      </c>
      <c r="DL113" s="12" t="s">
        <v>213</v>
      </c>
      <c r="DM113" s="13" t="s">
        <v>185</v>
      </c>
      <c r="DN113" s="13" t="s">
        <v>2764</v>
      </c>
      <c r="DO113" s="13" t="s">
        <v>185</v>
      </c>
      <c r="DP113" s="13" t="s">
        <v>2765</v>
      </c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7" t="s">
        <v>204</v>
      </c>
      <c r="EJ113" s="15" t="s">
        <v>205</v>
      </c>
      <c r="EK113" s="16">
        <v>46104.32774305555</v>
      </c>
      <c r="EL113" s="12" t="s">
        <v>218</v>
      </c>
      <c r="EM113" s="13" t="s">
        <v>185</v>
      </c>
      <c r="EN113" s="13" t="s">
        <v>2766</v>
      </c>
      <c r="EO113" s="13" t="s">
        <v>185</v>
      </c>
      <c r="EP113" s="13" t="s">
        <v>2767</v>
      </c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7" t="s">
        <v>204</v>
      </c>
      <c r="FJ113" s="15" t="s">
        <v>205</v>
      </c>
      <c r="FK113" s="16">
        <v>46104.445925925924</v>
      </c>
      <c r="FL113" s="14"/>
      <c r="FM113" s="14"/>
      <c r="FN113" s="15" t="s">
        <v>223</v>
      </c>
      <c r="FO113" s="16">
        <v>46104.445925925924</v>
      </c>
      <c r="FP113" s="13" t="s">
        <v>2767</v>
      </c>
      <c r="FQ113" s="13" t="s">
        <v>2768</v>
      </c>
      <c r="FR113" s="13" t="s">
        <v>2769</v>
      </c>
      <c r="FS113" s="14"/>
      <c r="FT113" s="14"/>
      <c r="FU113" s="14" t="str">
        <f t="shared" si="2"/>
        <v>Base de Dados_Images/ZSH-9009-15.Imagem do Equipamento-.133651.jpg</v>
      </c>
      <c r="FV113" s="14"/>
      <c r="FW113" s="14"/>
    </row>
    <row r="114" ht="15.75" customHeight="1">
      <c r="A114" s="10" t="s">
        <v>179</v>
      </c>
      <c r="B114" s="10" t="s">
        <v>1161</v>
      </c>
      <c r="C114" s="10" t="s">
        <v>286</v>
      </c>
      <c r="D114" s="10" t="s">
        <v>2770</v>
      </c>
      <c r="E114" s="11" t="s">
        <v>2771</v>
      </c>
      <c r="F114" s="12" t="s">
        <v>184</v>
      </c>
      <c r="G114" s="13" t="s">
        <v>185</v>
      </c>
      <c r="H114" s="13" t="s">
        <v>2772</v>
      </c>
      <c r="I114" s="13" t="s">
        <v>185</v>
      </c>
      <c r="J114" s="13" t="s">
        <v>2773</v>
      </c>
      <c r="K114" s="13" t="s">
        <v>185</v>
      </c>
      <c r="L114" s="13" t="s">
        <v>2774</v>
      </c>
      <c r="M114" s="13" t="s">
        <v>185</v>
      </c>
      <c r="N114" s="13" t="s">
        <v>2775</v>
      </c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7" t="s">
        <v>204</v>
      </c>
      <c r="BT114" s="15" t="s">
        <v>205</v>
      </c>
      <c r="BU114" s="16">
        <v>46055.339780092596</v>
      </c>
      <c r="BV114" s="15" t="s">
        <v>205</v>
      </c>
      <c r="BW114" s="16">
        <v>46072.71802083333</v>
      </c>
      <c r="BX114" s="15" t="s">
        <v>205</v>
      </c>
      <c r="BY114" s="16">
        <v>46072.71802083333</v>
      </c>
      <c r="BZ114" s="12" t="s">
        <v>206</v>
      </c>
      <c r="CA114" s="13" t="s">
        <v>185</v>
      </c>
      <c r="CB114" s="13" t="s">
        <v>2776</v>
      </c>
      <c r="CC114" s="13" t="s">
        <v>195</v>
      </c>
      <c r="CD114" s="13" t="s">
        <v>2777</v>
      </c>
      <c r="CE114" s="13" t="s">
        <v>185</v>
      </c>
      <c r="CF114" s="13" t="s">
        <v>2778</v>
      </c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7" t="s">
        <v>204</v>
      </c>
      <c r="DF114" s="17" t="s">
        <v>277</v>
      </c>
      <c r="DG114" s="18"/>
      <c r="DH114" s="15" t="s">
        <v>205</v>
      </c>
      <c r="DI114" s="16">
        <v>46072.71810185185</v>
      </c>
      <c r="DJ114" s="15" t="s">
        <v>205</v>
      </c>
      <c r="DK114" s="16">
        <v>46072.71810185185</v>
      </c>
      <c r="DL114" s="12" t="s">
        <v>213</v>
      </c>
      <c r="DM114" s="13" t="s">
        <v>185</v>
      </c>
      <c r="DN114" s="13" t="s">
        <v>2779</v>
      </c>
      <c r="DO114" s="13" t="s">
        <v>185</v>
      </c>
      <c r="DP114" s="13" t="s">
        <v>2780</v>
      </c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7" t="s">
        <v>204</v>
      </c>
      <c r="EJ114" s="15" t="s">
        <v>205</v>
      </c>
      <c r="EK114" s="16">
        <v>46094.730474537035</v>
      </c>
      <c r="EL114" s="12" t="s">
        <v>218</v>
      </c>
      <c r="EM114" s="13" t="s">
        <v>185</v>
      </c>
      <c r="EN114" s="13" t="s">
        <v>2781</v>
      </c>
      <c r="EO114" s="13" t="s">
        <v>185</v>
      </c>
      <c r="EP114" s="13" t="s">
        <v>2782</v>
      </c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7" t="s">
        <v>204</v>
      </c>
      <c r="FJ114" s="15" t="s">
        <v>205</v>
      </c>
      <c r="FK114" s="16">
        <v>46104.44626157408</v>
      </c>
      <c r="FL114" s="14"/>
      <c r="FM114" s="14"/>
      <c r="FN114" s="15" t="s">
        <v>223</v>
      </c>
      <c r="FO114" s="16">
        <v>46104.44626157408</v>
      </c>
      <c r="FP114" s="13" t="s">
        <v>2782</v>
      </c>
      <c r="FQ114" s="13" t="s">
        <v>2783</v>
      </c>
      <c r="FR114" s="13" t="s">
        <v>2784</v>
      </c>
      <c r="FS114" s="14"/>
      <c r="FT114" s="14"/>
      <c r="FU114" s="14" t="str">
        <f t="shared" si="2"/>
        <v>Base de Dados_Images/ZSH-9010-15.Imagem do Equipamento-.133800.jpg</v>
      </c>
      <c r="FV114" s="14"/>
      <c r="FW114" s="14"/>
    </row>
    <row r="115" ht="15.75" customHeight="1">
      <c r="A115" s="10" t="s">
        <v>179</v>
      </c>
      <c r="B115" s="10" t="s">
        <v>1161</v>
      </c>
      <c r="C115" s="10" t="s">
        <v>286</v>
      </c>
      <c r="D115" s="10" t="s">
        <v>2785</v>
      </c>
      <c r="E115" s="11" t="s">
        <v>2786</v>
      </c>
      <c r="F115" s="12" t="s">
        <v>184</v>
      </c>
      <c r="G115" s="13" t="s">
        <v>185</v>
      </c>
      <c r="H115" s="13" t="s">
        <v>2787</v>
      </c>
      <c r="I115" s="13" t="s">
        <v>185</v>
      </c>
      <c r="J115" s="13" t="s">
        <v>2788</v>
      </c>
      <c r="K115" s="13" t="s">
        <v>185</v>
      </c>
      <c r="L115" s="13" t="s">
        <v>2789</v>
      </c>
      <c r="M115" s="13" t="s">
        <v>185</v>
      </c>
      <c r="N115" s="13" t="s">
        <v>2790</v>
      </c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19" t="s">
        <v>204</v>
      </c>
      <c r="BT115" s="15" t="s">
        <v>205</v>
      </c>
      <c r="BU115" s="16">
        <v>46055.34116898148</v>
      </c>
      <c r="BV115" s="15" t="s">
        <v>205</v>
      </c>
      <c r="BW115" s="16">
        <v>46072.720625</v>
      </c>
      <c r="BX115" s="15" t="s">
        <v>205</v>
      </c>
      <c r="BY115" s="16">
        <v>46072.720625</v>
      </c>
      <c r="BZ115" s="12" t="s">
        <v>206</v>
      </c>
      <c r="CA115" s="13" t="s">
        <v>185</v>
      </c>
      <c r="CB115" s="13" t="s">
        <v>2791</v>
      </c>
      <c r="CC115" s="13" t="s">
        <v>195</v>
      </c>
      <c r="CD115" s="13" t="s">
        <v>2792</v>
      </c>
      <c r="CE115" s="13" t="s">
        <v>185</v>
      </c>
      <c r="CF115" s="13" t="s">
        <v>2793</v>
      </c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7" t="s">
        <v>204</v>
      </c>
      <c r="DF115" s="17" t="s">
        <v>277</v>
      </c>
      <c r="DG115" s="18"/>
      <c r="DH115" s="15" t="s">
        <v>205</v>
      </c>
      <c r="DI115" s="16">
        <v>46072.72070601852</v>
      </c>
      <c r="DJ115" s="15" t="s">
        <v>205</v>
      </c>
      <c r="DK115" s="16">
        <v>46072.72070601852</v>
      </c>
      <c r="DL115" s="12" t="s">
        <v>213</v>
      </c>
      <c r="DM115" s="13" t="s">
        <v>185</v>
      </c>
      <c r="DN115" s="13" t="s">
        <v>2794</v>
      </c>
      <c r="DO115" s="13" t="s">
        <v>185</v>
      </c>
      <c r="DP115" s="13" t="s">
        <v>2795</v>
      </c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7" t="s">
        <v>204</v>
      </c>
      <c r="EJ115" s="15" t="s">
        <v>205</v>
      </c>
      <c r="EK115" s="16">
        <v>46094.73299768518</v>
      </c>
      <c r="EL115" s="12" t="s">
        <v>218</v>
      </c>
      <c r="EM115" s="13" t="s">
        <v>185</v>
      </c>
      <c r="EN115" s="13" t="s">
        <v>2796</v>
      </c>
      <c r="EO115" s="13" t="s">
        <v>185</v>
      </c>
      <c r="EP115" s="13" t="s">
        <v>2797</v>
      </c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7" t="s">
        <v>204</v>
      </c>
      <c r="FJ115" s="15" t="s">
        <v>205</v>
      </c>
      <c r="FK115" s="16">
        <v>46104.44648148148</v>
      </c>
      <c r="FL115" s="14"/>
      <c r="FM115" s="14"/>
      <c r="FN115" s="15" t="s">
        <v>223</v>
      </c>
      <c r="FO115" s="16">
        <v>46104.44648148148</v>
      </c>
      <c r="FP115" s="13" t="s">
        <v>2797</v>
      </c>
      <c r="FQ115" s="13" t="s">
        <v>2798</v>
      </c>
      <c r="FR115" s="13" t="s">
        <v>2799</v>
      </c>
      <c r="FS115" s="14"/>
      <c r="FT115" s="14"/>
      <c r="FU115" s="14" t="str">
        <f t="shared" si="2"/>
        <v>Base de Dados_Images/ZSH-9011-15.Imagem do Equipamento-.134209.jpg</v>
      </c>
      <c r="FV115" s="14"/>
      <c r="FW115" s="14"/>
    </row>
    <row r="116" ht="15.75" customHeight="1">
      <c r="A116" s="10" t="s">
        <v>179</v>
      </c>
      <c r="B116" s="10" t="s">
        <v>1161</v>
      </c>
      <c r="C116" s="10" t="s">
        <v>286</v>
      </c>
      <c r="D116" s="10" t="s">
        <v>2800</v>
      </c>
      <c r="E116" s="11" t="s">
        <v>2801</v>
      </c>
      <c r="F116" s="12" t="s">
        <v>184</v>
      </c>
      <c r="G116" s="13" t="s">
        <v>185</v>
      </c>
      <c r="H116" s="13" t="s">
        <v>2802</v>
      </c>
      <c r="I116" s="13" t="s">
        <v>185</v>
      </c>
      <c r="J116" s="13" t="s">
        <v>2803</v>
      </c>
      <c r="K116" s="13" t="s">
        <v>185</v>
      </c>
      <c r="L116" s="13" t="s">
        <v>2804</v>
      </c>
      <c r="M116" s="13" t="s">
        <v>185</v>
      </c>
      <c r="N116" s="13" t="s">
        <v>2805</v>
      </c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7" t="s">
        <v>204</v>
      </c>
      <c r="BT116" s="15" t="s">
        <v>205</v>
      </c>
      <c r="BU116" s="16">
        <v>46055.340520833335</v>
      </c>
      <c r="BV116" s="15" t="s">
        <v>205</v>
      </c>
      <c r="BW116" s="16">
        <v>46072.7209375</v>
      </c>
      <c r="BX116" s="15" t="s">
        <v>205</v>
      </c>
      <c r="BY116" s="16">
        <v>46072.7209375</v>
      </c>
      <c r="BZ116" s="12" t="s">
        <v>206</v>
      </c>
      <c r="CA116" s="13" t="s">
        <v>185</v>
      </c>
      <c r="CB116" s="13" t="s">
        <v>2806</v>
      </c>
      <c r="CC116" s="13" t="s">
        <v>195</v>
      </c>
      <c r="CD116" s="13" t="s">
        <v>2807</v>
      </c>
      <c r="CE116" s="13" t="s">
        <v>185</v>
      </c>
      <c r="CF116" s="13" t="s">
        <v>2808</v>
      </c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7" t="s">
        <v>204</v>
      </c>
      <c r="DF116" s="17" t="s">
        <v>277</v>
      </c>
      <c r="DG116" s="18"/>
      <c r="DH116" s="15" t="s">
        <v>205</v>
      </c>
      <c r="DI116" s="16">
        <v>46072.72105324074</v>
      </c>
      <c r="DJ116" s="15" t="s">
        <v>205</v>
      </c>
      <c r="DK116" s="16">
        <v>46072.72105324074</v>
      </c>
      <c r="DL116" s="12" t="s">
        <v>213</v>
      </c>
      <c r="DM116" s="13" t="s">
        <v>185</v>
      </c>
      <c r="DN116" s="13" t="s">
        <v>2809</v>
      </c>
      <c r="DO116" s="13" t="s">
        <v>185</v>
      </c>
      <c r="DP116" s="13" t="s">
        <v>2810</v>
      </c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7" t="s">
        <v>204</v>
      </c>
      <c r="EJ116" s="15" t="s">
        <v>205</v>
      </c>
      <c r="EK116" s="16">
        <v>46094.733715277776</v>
      </c>
      <c r="EL116" s="12" t="s">
        <v>218</v>
      </c>
      <c r="EM116" s="13" t="s">
        <v>185</v>
      </c>
      <c r="EN116" s="13" t="s">
        <v>2811</v>
      </c>
      <c r="EO116" s="13" t="s">
        <v>185</v>
      </c>
      <c r="EP116" s="13" t="s">
        <v>2812</v>
      </c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7" t="s">
        <v>204</v>
      </c>
      <c r="FJ116" s="15" t="s">
        <v>205</v>
      </c>
      <c r="FK116" s="16">
        <v>46104.44673611111</v>
      </c>
      <c r="FL116" s="14"/>
      <c r="FM116" s="14"/>
      <c r="FN116" s="15" t="s">
        <v>223</v>
      </c>
      <c r="FO116" s="16">
        <v>46104.44673611111</v>
      </c>
      <c r="FP116" s="13" t="s">
        <v>2812</v>
      </c>
      <c r="FQ116" s="13" t="s">
        <v>2813</v>
      </c>
      <c r="FR116" s="13" t="s">
        <v>2814</v>
      </c>
      <c r="FS116" s="14"/>
      <c r="FT116" s="14"/>
      <c r="FU116" s="14" t="str">
        <f t="shared" si="2"/>
        <v>Base de Dados_Images/ZSH-9012-15.Imagem do Equipamento-.134435.jpg</v>
      </c>
      <c r="FV116" s="14"/>
      <c r="FW116" s="14"/>
    </row>
    <row r="117" ht="15.75" customHeight="1">
      <c r="A117" s="10" t="s">
        <v>179</v>
      </c>
      <c r="B117" s="10" t="s">
        <v>1161</v>
      </c>
      <c r="C117" s="10" t="s">
        <v>286</v>
      </c>
      <c r="D117" s="10" t="s">
        <v>2815</v>
      </c>
      <c r="E117" s="11" t="s">
        <v>2816</v>
      </c>
      <c r="F117" s="12" t="s">
        <v>184</v>
      </c>
      <c r="G117" s="13" t="s">
        <v>185</v>
      </c>
      <c r="H117" s="13" t="s">
        <v>2817</v>
      </c>
      <c r="I117" s="13" t="s">
        <v>185</v>
      </c>
      <c r="J117" s="13" t="s">
        <v>2818</v>
      </c>
      <c r="K117" s="13" t="s">
        <v>185</v>
      </c>
      <c r="L117" s="13" t="s">
        <v>2819</v>
      </c>
      <c r="M117" s="13" t="s">
        <v>185</v>
      </c>
      <c r="N117" s="13" t="s">
        <v>2819</v>
      </c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7" t="s">
        <v>204</v>
      </c>
      <c r="BT117" s="15" t="s">
        <v>205</v>
      </c>
      <c r="BU117" s="16">
        <v>46055.34170138889</v>
      </c>
      <c r="BV117" s="15" t="s">
        <v>205</v>
      </c>
      <c r="BW117" s="16">
        <v>46072.72126157407</v>
      </c>
      <c r="BX117" s="15" t="s">
        <v>205</v>
      </c>
      <c r="BY117" s="16">
        <v>46072.72126157407</v>
      </c>
      <c r="BZ117" s="12" t="s">
        <v>206</v>
      </c>
      <c r="CA117" s="13" t="s">
        <v>185</v>
      </c>
      <c r="CB117" s="13" t="s">
        <v>2820</v>
      </c>
      <c r="CC117" s="13" t="s">
        <v>195</v>
      </c>
      <c r="CD117" s="13" t="s">
        <v>2820</v>
      </c>
      <c r="CE117" s="13" t="s">
        <v>185</v>
      </c>
      <c r="CF117" s="13" t="s">
        <v>2821</v>
      </c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7" t="s">
        <v>204</v>
      </c>
      <c r="DF117" s="17" t="s">
        <v>277</v>
      </c>
      <c r="DG117" s="18"/>
      <c r="DH117" s="15" t="s">
        <v>205</v>
      </c>
      <c r="DI117" s="16">
        <v>46072.721342592595</v>
      </c>
      <c r="DJ117" s="15" t="s">
        <v>205</v>
      </c>
      <c r="DK117" s="16">
        <v>46072.721342592595</v>
      </c>
      <c r="DL117" s="12" t="s">
        <v>213</v>
      </c>
      <c r="DM117" s="13" t="s">
        <v>185</v>
      </c>
      <c r="DN117" s="13" t="s">
        <v>2822</v>
      </c>
      <c r="DO117" s="13" t="s">
        <v>185</v>
      </c>
      <c r="DP117" s="13" t="s">
        <v>2823</v>
      </c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7" t="s">
        <v>204</v>
      </c>
      <c r="EJ117" s="15" t="s">
        <v>205</v>
      </c>
      <c r="EK117" s="16">
        <v>46094.734305555554</v>
      </c>
      <c r="EL117" s="12" t="s">
        <v>218</v>
      </c>
      <c r="EM117" s="13" t="s">
        <v>185</v>
      </c>
      <c r="EN117" s="13" t="s">
        <v>2824</v>
      </c>
      <c r="EO117" s="13" t="s">
        <v>185</v>
      </c>
      <c r="EP117" s="13" t="s">
        <v>2824</v>
      </c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7" t="s">
        <v>204</v>
      </c>
      <c r="FJ117" s="15" t="s">
        <v>205</v>
      </c>
      <c r="FK117" s="16">
        <v>46104.446909722225</v>
      </c>
      <c r="FL117" s="14"/>
      <c r="FM117" s="14"/>
      <c r="FN117" s="15" t="s">
        <v>223</v>
      </c>
      <c r="FO117" s="16">
        <v>46104.446909722225</v>
      </c>
      <c r="FP117" s="13" t="s">
        <v>2824</v>
      </c>
      <c r="FQ117" s="13" t="s">
        <v>2825</v>
      </c>
      <c r="FR117" s="13" t="s">
        <v>2826</v>
      </c>
      <c r="FS117" s="14"/>
      <c r="FT117" s="14"/>
      <c r="FU117" s="14" t="str">
        <f t="shared" si="2"/>
        <v>Base de Dados_Images/ZSH-9013-15.Imagem do Equipamento-.134851.jpg</v>
      </c>
      <c r="FV117" s="14"/>
      <c r="FW117" s="14"/>
    </row>
    <row r="118" ht="15.75" customHeight="1">
      <c r="A118" s="10" t="s">
        <v>179</v>
      </c>
      <c r="B118" s="10" t="s">
        <v>1161</v>
      </c>
      <c r="C118" s="10" t="s">
        <v>286</v>
      </c>
      <c r="D118" s="10" t="s">
        <v>2827</v>
      </c>
      <c r="E118" s="11" t="s">
        <v>2828</v>
      </c>
      <c r="F118" s="12" t="s">
        <v>184</v>
      </c>
      <c r="G118" s="13" t="s">
        <v>185</v>
      </c>
      <c r="H118" s="13" t="s">
        <v>2829</v>
      </c>
      <c r="I118" s="13" t="s">
        <v>185</v>
      </c>
      <c r="J118" s="13" t="s">
        <v>2830</v>
      </c>
      <c r="K118" s="13" t="s">
        <v>185</v>
      </c>
      <c r="L118" s="13" t="s">
        <v>2831</v>
      </c>
      <c r="M118" s="13" t="s">
        <v>185</v>
      </c>
      <c r="N118" s="13" t="s">
        <v>2831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7" t="s">
        <v>204</v>
      </c>
      <c r="BT118" s="15" t="s">
        <v>205</v>
      </c>
      <c r="BU118" s="16">
        <v>46055.34027777778</v>
      </c>
      <c r="BV118" s="15" t="s">
        <v>205</v>
      </c>
      <c r="BW118" s="16">
        <v>46072.723958333336</v>
      </c>
      <c r="BX118" s="15" t="s">
        <v>205</v>
      </c>
      <c r="BY118" s="16">
        <v>46072.723958333336</v>
      </c>
      <c r="BZ118" s="12" t="s">
        <v>206</v>
      </c>
      <c r="CA118" s="13" t="s">
        <v>185</v>
      </c>
      <c r="CB118" s="13" t="s">
        <v>2832</v>
      </c>
      <c r="CC118" s="13" t="s">
        <v>195</v>
      </c>
      <c r="CD118" s="13" t="s">
        <v>2832</v>
      </c>
      <c r="CE118" s="13" t="s">
        <v>185</v>
      </c>
      <c r="CF118" s="13" t="s">
        <v>2833</v>
      </c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7" t="s">
        <v>204</v>
      </c>
      <c r="DF118" s="17" t="s">
        <v>277</v>
      </c>
      <c r="DG118" s="18"/>
      <c r="DH118" s="15" t="s">
        <v>205</v>
      </c>
      <c r="DI118" s="16">
        <v>46072.724027777775</v>
      </c>
      <c r="DJ118" s="15" t="s">
        <v>205</v>
      </c>
      <c r="DK118" s="16">
        <v>46072.724027777775</v>
      </c>
      <c r="DL118" s="12" t="s">
        <v>213</v>
      </c>
      <c r="DM118" s="13" t="s">
        <v>185</v>
      </c>
      <c r="DN118" s="13" t="s">
        <v>2834</v>
      </c>
      <c r="DO118" s="13" t="s">
        <v>185</v>
      </c>
      <c r="DP118" s="13" t="s">
        <v>2835</v>
      </c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7" t="s">
        <v>204</v>
      </c>
      <c r="EJ118" s="15" t="s">
        <v>205</v>
      </c>
      <c r="EK118" s="16">
        <v>46094.73489583333</v>
      </c>
      <c r="EL118" s="12" t="s">
        <v>218</v>
      </c>
      <c r="EM118" s="13" t="s">
        <v>185</v>
      </c>
      <c r="EN118" s="13" t="s">
        <v>2836</v>
      </c>
      <c r="EO118" s="13" t="s">
        <v>185</v>
      </c>
      <c r="EP118" s="13" t="s">
        <v>2836</v>
      </c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7" t="s">
        <v>204</v>
      </c>
      <c r="FJ118" s="15" t="s">
        <v>205</v>
      </c>
      <c r="FK118" s="16">
        <v>46104.4471412037</v>
      </c>
      <c r="FL118" s="14"/>
      <c r="FM118" s="14"/>
      <c r="FN118" s="15" t="s">
        <v>223</v>
      </c>
      <c r="FO118" s="16">
        <v>46104.4471412037</v>
      </c>
      <c r="FP118" s="13" t="s">
        <v>2836</v>
      </c>
      <c r="FQ118" s="13" t="s">
        <v>2837</v>
      </c>
      <c r="FR118" s="13" t="s">
        <v>2838</v>
      </c>
      <c r="FS118" s="14"/>
      <c r="FT118" s="14"/>
      <c r="FU118" s="14" t="str">
        <f t="shared" si="2"/>
        <v>Base de Dados_Images/ZSH-9014-15.Imagem do Equipamento-.135134.jpg</v>
      </c>
      <c r="FV118" s="14"/>
      <c r="FW118" s="14"/>
    </row>
    <row r="119" ht="15.75" customHeight="1">
      <c r="A119" s="10" t="s">
        <v>179</v>
      </c>
      <c r="B119" s="10" t="s">
        <v>1161</v>
      </c>
      <c r="C119" s="10" t="s">
        <v>286</v>
      </c>
      <c r="D119" s="10" t="s">
        <v>2839</v>
      </c>
      <c r="E119" s="11" t="s">
        <v>2840</v>
      </c>
      <c r="F119" s="12" t="s">
        <v>184</v>
      </c>
      <c r="G119" s="13" t="s">
        <v>185</v>
      </c>
      <c r="H119" s="13" t="s">
        <v>2841</v>
      </c>
      <c r="I119" s="13" t="s">
        <v>185</v>
      </c>
      <c r="J119" s="13" t="s">
        <v>2842</v>
      </c>
      <c r="K119" s="13" t="s">
        <v>185</v>
      </c>
      <c r="L119" s="13" t="s">
        <v>2843</v>
      </c>
      <c r="M119" s="13" t="s">
        <v>185</v>
      </c>
      <c r="N119" s="13" t="s">
        <v>2843</v>
      </c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7" t="s">
        <v>204</v>
      </c>
      <c r="BT119" s="15" t="s">
        <v>205</v>
      </c>
      <c r="BU119" s="16">
        <v>46055.34065972222</v>
      </c>
      <c r="BV119" s="15" t="s">
        <v>205</v>
      </c>
      <c r="BW119" s="16">
        <v>46072.72209490741</v>
      </c>
      <c r="BX119" s="15" t="s">
        <v>205</v>
      </c>
      <c r="BY119" s="16">
        <v>46072.72209490741</v>
      </c>
      <c r="BZ119" s="12" t="s">
        <v>206</v>
      </c>
      <c r="CA119" s="13" t="s">
        <v>185</v>
      </c>
      <c r="CB119" s="13" t="s">
        <v>2844</v>
      </c>
      <c r="CC119" s="13" t="s">
        <v>195</v>
      </c>
      <c r="CD119" s="13" t="s">
        <v>2844</v>
      </c>
      <c r="CE119" s="13" t="s">
        <v>185</v>
      </c>
      <c r="CF119" s="13" t="s">
        <v>2845</v>
      </c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7" t="s">
        <v>204</v>
      </c>
      <c r="DF119" s="17" t="s">
        <v>277</v>
      </c>
      <c r="DG119" s="18"/>
      <c r="DH119" s="15" t="s">
        <v>205</v>
      </c>
      <c r="DI119" s="16">
        <v>46072.72216435185</v>
      </c>
      <c r="DJ119" s="15" t="s">
        <v>205</v>
      </c>
      <c r="DK119" s="16">
        <v>46072.72216435185</v>
      </c>
      <c r="DL119" s="12" t="s">
        <v>213</v>
      </c>
      <c r="DM119" s="13" t="s">
        <v>185</v>
      </c>
      <c r="DN119" s="13" t="s">
        <v>2846</v>
      </c>
      <c r="DO119" s="13" t="s">
        <v>185</v>
      </c>
      <c r="DP119" s="13" t="s">
        <v>2847</v>
      </c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7" t="s">
        <v>204</v>
      </c>
      <c r="EJ119" s="15" t="s">
        <v>205</v>
      </c>
      <c r="EK119" s="16">
        <v>46094.73568287037</v>
      </c>
      <c r="EL119" s="12" t="s">
        <v>218</v>
      </c>
      <c r="EM119" s="13" t="s">
        <v>185</v>
      </c>
      <c r="EN119" s="13" t="s">
        <v>2848</v>
      </c>
      <c r="EO119" s="13" t="s">
        <v>185</v>
      </c>
      <c r="EP119" s="13" t="s">
        <v>2849</v>
      </c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7" t="s">
        <v>204</v>
      </c>
      <c r="FJ119" s="15" t="s">
        <v>205</v>
      </c>
      <c r="FK119" s="16">
        <v>46104.44731481482</v>
      </c>
      <c r="FL119" s="14"/>
      <c r="FM119" s="14"/>
      <c r="FN119" s="15" t="s">
        <v>223</v>
      </c>
      <c r="FO119" s="16">
        <v>46104.44731481482</v>
      </c>
      <c r="FP119" s="13" t="s">
        <v>2849</v>
      </c>
      <c r="FQ119" s="13" t="s">
        <v>2850</v>
      </c>
      <c r="FR119" s="13" t="s">
        <v>2851</v>
      </c>
      <c r="FS119" s="14"/>
      <c r="FT119" s="14"/>
      <c r="FU119" s="14" t="str">
        <f t="shared" si="2"/>
        <v>Base de Dados_Images/ZSH-9015-15.Imagem do Equipamento-.135438.jpg</v>
      </c>
      <c r="FV119" s="14"/>
      <c r="FW119" s="14"/>
    </row>
    <row r="120" ht="15.75" customHeight="1">
      <c r="A120" s="10" t="s">
        <v>179</v>
      </c>
      <c r="B120" s="10" t="s">
        <v>1161</v>
      </c>
      <c r="C120" s="10" t="s">
        <v>286</v>
      </c>
      <c r="D120" s="10" t="s">
        <v>2852</v>
      </c>
      <c r="E120" s="11" t="s">
        <v>2853</v>
      </c>
      <c r="F120" s="12" t="s">
        <v>184</v>
      </c>
      <c r="G120" s="13" t="s">
        <v>185</v>
      </c>
      <c r="H120" s="13" t="s">
        <v>2854</v>
      </c>
      <c r="I120" s="13" t="s">
        <v>185</v>
      </c>
      <c r="J120" s="13" t="s">
        <v>2855</v>
      </c>
      <c r="K120" s="13" t="s">
        <v>185</v>
      </c>
      <c r="L120" s="13" t="s">
        <v>2856</v>
      </c>
      <c r="M120" s="13" t="s">
        <v>185</v>
      </c>
      <c r="N120" s="13" t="s">
        <v>2857</v>
      </c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7" t="s">
        <v>204</v>
      </c>
      <c r="BT120" s="15" t="s">
        <v>205</v>
      </c>
      <c r="BU120" s="16">
        <v>46055.34148148148</v>
      </c>
      <c r="BV120" s="15" t="s">
        <v>205</v>
      </c>
      <c r="BW120" s="16">
        <v>46072.722407407404</v>
      </c>
      <c r="BX120" s="15" t="s">
        <v>205</v>
      </c>
      <c r="BY120" s="16">
        <v>46072.722407407404</v>
      </c>
      <c r="BZ120" s="12" t="s">
        <v>206</v>
      </c>
      <c r="CA120" s="13" t="s">
        <v>185</v>
      </c>
      <c r="CB120" s="13" t="s">
        <v>2858</v>
      </c>
      <c r="CC120" s="13" t="s">
        <v>195</v>
      </c>
      <c r="CD120" s="13" t="s">
        <v>2859</v>
      </c>
      <c r="CE120" s="13" t="s">
        <v>185</v>
      </c>
      <c r="CF120" s="13" t="s">
        <v>2859</v>
      </c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7" t="s">
        <v>204</v>
      </c>
      <c r="DF120" s="17" t="s">
        <v>277</v>
      </c>
      <c r="DG120" s="18"/>
      <c r="DH120" s="15" t="s">
        <v>205</v>
      </c>
      <c r="DI120" s="16">
        <v>46072.72246527778</v>
      </c>
      <c r="DJ120" s="15" t="s">
        <v>205</v>
      </c>
      <c r="DK120" s="16">
        <v>46072.72246527778</v>
      </c>
      <c r="DL120" s="12" t="s">
        <v>213</v>
      </c>
      <c r="DM120" s="13" t="s">
        <v>185</v>
      </c>
      <c r="DN120" s="13" t="s">
        <v>2860</v>
      </c>
      <c r="DO120" s="13" t="s">
        <v>185</v>
      </c>
      <c r="DP120" s="13" t="s">
        <v>2861</v>
      </c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7" t="s">
        <v>204</v>
      </c>
      <c r="EJ120" s="15" t="s">
        <v>205</v>
      </c>
      <c r="EK120" s="16">
        <v>46094.73640046296</v>
      </c>
      <c r="EL120" s="12" t="s">
        <v>218</v>
      </c>
      <c r="EM120" s="13" t="s">
        <v>185</v>
      </c>
      <c r="EN120" s="13" t="s">
        <v>2862</v>
      </c>
      <c r="EO120" s="13" t="s">
        <v>185</v>
      </c>
      <c r="EP120" s="13" t="s">
        <v>2863</v>
      </c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7" t="s">
        <v>204</v>
      </c>
      <c r="FJ120" s="15" t="s">
        <v>205</v>
      </c>
      <c r="FK120" s="16">
        <v>46104.44751157407</v>
      </c>
      <c r="FL120" s="14"/>
      <c r="FM120" s="14"/>
      <c r="FN120" s="15" t="s">
        <v>223</v>
      </c>
      <c r="FO120" s="16">
        <v>46104.44751157407</v>
      </c>
      <c r="FP120" s="13" t="s">
        <v>2863</v>
      </c>
      <c r="FQ120" s="13" t="s">
        <v>2864</v>
      </c>
      <c r="FR120" s="13" t="s">
        <v>2865</v>
      </c>
      <c r="FS120" s="14"/>
      <c r="FT120" s="14"/>
      <c r="FU120" s="14" t="str">
        <f t="shared" si="2"/>
        <v>Base de Dados_Images/ZSH-9016-15.Imagem do Equipamento-.135923.jpg</v>
      </c>
      <c r="FV120" s="14"/>
      <c r="FW120" s="14"/>
    </row>
    <row r="121" ht="15.75" customHeight="1">
      <c r="A121" s="10" t="s">
        <v>179</v>
      </c>
      <c r="B121" s="10" t="s">
        <v>1161</v>
      </c>
      <c r="C121" s="10" t="s">
        <v>286</v>
      </c>
      <c r="D121" s="10" t="s">
        <v>2866</v>
      </c>
      <c r="E121" s="11" t="s">
        <v>2867</v>
      </c>
      <c r="F121" s="12" t="s">
        <v>184</v>
      </c>
      <c r="G121" s="13" t="s">
        <v>185</v>
      </c>
      <c r="H121" s="13" t="s">
        <v>2868</v>
      </c>
      <c r="I121" s="13" t="s">
        <v>185</v>
      </c>
      <c r="J121" s="13" t="s">
        <v>2869</v>
      </c>
      <c r="K121" s="13" t="s">
        <v>185</v>
      </c>
      <c r="L121" s="13" t="s">
        <v>2870</v>
      </c>
      <c r="M121" s="13" t="s">
        <v>185</v>
      </c>
      <c r="N121" s="13" t="s">
        <v>2871</v>
      </c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7" t="s">
        <v>204</v>
      </c>
      <c r="BT121" s="15" t="s">
        <v>205</v>
      </c>
      <c r="BU121" s="16">
        <v>46055.340775462966</v>
      </c>
      <c r="BV121" s="15" t="s">
        <v>205</v>
      </c>
      <c r="BW121" s="16">
        <v>46072.72357638889</v>
      </c>
      <c r="BX121" s="15" t="s">
        <v>205</v>
      </c>
      <c r="BY121" s="16">
        <v>46072.72357638889</v>
      </c>
      <c r="BZ121" s="12" t="s">
        <v>206</v>
      </c>
      <c r="CA121" s="13" t="s">
        <v>185</v>
      </c>
      <c r="CB121" s="13" t="s">
        <v>2872</v>
      </c>
      <c r="CC121" s="13" t="s">
        <v>195</v>
      </c>
      <c r="CD121" s="13" t="s">
        <v>2873</v>
      </c>
      <c r="CE121" s="13" t="s">
        <v>185</v>
      </c>
      <c r="CF121" s="13" t="s">
        <v>2873</v>
      </c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7" t="s">
        <v>204</v>
      </c>
      <c r="DF121" s="17" t="s">
        <v>277</v>
      </c>
      <c r="DG121" s="18"/>
      <c r="DH121" s="15" t="s">
        <v>205</v>
      </c>
      <c r="DI121" s="16">
        <v>46072.723645833335</v>
      </c>
      <c r="DJ121" s="15" t="s">
        <v>205</v>
      </c>
      <c r="DK121" s="16">
        <v>46072.723645833335</v>
      </c>
      <c r="DL121" s="12" t="s">
        <v>213</v>
      </c>
      <c r="DM121" s="13" t="s">
        <v>185</v>
      </c>
      <c r="DN121" s="13" t="s">
        <v>2874</v>
      </c>
      <c r="DO121" s="13" t="s">
        <v>185</v>
      </c>
      <c r="DP121" s="13" t="s">
        <v>2875</v>
      </c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7" t="s">
        <v>204</v>
      </c>
      <c r="EJ121" s="15" t="s">
        <v>205</v>
      </c>
      <c r="EK121" s="16">
        <v>46094.73693287037</v>
      </c>
      <c r="EL121" s="12" t="s">
        <v>218</v>
      </c>
      <c r="EM121" s="13" t="s">
        <v>185</v>
      </c>
      <c r="EN121" s="13" t="s">
        <v>2876</v>
      </c>
      <c r="EO121" s="13" t="s">
        <v>185</v>
      </c>
      <c r="EP121" s="13" t="s">
        <v>2877</v>
      </c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7" t="s">
        <v>204</v>
      </c>
      <c r="FJ121" s="15" t="s">
        <v>205</v>
      </c>
      <c r="FK121" s="16">
        <v>46104.447800925926</v>
      </c>
      <c r="FL121" s="14"/>
      <c r="FM121" s="14"/>
      <c r="FN121" s="15" t="s">
        <v>223</v>
      </c>
      <c r="FO121" s="16">
        <v>46104.447800925926</v>
      </c>
      <c r="FP121" s="13" t="s">
        <v>2877</v>
      </c>
      <c r="FQ121" s="13" t="s">
        <v>2878</v>
      </c>
      <c r="FR121" s="13" t="s">
        <v>2879</v>
      </c>
      <c r="FS121" s="14"/>
      <c r="FT121" s="14"/>
      <c r="FU121" s="14" t="str">
        <f t="shared" si="2"/>
        <v>Base de Dados_Images/ZSH-9017-15.Imagem do Equipamento-.140204.jpg</v>
      </c>
      <c r="FV121" s="14"/>
      <c r="FW121" s="14"/>
    </row>
    <row r="122" ht="15.75" customHeight="1">
      <c r="A122" s="10" t="s">
        <v>179</v>
      </c>
      <c r="B122" s="10" t="s">
        <v>1161</v>
      </c>
      <c r="C122" s="10" t="s">
        <v>286</v>
      </c>
      <c r="D122" s="10" t="s">
        <v>2880</v>
      </c>
      <c r="E122" s="11" t="s">
        <v>2881</v>
      </c>
      <c r="F122" s="12" t="s">
        <v>184</v>
      </c>
      <c r="G122" s="13" t="s">
        <v>185</v>
      </c>
      <c r="H122" s="13" t="s">
        <v>2882</v>
      </c>
      <c r="I122" s="13" t="s">
        <v>185</v>
      </c>
      <c r="J122" s="13" t="s">
        <v>2883</v>
      </c>
      <c r="K122" s="13" t="s">
        <v>185</v>
      </c>
      <c r="L122" s="13" t="s">
        <v>2883</v>
      </c>
      <c r="M122" s="13" t="s">
        <v>185</v>
      </c>
      <c r="N122" s="13" t="s">
        <v>2884</v>
      </c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7" t="s">
        <v>204</v>
      </c>
      <c r="BT122" s="15" t="s">
        <v>205</v>
      </c>
      <c r="BU122" s="16">
        <v>46072.457824074074</v>
      </c>
      <c r="BV122" s="15" t="s">
        <v>205</v>
      </c>
      <c r="BW122" s="16">
        <v>46066.51981481481</v>
      </c>
      <c r="BX122" s="15" t="s">
        <v>205</v>
      </c>
      <c r="BY122" s="16">
        <v>46072.457824074074</v>
      </c>
      <c r="BZ122" s="12" t="s">
        <v>206</v>
      </c>
      <c r="CA122" s="13" t="s">
        <v>185</v>
      </c>
      <c r="CB122" s="13" t="s">
        <v>2885</v>
      </c>
      <c r="CC122" s="13" t="s">
        <v>185</v>
      </c>
      <c r="CD122" s="13" t="s">
        <v>2886</v>
      </c>
      <c r="CE122" s="13" t="s">
        <v>195</v>
      </c>
      <c r="CF122" s="13" t="s">
        <v>2887</v>
      </c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7" t="s">
        <v>204</v>
      </c>
      <c r="DF122" s="17" t="s">
        <v>277</v>
      </c>
      <c r="DG122" s="18"/>
      <c r="DH122" s="15" t="s">
        <v>205</v>
      </c>
      <c r="DI122" s="16">
        <v>46091.943819444445</v>
      </c>
      <c r="DJ122" s="15" t="s">
        <v>205</v>
      </c>
      <c r="DK122" s="16">
        <v>46091.943819444445</v>
      </c>
      <c r="DL122" s="12" t="s">
        <v>213</v>
      </c>
      <c r="DM122" s="13" t="s">
        <v>185</v>
      </c>
      <c r="DN122" s="13" t="s">
        <v>2888</v>
      </c>
      <c r="DO122" s="13" t="s">
        <v>185</v>
      </c>
      <c r="DP122" s="13" t="s">
        <v>2889</v>
      </c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7" t="s">
        <v>204</v>
      </c>
      <c r="EJ122" s="15" t="s">
        <v>205</v>
      </c>
      <c r="EK122" s="16">
        <v>46097.392384259256</v>
      </c>
      <c r="EL122" s="12" t="s">
        <v>218</v>
      </c>
      <c r="EM122" s="13" t="s">
        <v>185</v>
      </c>
      <c r="EN122" s="13" t="s">
        <v>2890</v>
      </c>
      <c r="EO122" s="13" t="s">
        <v>185</v>
      </c>
      <c r="EP122" s="13" t="s">
        <v>2891</v>
      </c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7" t="s">
        <v>204</v>
      </c>
      <c r="FJ122" s="15" t="s">
        <v>205</v>
      </c>
      <c r="FK122" s="16">
        <v>46104.44802083333</v>
      </c>
      <c r="FL122" s="14"/>
      <c r="FM122" s="14"/>
      <c r="FN122" s="15" t="s">
        <v>223</v>
      </c>
      <c r="FO122" s="16">
        <v>46104.44802083333</v>
      </c>
      <c r="FP122" s="13" t="s">
        <v>2891</v>
      </c>
      <c r="FQ122" s="13" t="s">
        <v>2892</v>
      </c>
      <c r="FR122" s="13" t="s">
        <v>2884</v>
      </c>
      <c r="FS122" s="14"/>
      <c r="FT122" s="14"/>
      <c r="FU122" s="14" t="str">
        <f t="shared" si="2"/>
        <v>Base de Dados_Images/FIT-9000-10.Imagem do Equipamento-.152829.jpg</v>
      </c>
      <c r="FV122" s="14"/>
      <c r="FW122" s="14"/>
    </row>
    <row r="123" ht="15.75" customHeight="1">
      <c r="A123" s="10" t="s">
        <v>179</v>
      </c>
      <c r="B123" s="10" t="s">
        <v>1161</v>
      </c>
      <c r="C123" s="10" t="s">
        <v>286</v>
      </c>
      <c r="D123" s="10" t="s">
        <v>2893</v>
      </c>
      <c r="E123" s="11" t="s">
        <v>2894</v>
      </c>
      <c r="F123" s="12" t="s">
        <v>184</v>
      </c>
      <c r="G123" s="13" t="s">
        <v>185</v>
      </c>
      <c r="H123" s="13" t="s">
        <v>2895</v>
      </c>
      <c r="I123" s="13" t="s">
        <v>185</v>
      </c>
      <c r="J123" s="13" t="s">
        <v>2896</v>
      </c>
      <c r="K123" s="13" t="s">
        <v>185</v>
      </c>
      <c r="L123" s="13" t="s">
        <v>2897</v>
      </c>
      <c r="M123" s="13" t="s">
        <v>185</v>
      </c>
      <c r="N123" s="13" t="s">
        <v>2898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7" t="s">
        <v>204</v>
      </c>
      <c r="BT123" s="15" t="s">
        <v>205</v>
      </c>
      <c r="BU123" s="16">
        <v>46055.341990740744</v>
      </c>
      <c r="BV123" s="15" t="s">
        <v>205</v>
      </c>
      <c r="BW123" s="16">
        <v>46079.52693287037</v>
      </c>
      <c r="BX123" s="15" t="s">
        <v>205</v>
      </c>
      <c r="BY123" s="16">
        <v>46079.52693287037</v>
      </c>
      <c r="BZ123" s="12" t="s">
        <v>206</v>
      </c>
      <c r="CA123" s="13" t="s">
        <v>185</v>
      </c>
      <c r="CB123" s="13" t="s">
        <v>2899</v>
      </c>
      <c r="CC123" s="13" t="s">
        <v>195</v>
      </c>
      <c r="CD123" s="13" t="s">
        <v>2900</v>
      </c>
      <c r="CE123" s="13" t="s">
        <v>195</v>
      </c>
      <c r="CF123" s="13" t="s">
        <v>2901</v>
      </c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7" t="s">
        <v>204</v>
      </c>
      <c r="DF123" s="17" t="s">
        <v>277</v>
      </c>
      <c r="DG123" s="18"/>
      <c r="DH123" s="15" t="s">
        <v>205</v>
      </c>
      <c r="DI123" s="16">
        <v>46079.52719907407</v>
      </c>
      <c r="DJ123" s="15" t="s">
        <v>205</v>
      </c>
      <c r="DK123" s="16">
        <v>46079.52719907407</v>
      </c>
      <c r="DL123" s="12" t="s">
        <v>213</v>
      </c>
      <c r="DM123" s="13" t="s">
        <v>185</v>
      </c>
      <c r="DN123" s="13" t="s">
        <v>2902</v>
      </c>
      <c r="DO123" s="13" t="s">
        <v>185</v>
      </c>
      <c r="DP123" s="13" t="s">
        <v>2903</v>
      </c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7" t="s">
        <v>204</v>
      </c>
      <c r="EJ123" s="15" t="s">
        <v>205</v>
      </c>
      <c r="EK123" s="16">
        <v>46097.39251157407</v>
      </c>
      <c r="EL123" s="12" t="s">
        <v>218</v>
      </c>
      <c r="EM123" s="13" t="s">
        <v>185</v>
      </c>
      <c r="EN123" s="13" t="s">
        <v>2904</v>
      </c>
      <c r="EO123" s="13" t="s">
        <v>185</v>
      </c>
      <c r="EP123" s="13" t="s">
        <v>2905</v>
      </c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7" t="s">
        <v>204</v>
      </c>
      <c r="FJ123" s="15" t="s">
        <v>205</v>
      </c>
      <c r="FK123" s="16">
        <v>46106.71704861111</v>
      </c>
      <c r="FL123" s="14"/>
      <c r="FM123" s="14"/>
      <c r="FN123" s="15" t="s">
        <v>223</v>
      </c>
      <c r="FO123" s="16">
        <v>46106.71704861111</v>
      </c>
      <c r="FP123" s="13" t="s">
        <v>2905</v>
      </c>
      <c r="FQ123" s="13" t="s">
        <v>2906</v>
      </c>
      <c r="FR123" s="13" t="s">
        <v>2907</v>
      </c>
      <c r="FS123" s="14"/>
      <c r="FT123" s="14"/>
      <c r="FU123" s="14" t="str">
        <f t="shared" si="2"/>
        <v>Base de Dados_Images/TT-9045-01.Imagem do Equipamento-.140549.jpg</v>
      </c>
      <c r="FV123" s="14"/>
      <c r="FW123" s="14"/>
    </row>
    <row r="124" ht="15.75" customHeight="1">
      <c r="A124" s="10" t="s">
        <v>179</v>
      </c>
      <c r="B124" s="10" t="s">
        <v>1161</v>
      </c>
      <c r="C124" s="10" t="s">
        <v>286</v>
      </c>
      <c r="D124" s="10" t="s">
        <v>2908</v>
      </c>
      <c r="E124" s="11" t="s">
        <v>2909</v>
      </c>
      <c r="F124" s="12" t="s">
        <v>184</v>
      </c>
      <c r="G124" s="13" t="s">
        <v>185</v>
      </c>
      <c r="H124" s="13" t="s">
        <v>2910</v>
      </c>
      <c r="I124" s="13" t="s">
        <v>185</v>
      </c>
      <c r="J124" s="13" t="s">
        <v>2911</v>
      </c>
      <c r="K124" s="13" t="s">
        <v>185</v>
      </c>
      <c r="L124" s="13" t="s">
        <v>2912</v>
      </c>
      <c r="M124" s="13" t="s">
        <v>185</v>
      </c>
      <c r="N124" s="13" t="s">
        <v>2913</v>
      </c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7" t="s">
        <v>204</v>
      </c>
      <c r="BT124" s="15" t="s">
        <v>205</v>
      </c>
      <c r="BU124" s="16">
        <v>46096.61752314815</v>
      </c>
      <c r="BV124" s="15" t="s">
        <v>205</v>
      </c>
      <c r="BW124" s="16">
        <v>46083.66303240741</v>
      </c>
      <c r="BX124" s="15" t="s">
        <v>205</v>
      </c>
      <c r="BY124" s="16">
        <v>46096.61752314815</v>
      </c>
      <c r="BZ124" s="12" t="s">
        <v>206</v>
      </c>
      <c r="CA124" s="13" t="s">
        <v>185</v>
      </c>
      <c r="CB124" s="13" t="s">
        <v>2914</v>
      </c>
      <c r="CC124" s="13" t="s">
        <v>185</v>
      </c>
      <c r="CD124" s="13" t="s">
        <v>2915</v>
      </c>
      <c r="CE124" s="13" t="s">
        <v>195</v>
      </c>
      <c r="CF124" s="13" t="s">
        <v>2915</v>
      </c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7" t="s">
        <v>204</v>
      </c>
      <c r="DF124" s="17" t="s">
        <v>277</v>
      </c>
      <c r="DG124" s="18"/>
      <c r="DH124" s="15" t="s">
        <v>205</v>
      </c>
      <c r="DI124" s="16">
        <v>46083.66315972222</v>
      </c>
      <c r="DJ124" s="15" t="s">
        <v>205</v>
      </c>
      <c r="DK124" s="16">
        <v>46083.66315972222</v>
      </c>
      <c r="DL124" s="12" t="s">
        <v>213</v>
      </c>
      <c r="DM124" s="13" t="s">
        <v>185</v>
      </c>
      <c r="DN124" s="13" t="s">
        <v>2916</v>
      </c>
      <c r="DO124" s="13" t="s">
        <v>185</v>
      </c>
      <c r="DP124" s="13" t="s">
        <v>2917</v>
      </c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7" t="s">
        <v>204</v>
      </c>
      <c r="EJ124" s="15" t="s">
        <v>205</v>
      </c>
      <c r="EK124" s="16">
        <v>46097.39277777778</v>
      </c>
      <c r="EL124" s="12" t="s">
        <v>218</v>
      </c>
      <c r="EM124" s="13" t="s">
        <v>185</v>
      </c>
      <c r="EN124" s="13" t="s">
        <v>2918</v>
      </c>
      <c r="EO124" s="13" t="s">
        <v>185</v>
      </c>
      <c r="EP124" s="13" t="s">
        <v>2919</v>
      </c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7" t="s">
        <v>204</v>
      </c>
      <c r="FJ124" s="15" t="s">
        <v>205</v>
      </c>
      <c r="FK124" s="16">
        <v>46104.44871527778</v>
      </c>
      <c r="FL124" s="14"/>
      <c r="FM124" s="14"/>
      <c r="FN124" s="15" t="s">
        <v>223</v>
      </c>
      <c r="FO124" s="16">
        <v>46104.44871527778</v>
      </c>
      <c r="FP124" s="13" t="s">
        <v>2919</v>
      </c>
      <c r="FQ124" s="13" t="s">
        <v>2920</v>
      </c>
      <c r="FR124" s="13" t="s">
        <v>2915</v>
      </c>
      <c r="FS124" s="14"/>
      <c r="FT124" s="14"/>
      <c r="FU124" s="14" t="str">
        <f t="shared" si="2"/>
        <v>Base de Dados_Images/LIT-9023-03.Imagem do Equipamento-.185442.jpg</v>
      </c>
      <c r="FV124" s="14"/>
      <c r="FW124" s="14"/>
    </row>
    <row r="125" ht="15.75" customHeight="1">
      <c r="A125" s="10" t="s">
        <v>179</v>
      </c>
      <c r="B125" s="10" t="s">
        <v>1161</v>
      </c>
      <c r="C125" s="10" t="s">
        <v>286</v>
      </c>
      <c r="D125" s="10" t="s">
        <v>2921</v>
      </c>
      <c r="E125" s="11" t="s">
        <v>2922</v>
      </c>
      <c r="F125" s="12" t="s">
        <v>184</v>
      </c>
      <c r="G125" s="13" t="s">
        <v>185</v>
      </c>
      <c r="H125" s="13" t="s">
        <v>2923</v>
      </c>
      <c r="I125" s="13" t="s">
        <v>185</v>
      </c>
      <c r="J125" s="13" t="s">
        <v>2924</v>
      </c>
      <c r="K125" s="13" t="s">
        <v>185</v>
      </c>
      <c r="L125" s="13" t="s">
        <v>2925</v>
      </c>
      <c r="M125" s="13" t="s">
        <v>185</v>
      </c>
      <c r="N125" s="13" t="s">
        <v>2926</v>
      </c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7" t="s">
        <v>204</v>
      </c>
      <c r="BT125" s="15" t="s">
        <v>205</v>
      </c>
      <c r="BU125" s="16">
        <v>46096.62268518518</v>
      </c>
      <c r="BV125" s="15" t="s">
        <v>205</v>
      </c>
      <c r="BW125" s="16">
        <v>46083.51002314815</v>
      </c>
      <c r="BX125" s="15" t="s">
        <v>205</v>
      </c>
      <c r="BY125" s="16">
        <v>46096.62268518518</v>
      </c>
      <c r="BZ125" s="12" t="s">
        <v>206</v>
      </c>
      <c r="CA125" s="13" t="s">
        <v>185</v>
      </c>
      <c r="CB125" s="13" t="s">
        <v>2927</v>
      </c>
      <c r="CC125" s="13" t="s">
        <v>185</v>
      </c>
      <c r="CD125" s="13" t="s">
        <v>2928</v>
      </c>
      <c r="CE125" s="13" t="s">
        <v>195</v>
      </c>
      <c r="CF125" s="13" t="s">
        <v>2928</v>
      </c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7" t="s">
        <v>204</v>
      </c>
      <c r="DF125" s="17" t="s">
        <v>277</v>
      </c>
      <c r="DG125" s="18"/>
      <c r="DH125" s="15" t="s">
        <v>205</v>
      </c>
      <c r="DI125" s="16">
        <v>46083.51012731482</v>
      </c>
      <c r="DJ125" s="15" t="s">
        <v>205</v>
      </c>
      <c r="DK125" s="16">
        <v>46083.51012731482</v>
      </c>
      <c r="DL125" s="12" t="s">
        <v>213</v>
      </c>
      <c r="DM125" s="13" t="s">
        <v>185</v>
      </c>
      <c r="DN125" s="13" t="s">
        <v>2929</v>
      </c>
      <c r="DO125" s="13" t="s">
        <v>185</v>
      </c>
      <c r="DP125" s="13" t="s">
        <v>2930</v>
      </c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7" t="s">
        <v>204</v>
      </c>
      <c r="EJ125" s="15" t="s">
        <v>205</v>
      </c>
      <c r="EK125" s="16">
        <v>46097.39329861111</v>
      </c>
      <c r="EL125" s="12" t="s">
        <v>218</v>
      </c>
      <c r="EM125" s="13" t="s">
        <v>185</v>
      </c>
      <c r="EN125" s="13" t="s">
        <v>2931</v>
      </c>
      <c r="EO125" s="13" t="s">
        <v>185</v>
      </c>
      <c r="EP125" s="13" t="s">
        <v>2932</v>
      </c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7" t="s">
        <v>204</v>
      </c>
      <c r="FJ125" s="15" t="s">
        <v>205</v>
      </c>
      <c r="FK125" s="16">
        <v>46104.44903935185</v>
      </c>
      <c r="FL125" s="14"/>
      <c r="FM125" s="14"/>
      <c r="FN125" s="15" t="s">
        <v>223</v>
      </c>
      <c r="FO125" s="16">
        <v>46104.44903935185</v>
      </c>
      <c r="FP125" s="13" t="s">
        <v>2932</v>
      </c>
      <c r="FQ125" s="13" t="s">
        <v>2933</v>
      </c>
      <c r="FR125" s="13" t="s">
        <v>2928</v>
      </c>
      <c r="FS125" s="14"/>
      <c r="FT125" s="14"/>
      <c r="FU125" s="14" t="str">
        <f t="shared" si="2"/>
        <v>Base de Dados_Images/LIT-9024-03.Imagem do Equipamento-.151423.jpg</v>
      </c>
      <c r="FV125" s="14"/>
      <c r="FW125" s="14"/>
    </row>
    <row r="126" ht="15.75" customHeight="1">
      <c r="A126" s="10" t="s">
        <v>179</v>
      </c>
      <c r="B126" s="10" t="s">
        <v>1161</v>
      </c>
      <c r="C126" s="10" t="s">
        <v>286</v>
      </c>
      <c r="D126" s="10" t="s">
        <v>2934</v>
      </c>
      <c r="E126" s="11" t="s">
        <v>2935</v>
      </c>
      <c r="F126" s="12" t="s">
        <v>184</v>
      </c>
      <c r="G126" s="13" t="s">
        <v>185</v>
      </c>
      <c r="H126" s="13" t="s">
        <v>2936</v>
      </c>
      <c r="I126" s="13" t="s">
        <v>185</v>
      </c>
      <c r="J126" s="13" t="s">
        <v>2937</v>
      </c>
      <c r="K126" s="13" t="s">
        <v>185</v>
      </c>
      <c r="L126" s="13" t="s">
        <v>2938</v>
      </c>
      <c r="M126" s="13" t="s">
        <v>185</v>
      </c>
      <c r="N126" s="13" t="s">
        <v>2939</v>
      </c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7" t="s">
        <v>204</v>
      </c>
      <c r="BT126" s="15" t="s">
        <v>205</v>
      </c>
      <c r="BU126" s="16">
        <v>46072.457870370374</v>
      </c>
      <c r="BV126" s="15" t="s">
        <v>205</v>
      </c>
      <c r="BW126" s="16">
        <v>46066.44243055556</v>
      </c>
      <c r="BX126" s="15" t="s">
        <v>205</v>
      </c>
      <c r="BY126" s="16">
        <v>46072.457870370374</v>
      </c>
      <c r="BZ126" s="12" t="s">
        <v>206</v>
      </c>
      <c r="CA126" s="13" t="s">
        <v>185</v>
      </c>
      <c r="CB126" s="13" t="s">
        <v>2940</v>
      </c>
      <c r="CC126" s="13" t="s">
        <v>195</v>
      </c>
      <c r="CD126" s="13" t="s">
        <v>2940</v>
      </c>
      <c r="CE126" s="13" t="s">
        <v>185</v>
      </c>
      <c r="CF126" s="13" t="s">
        <v>2940</v>
      </c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7" t="s">
        <v>204</v>
      </c>
      <c r="DF126" s="17" t="s">
        <v>277</v>
      </c>
      <c r="DG126" s="18"/>
      <c r="DH126" s="15" t="s">
        <v>205</v>
      </c>
      <c r="DI126" s="16">
        <v>46072.779328703706</v>
      </c>
      <c r="DJ126" s="15" t="s">
        <v>205</v>
      </c>
      <c r="DK126" s="16">
        <v>46072.779328703706</v>
      </c>
      <c r="DL126" s="12" t="s">
        <v>213</v>
      </c>
      <c r="DM126" s="13" t="s">
        <v>185</v>
      </c>
      <c r="DN126" s="13" t="s">
        <v>2941</v>
      </c>
      <c r="DO126" s="13" t="s">
        <v>185</v>
      </c>
      <c r="DP126" s="13" t="s">
        <v>2942</v>
      </c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7" t="s">
        <v>204</v>
      </c>
      <c r="EJ126" s="15" t="s">
        <v>205</v>
      </c>
      <c r="EK126" s="16">
        <v>46097.393599537034</v>
      </c>
      <c r="EL126" s="12" t="s">
        <v>218</v>
      </c>
      <c r="EM126" s="13" t="s">
        <v>185</v>
      </c>
      <c r="EN126" s="13" t="s">
        <v>2943</v>
      </c>
      <c r="EO126" s="13" t="s">
        <v>185</v>
      </c>
      <c r="EP126" s="13" t="s">
        <v>2944</v>
      </c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7" t="s">
        <v>204</v>
      </c>
      <c r="FJ126" s="15" t="s">
        <v>205</v>
      </c>
      <c r="FK126" s="16">
        <v>46106.71724537037</v>
      </c>
      <c r="FL126" s="14"/>
      <c r="FM126" s="14"/>
      <c r="FN126" s="15" t="s">
        <v>223</v>
      </c>
      <c r="FO126" s="16">
        <v>46106.71724537037</v>
      </c>
      <c r="FP126" s="13" t="s">
        <v>2944</v>
      </c>
      <c r="FQ126" s="13" t="s">
        <v>2945</v>
      </c>
      <c r="FR126" s="13" t="s">
        <v>2946</v>
      </c>
      <c r="FS126" s="14"/>
      <c r="FT126" s="14"/>
      <c r="FU126" s="14" t="str">
        <f t="shared" si="2"/>
        <v>Base de Dados_Images/TT-9013-01.Imagem do Equipamento-.153823.jpg</v>
      </c>
      <c r="FV126" s="14"/>
      <c r="FW126" s="14"/>
    </row>
    <row r="127" ht="15.75" customHeight="1">
      <c r="A127" s="10" t="s">
        <v>179</v>
      </c>
      <c r="B127" s="10" t="s">
        <v>1161</v>
      </c>
      <c r="C127" s="10" t="s">
        <v>286</v>
      </c>
      <c r="D127" s="10" t="s">
        <v>2947</v>
      </c>
      <c r="E127" s="11" t="s">
        <v>2948</v>
      </c>
      <c r="F127" s="12" t="s">
        <v>184</v>
      </c>
      <c r="G127" s="13" t="s">
        <v>185</v>
      </c>
      <c r="H127" s="13" t="s">
        <v>2949</v>
      </c>
      <c r="I127" s="13" t="s">
        <v>185</v>
      </c>
      <c r="J127" s="13" t="s">
        <v>2950</v>
      </c>
      <c r="K127" s="13" t="s">
        <v>185</v>
      </c>
      <c r="L127" s="13" t="s">
        <v>2951</v>
      </c>
      <c r="M127" s="13" t="s">
        <v>185</v>
      </c>
      <c r="N127" s="13" t="s">
        <v>2952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7" t="s">
        <v>204</v>
      </c>
      <c r="BT127" s="15" t="s">
        <v>205</v>
      </c>
      <c r="BU127" s="16">
        <v>46097.39392361111</v>
      </c>
      <c r="BV127" s="15" t="s">
        <v>205</v>
      </c>
      <c r="BW127" s="16">
        <v>46097.39388888889</v>
      </c>
      <c r="BX127" s="15" t="s">
        <v>205</v>
      </c>
      <c r="BY127" s="16">
        <v>46097.39392361111</v>
      </c>
      <c r="BZ127" s="12" t="s">
        <v>206</v>
      </c>
      <c r="CA127" s="13" t="s">
        <v>185</v>
      </c>
      <c r="CB127" s="13" t="s">
        <v>2953</v>
      </c>
      <c r="CC127" s="13" t="s">
        <v>195</v>
      </c>
      <c r="CD127" s="13" t="s">
        <v>2954</v>
      </c>
      <c r="CE127" s="13" t="s">
        <v>185</v>
      </c>
      <c r="CF127" s="13" t="s">
        <v>2955</v>
      </c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7" t="s">
        <v>204</v>
      </c>
      <c r="DF127" s="17" t="s">
        <v>277</v>
      </c>
      <c r="DG127" s="18"/>
      <c r="DH127" s="15" t="s">
        <v>205</v>
      </c>
      <c r="DI127" s="16">
        <v>46097.3940625</v>
      </c>
      <c r="DJ127" s="15" t="s">
        <v>205</v>
      </c>
      <c r="DK127" s="16">
        <v>46097.3940625</v>
      </c>
      <c r="DL127" s="12" t="s">
        <v>213</v>
      </c>
      <c r="DM127" s="13" t="s">
        <v>185</v>
      </c>
      <c r="DN127" s="13" t="s">
        <v>2956</v>
      </c>
      <c r="DO127" s="13" t="s">
        <v>185</v>
      </c>
      <c r="DP127" s="13" t="s">
        <v>2957</v>
      </c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7" t="s">
        <v>204</v>
      </c>
      <c r="EJ127" s="15" t="s">
        <v>205</v>
      </c>
      <c r="EK127" s="16">
        <v>46097.39414351852</v>
      </c>
      <c r="EL127" s="12" t="s">
        <v>218</v>
      </c>
      <c r="EM127" s="13" t="s">
        <v>185</v>
      </c>
      <c r="EN127" s="13" t="s">
        <v>2958</v>
      </c>
      <c r="EO127" s="13" t="s">
        <v>185</v>
      </c>
      <c r="EP127" s="13" t="s">
        <v>2959</v>
      </c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7" t="s">
        <v>204</v>
      </c>
      <c r="FJ127" s="15" t="s">
        <v>205</v>
      </c>
      <c r="FK127" s="16">
        <v>46106.71748842593</v>
      </c>
      <c r="FL127" s="14"/>
      <c r="FM127" s="14"/>
      <c r="FN127" s="15" t="s">
        <v>223</v>
      </c>
      <c r="FO127" s="16">
        <v>46106.71748842593</v>
      </c>
      <c r="FP127" s="13" t="s">
        <v>2959</v>
      </c>
      <c r="FQ127" s="13" t="s">
        <v>2960</v>
      </c>
      <c r="FR127" s="13" t="s">
        <v>2952</v>
      </c>
      <c r="FS127" s="14"/>
      <c r="FT127" s="14"/>
      <c r="FU127" s="14" t="str">
        <f t="shared" si="2"/>
        <v>Base de Dados_Images/TT-9014-01.Imagem do Equipamento-.153653.jpg</v>
      </c>
      <c r="FV127" s="14"/>
      <c r="FW127" s="14"/>
    </row>
    <row r="128" ht="15.75" customHeight="1">
      <c r="A128" s="10" t="s">
        <v>179</v>
      </c>
      <c r="B128" s="10" t="s">
        <v>1161</v>
      </c>
      <c r="C128" s="10" t="s">
        <v>286</v>
      </c>
      <c r="D128" s="10" t="s">
        <v>2961</v>
      </c>
      <c r="E128" s="11" t="s">
        <v>2962</v>
      </c>
      <c r="F128" s="12" t="s">
        <v>184</v>
      </c>
      <c r="G128" s="13" t="s">
        <v>185</v>
      </c>
      <c r="H128" s="13" t="s">
        <v>2963</v>
      </c>
      <c r="I128" s="13" t="s">
        <v>185</v>
      </c>
      <c r="J128" s="13" t="s">
        <v>2964</v>
      </c>
      <c r="K128" s="13" t="s">
        <v>185</v>
      </c>
      <c r="L128" s="13" t="s">
        <v>2965</v>
      </c>
      <c r="M128" s="13" t="s">
        <v>185</v>
      </c>
      <c r="N128" s="13" t="s">
        <v>2965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7" t="s">
        <v>204</v>
      </c>
      <c r="BT128" s="15" t="s">
        <v>205</v>
      </c>
      <c r="BU128" s="16">
        <v>46072.457916666666</v>
      </c>
      <c r="BV128" s="15" t="s">
        <v>205</v>
      </c>
      <c r="BW128" s="16">
        <v>46066.44824074074</v>
      </c>
      <c r="BX128" s="15" t="s">
        <v>205</v>
      </c>
      <c r="BY128" s="16">
        <v>46072.457916666666</v>
      </c>
      <c r="BZ128" s="12" t="s">
        <v>206</v>
      </c>
      <c r="CA128" s="13" t="s">
        <v>185</v>
      </c>
      <c r="CB128" s="13" t="s">
        <v>2966</v>
      </c>
      <c r="CC128" s="13" t="s">
        <v>195</v>
      </c>
      <c r="CD128" s="13" t="s">
        <v>2967</v>
      </c>
      <c r="CE128" s="13" t="s">
        <v>185</v>
      </c>
      <c r="CF128" s="13" t="s">
        <v>2968</v>
      </c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7" t="s">
        <v>204</v>
      </c>
      <c r="DF128" s="17" t="s">
        <v>277</v>
      </c>
      <c r="DG128" s="18"/>
      <c r="DH128" s="15" t="s">
        <v>205</v>
      </c>
      <c r="DI128" s="16">
        <v>46072.77920138889</v>
      </c>
      <c r="DJ128" s="15" t="s">
        <v>205</v>
      </c>
      <c r="DK128" s="16">
        <v>46072.77920138889</v>
      </c>
      <c r="DL128" s="12" t="s">
        <v>213</v>
      </c>
      <c r="DM128" s="13" t="s">
        <v>185</v>
      </c>
      <c r="DN128" s="13" t="s">
        <v>2969</v>
      </c>
      <c r="DO128" s="13" t="s">
        <v>185</v>
      </c>
      <c r="DP128" s="13" t="s">
        <v>2970</v>
      </c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7" t="s">
        <v>204</v>
      </c>
      <c r="EJ128" s="15" t="s">
        <v>205</v>
      </c>
      <c r="EK128" s="16">
        <v>46097.39435185185</v>
      </c>
      <c r="EL128" s="12" t="s">
        <v>218</v>
      </c>
      <c r="EM128" s="13" t="s">
        <v>185</v>
      </c>
      <c r="EN128" s="13" t="s">
        <v>2971</v>
      </c>
      <c r="EO128" s="13" t="s">
        <v>185</v>
      </c>
      <c r="EP128" s="13" t="s">
        <v>2972</v>
      </c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7" t="s">
        <v>204</v>
      </c>
      <c r="FJ128" s="15" t="s">
        <v>205</v>
      </c>
      <c r="FK128" s="16">
        <v>46106.380740740744</v>
      </c>
      <c r="FL128" s="14"/>
      <c r="FM128" s="14"/>
      <c r="FN128" s="15" t="s">
        <v>223</v>
      </c>
      <c r="FO128" s="16">
        <v>46106.380740740744</v>
      </c>
      <c r="FP128" s="13" t="s">
        <v>2972</v>
      </c>
      <c r="FQ128" s="13" t="s">
        <v>2973</v>
      </c>
      <c r="FR128" s="13" t="s">
        <v>2974</v>
      </c>
      <c r="FS128" s="14"/>
      <c r="FT128" s="14"/>
      <c r="FU128" s="14" t="str">
        <f t="shared" si="2"/>
        <v>Base de Dados_Images/TT-9015-01.Imagem do Equipamento-.184157.jpg</v>
      </c>
      <c r="FV128" s="14"/>
      <c r="FW128" s="14"/>
    </row>
    <row r="129" ht="15.75" customHeight="1">
      <c r="A129" s="10" t="s">
        <v>179</v>
      </c>
      <c r="B129" s="10" t="s">
        <v>1161</v>
      </c>
      <c r="C129" s="10" t="s">
        <v>286</v>
      </c>
      <c r="D129" s="10" t="s">
        <v>2975</v>
      </c>
      <c r="E129" s="11" t="s">
        <v>2976</v>
      </c>
      <c r="F129" s="12" t="s">
        <v>184</v>
      </c>
      <c r="G129" s="13" t="s">
        <v>185</v>
      </c>
      <c r="H129" s="13" t="s">
        <v>2977</v>
      </c>
      <c r="I129" s="13" t="s">
        <v>185</v>
      </c>
      <c r="J129" s="13" t="s">
        <v>2978</v>
      </c>
      <c r="K129" s="13" t="s">
        <v>185</v>
      </c>
      <c r="L129" s="13" t="s">
        <v>2979</v>
      </c>
      <c r="M129" s="13" t="s">
        <v>185</v>
      </c>
      <c r="N129" s="13" t="s">
        <v>2980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7" t="s">
        <v>204</v>
      </c>
      <c r="BT129" s="15" t="s">
        <v>205</v>
      </c>
      <c r="BU129" s="16">
        <v>46096.623020833336</v>
      </c>
      <c r="BV129" s="15" t="s">
        <v>205</v>
      </c>
      <c r="BW129" s="16">
        <v>46083.654386574075</v>
      </c>
      <c r="BX129" s="15" t="s">
        <v>205</v>
      </c>
      <c r="BY129" s="16">
        <v>46096.623020833336</v>
      </c>
      <c r="BZ129" s="12" t="s">
        <v>206</v>
      </c>
      <c r="CA129" s="13" t="s">
        <v>185</v>
      </c>
      <c r="CB129" s="13" t="s">
        <v>2981</v>
      </c>
      <c r="CC129" s="13" t="s">
        <v>195</v>
      </c>
      <c r="CD129" s="13" t="s">
        <v>2982</v>
      </c>
      <c r="CE129" s="13" t="s">
        <v>185</v>
      </c>
      <c r="CF129" s="13" t="s">
        <v>2983</v>
      </c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7" t="s">
        <v>204</v>
      </c>
      <c r="DF129" s="17" t="s">
        <v>277</v>
      </c>
      <c r="DG129" s="18"/>
      <c r="DH129" s="15" t="s">
        <v>205</v>
      </c>
      <c r="DI129" s="16">
        <v>46097.394537037035</v>
      </c>
      <c r="DJ129" s="15" t="s">
        <v>205</v>
      </c>
      <c r="DK129" s="16">
        <v>46097.394537037035</v>
      </c>
      <c r="DL129" s="12" t="s">
        <v>213</v>
      </c>
      <c r="DM129" s="13" t="s">
        <v>185</v>
      </c>
      <c r="DN129" s="13" t="s">
        <v>2984</v>
      </c>
      <c r="DO129" s="13" t="s">
        <v>185</v>
      </c>
      <c r="DP129" s="13" t="s">
        <v>2985</v>
      </c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7" t="s">
        <v>204</v>
      </c>
      <c r="EJ129" s="15" t="s">
        <v>205</v>
      </c>
      <c r="EK129" s="16">
        <v>46097.394594907404</v>
      </c>
      <c r="EL129" s="12" t="s">
        <v>218</v>
      </c>
      <c r="EM129" s="13" t="s">
        <v>185</v>
      </c>
      <c r="EN129" s="13" t="s">
        <v>2986</v>
      </c>
      <c r="EO129" s="13" t="s">
        <v>185</v>
      </c>
      <c r="EP129" s="13" t="s">
        <v>2987</v>
      </c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7" t="s">
        <v>204</v>
      </c>
      <c r="FJ129" s="15" t="s">
        <v>205</v>
      </c>
      <c r="FK129" s="16">
        <v>46106.38056712963</v>
      </c>
      <c r="FL129" s="14"/>
      <c r="FM129" s="14"/>
      <c r="FN129" s="15" t="s">
        <v>223</v>
      </c>
      <c r="FO129" s="16">
        <v>46106.38056712963</v>
      </c>
      <c r="FP129" s="13" t="s">
        <v>2987</v>
      </c>
      <c r="FQ129" s="13" t="s">
        <v>2988</v>
      </c>
      <c r="FR129" s="13" t="s">
        <v>2989</v>
      </c>
      <c r="FS129" s="14"/>
      <c r="FT129" s="14"/>
      <c r="FU129" s="14" t="str">
        <f t="shared" si="2"/>
        <v>Base de Dados_Images/TT-9016-01.Imagem do Equipamento-.184447.jpg</v>
      </c>
      <c r="FV129" s="14"/>
      <c r="FW129" s="14"/>
    </row>
    <row r="130" ht="15.75" customHeight="1">
      <c r="A130" s="10" t="s">
        <v>179</v>
      </c>
      <c r="B130" s="10" t="s">
        <v>1161</v>
      </c>
      <c r="C130" s="10" t="s">
        <v>286</v>
      </c>
      <c r="D130" s="10" t="s">
        <v>2990</v>
      </c>
      <c r="E130" s="11" t="s">
        <v>2991</v>
      </c>
      <c r="F130" s="12" t="s">
        <v>184</v>
      </c>
      <c r="G130" s="13" t="s">
        <v>185</v>
      </c>
      <c r="H130" s="13" t="s">
        <v>2992</v>
      </c>
      <c r="I130" s="13" t="s">
        <v>185</v>
      </c>
      <c r="J130" s="13" t="s">
        <v>2993</v>
      </c>
      <c r="K130" s="13" t="s">
        <v>185</v>
      </c>
      <c r="L130" s="13" t="s">
        <v>2994</v>
      </c>
      <c r="M130" s="13" t="s">
        <v>185</v>
      </c>
      <c r="N130" s="13" t="s">
        <v>2995</v>
      </c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7" t="s">
        <v>204</v>
      </c>
      <c r="BT130" s="15" t="s">
        <v>205</v>
      </c>
      <c r="BU130" s="16">
        <v>46072.457962962966</v>
      </c>
      <c r="BV130" s="15" t="s">
        <v>205</v>
      </c>
      <c r="BW130" s="16">
        <v>46066.441203703704</v>
      </c>
      <c r="BX130" s="15" t="s">
        <v>205</v>
      </c>
      <c r="BY130" s="16">
        <v>46072.457962962966</v>
      </c>
      <c r="BZ130" s="12" t="s">
        <v>206</v>
      </c>
      <c r="CA130" s="13" t="s">
        <v>185</v>
      </c>
      <c r="CB130" s="13" t="s">
        <v>2996</v>
      </c>
      <c r="CC130" s="13" t="s">
        <v>185</v>
      </c>
      <c r="CD130" s="13" t="s">
        <v>2997</v>
      </c>
      <c r="CE130" s="13" t="s">
        <v>185</v>
      </c>
      <c r="CF130" s="13" t="s">
        <v>2998</v>
      </c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7" t="s">
        <v>204</v>
      </c>
      <c r="DF130" s="17" t="s">
        <v>277</v>
      </c>
      <c r="DG130" s="18"/>
      <c r="DH130" s="15" t="s">
        <v>205</v>
      </c>
      <c r="DI130" s="16">
        <v>46072.75067129629</v>
      </c>
      <c r="DJ130" s="15" t="s">
        <v>205</v>
      </c>
      <c r="DK130" s="16">
        <v>46072.75067129629</v>
      </c>
      <c r="DL130" s="12" t="s">
        <v>213</v>
      </c>
      <c r="DM130" s="13" t="s">
        <v>185</v>
      </c>
      <c r="DN130" s="13" t="s">
        <v>2999</v>
      </c>
      <c r="DO130" s="13" t="s">
        <v>185</v>
      </c>
      <c r="DP130" s="13" t="s">
        <v>3000</v>
      </c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7" t="s">
        <v>204</v>
      </c>
      <c r="EJ130" s="15" t="s">
        <v>205</v>
      </c>
      <c r="EK130" s="16">
        <v>46094.5890162037</v>
      </c>
      <c r="EL130" s="12" t="s">
        <v>218</v>
      </c>
      <c r="EM130" s="13" t="s">
        <v>185</v>
      </c>
      <c r="EN130" s="13" t="s">
        <v>3001</v>
      </c>
      <c r="EO130" s="13" t="s">
        <v>185</v>
      </c>
      <c r="EP130" s="13" t="s">
        <v>3002</v>
      </c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7" t="s">
        <v>204</v>
      </c>
      <c r="FJ130" s="15" t="s">
        <v>205</v>
      </c>
      <c r="FK130" s="16">
        <v>46106.717673611114</v>
      </c>
      <c r="FL130" s="14"/>
      <c r="FM130" s="14"/>
      <c r="FN130" s="15" t="s">
        <v>223</v>
      </c>
      <c r="FO130" s="16">
        <v>46106.717673611114</v>
      </c>
      <c r="FP130" s="13" t="s">
        <v>3002</v>
      </c>
      <c r="FQ130" s="13" t="s">
        <v>3003</v>
      </c>
      <c r="FR130" s="13" t="s">
        <v>2995</v>
      </c>
      <c r="FS130" s="14"/>
      <c r="FT130" s="14"/>
      <c r="FU130" s="14" t="str">
        <f t="shared" si="2"/>
        <v>Base de Dados_Images/LIT-9006-03.Imagem do Equipamento-.133504.jpg</v>
      </c>
      <c r="FV130" s="14"/>
      <c r="FW130" s="14"/>
    </row>
    <row r="131" ht="15.75" customHeight="1">
      <c r="A131" s="10" t="s">
        <v>179</v>
      </c>
      <c r="B131" s="10" t="s">
        <v>1161</v>
      </c>
      <c r="C131" s="10" t="s">
        <v>286</v>
      </c>
      <c r="D131" s="10" t="s">
        <v>3004</v>
      </c>
      <c r="E131" s="11" t="s">
        <v>3005</v>
      </c>
      <c r="F131" s="12" t="s">
        <v>184</v>
      </c>
      <c r="G131" s="13" t="s">
        <v>185</v>
      </c>
      <c r="H131" s="13" t="s">
        <v>3006</v>
      </c>
      <c r="I131" s="13" t="s">
        <v>185</v>
      </c>
      <c r="J131" s="13" t="s">
        <v>3007</v>
      </c>
      <c r="K131" s="13" t="s">
        <v>185</v>
      </c>
      <c r="L131" s="13" t="s">
        <v>3008</v>
      </c>
      <c r="M131" s="13" t="s">
        <v>185</v>
      </c>
      <c r="N131" s="13" t="s">
        <v>3009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7" t="s">
        <v>204</v>
      </c>
      <c r="BT131" s="15" t="s">
        <v>205</v>
      </c>
      <c r="BU131" s="16">
        <v>46072.45799768518</v>
      </c>
      <c r="BV131" s="15" t="s">
        <v>205</v>
      </c>
      <c r="BW131" s="16">
        <v>46066.439571759256</v>
      </c>
      <c r="BX131" s="15" t="s">
        <v>205</v>
      </c>
      <c r="BY131" s="16">
        <v>46072.45799768518</v>
      </c>
      <c r="BZ131" s="12" t="s">
        <v>206</v>
      </c>
      <c r="CA131" s="13" t="s">
        <v>185</v>
      </c>
      <c r="CB131" s="13" t="s">
        <v>3010</v>
      </c>
      <c r="CC131" s="13" t="s">
        <v>185</v>
      </c>
      <c r="CD131" s="13" t="s">
        <v>3011</v>
      </c>
      <c r="CE131" s="13" t="s">
        <v>185</v>
      </c>
      <c r="CF131" s="13" t="s">
        <v>3012</v>
      </c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7" t="s">
        <v>204</v>
      </c>
      <c r="DF131" s="17" t="s">
        <v>277</v>
      </c>
      <c r="DG131" s="18"/>
      <c r="DH131" s="15" t="s">
        <v>205</v>
      </c>
      <c r="DI131" s="16">
        <v>46097.39497685185</v>
      </c>
      <c r="DJ131" s="15" t="s">
        <v>205</v>
      </c>
      <c r="DK131" s="16">
        <v>46097.39497685185</v>
      </c>
      <c r="DL131" s="12" t="s">
        <v>213</v>
      </c>
      <c r="DM131" s="13" t="s">
        <v>185</v>
      </c>
      <c r="DN131" s="13" t="s">
        <v>3013</v>
      </c>
      <c r="DO131" s="13" t="s">
        <v>185</v>
      </c>
      <c r="DP131" s="13" t="s">
        <v>3014</v>
      </c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7" t="s">
        <v>204</v>
      </c>
      <c r="EJ131" s="15" t="s">
        <v>205</v>
      </c>
      <c r="EK131" s="16">
        <v>46104.328055555554</v>
      </c>
      <c r="EL131" s="12" t="s">
        <v>218</v>
      </c>
      <c r="EM131" s="13" t="s">
        <v>185</v>
      </c>
      <c r="EN131" s="13" t="s">
        <v>3015</v>
      </c>
      <c r="EO131" s="13" t="s">
        <v>185</v>
      </c>
      <c r="EP131" s="13" t="s">
        <v>3016</v>
      </c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7" t="s">
        <v>204</v>
      </c>
      <c r="FJ131" s="15" t="s">
        <v>205</v>
      </c>
      <c r="FK131" s="16">
        <v>46106.71802083333</v>
      </c>
      <c r="FL131" s="14"/>
      <c r="FM131" s="14"/>
      <c r="FN131" s="15" t="s">
        <v>223</v>
      </c>
      <c r="FO131" s="16">
        <v>46106.71802083333</v>
      </c>
      <c r="FP131" s="13" t="s">
        <v>3016</v>
      </c>
      <c r="FQ131" s="13" t="s">
        <v>3017</v>
      </c>
      <c r="FR131" s="13" t="s">
        <v>3009</v>
      </c>
      <c r="FS131" s="14"/>
      <c r="FT131" s="14"/>
      <c r="FU131" s="14" t="str">
        <f t="shared" si="2"/>
        <v>Base de Dados_Images/LIT-9007-03.Imagem do Equipamento-.133249.jpg</v>
      </c>
      <c r="FV131" s="14"/>
      <c r="FW131" s="14"/>
    </row>
    <row r="132" ht="15.75" customHeight="1">
      <c r="A132" s="10" t="s">
        <v>179</v>
      </c>
      <c r="B132" s="10" t="s">
        <v>1161</v>
      </c>
      <c r="C132" s="10" t="s">
        <v>286</v>
      </c>
      <c r="D132" s="10" t="s">
        <v>3018</v>
      </c>
      <c r="E132" s="11" t="s">
        <v>3019</v>
      </c>
      <c r="F132" s="12" t="s">
        <v>184</v>
      </c>
      <c r="G132" s="13" t="s">
        <v>185</v>
      </c>
      <c r="H132" s="13" t="s">
        <v>3020</v>
      </c>
      <c r="I132" s="13" t="s">
        <v>185</v>
      </c>
      <c r="J132" s="13" t="s">
        <v>3021</v>
      </c>
      <c r="K132" s="13" t="s">
        <v>185</v>
      </c>
      <c r="L132" s="13" t="s">
        <v>3022</v>
      </c>
      <c r="M132" s="13" t="s">
        <v>185</v>
      </c>
      <c r="N132" s="13" t="s">
        <v>3023</v>
      </c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7" t="s">
        <v>204</v>
      </c>
      <c r="BT132" s="15" t="s">
        <v>205</v>
      </c>
      <c r="BU132" s="16">
        <v>46072.45804398148</v>
      </c>
      <c r="BV132" s="15" t="s">
        <v>205</v>
      </c>
      <c r="BW132" s="16">
        <v>46066.44703703704</v>
      </c>
      <c r="BX132" s="15" t="s">
        <v>205</v>
      </c>
      <c r="BY132" s="16">
        <v>46072.45804398148</v>
      </c>
      <c r="BZ132" s="12" t="s">
        <v>206</v>
      </c>
      <c r="CA132" s="13" t="s">
        <v>185</v>
      </c>
      <c r="CB132" s="13" t="s">
        <v>3024</v>
      </c>
      <c r="CC132" s="13" t="s">
        <v>185</v>
      </c>
      <c r="CD132" s="13" t="s">
        <v>3025</v>
      </c>
      <c r="CE132" s="13" t="s">
        <v>195</v>
      </c>
      <c r="CF132" s="13" t="s">
        <v>3025</v>
      </c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7" t="s">
        <v>204</v>
      </c>
      <c r="DF132" s="17" t="s">
        <v>277</v>
      </c>
      <c r="DG132" s="18"/>
      <c r="DH132" s="15" t="s">
        <v>205</v>
      </c>
      <c r="DI132" s="16">
        <v>46094.588425925926</v>
      </c>
      <c r="DJ132" s="15" t="s">
        <v>205</v>
      </c>
      <c r="DK132" s="16">
        <v>46094.588425925926</v>
      </c>
      <c r="DL132" s="12" t="s">
        <v>213</v>
      </c>
      <c r="DM132" s="13" t="s">
        <v>185</v>
      </c>
      <c r="DN132" s="13" t="s">
        <v>3026</v>
      </c>
      <c r="DO132" s="13" t="s">
        <v>185</v>
      </c>
      <c r="DP132" s="13" t="s">
        <v>3026</v>
      </c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7" t="s">
        <v>204</v>
      </c>
      <c r="EJ132" s="15" t="s">
        <v>205</v>
      </c>
      <c r="EK132" s="16">
        <v>46094.58855324074</v>
      </c>
      <c r="EL132" s="12" t="s">
        <v>218</v>
      </c>
      <c r="EM132" s="13" t="s">
        <v>185</v>
      </c>
      <c r="EN132" s="13" t="s">
        <v>3027</v>
      </c>
      <c r="EO132" s="13" t="s">
        <v>185</v>
      </c>
      <c r="EP132" s="13" t="s">
        <v>3028</v>
      </c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7" t="s">
        <v>204</v>
      </c>
      <c r="FJ132" s="15" t="s">
        <v>205</v>
      </c>
      <c r="FK132" s="16">
        <v>46106.718668981484</v>
      </c>
      <c r="FL132" s="14"/>
      <c r="FM132" s="14"/>
      <c r="FN132" s="15" t="s">
        <v>223</v>
      </c>
      <c r="FO132" s="16">
        <v>46106.718668981484</v>
      </c>
      <c r="FP132" s="13" t="s">
        <v>3028</v>
      </c>
      <c r="FQ132" s="13" t="s">
        <v>3029</v>
      </c>
      <c r="FR132" s="13" t="s">
        <v>3023</v>
      </c>
      <c r="FS132" s="14"/>
      <c r="FT132" s="14"/>
      <c r="FU132" s="14" t="str">
        <f t="shared" si="2"/>
        <v>Base de Dados_Images/LIT-9008-03.Imagem do Equipamento-.134345.jpg</v>
      </c>
      <c r="FV132" s="14"/>
      <c r="FW132" s="14"/>
    </row>
    <row r="133" ht="15.75" customHeight="1">
      <c r="A133" s="10" t="s">
        <v>179</v>
      </c>
      <c r="B133" s="10" t="s">
        <v>1161</v>
      </c>
      <c r="C133" s="10" t="s">
        <v>286</v>
      </c>
      <c r="D133" s="10" t="s">
        <v>3030</v>
      </c>
      <c r="E133" s="11" t="s">
        <v>3031</v>
      </c>
      <c r="F133" s="12" t="s">
        <v>184</v>
      </c>
      <c r="G133" s="13" t="s">
        <v>185</v>
      </c>
      <c r="H133" s="13" t="s">
        <v>3032</v>
      </c>
      <c r="I133" s="13" t="s">
        <v>185</v>
      </c>
      <c r="J133" s="13" t="s">
        <v>3033</v>
      </c>
      <c r="K133" s="13" t="s">
        <v>185</v>
      </c>
      <c r="L133" s="13" t="s">
        <v>3034</v>
      </c>
      <c r="M133" s="13" t="s">
        <v>185</v>
      </c>
      <c r="N133" s="13" t="s">
        <v>3035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7" t="s">
        <v>204</v>
      </c>
      <c r="BT133" s="15" t="s">
        <v>205</v>
      </c>
      <c r="BU133" s="16">
        <v>46097.39575231481</v>
      </c>
      <c r="BV133" s="15" t="s">
        <v>205</v>
      </c>
      <c r="BW133" s="16">
        <v>46097.39581018518</v>
      </c>
      <c r="BX133" s="15" t="s">
        <v>205</v>
      </c>
      <c r="BY133" s="16">
        <v>46097.39581018518</v>
      </c>
      <c r="BZ133" s="12" t="s">
        <v>206</v>
      </c>
      <c r="CA133" s="13" t="s">
        <v>185</v>
      </c>
      <c r="CB133" s="13" t="s">
        <v>3036</v>
      </c>
      <c r="CC133" s="13" t="s">
        <v>185</v>
      </c>
      <c r="CD133" s="13" t="s">
        <v>3037</v>
      </c>
      <c r="CE133" s="13" t="s">
        <v>185</v>
      </c>
      <c r="CF133" s="13" t="s">
        <v>3038</v>
      </c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7" t="s">
        <v>204</v>
      </c>
      <c r="DF133" s="17" t="s">
        <v>277</v>
      </c>
      <c r="DG133" s="18"/>
      <c r="DH133" s="15" t="s">
        <v>205</v>
      </c>
      <c r="DI133" s="16">
        <v>46097.395891203705</v>
      </c>
      <c r="DJ133" s="15" t="s">
        <v>205</v>
      </c>
      <c r="DK133" s="16">
        <v>46097.395891203705</v>
      </c>
      <c r="DL133" s="12" t="s">
        <v>213</v>
      </c>
      <c r="DM133" s="13" t="s">
        <v>185</v>
      </c>
      <c r="DN133" s="13" t="s">
        <v>3039</v>
      </c>
      <c r="DO133" s="13" t="s">
        <v>185</v>
      </c>
      <c r="DP133" s="13" t="s">
        <v>3040</v>
      </c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7" t="s">
        <v>204</v>
      </c>
      <c r="EJ133" s="15" t="s">
        <v>205</v>
      </c>
      <c r="EK133" s="16">
        <v>46097.3959375</v>
      </c>
      <c r="EL133" s="12" t="s">
        <v>218</v>
      </c>
      <c r="EM133" s="13" t="s">
        <v>185</v>
      </c>
      <c r="EN133" s="13" t="s">
        <v>3041</v>
      </c>
      <c r="EO133" s="13" t="s">
        <v>185</v>
      </c>
      <c r="EP133" s="13" t="s">
        <v>3042</v>
      </c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7" t="s">
        <v>204</v>
      </c>
      <c r="FJ133" s="15" t="s">
        <v>205</v>
      </c>
      <c r="FK133" s="16">
        <v>46106.718935185185</v>
      </c>
      <c r="FL133" s="14"/>
      <c r="FM133" s="14"/>
      <c r="FN133" s="15" t="s">
        <v>223</v>
      </c>
      <c r="FO133" s="16">
        <v>46106.718935185185</v>
      </c>
      <c r="FP133" s="13" t="s">
        <v>3042</v>
      </c>
      <c r="FQ133" s="13" t="s">
        <v>3043</v>
      </c>
      <c r="FR133" s="13" t="s">
        <v>3044</v>
      </c>
      <c r="FS133" s="14"/>
      <c r="FT133" s="14"/>
      <c r="FU133" s="14" t="str">
        <f t="shared" si="2"/>
        <v>Base de Dados_Images/LIT-9009-03.Imagem do Equipamento-.171141.jpg</v>
      </c>
      <c r="FV133" s="14"/>
      <c r="FW133" s="14"/>
    </row>
    <row r="134" ht="15.75" customHeight="1">
      <c r="A134" s="10" t="s">
        <v>179</v>
      </c>
      <c r="B134" s="10" t="s">
        <v>1161</v>
      </c>
      <c r="C134" s="10" t="s">
        <v>286</v>
      </c>
      <c r="D134" s="10" t="s">
        <v>3045</v>
      </c>
      <c r="E134" s="11" t="s">
        <v>3046</v>
      </c>
      <c r="F134" s="12" t="s">
        <v>184</v>
      </c>
      <c r="G134" s="13" t="s">
        <v>185</v>
      </c>
      <c r="H134" s="13" t="s">
        <v>3047</v>
      </c>
      <c r="I134" s="13" t="s">
        <v>185</v>
      </c>
      <c r="J134" s="13" t="s">
        <v>3048</v>
      </c>
      <c r="K134" s="13" t="s">
        <v>185</v>
      </c>
      <c r="L134" s="13" t="s">
        <v>3049</v>
      </c>
      <c r="M134" s="13" t="s">
        <v>185</v>
      </c>
      <c r="N134" s="13" t="s">
        <v>3050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7" t="s">
        <v>204</v>
      </c>
      <c r="BT134" s="15" t="s">
        <v>205</v>
      </c>
      <c r="BU134" s="16">
        <v>46072.458078703705</v>
      </c>
      <c r="BV134" s="15" t="s">
        <v>205</v>
      </c>
      <c r="BW134" s="16">
        <v>46066.44431712963</v>
      </c>
      <c r="BX134" s="15" t="s">
        <v>205</v>
      </c>
      <c r="BY134" s="16">
        <v>46072.458078703705</v>
      </c>
      <c r="BZ134" s="12" t="s">
        <v>206</v>
      </c>
      <c r="CA134" s="13" t="s">
        <v>185</v>
      </c>
      <c r="CB134" s="13" t="s">
        <v>3051</v>
      </c>
      <c r="CC134" s="13" t="s">
        <v>185</v>
      </c>
      <c r="CD134" s="13" t="s">
        <v>3052</v>
      </c>
      <c r="CE134" s="13" t="s">
        <v>185</v>
      </c>
      <c r="CF134" s="13" t="s">
        <v>3053</v>
      </c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7" t="s">
        <v>204</v>
      </c>
      <c r="DF134" s="17" t="s">
        <v>277</v>
      </c>
      <c r="DG134" s="18"/>
      <c r="DH134" s="15" t="s">
        <v>205</v>
      </c>
      <c r="DI134" s="16">
        <v>46072.75172453704</v>
      </c>
      <c r="DJ134" s="15" t="s">
        <v>205</v>
      </c>
      <c r="DK134" s="16">
        <v>46072.75172453704</v>
      </c>
      <c r="DL134" s="12" t="s">
        <v>213</v>
      </c>
      <c r="DM134" s="13" t="s">
        <v>185</v>
      </c>
      <c r="DN134" s="13" t="s">
        <v>3054</v>
      </c>
      <c r="DO134" s="13" t="s">
        <v>185</v>
      </c>
      <c r="DP134" s="13" t="s">
        <v>3055</v>
      </c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7" t="s">
        <v>204</v>
      </c>
      <c r="EJ134" s="15" t="s">
        <v>205</v>
      </c>
      <c r="EK134" s="16">
        <v>46097.39625</v>
      </c>
      <c r="EL134" s="12" t="s">
        <v>218</v>
      </c>
      <c r="EM134" s="13" t="s">
        <v>185</v>
      </c>
      <c r="EN134" s="13" t="s">
        <v>3056</v>
      </c>
      <c r="EO134" s="13" t="s">
        <v>185</v>
      </c>
      <c r="EP134" s="13" t="s">
        <v>3057</v>
      </c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7" t="s">
        <v>204</v>
      </c>
      <c r="FJ134" s="15" t="s">
        <v>205</v>
      </c>
      <c r="FK134" s="16">
        <v>46106.72299768519</v>
      </c>
      <c r="FL134" s="14"/>
      <c r="FM134" s="14"/>
      <c r="FN134" s="15" t="s">
        <v>223</v>
      </c>
      <c r="FO134" s="16">
        <v>46106.72299768519</v>
      </c>
      <c r="FP134" s="13" t="s">
        <v>3057</v>
      </c>
      <c r="FQ134" s="13" t="s">
        <v>3058</v>
      </c>
      <c r="FR134" s="13" t="s">
        <v>3050</v>
      </c>
      <c r="FS134" s="14"/>
      <c r="FT134" s="14"/>
      <c r="FU134" s="14" t="str">
        <f t="shared" si="2"/>
        <v>Base de Dados_Images/LIT-9005-03.Imagem do Equipamento-.133944.jpg</v>
      </c>
      <c r="FV134" s="14"/>
      <c r="FW134" s="14"/>
    </row>
    <row r="135" ht="15.75" customHeight="1">
      <c r="A135" s="10" t="s">
        <v>179</v>
      </c>
      <c r="B135" s="10" t="s">
        <v>1161</v>
      </c>
      <c r="C135" s="10" t="s">
        <v>286</v>
      </c>
      <c r="D135" s="10" t="s">
        <v>3059</v>
      </c>
      <c r="E135" s="11" t="s">
        <v>3060</v>
      </c>
      <c r="F135" s="12" t="s">
        <v>184</v>
      </c>
      <c r="G135" s="13" t="s">
        <v>185</v>
      </c>
      <c r="H135" s="13" t="s">
        <v>3061</v>
      </c>
      <c r="I135" s="13" t="s">
        <v>185</v>
      </c>
      <c r="J135" s="13" t="s">
        <v>3062</v>
      </c>
      <c r="K135" s="13" t="s">
        <v>185</v>
      </c>
      <c r="L135" s="13" t="s">
        <v>3063</v>
      </c>
      <c r="M135" s="13" t="s">
        <v>185</v>
      </c>
      <c r="N135" s="13" t="s">
        <v>3064</v>
      </c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7" t="s">
        <v>204</v>
      </c>
      <c r="BT135" s="15" t="s">
        <v>205</v>
      </c>
      <c r="BU135" s="16">
        <v>46097.39681712963</v>
      </c>
      <c r="BV135" s="15" t="s">
        <v>205</v>
      </c>
      <c r="BW135" s="16">
        <v>46097.39685185185</v>
      </c>
      <c r="BX135" s="15" t="s">
        <v>205</v>
      </c>
      <c r="BY135" s="16">
        <v>46097.39685185185</v>
      </c>
      <c r="BZ135" s="12" t="s">
        <v>206</v>
      </c>
      <c r="CA135" s="13" t="s">
        <v>185</v>
      </c>
      <c r="CB135" s="13" t="s">
        <v>3065</v>
      </c>
      <c r="CC135" s="13" t="s">
        <v>185</v>
      </c>
      <c r="CD135" s="13" t="s">
        <v>3066</v>
      </c>
      <c r="CE135" s="13" t="s">
        <v>185</v>
      </c>
      <c r="CF135" s="13" t="s">
        <v>3067</v>
      </c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7" t="s">
        <v>204</v>
      </c>
      <c r="DF135" s="17" t="s">
        <v>277</v>
      </c>
      <c r="DG135" s="18"/>
      <c r="DH135" s="15" t="s">
        <v>205</v>
      </c>
      <c r="DI135" s="16">
        <v>46097.396944444445</v>
      </c>
      <c r="DJ135" s="15" t="s">
        <v>205</v>
      </c>
      <c r="DK135" s="16">
        <v>46097.396944444445</v>
      </c>
      <c r="DL135" s="12" t="s">
        <v>213</v>
      </c>
      <c r="DM135" s="13" t="s">
        <v>185</v>
      </c>
      <c r="DN135" s="13" t="s">
        <v>3068</v>
      </c>
      <c r="DO135" s="13" t="s">
        <v>185</v>
      </c>
      <c r="DP135" s="13" t="s">
        <v>3069</v>
      </c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7" t="s">
        <v>204</v>
      </c>
      <c r="EJ135" s="15" t="s">
        <v>205</v>
      </c>
      <c r="EK135" s="16">
        <v>46097.397002314814</v>
      </c>
      <c r="EL135" s="12" t="s">
        <v>218</v>
      </c>
      <c r="EM135" s="13" t="s">
        <v>185</v>
      </c>
      <c r="EN135" s="13" t="s">
        <v>3070</v>
      </c>
      <c r="EO135" s="13" t="s">
        <v>185</v>
      </c>
      <c r="EP135" s="13" t="s">
        <v>3070</v>
      </c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7" t="s">
        <v>204</v>
      </c>
      <c r="FJ135" s="15" t="s">
        <v>205</v>
      </c>
      <c r="FK135" s="16">
        <v>46106.72319444444</v>
      </c>
      <c r="FL135" s="14"/>
      <c r="FM135" s="14"/>
      <c r="FN135" s="15" t="s">
        <v>223</v>
      </c>
      <c r="FO135" s="16">
        <v>46106.72319444444</v>
      </c>
      <c r="FP135" s="13" t="s">
        <v>3070</v>
      </c>
      <c r="FQ135" s="13" t="s">
        <v>3071</v>
      </c>
      <c r="FR135" s="13" t="s">
        <v>3072</v>
      </c>
      <c r="FS135" s="14"/>
      <c r="FT135" s="14"/>
      <c r="FU135" s="14" t="str">
        <f t="shared" si="2"/>
        <v>Base de Dados_Images/SSL-9003-11.Imagem do Equipamento-.143747.jpg</v>
      </c>
      <c r="FV135" s="14"/>
      <c r="FW135" s="14"/>
    </row>
    <row r="136" ht="15.75" customHeight="1">
      <c r="A136" s="10" t="s">
        <v>179</v>
      </c>
      <c r="B136" s="10" t="s">
        <v>1161</v>
      </c>
      <c r="C136" s="10" t="s">
        <v>286</v>
      </c>
      <c r="D136" s="10" t="s">
        <v>3073</v>
      </c>
      <c r="E136" s="11" t="s">
        <v>3060</v>
      </c>
      <c r="F136" s="12" t="s">
        <v>184</v>
      </c>
      <c r="G136" s="13" t="s">
        <v>185</v>
      </c>
      <c r="H136" s="13" t="s">
        <v>3074</v>
      </c>
      <c r="I136" s="13" t="s">
        <v>185</v>
      </c>
      <c r="J136" s="13" t="s">
        <v>3075</v>
      </c>
      <c r="K136" s="13" t="s">
        <v>185</v>
      </c>
      <c r="L136" s="13" t="s">
        <v>3076</v>
      </c>
      <c r="M136" s="13" t="s">
        <v>185</v>
      </c>
      <c r="N136" s="13" t="s">
        <v>3077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7" t="s">
        <v>204</v>
      </c>
      <c r="BT136" s="15" t="s">
        <v>205</v>
      </c>
      <c r="BU136" s="16">
        <v>46097.39716435185</v>
      </c>
      <c r="BV136" s="15" t="s">
        <v>205</v>
      </c>
      <c r="BW136" s="16">
        <v>46097.397199074076</v>
      </c>
      <c r="BX136" s="15" t="s">
        <v>205</v>
      </c>
      <c r="BY136" s="16">
        <v>46097.397199074076</v>
      </c>
      <c r="BZ136" s="12" t="s">
        <v>206</v>
      </c>
      <c r="CA136" s="13" t="s">
        <v>185</v>
      </c>
      <c r="CB136" s="13" t="s">
        <v>3078</v>
      </c>
      <c r="CC136" s="13" t="s">
        <v>185</v>
      </c>
      <c r="CD136" s="13" t="s">
        <v>3079</v>
      </c>
      <c r="CE136" s="13" t="s">
        <v>185</v>
      </c>
      <c r="CF136" s="13" t="s">
        <v>3080</v>
      </c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7" t="s">
        <v>204</v>
      </c>
      <c r="DF136" s="17" t="s">
        <v>277</v>
      </c>
      <c r="DG136" s="18"/>
      <c r="DH136" s="15" t="s">
        <v>205</v>
      </c>
      <c r="DI136" s="16">
        <v>46097.39728009259</v>
      </c>
      <c r="DJ136" s="15" t="s">
        <v>205</v>
      </c>
      <c r="DK136" s="16">
        <v>46097.39728009259</v>
      </c>
      <c r="DL136" s="12" t="s">
        <v>213</v>
      </c>
      <c r="DM136" s="13" t="s">
        <v>185</v>
      </c>
      <c r="DN136" s="13" t="s">
        <v>3081</v>
      </c>
      <c r="DO136" s="13" t="s">
        <v>185</v>
      </c>
      <c r="DP136" s="13" t="s">
        <v>3082</v>
      </c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7" t="s">
        <v>204</v>
      </c>
      <c r="EJ136" s="15" t="s">
        <v>205</v>
      </c>
      <c r="EK136" s="16">
        <v>46097.39733796296</v>
      </c>
      <c r="EL136" s="12" t="s">
        <v>218</v>
      </c>
      <c r="EM136" s="13" t="s">
        <v>185</v>
      </c>
      <c r="EN136" s="13" t="s">
        <v>3083</v>
      </c>
      <c r="EO136" s="13" t="s">
        <v>185</v>
      </c>
      <c r="EP136" s="13" t="s">
        <v>3084</v>
      </c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7" t="s">
        <v>204</v>
      </c>
      <c r="FJ136" s="15" t="s">
        <v>205</v>
      </c>
      <c r="FK136" s="16">
        <v>46106.72357638889</v>
      </c>
      <c r="FL136" s="14"/>
      <c r="FM136" s="14"/>
      <c r="FN136" s="15" t="s">
        <v>223</v>
      </c>
      <c r="FO136" s="16">
        <v>46106.72357638889</v>
      </c>
      <c r="FP136" s="13" t="s">
        <v>3084</v>
      </c>
      <c r="FQ136" s="13" t="s">
        <v>3085</v>
      </c>
      <c r="FR136" s="13" t="s">
        <v>3086</v>
      </c>
      <c r="FS136" s="14"/>
      <c r="FT136" s="14"/>
      <c r="FU136" s="14" t="str">
        <f t="shared" si="2"/>
        <v>Base de Dados_Images/SSL-9002-11.Imagem do Equipamento-.143824.jpg</v>
      </c>
      <c r="FV136" s="14"/>
      <c r="FW136" s="14"/>
    </row>
    <row r="137" ht="15.75" customHeight="1">
      <c r="A137" s="10" t="s">
        <v>179</v>
      </c>
      <c r="B137" s="10" t="s">
        <v>1161</v>
      </c>
      <c r="C137" s="10" t="s">
        <v>3087</v>
      </c>
      <c r="D137" s="10" t="s">
        <v>3088</v>
      </c>
      <c r="E137" s="11" t="s">
        <v>3089</v>
      </c>
      <c r="F137" s="12" t="s">
        <v>184</v>
      </c>
      <c r="G137" s="13" t="s">
        <v>185</v>
      </c>
      <c r="H137" s="13" t="s">
        <v>3090</v>
      </c>
      <c r="I137" s="13" t="s">
        <v>185</v>
      </c>
      <c r="J137" s="13" t="s">
        <v>3091</v>
      </c>
      <c r="K137" s="13" t="s">
        <v>195</v>
      </c>
      <c r="L137" s="13" t="s">
        <v>3092</v>
      </c>
      <c r="M137" s="13" t="s">
        <v>185</v>
      </c>
      <c r="N137" s="13" t="s">
        <v>3093</v>
      </c>
      <c r="O137" s="13" t="s">
        <v>195</v>
      </c>
      <c r="P137" s="13" t="s">
        <v>3094</v>
      </c>
      <c r="Q137" s="13" t="s">
        <v>195</v>
      </c>
      <c r="R137" s="13" t="s">
        <v>3095</v>
      </c>
      <c r="S137" s="13" t="s">
        <v>185</v>
      </c>
      <c r="T137" s="13" t="s">
        <v>3096</v>
      </c>
      <c r="U137" s="13" t="s">
        <v>195</v>
      </c>
      <c r="V137" s="13" t="s">
        <v>3097</v>
      </c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7" t="s">
        <v>204</v>
      </c>
      <c r="BT137" s="15" t="s">
        <v>205</v>
      </c>
      <c r="BU137" s="16">
        <v>46096.71329861111</v>
      </c>
      <c r="BV137" s="15" t="s">
        <v>205</v>
      </c>
      <c r="BW137" s="16">
        <v>46083.657847222225</v>
      </c>
      <c r="BX137" s="15" t="s">
        <v>205</v>
      </c>
      <c r="BY137" s="16">
        <v>46096.71329861111</v>
      </c>
      <c r="BZ137" s="12" t="s">
        <v>206</v>
      </c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7" t="s">
        <v>204</v>
      </c>
      <c r="DF137" s="17" t="s">
        <v>277</v>
      </c>
      <c r="DG137" s="18"/>
      <c r="DH137" s="17" t="s">
        <v>277</v>
      </c>
      <c r="DI137" s="18"/>
      <c r="DJ137" s="17" t="s">
        <v>277</v>
      </c>
      <c r="DK137" s="18"/>
      <c r="DL137" s="12" t="s">
        <v>213</v>
      </c>
      <c r="DM137" s="13" t="s">
        <v>185</v>
      </c>
      <c r="DN137" s="13" t="s">
        <v>3098</v>
      </c>
      <c r="DO137" s="13" t="s">
        <v>185</v>
      </c>
      <c r="DP137" s="13" t="s">
        <v>3099</v>
      </c>
      <c r="DQ137" s="13" t="s">
        <v>185</v>
      </c>
      <c r="DR137" s="13" t="s">
        <v>3100</v>
      </c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7" t="s">
        <v>204</v>
      </c>
      <c r="EJ137" s="15" t="s">
        <v>205</v>
      </c>
      <c r="EK137" s="16">
        <v>46099.37268518518</v>
      </c>
      <c r="EL137" s="12" t="s">
        <v>218</v>
      </c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7" t="s">
        <v>204</v>
      </c>
      <c r="FJ137" s="17" t="s">
        <v>204</v>
      </c>
      <c r="FK137" s="18"/>
      <c r="FL137" s="14"/>
      <c r="FM137" s="14"/>
      <c r="FN137" s="17" t="s">
        <v>703</v>
      </c>
      <c r="FO137" s="18"/>
      <c r="FP137" s="13" t="s">
        <v>3100</v>
      </c>
      <c r="FQ137" s="13" t="s">
        <v>3101</v>
      </c>
      <c r="FR137" s="13" t="s">
        <v>3102</v>
      </c>
      <c r="FS137" s="14"/>
      <c r="FT137" s="14"/>
      <c r="FU137" s="14" t="str">
        <f t="shared" si="2"/>
        <v>Base de Dados_Images/AQ-2001.Imagem do Equipamento-.143508.jpg</v>
      </c>
      <c r="FV137" s="14"/>
      <c r="FW137" s="14"/>
    </row>
    <row r="138" ht="15.75" customHeight="1">
      <c r="A138" s="10" t="s">
        <v>179</v>
      </c>
      <c r="B138" s="10" t="s">
        <v>1161</v>
      </c>
      <c r="C138" s="10" t="s">
        <v>3087</v>
      </c>
      <c r="D138" s="10" t="s">
        <v>3103</v>
      </c>
      <c r="E138" s="11" t="s">
        <v>3104</v>
      </c>
      <c r="F138" s="12" t="s">
        <v>184</v>
      </c>
      <c r="G138" s="13" t="s">
        <v>185</v>
      </c>
      <c r="H138" s="13" t="s">
        <v>3105</v>
      </c>
      <c r="I138" s="13" t="s">
        <v>185</v>
      </c>
      <c r="J138" s="13" t="s">
        <v>3106</v>
      </c>
      <c r="K138" s="13" t="s">
        <v>195</v>
      </c>
      <c r="L138" s="13" t="s">
        <v>3107</v>
      </c>
      <c r="M138" s="13" t="s">
        <v>185</v>
      </c>
      <c r="N138" s="13" t="s">
        <v>3108</v>
      </c>
      <c r="O138" s="13" t="s">
        <v>185</v>
      </c>
      <c r="P138" s="13" t="s">
        <v>3109</v>
      </c>
      <c r="Q138" s="13" t="s">
        <v>195</v>
      </c>
      <c r="R138" s="13" t="s">
        <v>3110</v>
      </c>
      <c r="S138" s="13" t="s">
        <v>185</v>
      </c>
      <c r="T138" s="13" t="s">
        <v>3111</v>
      </c>
      <c r="U138" s="13" t="s">
        <v>195</v>
      </c>
      <c r="V138" s="13" t="s">
        <v>3112</v>
      </c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7" t="s">
        <v>204</v>
      </c>
      <c r="BT138" s="15" t="s">
        <v>205</v>
      </c>
      <c r="BU138" s="16">
        <v>46096.713842592595</v>
      </c>
      <c r="BV138" s="15" t="s">
        <v>205</v>
      </c>
      <c r="BW138" s="16">
        <v>46083.65813657407</v>
      </c>
      <c r="BX138" s="15" t="s">
        <v>205</v>
      </c>
      <c r="BY138" s="16">
        <v>46096.713842592595</v>
      </c>
      <c r="BZ138" s="12" t="s">
        <v>206</v>
      </c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7" t="s">
        <v>204</v>
      </c>
      <c r="DF138" s="17" t="s">
        <v>277</v>
      </c>
      <c r="DG138" s="18"/>
      <c r="DH138" s="17" t="s">
        <v>277</v>
      </c>
      <c r="DI138" s="18"/>
      <c r="DJ138" s="17" t="s">
        <v>277</v>
      </c>
      <c r="DK138" s="18"/>
      <c r="DL138" s="12" t="s">
        <v>213</v>
      </c>
      <c r="DM138" s="13" t="s">
        <v>185</v>
      </c>
      <c r="DN138" s="13" t="s">
        <v>3113</v>
      </c>
      <c r="DO138" s="13" t="s">
        <v>185</v>
      </c>
      <c r="DP138" s="13" t="s">
        <v>3114</v>
      </c>
      <c r="DQ138" s="13" t="s">
        <v>185</v>
      </c>
      <c r="DR138" s="13" t="s">
        <v>3115</v>
      </c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7" t="s">
        <v>204</v>
      </c>
      <c r="EJ138" s="15" t="s">
        <v>205</v>
      </c>
      <c r="EK138" s="16">
        <v>46099.37310185185</v>
      </c>
      <c r="EL138" s="12" t="s">
        <v>218</v>
      </c>
      <c r="EM138" s="13" t="s">
        <v>185</v>
      </c>
      <c r="EN138" s="13" t="s">
        <v>3116</v>
      </c>
      <c r="EO138" s="13" t="s">
        <v>185</v>
      </c>
      <c r="EP138" s="13" t="s">
        <v>3117</v>
      </c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7" t="s">
        <v>204</v>
      </c>
      <c r="FJ138" s="15" t="s">
        <v>205</v>
      </c>
      <c r="FK138" s="16">
        <v>46106.724027777775</v>
      </c>
      <c r="FL138" s="14"/>
      <c r="FM138" s="14"/>
      <c r="FN138" s="15" t="s">
        <v>223</v>
      </c>
      <c r="FO138" s="16">
        <v>46106.724027777775</v>
      </c>
      <c r="FP138" s="13" t="s">
        <v>3117</v>
      </c>
      <c r="FQ138" s="13" t="s">
        <v>3118</v>
      </c>
      <c r="FR138" s="13" t="s">
        <v>3119</v>
      </c>
      <c r="FS138" s="14"/>
      <c r="FT138" s="14"/>
      <c r="FU138" s="14" t="str">
        <f t="shared" si="2"/>
        <v>Base de Dados_Images/AQ-2002.Imagem do Equipamento-.143654.jpg</v>
      </c>
      <c r="FV138" s="14"/>
      <c r="FW138" s="14"/>
    </row>
    <row r="139" ht="15.75" customHeight="1">
      <c r="A139" s="10" t="s">
        <v>179</v>
      </c>
      <c r="B139" s="10" t="s">
        <v>1161</v>
      </c>
      <c r="C139" s="10" t="s">
        <v>3087</v>
      </c>
      <c r="D139" s="10" t="s">
        <v>3120</v>
      </c>
      <c r="E139" s="11" t="s">
        <v>3121</v>
      </c>
      <c r="F139" s="12" t="s">
        <v>184</v>
      </c>
      <c r="G139" s="13" t="s">
        <v>185</v>
      </c>
      <c r="H139" s="13" t="s">
        <v>3122</v>
      </c>
      <c r="I139" s="13" t="s">
        <v>185</v>
      </c>
      <c r="J139" s="13" t="s">
        <v>3122</v>
      </c>
      <c r="K139" s="13" t="s">
        <v>195</v>
      </c>
      <c r="L139" s="13" t="s">
        <v>3123</v>
      </c>
      <c r="M139" s="13" t="s">
        <v>185</v>
      </c>
      <c r="N139" s="13" t="s">
        <v>3124</v>
      </c>
      <c r="O139" s="13" t="s">
        <v>185</v>
      </c>
      <c r="P139" s="13" t="s">
        <v>3125</v>
      </c>
      <c r="Q139" s="13" t="s">
        <v>195</v>
      </c>
      <c r="R139" s="13" t="s">
        <v>3126</v>
      </c>
      <c r="S139" s="13" t="s">
        <v>185</v>
      </c>
      <c r="T139" s="13" t="s">
        <v>3127</v>
      </c>
      <c r="U139" s="13" t="s">
        <v>195</v>
      </c>
      <c r="V139" s="13" t="s">
        <v>3128</v>
      </c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7" t="s">
        <v>204</v>
      </c>
      <c r="BT139" s="15" t="s">
        <v>205</v>
      </c>
      <c r="BU139" s="16">
        <v>46096.71431712963</v>
      </c>
      <c r="BV139" s="15" t="s">
        <v>205</v>
      </c>
      <c r="BW139" s="16">
        <v>46083.657488425924</v>
      </c>
      <c r="BX139" s="15" t="s">
        <v>205</v>
      </c>
      <c r="BY139" s="16">
        <v>46096.71431712963</v>
      </c>
      <c r="BZ139" s="12" t="s">
        <v>206</v>
      </c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7" t="s">
        <v>204</v>
      </c>
      <c r="DF139" s="17" t="s">
        <v>277</v>
      </c>
      <c r="DG139" s="18"/>
      <c r="DH139" s="17" t="s">
        <v>277</v>
      </c>
      <c r="DI139" s="18"/>
      <c r="DJ139" s="17" t="s">
        <v>277</v>
      </c>
      <c r="DK139" s="18"/>
      <c r="DL139" s="12" t="s">
        <v>213</v>
      </c>
      <c r="DM139" s="13" t="s">
        <v>185</v>
      </c>
      <c r="DN139" s="13" t="s">
        <v>3129</v>
      </c>
      <c r="DO139" s="13" t="s">
        <v>185</v>
      </c>
      <c r="DP139" s="13" t="s">
        <v>3129</v>
      </c>
      <c r="DQ139" s="13" t="s">
        <v>185</v>
      </c>
      <c r="DR139" s="13" t="s">
        <v>3130</v>
      </c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7" t="s">
        <v>204</v>
      </c>
      <c r="EJ139" s="15" t="s">
        <v>205</v>
      </c>
      <c r="EK139" s="16">
        <v>46099.37457175926</v>
      </c>
      <c r="EL139" s="12" t="s">
        <v>218</v>
      </c>
      <c r="EM139" s="13" t="s">
        <v>185</v>
      </c>
      <c r="EN139" s="13" t="s">
        <v>3131</v>
      </c>
      <c r="EO139" s="13" t="s">
        <v>185</v>
      </c>
      <c r="EP139" s="13" t="s">
        <v>3131</v>
      </c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7" t="s">
        <v>204</v>
      </c>
      <c r="FJ139" s="15" t="s">
        <v>205</v>
      </c>
      <c r="FK139" s="16">
        <v>46106.38186342592</v>
      </c>
      <c r="FL139" s="14"/>
      <c r="FM139" s="14"/>
      <c r="FN139" s="15" t="s">
        <v>223</v>
      </c>
      <c r="FO139" s="16">
        <v>46106.38186342592</v>
      </c>
      <c r="FP139" s="13" t="s">
        <v>3131</v>
      </c>
      <c r="FQ139" s="13" t="s">
        <v>3132</v>
      </c>
      <c r="FR139" s="13" t="s">
        <v>3133</v>
      </c>
      <c r="FS139" s="14"/>
      <c r="FT139" s="14"/>
      <c r="FU139" s="14" t="str">
        <f t="shared" si="2"/>
        <v>Base de Dados_Images/AQ-2003.Imagem do Equipamento-.173110.jpg</v>
      </c>
      <c r="FV139" s="14"/>
      <c r="FW139" s="14"/>
    </row>
    <row r="140" ht="15.75" customHeight="1">
      <c r="A140" s="10" t="s">
        <v>179</v>
      </c>
      <c r="B140" s="10" t="s">
        <v>1161</v>
      </c>
      <c r="C140" s="10" t="s">
        <v>3087</v>
      </c>
      <c r="D140" s="10" t="s">
        <v>3134</v>
      </c>
      <c r="E140" s="11" t="s">
        <v>3135</v>
      </c>
      <c r="F140" s="12" t="s">
        <v>184</v>
      </c>
      <c r="G140" s="13" t="s">
        <v>185</v>
      </c>
      <c r="H140" s="13" t="s">
        <v>3136</v>
      </c>
      <c r="I140" s="13" t="s">
        <v>185</v>
      </c>
      <c r="J140" s="13" t="s">
        <v>3137</v>
      </c>
      <c r="K140" s="13" t="s">
        <v>195</v>
      </c>
      <c r="L140" s="13" t="s">
        <v>3138</v>
      </c>
      <c r="M140" s="13" t="s">
        <v>185</v>
      </c>
      <c r="N140" s="13" t="s">
        <v>3139</v>
      </c>
      <c r="O140" s="13" t="s">
        <v>195</v>
      </c>
      <c r="P140" s="13" t="s">
        <v>3140</v>
      </c>
      <c r="Q140" s="13" t="s">
        <v>195</v>
      </c>
      <c r="R140" s="13" t="s">
        <v>3141</v>
      </c>
      <c r="S140" s="13" t="s">
        <v>185</v>
      </c>
      <c r="T140" s="13" t="s">
        <v>3142</v>
      </c>
      <c r="U140" s="13" t="s">
        <v>195</v>
      </c>
      <c r="V140" s="13" t="s">
        <v>3143</v>
      </c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7" t="s">
        <v>204</v>
      </c>
      <c r="BT140" s="15" t="s">
        <v>205</v>
      </c>
      <c r="BU140" s="16">
        <v>46096.714594907404</v>
      </c>
      <c r="BV140" s="15" t="s">
        <v>205</v>
      </c>
      <c r="BW140" s="16">
        <v>46083.6583912037</v>
      </c>
      <c r="BX140" s="15" t="s">
        <v>205</v>
      </c>
      <c r="BY140" s="16">
        <v>46096.714594907404</v>
      </c>
      <c r="BZ140" s="12" t="s">
        <v>206</v>
      </c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7" t="s">
        <v>204</v>
      </c>
      <c r="DF140" s="17" t="s">
        <v>277</v>
      </c>
      <c r="DG140" s="18"/>
      <c r="DH140" s="17" t="s">
        <v>277</v>
      </c>
      <c r="DI140" s="18"/>
      <c r="DJ140" s="17" t="s">
        <v>277</v>
      </c>
      <c r="DK140" s="18"/>
      <c r="DL140" s="12" t="s">
        <v>213</v>
      </c>
      <c r="DM140" s="13" t="s">
        <v>185</v>
      </c>
      <c r="DN140" s="13" t="s">
        <v>3144</v>
      </c>
      <c r="DO140" s="13" t="s">
        <v>185</v>
      </c>
      <c r="DP140" s="13" t="s">
        <v>3145</v>
      </c>
      <c r="DQ140" s="13" t="s">
        <v>195</v>
      </c>
      <c r="DR140" s="13" t="s">
        <v>3146</v>
      </c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7" t="s">
        <v>204</v>
      </c>
      <c r="EJ140" s="15" t="s">
        <v>205</v>
      </c>
      <c r="EK140" s="16">
        <v>46098.39662037037</v>
      </c>
      <c r="EL140" s="12" t="s">
        <v>218</v>
      </c>
      <c r="EM140" s="13" t="s">
        <v>185</v>
      </c>
      <c r="EN140" s="13" t="s">
        <v>3147</v>
      </c>
      <c r="EO140" s="13" t="s">
        <v>185</v>
      </c>
      <c r="EP140" s="13" t="s">
        <v>3147</v>
      </c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7" t="s">
        <v>204</v>
      </c>
      <c r="FJ140" s="15" t="s">
        <v>205</v>
      </c>
      <c r="FK140" s="16">
        <v>46106.381423611114</v>
      </c>
      <c r="FL140" s="14"/>
      <c r="FM140" s="14"/>
      <c r="FN140" s="15" t="s">
        <v>223</v>
      </c>
      <c r="FO140" s="16">
        <v>46106.381423611114</v>
      </c>
      <c r="FP140" s="13" t="s">
        <v>3147</v>
      </c>
      <c r="FQ140" s="13" t="s">
        <v>3148</v>
      </c>
      <c r="FR140" s="13" t="s">
        <v>3149</v>
      </c>
      <c r="FS140" s="14"/>
      <c r="FT140" s="14"/>
      <c r="FU140" s="14" t="str">
        <f t="shared" si="2"/>
        <v>Base de Dados_Images/AQ-2004.Imagem do Equipamento-.173035.jpg</v>
      </c>
      <c r="FV140" s="14"/>
      <c r="FW140" s="14"/>
    </row>
    <row r="141" ht="15.75" customHeight="1">
      <c r="A141" s="10" t="s">
        <v>179</v>
      </c>
      <c r="B141" s="10" t="s">
        <v>1161</v>
      </c>
      <c r="C141" s="10" t="s">
        <v>3150</v>
      </c>
      <c r="D141" s="10" t="s">
        <v>3151</v>
      </c>
      <c r="E141" s="11" t="s">
        <v>3152</v>
      </c>
      <c r="F141" s="12" t="s">
        <v>184</v>
      </c>
      <c r="G141" s="13" t="s">
        <v>185</v>
      </c>
      <c r="H141" s="13" t="s">
        <v>3153</v>
      </c>
      <c r="I141" s="13" t="s">
        <v>185</v>
      </c>
      <c r="J141" s="13" t="s">
        <v>3154</v>
      </c>
      <c r="K141" s="13" t="s">
        <v>185</v>
      </c>
      <c r="L141" s="13" t="s">
        <v>3155</v>
      </c>
      <c r="M141" s="13" t="s">
        <v>185</v>
      </c>
      <c r="N141" s="13" t="s">
        <v>3156</v>
      </c>
      <c r="O141" s="13" t="s">
        <v>185</v>
      </c>
      <c r="P141" s="13" t="s">
        <v>3157</v>
      </c>
      <c r="Q141" s="13" t="s">
        <v>185</v>
      </c>
      <c r="R141" s="13" t="s">
        <v>3158</v>
      </c>
      <c r="S141" s="13" t="s">
        <v>185</v>
      </c>
      <c r="T141" s="13" t="s">
        <v>3159</v>
      </c>
      <c r="U141" s="13" t="s">
        <v>185</v>
      </c>
      <c r="V141" s="13" t="s">
        <v>3160</v>
      </c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7" t="s">
        <v>204</v>
      </c>
      <c r="BT141" s="17" t="s">
        <v>277</v>
      </c>
      <c r="BU141" s="18"/>
      <c r="BV141" s="15" t="s">
        <v>205</v>
      </c>
      <c r="BW141" s="16">
        <v>46083.74193287037</v>
      </c>
      <c r="BX141" s="15" t="s">
        <v>205</v>
      </c>
      <c r="BY141" s="16">
        <v>46083.74193287037</v>
      </c>
      <c r="BZ141" s="12" t="s">
        <v>206</v>
      </c>
      <c r="CA141" s="13" t="s">
        <v>185</v>
      </c>
      <c r="CB141" s="13" t="s">
        <v>3161</v>
      </c>
      <c r="CC141" s="13" t="s">
        <v>185</v>
      </c>
      <c r="CD141" s="13" t="s">
        <v>3162</v>
      </c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7" t="s">
        <v>204</v>
      </c>
      <c r="DF141" s="17" t="s">
        <v>277</v>
      </c>
      <c r="DG141" s="18"/>
      <c r="DH141" s="15" t="s">
        <v>205</v>
      </c>
      <c r="DI141" s="16">
        <v>46097.398564814815</v>
      </c>
      <c r="DJ141" s="15" t="s">
        <v>205</v>
      </c>
      <c r="DK141" s="16">
        <v>46097.398564814815</v>
      </c>
      <c r="DL141" s="12" t="s">
        <v>213</v>
      </c>
      <c r="DM141" s="13" t="s">
        <v>185</v>
      </c>
      <c r="DN141" s="13" t="s">
        <v>3163</v>
      </c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7" t="s">
        <v>204</v>
      </c>
      <c r="EJ141" s="15" t="s">
        <v>205</v>
      </c>
      <c r="EK141" s="16">
        <v>46097.398668981485</v>
      </c>
      <c r="EL141" s="12" t="s">
        <v>218</v>
      </c>
      <c r="EM141" s="13" t="s">
        <v>185</v>
      </c>
      <c r="EN141" s="13" t="s">
        <v>3164</v>
      </c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7" t="s">
        <v>204</v>
      </c>
      <c r="FJ141" s="15" t="s">
        <v>205</v>
      </c>
      <c r="FK141" s="16">
        <v>46104.45002314815</v>
      </c>
      <c r="FL141" s="14"/>
      <c r="FM141" s="14"/>
      <c r="FN141" s="15" t="s">
        <v>223</v>
      </c>
      <c r="FO141" s="16">
        <v>46104.45002314815</v>
      </c>
      <c r="FP141" s="13" t="s">
        <v>3164</v>
      </c>
      <c r="FQ141" s="13" t="s">
        <v>3165</v>
      </c>
      <c r="FR141" s="13" t="s">
        <v>3160</v>
      </c>
      <c r="FS141" s="14"/>
      <c r="FT141" s="14"/>
      <c r="FU141" s="14" t="str">
        <f t="shared" si="2"/>
        <v>Base de Dados_Images/FCV-9000-10.Imagem do Equipamento-.204801.jpg</v>
      </c>
      <c r="FV141" s="14"/>
      <c r="FW141" s="14"/>
    </row>
    <row r="142" ht="15.75" customHeight="1">
      <c r="A142" s="10" t="s">
        <v>179</v>
      </c>
      <c r="B142" s="10" t="s">
        <v>1161</v>
      </c>
      <c r="C142" s="10" t="s">
        <v>3150</v>
      </c>
      <c r="D142" s="10" t="s">
        <v>3166</v>
      </c>
      <c r="E142" s="11" t="s">
        <v>3167</v>
      </c>
      <c r="F142" s="12" t="s">
        <v>184</v>
      </c>
      <c r="G142" s="13" t="s">
        <v>185</v>
      </c>
      <c r="H142" s="13" t="s">
        <v>3168</v>
      </c>
      <c r="I142" s="13" t="s">
        <v>185</v>
      </c>
      <c r="J142" s="13" t="s">
        <v>3169</v>
      </c>
      <c r="K142" s="13" t="s">
        <v>185</v>
      </c>
      <c r="L142" s="13" t="s">
        <v>3170</v>
      </c>
      <c r="M142" s="13" t="s">
        <v>185</v>
      </c>
      <c r="N142" s="13" t="s">
        <v>3171</v>
      </c>
      <c r="O142" s="13" t="s">
        <v>185</v>
      </c>
      <c r="P142" s="13" t="s">
        <v>3172</v>
      </c>
      <c r="Q142" s="13" t="s">
        <v>185</v>
      </c>
      <c r="R142" s="13" t="s">
        <v>3173</v>
      </c>
      <c r="S142" s="13" t="s">
        <v>185</v>
      </c>
      <c r="T142" s="13" t="s">
        <v>3174</v>
      </c>
      <c r="U142" s="13" t="s">
        <v>185</v>
      </c>
      <c r="V142" s="13" t="s">
        <v>3175</v>
      </c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7" t="s">
        <v>204</v>
      </c>
      <c r="BT142" s="17" t="s">
        <v>277</v>
      </c>
      <c r="BU142" s="18"/>
      <c r="BV142" s="15" t="s">
        <v>205</v>
      </c>
      <c r="BW142" s="16">
        <v>46097.39965277778</v>
      </c>
      <c r="BX142" s="15" t="s">
        <v>205</v>
      </c>
      <c r="BY142" s="16">
        <v>46097.39965277778</v>
      </c>
      <c r="BZ142" s="12" t="s">
        <v>206</v>
      </c>
      <c r="CA142" s="13" t="s">
        <v>185</v>
      </c>
      <c r="CB142" s="13" t="s">
        <v>3176</v>
      </c>
      <c r="CC142" s="13" t="s">
        <v>185</v>
      </c>
      <c r="CD142" s="13" t="s">
        <v>3177</v>
      </c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7" t="s">
        <v>204</v>
      </c>
      <c r="DF142" s="17" t="s">
        <v>277</v>
      </c>
      <c r="DG142" s="18"/>
      <c r="DH142" s="15" t="s">
        <v>205</v>
      </c>
      <c r="DI142" s="16">
        <v>46097.39971064815</v>
      </c>
      <c r="DJ142" s="15" t="s">
        <v>205</v>
      </c>
      <c r="DK142" s="16">
        <v>46097.39971064815</v>
      </c>
      <c r="DL142" s="12" t="s">
        <v>213</v>
      </c>
      <c r="DM142" s="13" t="s">
        <v>185</v>
      </c>
      <c r="DN142" s="13" t="s">
        <v>3178</v>
      </c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7" t="s">
        <v>204</v>
      </c>
      <c r="EJ142" s="15" t="s">
        <v>205</v>
      </c>
      <c r="EK142" s="16">
        <v>46097.39974537037</v>
      </c>
      <c r="EL142" s="12" t="s">
        <v>218</v>
      </c>
      <c r="EM142" s="13" t="s">
        <v>185</v>
      </c>
      <c r="EN142" s="13" t="s">
        <v>3179</v>
      </c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7" t="s">
        <v>204</v>
      </c>
      <c r="FJ142" s="15" t="s">
        <v>205</v>
      </c>
      <c r="FK142" s="16">
        <v>46106.72493055555</v>
      </c>
      <c r="FL142" s="14"/>
      <c r="FM142" s="14"/>
      <c r="FN142" s="15" t="s">
        <v>223</v>
      </c>
      <c r="FO142" s="16">
        <v>46106.72493055555</v>
      </c>
      <c r="FP142" s="13" t="s">
        <v>3179</v>
      </c>
      <c r="FQ142" s="13" t="s">
        <v>3180</v>
      </c>
      <c r="FR142" s="13" t="s">
        <v>3181</v>
      </c>
      <c r="FS142" s="14"/>
      <c r="FT142" s="14"/>
      <c r="FU142" s="14" t="str">
        <f t="shared" si="2"/>
        <v>Base de Dados_Images/TCV-9000-04.Imagem do Equipamento-.141633.jpg</v>
      </c>
      <c r="FV142" s="14"/>
      <c r="FW142" s="14"/>
    </row>
    <row r="143" ht="15.75" customHeight="1">
      <c r="A143" s="10" t="s">
        <v>179</v>
      </c>
      <c r="B143" s="10" t="s">
        <v>1161</v>
      </c>
      <c r="C143" s="10" t="s">
        <v>3150</v>
      </c>
      <c r="D143" s="10" t="s">
        <v>3182</v>
      </c>
      <c r="E143" s="11" t="s">
        <v>3183</v>
      </c>
      <c r="F143" s="12" t="s">
        <v>184</v>
      </c>
      <c r="G143" s="13" t="s">
        <v>185</v>
      </c>
      <c r="H143" s="13" t="s">
        <v>3184</v>
      </c>
      <c r="I143" s="13" t="s">
        <v>185</v>
      </c>
      <c r="J143" s="13" t="s">
        <v>3185</v>
      </c>
      <c r="K143" s="13" t="s">
        <v>185</v>
      </c>
      <c r="L143" s="13" t="s">
        <v>3186</v>
      </c>
      <c r="M143" s="13" t="s">
        <v>185</v>
      </c>
      <c r="N143" s="13" t="s">
        <v>3187</v>
      </c>
      <c r="O143" s="13" t="s">
        <v>185</v>
      </c>
      <c r="P143" s="13" t="s">
        <v>3188</v>
      </c>
      <c r="Q143" s="13" t="s">
        <v>185</v>
      </c>
      <c r="R143" s="13" t="s">
        <v>3189</v>
      </c>
      <c r="S143" s="13" t="s">
        <v>185</v>
      </c>
      <c r="T143" s="13" t="s">
        <v>3190</v>
      </c>
      <c r="U143" s="13" t="s">
        <v>185</v>
      </c>
      <c r="V143" s="13" t="s">
        <v>3191</v>
      </c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7" t="s">
        <v>204</v>
      </c>
      <c r="BT143" s="17" t="s">
        <v>277</v>
      </c>
      <c r="BU143" s="18"/>
      <c r="BV143" s="15" t="s">
        <v>205</v>
      </c>
      <c r="BW143" s="16">
        <v>46079.495358796295</v>
      </c>
      <c r="BX143" s="15" t="s">
        <v>205</v>
      </c>
      <c r="BY143" s="16">
        <v>46079.495358796295</v>
      </c>
      <c r="BZ143" s="12" t="s">
        <v>206</v>
      </c>
      <c r="CA143" s="13" t="s">
        <v>185</v>
      </c>
      <c r="CB143" s="13" t="s">
        <v>3192</v>
      </c>
      <c r="CC143" s="13" t="s">
        <v>185</v>
      </c>
      <c r="CD143" s="13" t="s">
        <v>3193</v>
      </c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7" t="s">
        <v>204</v>
      </c>
      <c r="DF143" s="17" t="s">
        <v>277</v>
      </c>
      <c r="DG143" s="18"/>
      <c r="DH143" s="15" t="s">
        <v>205</v>
      </c>
      <c r="DI143" s="16">
        <v>46079.49542824074</v>
      </c>
      <c r="DJ143" s="15" t="s">
        <v>205</v>
      </c>
      <c r="DK143" s="16">
        <v>46079.49542824074</v>
      </c>
      <c r="DL143" s="12" t="s">
        <v>213</v>
      </c>
      <c r="DM143" s="13" t="s">
        <v>185</v>
      </c>
      <c r="DN143" s="13" t="s">
        <v>3194</v>
      </c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7" t="s">
        <v>204</v>
      </c>
      <c r="EJ143" s="15" t="s">
        <v>205</v>
      </c>
      <c r="EK143" s="16">
        <v>46097.39986111111</v>
      </c>
      <c r="EL143" s="12" t="s">
        <v>218</v>
      </c>
      <c r="EM143" s="13" t="s">
        <v>185</v>
      </c>
      <c r="EN143" s="13" t="s">
        <v>3195</v>
      </c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7" t="s">
        <v>204</v>
      </c>
      <c r="FJ143" s="15" t="s">
        <v>205</v>
      </c>
      <c r="FK143" s="16">
        <v>46106.38407407407</v>
      </c>
      <c r="FL143" s="14"/>
      <c r="FM143" s="14"/>
      <c r="FN143" s="15" t="s">
        <v>223</v>
      </c>
      <c r="FO143" s="16">
        <v>46106.38407407407</v>
      </c>
      <c r="FP143" s="13" t="s">
        <v>3195</v>
      </c>
      <c r="FQ143" s="13" t="s">
        <v>3196</v>
      </c>
      <c r="FR143" s="13" t="s">
        <v>3193</v>
      </c>
      <c r="FS143" s="14"/>
      <c r="FT143" s="14"/>
      <c r="FU143" s="14" t="str">
        <f t="shared" si="2"/>
        <v>Base de Dados_Images/XV-9000-18.Imagem do Equipamento-.145251.jpg</v>
      </c>
      <c r="FV143" s="14"/>
      <c r="FW143" s="14"/>
    </row>
    <row r="144" ht="15.75" customHeight="1">
      <c r="A144" s="10" t="s">
        <v>179</v>
      </c>
      <c r="B144" s="10" t="s">
        <v>1161</v>
      </c>
      <c r="C144" s="10" t="s">
        <v>3150</v>
      </c>
      <c r="D144" s="10" t="s">
        <v>3197</v>
      </c>
      <c r="E144" s="11" t="s">
        <v>3198</v>
      </c>
      <c r="F144" s="12" t="s">
        <v>184</v>
      </c>
      <c r="G144" s="13" t="s">
        <v>185</v>
      </c>
      <c r="H144" s="13" t="s">
        <v>3199</v>
      </c>
      <c r="I144" s="13" t="s">
        <v>185</v>
      </c>
      <c r="J144" s="13" t="s">
        <v>3199</v>
      </c>
      <c r="K144" s="13" t="s">
        <v>185</v>
      </c>
      <c r="L144" s="13" t="s">
        <v>3200</v>
      </c>
      <c r="M144" s="13" t="s">
        <v>185</v>
      </c>
      <c r="N144" s="13" t="s">
        <v>3201</v>
      </c>
      <c r="O144" s="13" t="s">
        <v>185</v>
      </c>
      <c r="P144" s="13" t="s">
        <v>3201</v>
      </c>
      <c r="Q144" s="13" t="s">
        <v>185</v>
      </c>
      <c r="R144" s="13" t="s">
        <v>3202</v>
      </c>
      <c r="S144" s="13" t="s">
        <v>185</v>
      </c>
      <c r="T144" s="13" t="s">
        <v>3202</v>
      </c>
      <c r="U144" s="13" t="s">
        <v>185</v>
      </c>
      <c r="V144" s="13" t="s">
        <v>3203</v>
      </c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7" t="s">
        <v>204</v>
      </c>
      <c r="BT144" s="17" t="s">
        <v>277</v>
      </c>
      <c r="BU144" s="18"/>
      <c r="BV144" s="15" t="s">
        <v>205</v>
      </c>
      <c r="BW144" s="16">
        <v>46079.49591435185</v>
      </c>
      <c r="BX144" s="15" t="s">
        <v>205</v>
      </c>
      <c r="BY144" s="16">
        <v>46079.49591435185</v>
      </c>
      <c r="BZ144" s="12" t="s">
        <v>206</v>
      </c>
      <c r="CA144" s="13" t="s">
        <v>185</v>
      </c>
      <c r="CB144" s="13" t="s">
        <v>3204</v>
      </c>
      <c r="CC144" s="13" t="s">
        <v>185</v>
      </c>
      <c r="CD144" s="13" t="s">
        <v>3205</v>
      </c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7" t="s">
        <v>204</v>
      </c>
      <c r="DF144" s="17" t="s">
        <v>277</v>
      </c>
      <c r="DG144" s="18"/>
      <c r="DH144" s="15" t="s">
        <v>205</v>
      </c>
      <c r="DI144" s="16">
        <v>46097.4</v>
      </c>
      <c r="DJ144" s="15" t="s">
        <v>205</v>
      </c>
      <c r="DK144" s="16">
        <v>46097.4</v>
      </c>
      <c r="DL144" s="12" t="s">
        <v>213</v>
      </c>
      <c r="DM144" s="13" t="s">
        <v>185</v>
      </c>
      <c r="DN144" s="13" t="s">
        <v>3206</v>
      </c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7" t="s">
        <v>204</v>
      </c>
      <c r="EJ144" s="15" t="s">
        <v>205</v>
      </c>
      <c r="EK144" s="16">
        <v>46097.400034722225</v>
      </c>
      <c r="EL144" s="12" t="s">
        <v>218</v>
      </c>
      <c r="EM144" s="13" t="s">
        <v>185</v>
      </c>
      <c r="EN144" s="13" t="s">
        <v>3207</v>
      </c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7" t="s">
        <v>204</v>
      </c>
      <c r="FJ144" s="15" t="s">
        <v>205</v>
      </c>
      <c r="FK144" s="16">
        <v>46106.72570601852</v>
      </c>
      <c r="FL144" s="14"/>
      <c r="FM144" s="14"/>
      <c r="FN144" s="15" t="s">
        <v>223</v>
      </c>
      <c r="FO144" s="16">
        <v>46106.72570601852</v>
      </c>
      <c r="FP144" s="13" t="s">
        <v>3207</v>
      </c>
      <c r="FQ144" s="13" t="s">
        <v>3208</v>
      </c>
      <c r="FR144" s="13" t="s">
        <v>3203</v>
      </c>
      <c r="FS144" s="14"/>
      <c r="FT144" s="14"/>
      <c r="FU144" s="14" t="str">
        <f t="shared" si="2"/>
        <v>Base de Dados_Images/XV-9001-18.Imagem do Equipamento-.145402.jpg</v>
      </c>
      <c r="FV144" s="14"/>
      <c r="FW144" s="14"/>
    </row>
    <row r="145" ht="15.75" customHeight="1">
      <c r="A145" s="10" t="s">
        <v>179</v>
      </c>
      <c r="B145" s="10" t="s">
        <v>1161</v>
      </c>
      <c r="C145" s="10" t="s">
        <v>3150</v>
      </c>
      <c r="D145" s="10" t="s">
        <v>3209</v>
      </c>
      <c r="E145" s="11" t="s">
        <v>3210</v>
      </c>
      <c r="F145" s="12" t="s">
        <v>184</v>
      </c>
      <c r="G145" s="13" t="s">
        <v>185</v>
      </c>
      <c r="H145" s="13" t="s">
        <v>3211</v>
      </c>
      <c r="I145" s="13" t="s">
        <v>185</v>
      </c>
      <c r="J145" s="13" t="s">
        <v>3212</v>
      </c>
      <c r="K145" s="13" t="s">
        <v>185</v>
      </c>
      <c r="L145" s="13" t="s">
        <v>3213</v>
      </c>
      <c r="M145" s="13" t="s">
        <v>185</v>
      </c>
      <c r="N145" s="13" t="s">
        <v>3214</v>
      </c>
      <c r="O145" s="13" t="s">
        <v>185</v>
      </c>
      <c r="P145" s="13" t="s">
        <v>3215</v>
      </c>
      <c r="Q145" s="13" t="s">
        <v>185</v>
      </c>
      <c r="R145" s="13" t="s">
        <v>3216</v>
      </c>
      <c r="S145" s="13" t="s">
        <v>185</v>
      </c>
      <c r="T145" s="13" t="s">
        <v>3217</v>
      </c>
      <c r="U145" s="13" t="s">
        <v>185</v>
      </c>
      <c r="V145" s="13" t="s">
        <v>3218</v>
      </c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7" t="s">
        <v>204</v>
      </c>
      <c r="BT145" s="17" t="s">
        <v>277</v>
      </c>
      <c r="BU145" s="18"/>
      <c r="BV145" s="15" t="s">
        <v>205</v>
      </c>
      <c r="BW145" s="16">
        <v>46079.49340277778</v>
      </c>
      <c r="BX145" s="15" t="s">
        <v>205</v>
      </c>
      <c r="BY145" s="16">
        <v>46079.49340277778</v>
      </c>
      <c r="BZ145" s="12" t="s">
        <v>206</v>
      </c>
      <c r="CA145" s="13" t="s">
        <v>185</v>
      </c>
      <c r="CB145" s="13" t="s">
        <v>3219</v>
      </c>
      <c r="CC145" s="13" t="s">
        <v>185</v>
      </c>
      <c r="CD145" s="13" t="s">
        <v>3220</v>
      </c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7" t="s">
        <v>204</v>
      </c>
      <c r="DF145" s="17" t="s">
        <v>277</v>
      </c>
      <c r="DG145" s="18"/>
      <c r="DH145" s="15" t="s">
        <v>205</v>
      </c>
      <c r="DI145" s="16">
        <v>46079.49418981482</v>
      </c>
      <c r="DJ145" s="15" t="s">
        <v>205</v>
      </c>
      <c r="DK145" s="16">
        <v>46079.49418981482</v>
      </c>
      <c r="DL145" s="12" t="s">
        <v>213</v>
      </c>
      <c r="DM145" s="13" t="s">
        <v>185</v>
      </c>
      <c r="DN145" s="13" t="s">
        <v>3221</v>
      </c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7" t="s">
        <v>204</v>
      </c>
      <c r="EJ145" s="15" t="s">
        <v>205</v>
      </c>
      <c r="EK145" s="16">
        <v>46097.40013888889</v>
      </c>
      <c r="EL145" s="12" t="s">
        <v>218</v>
      </c>
      <c r="EM145" s="13" t="s">
        <v>185</v>
      </c>
      <c r="EN145" s="13" t="s">
        <v>3222</v>
      </c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7" t="s">
        <v>204</v>
      </c>
      <c r="FJ145" s="15" t="s">
        <v>205</v>
      </c>
      <c r="FK145" s="16">
        <v>46106.7259375</v>
      </c>
      <c r="FL145" s="14"/>
      <c r="FM145" s="14"/>
      <c r="FN145" s="15" t="s">
        <v>223</v>
      </c>
      <c r="FO145" s="16">
        <v>46106.7259375</v>
      </c>
      <c r="FP145" s="13" t="s">
        <v>3222</v>
      </c>
      <c r="FQ145" s="13" t="s">
        <v>3223</v>
      </c>
      <c r="FR145" s="13" t="s">
        <v>3218</v>
      </c>
      <c r="FS145" s="14"/>
      <c r="FT145" s="14"/>
      <c r="FU145" s="14" t="str">
        <f t="shared" si="2"/>
        <v>Base de Dados_Images/XV-9002-18.Imagem do Equipamento-.145006.jpg</v>
      </c>
      <c r="FV145" s="14"/>
      <c r="FW145" s="14"/>
    </row>
    <row r="146" ht="15.75" customHeight="1">
      <c r="A146" s="10" t="s">
        <v>179</v>
      </c>
      <c r="B146" s="10" t="s">
        <v>3224</v>
      </c>
      <c r="C146" s="10" t="s">
        <v>3225</v>
      </c>
      <c r="D146" s="10" t="s">
        <v>3226</v>
      </c>
      <c r="E146" s="11" t="s">
        <v>3227</v>
      </c>
      <c r="F146" s="12" t="s">
        <v>184</v>
      </c>
      <c r="G146" s="13" t="s">
        <v>185</v>
      </c>
      <c r="H146" s="13" t="s">
        <v>3228</v>
      </c>
      <c r="I146" s="13" t="s">
        <v>185</v>
      </c>
      <c r="J146" s="13" t="s">
        <v>3229</v>
      </c>
      <c r="K146" s="13" t="s">
        <v>185</v>
      </c>
      <c r="L146" s="13" t="s">
        <v>3230</v>
      </c>
      <c r="M146" s="13" t="s">
        <v>185</v>
      </c>
      <c r="N146" s="13" t="s">
        <v>3231</v>
      </c>
      <c r="O146" s="13" t="s">
        <v>185</v>
      </c>
      <c r="P146" s="13" t="s">
        <v>3232</v>
      </c>
      <c r="Q146" s="13" t="s">
        <v>185</v>
      </c>
      <c r="R146" s="13" t="s">
        <v>3233</v>
      </c>
      <c r="S146" s="13" t="s">
        <v>185</v>
      </c>
      <c r="T146" s="13" t="s">
        <v>3234</v>
      </c>
      <c r="U146" s="13" t="s">
        <v>185</v>
      </c>
      <c r="V146" s="13" t="s">
        <v>3235</v>
      </c>
      <c r="W146" s="13" t="s">
        <v>185</v>
      </c>
      <c r="X146" s="13" t="s">
        <v>3236</v>
      </c>
      <c r="Y146" s="13" t="s">
        <v>185</v>
      </c>
      <c r="Z146" s="13" t="s">
        <v>3237</v>
      </c>
      <c r="AA146" s="13" t="s">
        <v>185</v>
      </c>
      <c r="AB146" s="13" t="s">
        <v>3238</v>
      </c>
      <c r="AC146" s="13" t="s">
        <v>185</v>
      </c>
      <c r="AD146" s="13" t="s">
        <v>3239</v>
      </c>
      <c r="AE146" s="13" t="s">
        <v>185</v>
      </c>
      <c r="AF146" s="13" t="s">
        <v>3240</v>
      </c>
      <c r="AG146" s="13" t="s">
        <v>185</v>
      </c>
      <c r="AH146" s="13" t="s">
        <v>3241</v>
      </c>
      <c r="AI146" s="13" t="s">
        <v>185</v>
      </c>
      <c r="AJ146" s="13" t="s">
        <v>3242</v>
      </c>
      <c r="AK146" s="13" t="s">
        <v>185</v>
      </c>
      <c r="AL146" s="13" t="s">
        <v>3243</v>
      </c>
      <c r="AM146" s="13" t="s">
        <v>185</v>
      </c>
      <c r="AN146" s="13" t="s">
        <v>3244</v>
      </c>
      <c r="AO146" s="13" t="s">
        <v>185</v>
      </c>
      <c r="AP146" s="13" t="s">
        <v>3245</v>
      </c>
      <c r="AQ146" s="13" t="s">
        <v>185</v>
      </c>
      <c r="AR146" s="13" t="s">
        <v>3246</v>
      </c>
      <c r="AS146" s="13" t="s">
        <v>185</v>
      </c>
      <c r="AT146" s="13" t="s">
        <v>3247</v>
      </c>
      <c r="AU146" s="13" t="s">
        <v>185</v>
      </c>
      <c r="AV146" s="13" t="s">
        <v>3248</v>
      </c>
      <c r="AW146" s="13" t="s">
        <v>185</v>
      </c>
      <c r="AX146" s="13" t="s">
        <v>3249</v>
      </c>
      <c r="AY146" s="13" t="s">
        <v>185</v>
      </c>
      <c r="AZ146" s="13" t="s">
        <v>3250</v>
      </c>
      <c r="BA146" s="13" t="s">
        <v>185</v>
      </c>
      <c r="BB146" s="13" t="s">
        <v>3251</v>
      </c>
      <c r="BC146" s="13" t="s">
        <v>185</v>
      </c>
      <c r="BD146" s="13" t="s">
        <v>3252</v>
      </c>
      <c r="BE146" s="13" t="s">
        <v>185</v>
      </c>
      <c r="BF146" s="13" t="s">
        <v>3253</v>
      </c>
      <c r="BG146" s="13" t="s">
        <v>185</v>
      </c>
      <c r="BH146" s="13" t="s">
        <v>3254</v>
      </c>
      <c r="BI146" s="13" t="s">
        <v>185</v>
      </c>
      <c r="BJ146" s="13" t="s">
        <v>3255</v>
      </c>
      <c r="BK146" s="13" t="s">
        <v>185</v>
      </c>
      <c r="BL146" s="13" t="s">
        <v>3256</v>
      </c>
      <c r="BM146" s="13" t="s">
        <v>185</v>
      </c>
      <c r="BN146" s="13" t="s">
        <v>3257</v>
      </c>
      <c r="BO146" s="13" t="s">
        <v>185</v>
      </c>
      <c r="BP146" s="13" t="s">
        <v>3258</v>
      </c>
      <c r="BQ146" s="13" t="s">
        <v>195</v>
      </c>
      <c r="BR146" s="13" t="s">
        <v>3259</v>
      </c>
      <c r="BS146" s="17" t="s">
        <v>204</v>
      </c>
      <c r="BT146" s="15" t="s">
        <v>205</v>
      </c>
      <c r="BU146" s="16">
        <v>46104.4458912037</v>
      </c>
      <c r="BV146" s="15" t="s">
        <v>205</v>
      </c>
      <c r="BW146" s="16">
        <v>46049.4465162037</v>
      </c>
      <c r="BX146" s="15" t="s">
        <v>205</v>
      </c>
      <c r="BY146" s="16">
        <v>46104.54353009259</v>
      </c>
      <c r="BZ146" s="12" t="s">
        <v>206</v>
      </c>
      <c r="CA146" s="13" t="s">
        <v>185</v>
      </c>
      <c r="CB146" s="13" t="s">
        <v>3260</v>
      </c>
      <c r="CC146" s="13" t="s">
        <v>185</v>
      </c>
      <c r="CD146" s="13" t="s">
        <v>3261</v>
      </c>
      <c r="CE146" s="13" t="s">
        <v>185</v>
      </c>
      <c r="CF146" s="13" t="s">
        <v>3262</v>
      </c>
      <c r="CG146" s="13" t="s">
        <v>185</v>
      </c>
      <c r="CH146" s="13" t="s">
        <v>3263</v>
      </c>
      <c r="CI146" s="13" t="s">
        <v>185</v>
      </c>
      <c r="CJ146" s="13" t="s">
        <v>3264</v>
      </c>
      <c r="CK146" s="13" t="s">
        <v>185</v>
      </c>
      <c r="CL146" s="13" t="s">
        <v>3265</v>
      </c>
      <c r="CM146" s="13" t="s">
        <v>185</v>
      </c>
      <c r="CN146" s="13" t="s">
        <v>3266</v>
      </c>
      <c r="CO146" s="13" t="s">
        <v>185</v>
      </c>
      <c r="CP146" s="13" t="s">
        <v>3267</v>
      </c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7" t="s">
        <v>204</v>
      </c>
      <c r="DF146" s="15" t="s">
        <v>205</v>
      </c>
      <c r="DG146" s="16">
        <v>46104.44645833333</v>
      </c>
      <c r="DH146" s="15" t="s">
        <v>205</v>
      </c>
      <c r="DI146" s="16">
        <v>46104.44684027778</v>
      </c>
      <c r="DJ146" s="15" t="s">
        <v>205</v>
      </c>
      <c r="DK146" s="16">
        <v>46104.44684027778</v>
      </c>
      <c r="DL146" s="12" t="s">
        <v>213</v>
      </c>
      <c r="DM146" s="13" t="s">
        <v>185</v>
      </c>
      <c r="DN146" s="13" t="s">
        <v>3268</v>
      </c>
      <c r="DO146" s="13" t="s">
        <v>185</v>
      </c>
      <c r="DP146" s="13" t="s">
        <v>3269</v>
      </c>
      <c r="DQ146" s="13" t="s">
        <v>185</v>
      </c>
      <c r="DR146" s="13" t="s">
        <v>3270</v>
      </c>
      <c r="DS146" s="13" t="s">
        <v>185</v>
      </c>
      <c r="DT146" s="13" t="s">
        <v>3271</v>
      </c>
      <c r="DU146" s="13" t="s">
        <v>185</v>
      </c>
      <c r="DV146" s="13" t="s">
        <v>3272</v>
      </c>
      <c r="DW146" s="13" t="s">
        <v>185</v>
      </c>
      <c r="DX146" s="13" t="s">
        <v>3273</v>
      </c>
      <c r="DY146" s="13" t="s">
        <v>185</v>
      </c>
      <c r="DZ146" s="13" t="s">
        <v>3274</v>
      </c>
      <c r="EA146" s="14"/>
      <c r="EB146" s="14"/>
      <c r="EC146" s="14"/>
      <c r="ED146" s="14"/>
      <c r="EE146" s="14"/>
      <c r="EF146" s="14"/>
      <c r="EG146" s="14"/>
      <c r="EH146" s="14"/>
      <c r="EI146" s="17" t="s">
        <v>204</v>
      </c>
      <c r="EJ146" s="15" t="s">
        <v>205</v>
      </c>
      <c r="EK146" s="16">
        <v>46104.543912037036</v>
      </c>
      <c r="EL146" s="12" t="s">
        <v>218</v>
      </c>
      <c r="EM146" s="13" t="s">
        <v>185</v>
      </c>
      <c r="EN146" s="13" t="s">
        <v>3275</v>
      </c>
      <c r="EO146" s="13" t="s">
        <v>185</v>
      </c>
      <c r="EP146" s="13" t="s">
        <v>3276</v>
      </c>
      <c r="EQ146" s="13" t="s">
        <v>185</v>
      </c>
      <c r="ER146" s="13" t="s">
        <v>3277</v>
      </c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7" t="s">
        <v>204</v>
      </c>
      <c r="FJ146" s="15" t="s">
        <v>205</v>
      </c>
      <c r="FK146" s="16">
        <v>46105.6880787037</v>
      </c>
      <c r="FL146" s="14"/>
      <c r="FM146" s="14"/>
      <c r="FN146" s="15" t="s">
        <v>223</v>
      </c>
      <c r="FO146" s="16">
        <v>46104.543912037036</v>
      </c>
      <c r="FP146" s="13" t="s">
        <v>3277</v>
      </c>
      <c r="FQ146" s="13" t="s">
        <v>3278</v>
      </c>
      <c r="FR146" s="13" t="s">
        <v>3279</v>
      </c>
      <c r="FS146" s="14"/>
      <c r="FT146" s="14"/>
      <c r="FU146" s="14" t="str">
        <f t="shared" si="2"/>
        <v>Base de Dados_Images/HL-1001.Imagem do Equipamento-.133643.jpg</v>
      </c>
      <c r="FV146" s="14"/>
      <c r="FW146" s="14"/>
    </row>
    <row r="147" ht="15.75" customHeight="1">
      <c r="A147" s="10" t="s">
        <v>179</v>
      </c>
      <c r="B147" s="10" t="s">
        <v>3280</v>
      </c>
      <c r="C147" s="10" t="s">
        <v>3281</v>
      </c>
      <c r="D147" s="10" t="s">
        <v>3282</v>
      </c>
      <c r="E147" s="11" t="s">
        <v>3283</v>
      </c>
      <c r="F147" s="12" t="s">
        <v>184</v>
      </c>
      <c r="G147" s="13" t="s">
        <v>185</v>
      </c>
      <c r="H147" s="13" t="s">
        <v>3284</v>
      </c>
      <c r="I147" s="13" t="s">
        <v>185</v>
      </c>
      <c r="J147" s="13" t="s">
        <v>3285</v>
      </c>
      <c r="K147" s="13" t="s">
        <v>185</v>
      </c>
      <c r="L147" s="13" t="s">
        <v>3286</v>
      </c>
      <c r="M147" s="13" t="s">
        <v>185</v>
      </c>
      <c r="N147" s="13" t="s">
        <v>3287</v>
      </c>
      <c r="O147" s="13" t="s">
        <v>185</v>
      </c>
      <c r="P147" s="13" t="s">
        <v>3288</v>
      </c>
      <c r="Q147" s="13" t="s">
        <v>185</v>
      </c>
      <c r="R147" s="13" t="s">
        <v>3289</v>
      </c>
      <c r="S147" s="13" t="s">
        <v>185</v>
      </c>
      <c r="T147" s="13" t="s">
        <v>3290</v>
      </c>
      <c r="U147" s="13" t="s">
        <v>185</v>
      </c>
      <c r="V147" s="13" t="s">
        <v>3291</v>
      </c>
      <c r="W147" s="13" t="s">
        <v>185</v>
      </c>
      <c r="X147" s="13" t="s">
        <v>3292</v>
      </c>
      <c r="Y147" s="13" t="s">
        <v>185</v>
      </c>
      <c r="Z147" s="13" t="s">
        <v>3293</v>
      </c>
      <c r="AA147" s="13" t="s">
        <v>185</v>
      </c>
      <c r="AB147" s="13" t="s">
        <v>3294</v>
      </c>
      <c r="AC147" s="13" t="s">
        <v>185</v>
      </c>
      <c r="AD147" s="13" t="s">
        <v>3295</v>
      </c>
      <c r="AE147" s="13" t="s">
        <v>185</v>
      </c>
      <c r="AF147" s="13" t="s">
        <v>3296</v>
      </c>
      <c r="AG147" s="13" t="s">
        <v>185</v>
      </c>
      <c r="AH147" s="13" t="s">
        <v>3297</v>
      </c>
      <c r="AI147" s="13" t="s">
        <v>185</v>
      </c>
      <c r="AJ147" s="13" t="s">
        <v>3298</v>
      </c>
      <c r="AK147" s="13" t="s">
        <v>185</v>
      </c>
      <c r="AL147" s="13" t="s">
        <v>3299</v>
      </c>
      <c r="AM147" s="13" t="s">
        <v>185</v>
      </c>
      <c r="AN147" s="13" t="s">
        <v>3300</v>
      </c>
      <c r="AO147" s="13" t="s">
        <v>185</v>
      </c>
      <c r="AP147" s="13" t="s">
        <v>3301</v>
      </c>
      <c r="AQ147" s="13" t="s">
        <v>185</v>
      </c>
      <c r="AR147" s="13" t="s">
        <v>3302</v>
      </c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7" t="s">
        <v>204</v>
      </c>
      <c r="BT147" s="15" t="s">
        <v>205</v>
      </c>
      <c r="BU147" s="16">
        <v>46104.3152662037</v>
      </c>
      <c r="BV147" s="15" t="s">
        <v>205</v>
      </c>
      <c r="BW147" s="16">
        <v>46104.31516203703</v>
      </c>
      <c r="BX147" s="15" t="s">
        <v>205</v>
      </c>
      <c r="BY147" s="16">
        <v>46104.3152662037</v>
      </c>
      <c r="BZ147" s="12" t="s">
        <v>206</v>
      </c>
      <c r="CA147" s="13" t="s">
        <v>185</v>
      </c>
      <c r="CB147" s="13" t="s">
        <v>3303</v>
      </c>
      <c r="CC147" s="13" t="s">
        <v>185</v>
      </c>
      <c r="CD147" s="13" t="s">
        <v>3304</v>
      </c>
      <c r="CE147" s="13" t="s">
        <v>185</v>
      </c>
      <c r="CF147" s="13" t="s">
        <v>3305</v>
      </c>
      <c r="CG147" s="13" t="s">
        <v>185</v>
      </c>
      <c r="CH147" s="13" t="s">
        <v>3306</v>
      </c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5" t="s">
        <v>204</v>
      </c>
      <c r="DF147" s="15" t="s">
        <v>205</v>
      </c>
      <c r="DG147" s="16">
        <v>46104.31533564815</v>
      </c>
      <c r="DH147" s="15" t="s">
        <v>205</v>
      </c>
      <c r="DI147" s="16">
        <v>46104.31542824074</v>
      </c>
      <c r="DJ147" s="15" t="s">
        <v>205</v>
      </c>
      <c r="DK147" s="16">
        <v>46104.31542824074</v>
      </c>
      <c r="DL147" s="12" t="s">
        <v>213</v>
      </c>
      <c r="DM147" s="13" t="s">
        <v>185</v>
      </c>
      <c r="DN147" s="13" t="s">
        <v>3307</v>
      </c>
      <c r="DO147" s="13" t="s">
        <v>185</v>
      </c>
      <c r="DP147" s="13" t="s">
        <v>3308</v>
      </c>
      <c r="DQ147" s="13" t="s">
        <v>185</v>
      </c>
      <c r="DR147" s="13" t="s">
        <v>3309</v>
      </c>
      <c r="DS147" s="13" t="s">
        <v>185</v>
      </c>
      <c r="DT147" s="13" t="s">
        <v>3310</v>
      </c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7" t="s">
        <v>204</v>
      </c>
      <c r="EJ147" s="15" t="s">
        <v>205</v>
      </c>
      <c r="EK147" s="16">
        <v>46104.31560185185</v>
      </c>
      <c r="EL147" s="12" t="s">
        <v>218</v>
      </c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7" t="s">
        <v>204</v>
      </c>
      <c r="FJ147" s="17" t="s">
        <v>277</v>
      </c>
      <c r="FK147" s="18"/>
      <c r="FL147" s="14"/>
      <c r="FM147" s="14"/>
      <c r="FN147" s="15" t="s">
        <v>223</v>
      </c>
      <c r="FO147" s="16">
        <v>46104.31560185185</v>
      </c>
      <c r="FP147" s="13" t="s">
        <v>3310</v>
      </c>
      <c r="FQ147" s="13" t="s">
        <v>3311</v>
      </c>
      <c r="FR147" s="13" t="s">
        <v>3312</v>
      </c>
      <c r="FS147" s="14"/>
      <c r="FT147" s="14"/>
      <c r="FU147" s="14" t="str">
        <f t="shared" si="2"/>
        <v>Base de Dados_Images/ER-1001.Imagem do Equipamento-.112940.jpg</v>
      </c>
      <c r="FV147" s="14"/>
      <c r="FW147" s="14"/>
    </row>
    <row r="148" ht="15.75" customHeight="1">
      <c r="A148" s="10" t="s">
        <v>179</v>
      </c>
      <c r="B148" s="10" t="s">
        <v>3280</v>
      </c>
      <c r="C148" s="10" t="s">
        <v>303</v>
      </c>
      <c r="D148" s="10" t="s">
        <v>3313</v>
      </c>
      <c r="E148" s="11" t="s">
        <v>3314</v>
      </c>
      <c r="F148" s="12" t="s">
        <v>184</v>
      </c>
      <c r="G148" s="13" t="s">
        <v>185</v>
      </c>
      <c r="H148" s="13" t="s">
        <v>3315</v>
      </c>
      <c r="I148" s="13" t="s">
        <v>185</v>
      </c>
      <c r="J148" s="13" t="s">
        <v>3316</v>
      </c>
      <c r="K148" s="13" t="s">
        <v>185</v>
      </c>
      <c r="L148" s="13" t="s">
        <v>3317</v>
      </c>
      <c r="M148" s="13" t="s">
        <v>185</v>
      </c>
      <c r="N148" s="13" t="s">
        <v>3318</v>
      </c>
      <c r="O148" s="13" t="s">
        <v>185</v>
      </c>
      <c r="P148" s="13" t="s">
        <v>3319</v>
      </c>
      <c r="Q148" s="13" t="s">
        <v>185</v>
      </c>
      <c r="R148" s="13" t="s">
        <v>3320</v>
      </c>
      <c r="S148" s="13" t="s">
        <v>185</v>
      </c>
      <c r="T148" s="13" t="s">
        <v>3321</v>
      </c>
      <c r="U148" s="13" t="s">
        <v>185</v>
      </c>
      <c r="V148" s="13" t="s">
        <v>3322</v>
      </c>
      <c r="W148" s="13" t="s">
        <v>185</v>
      </c>
      <c r="X148" s="13" t="s">
        <v>3323</v>
      </c>
      <c r="Y148" s="13" t="s">
        <v>185</v>
      </c>
      <c r="Z148" s="13" t="s">
        <v>3324</v>
      </c>
      <c r="AA148" s="13" t="s">
        <v>185</v>
      </c>
      <c r="AB148" s="13" t="s">
        <v>3325</v>
      </c>
      <c r="AC148" s="13" t="s">
        <v>185</v>
      </c>
      <c r="AD148" s="13" t="s">
        <v>3326</v>
      </c>
      <c r="AE148" s="13" t="s">
        <v>185</v>
      </c>
      <c r="AF148" s="13" t="s">
        <v>3327</v>
      </c>
      <c r="AG148" s="13" t="s">
        <v>185</v>
      </c>
      <c r="AH148" s="13" t="s">
        <v>3328</v>
      </c>
      <c r="AI148" s="13" t="s">
        <v>185</v>
      </c>
      <c r="AJ148" s="13" t="s">
        <v>3329</v>
      </c>
      <c r="AK148" s="13" t="s">
        <v>185</v>
      </c>
      <c r="AL148" s="13" t="s">
        <v>3330</v>
      </c>
      <c r="AM148" s="13" t="s">
        <v>185</v>
      </c>
      <c r="AN148" s="13" t="s">
        <v>3331</v>
      </c>
      <c r="AO148" s="13" t="s">
        <v>185</v>
      </c>
      <c r="AP148" s="13" t="s">
        <v>3332</v>
      </c>
      <c r="AQ148" s="13" t="s">
        <v>185</v>
      </c>
      <c r="AR148" s="13" t="s">
        <v>3333</v>
      </c>
      <c r="AS148" s="13" t="s">
        <v>185</v>
      </c>
      <c r="AT148" s="13" t="s">
        <v>3334</v>
      </c>
      <c r="AU148" s="13" t="s">
        <v>185</v>
      </c>
      <c r="AV148" s="13" t="s">
        <v>3335</v>
      </c>
      <c r="AW148" s="13" t="s">
        <v>185</v>
      </c>
      <c r="AX148" s="13" t="s">
        <v>3336</v>
      </c>
      <c r="AY148" s="13" t="s">
        <v>185</v>
      </c>
      <c r="AZ148" s="13" t="s">
        <v>3337</v>
      </c>
      <c r="BA148" s="13" t="s">
        <v>195</v>
      </c>
      <c r="BB148" s="13" t="s">
        <v>3338</v>
      </c>
      <c r="BC148" s="13" t="s">
        <v>195</v>
      </c>
      <c r="BD148" s="13" t="s">
        <v>3339</v>
      </c>
      <c r="BE148" s="13" t="s">
        <v>185</v>
      </c>
      <c r="BF148" s="13" t="s">
        <v>3340</v>
      </c>
      <c r="BG148" s="13" t="s">
        <v>185</v>
      </c>
      <c r="BH148" s="13" t="s">
        <v>3341</v>
      </c>
      <c r="BI148" s="13" t="s">
        <v>185</v>
      </c>
      <c r="BJ148" s="13" t="s">
        <v>3342</v>
      </c>
      <c r="BK148" s="13" t="s">
        <v>185</v>
      </c>
      <c r="BL148" s="13" t="s">
        <v>3343</v>
      </c>
      <c r="BM148" s="13" t="s">
        <v>185</v>
      </c>
      <c r="BN148" s="13" t="s">
        <v>3344</v>
      </c>
      <c r="BO148" s="13" t="s">
        <v>195</v>
      </c>
      <c r="BP148" s="13" t="s">
        <v>3345</v>
      </c>
      <c r="BQ148" s="14"/>
      <c r="BR148" s="14"/>
      <c r="BS148" s="15" t="s">
        <v>204</v>
      </c>
      <c r="BT148" s="15" t="s">
        <v>205</v>
      </c>
      <c r="BU148" s="16">
        <v>46094.53204861111</v>
      </c>
      <c r="BV148" s="15" t="s">
        <v>205</v>
      </c>
      <c r="BW148" s="16">
        <v>46064.47300925926</v>
      </c>
      <c r="BX148" s="15" t="s">
        <v>205</v>
      </c>
      <c r="BY148" s="16">
        <v>46106.353310185186</v>
      </c>
      <c r="BZ148" s="12" t="s">
        <v>206</v>
      </c>
      <c r="CA148" s="13" t="s">
        <v>185</v>
      </c>
      <c r="CB148" s="13" t="s">
        <v>3346</v>
      </c>
      <c r="CC148" s="13" t="s">
        <v>185</v>
      </c>
      <c r="CD148" s="13" t="s">
        <v>3347</v>
      </c>
      <c r="CE148" s="13" t="s">
        <v>185</v>
      </c>
      <c r="CF148" s="13" t="s">
        <v>3348</v>
      </c>
      <c r="CG148" s="13" t="s">
        <v>195</v>
      </c>
      <c r="CH148" s="13" t="s">
        <v>3349</v>
      </c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7" t="s">
        <v>204</v>
      </c>
      <c r="DF148" s="15" t="s">
        <v>205</v>
      </c>
      <c r="DG148" s="16">
        <v>46094.53229166667</v>
      </c>
      <c r="DH148" s="15" t="s">
        <v>205</v>
      </c>
      <c r="DI148" s="16">
        <v>46079.382152777776</v>
      </c>
      <c r="DJ148" s="15" t="s">
        <v>205</v>
      </c>
      <c r="DK148" s="16">
        <v>46094.53229166667</v>
      </c>
      <c r="DL148" s="12" t="s">
        <v>213</v>
      </c>
      <c r="DM148" s="13" t="s">
        <v>185</v>
      </c>
      <c r="DN148" s="13" t="s">
        <v>3350</v>
      </c>
      <c r="DO148" s="13" t="s">
        <v>185</v>
      </c>
      <c r="DP148" s="13" t="s">
        <v>3351</v>
      </c>
      <c r="DQ148" s="13" t="s">
        <v>185</v>
      </c>
      <c r="DR148" s="13" t="s">
        <v>3352</v>
      </c>
      <c r="DS148" s="13" t="s">
        <v>185</v>
      </c>
      <c r="DT148" s="13" t="s">
        <v>3353</v>
      </c>
      <c r="DU148" s="13" t="s">
        <v>185</v>
      </c>
      <c r="DV148" s="13" t="s">
        <v>3354</v>
      </c>
      <c r="DW148" s="13" t="s">
        <v>185</v>
      </c>
      <c r="DX148" s="13" t="s">
        <v>3355</v>
      </c>
      <c r="DY148" s="13" t="s">
        <v>195</v>
      </c>
      <c r="DZ148" s="13" t="s">
        <v>3356</v>
      </c>
      <c r="EA148" s="13" t="s">
        <v>185</v>
      </c>
      <c r="EB148" s="13" t="s">
        <v>3357</v>
      </c>
      <c r="EC148" s="14"/>
      <c r="ED148" s="14"/>
      <c r="EE148" s="14"/>
      <c r="EF148" s="14"/>
      <c r="EG148" s="14"/>
      <c r="EH148" s="14"/>
      <c r="EI148" s="17" t="s">
        <v>204</v>
      </c>
      <c r="EJ148" s="15" t="s">
        <v>205</v>
      </c>
      <c r="EK148" s="16">
        <v>46100.754224537035</v>
      </c>
      <c r="EL148" s="12" t="s">
        <v>218</v>
      </c>
      <c r="EM148" s="13" t="s">
        <v>185</v>
      </c>
      <c r="EN148" s="13" t="s">
        <v>3358</v>
      </c>
      <c r="EO148" s="13" t="s">
        <v>185</v>
      </c>
      <c r="EP148" s="13" t="s">
        <v>3359</v>
      </c>
      <c r="EQ148" s="13" t="s">
        <v>185</v>
      </c>
      <c r="ER148" s="13" t="s">
        <v>3360</v>
      </c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7" t="s">
        <v>204</v>
      </c>
      <c r="FJ148" s="15" t="s">
        <v>205</v>
      </c>
      <c r="FK148" s="16">
        <v>46104.43677083333</v>
      </c>
      <c r="FL148" s="14"/>
      <c r="FM148" s="14"/>
      <c r="FN148" s="15" t="s">
        <v>223</v>
      </c>
      <c r="FO148" s="16">
        <v>46106.353310185186</v>
      </c>
      <c r="FP148" s="13" t="s">
        <v>3339</v>
      </c>
      <c r="FQ148" s="13" t="s">
        <v>3361</v>
      </c>
      <c r="FR148" s="13" t="s">
        <v>3362</v>
      </c>
      <c r="FS148" s="14"/>
      <c r="FT148" s="14"/>
      <c r="FU148" s="14" t="str">
        <f t="shared" si="2"/>
        <v>Base de Dados_Images/EM-2001.Imagem do Equipamento-.114831.jpg</v>
      </c>
      <c r="FV148" s="14"/>
      <c r="FW148" s="14"/>
    </row>
    <row r="149" ht="15.75" customHeight="1">
      <c r="A149" s="10"/>
      <c r="B149" s="10"/>
      <c r="C149" s="10"/>
      <c r="D149" s="10"/>
      <c r="E149" s="11"/>
      <c r="F149" s="12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7"/>
      <c r="BT149" s="17"/>
      <c r="BU149" s="18"/>
      <c r="BV149" s="17"/>
      <c r="BW149" s="18"/>
      <c r="BX149" s="17"/>
      <c r="BY149" s="18"/>
      <c r="BZ149" s="12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7"/>
      <c r="DF149" s="17"/>
      <c r="DG149" s="18"/>
      <c r="DH149" s="17"/>
      <c r="DI149" s="18"/>
      <c r="DJ149" s="17"/>
      <c r="DK149" s="18"/>
      <c r="DL149" s="12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7"/>
      <c r="EJ149" s="17"/>
      <c r="EK149" s="18"/>
      <c r="EL149" s="12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7"/>
      <c r="FJ149" s="17"/>
      <c r="FK149" s="18"/>
      <c r="FL149" s="14"/>
      <c r="FM149" s="14"/>
      <c r="FN149" s="17"/>
      <c r="FO149" s="18"/>
      <c r="FP149" s="13"/>
      <c r="FQ149" s="13"/>
      <c r="FR149" s="13"/>
      <c r="FS149" s="14"/>
      <c r="FT149" s="14"/>
      <c r="FU149" s="14"/>
      <c r="FV149" s="14"/>
      <c r="FW149" s="14"/>
    </row>
    <row r="150" ht="15.75" customHeight="1">
      <c r="A150" s="10"/>
      <c r="B150" s="10"/>
      <c r="C150" s="10"/>
      <c r="D150" s="10"/>
      <c r="E150" s="11"/>
      <c r="F150" s="12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7"/>
      <c r="BT150" s="17"/>
      <c r="BU150" s="18"/>
      <c r="BV150" s="17"/>
      <c r="BW150" s="18"/>
      <c r="BX150" s="17"/>
      <c r="BY150" s="18"/>
      <c r="BZ150" s="12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7"/>
      <c r="DF150" s="17"/>
      <c r="DG150" s="18"/>
      <c r="DH150" s="17"/>
      <c r="DI150" s="18"/>
      <c r="DJ150" s="17"/>
      <c r="DK150" s="18"/>
      <c r="DL150" s="12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7"/>
      <c r="EJ150" s="17"/>
      <c r="EK150" s="18"/>
      <c r="EL150" s="12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7"/>
      <c r="FJ150" s="17"/>
      <c r="FK150" s="18"/>
      <c r="FL150" s="14"/>
      <c r="FM150" s="14"/>
      <c r="FN150" s="17"/>
      <c r="FO150" s="18"/>
      <c r="FP150" s="13"/>
      <c r="FQ150" s="13"/>
      <c r="FR150" s="13"/>
      <c r="FS150" s="14"/>
      <c r="FT150" s="14"/>
      <c r="FU150" s="14"/>
      <c r="FV150" s="14"/>
      <c r="FW150" s="14"/>
    </row>
    <row r="151" ht="15.75" customHeight="1">
      <c r="A151" s="10" t="s">
        <v>179</v>
      </c>
      <c r="B151" s="10" t="s">
        <v>3280</v>
      </c>
      <c r="C151" s="10" t="s">
        <v>286</v>
      </c>
      <c r="D151" s="10" t="s">
        <v>3363</v>
      </c>
      <c r="E151" s="11" t="s">
        <v>3364</v>
      </c>
      <c r="F151" s="12" t="s">
        <v>184</v>
      </c>
      <c r="G151" s="13" t="s">
        <v>185</v>
      </c>
      <c r="H151" s="13" t="s">
        <v>3365</v>
      </c>
      <c r="I151" s="13" t="s">
        <v>185</v>
      </c>
      <c r="J151" s="13" t="s">
        <v>3366</v>
      </c>
      <c r="K151" s="13" t="s">
        <v>185</v>
      </c>
      <c r="L151" s="13" t="s">
        <v>3367</v>
      </c>
      <c r="M151" s="13" t="s">
        <v>195</v>
      </c>
      <c r="N151" s="13" t="s">
        <v>3368</v>
      </c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7" t="s">
        <v>204</v>
      </c>
      <c r="BT151" s="15" t="s">
        <v>205</v>
      </c>
      <c r="BU151" s="16">
        <v>46051.42873842592</v>
      </c>
      <c r="BV151" s="15" t="s">
        <v>205</v>
      </c>
      <c r="BW151" s="16">
        <v>46062.4012037037</v>
      </c>
      <c r="BX151" s="15" t="s">
        <v>205</v>
      </c>
      <c r="BY151" s="16">
        <v>46062.4012037037</v>
      </c>
      <c r="BZ151" s="12" t="s">
        <v>206</v>
      </c>
      <c r="CA151" s="13" t="s">
        <v>185</v>
      </c>
      <c r="CB151" s="13" t="s">
        <v>3369</v>
      </c>
      <c r="CC151" s="13" t="s">
        <v>185</v>
      </c>
      <c r="CD151" s="13" t="s">
        <v>3370</v>
      </c>
      <c r="CE151" s="13" t="s">
        <v>185</v>
      </c>
      <c r="CF151" s="13" t="s">
        <v>3371</v>
      </c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7" t="s">
        <v>204</v>
      </c>
      <c r="DF151" s="17" t="s">
        <v>277</v>
      </c>
      <c r="DG151" s="18"/>
      <c r="DH151" s="15" t="s">
        <v>205</v>
      </c>
      <c r="DI151" s="16">
        <v>46097.402453703704</v>
      </c>
      <c r="DJ151" s="15" t="s">
        <v>205</v>
      </c>
      <c r="DK151" s="16">
        <v>46097.402453703704</v>
      </c>
      <c r="DL151" s="12" t="s">
        <v>213</v>
      </c>
      <c r="DM151" s="13" t="s">
        <v>185</v>
      </c>
      <c r="DN151" s="13" t="s">
        <v>3372</v>
      </c>
      <c r="DO151" s="13" t="s">
        <v>185</v>
      </c>
      <c r="DP151" s="13" t="s">
        <v>3373</v>
      </c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7" t="s">
        <v>204</v>
      </c>
      <c r="EJ151" s="15" t="s">
        <v>205</v>
      </c>
      <c r="EK151" s="16">
        <v>46100.75618055555</v>
      </c>
      <c r="EL151" s="12" t="s">
        <v>218</v>
      </c>
      <c r="EM151" s="13" t="s">
        <v>185</v>
      </c>
      <c r="EN151" s="13" t="s">
        <v>3374</v>
      </c>
      <c r="EO151" s="13" t="s">
        <v>185</v>
      </c>
      <c r="EP151" s="13" t="s">
        <v>3375</v>
      </c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7" t="s">
        <v>204</v>
      </c>
      <c r="FJ151" s="15" t="s">
        <v>205</v>
      </c>
      <c r="FK151" s="16">
        <v>46104.43662037037</v>
      </c>
      <c r="FL151" s="14"/>
      <c r="FM151" s="14"/>
      <c r="FN151" s="15" t="s">
        <v>223</v>
      </c>
      <c r="FO151" s="16">
        <v>46104.43662037037</v>
      </c>
      <c r="FP151" s="13" t="s">
        <v>3375</v>
      </c>
      <c r="FQ151" s="13" t="s">
        <v>3376</v>
      </c>
      <c r="FR151" s="13" t="s">
        <v>3377</v>
      </c>
      <c r="FS151" s="14"/>
      <c r="FT151" s="14"/>
      <c r="FU151" s="14" t="str">
        <f t="shared" ref="FU151:FU279" si="3">FQ151</f>
        <v>Base de Dados_Images/ZSL-9027-15.Imagem do Equipamento-.155503.jpg</v>
      </c>
      <c r="FV151" s="14"/>
      <c r="FW151" s="14"/>
    </row>
    <row r="152" ht="15.75" customHeight="1">
      <c r="A152" s="10" t="s">
        <v>179</v>
      </c>
      <c r="B152" s="10" t="s">
        <v>3280</v>
      </c>
      <c r="C152" s="10" t="s">
        <v>286</v>
      </c>
      <c r="D152" s="10" t="s">
        <v>3378</v>
      </c>
      <c r="E152" s="11" t="s">
        <v>3379</v>
      </c>
      <c r="F152" s="12" t="s">
        <v>184</v>
      </c>
      <c r="G152" s="13" t="s">
        <v>185</v>
      </c>
      <c r="H152" s="13" t="s">
        <v>3380</v>
      </c>
      <c r="I152" s="13" t="s">
        <v>185</v>
      </c>
      <c r="J152" s="13" t="s">
        <v>3381</v>
      </c>
      <c r="K152" s="13" t="s">
        <v>185</v>
      </c>
      <c r="L152" s="13" t="s">
        <v>3382</v>
      </c>
      <c r="M152" s="13" t="s">
        <v>195</v>
      </c>
      <c r="N152" s="13" t="s">
        <v>3383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7" t="s">
        <v>204</v>
      </c>
      <c r="BT152" s="15" t="s">
        <v>205</v>
      </c>
      <c r="BU152" s="16">
        <v>46051.42885416667</v>
      </c>
      <c r="BV152" s="15" t="s">
        <v>205</v>
      </c>
      <c r="BW152" s="16">
        <v>46062.40131944444</v>
      </c>
      <c r="BX152" s="15" t="s">
        <v>205</v>
      </c>
      <c r="BY152" s="16">
        <v>46062.40131944444</v>
      </c>
      <c r="BZ152" s="12" t="s">
        <v>206</v>
      </c>
      <c r="CA152" s="13" t="s">
        <v>185</v>
      </c>
      <c r="CB152" s="13" t="s">
        <v>3384</v>
      </c>
      <c r="CC152" s="13" t="s">
        <v>185</v>
      </c>
      <c r="CD152" s="13" t="s">
        <v>3385</v>
      </c>
      <c r="CE152" s="13" t="s">
        <v>185</v>
      </c>
      <c r="CF152" s="13" t="s">
        <v>3386</v>
      </c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7" t="s">
        <v>204</v>
      </c>
      <c r="DF152" s="17" t="s">
        <v>277</v>
      </c>
      <c r="DG152" s="18"/>
      <c r="DH152" s="15" t="s">
        <v>205</v>
      </c>
      <c r="DI152" s="16">
        <v>46097.40256944444</v>
      </c>
      <c r="DJ152" s="15" t="s">
        <v>205</v>
      </c>
      <c r="DK152" s="16">
        <v>46097.40256944444</v>
      </c>
      <c r="DL152" s="12" t="s">
        <v>213</v>
      </c>
      <c r="DM152" s="13" t="s">
        <v>185</v>
      </c>
      <c r="DN152" s="13" t="s">
        <v>3387</v>
      </c>
      <c r="DO152" s="13" t="s">
        <v>185</v>
      </c>
      <c r="DP152" s="13" t="s">
        <v>3387</v>
      </c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7" t="s">
        <v>204</v>
      </c>
      <c r="EJ152" s="15" t="s">
        <v>205</v>
      </c>
      <c r="EK152" s="16">
        <v>46100.75628472222</v>
      </c>
      <c r="EL152" s="12" t="s">
        <v>218</v>
      </c>
      <c r="EM152" s="13" t="s">
        <v>185</v>
      </c>
      <c r="EN152" s="13" t="s">
        <v>3388</v>
      </c>
      <c r="EO152" s="13" t="s">
        <v>185</v>
      </c>
      <c r="EP152" s="13" t="s">
        <v>3389</v>
      </c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7" t="s">
        <v>204</v>
      </c>
      <c r="FJ152" s="15" t="s">
        <v>205</v>
      </c>
      <c r="FK152" s="16">
        <v>46104.43686342592</v>
      </c>
      <c r="FL152" s="14"/>
      <c r="FM152" s="14"/>
      <c r="FN152" s="15" t="s">
        <v>223</v>
      </c>
      <c r="FO152" s="16">
        <v>46104.43686342592</v>
      </c>
      <c r="FP152" s="13" t="s">
        <v>3389</v>
      </c>
      <c r="FQ152" s="13" t="s">
        <v>3390</v>
      </c>
      <c r="FR152" s="13" t="s">
        <v>3391</v>
      </c>
      <c r="FS152" s="14"/>
      <c r="FT152" s="14"/>
      <c r="FU152" s="14" t="str">
        <f t="shared" si="3"/>
        <v>Base de Dados_Images/ZSH-9028-15.Imagem do Equipamento-.155530.jpg</v>
      </c>
      <c r="FV152" s="14"/>
      <c r="FW152" s="14"/>
    </row>
    <row r="153" ht="15.75" customHeight="1">
      <c r="A153" s="10" t="s">
        <v>179</v>
      </c>
      <c r="B153" s="10" t="s">
        <v>3280</v>
      </c>
      <c r="C153" s="10" t="s">
        <v>286</v>
      </c>
      <c r="D153" s="10" t="s">
        <v>3392</v>
      </c>
      <c r="E153" s="11" t="s">
        <v>3393</v>
      </c>
      <c r="F153" s="12" t="s">
        <v>184</v>
      </c>
      <c r="G153" s="13" t="s">
        <v>185</v>
      </c>
      <c r="H153" s="13" t="s">
        <v>3394</v>
      </c>
      <c r="I153" s="13" t="s">
        <v>185</v>
      </c>
      <c r="J153" s="13" t="s">
        <v>3395</v>
      </c>
      <c r="K153" s="13" t="s">
        <v>185</v>
      </c>
      <c r="L153" s="13" t="s">
        <v>3396</v>
      </c>
      <c r="M153" s="13" t="s">
        <v>195</v>
      </c>
      <c r="N153" s="13" t="s">
        <v>3397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7" t="s">
        <v>204</v>
      </c>
      <c r="BT153" s="15" t="s">
        <v>205</v>
      </c>
      <c r="BU153" s="16">
        <v>46051.42864583333</v>
      </c>
      <c r="BV153" s="15" t="s">
        <v>205</v>
      </c>
      <c r="BW153" s="16">
        <v>46062.401412037034</v>
      </c>
      <c r="BX153" s="15" t="s">
        <v>205</v>
      </c>
      <c r="BY153" s="16">
        <v>46062.401412037034</v>
      </c>
      <c r="BZ153" s="12" t="s">
        <v>206</v>
      </c>
      <c r="CA153" s="13" t="s">
        <v>185</v>
      </c>
      <c r="CB153" s="13" t="s">
        <v>3398</v>
      </c>
      <c r="CC153" s="13" t="s">
        <v>185</v>
      </c>
      <c r="CD153" s="13" t="s">
        <v>3399</v>
      </c>
      <c r="CE153" s="13" t="s">
        <v>185</v>
      </c>
      <c r="CF153" s="13" t="s">
        <v>3400</v>
      </c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7" t="s">
        <v>204</v>
      </c>
      <c r="DF153" s="17" t="s">
        <v>277</v>
      </c>
      <c r="DG153" s="18"/>
      <c r="DH153" s="15" t="s">
        <v>205</v>
      </c>
      <c r="DI153" s="16">
        <v>46097.40267361111</v>
      </c>
      <c r="DJ153" s="15" t="s">
        <v>205</v>
      </c>
      <c r="DK153" s="16">
        <v>46097.40267361111</v>
      </c>
      <c r="DL153" s="12" t="s">
        <v>213</v>
      </c>
      <c r="DM153" s="13" t="s">
        <v>185</v>
      </c>
      <c r="DN153" s="13" t="s">
        <v>3401</v>
      </c>
      <c r="DO153" s="13" t="s">
        <v>185</v>
      </c>
      <c r="DP153" s="13" t="s">
        <v>3402</v>
      </c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7" t="s">
        <v>204</v>
      </c>
      <c r="EJ153" s="15" t="s">
        <v>205</v>
      </c>
      <c r="EK153" s="16">
        <v>46100.75638888889</v>
      </c>
      <c r="EL153" s="12" t="s">
        <v>218</v>
      </c>
      <c r="EM153" s="13" t="s">
        <v>185</v>
      </c>
      <c r="EN153" s="13" t="s">
        <v>3403</v>
      </c>
      <c r="EO153" s="13" t="s">
        <v>185</v>
      </c>
      <c r="EP153" s="13" t="s">
        <v>3403</v>
      </c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7" t="s">
        <v>204</v>
      </c>
      <c r="FJ153" s="15" t="s">
        <v>205</v>
      </c>
      <c r="FK153" s="16">
        <v>46104.43696759259</v>
      </c>
      <c r="FL153" s="14"/>
      <c r="FM153" s="14"/>
      <c r="FN153" s="15" t="s">
        <v>223</v>
      </c>
      <c r="FO153" s="16">
        <v>46104.43696759259</v>
      </c>
      <c r="FP153" s="13" t="s">
        <v>3403</v>
      </c>
      <c r="FQ153" s="13" t="s">
        <v>3404</v>
      </c>
      <c r="FR153" s="13" t="s">
        <v>3405</v>
      </c>
      <c r="FS153" s="14"/>
      <c r="FT153" s="14"/>
      <c r="FU153" s="14" t="str">
        <f t="shared" si="3"/>
        <v>Base de Dados_Images/ZSHH-9029-15.Imagem do Equipamento-.155610.jpg</v>
      </c>
      <c r="FV153" s="14"/>
      <c r="FW153" s="14"/>
    </row>
    <row r="154" ht="15.75" customHeight="1">
      <c r="A154" s="10" t="s">
        <v>179</v>
      </c>
      <c r="B154" s="10" t="s">
        <v>3406</v>
      </c>
      <c r="C154" s="10" t="s">
        <v>181</v>
      </c>
      <c r="D154" s="10" t="s">
        <v>3407</v>
      </c>
      <c r="E154" s="11" t="s">
        <v>3408</v>
      </c>
      <c r="F154" s="12" t="s">
        <v>184</v>
      </c>
      <c r="G154" s="13" t="s">
        <v>185</v>
      </c>
      <c r="H154" s="13" t="s">
        <v>3409</v>
      </c>
      <c r="I154" s="13" t="s">
        <v>185</v>
      </c>
      <c r="J154" s="13" t="s">
        <v>3410</v>
      </c>
      <c r="K154" s="13" t="s">
        <v>185</v>
      </c>
      <c r="L154" s="13" t="s">
        <v>3411</v>
      </c>
      <c r="M154" s="13" t="s">
        <v>185</v>
      </c>
      <c r="N154" s="13" t="s">
        <v>3412</v>
      </c>
      <c r="O154" s="13" t="s">
        <v>185</v>
      </c>
      <c r="P154" s="13" t="s">
        <v>3413</v>
      </c>
      <c r="Q154" s="13" t="s">
        <v>185</v>
      </c>
      <c r="R154" s="13" t="s">
        <v>3414</v>
      </c>
      <c r="S154" s="13" t="s">
        <v>185</v>
      </c>
      <c r="T154" s="13" t="s">
        <v>3415</v>
      </c>
      <c r="U154" s="13" t="s">
        <v>185</v>
      </c>
      <c r="V154" s="13" t="s">
        <v>3416</v>
      </c>
      <c r="W154" s="13" t="s">
        <v>185</v>
      </c>
      <c r="X154" s="13" t="s">
        <v>3417</v>
      </c>
      <c r="Y154" s="13" t="s">
        <v>185</v>
      </c>
      <c r="Z154" s="13" t="s">
        <v>3418</v>
      </c>
      <c r="AA154" s="13" t="s">
        <v>185</v>
      </c>
      <c r="AB154" s="13" t="s">
        <v>3419</v>
      </c>
      <c r="AC154" s="13" t="s">
        <v>185</v>
      </c>
      <c r="AD154" s="13" t="s">
        <v>3420</v>
      </c>
      <c r="AE154" s="13" t="s">
        <v>185</v>
      </c>
      <c r="AF154" s="13" t="s">
        <v>3421</v>
      </c>
      <c r="AG154" s="13" t="s">
        <v>185</v>
      </c>
      <c r="AH154" s="13" t="s">
        <v>3422</v>
      </c>
      <c r="AI154" s="13" t="s">
        <v>185</v>
      </c>
      <c r="AJ154" s="13" t="s">
        <v>3423</v>
      </c>
      <c r="AK154" s="13" t="s">
        <v>185</v>
      </c>
      <c r="AL154" s="13" t="s">
        <v>3424</v>
      </c>
      <c r="AM154" s="13" t="s">
        <v>195</v>
      </c>
      <c r="AN154" s="13" t="s">
        <v>3425</v>
      </c>
      <c r="AO154" s="13" t="s">
        <v>195</v>
      </c>
      <c r="AP154" s="13" t="s">
        <v>3426</v>
      </c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7" t="s">
        <v>204</v>
      </c>
      <c r="BT154" s="15" t="s">
        <v>205</v>
      </c>
      <c r="BU154" s="16">
        <v>46051.334641203706</v>
      </c>
      <c r="BV154" s="15" t="s">
        <v>205</v>
      </c>
      <c r="BW154" s="16">
        <v>46049.44752314815</v>
      </c>
      <c r="BX154" s="15" t="s">
        <v>205</v>
      </c>
      <c r="BY154" s="16">
        <v>46051.334710648145</v>
      </c>
      <c r="BZ154" s="12" t="s">
        <v>206</v>
      </c>
      <c r="CA154" s="13" t="s">
        <v>185</v>
      </c>
      <c r="CB154" s="13" t="s">
        <v>3427</v>
      </c>
      <c r="CC154" s="13" t="s">
        <v>195</v>
      </c>
      <c r="CD154" s="13" t="s">
        <v>3428</v>
      </c>
      <c r="CE154" s="13" t="s">
        <v>195</v>
      </c>
      <c r="CF154" s="13" t="s">
        <v>3429</v>
      </c>
      <c r="CG154" s="13" t="s">
        <v>185</v>
      </c>
      <c r="CH154" s="13" t="s">
        <v>3430</v>
      </c>
      <c r="CI154" s="13" t="s">
        <v>185</v>
      </c>
      <c r="CJ154" s="13" t="s">
        <v>3431</v>
      </c>
      <c r="CK154" s="13" t="s">
        <v>195</v>
      </c>
      <c r="CL154" s="13" t="s">
        <v>3432</v>
      </c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7" t="s">
        <v>204</v>
      </c>
      <c r="DF154" s="15" t="s">
        <v>205</v>
      </c>
      <c r="DG154" s="16">
        <v>46091.41217592593</v>
      </c>
      <c r="DH154" s="15" t="s">
        <v>205</v>
      </c>
      <c r="DI154" s="16">
        <v>46064.46832175926</v>
      </c>
      <c r="DJ154" s="15" t="s">
        <v>205</v>
      </c>
      <c r="DK154" s="16">
        <v>46091.41217592593</v>
      </c>
      <c r="DL154" s="12" t="s">
        <v>213</v>
      </c>
      <c r="DM154" s="13" t="s">
        <v>185</v>
      </c>
      <c r="DN154" s="13" t="s">
        <v>3433</v>
      </c>
      <c r="DO154" s="13" t="s">
        <v>185</v>
      </c>
      <c r="DP154" s="13" t="s">
        <v>3434</v>
      </c>
      <c r="DQ154" s="13" t="s">
        <v>185</v>
      </c>
      <c r="DR154" s="13" t="s">
        <v>3435</v>
      </c>
      <c r="DS154" s="13" t="s">
        <v>185</v>
      </c>
      <c r="DT154" s="13" t="s">
        <v>3436</v>
      </c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7" t="s">
        <v>204</v>
      </c>
      <c r="EJ154" s="15" t="s">
        <v>205</v>
      </c>
      <c r="EK154" s="16">
        <v>46098.38980324074</v>
      </c>
      <c r="EL154" s="12" t="s">
        <v>218</v>
      </c>
      <c r="EM154" s="13" t="s">
        <v>185</v>
      </c>
      <c r="EN154" s="13" t="s">
        <v>3437</v>
      </c>
      <c r="EO154" s="13" t="s">
        <v>185</v>
      </c>
      <c r="EP154" s="13" t="s">
        <v>3438</v>
      </c>
      <c r="EQ154" s="13" t="s">
        <v>185</v>
      </c>
      <c r="ER154" s="13" t="s">
        <v>3439</v>
      </c>
      <c r="ES154" s="13" t="s">
        <v>185</v>
      </c>
      <c r="ET154" s="13" t="s">
        <v>3440</v>
      </c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7" t="s">
        <v>204</v>
      </c>
      <c r="FJ154" s="15" t="s">
        <v>205</v>
      </c>
      <c r="FK154" s="16">
        <v>46104.43824074074</v>
      </c>
      <c r="FL154" s="14"/>
      <c r="FM154" s="14"/>
      <c r="FN154" s="15" t="s">
        <v>223</v>
      </c>
      <c r="FO154" s="16">
        <v>46104.43824074074</v>
      </c>
      <c r="FP154" s="13" t="s">
        <v>3440</v>
      </c>
      <c r="FQ154" s="13" t="s">
        <v>3441</v>
      </c>
      <c r="FR154" s="13" t="s">
        <v>3442</v>
      </c>
      <c r="FS154" s="13" t="s">
        <v>3443</v>
      </c>
      <c r="FT154" s="13" t="s">
        <v>3444</v>
      </c>
      <c r="FU154" s="14" t="str">
        <f t="shared" si="3"/>
        <v>Base de Dados_Images/PR-2001B.Imagem do Equipamento-.142938.jpg</v>
      </c>
      <c r="FV154" s="14"/>
      <c r="FW154" s="14"/>
    </row>
    <row r="155" ht="15.75" customHeight="1">
      <c r="A155" s="10" t="s">
        <v>179</v>
      </c>
      <c r="B155" s="10" t="s">
        <v>3406</v>
      </c>
      <c r="C155" s="10" t="s">
        <v>3445</v>
      </c>
      <c r="D155" s="10" t="s">
        <v>3446</v>
      </c>
      <c r="E155" s="11" t="s">
        <v>3447</v>
      </c>
      <c r="F155" s="12" t="s">
        <v>184</v>
      </c>
      <c r="G155" s="13" t="s">
        <v>185</v>
      </c>
      <c r="H155" s="13" t="s">
        <v>3448</v>
      </c>
      <c r="I155" s="13" t="s">
        <v>185</v>
      </c>
      <c r="J155" s="13" t="s">
        <v>3449</v>
      </c>
      <c r="K155" s="13" t="s">
        <v>185</v>
      </c>
      <c r="L155" s="13" t="s">
        <v>3450</v>
      </c>
      <c r="M155" s="13" t="s">
        <v>185</v>
      </c>
      <c r="N155" s="13" t="s">
        <v>3451</v>
      </c>
      <c r="O155" s="13" t="s">
        <v>185</v>
      </c>
      <c r="P155" s="13" t="s">
        <v>3452</v>
      </c>
      <c r="Q155" s="13" t="s">
        <v>185</v>
      </c>
      <c r="R155" s="13" t="s">
        <v>3453</v>
      </c>
      <c r="S155" s="13" t="s">
        <v>185</v>
      </c>
      <c r="T155" s="13" t="s">
        <v>3454</v>
      </c>
      <c r="U155" s="13" t="s">
        <v>185</v>
      </c>
      <c r="V155" s="13" t="s">
        <v>3455</v>
      </c>
      <c r="W155" s="13" t="s">
        <v>185</v>
      </c>
      <c r="X155" s="13" t="s">
        <v>3456</v>
      </c>
      <c r="Y155" s="13" t="s">
        <v>185</v>
      </c>
      <c r="Z155" s="13" t="s">
        <v>3457</v>
      </c>
      <c r="AA155" s="13" t="s">
        <v>185</v>
      </c>
      <c r="AB155" s="13" t="s">
        <v>3458</v>
      </c>
      <c r="AC155" s="13" t="s">
        <v>185</v>
      </c>
      <c r="AD155" s="13" t="s">
        <v>3459</v>
      </c>
      <c r="AE155" s="13" t="s">
        <v>185</v>
      </c>
      <c r="AF155" s="13" t="s">
        <v>3460</v>
      </c>
      <c r="AG155" s="13" t="s">
        <v>185</v>
      </c>
      <c r="AH155" s="13" t="s">
        <v>3461</v>
      </c>
      <c r="AI155" s="13" t="s">
        <v>185</v>
      </c>
      <c r="AJ155" s="13" t="s">
        <v>3462</v>
      </c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7" t="s">
        <v>204</v>
      </c>
      <c r="BT155" s="15" t="s">
        <v>205</v>
      </c>
      <c r="BU155" s="16">
        <v>46051.33542824074</v>
      </c>
      <c r="BV155" s="15" t="s">
        <v>205</v>
      </c>
      <c r="BW155" s="16">
        <v>46049.44974537037</v>
      </c>
      <c r="BX155" s="15" t="s">
        <v>205</v>
      </c>
      <c r="BY155" s="16">
        <v>46051.33542824074</v>
      </c>
      <c r="BZ155" s="12" t="s">
        <v>206</v>
      </c>
      <c r="CA155" s="13" t="s">
        <v>185</v>
      </c>
      <c r="CB155" s="13" t="s">
        <v>3463</v>
      </c>
      <c r="CC155" s="13" t="s">
        <v>185</v>
      </c>
      <c r="CD155" s="13" t="s">
        <v>3464</v>
      </c>
      <c r="CE155" s="13" t="s">
        <v>185</v>
      </c>
      <c r="CF155" s="13" t="s">
        <v>3465</v>
      </c>
      <c r="CG155" s="13" t="s">
        <v>195</v>
      </c>
      <c r="CH155" s="13" t="s">
        <v>3466</v>
      </c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7" t="s">
        <v>204</v>
      </c>
      <c r="DF155" s="15" t="s">
        <v>205</v>
      </c>
      <c r="DG155" s="16">
        <v>46091.41232638889</v>
      </c>
      <c r="DH155" s="15" t="s">
        <v>205</v>
      </c>
      <c r="DI155" s="16">
        <v>46064.468773148146</v>
      </c>
      <c r="DJ155" s="15" t="s">
        <v>205</v>
      </c>
      <c r="DK155" s="16">
        <v>46091.41232638889</v>
      </c>
      <c r="DL155" s="12" t="s">
        <v>213</v>
      </c>
      <c r="DM155" s="13" t="s">
        <v>185</v>
      </c>
      <c r="DN155" s="13" t="s">
        <v>3467</v>
      </c>
      <c r="DO155" s="13" t="s">
        <v>185</v>
      </c>
      <c r="DP155" s="13" t="s">
        <v>3468</v>
      </c>
      <c r="DQ155" s="13" t="s">
        <v>185</v>
      </c>
      <c r="DR155" s="13" t="s">
        <v>3469</v>
      </c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7" t="s">
        <v>204</v>
      </c>
      <c r="EJ155" s="15" t="s">
        <v>205</v>
      </c>
      <c r="EK155" s="16">
        <v>46098.389548611114</v>
      </c>
      <c r="EL155" s="12" t="s">
        <v>218</v>
      </c>
      <c r="EM155" s="13" t="s">
        <v>185</v>
      </c>
      <c r="EN155" s="13" t="s">
        <v>3470</v>
      </c>
      <c r="EO155" s="13" t="s">
        <v>185</v>
      </c>
      <c r="EP155" s="13" t="s">
        <v>3470</v>
      </c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7" t="s">
        <v>204</v>
      </c>
      <c r="FJ155" s="15" t="s">
        <v>205</v>
      </c>
      <c r="FK155" s="16">
        <v>46104.43833333333</v>
      </c>
      <c r="FL155" s="14"/>
      <c r="FM155" s="14"/>
      <c r="FN155" s="15" t="s">
        <v>223</v>
      </c>
      <c r="FO155" s="16">
        <v>46104.43833333333</v>
      </c>
      <c r="FP155" s="13" t="s">
        <v>3470</v>
      </c>
      <c r="FQ155" s="13" t="s">
        <v>3471</v>
      </c>
      <c r="FR155" s="13" t="s">
        <v>3472</v>
      </c>
      <c r="FS155" s="14"/>
      <c r="FT155" s="14"/>
      <c r="FU155" s="14" t="str">
        <f t="shared" si="3"/>
        <v>Base de Dados_Images/PR-2001.Imagem do Equipamento-.142728.jpg</v>
      </c>
      <c r="FV155" s="14"/>
      <c r="FW155" s="14"/>
    </row>
    <row r="156" ht="15.75" customHeight="1">
      <c r="A156" s="10" t="s">
        <v>179</v>
      </c>
      <c r="B156" s="10" t="s">
        <v>3406</v>
      </c>
      <c r="C156" s="10" t="s">
        <v>3150</v>
      </c>
      <c r="D156" s="10" t="s">
        <v>3473</v>
      </c>
      <c r="E156" s="11" t="s">
        <v>3474</v>
      </c>
      <c r="F156" s="12" t="s">
        <v>184</v>
      </c>
      <c r="G156" s="13" t="s">
        <v>185</v>
      </c>
      <c r="H156" s="13" t="s">
        <v>3475</v>
      </c>
      <c r="I156" s="13" t="s">
        <v>185</v>
      </c>
      <c r="J156" s="13" t="s">
        <v>3476</v>
      </c>
      <c r="K156" s="13" t="s">
        <v>185</v>
      </c>
      <c r="L156" s="13" t="s">
        <v>3477</v>
      </c>
      <c r="M156" s="13" t="s">
        <v>185</v>
      </c>
      <c r="N156" s="13" t="s">
        <v>3478</v>
      </c>
      <c r="O156" s="13" t="s">
        <v>185</v>
      </c>
      <c r="P156" s="13" t="s">
        <v>3479</v>
      </c>
      <c r="Q156" s="13" t="s">
        <v>185</v>
      </c>
      <c r="R156" s="13" t="s">
        <v>3480</v>
      </c>
      <c r="S156" s="13" t="s">
        <v>185</v>
      </c>
      <c r="T156" s="13" t="s">
        <v>3481</v>
      </c>
      <c r="U156" s="13" t="s">
        <v>185</v>
      </c>
      <c r="V156" s="13" t="s">
        <v>3482</v>
      </c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7" t="s">
        <v>204</v>
      </c>
      <c r="BT156" s="17" t="s">
        <v>277</v>
      </c>
      <c r="BU156" s="18"/>
      <c r="BV156" s="15" t="s">
        <v>205</v>
      </c>
      <c r="BW156" s="16">
        <v>46049.450891203705</v>
      </c>
      <c r="BX156" s="15" t="s">
        <v>205</v>
      </c>
      <c r="BY156" s="16">
        <v>46049.450891203705</v>
      </c>
      <c r="BZ156" s="12" t="s">
        <v>206</v>
      </c>
      <c r="CA156" s="13" t="s">
        <v>185</v>
      </c>
      <c r="CB156" s="13" t="s">
        <v>3483</v>
      </c>
      <c r="CC156" s="13" t="s">
        <v>185</v>
      </c>
      <c r="CD156" s="13" t="s">
        <v>3484</v>
      </c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5" t="s">
        <v>204</v>
      </c>
      <c r="DF156" s="17" t="s">
        <v>277</v>
      </c>
      <c r="DG156" s="18"/>
      <c r="DH156" s="15" t="s">
        <v>205</v>
      </c>
      <c r="DI156" s="16">
        <v>46098.40164351852</v>
      </c>
      <c r="DJ156" s="15" t="s">
        <v>205</v>
      </c>
      <c r="DK156" s="16">
        <v>46098.40164351852</v>
      </c>
      <c r="DL156" s="12" t="s">
        <v>213</v>
      </c>
      <c r="DM156" s="13" t="s">
        <v>185</v>
      </c>
      <c r="DN156" s="13" t="s">
        <v>3485</v>
      </c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7" t="s">
        <v>204</v>
      </c>
      <c r="EJ156" s="15" t="s">
        <v>205</v>
      </c>
      <c r="EK156" s="16">
        <v>46098.38888888889</v>
      </c>
      <c r="EL156" s="12" t="s">
        <v>218</v>
      </c>
      <c r="EM156" s="13" t="s">
        <v>185</v>
      </c>
      <c r="EN156" s="13" t="s">
        <v>3486</v>
      </c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7" t="s">
        <v>204</v>
      </c>
      <c r="FJ156" s="15" t="s">
        <v>205</v>
      </c>
      <c r="FK156" s="16">
        <v>46104.4384375</v>
      </c>
      <c r="FL156" s="14"/>
      <c r="FM156" s="14"/>
      <c r="FN156" s="15" t="s">
        <v>223</v>
      </c>
      <c r="FO156" s="16">
        <v>46104.4384375</v>
      </c>
      <c r="FP156" s="13" t="s">
        <v>3486</v>
      </c>
      <c r="FQ156" s="13" t="s">
        <v>3487</v>
      </c>
      <c r="FR156" s="13" t="s">
        <v>3488</v>
      </c>
      <c r="FS156" s="14"/>
      <c r="FT156" s="14"/>
      <c r="FU156" s="14" t="str">
        <f t="shared" si="3"/>
        <v>Base de Dados_Images/XV-5009-02.Imagem do Equipamento-.143215.jpg</v>
      </c>
      <c r="FV156" s="14"/>
      <c r="FW156" s="14"/>
    </row>
    <row r="157" ht="15.75" customHeight="1">
      <c r="A157" s="10" t="s">
        <v>179</v>
      </c>
      <c r="B157" s="10" t="s">
        <v>3489</v>
      </c>
      <c r="C157" s="10" t="s">
        <v>592</v>
      </c>
      <c r="D157" s="10" t="s">
        <v>3490</v>
      </c>
      <c r="E157" s="11" t="s">
        <v>3491</v>
      </c>
      <c r="F157" s="12" t="s">
        <v>184</v>
      </c>
      <c r="G157" s="13" t="s">
        <v>185</v>
      </c>
      <c r="H157" s="13" t="s">
        <v>3492</v>
      </c>
      <c r="I157" s="13" t="s">
        <v>185</v>
      </c>
      <c r="J157" s="13" t="s">
        <v>3493</v>
      </c>
      <c r="K157" s="13" t="s">
        <v>185</v>
      </c>
      <c r="L157" s="13" t="s">
        <v>3493</v>
      </c>
      <c r="M157" s="13" t="s">
        <v>185</v>
      </c>
      <c r="N157" s="13" t="s">
        <v>3494</v>
      </c>
      <c r="O157" s="13" t="s">
        <v>185</v>
      </c>
      <c r="P157" s="13" t="s">
        <v>3495</v>
      </c>
      <c r="Q157" s="13" t="s">
        <v>185</v>
      </c>
      <c r="R157" s="13" t="s">
        <v>3496</v>
      </c>
      <c r="S157" s="13" t="s">
        <v>185</v>
      </c>
      <c r="T157" s="13" t="s">
        <v>3497</v>
      </c>
      <c r="U157" s="13" t="s">
        <v>185</v>
      </c>
      <c r="V157" s="13" t="s">
        <v>3498</v>
      </c>
      <c r="W157" s="13" t="s">
        <v>185</v>
      </c>
      <c r="X157" s="13" t="s">
        <v>3499</v>
      </c>
      <c r="Y157" s="13" t="s">
        <v>185</v>
      </c>
      <c r="Z157" s="13" t="s">
        <v>3500</v>
      </c>
      <c r="AA157" s="13" t="s">
        <v>185</v>
      </c>
      <c r="AB157" s="13" t="s">
        <v>3501</v>
      </c>
      <c r="AC157" s="13" t="s">
        <v>185</v>
      </c>
      <c r="AD157" s="13" t="s">
        <v>3502</v>
      </c>
      <c r="AE157" s="13" t="s">
        <v>185</v>
      </c>
      <c r="AF157" s="13" t="s">
        <v>3503</v>
      </c>
      <c r="AG157" s="13" t="s">
        <v>185</v>
      </c>
      <c r="AH157" s="13" t="s">
        <v>3504</v>
      </c>
      <c r="AI157" s="13" t="s">
        <v>185</v>
      </c>
      <c r="AJ157" s="13" t="s">
        <v>3504</v>
      </c>
      <c r="AK157" s="13" t="s">
        <v>185</v>
      </c>
      <c r="AL157" s="13" t="s">
        <v>3505</v>
      </c>
      <c r="AM157" s="13" t="s">
        <v>185</v>
      </c>
      <c r="AN157" s="13" t="s">
        <v>3506</v>
      </c>
      <c r="AO157" s="13" t="s">
        <v>185</v>
      </c>
      <c r="AP157" s="13" t="s">
        <v>3507</v>
      </c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5" t="s">
        <v>204</v>
      </c>
      <c r="BT157" s="15" t="s">
        <v>205</v>
      </c>
      <c r="BU157" s="16">
        <v>46055.34773148148</v>
      </c>
      <c r="BV157" s="15" t="s">
        <v>205</v>
      </c>
      <c r="BW157" s="16">
        <v>46084.33820601852</v>
      </c>
      <c r="BX157" s="15" t="s">
        <v>205</v>
      </c>
      <c r="BY157" s="16">
        <v>46099.44325231481</v>
      </c>
      <c r="BZ157" s="12" t="s">
        <v>206</v>
      </c>
      <c r="CA157" s="13" t="s">
        <v>185</v>
      </c>
      <c r="CB157" s="13" t="s">
        <v>3508</v>
      </c>
      <c r="CC157" s="13" t="s">
        <v>185</v>
      </c>
      <c r="CD157" s="13" t="s">
        <v>3509</v>
      </c>
      <c r="CE157" s="13" t="s">
        <v>185</v>
      </c>
      <c r="CF157" s="13" t="s">
        <v>3510</v>
      </c>
      <c r="CG157" s="13" t="s">
        <v>195</v>
      </c>
      <c r="CH157" s="13" t="s">
        <v>3511</v>
      </c>
      <c r="CI157" s="13" t="s">
        <v>185</v>
      </c>
      <c r="CJ157" s="13" t="s">
        <v>3512</v>
      </c>
      <c r="CK157" s="13" t="s">
        <v>185</v>
      </c>
      <c r="CL157" s="13" t="s">
        <v>3513</v>
      </c>
      <c r="CM157" s="13" t="s">
        <v>185</v>
      </c>
      <c r="CN157" s="13" t="s">
        <v>3514</v>
      </c>
      <c r="CO157" s="13" t="s">
        <v>185</v>
      </c>
      <c r="CP157" s="13" t="s">
        <v>3515</v>
      </c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7" t="s">
        <v>204</v>
      </c>
      <c r="DF157" s="15" t="s">
        <v>205</v>
      </c>
      <c r="DG157" s="16">
        <v>46101.636041666665</v>
      </c>
      <c r="DH157" s="15" t="s">
        <v>205</v>
      </c>
      <c r="DI157" s="16">
        <v>46098.40891203703</v>
      </c>
      <c r="DJ157" s="15" t="s">
        <v>205</v>
      </c>
      <c r="DK157" s="16">
        <v>46101.636041666665</v>
      </c>
      <c r="DL157" s="12" t="s">
        <v>213</v>
      </c>
      <c r="DM157" s="13" t="s">
        <v>185</v>
      </c>
      <c r="DN157" s="13" t="s">
        <v>3516</v>
      </c>
      <c r="DO157" s="13" t="s">
        <v>185</v>
      </c>
      <c r="DP157" s="13" t="s">
        <v>3517</v>
      </c>
      <c r="DQ157" s="13" t="s">
        <v>185</v>
      </c>
      <c r="DR157" s="13" t="s">
        <v>3518</v>
      </c>
      <c r="DS157" s="13" t="s">
        <v>185</v>
      </c>
      <c r="DT157" s="13" t="s">
        <v>3519</v>
      </c>
      <c r="DU157" s="13" t="s">
        <v>185</v>
      </c>
      <c r="DV157" s="13" t="s">
        <v>3520</v>
      </c>
      <c r="DW157" s="13" t="s">
        <v>185</v>
      </c>
      <c r="DX157" s="13" t="s">
        <v>3521</v>
      </c>
      <c r="DY157" s="13" t="s">
        <v>185</v>
      </c>
      <c r="DZ157" s="13" t="s">
        <v>3522</v>
      </c>
      <c r="EA157" s="13" t="s">
        <v>185</v>
      </c>
      <c r="EB157" s="13" t="s">
        <v>3523</v>
      </c>
      <c r="EC157" s="14"/>
      <c r="ED157" s="14"/>
      <c r="EE157" s="14"/>
      <c r="EF157" s="14"/>
      <c r="EG157" s="14"/>
      <c r="EH157" s="14"/>
      <c r="EI157" s="17" t="s">
        <v>204</v>
      </c>
      <c r="EJ157" s="15" t="s">
        <v>205</v>
      </c>
      <c r="EK157" s="16">
        <v>46101.63619212963</v>
      </c>
      <c r="EL157" s="12" t="s">
        <v>218</v>
      </c>
      <c r="EM157" s="13" t="s">
        <v>185</v>
      </c>
      <c r="EN157" s="13" t="s">
        <v>3524</v>
      </c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7" t="s">
        <v>204</v>
      </c>
      <c r="FJ157" s="15" t="s">
        <v>205</v>
      </c>
      <c r="FK157" s="16">
        <v>46104.542175925926</v>
      </c>
      <c r="FL157" s="14"/>
      <c r="FM157" s="14"/>
      <c r="FN157" s="15" t="s">
        <v>223</v>
      </c>
      <c r="FO157" s="16">
        <v>46104.542175925926</v>
      </c>
      <c r="FP157" s="13" t="s">
        <v>3524</v>
      </c>
      <c r="FQ157" s="13" t="s">
        <v>3525</v>
      </c>
      <c r="FR157" s="13" t="s">
        <v>3526</v>
      </c>
      <c r="FS157" s="14"/>
      <c r="FT157" s="14"/>
      <c r="FU157" s="14" t="str">
        <f t="shared" si="3"/>
        <v>Base de Dados_Images/PC-2002.Imagem do Equipamento-.112300.jpg</v>
      </c>
      <c r="FV157" s="14"/>
      <c r="FW157" s="14"/>
    </row>
    <row r="158" ht="15.75" customHeight="1">
      <c r="A158" s="10" t="s">
        <v>179</v>
      </c>
      <c r="B158" s="10" t="s">
        <v>3489</v>
      </c>
      <c r="C158" s="10" t="s">
        <v>181</v>
      </c>
      <c r="D158" s="10" t="s">
        <v>3527</v>
      </c>
      <c r="E158" s="11" t="s">
        <v>3528</v>
      </c>
      <c r="F158" s="12" t="s">
        <v>184</v>
      </c>
      <c r="G158" s="13" t="s">
        <v>185</v>
      </c>
      <c r="H158" s="13" t="s">
        <v>3529</v>
      </c>
      <c r="I158" s="13" t="s">
        <v>185</v>
      </c>
      <c r="J158" s="13" t="s">
        <v>3530</v>
      </c>
      <c r="K158" s="13" t="s">
        <v>185</v>
      </c>
      <c r="L158" s="13" t="s">
        <v>3531</v>
      </c>
      <c r="M158" s="13" t="s">
        <v>185</v>
      </c>
      <c r="N158" s="13" t="s">
        <v>3532</v>
      </c>
      <c r="O158" s="13" t="s">
        <v>185</v>
      </c>
      <c r="P158" s="13" t="s">
        <v>3533</v>
      </c>
      <c r="Q158" s="13" t="s">
        <v>185</v>
      </c>
      <c r="R158" s="13" t="s">
        <v>3534</v>
      </c>
      <c r="S158" s="13" t="s">
        <v>185</v>
      </c>
      <c r="T158" s="13" t="s">
        <v>3535</v>
      </c>
      <c r="U158" s="13" t="s">
        <v>185</v>
      </c>
      <c r="V158" s="13" t="s">
        <v>3536</v>
      </c>
      <c r="W158" s="13" t="s">
        <v>185</v>
      </c>
      <c r="X158" s="13" t="s">
        <v>3537</v>
      </c>
      <c r="Y158" s="13" t="s">
        <v>195</v>
      </c>
      <c r="Z158" s="13" t="s">
        <v>3538</v>
      </c>
      <c r="AA158" s="13" t="s">
        <v>185</v>
      </c>
      <c r="AB158" s="13" t="s">
        <v>3539</v>
      </c>
      <c r="AC158" s="13" t="s">
        <v>185</v>
      </c>
      <c r="AD158" s="13" t="s">
        <v>3540</v>
      </c>
      <c r="AE158" s="13" t="s">
        <v>185</v>
      </c>
      <c r="AF158" s="13" t="s">
        <v>3541</v>
      </c>
      <c r="AG158" s="13" t="s">
        <v>185</v>
      </c>
      <c r="AH158" s="13" t="s">
        <v>3542</v>
      </c>
      <c r="AI158" s="13" t="s">
        <v>185</v>
      </c>
      <c r="AJ158" s="13" t="s">
        <v>3543</v>
      </c>
      <c r="AK158" s="13" t="s">
        <v>185</v>
      </c>
      <c r="AL158" s="13" t="s">
        <v>3544</v>
      </c>
      <c r="AM158" s="13" t="s">
        <v>195</v>
      </c>
      <c r="AN158" s="13" t="s">
        <v>3545</v>
      </c>
      <c r="AO158" s="13" t="s">
        <v>195</v>
      </c>
      <c r="AP158" s="13" t="s">
        <v>3546</v>
      </c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7" t="s">
        <v>204</v>
      </c>
      <c r="BT158" s="15" t="s">
        <v>205</v>
      </c>
      <c r="BU158" s="16">
        <v>46091.413090277776</v>
      </c>
      <c r="BV158" s="15" t="s">
        <v>205</v>
      </c>
      <c r="BW158" s="16">
        <v>46084.345405092594</v>
      </c>
      <c r="BX158" s="15" t="s">
        <v>205</v>
      </c>
      <c r="BY158" s="16">
        <v>46096.624398148146</v>
      </c>
      <c r="BZ158" s="12" t="s">
        <v>206</v>
      </c>
      <c r="CA158" s="13" t="s">
        <v>185</v>
      </c>
      <c r="CB158" s="13" t="s">
        <v>3547</v>
      </c>
      <c r="CC158" s="13" t="s">
        <v>185</v>
      </c>
      <c r="CD158" s="13" t="s">
        <v>3548</v>
      </c>
      <c r="CE158" s="13" t="s">
        <v>185</v>
      </c>
      <c r="CF158" s="13" t="s">
        <v>3549</v>
      </c>
      <c r="CG158" s="13" t="s">
        <v>185</v>
      </c>
      <c r="CH158" s="13" t="s">
        <v>3550</v>
      </c>
      <c r="CI158" s="13" t="s">
        <v>185</v>
      </c>
      <c r="CJ158" s="13" t="s">
        <v>3550</v>
      </c>
      <c r="CK158" s="13" t="s">
        <v>185</v>
      </c>
      <c r="CL158" s="13" t="s">
        <v>3551</v>
      </c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5" t="s">
        <v>204</v>
      </c>
      <c r="DF158" s="15" t="s">
        <v>205</v>
      </c>
      <c r="DG158" s="16">
        <v>46104.54143518519</v>
      </c>
      <c r="DH158" s="15" t="s">
        <v>205</v>
      </c>
      <c r="DI158" s="16">
        <v>46094.490208333336</v>
      </c>
      <c r="DJ158" s="15" t="s">
        <v>205</v>
      </c>
      <c r="DK158" s="16">
        <v>46104.54143518519</v>
      </c>
      <c r="DL158" s="12" t="s">
        <v>213</v>
      </c>
      <c r="DM158" s="13" t="s">
        <v>185</v>
      </c>
      <c r="DN158" s="13" t="s">
        <v>3552</v>
      </c>
      <c r="DO158" s="13" t="s">
        <v>185</v>
      </c>
      <c r="DP158" s="13" t="s">
        <v>3553</v>
      </c>
      <c r="DQ158" s="13" t="s">
        <v>185</v>
      </c>
      <c r="DR158" s="13" t="s">
        <v>3554</v>
      </c>
      <c r="DS158" s="13" t="s">
        <v>185</v>
      </c>
      <c r="DT158" s="13" t="s">
        <v>3555</v>
      </c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7" t="s">
        <v>204</v>
      </c>
      <c r="EJ158" s="15" t="s">
        <v>205</v>
      </c>
      <c r="EK158" s="16">
        <v>46098.42474537037</v>
      </c>
      <c r="EL158" s="12" t="s">
        <v>218</v>
      </c>
      <c r="EM158" s="13" t="s">
        <v>185</v>
      </c>
      <c r="EN158" s="13" t="s">
        <v>3556</v>
      </c>
      <c r="EO158" s="13" t="s">
        <v>185</v>
      </c>
      <c r="EP158" s="13" t="s">
        <v>3557</v>
      </c>
      <c r="EQ158" s="13" t="s">
        <v>185</v>
      </c>
      <c r="ER158" s="13" t="s">
        <v>3558</v>
      </c>
      <c r="ES158" s="13" t="s">
        <v>185</v>
      </c>
      <c r="ET158" s="13" t="s">
        <v>3559</v>
      </c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7" t="s">
        <v>204</v>
      </c>
      <c r="FJ158" s="15" t="s">
        <v>205</v>
      </c>
      <c r="FK158" s="16">
        <v>46098.42487268519</v>
      </c>
      <c r="FL158" s="14"/>
      <c r="FM158" s="14"/>
      <c r="FN158" s="15" t="s">
        <v>223</v>
      </c>
      <c r="FO158" s="16">
        <v>46104.54143518519</v>
      </c>
      <c r="FP158" s="13" t="s">
        <v>3549</v>
      </c>
      <c r="FQ158" s="13" t="s">
        <v>3560</v>
      </c>
      <c r="FR158" s="13" t="s">
        <v>3544</v>
      </c>
      <c r="FS158" s="14"/>
      <c r="FT158" s="14"/>
      <c r="FU158" s="14" t="str">
        <f t="shared" si="3"/>
        <v>Base de Dados_Images/SX2004.Imagem do Equipamento-.111654.jpg</v>
      </c>
      <c r="FV158" s="14"/>
      <c r="FW158" s="14"/>
    </row>
    <row r="159" ht="15.75" customHeight="1">
      <c r="A159" s="10" t="s">
        <v>179</v>
      </c>
      <c r="B159" s="10" t="s">
        <v>3489</v>
      </c>
      <c r="C159" s="10" t="s">
        <v>794</v>
      </c>
      <c r="D159" s="10" t="s">
        <v>3561</v>
      </c>
      <c r="E159" s="11" t="s">
        <v>3562</v>
      </c>
      <c r="F159" s="12" t="s">
        <v>184</v>
      </c>
      <c r="G159" s="13" t="s">
        <v>185</v>
      </c>
      <c r="H159" s="13" t="s">
        <v>3563</v>
      </c>
      <c r="I159" s="13" t="s">
        <v>185</v>
      </c>
      <c r="J159" s="13" t="s">
        <v>3564</v>
      </c>
      <c r="K159" s="13" t="s">
        <v>185</v>
      </c>
      <c r="L159" s="13" t="s">
        <v>3565</v>
      </c>
      <c r="M159" s="13" t="s">
        <v>185</v>
      </c>
      <c r="N159" s="13" t="s">
        <v>3566</v>
      </c>
      <c r="O159" s="13" t="s">
        <v>185</v>
      </c>
      <c r="P159" s="13" t="s">
        <v>3567</v>
      </c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7" t="s">
        <v>204</v>
      </c>
      <c r="BT159" s="15" t="s">
        <v>205</v>
      </c>
      <c r="BU159" s="16">
        <v>46095.407546296294</v>
      </c>
      <c r="BV159" s="17" t="s">
        <v>277</v>
      </c>
      <c r="BW159" s="18"/>
      <c r="BX159" s="15" t="s">
        <v>205</v>
      </c>
      <c r="BY159" s="16">
        <v>46095.407546296294</v>
      </c>
      <c r="BZ159" s="12" t="s">
        <v>206</v>
      </c>
      <c r="CA159" s="13" t="s">
        <v>185</v>
      </c>
      <c r="CB159" s="13" t="s">
        <v>3568</v>
      </c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7" t="s">
        <v>204</v>
      </c>
      <c r="DF159" s="15" t="s">
        <v>205</v>
      </c>
      <c r="DG159" s="16">
        <v>46095.40759259259</v>
      </c>
      <c r="DH159" s="17" t="s">
        <v>277</v>
      </c>
      <c r="DI159" s="18"/>
      <c r="DJ159" s="15" t="s">
        <v>205</v>
      </c>
      <c r="DK159" s="16">
        <v>46095.40759259259</v>
      </c>
      <c r="DL159" s="12" t="s">
        <v>213</v>
      </c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7" t="s">
        <v>204</v>
      </c>
      <c r="EJ159" s="17" t="s">
        <v>277</v>
      </c>
      <c r="EK159" s="18"/>
      <c r="EL159" s="12" t="s">
        <v>218</v>
      </c>
      <c r="EM159" s="13" t="s">
        <v>185</v>
      </c>
      <c r="EN159" s="13" t="s">
        <v>3569</v>
      </c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7" t="s">
        <v>204</v>
      </c>
      <c r="FJ159" s="15" t="s">
        <v>205</v>
      </c>
      <c r="FK159" s="16">
        <v>46098.42451388889</v>
      </c>
      <c r="FL159" s="14"/>
      <c r="FM159" s="14"/>
      <c r="FN159" s="15" t="s">
        <v>223</v>
      </c>
      <c r="FO159" s="16">
        <v>46098.42451388889</v>
      </c>
      <c r="FP159" s="13" t="s">
        <v>3569</v>
      </c>
      <c r="FQ159" s="13" t="s">
        <v>3570</v>
      </c>
      <c r="FR159" s="13" t="s">
        <v>3571</v>
      </c>
      <c r="FS159" s="14"/>
      <c r="FT159" s="14"/>
      <c r="FU159" s="14" t="str">
        <f t="shared" si="3"/>
        <v>Base de Dados_Images/10014488.Imagem do Equipamento-.171647.jpg</v>
      </c>
      <c r="FV159" s="14"/>
      <c r="FW159" s="14"/>
    </row>
    <row r="160" ht="15.75" customHeight="1">
      <c r="A160" s="10" t="s">
        <v>179</v>
      </c>
      <c r="B160" s="10" t="s">
        <v>3489</v>
      </c>
      <c r="C160" s="10" t="s">
        <v>286</v>
      </c>
      <c r="D160" s="10" t="s">
        <v>3572</v>
      </c>
      <c r="E160" s="11" t="s">
        <v>3573</v>
      </c>
      <c r="F160" s="12" t="s">
        <v>184</v>
      </c>
      <c r="G160" s="13" t="s">
        <v>185</v>
      </c>
      <c r="H160" s="13" t="s">
        <v>3574</v>
      </c>
      <c r="I160" s="13" t="s">
        <v>185</v>
      </c>
      <c r="J160" s="13" t="s">
        <v>3575</v>
      </c>
      <c r="K160" s="13" t="s">
        <v>185</v>
      </c>
      <c r="L160" s="13" t="s">
        <v>3576</v>
      </c>
      <c r="M160" s="13" t="s">
        <v>185</v>
      </c>
      <c r="N160" s="13" t="s">
        <v>3577</v>
      </c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7" t="s">
        <v>204</v>
      </c>
      <c r="BT160" s="15" t="s">
        <v>205</v>
      </c>
      <c r="BU160" s="16">
        <v>46059.35009259259</v>
      </c>
      <c r="BV160" s="15" t="s">
        <v>205</v>
      </c>
      <c r="BW160" s="16">
        <v>46058.673171296294</v>
      </c>
      <c r="BX160" s="15" t="s">
        <v>205</v>
      </c>
      <c r="BY160" s="16">
        <v>46059.35009259259</v>
      </c>
      <c r="BZ160" s="12" t="s">
        <v>206</v>
      </c>
      <c r="CA160" s="13" t="s">
        <v>185</v>
      </c>
      <c r="CB160" s="13" t="s">
        <v>3578</v>
      </c>
      <c r="CC160" s="13" t="s">
        <v>195</v>
      </c>
      <c r="CD160" s="13" t="s">
        <v>3579</v>
      </c>
      <c r="CE160" s="13" t="s">
        <v>195</v>
      </c>
      <c r="CF160" s="13" t="s">
        <v>3580</v>
      </c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7" t="s">
        <v>204</v>
      </c>
      <c r="DF160" s="17" t="s">
        <v>277</v>
      </c>
      <c r="DG160" s="18"/>
      <c r="DH160" s="15" t="s">
        <v>205</v>
      </c>
      <c r="DI160" s="16">
        <v>46091.75848379629</v>
      </c>
      <c r="DJ160" s="15" t="s">
        <v>205</v>
      </c>
      <c r="DK160" s="16">
        <v>46091.75848379629</v>
      </c>
      <c r="DL160" s="12" t="s">
        <v>213</v>
      </c>
      <c r="DM160" s="13" t="s">
        <v>185</v>
      </c>
      <c r="DN160" s="13" t="s">
        <v>3581</v>
      </c>
      <c r="DO160" s="13" t="s">
        <v>185</v>
      </c>
      <c r="DP160" s="13" t="s">
        <v>3582</v>
      </c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7" t="s">
        <v>204</v>
      </c>
      <c r="EJ160" s="15" t="s">
        <v>205</v>
      </c>
      <c r="EK160" s="16">
        <v>46093.88269675926</v>
      </c>
      <c r="EL160" s="12" t="s">
        <v>218</v>
      </c>
      <c r="EM160" s="13" t="s">
        <v>185</v>
      </c>
      <c r="EN160" s="13" t="s">
        <v>3583</v>
      </c>
      <c r="EO160" s="13" t="s">
        <v>185</v>
      </c>
      <c r="EP160" s="13" t="s">
        <v>3584</v>
      </c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7" t="s">
        <v>204</v>
      </c>
      <c r="FJ160" s="15" t="s">
        <v>205</v>
      </c>
      <c r="FK160" s="16">
        <v>46098.42215277778</v>
      </c>
      <c r="FL160" s="14"/>
      <c r="FM160" s="14"/>
      <c r="FN160" s="15" t="s">
        <v>223</v>
      </c>
      <c r="FO160" s="16">
        <v>46098.42215277778</v>
      </c>
      <c r="FP160" s="13" t="s">
        <v>3584</v>
      </c>
      <c r="FQ160" s="13" t="s">
        <v>3585</v>
      </c>
      <c r="FR160" s="13" t="s">
        <v>3586</v>
      </c>
      <c r="FS160" s="14"/>
      <c r="FT160" s="14"/>
      <c r="FU160" s="14" t="str">
        <f t="shared" si="3"/>
        <v>Base de Dados_Images/PSL-9000-17.Imagem do Equipamento-.175650.jpg</v>
      </c>
      <c r="FV160" s="14"/>
      <c r="FW160" s="14"/>
    </row>
    <row r="161" ht="15.75" customHeight="1">
      <c r="A161" s="10" t="s">
        <v>179</v>
      </c>
      <c r="B161" s="10" t="s">
        <v>3489</v>
      </c>
      <c r="C161" s="10" t="s">
        <v>286</v>
      </c>
      <c r="D161" s="10" t="s">
        <v>3587</v>
      </c>
      <c r="E161" s="11" t="s">
        <v>3588</v>
      </c>
      <c r="F161" s="12" t="s">
        <v>184</v>
      </c>
      <c r="G161" s="13" t="s">
        <v>185</v>
      </c>
      <c r="H161" s="13" t="s">
        <v>3589</v>
      </c>
      <c r="I161" s="13" t="s">
        <v>185</v>
      </c>
      <c r="J161" s="13" t="s">
        <v>3590</v>
      </c>
      <c r="K161" s="13" t="s">
        <v>185</v>
      </c>
      <c r="L161" s="13" t="s">
        <v>3591</v>
      </c>
      <c r="M161" s="13" t="s">
        <v>185</v>
      </c>
      <c r="N161" s="13" t="s">
        <v>3592</v>
      </c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7" t="s">
        <v>204</v>
      </c>
      <c r="BT161" s="15" t="s">
        <v>205</v>
      </c>
      <c r="BU161" s="16">
        <v>46059.35019675926</v>
      </c>
      <c r="BV161" s="15" t="s">
        <v>205</v>
      </c>
      <c r="BW161" s="16">
        <v>46058.673368055555</v>
      </c>
      <c r="BX161" s="15" t="s">
        <v>205</v>
      </c>
      <c r="BY161" s="16">
        <v>46059.35019675926</v>
      </c>
      <c r="BZ161" s="12" t="s">
        <v>206</v>
      </c>
      <c r="CA161" s="13" t="s">
        <v>185</v>
      </c>
      <c r="CB161" s="13" t="s">
        <v>3593</v>
      </c>
      <c r="CC161" s="13" t="s">
        <v>195</v>
      </c>
      <c r="CD161" s="13" t="s">
        <v>3594</v>
      </c>
      <c r="CE161" s="13" t="s">
        <v>195</v>
      </c>
      <c r="CF161" s="13" t="s">
        <v>3594</v>
      </c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7" t="s">
        <v>204</v>
      </c>
      <c r="DF161" s="17" t="s">
        <v>277</v>
      </c>
      <c r="DG161" s="18"/>
      <c r="DH161" s="15" t="s">
        <v>205</v>
      </c>
      <c r="DI161" s="16">
        <v>46091.75819444445</v>
      </c>
      <c r="DJ161" s="15" t="s">
        <v>205</v>
      </c>
      <c r="DK161" s="16">
        <v>46091.75819444445</v>
      </c>
      <c r="DL161" s="12" t="s">
        <v>213</v>
      </c>
      <c r="DM161" s="13" t="s">
        <v>185</v>
      </c>
      <c r="DN161" s="13" t="s">
        <v>3595</v>
      </c>
      <c r="DO161" s="13" t="s">
        <v>185</v>
      </c>
      <c r="DP161" s="13" t="s">
        <v>3596</v>
      </c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7" t="s">
        <v>204</v>
      </c>
      <c r="EJ161" s="15" t="s">
        <v>205</v>
      </c>
      <c r="EK161" s="16">
        <v>46093.88282407408</v>
      </c>
      <c r="EL161" s="12" t="s">
        <v>218</v>
      </c>
      <c r="EM161" s="13" t="s">
        <v>185</v>
      </c>
      <c r="EN161" s="13" t="s">
        <v>3597</v>
      </c>
      <c r="EO161" s="13" t="s">
        <v>185</v>
      </c>
      <c r="EP161" s="13" t="s">
        <v>3598</v>
      </c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7" t="s">
        <v>204</v>
      </c>
      <c r="FJ161" s="15" t="s">
        <v>205</v>
      </c>
      <c r="FK161" s="16">
        <v>46098.42225694445</v>
      </c>
      <c r="FL161" s="14"/>
      <c r="FM161" s="14"/>
      <c r="FN161" s="15" t="s">
        <v>223</v>
      </c>
      <c r="FO161" s="16">
        <v>46098.42225694445</v>
      </c>
      <c r="FP161" s="13" t="s">
        <v>3598</v>
      </c>
      <c r="FQ161" s="13" t="s">
        <v>3599</v>
      </c>
      <c r="FR161" s="13" t="s">
        <v>3600</v>
      </c>
      <c r="FS161" s="14"/>
      <c r="FT161" s="14"/>
      <c r="FU161" s="14" t="str">
        <f t="shared" si="3"/>
        <v>Base de Dados_Images/PSLL-9001-17.Imagem do Equipamento-.175719.jpg</v>
      </c>
      <c r="FV161" s="14"/>
      <c r="FW161" s="14"/>
    </row>
    <row r="162" ht="15.75" customHeight="1">
      <c r="A162" s="10" t="s">
        <v>179</v>
      </c>
      <c r="B162" s="10" t="s">
        <v>3489</v>
      </c>
      <c r="C162" s="10" t="s">
        <v>286</v>
      </c>
      <c r="D162" s="10" t="s">
        <v>3601</v>
      </c>
      <c r="E162" s="11" t="s">
        <v>3602</v>
      </c>
      <c r="F162" s="12" t="s">
        <v>184</v>
      </c>
      <c r="G162" s="13" t="s">
        <v>185</v>
      </c>
      <c r="H162" s="13" t="s">
        <v>3603</v>
      </c>
      <c r="I162" s="13" t="s">
        <v>185</v>
      </c>
      <c r="J162" s="13" t="s">
        <v>3604</v>
      </c>
      <c r="K162" s="13" t="s">
        <v>185</v>
      </c>
      <c r="L162" s="13" t="s">
        <v>3605</v>
      </c>
      <c r="M162" s="13" t="s">
        <v>185</v>
      </c>
      <c r="N162" s="13" t="s">
        <v>3606</v>
      </c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7" t="s">
        <v>204</v>
      </c>
      <c r="BT162" s="15" t="s">
        <v>205</v>
      </c>
      <c r="BU162" s="16">
        <v>46059.350266203706</v>
      </c>
      <c r="BV162" s="15" t="s">
        <v>205</v>
      </c>
      <c r="BW162" s="16">
        <v>46058.67351851852</v>
      </c>
      <c r="BX162" s="15" t="s">
        <v>205</v>
      </c>
      <c r="BY162" s="16">
        <v>46059.350266203706</v>
      </c>
      <c r="BZ162" s="12" t="s">
        <v>206</v>
      </c>
      <c r="CA162" s="13" t="s">
        <v>185</v>
      </c>
      <c r="CB162" s="13" t="s">
        <v>3607</v>
      </c>
      <c r="CC162" s="13" t="s">
        <v>195</v>
      </c>
      <c r="CD162" s="13" t="s">
        <v>3608</v>
      </c>
      <c r="CE162" s="13" t="s">
        <v>195</v>
      </c>
      <c r="CF162" s="13" t="s">
        <v>3608</v>
      </c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7" t="s">
        <v>204</v>
      </c>
      <c r="DF162" s="17" t="s">
        <v>277</v>
      </c>
      <c r="DG162" s="18"/>
      <c r="DH162" s="15" t="s">
        <v>205</v>
      </c>
      <c r="DI162" s="16">
        <v>46091.7578587963</v>
      </c>
      <c r="DJ162" s="15" t="s">
        <v>205</v>
      </c>
      <c r="DK162" s="16">
        <v>46091.7578587963</v>
      </c>
      <c r="DL162" s="12" t="s">
        <v>213</v>
      </c>
      <c r="DM162" s="13" t="s">
        <v>185</v>
      </c>
      <c r="DN162" s="13" t="s">
        <v>3609</v>
      </c>
      <c r="DO162" s="13" t="s">
        <v>185</v>
      </c>
      <c r="DP162" s="13" t="s">
        <v>3610</v>
      </c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7" t="s">
        <v>204</v>
      </c>
      <c r="EJ162" s="15" t="s">
        <v>205</v>
      </c>
      <c r="EK162" s="16">
        <v>46093.88300925926</v>
      </c>
      <c r="EL162" s="12" t="s">
        <v>218</v>
      </c>
      <c r="EM162" s="13" t="s">
        <v>185</v>
      </c>
      <c r="EN162" s="13" t="s">
        <v>3611</v>
      </c>
      <c r="EO162" s="13" t="s">
        <v>185</v>
      </c>
      <c r="EP162" s="13" t="s">
        <v>3612</v>
      </c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7" t="s">
        <v>204</v>
      </c>
      <c r="FJ162" s="15" t="s">
        <v>205</v>
      </c>
      <c r="FK162" s="16">
        <v>46098.42236111111</v>
      </c>
      <c r="FL162" s="14"/>
      <c r="FM162" s="14"/>
      <c r="FN162" s="15" t="s">
        <v>223</v>
      </c>
      <c r="FO162" s="16">
        <v>46098.42236111111</v>
      </c>
      <c r="FP162" s="13" t="s">
        <v>3612</v>
      </c>
      <c r="FQ162" s="13" t="s">
        <v>3613</v>
      </c>
      <c r="FR162" s="13" t="s">
        <v>3614</v>
      </c>
      <c r="FS162" s="14"/>
      <c r="FT162" s="14"/>
      <c r="FU162" s="14" t="str">
        <f t="shared" si="3"/>
        <v>Base de Dados_Images/PSHH-9002-17.Imagem do Equipamento-.175537.jpg</v>
      </c>
      <c r="FV162" s="14"/>
      <c r="FW162" s="14"/>
    </row>
    <row r="163" ht="15.75" customHeight="1">
      <c r="A163" s="10" t="s">
        <v>179</v>
      </c>
      <c r="B163" s="10" t="s">
        <v>3489</v>
      </c>
      <c r="C163" s="10" t="s">
        <v>286</v>
      </c>
      <c r="D163" s="10" t="s">
        <v>3615</v>
      </c>
      <c r="E163" s="11" t="s">
        <v>3616</v>
      </c>
      <c r="F163" s="12" t="s">
        <v>184</v>
      </c>
      <c r="G163" s="13" t="s">
        <v>185</v>
      </c>
      <c r="H163" s="13" t="s">
        <v>3617</v>
      </c>
      <c r="I163" s="13" t="s">
        <v>185</v>
      </c>
      <c r="J163" s="13" t="s">
        <v>3618</v>
      </c>
      <c r="K163" s="13" t="s">
        <v>185</v>
      </c>
      <c r="L163" s="13" t="s">
        <v>3619</v>
      </c>
      <c r="M163" s="13" t="s">
        <v>185</v>
      </c>
      <c r="N163" s="13" t="s">
        <v>3620</v>
      </c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7" t="s">
        <v>204</v>
      </c>
      <c r="BT163" s="15" t="s">
        <v>205</v>
      </c>
      <c r="BU163" s="16">
        <v>46059.350335648145</v>
      </c>
      <c r="BV163" s="15" t="s">
        <v>205</v>
      </c>
      <c r="BW163" s="16">
        <v>46058.673680555556</v>
      </c>
      <c r="BX163" s="15" t="s">
        <v>205</v>
      </c>
      <c r="BY163" s="16">
        <v>46059.350335648145</v>
      </c>
      <c r="BZ163" s="12" t="s">
        <v>206</v>
      </c>
      <c r="CA163" s="13" t="s">
        <v>185</v>
      </c>
      <c r="CB163" s="13" t="s">
        <v>3621</v>
      </c>
      <c r="CC163" s="13" t="s">
        <v>195</v>
      </c>
      <c r="CD163" s="13" t="s">
        <v>3622</v>
      </c>
      <c r="CE163" s="13" t="s">
        <v>195</v>
      </c>
      <c r="CF163" s="13" t="s">
        <v>3623</v>
      </c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7" t="s">
        <v>204</v>
      </c>
      <c r="DF163" s="17" t="s">
        <v>277</v>
      </c>
      <c r="DG163" s="18"/>
      <c r="DH163" s="15" t="s">
        <v>205</v>
      </c>
      <c r="DI163" s="16">
        <v>46091.93734953704</v>
      </c>
      <c r="DJ163" s="15" t="s">
        <v>205</v>
      </c>
      <c r="DK163" s="16">
        <v>46091.93734953704</v>
      </c>
      <c r="DL163" s="12" t="s">
        <v>213</v>
      </c>
      <c r="DM163" s="13" t="s">
        <v>195</v>
      </c>
      <c r="DN163" s="13" t="s">
        <v>3624</v>
      </c>
      <c r="DO163" s="13" t="s">
        <v>195</v>
      </c>
      <c r="DP163" s="13" t="s">
        <v>3625</v>
      </c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7" t="s">
        <v>204</v>
      </c>
      <c r="EJ163" s="15" t="s">
        <v>205</v>
      </c>
      <c r="EK163" s="16">
        <v>46093.88327546296</v>
      </c>
      <c r="EL163" s="12" t="s">
        <v>218</v>
      </c>
      <c r="EM163" s="13" t="s">
        <v>195</v>
      </c>
      <c r="EN163" s="13" t="s">
        <v>3626</v>
      </c>
      <c r="EO163" s="13" t="s">
        <v>195</v>
      </c>
      <c r="EP163" s="13" t="s">
        <v>3627</v>
      </c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7" t="s">
        <v>204</v>
      </c>
      <c r="FJ163" s="15" t="s">
        <v>205</v>
      </c>
      <c r="FK163" s="16">
        <v>46098.422488425924</v>
      </c>
      <c r="FL163" s="14"/>
      <c r="FM163" s="14"/>
      <c r="FN163" s="15" t="s">
        <v>223</v>
      </c>
      <c r="FO163" s="16">
        <v>46098.422488425924</v>
      </c>
      <c r="FP163" s="13" t="s">
        <v>3625</v>
      </c>
      <c r="FQ163" s="13" t="s">
        <v>3628</v>
      </c>
      <c r="FR163" s="13" t="s">
        <v>3629</v>
      </c>
      <c r="FS163" s="14"/>
      <c r="FT163" s="14"/>
      <c r="FU163" s="14" t="str">
        <f t="shared" si="3"/>
        <v>Base de Dados_Images/TT-9017-01.Imagem do Equipamento-.180412.jpg</v>
      </c>
      <c r="FV163" s="14"/>
      <c r="FW163" s="14"/>
    </row>
    <row r="164" ht="15.75" customHeight="1">
      <c r="A164" s="10" t="s">
        <v>179</v>
      </c>
      <c r="B164" s="10" t="s">
        <v>3489</v>
      </c>
      <c r="C164" s="10" t="s">
        <v>286</v>
      </c>
      <c r="D164" s="10" t="s">
        <v>3630</v>
      </c>
      <c r="E164" s="11" t="s">
        <v>3631</v>
      </c>
      <c r="F164" s="12" t="s">
        <v>184</v>
      </c>
      <c r="G164" s="13" t="s">
        <v>185</v>
      </c>
      <c r="H164" s="13" t="s">
        <v>3632</v>
      </c>
      <c r="I164" s="13" t="s">
        <v>185</v>
      </c>
      <c r="J164" s="13" t="s">
        <v>3633</v>
      </c>
      <c r="K164" s="13" t="s">
        <v>185</v>
      </c>
      <c r="L164" s="13" t="s">
        <v>3634</v>
      </c>
      <c r="M164" s="13" t="s">
        <v>185</v>
      </c>
      <c r="N164" s="13" t="s">
        <v>3635</v>
      </c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7" t="s">
        <v>204</v>
      </c>
      <c r="BT164" s="15" t="s">
        <v>205</v>
      </c>
      <c r="BU164" s="16">
        <v>46059.35041666667</v>
      </c>
      <c r="BV164" s="15" t="s">
        <v>205</v>
      </c>
      <c r="BW164" s="16">
        <v>46058.67383101852</v>
      </c>
      <c r="BX164" s="15" t="s">
        <v>205</v>
      </c>
      <c r="BY164" s="16">
        <v>46059.35041666667</v>
      </c>
      <c r="BZ164" s="12" t="s">
        <v>206</v>
      </c>
      <c r="CA164" s="13" t="s">
        <v>185</v>
      </c>
      <c r="CB164" s="13" t="s">
        <v>3636</v>
      </c>
      <c r="CC164" s="13" t="s">
        <v>195</v>
      </c>
      <c r="CD164" s="13" t="s">
        <v>3637</v>
      </c>
      <c r="CE164" s="13" t="s">
        <v>195</v>
      </c>
      <c r="CF164" s="13" t="s">
        <v>3638</v>
      </c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7" t="s">
        <v>204</v>
      </c>
      <c r="DF164" s="17" t="s">
        <v>277</v>
      </c>
      <c r="DG164" s="18"/>
      <c r="DH164" s="15" t="s">
        <v>205</v>
      </c>
      <c r="DI164" s="16">
        <v>46091.9375</v>
      </c>
      <c r="DJ164" s="15" t="s">
        <v>205</v>
      </c>
      <c r="DK164" s="16">
        <v>46091.9375</v>
      </c>
      <c r="DL164" s="12" t="s">
        <v>213</v>
      </c>
      <c r="DM164" s="13" t="s">
        <v>185</v>
      </c>
      <c r="DN164" s="13" t="s">
        <v>3639</v>
      </c>
      <c r="DO164" s="13" t="s">
        <v>185</v>
      </c>
      <c r="DP164" s="13" t="s">
        <v>3639</v>
      </c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7" t="s">
        <v>204</v>
      </c>
      <c r="EJ164" s="15" t="s">
        <v>205</v>
      </c>
      <c r="EK164" s="16">
        <v>46093.88340277778</v>
      </c>
      <c r="EL164" s="12" t="s">
        <v>218</v>
      </c>
      <c r="EM164" s="13" t="s">
        <v>185</v>
      </c>
      <c r="EN164" s="13" t="s">
        <v>3640</v>
      </c>
      <c r="EO164" s="13" t="s">
        <v>185</v>
      </c>
      <c r="EP164" s="13" t="s">
        <v>3641</v>
      </c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7" t="s">
        <v>204</v>
      </c>
      <c r="FJ164" s="15" t="s">
        <v>205</v>
      </c>
      <c r="FK164" s="16">
        <v>46098.422581018516</v>
      </c>
      <c r="FL164" s="14"/>
      <c r="FM164" s="14"/>
      <c r="FN164" s="15" t="s">
        <v>223</v>
      </c>
      <c r="FO164" s="16">
        <v>46098.422581018516</v>
      </c>
      <c r="FP164" s="13" t="s">
        <v>3636</v>
      </c>
      <c r="FQ164" s="13" t="s">
        <v>3642</v>
      </c>
      <c r="FR164" s="13" t="s">
        <v>3643</v>
      </c>
      <c r="FS164" s="14"/>
      <c r="FT164" s="14"/>
      <c r="FU164" s="14" t="str">
        <f t="shared" si="3"/>
        <v>Base de Dados_Images/TT-9018-01.Imagem do Equipamento-.180528.jpg</v>
      </c>
      <c r="FV164" s="14"/>
      <c r="FW164" s="14"/>
    </row>
    <row r="165" ht="15.75" customHeight="1">
      <c r="A165" s="10" t="s">
        <v>179</v>
      </c>
      <c r="B165" s="10" t="s">
        <v>3489</v>
      </c>
      <c r="C165" s="10" t="s">
        <v>286</v>
      </c>
      <c r="D165" s="10" t="s">
        <v>3644</v>
      </c>
      <c r="E165" s="11" t="s">
        <v>3645</v>
      </c>
      <c r="F165" s="12" t="s">
        <v>184</v>
      </c>
      <c r="G165" s="13" t="s">
        <v>185</v>
      </c>
      <c r="H165" s="13" t="s">
        <v>3646</v>
      </c>
      <c r="I165" s="13" t="s">
        <v>185</v>
      </c>
      <c r="J165" s="13" t="s">
        <v>3647</v>
      </c>
      <c r="K165" s="13" t="s">
        <v>185</v>
      </c>
      <c r="L165" s="13" t="s">
        <v>3648</v>
      </c>
      <c r="M165" s="13" t="s">
        <v>185</v>
      </c>
      <c r="N165" s="13" t="s">
        <v>3649</v>
      </c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7" t="s">
        <v>204</v>
      </c>
      <c r="BT165" s="15" t="s">
        <v>205</v>
      </c>
      <c r="BU165" s="16">
        <v>46059.35047453704</v>
      </c>
      <c r="BV165" s="15" t="s">
        <v>205</v>
      </c>
      <c r="BW165" s="16">
        <v>46058.67400462963</v>
      </c>
      <c r="BX165" s="15" t="s">
        <v>205</v>
      </c>
      <c r="BY165" s="16">
        <v>46059.35047453704</v>
      </c>
      <c r="BZ165" s="12" t="s">
        <v>206</v>
      </c>
      <c r="CA165" s="13" t="s">
        <v>185</v>
      </c>
      <c r="CB165" s="13" t="s">
        <v>3650</v>
      </c>
      <c r="CC165" s="13" t="s">
        <v>195</v>
      </c>
      <c r="CD165" s="13" t="s">
        <v>3650</v>
      </c>
      <c r="CE165" s="13" t="s">
        <v>195</v>
      </c>
      <c r="CF165" s="13" t="s">
        <v>3651</v>
      </c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7" t="s">
        <v>204</v>
      </c>
      <c r="DF165" s="17" t="s">
        <v>277</v>
      </c>
      <c r="DG165" s="18"/>
      <c r="DH165" s="15" t="s">
        <v>205</v>
      </c>
      <c r="DI165" s="16">
        <v>46091.93714120371</v>
      </c>
      <c r="DJ165" s="15" t="s">
        <v>205</v>
      </c>
      <c r="DK165" s="16">
        <v>46091.93714120371</v>
      </c>
      <c r="DL165" s="12" t="s">
        <v>213</v>
      </c>
      <c r="DM165" s="13" t="s">
        <v>195</v>
      </c>
      <c r="DN165" s="13" t="s">
        <v>3652</v>
      </c>
      <c r="DO165" s="13" t="s">
        <v>195</v>
      </c>
      <c r="DP165" s="13" t="s">
        <v>3653</v>
      </c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7" t="s">
        <v>204</v>
      </c>
      <c r="EJ165" s="15" t="s">
        <v>205</v>
      </c>
      <c r="EK165" s="16">
        <v>46093.88363425926</v>
      </c>
      <c r="EL165" s="12" t="s">
        <v>218</v>
      </c>
      <c r="EM165" s="13" t="s">
        <v>195</v>
      </c>
      <c r="EN165" s="13" t="s">
        <v>3654</v>
      </c>
      <c r="EO165" s="13" t="s">
        <v>195</v>
      </c>
      <c r="EP165" s="13" t="s">
        <v>3655</v>
      </c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7" t="s">
        <v>204</v>
      </c>
      <c r="FJ165" s="15" t="s">
        <v>205</v>
      </c>
      <c r="FK165" s="16">
        <v>46098.42267361111</v>
      </c>
      <c r="FL165" s="14"/>
      <c r="FM165" s="14"/>
      <c r="FN165" s="15" t="s">
        <v>223</v>
      </c>
      <c r="FO165" s="16">
        <v>46098.42267361111</v>
      </c>
      <c r="FP165" s="13" t="s">
        <v>3653</v>
      </c>
      <c r="FQ165" s="13" t="s">
        <v>3656</v>
      </c>
      <c r="FR165" s="13" t="s">
        <v>3657</v>
      </c>
      <c r="FS165" s="14"/>
      <c r="FT165" s="14"/>
      <c r="FU165" s="14" t="str">
        <f t="shared" si="3"/>
        <v>Base de Dados_Images/TT-9019-01.Imagem do Equipamento-.180437.jpg</v>
      </c>
      <c r="FV165" s="14"/>
      <c r="FW165" s="14"/>
    </row>
    <row r="166" ht="15.75" customHeight="1">
      <c r="A166" s="10" t="s">
        <v>179</v>
      </c>
      <c r="B166" s="10" t="s">
        <v>3489</v>
      </c>
      <c r="C166" s="10" t="s">
        <v>286</v>
      </c>
      <c r="D166" s="10" t="s">
        <v>3658</v>
      </c>
      <c r="E166" s="11" t="s">
        <v>3659</v>
      </c>
      <c r="F166" s="12" t="s">
        <v>184</v>
      </c>
      <c r="G166" s="13" t="s">
        <v>185</v>
      </c>
      <c r="H166" s="13" t="s">
        <v>3660</v>
      </c>
      <c r="I166" s="13" t="s">
        <v>185</v>
      </c>
      <c r="J166" s="13" t="s">
        <v>3661</v>
      </c>
      <c r="K166" s="13" t="s">
        <v>185</v>
      </c>
      <c r="L166" s="13" t="s">
        <v>3662</v>
      </c>
      <c r="M166" s="13" t="s">
        <v>185</v>
      </c>
      <c r="N166" s="13" t="s">
        <v>3663</v>
      </c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7" t="s">
        <v>204</v>
      </c>
      <c r="BT166" s="15" t="s">
        <v>205</v>
      </c>
      <c r="BU166" s="16">
        <v>46085.42407407407</v>
      </c>
      <c r="BV166" s="15" t="s">
        <v>205</v>
      </c>
      <c r="BW166" s="16">
        <v>46084.35606481481</v>
      </c>
      <c r="BX166" s="15" t="s">
        <v>205</v>
      </c>
      <c r="BY166" s="16">
        <v>46085.42407407407</v>
      </c>
      <c r="BZ166" s="12" t="s">
        <v>206</v>
      </c>
      <c r="CA166" s="13" t="s">
        <v>185</v>
      </c>
      <c r="CB166" s="13" t="s">
        <v>3664</v>
      </c>
      <c r="CC166" s="13" t="s">
        <v>195</v>
      </c>
      <c r="CD166" s="13" t="s">
        <v>3665</v>
      </c>
      <c r="CE166" s="13" t="s">
        <v>195</v>
      </c>
      <c r="CF166" s="13" t="s">
        <v>3666</v>
      </c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7" t="s">
        <v>204</v>
      </c>
      <c r="DF166" s="17" t="s">
        <v>277</v>
      </c>
      <c r="DG166" s="18"/>
      <c r="DH166" s="15" t="s">
        <v>205</v>
      </c>
      <c r="DI166" s="16">
        <v>46091.93612268518</v>
      </c>
      <c r="DJ166" s="15" t="s">
        <v>205</v>
      </c>
      <c r="DK166" s="16">
        <v>46091.93612268518</v>
      </c>
      <c r="DL166" s="12" t="s">
        <v>213</v>
      </c>
      <c r="DM166" s="13" t="s">
        <v>185</v>
      </c>
      <c r="DN166" s="13" t="s">
        <v>3667</v>
      </c>
      <c r="DO166" s="13" t="s">
        <v>185</v>
      </c>
      <c r="DP166" s="13" t="s">
        <v>3667</v>
      </c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7" t="s">
        <v>204</v>
      </c>
      <c r="EJ166" s="15" t="s">
        <v>205</v>
      </c>
      <c r="EK166" s="16">
        <v>46093.88381944445</v>
      </c>
      <c r="EL166" s="12" t="s">
        <v>218</v>
      </c>
      <c r="EM166" s="13" t="s">
        <v>185</v>
      </c>
      <c r="EN166" s="13" t="s">
        <v>3668</v>
      </c>
      <c r="EO166" s="13" t="s">
        <v>185</v>
      </c>
      <c r="EP166" s="13" t="s">
        <v>3669</v>
      </c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7" t="s">
        <v>204</v>
      </c>
      <c r="FJ166" s="15" t="s">
        <v>205</v>
      </c>
      <c r="FK166" s="16">
        <v>46098.42275462963</v>
      </c>
      <c r="FL166" s="14"/>
      <c r="FM166" s="14"/>
      <c r="FN166" s="15" t="s">
        <v>223</v>
      </c>
      <c r="FO166" s="16">
        <v>46098.42275462963</v>
      </c>
      <c r="FP166" s="13" t="s">
        <v>3668</v>
      </c>
      <c r="FQ166" s="13" t="s">
        <v>3670</v>
      </c>
      <c r="FR166" s="13" t="s">
        <v>3671</v>
      </c>
      <c r="FS166" s="14"/>
      <c r="FT166" s="14"/>
      <c r="FU166" s="14" t="str">
        <f t="shared" si="3"/>
        <v>Base de Dados_Images/TT-9020-01.Imagem do Equipamento-.113633.jpg</v>
      </c>
      <c r="FV166" s="14"/>
      <c r="FW166" s="14"/>
    </row>
    <row r="167" ht="15.75" customHeight="1">
      <c r="A167" s="10" t="s">
        <v>179</v>
      </c>
      <c r="B167" s="10" t="s">
        <v>3489</v>
      </c>
      <c r="C167" s="10" t="s">
        <v>286</v>
      </c>
      <c r="D167" s="10" t="s">
        <v>3672</v>
      </c>
      <c r="E167" s="11" t="s">
        <v>3673</v>
      </c>
      <c r="F167" s="12" t="s">
        <v>184</v>
      </c>
      <c r="G167" s="13" t="s">
        <v>185</v>
      </c>
      <c r="H167" s="13" t="s">
        <v>3674</v>
      </c>
      <c r="I167" s="13" t="s">
        <v>185</v>
      </c>
      <c r="J167" s="13" t="s">
        <v>3675</v>
      </c>
      <c r="K167" s="13" t="s">
        <v>185</v>
      </c>
      <c r="L167" s="13" t="s">
        <v>3676</v>
      </c>
      <c r="M167" s="13" t="s">
        <v>185</v>
      </c>
      <c r="N167" s="13" t="s">
        <v>3677</v>
      </c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7" t="s">
        <v>204</v>
      </c>
      <c r="BT167" s="15" t="s">
        <v>205</v>
      </c>
      <c r="BU167" s="16">
        <v>46072.458287037036</v>
      </c>
      <c r="BV167" s="15" t="s">
        <v>205</v>
      </c>
      <c r="BW167" s="16">
        <v>46066.63900462963</v>
      </c>
      <c r="BX167" s="15" t="s">
        <v>205</v>
      </c>
      <c r="BY167" s="16">
        <v>46072.458287037036</v>
      </c>
      <c r="BZ167" s="12" t="s">
        <v>206</v>
      </c>
      <c r="CA167" s="13" t="s">
        <v>185</v>
      </c>
      <c r="CB167" s="13" t="s">
        <v>3678</v>
      </c>
      <c r="CC167" s="13" t="s">
        <v>195</v>
      </c>
      <c r="CD167" s="13" t="s">
        <v>3679</v>
      </c>
      <c r="CE167" s="13" t="s">
        <v>195</v>
      </c>
      <c r="CF167" s="13" t="s">
        <v>3679</v>
      </c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7" t="s">
        <v>204</v>
      </c>
      <c r="DF167" s="17" t="s">
        <v>277</v>
      </c>
      <c r="DG167" s="18"/>
      <c r="DH167" s="15" t="s">
        <v>205</v>
      </c>
      <c r="DI167" s="16">
        <v>46091.93680555555</v>
      </c>
      <c r="DJ167" s="15" t="s">
        <v>205</v>
      </c>
      <c r="DK167" s="16">
        <v>46091.93680555555</v>
      </c>
      <c r="DL167" s="12" t="s">
        <v>213</v>
      </c>
      <c r="DM167" s="13" t="s">
        <v>185</v>
      </c>
      <c r="DN167" s="13" t="s">
        <v>3680</v>
      </c>
      <c r="DO167" s="13" t="s">
        <v>185</v>
      </c>
      <c r="DP167" s="13" t="s">
        <v>3681</v>
      </c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7" t="s">
        <v>204</v>
      </c>
      <c r="EJ167" s="15" t="s">
        <v>205</v>
      </c>
      <c r="EK167" s="16">
        <v>46093.88398148148</v>
      </c>
      <c r="EL167" s="12" t="s">
        <v>218</v>
      </c>
      <c r="EM167" s="13" t="s">
        <v>185</v>
      </c>
      <c r="EN167" s="13" t="s">
        <v>3682</v>
      </c>
      <c r="EO167" s="13" t="s">
        <v>185</v>
      </c>
      <c r="EP167" s="13" t="s">
        <v>3683</v>
      </c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7" t="s">
        <v>204</v>
      </c>
      <c r="FJ167" s="15" t="s">
        <v>205</v>
      </c>
      <c r="FK167" s="16">
        <v>46098.42285879629</v>
      </c>
      <c r="FL167" s="14"/>
      <c r="FM167" s="14"/>
      <c r="FN167" s="15" t="s">
        <v>223</v>
      </c>
      <c r="FO167" s="16">
        <v>46098.42285879629</v>
      </c>
      <c r="FP167" s="13" t="s">
        <v>3683</v>
      </c>
      <c r="FQ167" s="13" t="s">
        <v>3684</v>
      </c>
      <c r="FR167" s="13" t="s">
        <v>3677</v>
      </c>
      <c r="FS167" s="14"/>
      <c r="FT167" s="14"/>
      <c r="FU167" s="14" t="str">
        <f t="shared" si="3"/>
        <v>Base de Dados_Images/TT-9021-01.Imagem do Equipamento-.182007.jpg</v>
      </c>
      <c r="FV167" s="14"/>
      <c r="FW167" s="14"/>
    </row>
    <row r="168" ht="15.75" customHeight="1">
      <c r="A168" s="10" t="s">
        <v>179</v>
      </c>
      <c r="B168" s="10" t="s">
        <v>3489</v>
      </c>
      <c r="C168" s="10" t="s">
        <v>286</v>
      </c>
      <c r="D168" s="10" t="s">
        <v>3685</v>
      </c>
      <c r="E168" s="11" t="s">
        <v>3686</v>
      </c>
      <c r="F168" s="12" t="s">
        <v>184</v>
      </c>
      <c r="G168" s="13" t="s">
        <v>185</v>
      </c>
      <c r="H168" s="13" t="s">
        <v>3687</v>
      </c>
      <c r="I168" s="13" t="s">
        <v>185</v>
      </c>
      <c r="J168" s="13" t="s">
        <v>3688</v>
      </c>
      <c r="K168" s="13" t="s">
        <v>185</v>
      </c>
      <c r="L168" s="13" t="s">
        <v>3689</v>
      </c>
      <c r="M168" s="13" t="s">
        <v>185</v>
      </c>
      <c r="N168" s="13" t="s">
        <v>3690</v>
      </c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7" t="s">
        <v>204</v>
      </c>
      <c r="BT168" s="15" t="s">
        <v>205</v>
      </c>
      <c r="BU168" s="16">
        <v>46072.458333333336</v>
      </c>
      <c r="BV168" s="15" t="s">
        <v>205</v>
      </c>
      <c r="BW168" s="16">
        <v>46066.63993055555</v>
      </c>
      <c r="BX168" s="15" t="s">
        <v>205</v>
      </c>
      <c r="BY168" s="16">
        <v>46072.458333333336</v>
      </c>
      <c r="BZ168" s="12" t="s">
        <v>206</v>
      </c>
      <c r="CA168" s="13" t="s">
        <v>185</v>
      </c>
      <c r="CB168" s="13" t="s">
        <v>3691</v>
      </c>
      <c r="CC168" s="13" t="s">
        <v>195</v>
      </c>
      <c r="CD168" s="13" t="s">
        <v>3692</v>
      </c>
      <c r="CE168" s="13" t="s">
        <v>195</v>
      </c>
      <c r="CF168" s="13" t="s">
        <v>3692</v>
      </c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7" t="s">
        <v>204</v>
      </c>
      <c r="DF168" s="17" t="s">
        <v>277</v>
      </c>
      <c r="DG168" s="18"/>
      <c r="DH168" s="15" t="s">
        <v>205</v>
      </c>
      <c r="DI168" s="16">
        <v>46091.93640046296</v>
      </c>
      <c r="DJ168" s="15" t="s">
        <v>205</v>
      </c>
      <c r="DK168" s="16">
        <v>46091.93640046296</v>
      </c>
      <c r="DL168" s="12" t="s">
        <v>213</v>
      </c>
      <c r="DM168" s="13" t="s">
        <v>185</v>
      </c>
      <c r="DN168" s="13" t="s">
        <v>3693</v>
      </c>
      <c r="DO168" s="13" t="s">
        <v>185</v>
      </c>
      <c r="DP168" s="13" t="s">
        <v>3694</v>
      </c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7" t="s">
        <v>204</v>
      </c>
      <c r="EJ168" s="15" t="s">
        <v>205</v>
      </c>
      <c r="EK168" s="16">
        <v>46094.47020833333</v>
      </c>
      <c r="EL168" s="12" t="s">
        <v>218</v>
      </c>
      <c r="EM168" s="13" t="s">
        <v>185</v>
      </c>
      <c r="EN168" s="13" t="s">
        <v>3695</v>
      </c>
      <c r="EO168" s="13" t="s">
        <v>185</v>
      </c>
      <c r="EP168" s="13" t="s">
        <v>3696</v>
      </c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7" t="s">
        <v>204</v>
      </c>
      <c r="FJ168" s="15" t="s">
        <v>205</v>
      </c>
      <c r="FK168" s="16">
        <v>46098.422939814816</v>
      </c>
      <c r="FL168" s="14"/>
      <c r="FM168" s="14"/>
      <c r="FN168" s="15" t="s">
        <v>223</v>
      </c>
      <c r="FO168" s="16">
        <v>46098.422939814816</v>
      </c>
      <c r="FP168" s="13" t="s">
        <v>3696</v>
      </c>
      <c r="FQ168" s="13" t="s">
        <v>3697</v>
      </c>
      <c r="FR168" s="13" t="s">
        <v>3690</v>
      </c>
      <c r="FS168" s="14"/>
      <c r="FT168" s="14"/>
      <c r="FU168" s="14" t="str">
        <f t="shared" si="3"/>
        <v>Base de Dados_Images/TT-9022-01.Imagem do Equipamento-.182127.jpg</v>
      </c>
      <c r="FV168" s="14"/>
      <c r="FW168" s="14"/>
    </row>
    <row r="169" ht="15.75" customHeight="1">
      <c r="A169" s="10" t="s">
        <v>179</v>
      </c>
      <c r="B169" s="10" t="s">
        <v>3489</v>
      </c>
      <c r="C169" s="10" t="s">
        <v>286</v>
      </c>
      <c r="D169" s="10" t="s">
        <v>3698</v>
      </c>
      <c r="E169" s="11" t="s">
        <v>3699</v>
      </c>
      <c r="F169" s="12" t="s">
        <v>184</v>
      </c>
      <c r="G169" s="13" t="s">
        <v>185</v>
      </c>
      <c r="H169" s="13" t="s">
        <v>3700</v>
      </c>
      <c r="I169" s="13" t="s">
        <v>185</v>
      </c>
      <c r="J169" s="13" t="s">
        <v>3701</v>
      </c>
      <c r="K169" s="13" t="s">
        <v>185</v>
      </c>
      <c r="L169" s="13" t="s">
        <v>3702</v>
      </c>
      <c r="M169" s="13" t="s">
        <v>185</v>
      </c>
      <c r="N169" s="13" t="s">
        <v>3703</v>
      </c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7" t="s">
        <v>204</v>
      </c>
      <c r="BT169" s="15" t="s">
        <v>205</v>
      </c>
      <c r="BU169" s="16">
        <v>46072.45836805556</v>
      </c>
      <c r="BV169" s="15" t="s">
        <v>205</v>
      </c>
      <c r="BW169" s="16">
        <v>46066.64273148148</v>
      </c>
      <c r="BX169" s="15" t="s">
        <v>205</v>
      </c>
      <c r="BY169" s="16">
        <v>46072.45836805556</v>
      </c>
      <c r="BZ169" s="12" t="s">
        <v>206</v>
      </c>
      <c r="CA169" s="13" t="s">
        <v>185</v>
      </c>
      <c r="CB169" s="13" t="s">
        <v>3704</v>
      </c>
      <c r="CC169" s="13" t="s">
        <v>195</v>
      </c>
      <c r="CD169" s="13" t="s">
        <v>3705</v>
      </c>
      <c r="CE169" s="13" t="s">
        <v>195</v>
      </c>
      <c r="CF169" s="13" t="s">
        <v>3706</v>
      </c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7" t="s">
        <v>204</v>
      </c>
      <c r="DF169" s="17" t="s">
        <v>277</v>
      </c>
      <c r="DG169" s="18"/>
      <c r="DH169" s="15" t="s">
        <v>205</v>
      </c>
      <c r="DI169" s="16">
        <v>46091.93771990741</v>
      </c>
      <c r="DJ169" s="15" t="s">
        <v>205</v>
      </c>
      <c r="DK169" s="16">
        <v>46091.93771990741</v>
      </c>
      <c r="DL169" s="12" t="s">
        <v>213</v>
      </c>
      <c r="DM169" s="13" t="s">
        <v>185</v>
      </c>
      <c r="DN169" s="13" t="s">
        <v>3707</v>
      </c>
      <c r="DO169" s="13" t="s">
        <v>185</v>
      </c>
      <c r="DP169" s="13" t="s">
        <v>3708</v>
      </c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7" t="s">
        <v>204</v>
      </c>
      <c r="EJ169" s="15" t="s">
        <v>205</v>
      </c>
      <c r="EK169" s="16">
        <v>46094.470405092594</v>
      </c>
      <c r="EL169" s="12" t="s">
        <v>218</v>
      </c>
      <c r="EM169" s="13" t="s">
        <v>185</v>
      </c>
      <c r="EN169" s="13" t="s">
        <v>3709</v>
      </c>
      <c r="EO169" s="13" t="s">
        <v>185</v>
      </c>
      <c r="EP169" s="13" t="s">
        <v>3710</v>
      </c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7" t="s">
        <v>204</v>
      </c>
      <c r="FJ169" s="15" t="s">
        <v>205</v>
      </c>
      <c r="FK169" s="16">
        <v>46098.42302083333</v>
      </c>
      <c r="FL169" s="14"/>
      <c r="FM169" s="14"/>
      <c r="FN169" s="15" t="s">
        <v>223</v>
      </c>
      <c r="FO169" s="16">
        <v>46098.42302083333</v>
      </c>
      <c r="FP169" s="13" t="s">
        <v>3710</v>
      </c>
      <c r="FQ169" s="13" t="s">
        <v>3711</v>
      </c>
      <c r="FR169" s="13" t="s">
        <v>3703</v>
      </c>
      <c r="FS169" s="14"/>
      <c r="FT169" s="14"/>
      <c r="FU169" s="14" t="str">
        <f t="shared" si="3"/>
        <v>Base de Dados_Images/TT-9023-01.Imagem do Equipamento-.182530.jpg</v>
      </c>
      <c r="FV169" s="14"/>
      <c r="FW169" s="14"/>
    </row>
    <row r="170" ht="15.75" customHeight="1">
      <c r="A170" s="10" t="s">
        <v>179</v>
      </c>
      <c r="B170" s="10" t="s">
        <v>3489</v>
      </c>
      <c r="C170" s="10" t="s">
        <v>286</v>
      </c>
      <c r="D170" s="10" t="s">
        <v>3712</v>
      </c>
      <c r="E170" s="11" t="s">
        <v>3713</v>
      </c>
      <c r="F170" s="12" t="s">
        <v>184</v>
      </c>
      <c r="G170" s="13" t="s">
        <v>185</v>
      </c>
      <c r="H170" s="13" t="s">
        <v>3714</v>
      </c>
      <c r="I170" s="13" t="s">
        <v>185</v>
      </c>
      <c r="J170" s="13" t="s">
        <v>3715</v>
      </c>
      <c r="K170" s="13" t="s">
        <v>185</v>
      </c>
      <c r="L170" s="13" t="s">
        <v>3716</v>
      </c>
      <c r="M170" s="13" t="s">
        <v>185</v>
      </c>
      <c r="N170" s="13" t="s">
        <v>3717</v>
      </c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7" t="s">
        <v>204</v>
      </c>
      <c r="BT170" s="15" t="s">
        <v>205</v>
      </c>
      <c r="BU170" s="16">
        <v>46059.35054398148</v>
      </c>
      <c r="BV170" s="15" t="s">
        <v>205</v>
      </c>
      <c r="BW170" s="16">
        <v>46058.67417824074</v>
      </c>
      <c r="BX170" s="15" t="s">
        <v>205</v>
      </c>
      <c r="BY170" s="16">
        <v>46059.35054398148</v>
      </c>
      <c r="BZ170" s="12" t="s">
        <v>206</v>
      </c>
      <c r="CA170" s="13" t="s">
        <v>185</v>
      </c>
      <c r="CB170" s="13" t="s">
        <v>3718</v>
      </c>
      <c r="CC170" s="13" t="s">
        <v>185</v>
      </c>
      <c r="CD170" s="13" t="s">
        <v>3719</v>
      </c>
      <c r="CE170" s="13" t="s">
        <v>195</v>
      </c>
      <c r="CF170" s="13" t="s">
        <v>3719</v>
      </c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7" t="s">
        <v>204</v>
      </c>
      <c r="DF170" s="17" t="s">
        <v>277</v>
      </c>
      <c r="DG170" s="18"/>
      <c r="DH170" s="15" t="s">
        <v>205</v>
      </c>
      <c r="DI170" s="16">
        <v>46091.7571875</v>
      </c>
      <c r="DJ170" s="15" t="s">
        <v>205</v>
      </c>
      <c r="DK170" s="16">
        <v>46091.7571875</v>
      </c>
      <c r="DL170" s="12" t="s">
        <v>213</v>
      </c>
      <c r="DM170" s="13" t="s">
        <v>185</v>
      </c>
      <c r="DN170" s="13" t="s">
        <v>3720</v>
      </c>
      <c r="DO170" s="13" t="s">
        <v>185</v>
      </c>
      <c r="DP170" s="13" t="s">
        <v>3720</v>
      </c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7" t="s">
        <v>204</v>
      </c>
      <c r="EJ170" s="15" t="s">
        <v>205</v>
      </c>
      <c r="EK170" s="16">
        <v>46093.88494212963</v>
      </c>
      <c r="EL170" s="12" t="s">
        <v>218</v>
      </c>
      <c r="EM170" s="13" t="s">
        <v>185</v>
      </c>
      <c r="EN170" s="13" t="s">
        <v>3721</v>
      </c>
      <c r="EO170" s="13" t="s">
        <v>185</v>
      </c>
      <c r="EP170" s="13" t="s">
        <v>3722</v>
      </c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7" t="s">
        <v>204</v>
      </c>
      <c r="FJ170" s="15" t="s">
        <v>205</v>
      </c>
      <c r="FK170" s="16">
        <v>46098.423125</v>
      </c>
      <c r="FL170" s="14"/>
      <c r="FM170" s="14"/>
      <c r="FN170" s="15" t="s">
        <v>223</v>
      </c>
      <c r="FO170" s="16">
        <v>46098.423125</v>
      </c>
      <c r="FP170" s="13" t="s">
        <v>3722</v>
      </c>
      <c r="FQ170" s="13" t="s">
        <v>3723</v>
      </c>
      <c r="FR170" s="13" t="s">
        <v>3724</v>
      </c>
      <c r="FS170" s="14"/>
      <c r="FT170" s="14"/>
      <c r="FU170" s="14" t="str">
        <f t="shared" si="3"/>
        <v>Base de Dados_Images/PIT-9008-02.Imagem do Equipamento-.175423.jpg</v>
      </c>
      <c r="FV170" s="14"/>
      <c r="FW170" s="14"/>
    </row>
    <row r="171" ht="15.75" customHeight="1">
      <c r="A171" s="10" t="s">
        <v>179</v>
      </c>
      <c r="B171" s="10" t="s">
        <v>3489</v>
      </c>
      <c r="C171" s="10" t="s">
        <v>286</v>
      </c>
      <c r="D171" s="10" t="s">
        <v>3725</v>
      </c>
      <c r="E171" s="11" t="s">
        <v>3726</v>
      </c>
      <c r="F171" s="12" t="s">
        <v>184</v>
      </c>
      <c r="G171" s="13" t="s">
        <v>185</v>
      </c>
      <c r="H171" s="13" t="s">
        <v>3727</v>
      </c>
      <c r="I171" s="13" t="s">
        <v>185</v>
      </c>
      <c r="J171" s="13" t="s">
        <v>3728</v>
      </c>
      <c r="K171" s="13" t="s">
        <v>185</v>
      </c>
      <c r="L171" s="13" t="s">
        <v>3729</v>
      </c>
      <c r="M171" s="13" t="s">
        <v>185</v>
      </c>
      <c r="N171" s="13" t="s">
        <v>3730</v>
      </c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7" t="s">
        <v>204</v>
      </c>
      <c r="BT171" s="15" t="s">
        <v>205</v>
      </c>
      <c r="BU171" s="16">
        <v>46059.350590277776</v>
      </c>
      <c r="BV171" s="15" t="s">
        <v>205</v>
      </c>
      <c r="BW171" s="16">
        <v>46058.67434027778</v>
      </c>
      <c r="BX171" s="15" t="s">
        <v>205</v>
      </c>
      <c r="BY171" s="16">
        <v>46059.350590277776</v>
      </c>
      <c r="BZ171" s="12" t="s">
        <v>206</v>
      </c>
      <c r="CA171" s="13" t="s">
        <v>185</v>
      </c>
      <c r="CB171" s="13" t="s">
        <v>3731</v>
      </c>
      <c r="CC171" s="13" t="s">
        <v>185</v>
      </c>
      <c r="CD171" s="13" t="s">
        <v>3732</v>
      </c>
      <c r="CE171" s="13" t="s">
        <v>195</v>
      </c>
      <c r="CF171" s="13" t="s">
        <v>3732</v>
      </c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7" t="s">
        <v>204</v>
      </c>
      <c r="DF171" s="17" t="s">
        <v>277</v>
      </c>
      <c r="DG171" s="18"/>
      <c r="DH171" s="15" t="s">
        <v>205</v>
      </c>
      <c r="DI171" s="16">
        <v>46091.75643518518</v>
      </c>
      <c r="DJ171" s="15" t="s">
        <v>205</v>
      </c>
      <c r="DK171" s="16">
        <v>46091.75643518518</v>
      </c>
      <c r="DL171" s="12" t="s">
        <v>213</v>
      </c>
      <c r="DM171" s="13" t="s">
        <v>185</v>
      </c>
      <c r="DN171" s="13" t="s">
        <v>3733</v>
      </c>
      <c r="DO171" s="13" t="s">
        <v>185</v>
      </c>
      <c r="DP171" s="13" t="s">
        <v>3733</v>
      </c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7" t="s">
        <v>204</v>
      </c>
      <c r="EJ171" s="15" t="s">
        <v>205</v>
      </c>
      <c r="EK171" s="16">
        <v>46093.88517361111</v>
      </c>
      <c r="EL171" s="12" t="s">
        <v>218</v>
      </c>
      <c r="EM171" s="13" t="s">
        <v>185</v>
      </c>
      <c r="EN171" s="13" t="s">
        <v>3734</v>
      </c>
      <c r="EO171" s="13" t="s">
        <v>185</v>
      </c>
      <c r="EP171" s="13" t="s">
        <v>3735</v>
      </c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7" t="s">
        <v>204</v>
      </c>
      <c r="FJ171" s="15" t="s">
        <v>205</v>
      </c>
      <c r="FK171" s="16">
        <v>46098.42320601852</v>
      </c>
      <c r="FL171" s="14"/>
      <c r="FM171" s="14"/>
      <c r="FN171" s="15" t="s">
        <v>223</v>
      </c>
      <c r="FO171" s="16">
        <v>46098.42320601852</v>
      </c>
      <c r="FP171" s="13" t="s">
        <v>3735</v>
      </c>
      <c r="FQ171" s="13" t="s">
        <v>3736</v>
      </c>
      <c r="FR171" s="13" t="s">
        <v>3737</v>
      </c>
      <c r="FS171" s="14"/>
      <c r="FT171" s="14"/>
      <c r="FU171" s="14" t="str">
        <f t="shared" si="3"/>
        <v>Base de Dados_Images/PIT-9009-02.Imagem do Equipamento-.175344.jpg</v>
      </c>
      <c r="FV171" s="14"/>
      <c r="FW171" s="14"/>
    </row>
    <row r="172" ht="15.75" customHeight="1">
      <c r="A172" s="10" t="s">
        <v>179</v>
      </c>
      <c r="B172" s="10" t="s">
        <v>3489</v>
      </c>
      <c r="C172" s="10" t="s">
        <v>286</v>
      </c>
      <c r="D172" s="10" t="s">
        <v>3738</v>
      </c>
      <c r="E172" s="11" t="s">
        <v>3739</v>
      </c>
      <c r="F172" s="12" t="s">
        <v>184</v>
      </c>
      <c r="G172" s="13" t="s">
        <v>185</v>
      </c>
      <c r="H172" s="13" t="s">
        <v>3740</v>
      </c>
      <c r="I172" s="13" t="s">
        <v>185</v>
      </c>
      <c r="J172" s="13" t="s">
        <v>3741</v>
      </c>
      <c r="K172" s="13" t="s">
        <v>185</v>
      </c>
      <c r="L172" s="13" t="s">
        <v>3742</v>
      </c>
      <c r="M172" s="13" t="s">
        <v>185</v>
      </c>
      <c r="N172" s="13" t="s">
        <v>3743</v>
      </c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7" t="s">
        <v>204</v>
      </c>
      <c r="BT172" s="15" t="s">
        <v>205</v>
      </c>
      <c r="BU172" s="16">
        <v>46059.35065972222</v>
      </c>
      <c r="BV172" s="15" t="s">
        <v>205</v>
      </c>
      <c r="BW172" s="16">
        <v>46058.674525462964</v>
      </c>
      <c r="BX172" s="15" t="s">
        <v>205</v>
      </c>
      <c r="BY172" s="16">
        <v>46059.35065972222</v>
      </c>
      <c r="BZ172" s="12" t="s">
        <v>206</v>
      </c>
      <c r="CA172" s="13" t="s">
        <v>185</v>
      </c>
      <c r="CB172" s="13" t="s">
        <v>3744</v>
      </c>
      <c r="CC172" s="13" t="s">
        <v>195</v>
      </c>
      <c r="CD172" s="13" t="s">
        <v>3745</v>
      </c>
      <c r="CE172" s="13" t="s">
        <v>195</v>
      </c>
      <c r="CF172" s="13" t="s">
        <v>3746</v>
      </c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7" t="s">
        <v>204</v>
      </c>
      <c r="DF172" s="17" t="s">
        <v>277</v>
      </c>
      <c r="DG172" s="18"/>
      <c r="DH172" s="15" t="s">
        <v>205</v>
      </c>
      <c r="DI172" s="16">
        <v>46091.75679398148</v>
      </c>
      <c r="DJ172" s="15" t="s">
        <v>205</v>
      </c>
      <c r="DK172" s="16">
        <v>46091.75679398148</v>
      </c>
      <c r="DL172" s="12" t="s">
        <v>213</v>
      </c>
      <c r="DM172" s="13" t="s">
        <v>185</v>
      </c>
      <c r="DN172" s="13" t="s">
        <v>3747</v>
      </c>
      <c r="DO172" s="13" t="s">
        <v>185</v>
      </c>
      <c r="DP172" s="13" t="s">
        <v>3748</v>
      </c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7" t="s">
        <v>204</v>
      </c>
      <c r="EJ172" s="15" t="s">
        <v>205</v>
      </c>
      <c r="EK172" s="16">
        <v>46094.47137731482</v>
      </c>
      <c r="EL172" s="12" t="s">
        <v>218</v>
      </c>
      <c r="EM172" s="13" t="s">
        <v>185</v>
      </c>
      <c r="EN172" s="13" t="s">
        <v>3749</v>
      </c>
      <c r="EO172" s="13" t="s">
        <v>185</v>
      </c>
      <c r="EP172" s="13" t="s">
        <v>3750</v>
      </c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7" t="s">
        <v>204</v>
      </c>
      <c r="FJ172" s="15" t="s">
        <v>205</v>
      </c>
      <c r="FK172" s="16">
        <v>46098.42328703704</v>
      </c>
      <c r="FL172" s="14"/>
      <c r="FM172" s="14"/>
      <c r="FN172" s="15" t="s">
        <v>223</v>
      </c>
      <c r="FO172" s="16">
        <v>46098.42328703704</v>
      </c>
      <c r="FP172" s="13" t="s">
        <v>3750</v>
      </c>
      <c r="FQ172" s="13" t="s">
        <v>3751</v>
      </c>
      <c r="FR172" s="13" t="s">
        <v>3752</v>
      </c>
      <c r="FS172" s="14"/>
      <c r="FT172" s="14"/>
      <c r="FU172" s="14" t="str">
        <f t="shared" si="3"/>
        <v>Base de Dados_Images/PIT-9010-02.Imagem do Equipamento-.175303.jpg</v>
      </c>
      <c r="FV172" s="14"/>
      <c r="FW172" s="14"/>
    </row>
    <row r="173" ht="15.75" customHeight="1">
      <c r="A173" s="10" t="s">
        <v>179</v>
      </c>
      <c r="B173" s="10" t="s">
        <v>3489</v>
      </c>
      <c r="C173" s="10" t="s">
        <v>286</v>
      </c>
      <c r="D173" s="10" t="s">
        <v>3753</v>
      </c>
      <c r="E173" s="11" t="s">
        <v>3754</v>
      </c>
      <c r="F173" s="12" t="s">
        <v>184</v>
      </c>
      <c r="G173" s="13" t="s">
        <v>185</v>
      </c>
      <c r="H173" s="13" t="s">
        <v>3755</v>
      </c>
      <c r="I173" s="13" t="s">
        <v>185</v>
      </c>
      <c r="J173" s="13" t="s">
        <v>3756</v>
      </c>
      <c r="K173" s="13" t="s">
        <v>185</v>
      </c>
      <c r="L173" s="13" t="s">
        <v>3757</v>
      </c>
      <c r="M173" s="13" t="s">
        <v>185</v>
      </c>
      <c r="N173" s="13" t="s">
        <v>3758</v>
      </c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7" t="s">
        <v>204</v>
      </c>
      <c r="BT173" s="15" t="s">
        <v>205</v>
      </c>
      <c r="BU173" s="16">
        <v>46059.35072916667</v>
      </c>
      <c r="BV173" s="15" t="s">
        <v>205</v>
      </c>
      <c r="BW173" s="16">
        <v>46058.67469907407</v>
      </c>
      <c r="BX173" s="15" t="s">
        <v>205</v>
      </c>
      <c r="BY173" s="16">
        <v>46059.35072916667</v>
      </c>
      <c r="BZ173" s="12" t="s">
        <v>206</v>
      </c>
      <c r="CA173" s="13" t="s">
        <v>185</v>
      </c>
      <c r="CB173" s="13" t="s">
        <v>3759</v>
      </c>
      <c r="CC173" s="13" t="s">
        <v>185</v>
      </c>
      <c r="CD173" s="13" t="s">
        <v>3760</v>
      </c>
      <c r="CE173" s="13" t="s">
        <v>195</v>
      </c>
      <c r="CF173" s="13" t="s">
        <v>3760</v>
      </c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7" t="s">
        <v>204</v>
      </c>
      <c r="DF173" s="17" t="s">
        <v>277</v>
      </c>
      <c r="DG173" s="18"/>
      <c r="DH173" s="15" t="s">
        <v>205</v>
      </c>
      <c r="DI173" s="16">
        <v>46091.75745370371</v>
      </c>
      <c r="DJ173" s="15" t="s">
        <v>205</v>
      </c>
      <c r="DK173" s="16">
        <v>46091.75745370371</v>
      </c>
      <c r="DL173" s="12" t="s">
        <v>213</v>
      </c>
      <c r="DM173" s="13" t="s">
        <v>185</v>
      </c>
      <c r="DN173" s="13" t="s">
        <v>3761</v>
      </c>
      <c r="DO173" s="13" t="s">
        <v>185</v>
      </c>
      <c r="DP173" s="13" t="s">
        <v>3761</v>
      </c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7" t="s">
        <v>204</v>
      </c>
      <c r="EJ173" s="15" t="s">
        <v>205</v>
      </c>
      <c r="EK173" s="16">
        <v>46093.88601851852</v>
      </c>
      <c r="EL173" s="12" t="s">
        <v>218</v>
      </c>
      <c r="EM173" s="13" t="s">
        <v>185</v>
      </c>
      <c r="EN173" s="13" t="s">
        <v>3762</v>
      </c>
      <c r="EO173" s="13" t="s">
        <v>185</v>
      </c>
      <c r="EP173" s="13" t="s">
        <v>3763</v>
      </c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7" t="s">
        <v>204</v>
      </c>
      <c r="FJ173" s="15" t="s">
        <v>205</v>
      </c>
      <c r="FK173" s="16">
        <v>46098.42340277778</v>
      </c>
      <c r="FL173" s="14"/>
      <c r="FM173" s="14"/>
      <c r="FN173" s="15" t="s">
        <v>223</v>
      </c>
      <c r="FO173" s="16">
        <v>46098.42340277778</v>
      </c>
      <c r="FP173" s="13" t="s">
        <v>3763</v>
      </c>
      <c r="FQ173" s="13" t="s">
        <v>3764</v>
      </c>
      <c r="FR173" s="13" t="s">
        <v>3765</v>
      </c>
      <c r="FS173" s="14"/>
      <c r="FT173" s="14"/>
      <c r="FU173" s="14" t="str">
        <f t="shared" si="3"/>
        <v>Base de Dados_Images/PIT-9011-02.Imagem do Equipamento-.175502.jpg</v>
      </c>
      <c r="FV173" s="14"/>
      <c r="FW173" s="14"/>
    </row>
    <row r="174" ht="15.75" customHeight="1">
      <c r="A174" s="10" t="s">
        <v>179</v>
      </c>
      <c r="B174" s="10" t="s">
        <v>3489</v>
      </c>
      <c r="C174" s="10" t="s">
        <v>286</v>
      </c>
      <c r="D174" s="10" t="s">
        <v>3766</v>
      </c>
      <c r="E174" s="11" t="s">
        <v>3767</v>
      </c>
      <c r="F174" s="12" t="s">
        <v>184</v>
      </c>
      <c r="G174" s="13" t="s">
        <v>185</v>
      </c>
      <c r="H174" s="13" t="s">
        <v>3768</v>
      </c>
      <c r="I174" s="13" t="s">
        <v>185</v>
      </c>
      <c r="J174" s="13" t="s">
        <v>3769</v>
      </c>
      <c r="K174" s="13" t="s">
        <v>185</v>
      </c>
      <c r="L174" s="13" t="s">
        <v>3770</v>
      </c>
      <c r="M174" s="13" t="s">
        <v>185</v>
      </c>
      <c r="N174" s="13" t="s">
        <v>3771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7" t="s">
        <v>204</v>
      </c>
      <c r="BT174" s="15" t="s">
        <v>205</v>
      </c>
      <c r="BU174" s="16">
        <v>46059.350798611114</v>
      </c>
      <c r="BV174" s="15" t="s">
        <v>205</v>
      </c>
      <c r="BW174" s="16">
        <v>46058.67523148148</v>
      </c>
      <c r="BX174" s="15" t="s">
        <v>205</v>
      </c>
      <c r="BY174" s="16">
        <v>46059.350798611114</v>
      </c>
      <c r="BZ174" s="12" t="s">
        <v>206</v>
      </c>
      <c r="CA174" s="13" t="s">
        <v>185</v>
      </c>
      <c r="CB174" s="13" t="s">
        <v>3772</v>
      </c>
      <c r="CC174" s="13" t="s">
        <v>185</v>
      </c>
      <c r="CD174" s="13" t="s">
        <v>3772</v>
      </c>
      <c r="CE174" s="13" t="s">
        <v>195</v>
      </c>
      <c r="CF174" s="13" t="s">
        <v>3773</v>
      </c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7" t="s">
        <v>204</v>
      </c>
      <c r="DF174" s="17" t="s">
        <v>277</v>
      </c>
      <c r="DG174" s="18"/>
      <c r="DH174" s="15" t="s">
        <v>205</v>
      </c>
      <c r="DI174" s="16">
        <v>46091.758935185186</v>
      </c>
      <c r="DJ174" s="15" t="s">
        <v>205</v>
      </c>
      <c r="DK174" s="16">
        <v>46091.758935185186</v>
      </c>
      <c r="DL174" s="12" t="s">
        <v>213</v>
      </c>
      <c r="DM174" s="13" t="s">
        <v>185</v>
      </c>
      <c r="DN174" s="13" t="s">
        <v>3774</v>
      </c>
      <c r="DO174" s="13" t="s">
        <v>185</v>
      </c>
      <c r="DP174" s="13" t="s">
        <v>3774</v>
      </c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7" t="s">
        <v>204</v>
      </c>
      <c r="EJ174" s="15" t="s">
        <v>205</v>
      </c>
      <c r="EK174" s="16">
        <v>46093.88623842593</v>
      </c>
      <c r="EL174" s="12" t="s">
        <v>218</v>
      </c>
      <c r="EM174" s="13" t="s">
        <v>185</v>
      </c>
      <c r="EN174" s="13" t="s">
        <v>3775</v>
      </c>
      <c r="EO174" s="13" t="s">
        <v>185</v>
      </c>
      <c r="EP174" s="13" t="s">
        <v>3776</v>
      </c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7" t="s">
        <v>204</v>
      </c>
      <c r="FJ174" s="15" t="s">
        <v>205</v>
      </c>
      <c r="FK174" s="16">
        <v>46098.423483796294</v>
      </c>
      <c r="FL174" s="14"/>
      <c r="FM174" s="14"/>
      <c r="FN174" s="15" t="s">
        <v>223</v>
      </c>
      <c r="FO174" s="16">
        <v>46098.423483796294</v>
      </c>
      <c r="FP174" s="13" t="s">
        <v>3776</v>
      </c>
      <c r="FQ174" s="13" t="s">
        <v>3777</v>
      </c>
      <c r="FR174" s="13" t="s">
        <v>3778</v>
      </c>
      <c r="FS174" s="14"/>
      <c r="FT174" s="14"/>
      <c r="FU174" s="14" t="str">
        <f t="shared" si="3"/>
        <v>Base de Dados_Images/PIT-9012-02.Imagem do Equipamento-.180304.jpg</v>
      </c>
      <c r="FV174" s="14"/>
      <c r="FW174" s="14"/>
    </row>
    <row r="175" ht="15.75" customHeight="1">
      <c r="A175" s="10" t="s">
        <v>179</v>
      </c>
      <c r="B175" s="10" t="s">
        <v>3489</v>
      </c>
      <c r="C175" s="10" t="s">
        <v>286</v>
      </c>
      <c r="D175" s="10" t="s">
        <v>3779</v>
      </c>
      <c r="E175" s="11" t="s">
        <v>3780</v>
      </c>
      <c r="F175" s="12" t="s">
        <v>184</v>
      </c>
      <c r="G175" s="13" t="s">
        <v>185</v>
      </c>
      <c r="H175" s="13" t="s">
        <v>3781</v>
      </c>
      <c r="I175" s="13" t="s">
        <v>185</v>
      </c>
      <c r="J175" s="13" t="s">
        <v>3782</v>
      </c>
      <c r="K175" s="13" t="s">
        <v>185</v>
      </c>
      <c r="L175" s="13" t="s">
        <v>3782</v>
      </c>
      <c r="M175" s="13" t="s">
        <v>185</v>
      </c>
      <c r="N175" s="13" t="s">
        <v>3783</v>
      </c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7" t="s">
        <v>204</v>
      </c>
      <c r="BT175" s="15" t="s">
        <v>205</v>
      </c>
      <c r="BU175" s="16">
        <v>46085.42439814815</v>
      </c>
      <c r="BV175" s="15" t="s">
        <v>205</v>
      </c>
      <c r="BW175" s="16">
        <v>46083.66638888889</v>
      </c>
      <c r="BX175" s="15" t="s">
        <v>205</v>
      </c>
      <c r="BY175" s="16">
        <v>46085.42439814815</v>
      </c>
      <c r="BZ175" s="12" t="s">
        <v>206</v>
      </c>
      <c r="CA175" s="13" t="s">
        <v>185</v>
      </c>
      <c r="CB175" s="13" t="s">
        <v>3784</v>
      </c>
      <c r="CC175" s="13" t="s">
        <v>185</v>
      </c>
      <c r="CD175" s="13" t="s">
        <v>3785</v>
      </c>
      <c r="CE175" s="13" t="s">
        <v>195</v>
      </c>
      <c r="CF175" s="13" t="s">
        <v>3786</v>
      </c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7" t="s">
        <v>204</v>
      </c>
      <c r="DF175" s="17" t="s">
        <v>277</v>
      </c>
      <c r="DG175" s="18"/>
      <c r="DH175" s="15" t="s">
        <v>205</v>
      </c>
      <c r="DI175" s="16">
        <v>46083.666712962964</v>
      </c>
      <c r="DJ175" s="15" t="s">
        <v>205</v>
      </c>
      <c r="DK175" s="16">
        <v>46083.666712962964</v>
      </c>
      <c r="DL175" s="12" t="s">
        <v>213</v>
      </c>
      <c r="DM175" s="13" t="s">
        <v>185</v>
      </c>
      <c r="DN175" s="13" t="s">
        <v>3787</v>
      </c>
      <c r="DO175" s="13" t="s">
        <v>185</v>
      </c>
      <c r="DP175" s="13" t="s">
        <v>3788</v>
      </c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7" t="s">
        <v>204</v>
      </c>
      <c r="EJ175" s="15" t="s">
        <v>205</v>
      </c>
      <c r="EK175" s="16">
        <v>46093.88752314815</v>
      </c>
      <c r="EL175" s="12" t="s">
        <v>218</v>
      </c>
      <c r="EM175" s="13" t="s">
        <v>185</v>
      </c>
      <c r="EN175" s="13" t="s">
        <v>3789</v>
      </c>
      <c r="EO175" s="13" t="s">
        <v>185</v>
      </c>
      <c r="EP175" s="13" t="s">
        <v>3790</v>
      </c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7" t="s">
        <v>204</v>
      </c>
      <c r="FJ175" s="15" t="s">
        <v>205</v>
      </c>
      <c r="FK175" s="16">
        <v>46098.42359953704</v>
      </c>
      <c r="FL175" s="14"/>
      <c r="FM175" s="14"/>
      <c r="FN175" s="15" t="s">
        <v>223</v>
      </c>
      <c r="FO175" s="16">
        <v>46098.42359953704</v>
      </c>
      <c r="FP175" s="13" t="s">
        <v>3790</v>
      </c>
      <c r="FQ175" s="13" t="s">
        <v>3791</v>
      </c>
      <c r="FR175" s="13" t="s">
        <v>3792</v>
      </c>
      <c r="FS175" s="14"/>
      <c r="FT175" s="14"/>
      <c r="FU175" s="14" t="str">
        <f t="shared" si="3"/>
        <v>Base de Dados_Images/FSL-9002-16.Imagem do Equipamento-.185922.jpg</v>
      </c>
      <c r="FV175" s="14"/>
      <c r="FW175" s="14"/>
    </row>
    <row r="176" ht="15.75" customHeight="1">
      <c r="A176" s="10" t="s">
        <v>179</v>
      </c>
      <c r="B176" s="10" t="s">
        <v>3489</v>
      </c>
      <c r="C176" s="10" t="s">
        <v>286</v>
      </c>
      <c r="D176" s="10" t="s">
        <v>3793</v>
      </c>
      <c r="E176" s="11" t="s">
        <v>3794</v>
      </c>
      <c r="F176" s="12" t="s">
        <v>184</v>
      </c>
      <c r="G176" s="13" t="s">
        <v>185</v>
      </c>
      <c r="H176" s="13" t="s">
        <v>3795</v>
      </c>
      <c r="I176" s="13" t="s">
        <v>185</v>
      </c>
      <c r="J176" s="13" t="s">
        <v>3796</v>
      </c>
      <c r="K176" s="13" t="s">
        <v>185</v>
      </c>
      <c r="L176" s="13" t="s">
        <v>3797</v>
      </c>
      <c r="M176" s="13" t="s">
        <v>185</v>
      </c>
      <c r="N176" s="13" t="s">
        <v>3798</v>
      </c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7" t="s">
        <v>204</v>
      </c>
      <c r="BT176" s="15" t="s">
        <v>205</v>
      </c>
      <c r="BU176" s="16">
        <v>46072.458402777775</v>
      </c>
      <c r="BV176" s="15" t="s">
        <v>205</v>
      </c>
      <c r="BW176" s="16">
        <v>46066.641689814816</v>
      </c>
      <c r="BX176" s="15" t="s">
        <v>205</v>
      </c>
      <c r="BY176" s="16">
        <v>46072.458402777775</v>
      </c>
      <c r="BZ176" s="12" t="s">
        <v>206</v>
      </c>
      <c r="CA176" s="13" t="s">
        <v>185</v>
      </c>
      <c r="CB176" s="13" t="s">
        <v>3799</v>
      </c>
      <c r="CC176" s="13" t="s">
        <v>185</v>
      </c>
      <c r="CD176" s="13" t="s">
        <v>3800</v>
      </c>
      <c r="CE176" s="13" t="s">
        <v>195</v>
      </c>
      <c r="CF176" s="13" t="s">
        <v>3801</v>
      </c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7" t="s">
        <v>204</v>
      </c>
      <c r="DF176" s="17" t="s">
        <v>277</v>
      </c>
      <c r="DG176" s="18"/>
      <c r="DH176" s="15" t="s">
        <v>205</v>
      </c>
      <c r="DI176" s="16">
        <v>46091.75962962963</v>
      </c>
      <c r="DJ176" s="15" t="s">
        <v>205</v>
      </c>
      <c r="DK176" s="16">
        <v>46091.75962962963</v>
      </c>
      <c r="DL176" s="12" t="s">
        <v>213</v>
      </c>
      <c r="DM176" s="13" t="s">
        <v>185</v>
      </c>
      <c r="DN176" s="13" t="s">
        <v>3802</v>
      </c>
      <c r="DO176" s="13" t="s">
        <v>185</v>
      </c>
      <c r="DP176" s="13" t="s">
        <v>3803</v>
      </c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7" t="s">
        <v>204</v>
      </c>
      <c r="EJ176" s="15" t="s">
        <v>205</v>
      </c>
      <c r="EK176" s="16">
        <v>46093.887824074074</v>
      </c>
      <c r="EL176" s="12" t="s">
        <v>218</v>
      </c>
      <c r="EM176" s="13" t="s">
        <v>185</v>
      </c>
      <c r="EN176" s="13" t="s">
        <v>3804</v>
      </c>
      <c r="EO176" s="13" t="s">
        <v>185</v>
      </c>
      <c r="EP176" s="13" t="s">
        <v>3805</v>
      </c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7" t="s">
        <v>204</v>
      </c>
      <c r="FJ176" s="15" t="s">
        <v>205</v>
      </c>
      <c r="FK176" s="16">
        <v>46098.42369212963</v>
      </c>
      <c r="FL176" s="14"/>
      <c r="FM176" s="14"/>
      <c r="FN176" s="15" t="s">
        <v>223</v>
      </c>
      <c r="FO176" s="16">
        <v>46098.42369212963</v>
      </c>
      <c r="FP176" s="13" t="s">
        <v>3805</v>
      </c>
      <c r="FQ176" s="13" t="s">
        <v>3806</v>
      </c>
      <c r="FR176" s="13" t="s">
        <v>3798</v>
      </c>
      <c r="FS176" s="14"/>
      <c r="FT176" s="14"/>
      <c r="FU176" s="14" t="str">
        <f t="shared" si="3"/>
        <v>Base de Dados_Images/FSL-9003-16.Imagem do Equipamento-.182400.jpg</v>
      </c>
      <c r="FV176" s="14"/>
      <c r="FW176" s="14"/>
    </row>
    <row r="177" ht="15.75" customHeight="1">
      <c r="A177" s="10" t="s">
        <v>179</v>
      </c>
      <c r="B177" s="10" t="s">
        <v>3489</v>
      </c>
      <c r="C177" s="10" t="s">
        <v>286</v>
      </c>
      <c r="D177" s="10" t="s">
        <v>3807</v>
      </c>
      <c r="E177" s="11" t="s">
        <v>3808</v>
      </c>
      <c r="F177" s="12" t="s">
        <v>184</v>
      </c>
      <c r="G177" s="13" t="s">
        <v>185</v>
      </c>
      <c r="H177" s="13" t="s">
        <v>3809</v>
      </c>
      <c r="I177" s="13" t="s">
        <v>185</v>
      </c>
      <c r="J177" s="13" t="s">
        <v>3810</v>
      </c>
      <c r="K177" s="13" t="s">
        <v>185</v>
      </c>
      <c r="L177" s="13" t="s">
        <v>3811</v>
      </c>
      <c r="M177" s="13" t="s">
        <v>185</v>
      </c>
      <c r="N177" s="13" t="s">
        <v>3812</v>
      </c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7" t="s">
        <v>204</v>
      </c>
      <c r="BT177" s="15" t="s">
        <v>205</v>
      </c>
      <c r="BU177" s="16">
        <v>46072.458449074074</v>
      </c>
      <c r="BV177" s="15" t="s">
        <v>205</v>
      </c>
      <c r="BW177" s="16">
        <v>46066.64113425926</v>
      </c>
      <c r="BX177" s="15" t="s">
        <v>205</v>
      </c>
      <c r="BY177" s="16">
        <v>46072.458449074074</v>
      </c>
      <c r="BZ177" s="12" t="s">
        <v>206</v>
      </c>
      <c r="CA177" s="13" t="s">
        <v>185</v>
      </c>
      <c r="CB177" s="13" t="s">
        <v>3813</v>
      </c>
      <c r="CC177" s="13" t="s">
        <v>195</v>
      </c>
      <c r="CD177" s="13" t="s">
        <v>3814</v>
      </c>
      <c r="CE177" s="13" t="s">
        <v>195</v>
      </c>
      <c r="CF177" s="13" t="s">
        <v>3814</v>
      </c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7" t="s">
        <v>204</v>
      </c>
      <c r="DF177" s="17" t="s">
        <v>277</v>
      </c>
      <c r="DG177" s="18"/>
      <c r="DH177" s="15" t="s">
        <v>205</v>
      </c>
      <c r="DI177" s="16">
        <v>46091.93582175926</v>
      </c>
      <c r="DJ177" s="15" t="s">
        <v>205</v>
      </c>
      <c r="DK177" s="16">
        <v>46091.93582175926</v>
      </c>
      <c r="DL177" s="12" t="s">
        <v>213</v>
      </c>
      <c r="DM177" s="13" t="s">
        <v>185</v>
      </c>
      <c r="DN177" s="13" t="s">
        <v>3815</v>
      </c>
      <c r="DO177" s="13" t="s">
        <v>185</v>
      </c>
      <c r="DP177" s="13" t="s">
        <v>3816</v>
      </c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7" t="s">
        <v>204</v>
      </c>
      <c r="EJ177" s="15" t="s">
        <v>205</v>
      </c>
      <c r="EK177" s="16">
        <v>46093.88900462963</v>
      </c>
      <c r="EL177" s="12" t="s">
        <v>218</v>
      </c>
      <c r="EM177" s="13" t="s">
        <v>185</v>
      </c>
      <c r="EN177" s="13" t="s">
        <v>3817</v>
      </c>
      <c r="EO177" s="13" t="s">
        <v>185</v>
      </c>
      <c r="EP177" s="13" t="s">
        <v>3818</v>
      </c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7" t="s">
        <v>204</v>
      </c>
      <c r="FJ177" s="15" t="s">
        <v>205</v>
      </c>
      <c r="FK177" s="16">
        <v>46098.42380787037</v>
      </c>
      <c r="FL177" s="14"/>
      <c r="FM177" s="14"/>
      <c r="FN177" s="15" t="s">
        <v>223</v>
      </c>
      <c r="FO177" s="16">
        <v>46098.42380787037</v>
      </c>
      <c r="FP177" s="13" t="s">
        <v>3818</v>
      </c>
      <c r="FQ177" s="13" t="s">
        <v>3819</v>
      </c>
      <c r="FR177" s="13" t="s">
        <v>3812</v>
      </c>
      <c r="FS177" s="14"/>
      <c r="FT177" s="14"/>
      <c r="FU177" s="14" t="str">
        <f t="shared" si="3"/>
        <v>Base de Dados_Images/TT-9031-01.Imagem do Equipamento-.182312.jpg</v>
      </c>
      <c r="FV177" s="14"/>
      <c r="FW177" s="14"/>
    </row>
    <row r="178" ht="15.75" customHeight="1">
      <c r="A178" s="10" t="s">
        <v>179</v>
      </c>
      <c r="B178" s="10" t="s">
        <v>3489</v>
      </c>
      <c r="C178" s="10" t="s">
        <v>286</v>
      </c>
      <c r="D178" s="10" t="s">
        <v>3820</v>
      </c>
      <c r="E178" s="11" t="s">
        <v>3821</v>
      </c>
      <c r="F178" s="12" t="s">
        <v>184</v>
      </c>
      <c r="G178" s="13" t="s">
        <v>185</v>
      </c>
      <c r="H178" s="13" t="s">
        <v>3822</v>
      </c>
      <c r="I178" s="13" t="s">
        <v>185</v>
      </c>
      <c r="J178" s="13" t="s">
        <v>3823</v>
      </c>
      <c r="K178" s="13" t="s">
        <v>185</v>
      </c>
      <c r="L178" s="13" t="s">
        <v>3824</v>
      </c>
      <c r="M178" s="13" t="s">
        <v>185</v>
      </c>
      <c r="N178" s="13" t="s">
        <v>3825</v>
      </c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7" t="s">
        <v>204</v>
      </c>
      <c r="BT178" s="15" t="s">
        <v>205</v>
      </c>
      <c r="BU178" s="16">
        <v>46085.42427083333</v>
      </c>
      <c r="BV178" s="15" t="s">
        <v>205</v>
      </c>
      <c r="BW178" s="16">
        <v>46079.386145833334</v>
      </c>
      <c r="BX178" s="15" t="s">
        <v>205</v>
      </c>
      <c r="BY178" s="16">
        <v>46085.42427083333</v>
      </c>
      <c r="BZ178" s="12" t="s">
        <v>206</v>
      </c>
      <c r="CA178" s="13" t="s">
        <v>195</v>
      </c>
      <c r="CB178" s="13" t="s">
        <v>3826</v>
      </c>
      <c r="CC178" s="13" t="s">
        <v>195</v>
      </c>
      <c r="CD178" s="13" t="s">
        <v>3827</v>
      </c>
      <c r="CE178" s="13" t="s">
        <v>195</v>
      </c>
      <c r="CF178" s="13" t="s">
        <v>3827</v>
      </c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7" t="s">
        <v>204</v>
      </c>
      <c r="DF178" s="17" t="s">
        <v>277</v>
      </c>
      <c r="DG178" s="18"/>
      <c r="DH178" s="15" t="s">
        <v>205</v>
      </c>
      <c r="DI178" s="16">
        <v>46079.39087962963</v>
      </c>
      <c r="DJ178" s="15" t="s">
        <v>205</v>
      </c>
      <c r="DK178" s="16">
        <v>46079.39087962963</v>
      </c>
      <c r="DL178" s="12" t="s">
        <v>213</v>
      </c>
      <c r="DM178" s="13" t="s">
        <v>185</v>
      </c>
      <c r="DN178" s="13" t="s">
        <v>3828</v>
      </c>
      <c r="DO178" s="13" t="s">
        <v>185</v>
      </c>
      <c r="DP178" s="13" t="s">
        <v>3829</v>
      </c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7" t="s">
        <v>204</v>
      </c>
      <c r="EJ178" s="15" t="s">
        <v>205</v>
      </c>
      <c r="EK178" s="16">
        <v>46094.47528935185</v>
      </c>
      <c r="EL178" s="12" t="s">
        <v>218</v>
      </c>
      <c r="EM178" s="13" t="s">
        <v>185</v>
      </c>
      <c r="EN178" s="13" t="s">
        <v>3830</v>
      </c>
      <c r="EO178" s="13" t="s">
        <v>185</v>
      </c>
      <c r="EP178" s="13" t="s">
        <v>3831</v>
      </c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7" t="s">
        <v>204</v>
      </c>
      <c r="FJ178" s="15" t="s">
        <v>205</v>
      </c>
      <c r="FK178" s="16">
        <v>46098.42390046296</v>
      </c>
      <c r="FL178" s="14"/>
      <c r="FM178" s="14"/>
      <c r="FN178" s="15" t="s">
        <v>223</v>
      </c>
      <c r="FO178" s="16">
        <v>46098.42390046296</v>
      </c>
      <c r="FP178" s="13" t="s">
        <v>3831</v>
      </c>
      <c r="FQ178" s="13" t="s">
        <v>3832</v>
      </c>
      <c r="FR178" s="13" t="s">
        <v>3825</v>
      </c>
      <c r="FS178" s="14"/>
      <c r="FT178" s="14"/>
      <c r="FU178" s="14" t="str">
        <f t="shared" si="3"/>
        <v>Base de Dados_Images/TT-9032-01.Imagem do Equipamento-.121543.jpg</v>
      </c>
      <c r="FV178" s="14"/>
      <c r="FW178" s="14"/>
    </row>
    <row r="179" ht="15.75" customHeight="1">
      <c r="A179" s="10" t="s">
        <v>179</v>
      </c>
      <c r="B179" s="10" t="s">
        <v>3489</v>
      </c>
      <c r="C179" s="10" t="s">
        <v>286</v>
      </c>
      <c r="D179" s="10" t="s">
        <v>3833</v>
      </c>
      <c r="E179" s="11" t="s">
        <v>3834</v>
      </c>
      <c r="F179" s="12" t="s">
        <v>184</v>
      </c>
      <c r="G179" s="13" t="s">
        <v>185</v>
      </c>
      <c r="H179" s="13" t="s">
        <v>3835</v>
      </c>
      <c r="I179" s="13" t="s">
        <v>185</v>
      </c>
      <c r="J179" s="13" t="s">
        <v>3836</v>
      </c>
      <c r="K179" s="13" t="s">
        <v>185</v>
      </c>
      <c r="L179" s="13" t="s">
        <v>3837</v>
      </c>
      <c r="M179" s="13" t="s">
        <v>185</v>
      </c>
      <c r="N179" s="13" t="s">
        <v>3838</v>
      </c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7" t="s">
        <v>204</v>
      </c>
      <c r="BT179" s="15" t="s">
        <v>205</v>
      </c>
      <c r="BU179" s="16">
        <v>46059.35086805555</v>
      </c>
      <c r="BV179" s="15" t="s">
        <v>205</v>
      </c>
      <c r="BW179" s="16">
        <v>46058.675416666665</v>
      </c>
      <c r="BX179" s="15" t="s">
        <v>205</v>
      </c>
      <c r="BY179" s="16">
        <v>46059.35086805555</v>
      </c>
      <c r="BZ179" s="12" t="s">
        <v>206</v>
      </c>
      <c r="CA179" s="13" t="s">
        <v>185</v>
      </c>
      <c r="CB179" s="13" t="s">
        <v>3839</v>
      </c>
      <c r="CC179" s="13" t="s">
        <v>185</v>
      </c>
      <c r="CD179" s="13" t="s">
        <v>3840</v>
      </c>
      <c r="CE179" s="13" t="s">
        <v>195</v>
      </c>
      <c r="CF179" s="13" t="s">
        <v>3841</v>
      </c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7" t="s">
        <v>204</v>
      </c>
      <c r="DF179" s="17" t="s">
        <v>277</v>
      </c>
      <c r="DG179" s="18"/>
      <c r="DH179" s="15" t="s">
        <v>205</v>
      </c>
      <c r="DI179" s="16">
        <v>46091.7559375</v>
      </c>
      <c r="DJ179" s="15" t="s">
        <v>205</v>
      </c>
      <c r="DK179" s="16">
        <v>46091.7559375</v>
      </c>
      <c r="DL179" s="12" t="s">
        <v>213</v>
      </c>
      <c r="DM179" s="13" t="s">
        <v>185</v>
      </c>
      <c r="DN179" s="13" t="s">
        <v>3842</v>
      </c>
      <c r="DO179" s="13" t="s">
        <v>185</v>
      </c>
      <c r="DP179" s="13" t="s">
        <v>3843</v>
      </c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7" t="s">
        <v>204</v>
      </c>
      <c r="EJ179" s="15" t="s">
        <v>205</v>
      </c>
      <c r="EK179" s="16">
        <v>46094.476006944446</v>
      </c>
      <c r="EL179" s="12" t="s">
        <v>218</v>
      </c>
      <c r="EM179" s="13" t="s">
        <v>185</v>
      </c>
      <c r="EN179" s="13" t="s">
        <v>3844</v>
      </c>
      <c r="EO179" s="13" t="s">
        <v>185</v>
      </c>
      <c r="EP179" s="13" t="s">
        <v>3845</v>
      </c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7" t="s">
        <v>204</v>
      </c>
      <c r="FJ179" s="15" t="s">
        <v>205</v>
      </c>
      <c r="FK179" s="16">
        <v>46098.42398148148</v>
      </c>
      <c r="FL179" s="14"/>
      <c r="FM179" s="14"/>
      <c r="FN179" s="15" t="s">
        <v>223</v>
      </c>
      <c r="FO179" s="16">
        <v>46098.42398148148</v>
      </c>
      <c r="FP179" s="13" t="s">
        <v>3845</v>
      </c>
      <c r="FQ179" s="13" t="s">
        <v>3846</v>
      </c>
      <c r="FR179" s="13" t="s">
        <v>3847</v>
      </c>
      <c r="FS179" s="14"/>
      <c r="FT179" s="14"/>
      <c r="FU179" s="14" t="str">
        <f t="shared" si="3"/>
        <v>Base de Dados_Images/PIT-9021-02.Imagem do Equipamento-.175217.jpg</v>
      </c>
      <c r="FV179" s="14"/>
      <c r="FW179" s="14"/>
    </row>
    <row r="180" ht="15.75" customHeight="1">
      <c r="A180" s="10" t="s">
        <v>179</v>
      </c>
      <c r="B180" s="10" t="s">
        <v>3489</v>
      </c>
      <c r="C180" s="10" t="s">
        <v>286</v>
      </c>
      <c r="D180" s="10" t="s">
        <v>3848</v>
      </c>
      <c r="E180" s="11" t="s">
        <v>3849</v>
      </c>
      <c r="F180" s="12" t="s">
        <v>184</v>
      </c>
      <c r="G180" s="13" t="s">
        <v>185</v>
      </c>
      <c r="H180" s="13" t="s">
        <v>3850</v>
      </c>
      <c r="I180" s="13" t="s">
        <v>185</v>
      </c>
      <c r="J180" s="13" t="s">
        <v>3851</v>
      </c>
      <c r="K180" s="13" t="s">
        <v>185</v>
      </c>
      <c r="L180" s="13" t="s">
        <v>3852</v>
      </c>
      <c r="M180" s="13" t="s">
        <v>185</v>
      </c>
      <c r="N180" s="13" t="s">
        <v>3853</v>
      </c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7" t="s">
        <v>204</v>
      </c>
      <c r="BT180" s="15" t="s">
        <v>205</v>
      </c>
      <c r="BU180" s="16">
        <v>46059.35091435185</v>
      </c>
      <c r="BV180" s="15" t="s">
        <v>205</v>
      </c>
      <c r="BW180" s="16">
        <v>46058.67556712963</v>
      </c>
      <c r="BX180" s="15" t="s">
        <v>205</v>
      </c>
      <c r="BY180" s="16">
        <v>46059.35091435185</v>
      </c>
      <c r="BZ180" s="12" t="s">
        <v>206</v>
      </c>
      <c r="CA180" s="13" t="s">
        <v>185</v>
      </c>
      <c r="CB180" s="13" t="s">
        <v>3854</v>
      </c>
      <c r="CC180" s="13" t="s">
        <v>185</v>
      </c>
      <c r="CD180" s="13" t="s">
        <v>3855</v>
      </c>
      <c r="CE180" s="13" t="s">
        <v>195</v>
      </c>
      <c r="CF180" s="13" t="s">
        <v>3856</v>
      </c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7" t="s">
        <v>204</v>
      </c>
      <c r="DF180" s="17" t="s">
        <v>277</v>
      </c>
      <c r="DG180" s="18"/>
      <c r="DH180" s="15" t="s">
        <v>205</v>
      </c>
      <c r="DI180" s="16">
        <v>46091.9458912037</v>
      </c>
      <c r="DJ180" s="15" t="s">
        <v>205</v>
      </c>
      <c r="DK180" s="16">
        <v>46091.9458912037</v>
      </c>
      <c r="DL180" s="12" t="s">
        <v>213</v>
      </c>
      <c r="DM180" s="13" t="s">
        <v>185</v>
      </c>
      <c r="DN180" s="13" t="s">
        <v>3857</v>
      </c>
      <c r="DO180" s="13" t="s">
        <v>185</v>
      </c>
      <c r="DP180" s="13" t="s">
        <v>3857</v>
      </c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7" t="s">
        <v>204</v>
      </c>
      <c r="EJ180" s="15" t="s">
        <v>205</v>
      </c>
      <c r="EK180" s="16">
        <v>46094.475625</v>
      </c>
      <c r="EL180" s="12" t="s">
        <v>218</v>
      </c>
      <c r="EM180" s="13" t="s">
        <v>185</v>
      </c>
      <c r="EN180" s="13" t="s">
        <v>3858</v>
      </c>
      <c r="EO180" s="13" t="s">
        <v>185</v>
      </c>
      <c r="EP180" s="13" t="s">
        <v>3859</v>
      </c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7" t="s">
        <v>204</v>
      </c>
      <c r="FJ180" s="15" t="s">
        <v>205</v>
      </c>
      <c r="FK180" s="16">
        <v>46098.4240625</v>
      </c>
      <c r="FL180" s="14"/>
      <c r="FM180" s="14"/>
      <c r="FN180" s="15" t="s">
        <v>223</v>
      </c>
      <c r="FO180" s="16">
        <v>46098.4240625</v>
      </c>
      <c r="FP180" s="13" t="s">
        <v>3859</v>
      </c>
      <c r="FQ180" s="13" t="s">
        <v>3860</v>
      </c>
      <c r="FR180" s="13" t="s">
        <v>3861</v>
      </c>
      <c r="FS180" s="14"/>
      <c r="FT180" s="14"/>
      <c r="FU180" s="14" t="str">
        <f t="shared" si="3"/>
        <v>Base de Dados_Images/PIT-9022-02.Imagem do Equipamento-.175129.jpg</v>
      </c>
      <c r="FV180" s="14"/>
      <c r="FW180" s="14"/>
    </row>
    <row r="181" ht="15.75" customHeight="1">
      <c r="A181" s="10" t="s">
        <v>179</v>
      </c>
      <c r="B181" s="10" t="s">
        <v>3489</v>
      </c>
      <c r="C181" s="10" t="s">
        <v>286</v>
      </c>
      <c r="D181" s="10" t="s">
        <v>3862</v>
      </c>
      <c r="E181" s="11" t="s">
        <v>3863</v>
      </c>
      <c r="F181" s="12" t="s">
        <v>184</v>
      </c>
      <c r="G181" s="13" t="s">
        <v>185</v>
      </c>
      <c r="H181" s="13" t="s">
        <v>3864</v>
      </c>
      <c r="I181" s="13" t="s">
        <v>185</v>
      </c>
      <c r="J181" s="13" t="s">
        <v>3865</v>
      </c>
      <c r="K181" s="13" t="s">
        <v>185</v>
      </c>
      <c r="L181" s="13" t="s">
        <v>3866</v>
      </c>
      <c r="M181" s="13" t="s">
        <v>185</v>
      </c>
      <c r="N181" s="13" t="s">
        <v>3866</v>
      </c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7" t="s">
        <v>204</v>
      </c>
      <c r="BT181" s="15" t="s">
        <v>205</v>
      </c>
      <c r="BU181" s="16">
        <v>46085.42454861111</v>
      </c>
      <c r="BV181" s="15" t="s">
        <v>205</v>
      </c>
      <c r="BW181" s="16">
        <v>46084.35734953704</v>
      </c>
      <c r="BX181" s="15" t="s">
        <v>205</v>
      </c>
      <c r="BY181" s="16">
        <v>46085.42454861111</v>
      </c>
      <c r="BZ181" s="12" t="s">
        <v>206</v>
      </c>
      <c r="CA181" s="13" t="s">
        <v>185</v>
      </c>
      <c r="CB181" s="13" t="s">
        <v>3867</v>
      </c>
      <c r="CC181" s="13" t="s">
        <v>195</v>
      </c>
      <c r="CD181" s="13" t="s">
        <v>3868</v>
      </c>
      <c r="CE181" s="13" t="s">
        <v>195</v>
      </c>
      <c r="CF181" s="13" t="s">
        <v>3869</v>
      </c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7" t="s">
        <v>204</v>
      </c>
      <c r="DF181" s="17" t="s">
        <v>277</v>
      </c>
      <c r="DG181" s="18"/>
      <c r="DH181" s="15" t="s">
        <v>205</v>
      </c>
      <c r="DI181" s="16">
        <v>46091.938472222224</v>
      </c>
      <c r="DJ181" s="15" t="s">
        <v>205</v>
      </c>
      <c r="DK181" s="16">
        <v>46091.938472222224</v>
      </c>
      <c r="DL181" s="12" t="s">
        <v>213</v>
      </c>
      <c r="DM181" s="13" t="s">
        <v>185</v>
      </c>
      <c r="DN181" s="13" t="s">
        <v>3870</v>
      </c>
      <c r="DO181" s="13" t="s">
        <v>185</v>
      </c>
      <c r="DP181" s="13" t="s">
        <v>3871</v>
      </c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7" t="s">
        <v>204</v>
      </c>
      <c r="EJ181" s="15" t="s">
        <v>205</v>
      </c>
      <c r="EK181" s="16">
        <v>46093.893900462965</v>
      </c>
      <c r="EL181" s="12" t="s">
        <v>218</v>
      </c>
      <c r="EM181" s="13" t="s">
        <v>185</v>
      </c>
      <c r="EN181" s="13" t="s">
        <v>3872</v>
      </c>
      <c r="EO181" s="13" t="s">
        <v>185</v>
      </c>
      <c r="EP181" s="13" t="s">
        <v>3873</v>
      </c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7" t="s">
        <v>204</v>
      </c>
      <c r="FJ181" s="15" t="s">
        <v>205</v>
      </c>
      <c r="FK181" s="16">
        <v>46098.424155092594</v>
      </c>
      <c r="FL181" s="14"/>
      <c r="FM181" s="14"/>
      <c r="FN181" s="15" t="s">
        <v>223</v>
      </c>
      <c r="FO181" s="16">
        <v>46098.424155092594</v>
      </c>
      <c r="FP181" s="13" t="s">
        <v>3873</v>
      </c>
      <c r="FQ181" s="13" t="s">
        <v>3874</v>
      </c>
      <c r="FR181" s="13" t="s">
        <v>3868</v>
      </c>
      <c r="FS181" s="14"/>
      <c r="FT181" s="14"/>
      <c r="FU181" s="14" t="str">
        <f t="shared" si="3"/>
        <v>Base de Dados_Images/VT-9003-05.Imagem do Equipamento-.113446.jpg</v>
      </c>
      <c r="FV181" s="14"/>
      <c r="FW181" s="14"/>
    </row>
    <row r="182" ht="15.75" customHeight="1">
      <c r="A182" s="10" t="s">
        <v>179</v>
      </c>
      <c r="B182" s="10" t="s">
        <v>3489</v>
      </c>
      <c r="C182" s="10" t="s">
        <v>286</v>
      </c>
      <c r="D182" s="10" t="s">
        <v>3875</v>
      </c>
      <c r="E182" s="11" t="s">
        <v>3876</v>
      </c>
      <c r="F182" s="12" t="s">
        <v>184</v>
      </c>
      <c r="G182" s="13" t="s">
        <v>185</v>
      </c>
      <c r="H182" s="13" t="s">
        <v>3877</v>
      </c>
      <c r="I182" s="13" t="s">
        <v>185</v>
      </c>
      <c r="J182" s="13" t="s">
        <v>3878</v>
      </c>
      <c r="K182" s="13" t="s">
        <v>185</v>
      </c>
      <c r="L182" s="13" t="s">
        <v>3879</v>
      </c>
      <c r="M182" s="13" t="s">
        <v>185</v>
      </c>
      <c r="N182" s="13" t="s">
        <v>3880</v>
      </c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7" t="s">
        <v>204</v>
      </c>
      <c r="BT182" s="15" t="s">
        <v>205</v>
      </c>
      <c r="BU182" s="16">
        <v>46085.42466435185</v>
      </c>
      <c r="BV182" s="15" t="s">
        <v>205</v>
      </c>
      <c r="BW182" s="16">
        <v>46079.39371527778</v>
      </c>
      <c r="BX182" s="15" t="s">
        <v>205</v>
      </c>
      <c r="BY182" s="16">
        <v>46085.42466435185</v>
      </c>
      <c r="BZ182" s="12" t="s">
        <v>206</v>
      </c>
      <c r="CA182" s="13" t="s">
        <v>195</v>
      </c>
      <c r="CB182" s="13" t="s">
        <v>3881</v>
      </c>
      <c r="CC182" s="13" t="s">
        <v>195</v>
      </c>
      <c r="CD182" s="13" t="s">
        <v>3882</v>
      </c>
      <c r="CE182" s="13" t="s">
        <v>195</v>
      </c>
      <c r="CF182" s="13" t="s">
        <v>3882</v>
      </c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7" t="s">
        <v>204</v>
      </c>
      <c r="DF182" s="17" t="s">
        <v>277</v>
      </c>
      <c r="DG182" s="18"/>
      <c r="DH182" s="15" t="s">
        <v>205</v>
      </c>
      <c r="DI182" s="16">
        <v>46079.39386574074</v>
      </c>
      <c r="DJ182" s="15" t="s">
        <v>205</v>
      </c>
      <c r="DK182" s="16">
        <v>46079.39386574074</v>
      </c>
      <c r="DL182" s="12" t="s">
        <v>213</v>
      </c>
      <c r="DM182" s="13" t="s">
        <v>185</v>
      </c>
      <c r="DN182" s="13" t="s">
        <v>3883</v>
      </c>
      <c r="DO182" s="13" t="s">
        <v>185</v>
      </c>
      <c r="DP182" s="13" t="s">
        <v>3884</v>
      </c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7" t="s">
        <v>204</v>
      </c>
      <c r="EJ182" s="15" t="s">
        <v>205</v>
      </c>
      <c r="EK182" s="16">
        <v>46093.891701388886</v>
      </c>
      <c r="EL182" s="12" t="s">
        <v>218</v>
      </c>
      <c r="EM182" s="13" t="s">
        <v>185</v>
      </c>
      <c r="EN182" s="13" t="s">
        <v>3885</v>
      </c>
      <c r="EO182" s="13" t="s">
        <v>185</v>
      </c>
      <c r="EP182" s="13" t="s">
        <v>3886</v>
      </c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7" t="s">
        <v>204</v>
      </c>
      <c r="FJ182" s="15" t="s">
        <v>205</v>
      </c>
      <c r="FK182" s="16">
        <v>46098.42423611111</v>
      </c>
      <c r="FL182" s="14"/>
      <c r="FM182" s="14"/>
      <c r="FN182" s="15" t="s">
        <v>223</v>
      </c>
      <c r="FO182" s="16">
        <v>46098.42423611111</v>
      </c>
      <c r="FP182" s="13" t="s">
        <v>3886</v>
      </c>
      <c r="FQ182" s="13" t="s">
        <v>3887</v>
      </c>
      <c r="FR182" s="13" t="s">
        <v>3882</v>
      </c>
      <c r="FS182" s="14"/>
      <c r="FT182" s="14"/>
      <c r="FU182" s="14" t="str">
        <f t="shared" si="3"/>
        <v>Base de Dados_Images/VT-9004-05.Imagem do Equipamento-.122640.jpg</v>
      </c>
      <c r="FV182" s="14"/>
      <c r="FW182" s="14"/>
    </row>
    <row r="183" ht="15.75" customHeight="1">
      <c r="A183" s="10" t="s">
        <v>179</v>
      </c>
      <c r="B183" s="10" t="s">
        <v>3489</v>
      </c>
      <c r="C183" s="10" t="s">
        <v>286</v>
      </c>
      <c r="D183" s="10" t="s">
        <v>3888</v>
      </c>
      <c r="E183" s="11" t="s">
        <v>3889</v>
      </c>
      <c r="F183" s="12" t="s">
        <v>184</v>
      </c>
      <c r="G183" s="13" t="s">
        <v>185</v>
      </c>
      <c r="H183" s="13" t="s">
        <v>3890</v>
      </c>
      <c r="I183" s="13" t="s">
        <v>185</v>
      </c>
      <c r="J183" s="13" t="s">
        <v>3891</v>
      </c>
      <c r="K183" s="13" t="s">
        <v>185</v>
      </c>
      <c r="L183" s="13" t="s">
        <v>3892</v>
      </c>
      <c r="M183" s="13" t="s">
        <v>185</v>
      </c>
      <c r="N183" s="13" t="s">
        <v>3893</v>
      </c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7" t="s">
        <v>204</v>
      </c>
      <c r="BT183" s="15" t="s">
        <v>205</v>
      </c>
      <c r="BU183" s="16">
        <v>46085.42476851852</v>
      </c>
      <c r="BV183" s="15" t="s">
        <v>205</v>
      </c>
      <c r="BW183" s="16">
        <v>46084.35454861111</v>
      </c>
      <c r="BX183" s="15" t="s">
        <v>205</v>
      </c>
      <c r="BY183" s="16">
        <v>46085.42476851852</v>
      </c>
      <c r="BZ183" s="12" t="s">
        <v>206</v>
      </c>
      <c r="CA183" s="13" t="s">
        <v>185</v>
      </c>
      <c r="CB183" s="13" t="s">
        <v>3894</v>
      </c>
      <c r="CC183" s="13" t="s">
        <v>195</v>
      </c>
      <c r="CD183" s="13" t="s">
        <v>3895</v>
      </c>
      <c r="CE183" s="13" t="s">
        <v>195</v>
      </c>
      <c r="CF183" s="13" t="s">
        <v>3896</v>
      </c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7" t="s">
        <v>204</v>
      </c>
      <c r="DF183" s="17" t="s">
        <v>277</v>
      </c>
      <c r="DG183" s="18"/>
      <c r="DH183" s="15" t="s">
        <v>205</v>
      </c>
      <c r="DI183" s="16">
        <v>46091.938101851854</v>
      </c>
      <c r="DJ183" s="15" t="s">
        <v>205</v>
      </c>
      <c r="DK183" s="16">
        <v>46091.938101851854</v>
      </c>
      <c r="DL183" s="12" t="s">
        <v>213</v>
      </c>
      <c r="DM183" s="13" t="s">
        <v>185</v>
      </c>
      <c r="DN183" s="13" t="s">
        <v>3897</v>
      </c>
      <c r="DO183" s="13" t="s">
        <v>185</v>
      </c>
      <c r="DP183" s="13" t="s">
        <v>3898</v>
      </c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7" t="s">
        <v>204</v>
      </c>
      <c r="EJ183" s="15" t="s">
        <v>205</v>
      </c>
      <c r="EK183" s="16">
        <v>46093.89244212963</v>
      </c>
      <c r="EL183" s="12" t="s">
        <v>218</v>
      </c>
      <c r="EM183" s="13" t="s">
        <v>185</v>
      </c>
      <c r="EN183" s="13" t="s">
        <v>3899</v>
      </c>
      <c r="EO183" s="13" t="s">
        <v>185</v>
      </c>
      <c r="EP183" s="13" t="s">
        <v>3900</v>
      </c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7" t="s">
        <v>204</v>
      </c>
      <c r="FJ183" s="15" t="s">
        <v>205</v>
      </c>
      <c r="FK183" s="16">
        <v>46098.42431712963</v>
      </c>
      <c r="FL183" s="14"/>
      <c r="FM183" s="14"/>
      <c r="FN183" s="15" t="s">
        <v>223</v>
      </c>
      <c r="FO183" s="16">
        <v>46098.42431712963</v>
      </c>
      <c r="FP183" s="13" t="s">
        <v>3900</v>
      </c>
      <c r="FQ183" s="13" t="s">
        <v>3901</v>
      </c>
      <c r="FR183" s="13" t="s">
        <v>3895</v>
      </c>
      <c r="FS183" s="14"/>
      <c r="FT183" s="14"/>
      <c r="FU183" s="14" t="str">
        <f t="shared" si="3"/>
        <v>Base de Dados_Images/VT-9005-05.Imagem do Equipamento-.113028.jpg</v>
      </c>
      <c r="FV183" s="14"/>
      <c r="FW183" s="14"/>
    </row>
    <row r="184" ht="15.75" customHeight="1">
      <c r="A184" s="10" t="s">
        <v>179</v>
      </c>
      <c r="B184" s="10" t="s">
        <v>3902</v>
      </c>
      <c r="C184" s="10" t="s">
        <v>303</v>
      </c>
      <c r="D184" s="10" t="s">
        <v>3903</v>
      </c>
      <c r="E184" s="11" t="s">
        <v>3904</v>
      </c>
      <c r="F184" s="12" t="s">
        <v>184</v>
      </c>
      <c r="G184" s="13" t="s">
        <v>185</v>
      </c>
      <c r="H184" s="13" t="s">
        <v>3905</v>
      </c>
      <c r="I184" s="13" t="s">
        <v>185</v>
      </c>
      <c r="J184" s="13" t="s">
        <v>3906</v>
      </c>
      <c r="K184" s="13" t="s">
        <v>185</v>
      </c>
      <c r="L184" s="13" t="s">
        <v>3907</v>
      </c>
      <c r="M184" s="13" t="s">
        <v>185</v>
      </c>
      <c r="N184" s="13" t="s">
        <v>3908</v>
      </c>
      <c r="O184" s="13" t="s">
        <v>185</v>
      </c>
      <c r="P184" s="13" t="s">
        <v>3909</v>
      </c>
      <c r="Q184" s="13" t="s">
        <v>185</v>
      </c>
      <c r="R184" s="13" t="s">
        <v>3910</v>
      </c>
      <c r="S184" s="13" t="s">
        <v>185</v>
      </c>
      <c r="T184" s="13" t="s">
        <v>3911</v>
      </c>
      <c r="U184" s="13" t="s">
        <v>185</v>
      </c>
      <c r="V184" s="13" t="s">
        <v>3912</v>
      </c>
      <c r="W184" s="13" t="s">
        <v>185</v>
      </c>
      <c r="X184" s="13" t="s">
        <v>3912</v>
      </c>
      <c r="Y184" s="13" t="s">
        <v>185</v>
      </c>
      <c r="Z184" s="13" t="s">
        <v>3913</v>
      </c>
      <c r="AA184" s="13" t="s">
        <v>185</v>
      </c>
      <c r="AB184" s="13" t="s">
        <v>3914</v>
      </c>
      <c r="AC184" s="13" t="s">
        <v>185</v>
      </c>
      <c r="AD184" s="13" t="s">
        <v>3915</v>
      </c>
      <c r="AE184" s="13" t="s">
        <v>185</v>
      </c>
      <c r="AF184" s="13" t="s">
        <v>3916</v>
      </c>
      <c r="AG184" s="13" t="s">
        <v>185</v>
      </c>
      <c r="AH184" s="13" t="s">
        <v>3917</v>
      </c>
      <c r="AI184" s="13" t="s">
        <v>185</v>
      </c>
      <c r="AJ184" s="13" t="s">
        <v>3918</v>
      </c>
      <c r="AK184" s="13" t="s">
        <v>185</v>
      </c>
      <c r="AL184" s="13" t="s">
        <v>3919</v>
      </c>
      <c r="AM184" s="13" t="s">
        <v>185</v>
      </c>
      <c r="AN184" s="13" t="s">
        <v>3920</v>
      </c>
      <c r="AO184" s="13" t="s">
        <v>185</v>
      </c>
      <c r="AP184" s="13" t="s">
        <v>3921</v>
      </c>
      <c r="AQ184" s="13" t="s">
        <v>185</v>
      </c>
      <c r="AR184" s="13" t="s">
        <v>3922</v>
      </c>
      <c r="AS184" s="13" t="s">
        <v>185</v>
      </c>
      <c r="AT184" s="13" t="s">
        <v>3923</v>
      </c>
      <c r="AU184" s="13" t="s">
        <v>185</v>
      </c>
      <c r="AV184" s="13" t="s">
        <v>3924</v>
      </c>
      <c r="AW184" s="13" t="s">
        <v>185</v>
      </c>
      <c r="AX184" s="13" t="s">
        <v>3925</v>
      </c>
      <c r="AY184" s="13" t="s">
        <v>185</v>
      </c>
      <c r="AZ184" s="13" t="s">
        <v>3926</v>
      </c>
      <c r="BA184" s="13" t="s">
        <v>195</v>
      </c>
      <c r="BB184" s="13" t="s">
        <v>3927</v>
      </c>
      <c r="BC184" s="13" t="s">
        <v>195</v>
      </c>
      <c r="BD184" s="13" t="s">
        <v>3928</v>
      </c>
      <c r="BE184" s="13" t="s">
        <v>185</v>
      </c>
      <c r="BF184" s="13" t="s">
        <v>3929</v>
      </c>
      <c r="BG184" s="13" t="s">
        <v>185</v>
      </c>
      <c r="BH184" s="13" t="s">
        <v>3930</v>
      </c>
      <c r="BI184" s="13" t="s">
        <v>185</v>
      </c>
      <c r="BJ184" s="13" t="s">
        <v>3931</v>
      </c>
      <c r="BK184" s="13" t="s">
        <v>195</v>
      </c>
      <c r="BL184" s="13" t="s">
        <v>3932</v>
      </c>
      <c r="BM184" s="13" t="s">
        <v>185</v>
      </c>
      <c r="BN184" s="13" t="s">
        <v>3933</v>
      </c>
      <c r="BO184" s="13" t="s">
        <v>185</v>
      </c>
      <c r="BP184" s="13" t="s">
        <v>3934</v>
      </c>
      <c r="BQ184" s="14"/>
      <c r="BR184" s="14"/>
      <c r="BS184" s="17" t="s">
        <v>204</v>
      </c>
      <c r="BT184" s="15" t="s">
        <v>205</v>
      </c>
      <c r="BU184" s="16">
        <v>46098.61891203704</v>
      </c>
      <c r="BV184" s="15" t="s">
        <v>205</v>
      </c>
      <c r="BW184" s="16">
        <v>46094.403969907406</v>
      </c>
      <c r="BX184" s="15" t="s">
        <v>205</v>
      </c>
      <c r="BY184" s="16">
        <v>46099.44446759259</v>
      </c>
      <c r="BZ184" s="12" t="s">
        <v>206</v>
      </c>
      <c r="CA184" s="13" t="s">
        <v>185</v>
      </c>
      <c r="CB184" s="13" t="s">
        <v>3935</v>
      </c>
      <c r="CC184" s="13" t="s">
        <v>185</v>
      </c>
      <c r="CD184" s="13" t="s">
        <v>3936</v>
      </c>
      <c r="CE184" s="13" t="s">
        <v>185</v>
      </c>
      <c r="CF184" s="13" t="s">
        <v>3937</v>
      </c>
      <c r="CG184" s="13" t="s">
        <v>195</v>
      </c>
      <c r="CH184" s="13" t="s">
        <v>3938</v>
      </c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7" t="s">
        <v>204</v>
      </c>
      <c r="DF184" s="15" t="s">
        <v>205</v>
      </c>
      <c r="DG184" s="16">
        <v>46098.61858796296</v>
      </c>
      <c r="DH184" s="15" t="s">
        <v>205</v>
      </c>
      <c r="DI184" s="16">
        <v>46094.68510416667</v>
      </c>
      <c r="DJ184" s="15" t="s">
        <v>205</v>
      </c>
      <c r="DK184" s="16">
        <v>46098.61858796296</v>
      </c>
      <c r="DL184" s="12" t="s">
        <v>213</v>
      </c>
      <c r="DM184" s="13" t="s">
        <v>185</v>
      </c>
      <c r="DN184" s="13" t="s">
        <v>3939</v>
      </c>
      <c r="DO184" s="13" t="s">
        <v>185</v>
      </c>
      <c r="DP184" s="13" t="s">
        <v>3940</v>
      </c>
      <c r="DQ184" s="13" t="s">
        <v>185</v>
      </c>
      <c r="DR184" s="13" t="s">
        <v>3941</v>
      </c>
      <c r="DS184" s="13" t="s">
        <v>185</v>
      </c>
      <c r="DT184" s="13" t="s">
        <v>3942</v>
      </c>
      <c r="DU184" s="13" t="s">
        <v>185</v>
      </c>
      <c r="DV184" s="13" t="s">
        <v>3942</v>
      </c>
      <c r="DW184" s="13" t="s">
        <v>185</v>
      </c>
      <c r="DX184" s="13" t="s">
        <v>3943</v>
      </c>
      <c r="DY184" s="13" t="s">
        <v>185</v>
      </c>
      <c r="DZ184" s="13" t="s">
        <v>3944</v>
      </c>
      <c r="EA184" s="13" t="s">
        <v>185</v>
      </c>
      <c r="EB184" s="13" t="s">
        <v>3945</v>
      </c>
      <c r="EC184" s="14"/>
      <c r="ED184" s="14"/>
      <c r="EE184" s="14"/>
      <c r="EF184" s="14"/>
      <c r="EG184" s="14"/>
      <c r="EH184" s="14"/>
      <c r="EI184" s="15" t="s">
        <v>204</v>
      </c>
      <c r="EJ184" s="15" t="s">
        <v>205</v>
      </c>
      <c r="EK184" s="16">
        <v>46104.33127314815</v>
      </c>
      <c r="EL184" s="12" t="s">
        <v>218</v>
      </c>
      <c r="EM184" s="13" t="s">
        <v>185</v>
      </c>
      <c r="EN184" s="13" t="s">
        <v>3946</v>
      </c>
      <c r="EO184" s="13" t="s">
        <v>185</v>
      </c>
      <c r="EP184" s="13" t="s">
        <v>3947</v>
      </c>
      <c r="EQ184" s="13" t="s">
        <v>185</v>
      </c>
      <c r="ER184" s="13" t="s">
        <v>3948</v>
      </c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7" t="s">
        <v>204</v>
      </c>
      <c r="FJ184" s="15" t="s">
        <v>205</v>
      </c>
      <c r="FK184" s="16">
        <v>46104.542337962965</v>
      </c>
      <c r="FL184" s="14"/>
      <c r="FM184" s="14"/>
      <c r="FN184" s="15" t="s">
        <v>223</v>
      </c>
      <c r="FO184" s="16">
        <v>46104.542337962965</v>
      </c>
      <c r="FP184" s="13" t="s">
        <v>3948</v>
      </c>
      <c r="FQ184" s="13" t="s">
        <v>3949</v>
      </c>
      <c r="FR184" s="13" t="s">
        <v>3950</v>
      </c>
      <c r="FS184" s="14"/>
      <c r="FT184" s="14"/>
      <c r="FU184" s="14" t="str">
        <f t="shared" si="3"/>
        <v>Base de Dados_Images/EA2002.Imagem do Equipamento-.124459.jpg</v>
      </c>
      <c r="FV184" s="14"/>
      <c r="FW184" s="14"/>
    </row>
    <row r="185" ht="15.75" customHeight="1">
      <c r="A185" s="10" t="s">
        <v>179</v>
      </c>
      <c r="B185" s="10" t="s">
        <v>3902</v>
      </c>
      <c r="C185" s="10" t="s">
        <v>181</v>
      </c>
      <c r="D185" s="10" t="s">
        <v>3951</v>
      </c>
      <c r="E185" s="11" t="s">
        <v>3952</v>
      </c>
      <c r="F185" s="12" t="s">
        <v>184</v>
      </c>
      <c r="G185" s="13" t="s">
        <v>185</v>
      </c>
      <c r="H185" s="13" t="s">
        <v>3953</v>
      </c>
      <c r="I185" s="13" t="s">
        <v>185</v>
      </c>
      <c r="J185" s="13" t="s">
        <v>3954</v>
      </c>
      <c r="K185" s="13" t="s">
        <v>185</v>
      </c>
      <c r="L185" s="13" t="s">
        <v>3955</v>
      </c>
      <c r="M185" s="13" t="s">
        <v>185</v>
      </c>
      <c r="N185" s="13" t="s">
        <v>3955</v>
      </c>
      <c r="O185" s="13" t="s">
        <v>185</v>
      </c>
      <c r="P185" s="13" t="s">
        <v>3956</v>
      </c>
      <c r="Q185" s="13" t="s">
        <v>185</v>
      </c>
      <c r="R185" s="13" t="s">
        <v>3956</v>
      </c>
      <c r="S185" s="13" t="s">
        <v>185</v>
      </c>
      <c r="T185" s="13" t="s">
        <v>3956</v>
      </c>
      <c r="U185" s="13" t="s">
        <v>185</v>
      </c>
      <c r="V185" s="13" t="s">
        <v>3957</v>
      </c>
      <c r="W185" s="13" t="s">
        <v>185</v>
      </c>
      <c r="X185" s="13" t="s">
        <v>3957</v>
      </c>
      <c r="Y185" s="13" t="s">
        <v>195</v>
      </c>
      <c r="Z185" s="13" t="s">
        <v>3958</v>
      </c>
      <c r="AA185" s="13" t="s">
        <v>185</v>
      </c>
      <c r="AB185" s="13" t="s">
        <v>3959</v>
      </c>
      <c r="AC185" s="13" t="s">
        <v>185</v>
      </c>
      <c r="AD185" s="13" t="s">
        <v>3960</v>
      </c>
      <c r="AE185" s="13" t="s">
        <v>185</v>
      </c>
      <c r="AF185" s="13" t="s">
        <v>3961</v>
      </c>
      <c r="AG185" s="13" t="s">
        <v>185</v>
      </c>
      <c r="AH185" s="13" t="s">
        <v>3962</v>
      </c>
      <c r="AI185" s="13" t="s">
        <v>185</v>
      </c>
      <c r="AJ185" s="13" t="s">
        <v>3963</v>
      </c>
      <c r="AK185" s="13" t="s">
        <v>185</v>
      </c>
      <c r="AL185" s="13" t="s">
        <v>3964</v>
      </c>
      <c r="AM185" s="13" t="s">
        <v>195</v>
      </c>
      <c r="AN185" s="13" t="s">
        <v>3965</v>
      </c>
      <c r="AO185" s="13" t="s">
        <v>195</v>
      </c>
      <c r="AP185" s="13" t="s">
        <v>3966</v>
      </c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7" t="s">
        <v>204</v>
      </c>
      <c r="BT185" s="15" t="s">
        <v>205</v>
      </c>
      <c r="BU185" s="16">
        <v>46055.34814814815</v>
      </c>
      <c r="BV185" s="15" t="s">
        <v>205</v>
      </c>
      <c r="BW185" s="16">
        <v>46049.453055555554</v>
      </c>
      <c r="BX185" s="15" t="s">
        <v>205</v>
      </c>
      <c r="BY185" s="16">
        <v>46055.34819444444</v>
      </c>
      <c r="BZ185" s="12" t="s">
        <v>206</v>
      </c>
      <c r="CA185" s="13" t="s">
        <v>185</v>
      </c>
      <c r="CB185" s="13" t="s">
        <v>3967</v>
      </c>
      <c r="CC185" s="13" t="s">
        <v>185</v>
      </c>
      <c r="CD185" s="13" t="s">
        <v>3968</v>
      </c>
      <c r="CE185" s="13" t="s">
        <v>185</v>
      </c>
      <c r="CF185" s="13" t="s">
        <v>3969</v>
      </c>
      <c r="CG185" s="13" t="s">
        <v>195</v>
      </c>
      <c r="CH185" s="13" t="s">
        <v>3970</v>
      </c>
      <c r="CI185" s="13" t="s">
        <v>185</v>
      </c>
      <c r="CJ185" s="13" t="s">
        <v>3971</v>
      </c>
      <c r="CK185" s="13" t="s">
        <v>185</v>
      </c>
      <c r="CL185" s="13" t="s">
        <v>3972</v>
      </c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7" t="s">
        <v>204</v>
      </c>
      <c r="DF185" s="15" t="s">
        <v>205</v>
      </c>
      <c r="DG185" s="16">
        <v>46098.61834490741</v>
      </c>
      <c r="DH185" s="15" t="s">
        <v>205</v>
      </c>
      <c r="DI185" s="16">
        <v>46098.42996527778</v>
      </c>
      <c r="DJ185" s="15" t="s">
        <v>205</v>
      </c>
      <c r="DK185" s="16">
        <v>46098.61834490741</v>
      </c>
      <c r="DL185" s="12" t="s">
        <v>213</v>
      </c>
      <c r="DM185" s="13" t="s">
        <v>185</v>
      </c>
      <c r="DN185" s="13" t="s">
        <v>3973</v>
      </c>
      <c r="DO185" s="13" t="s">
        <v>185</v>
      </c>
      <c r="DP185" s="13" t="s">
        <v>3974</v>
      </c>
      <c r="DQ185" s="13" t="s">
        <v>185</v>
      </c>
      <c r="DR185" s="13" t="s">
        <v>3975</v>
      </c>
      <c r="DS185" s="13" t="s">
        <v>185</v>
      </c>
      <c r="DT185" s="13" t="s">
        <v>3976</v>
      </c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7" t="s">
        <v>204</v>
      </c>
      <c r="EJ185" s="15" t="s">
        <v>205</v>
      </c>
      <c r="EK185" s="16">
        <v>46098.735613425924</v>
      </c>
      <c r="EL185" s="12" t="s">
        <v>218</v>
      </c>
      <c r="EM185" s="13" t="s">
        <v>185</v>
      </c>
      <c r="EN185" s="13" t="s">
        <v>3977</v>
      </c>
      <c r="EO185" s="13" t="s">
        <v>185</v>
      </c>
      <c r="EP185" s="13" t="s">
        <v>3977</v>
      </c>
      <c r="EQ185" s="13" t="s">
        <v>185</v>
      </c>
      <c r="ER185" s="13" t="s">
        <v>3978</v>
      </c>
      <c r="ES185" s="13" t="s">
        <v>185</v>
      </c>
      <c r="ET185" s="13" t="s">
        <v>3979</v>
      </c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7" t="s">
        <v>204</v>
      </c>
      <c r="FJ185" s="15" t="s">
        <v>205</v>
      </c>
      <c r="FK185" s="16">
        <v>46099.405752314815</v>
      </c>
      <c r="FL185" s="14"/>
      <c r="FM185" s="14"/>
      <c r="FN185" s="15" t="s">
        <v>223</v>
      </c>
      <c r="FO185" s="16">
        <v>46099.405752314815</v>
      </c>
      <c r="FP185" s="13" t="s">
        <v>3979</v>
      </c>
      <c r="FQ185" s="13" t="s">
        <v>3980</v>
      </c>
      <c r="FR185" s="13" t="s">
        <v>3981</v>
      </c>
      <c r="FS185" s="13" t="s">
        <v>3982</v>
      </c>
      <c r="FT185" s="13" t="s">
        <v>3983</v>
      </c>
      <c r="FU185" s="14" t="str">
        <f t="shared" si="3"/>
        <v>Base de Dados_Images/SX-5014-01.Imagem do Equipamento-.150827.jpg</v>
      </c>
      <c r="FV185" s="14"/>
      <c r="FW185" s="14"/>
    </row>
    <row r="186" ht="15.75" customHeight="1">
      <c r="A186" s="10" t="s">
        <v>179</v>
      </c>
      <c r="B186" s="10" t="s">
        <v>3902</v>
      </c>
      <c r="C186" s="10" t="s">
        <v>181</v>
      </c>
      <c r="D186" s="10" t="s">
        <v>3984</v>
      </c>
      <c r="E186" s="11" t="s">
        <v>3985</v>
      </c>
      <c r="F186" s="12" t="s">
        <v>184</v>
      </c>
      <c r="G186" s="13" t="s">
        <v>185</v>
      </c>
      <c r="H186" s="13" t="s">
        <v>3986</v>
      </c>
      <c r="I186" s="13" t="s">
        <v>185</v>
      </c>
      <c r="J186" s="13" t="s">
        <v>3987</v>
      </c>
      <c r="K186" s="13" t="s">
        <v>185</v>
      </c>
      <c r="L186" s="13" t="s">
        <v>3988</v>
      </c>
      <c r="M186" s="13" t="s">
        <v>185</v>
      </c>
      <c r="N186" s="13" t="s">
        <v>3989</v>
      </c>
      <c r="O186" s="13" t="s">
        <v>185</v>
      </c>
      <c r="P186" s="13" t="s">
        <v>3990</v>
      </c>
      <c r="Q186" s="13" t="s">
        <v>185</v>
      </c>
      <c r="R186" s="13" t="s">
        <v>3991</v>
      </c>
      <c r="S186" s="13" t="s">
        <v>185</v>
      </c>
      <c r="T186" s="13" t="s">
        <v>3992</v>
      </c>
      <c r="U186" s="13" t="s">
        <v>185</v>
      </c>
      <c r="V186" s="13" t="s">
        <v>3993</v>
      </c>
      <c r="W186" s="13" t="s">
        <v>185</v>
      </c>
      <c r="X186" s="13" t="s">
        <v>3994</v>
      </c>
      <c r="Y186" s="13" t="s">
        <v>195</v>
      </c>
      <c r="Z186" s="13" t="s">
        <v>3995</v>
      </c>
      <c r="AA186" s="13" t="s">
        <v>185</v>
      </c>
      <c r="AB186" s="13" t="s">
        <v>3996</v>
      </c>
      <c r="AC186" s="13" t="s">
        <v>185</v>
      </c>
      <c r="AD186" s="13" t="s">
        <v>3997</v>
      </c>
      <c r="AE186" s="13" t="s">
        <v>185</v>
      </c>
      <c r="AF186" s="13" t="s">
        <v>3998</v>
      </c>
      <c r="AG186" s="13" t="s">
        <v>185</v>
      </c>
      <c r="AH186" s="13" t="s">
        <v>3999</v>
      </c>
      <c r="AI186" s="13" t="s">
        <v>185</v>
      </c>
      <c r="AJ186" s="13" t="s">
        <v>4000</v>
      </c>
      <c r="AK186" s="13" t="s">
        <v>185</v>
      </c>
      <c r="AL186" s="13" t="s">
        <v>4001</v>
      </c>
      <c r="AM186" s="13" t="s">
        <v>195</v>
      </c>
      <c r="AN186" s="13" t="s">
        <v>4002</v>
      </c>
      <c r="AO186" s="13" t="s">
        <v>195</v>
      </c>
      <c r="AP186" s="13" t="s">
        <v>4003</v>
      </c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7" t="s">
        <v>204</v>
      </c>
      <c r="BT186" s="15" t="s">
        <v>205</v>
      </c>
      <c r="BU186" s="16">
        <v>46055.34853009259</v>
      </c>
      <c r="BV186" s="15" t="s">
        <v>205</v>
      </c>
      <c r="BW186" s="16">
        <v>46049.45349537037</v>
      </c>
      <c r="BX186" s="15" t="s">
        <v>205</v>
      </c>
      <c r="BY186" s="16">
        <v>46055.34857638889</v>
      </c>
      <c r="BZ186" s="12" t="s">
        <v>206</v>
      </c>
      <c r="CA186" s="13" t="s">
        <v>185</v>
      </c>
      <c r="CB186" s="13" t="s">
        <v>4004</v>
      </c>
      <c r="CC186" s="13" t="s">
        <v>185</v>
      </c>
      <c r="CD186" s="13" t="s">
        <v>4005</v>
      </c>
      <c r="CE186" s="13" t="s">
        <v>185</v>
      </c>
      <c r="CF186" s="13" t="s">
        <v>4006</v>
      </c>
      <c r="CG186" s="13" t="s">
        <v>195</v>
      </c>
      <c r="CH186" s="13" t="s">
        <v>4007</v>
      </c>
      <c r="CI186" s="13" t="s">
        <v>185</v>
      </c>
      <c r="CJ186" s="13" t="s">
        <v>4008</v>
      </c>
      <c r="CK186" s="13" t="s">
        <v>185</v>
      </c>
      <c r="CL186" s="13" t="s">
        <v>4009</v>
      </c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7" t="s">
        <v>204</v>
      </c>
      <c r="DF186" s="15" t="s">
        <v>205</v>
      </c>
      <c r="DG186" s="16">
        <v>46098.618263888886</v>
      </c>
      <c r="DH186" s="15" t="s">
        <v>205</v>
      </c>
      <c r="DI186" s="16">
        <v>46098.4302662037</v>
      </c>
      <c r="DJ186" s="15" t="s">
        <v>205</v>
      </c>
      <c r="DK186" s="16">
        <v>46098.618263888886</v>
      </c>
      <c r="DL186" s="12" t="s">
        <v>213</v>
      </c>
      <c r="DM186" s="13" t="s">
        <v>185</v>
      </c>
      <c r="DN186" s="13" t="s">
        <v>4010</v>
      </c>
      <c r="DO186" s="13" t="s">
        <v>185</v>
      </c>
      <c r="DP186" s="13" t="s">
        <v>4011</v>
      </c>
      <c r="DQ186" s="13" t="s">
        <v>185</v>
      </c>
      <c r="DR186" s="13" t="s">
        <v>4012</v>
      </c>
      <c r="DS186" s="13" t="s">
        <v>185</v>
      </c>
      <c r="DT186" s="13" t="s">
        <v>4013</v>
      </c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7" t="s">
        <v>204</v>
      </c>
      <c r="EJ186" s="15" t="s">
        <v>205</v>
      </c>
      <c r="EK186" s="16">
        <v>46098.735763888886</v>
      </c>
      <c r="EL186" s="12" t="s">
        <v>218</v>
      </c>
      <c r="EM186" s="13" t="s">
        <v>185</v>
      </c>
      <c r="EN186" s="13" t="s">
        <v>4014</v>
      </c>
      <c r="EO186" s="13" t="s">
        <v>185</v>
      </c>
      <c r="EP186" s="13" t="s">
        <v>4015</v>
      </c>
      <c r="EQ186" s="13" t="s">
        <v>185</v>
      </c>
      <c r="ER186" s="13" t="s">
        <v>4015</v>
      </c>
      <c r="ES186" s="13" t="s">
        <v>185</v>
      </c>
      <c r="ET186" s="13" t="s">
        <v>4016</v>
      </c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7" t="s">
        <v>204</v>
      </c>
      <c r="FJ186" s="15" t="s">
        <v>205</v>
      </c>
      <c r="FK186" s="16">
        <v>46099.40583333333</v>
      </c>
      <c r="FL186" s="14"/>
      <c r="FM186" s="14"/>
      <c r="FN186" s="15" t="s">
        <v>223</v>
      </c>
      <c r="FO186" s="16">
        <v>46099.40583333333</v>
      </c>
      <c r="FP186" s="13" t="s">
        <v>4016</v>
      </c>
      <c r="FQ186" s="13" t="s">
        <v>4017</v>
      </c>
      <c r="FR186" s="13" t="s">
        <v>4018</v>
      </c>
      <c r="FS186" s="13" t="s">
        <v>4019</v>
      </c>
      <c r="FT186" s="13" t="s">
        <v>4020</v>
      </c>
      <c r="FU186" s="14" t="str">
        <f t="shared" si="3"/>
        <v>Base de Dados_Images/SX-5014-02.Imagem do Equipamento-.151102.jpg</v>
      </c>
      <c r="FV186" s="14"/>
      <c r="FW186" s="14"/>
    </row>
    <row r="187" ht="15.75" customHeight="1">
      <c r="A187" s="10" t="s">
        <v>179</v>
      </c>
      <c r="B187" s="10" t="s">
        <v>3902</v>
      </c>
      <c r="C187" s="10" t="s">
        <v>181</v>
      </c>
      <c r="D187" s="10" t="s">
        <v>4021</v>
      </c>
      <c r="E187" s="11" t="s">
        <v>4022</v>
      </c>
      <c r="F187" s="12" t="s">
        <v>184</v>
      </c>
      <c r="G187" s="13" t="s">
        <v>185</v>
      </c>
      <c r="H187" s="13" t="s">
        <v>4023</v>
      </c>
      <c r="I187" s="13" t="s">
        <v>185</v>
      </c>
      <c r="J187" s="13" t="s">
        <v>4024</v>
      </c>
      <c r="K187" s="13" t="s">
        <v>185</v>
      </c>
      <c r="L187" s="13" t="s">
        <v>4025</v>
      </c>
      <c r="M187" s="13" t="s">
        <v>185</v>
      </c>
      <c r="N187" s="13" t="s">
        <v>4026</v>
      </c>
      <c r="O187" s="13" t="s">
        <v>185</v>
      </c>
      <c r="P187" s="13" t="s">
        <v>4026</v>
      </c>
      <c r="Q187" s="13" t="s">
        <v>185</v>
      </c>
      <c r="R187" s="13" t="s">
        <v>4027</v>
      </c>
      <c r="S187" s="13" t="s">
        <v>185</v>
      </c>
      <c r="T187" s="13" t="s">
        <v>4027</v>
      </c>
      <c r="U187" s="13" t="s">
        <v>185</v>
      </c>
      <c r="V187" s="13" t="s">
        <v>4028</v>
      </c>
      <c r="W187" s="13" t="s">
        <v>185</v>
      </c>
      <c r="X187" s="13" t="s">
        <v>4029</v>
      </c>
      <c r="Y187" s="13" t="s">
        <v>195</v>
      </c>
      <c r="Z187" s="13" t="s">
        <v>4030</v>
      </c>
      <c r="AA187" s="13" t="s">
        <v>185</v>
      </c>
      <c r="AB187" s="13" t="s">
        <v>4031</v>
      </c>
      <c r="AC187" s="13" t="s">
        <v>185</v>
      </c>
      <c r="AD187" s="13" t="s">
        <v>4032</v>
      </c>
      <c r="AE187" s="13" t="s">
        <v>185</v>
      </c>
      <c r="AF187" s="13" t="s">
        <v>4033</v>
      </c>
      <c r="AG187" s="13" t="s">
        <v>185</v>
      </c>
      <c r="AH187" s="13" t="s">
        <v>4034</v>
      </c>
      <c r="AI187" s="13" t="s">
        <v>185</v>
      </c>
      <c r="AJ187" s="13" t="s">
        <v>4035</v>
      </c>
      <c r="AK187" s="13" t="s">
        <v>185</v>
      </c>
      <c r="AL187" s="13" t="s">
        <v>4036</v>
      </c>
      <c r="AM187" s="13" t="s">
        <v>195</v>
      </c>
      <c r="AN187" s="13" t="s">
        <v>4037</v>
      </c>
      <c r="AO187" s="13" t="s">
        <v>195</v>
      </c>
      <c r="AP187" s="13" t="s">
        <v>4038</v>
      </c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7" t="s">
        <v>204</v>
      </c>
      <c r="BT187" s="15" t="s">
        <v>205</v>
      </c>
      <c r="BU187" s="16">
        <v>46055.3487962963</v>
      </c>
      <c r="BV187" s="15" t="s">
        <v>205</v>
      </c>
      <c r="BW187" s="16">
        <v>46049.45396990741</v>
      </c>
      <c r="BX187" s="15" t="s">
        <v>205</v>
      </c>
      <c r="BY187" s="16">
        <v>46055.34885416667</v>
      </c>
      <c r="BZ187" s="12" t="s">
        <v>206</v>
      </c>
      <c r="CA187" s="13" t="s">
        <v>185</v>
      </c>
      <c r="CB187" s="13" t="s">
        <v>4039</v>
      </c>
      <c r="CC187" s="13" t="s">
        <v>185</v>
      </c>
      <c r="CD187" s="13" t="s">
        <v>4039</v>
      </c>
      <c r="CE187" s="13" t="s">
        <v>185</v>
      </c>
      <c r="CF187" s="13" t="s">
        <v>4040</v>
      </c>
      <c r="CG187" s="13" t="s">
        <v>195</v>
      </c>
      <c r="CH187" s="13" t="s">
        <v>4041</v>
      </c>
      <c r="CI187" s="13" t="s">
        <v>185</v>
      </c>
      <c r="CJ187" s="13" t="s">
        <v>4042</v>
      </c>
      <c r="CK187" s="13" t="s">
        <v>185</v>
      </c>
      <c r="CL187" s="13" t="s">
        <v>4043</v>
      </c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7" t="s">
        <v>204</v>
      </c>
      <c r="DF187" s="15" t="s">
        <v>205</v>
      </c>
      <c r="DG187" s="16">
        <v>46098.618425925924</v>
      </c>
      <c r="DH187" s="15" t="s">
        <v>205</v>
      </c>
      <c r="DI187" s="16">
        <v>46098.431608796294</v>
      </c>
      <c r="DJ187" s="15" t="s">
        <v>205</v>
      </c>
      <c r="DK187" s="16">
        <v>46098.618425925924</v>
      </c>
      <c r="DL187" s="12" t="s">
        <v>213</v>
      </c>
      <c r="DM187" s="13" t="s">
        <v>185</v>
      </c>
      <c r="DN187" s="13" t="s">
        <v>4044</v>
      </c>
      <c r="DO187" s="13" t="s">
        <v>185</v>
      </c>
      <c r="DP187" s="13" t="s">
        <v>4045</v>
      </c>
      <c r="DQ187" s="13" t="s">
        <v>185</v>
      </c>
      <c r="DR187" s="13" t="s">
        <v>4046</v>
      </c>
      <c r="DS187" s="13" t="s">
        <v>185</v>
      </c>
      <c r="DT187" s="13" t="s">
        <v>4047</v>
      </c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7" t="s">
        <v>204</v>
      </c>
      <c r="EJ187" s="15" t="s">
        <v>205</v>
      </c>
      <c r="EK187" s="16">
        <v>46098.7358912037</v>
      </c>
      <c r="EL187" s="12" t="s">
        <v>218</v>
      </c>
      <c r="EM187" s="13" t="s">
        <v>185</v>
      </c>
      <c r="EN187" s="13" t="s">
        <v>4048</v>
      </c>
      <c r="EO187" s="13" t="s">
        <v>185</v>
      </c>
      <c r="EP187" s="13" t="s">
        <v>4049</v>
      </c>
      <c r="EQ187" s="13" t="s">
        <v>185</v>
      </c>
      <c r="ER187" s="13" t="s">
        <v>4050</v>
      </c>
      <c r="ES187" s="13" t="s">
        <v>185</v>
      </c>
      <c r="ET187" s="13" t="s">
        <v>4051</v>
      </c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7" t="s">
        <v>204</v>
      </c>
      <c r="FJ187" s="15" t="s">
        <v>205</v>
      </c>
      <c r="FK187" s="16">
        <v>46099.4059375</v>
      </c>
      <c r="FL187" s="14"/>
      <c r="FM187" s="14"/>
      <c r="FN187" s="15" t="s">
        <v>223</v>
      </c>
      <c r="FO187" s="16">
        <v>46099.4059375</v>
      </c>
      <c r="FP187" s="13" t="s">
        <v>4050</v>
      </c>
      <c r="FQ187" s="13" t="s">
        <v>4052</v>
      </c>
      <c r="FR187" s="13" t="s">
        <v>4053</v>
      </c>
      <c r="FS187" s="13" t="s">
        <v>4054</v>
      </c>
      <c r="FT187" s="13" t="s">
        <v>4055</v>
      </c>
      <c r="FU187" s="14" t="str">
        <f t="shared" si="3"/>
        <v>Base de Dados_Images/SX2012 A.Imagem do Equipamento-.151636.jpg</v>
      </c>
      <c r="FV187" s="14"/>
      <c r="FW187" s="14"/>
    </row>
    <row r="188" ht="15.75" customHeight="1">
      <c r="A188" s="10" t="s">
        <v>179</v>
      </c>
      <c r="B188" s="10" t="s">
        <v>3902</v>
      </c>
      <c r="C188" s="10" t="s">
        <v>181</v>
      </c>
      <c r="D188" s="10" t="s">
        <v>4056</v>
      </c>
      <c r="E188" s="11" t="s">
        <v>4057</v>
      </c>
      <c r="F188" s="12" t="s">
        <v>184</v>
      </c>
      <c r="G188" s="13" t="s">
        <v>185</v>
      </c>
      <c r="H188" s="13" t="s">
        <v>4058</v>
      </c>
      <c r="I188" s="13" t="s">
        <v>185</v>
      </c>
      <c r="J188" s="13" t="s">
        <v>4059</v>
      </c>
      <c r="K188" s="13" t="s">
        <v>185</v>
      </c>
      <c r="L188" s="13" t="s">
        <v>4059</v>
      </c>
      <c r="M188" s="13" t="s">
        <v>185</v>
      </c>
      <c r="N188" s="13" t="s">
        <v>4060</v>
      </c>
      <c r="O188" s="13" t="s">
        <v>185</v>
      </c>
      <c r="P188" s="13" t="s">
        <v>4061</v>
      </c>
      <c r="Q188" s="13" t="s">
        <v>185</v>
      </c>
      <c r="R188" s="13" t="s">
        <v>4062</v>
      </c>
      <c r="S188" s="13" t="s">
        <v>185</v>
      </c>
      <c r="T188" s="13" t="s">
        <v>4063</v>
      </c>
      <c r="U188" s="13" t="s">
        <v>185</v>
      </c>
      <c r="V188" s="13" t="s">
        <v>4064</v>
      </c>
      <c r="W188" s="13" t="s">
        <v>185</v>
      </c>
      <c r="X188" s="13" t="s">
        <v>4065</v>
      </c>
      <c r="Y188" s="13" t="s">
        <v>195</v>
      </c>
      <c r="Z188" s="13" t="s">
        <v>4065</v>
      </c>
      <c r="AA188" s="13" t="s">
        <v>185</v>
      </c>
      <c r="AB188" s="13" t="s">
        <v>4066</v>
      </c>
      <c r="AC188" s="13" t="s">
        <v>185</v>
      </c>
      <c r="AD188" s="13" t="s">
        <v>4067</v>
      </c>
      <c r="AE188" s="13" t="s">
        <v>185</v>
      </c>
      <c r="AF188" s="13" t="s">
        <v>4068</v>
      </c>
      <c r="AG188" s="13" t="s">
        <v>185</v>
      </c>
      <c r="AH188" s="13" t="s">
        <v>4069</v>
      </c>
      <c r="AI188" s="13" t="s">
        <v>185</v>
      </c>
      <c r="AJ188" s="13" t="s">
        <v>4070</v>
      </c>
      <c r="AK188" s="13" t="s">
        <v>185</v>
      </c>
      <c r="AL188" s="13" t="s">
        <v>4071</v>
      </c>
      <c r="AM188" s="13" t="s">
        <v>195</v>
      </c>
      <c r="AN188" s="13" t="s">
        <v>4072</v>
      </c>
      <c r="AO188" s="13" t="s">
        <v>195</v>
      </c>
      <c r="AP188" s="13" t="s">
        <v>4073</v>
      </c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7" t="s">
        <v>204</v>
      </c>
      <c r="BT188" s="15" t="s">
        <v>205</v>
      </c>
      <c r="BU188" s="16">
        <v>46055.34905092593</v>
      </c>
      <c r="BV188" s="15" t="s">
        <v>205</v>
      </c>
      <c r="BW188" s="16">
        <v>46049.454375</v>
      </c>
      <c r="BX188" s="15" t="s">
        <v>205</v>
      </c>
      <c r="BY188" s="16">
        <v>46055.34909722222</v>
      </c>
      <c r="BZ188" s="12" t="s">
        <v>206</v>
      </c>
      <c r="CA188" s="13" t="s">
        <v>185</v>
      </c>
      <c r="CB188" s="13" t="s">
        <v>4074</v>
      </c>
      <c r="CC188" s="13" t="s">
        <v>185</v>
      </c>
      <c r="CD188" s="13" t="s">
        <v>4075</v>
      </c>
      <c r="CE188" s="13" t="s">
        <v>185</v>
      </c>
      <c r="CF188" s="13" t="s">
        <v>4076</v>
      </c>
      <c r="CG188" s="13" t="s">
        <v>195</v>
      </c>
      <c r="CH188" s="13" t="s">
        <v>4077</v>
      </c>
      <c r="CI188" s="13" t="s">
        <v>185</v>
      </c>
      <c r="CJ188" s="13" t="s">
        <v>4078</v>
      </c>
      <c r="CK188" s="13" t="s">
        <v>185</v>
      </c>
      <c r="CL188" s="13" t="s">
        <v>4079</v>
      </c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7" t="s">
        <v>204</v>
      </c>
      <c r="DF188" s="15" t="s">
        <v>205</v>
      </c>
      <c r="DG188" s="16">
        <v>46098.61849537037</v>
      </c>
      <c r="DH188" s="15" t="s">
        <v>205</v>
      </c>
      <c r="DI188" s="16">
        <v>46098.432337962964</v>
      </c>
      <c r="DJ188" s="15" t="s">
        <v>205</v>
      </c>
      <c r="DK188" s="16">
        <v>46098.61849537037</v>
      </c>
      <c r="DL188" s="12" t="s">
        <v>213</v>
      </c>
      <c r="DM188" s="13" t="s">
        <v>185</v>
      </c>
      <c r="DN188" s="13" t="s">
        <v>4080</v>
      </c>
      <c r="DO188" s="13" t="s">
        <v>185</v>
      </c>
      <c r="DP188" s="13" t="s">
        <v>4081</v>
      </c>
      <c r="DQ188" s="13" t="s">
        <v>185</v>
      </c>
      <c r="DR188" s="13" t="s">
        <v>4082</v>
      </c>
      <c r="DS188" s="13" t="s">
        <v>185</v>
      </c>
      <c r="DT188" s="13" t="s">
        <v>4082</v>
      </c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7" t="s">
        <v>204</v>
      </c>
      <c r="EJ188" s="15" t="s">
        <v>205</v>
      </c>
      <c r="EK188" s="16">
        <v>46098.73599537037</v>
      </c>
      <c r="EL188" s="12" t="s">
        <v>218</v>
      </c>
      <c r="EM188" s="13" t="s">
        <v>185</v>
      </c>
      <c r="EN188" s="13" t="s">
        <v>4083</v>
      </c>
      <c r="EO188" s="13" t="s">
        <v>185</v>
      </c>
      <c r="EP188" s="13" t="s">
        <v>4084</v>
      </c>
      <c r="EQ188" s="13" t="s">
        <v>185</v>
      </c>
      <c r="ER188" s="13" t="s">
        <v>4084</v>
      </c>
      <c r="ES188" s="13" t="s">
        <v>185</v>
      </c>
      <c r="ET188" s="13" t="s">
        <v>4085</v>
      </c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7" t="s">
        <v>204</v>
      </c>
      <c r="FJ188" s="15" t="s">
        <v>205</v>
      </c>
      <c r="FK188" s="16">
        <v>46099.406018518515</v>
      </c>
      <c r="FL188" s="14"/>
      <c r="FM188" s="14"/>
      <c r="FN188" s="15" t="s">
        <v>223</v>
      </c>
      <c r="FO188" s="16">
        <v>46099.406018518515</v>
      </c>
      <c r="FP188" s="13" t="s">
        <v>4085</v>
      </c>
      <c r="FQ188" s="13" t="s">
        <v>4086</v>
      </c>
      <c r="FR188" s="13" t="s">
        <v>4087</v>
      </c>
      <c r="FS188" s="14"/>
      <c r="FT188" s="14"/>
      <c r="FU188" s="14" t="str">
        <f t="shared" si="3"/>
        <v>Base de Dados_Images/SX2012 B.Imagem do Equipamento-.152105.jpg</v>
      </c>
      <c r="FV188" s="14"/>
      <c r="FW188" s="14"/>
    </row>
    <row r="189" ht="15.75" customHeight="1">
      <c r="A189" s="10" t="s">
        <v>179</v>
      </c>
      <c r="B189" s="10" t="s">
        <v>3902</v>
      </c>
      <c r="C189" s="10" t="s">
        <v>794</v>
      </c>
      <c r="D189" s="10" t="s">
        <v>4088</v>
      </c>
      <c r="E189" s="11" t="s">
        <v>4089</v>
      </c>
      <c r="F189" s="12" t="s">
        <v>184</v>
      </c>
      <c r="G189" s="13" t="s">
        <v>185</v>
      </c>
      <c r="H189" s="13" t="s">
        <v>4090</v>
      </c>
      <c r="I189" s="13" t="s">
        <v>185</v>
      </c>
      <c r="J189" s="13" t="s">
        <v>4091</v>
      </c>
      <c r="K189" s="13" t="s">
        <v>185</v>
      </c>
      <c r="L189" s="13" t="s">
        <v>4092</v>
      </c>
      <c r="M189" s="13" t="s">
        <v>185</v>
      </c>
      <c r="N189" s="13" t="s">
        <v>4093</v>
      </c>
      <c r="O189" s="13" t="s">
        <v>185</v>
      </c>
      <c r="P189" s="13" t="s">
        <v>4094</v>
      </c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7" t="s">
        <v>204</v>
      </c>
      <c r="BT189" s="15" t="s">
        <v>205</v>
      </c>
      <c r="BU189" s="16">
        <v>46095.40769675926</v>
      </c>
      <c r="BV189" s="17" t="s">
        <v>277</v>
      </c>
      <c r="BW189" s="18"/>
      <c r="BX189" s="15" t="s">
        <v>205</v>
      </c>
      <c r="BY189" s="16">
        <v>46095.40769675926</v>
      </c>
      <c r="BZ189" s="12" t="s">
        <v>206</v>
      </c>
      <c r="CA189" s="13" t="s">
        <v>185</v>
      </c>
      <c r="CB189" s="13" t="s">
        <v>4095</v>
      </c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7" t="s">
        <v>204</v>
      </c>
      <c r="DF189" s="15" t="s">
        <v>205</v>
      </c>
      <c r="DG189" s="16">
        <v>46095.4078125</v>
      </c>
      <c r="DH189" s="17" t="s">
        <v>277</v>
      </c>
      <c r="DI189" s="18"/>
      <c r="DJ189" s="15" t="s">
        <v>205</v>
      </c>
      <c r="DK189" s="16">
        <v>46095.4078125</v>
      </c>
      <c r="DL189" s="12" t="s">
        <v>213</v>
      </c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7" t="s">
        <v>204</v>
      </c>
      <c r="EJ189" s="17" t="s">
        <v>277</v>
      </c>
      <c r="EK189" s="18"/>
      <c r="EL189" s="12" t="s">
        <v>218</v>
      </c>
      <c r="EM189" s="13" t="s">
        <v>185</v>
      </c>
      <c r="EN189" s="13" t="s">
        <v>4096</v>
      </c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7" t="s">
        <v>204</v>
      </c>
      <c r="FJ189" s="15" t="s">
        <v>205</v>
      </c>
      <c r="FK189" s="16">
        <v>46099.40608796296</v>
      </c>
      <c r="FL189" s="14"/>
      <c r="FM189" s="14"/>
      <c r="FN189" s="15" t="s">
        <v>223</v>
      </c>
      <c r="FO189" s="16">
        <v>46099.40608796296</v>
      </c>
      <c r="FP189" s="13" t="s">
        <v>4096</v>
      </c>
      <c r="FQ189" s="13" t="s">
        <v>4097</v>
      </c>
      <c r="FR189" s="13" t="s">
        <v>4098</v>
      </c>
      <c r="FS189" s="14"/>
      <c r="FT189" s="14"/>
      <c r="FU189" s="14" t="str">
        <f t="shared" si="3"/>
        <v>Base de Dados_Images/VC2005.Imagem do Equipamento-.152910.jpg</v>
      </c>
      <c r="FV189" s="14"/>
      <c r="FW189" s="14"/>
    </row>
    <row r="190" ht="15.75" customHeight="1">
      <c r="A190" s="10" t="s">
        <v>179</v>
      </c>
      <c r="B190" s="10" t="s">
        <v>3902</v>
      </c>
      <c r="C190" s="10" t="s">
        <v>4099</v>
      </c>
      <c r="D190" s="10" t="s">
        <v>4100</v>
      </c>
      <c r="E190" s="11" t="s">
        <v>4101</v>
      </c>
      <c r="F190" s="12" t="s">
        <v>184</v>
      </c>
      <c r="G190" s="13" t="s">
        <v>185</v>
      </c>
      <c r="H190" s="13" t="s">
        <v>4102</v>
      </c>
      <c r="I190" s="13" t="s">
        <v>185</v>
      </c>
      <c r="J190" s="13" t="s">
        <v>4103</v>
      </c>
      <c r="K190" s="13" t="s">
        <v>185</v>
      </c>
      <c r="L190" s="13" t="s">
        <v>4104</v>
      </c>
      <c r="M190" s="13" t="s">
        <v>185</v>
      </c>
      <c r="N190" s="13" t="s">
        <v>4105</v>
      </c>
      <c r="O190" s="13" t="s">
        <v>185</v>
      </c>
      <c r="P190" s="13" t="s">
        <v>4106</v>
      </c>
      <c r="Q190" s="13" t="s">
        <v>185</v>
      </c>
      <c r="R190" s="13" t="s">
        <v>4107</v>
      </c>
      <c r="S190" s="13" t="s">
        <v>185</v>
      </c>
      <c r="T190" s="13" t="s">
        <v>4108</v>
      </c>
      <c r="U190" s="13" t="s">
        <v>185</v>
      </c>
      <c r="V190" s="13" t="s">
        <v>4109</v>
      </c>
      <c r="W190" s="13" t="s">
        <v>185</v>
      </c>
      <c r="X190" s="13" t="s">
        <v>4110</v>
      </c>
      <c r="Y190" s="13" t="s">
        <v>185</v>
      </c>
      <c r="Z190" s="13" t="s">
        <v>4111</v>
      </c>
      <c r="AA190" s="13" t="s">
        <v>185</v>
      </c>
      <c r="AB190" s="13" t="s">
        <v>4112</v>
      </c>
      <c r="AC190" s="13" t="s">
        <v>185</v>
      </c>
      <c r="AD190" s="13" t="s">
        <v>4113</v>
      </c>
      <c r="AE190" s="13" t="s">
        <v>185</v>
      </c>
      <c r="AF190" s="13" t="s">
        <v>4114</v>
      </c>
      <c r="AG190" s="13" t="s">
        <v>185</v>
      </c>
      <c r="AH190" s="13" t="s">
        <v>4115</v>
      </c>
      <c r="AI190" s="13" t="s">
        <v>185</v>
      </c>
      <c r="AJ190" s="13" t="s">
        <v>4116</v>
      </c>
      <c r="AK190" s="13" t="s">
        <v>185</v>
      </c>
      <c r="AL190" s="13" t="s">
        <v>4117</v>
      </c>
      <c r="AM190" s="13" t="s">
        <v>195</v>
      </c>
      <c r="AN190" s="13" t="s">
        <v>4118</v>
      </c>
      <c r="AO190" s="13" t="s">
        <v>195</v>
      </c>
      <c r="AP190" s="13" t="s">
        <v>4119</v>
      </c>
      <c r="AQ190" s="13" t="s">
        <v>195</v>
      </c>
      <c r="AR190" s="13" t="s">
        <v>4120</v>
      </c>
      <c r="AS190" s="13" t="s">
        <v>195</v>
      </c>
      <c r="AT190" s="13" t="s">
        <v>4121</v>
      </c>
      <c r="AU190" s="13" t="s">
        <v>185</v>
      </c>
      <c r="AV190" s="13" t="s">
        <v>4122</v>
      </c>
      <c r="AW190" s="13" t="s">
        <v>195</v>
      </c>
      <c r="AX190" s="13" t="s">
        <v>4123</v>
      </c>
      <c r="AY190" s="13" t="s">
        <v>185</v>
      </c>
      <c r="AZ190" s="13" t="s">
        <v>4124</v>
      </c>
      <c r="BA190" s="13" t="s">
        <v>185</v>
      </c>
      <c r="BB190" s="13" t="s">
        <v>4125</v>
      </c>
      <c r="BC190" s="13" t="s">
        <v>195</v>
      </c>
      <c r="BD190" s="13" t="s">
        <v>4126</v>
      </c>
      <c r="BE190" s="13" t="s">
        <v>185</v>
      </c>
      <c r="BF190" s="13" t="s">
        <v>4127</v>
      </c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5" t="s">
        <v>204</v>
      </c>
      <c r="BT190" s="15" t="s">
        <v>205</v>
      </c>
      <c r="BU190" s="16">
        <v>46055.3515162037</v>
      </c>
      <c r="BV190" s="15" t="s">
        <v>205</v>
      </c>
      <c r="BW190" s="16">
        <v>46099.32402777778</v>
      </c>
      <c r="BX190" s="15" t="s">
        <v>205</v>
      </c>
      <c r="BY190" s="16">
        <v>46099.57368055556</v>
      </c>
      <c r="BZ190" s="12" t="s">
        <v>206</v>
      </c>
      <c r="CA190" s="13" t="s">
        <v>185</v>
      </c>
      <c r="CB190" s="13" t="s">
        <v>4128</v>
      </c>
      <c r="CC190" s="13" t="s">
        <v>185</v>
      </c>
      <c r="CD190" s="13" t="s">
        <v>4129</v>
      </c>
      <c r="CE190" s="13" t="s">
        <v>185</v>
      </c>
      <c r="CF190" s="13" t="s">
        <v>4130</v>
      </c>
      <c r="CG190" s="13" t="s">
        <v>185</v>
      </c>
      <c r="CH190" s="13" t="s">
        <v>4131</v>
      </c>
      <c r="CI190" s="13" t="s">
        <v>185</v>
      </c>
      <c r="CJ190" s="13" t="s">
        <v>4132</v>
      </c>
      <c r="CK190" s="13" t="s">
        <v>185</v>
      </c>
      <c r="CL190" s="13" t="s">
        <v>4133</v>
      </c>
      <c r="CM190" s="13" t="s">
        <v>185</v>
      </c>
      <c r="CN190" s="13" t="s">
        <v>4134</v>
      </c>
      <c r="CO190" s="13" t="s">
        <v>185</v>
      </c>
      <c r="CP190" s="13" t="s">
        <v>4135</v>
      </c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7" t="s">
        <v>204</v>
      </c>
      <c r="DF190" s="15" t="s">
        <v>205</v>
      </c>
      <c r="DG190" s="16">
        <v>46104.33158564815</v>
      </c>
      <c r="DH190" s="15" t="s">
        <v>205</v>
      </c>
      <c r="DI190" s="16">
        <v>46104.331655092596</v>
      </c>
      <c r="DJ190" s="15" t="s">
        <v>205</v>
      </c>
      <c r="DK190" s="16">
        <v>46104.331655092596</v>
      </c>
      <c r="DL190" s="12" t="s">
        <v>213</v>
      </c>
      <c r="DM190" s="13" t="s">
        <v>185</v>
      </c>
      <c r="DN190" s="13" t="s">
        <v>4136</v>
      </c>
      <c r="DO190" s="13" t="s">
        <v>185</v>
      </c>
      <c r="DP190" s="13" t="s">
        <v>4137</v>
      </c>
      <c r="DQ190" s="13" t="s">
        <v>185</v>
      </c>
      <c r="DR190" s="13" t="s">
        <v>4138</v>
      </c>
      <c r="DS190" s="13" t="s">
        <v>185</v>
      </c>
      <c r="DT190" s="13" t="s">
        <v>4139</v>
      </c>
      <c r="DU190" s="13" t="s">
        <v>185</v>
      </c>
      <c r="DV190" s="13" t="s">
        <v>4140</v>
      </c>
      <c r="DW190" s="13" t="s">
        <v>185</v>
      </c>
      <c r="DX190" s="13" t="s">
        <v>4141</v>
      </c>
      <c r="DY190" s="13" t="s">
        <v>185</v>
      </c>
      <c r="DZ190" s="13" t="s">
        <v>4142</v>
      </c>
      <c r="EA190" s="14"/>
      <c r="EB190" s="14"/>
      <c r="EC190" s="14"/>
      <c r="ED190" s="14"/>
      <c r="EE190" s="14"/>
      <c r="EF190" s="14"/>
      <c r="EG190" s="14"/>
      <c r="EH190" s="14"/>
      <c r="EI190" s="17" t="s">
        <v>204</v>
      </c>
      <c r="EJ190" s="15" t="s">
        <v>205</v>
      </c>
      <c r="EK190" s="16">
        <v>46104.331921296296</v>
      </c>
      <c r="EL190" s="12" t="s">
        <v>218</v>
      </c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7" t="s">
        <v>204</v>
      </c>
      <c r="FJ190" s="17" t="s">
        <v>277</v>
      </c>
      <c r="FK190" s="18"/>
      <c r="FL190" s="14"/>
      <c r="FM190" s="14"/>
      <c r="FN190" s="15" t="s">
        <v>223</v>
      </c>
      <c r="FO190" s="16">
        <v>46104.331921296296</v>
      </c>
      <c r="FP190" s="13" t="s">
        <v>4142</v>
      </c>
      <c r="FQ190" s="13" t="s">
        <v>4143</v>
      </c>
      <c r="FR190" s="13" t="s">
        <v>4144</v>
      </c>
      <c r="FS190" s="14"/>
      <c r="FT190" s="14"/>
      <c r="FU190" s="14" t="str">
        <f t="shared" si="3"/>
        <v>Base de Dados_Images/TM-2004.Imagem do Equipamento-.150331.jpg</v>
      </c>
      <c r="FV190" s="14"/>
      <c r="FW190" s="14"/>
    </row>
    <row r="191" ht="15.75" customHeight="1">
      <c r="A191" s="10" t="s">
        <v>179</v>
      </c>
      <c r="B191" s="10" t="s">
        <v>3902</v>
      </c>
      <c r="C191" s="10" t="s">
        <v>286</v>
      </c>
      <c r="D191" s="10" t="s">
        <v>4145</v>
      </c>
      <c r="E191" s="11" t="s">
        <v>4146</v>
      </c>
      <c r="F191" s="12" t="s">
        <v>184</v>
      </c>
      <c r="G191" s="13" t="s">
        <v>185</v>
      </c>
      <c r="H191" s="13" t="s">
        <v>4147</v>
      </c>
      <c r="I191" s="13" t="s">
        <v>185</v>
      </c>
      <c r="J191" s="13" t="s">
        <v>4147</v>
      </c>
      <c r="K191" s="13" t="s">
        <v>185</v>
      </c>
      <c r="L191" s="13" t="s">
        <v>4148</v>
      </c>
      <c r="M191" s="13" t="s">
        <v>185</v>
      </c>
      <c r="N191" s="13" t="s">
        <v>4149</v>
      </c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7" t="s">
        <v>204</v>
      </c>
      <c r="BT191" s="15" t="s">
        <v>205</v>
      </c>
      <c r="BU191" s="16">
        <v>46099.323333333334</v>
      </c>
      <c r="BV191" s="15" t="s">
        <v>205</v>
      </c>
      <c r="BW191" s="16">
        <v>46099.323379629626</v>
      </c>
      <c r="BX191" s="15" t="s">
        <v>205</v>
      </c>
      <c r="BY191" s="16">
        <v>46099.323379629626</v>
      </c>
      <c r="BZ191" s="12" t="s">
        <v>206</v>
      </c>
      <c r="CA191" s="13" t="s">
        <v>185</v>
      </c>
      <c r="CB191" s="13" t="s">
        <v>4150</v>
      </c>
      <c r="CC191" s="13" t="s">
        <v>185</v>
      </c>
      <c r="CD191" s="13" t="s">
        <v>4150</v>
      </c>
      <c r="CE191" s="13" t="s">
        <v>185</v>
      </c>
      <c r="CF191" s="13" t="s">
        <v>4151</v>
      </c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7" t="s">
        <v>204</v>
      </c>
      <c r="DF191" s="17" t="s">
        <v>277</v>
      </c>
      <c r="DG191" s="18"/>
      <c r="DH191" s="15" t="s">
        <v>205</v>
      </c>
      <c r="DI191" s="16">
        <v>46099.323425925926</v>
      </c>
      <c r="DJ191" s="15" t="s">
        <v>205</v>
      </c>
      <c r="DK191" s="16">
        <v>46099.323425925926</v>
      </c>
      <c r="DL191" s="12" t="s">
        <v>213</v>
      </c>
      <c r="DM191" s="13" t="s">
        <v>185</v>
      </c>
      <c r="DN191" s="13" t="s">
        <v>4152</v>
      </c>
      <c r="DO191" s="13" t="s">
        <v>185</v>
      </c>
      <c r="DP191" s="13" t="s">
        <v>4153</v>
      </c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7" t="s">
        <v>204</v>
      </c>
      <c r="EJ191" s="15" t="s">
        <v>205</v>
      </c>
      <c r="EK191" s="16">
        <v>46099.323483796295</v>
      </c>
      <c r="EL191" s="12" t="s">
        <v>218</v>
      </c>
      <c r="EM191" s="13" t="s">
        <v>185</v>
      </c>
      <c r="EN191" s="13" t="s">
        <v>4154</v>
      </c>
      <c r="EO191" s="13" t="s">
        <v>185</v>
      </c>
      <c r="EP191" s="13" t="s">
        <v>4155</v>
      </c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7" t="s">
        <v>204</v>
      </c>
      <c r="FJ191" s="15" t="s">
        <v>205</v>
      </c>
      <c r="FK191" s="16">
        <v>46099.406331018516</v>
      </c>
      <c r="FL191" s="14"/>
      <c r="FM191" s="14"/>
      <c r="FN191" s="15" t="s">
        <v>223</v>
      </c>
      <c r="FO191" s="16">
        <v>46099.406331018516</v>
      </c>
      <c r="FP191" s="13" t="s">
        <v>4155</v>
      </c>
      <c r="FQ191" s="14"/>
      <c r="FR191" s="14"/>
      <c r="FS191" s="14"/>
      <c r="FT191" s="14"/>
      <c r="FU191" s="14" t="str">
        <f t="shared" si="3"/>
        <v/>
      </c>
      <c r="FV191" s="13" t="s">
        <v>4156</v>
      </c>
      <c r="FW191" s="13" t="s">
        <v>4157</v>
      </c>
    </row>
    <row r="192" ht="15.75" customHeight="1">
      <c r="A192" s="10" t="s">
        <v>179</v>
      </c>
      <c r="B192" s="10" t="s">
        <v>3902</v>
      </c>
      <c r="C192" s="10" t="s">
        <v>286</v>
      </c>
      <c r="D192" s="10" t="s">
        <v>4158</v>
      </c>
      <c r="E192" s="11" t="s">
        <v>4159</v>
      </c>
      <c r="F192" s="12" t="s">
        <v>184</v>
      </c>
      <c r="G192" s="13" t="s">
        <v>185</v>
      </c>
      <c r="H192" s="13" t="s">
        <v>4160</v>
      </c>
      <c r="I192" s="13" t="s">
        <v>185</v>
      </c>
      <c r="J192" s="13" t="s">
        <v>4161</v>
      </c>
      <c r="K192" s="13" t="s">
        <v>185</v>
      </c>
      <c r="L192" s="13" t="s">
        <v>4162</v>
      </c>
      <c r="M192" s="13" t="s">
        <v>185</v>
      </c>
      <c r="N192" s="13" t="s">
        <v>4163</v>
      </c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7" t="s">
        <v>204</v>
      </c>
      <c r="BT192" s="15" t="s">
        <v>205</v>
      </c>
      <c r="BU192" s="16">
        <v>46098.43313657407</v>
      </c>
      <c r="BV192" s="15" t="s">
        <v>205</v>
      </c>
      <c r="BW192" s="16">
        <v>46098.43319444444</v>
      </c>
      <c r="BX192" s="15" t="s">
        <v>205</v>
      </c>
      <c r="BY192" s="16">
        <v>46098.43319444444</v>
      </c>
      <c r="BZ192" s="12" t="s">
        <v>206</v>
      </c>
      <c r="CA192" s="13" t="s">
        <v>185</v>
      </c>
      <c r="CB192" s="13" t="s">
        <v>4164</v>
      </c>
      <c r="CC192" s="13" t="s">
        <v>185</v>
      </c>
      <c r="CD192" s="13" t="s">
        <v>4165</v>
      </c>
      <c r="CE192" s="13" t="s">
        <v>185</v>
      </c>
      <c r="CF192" s="13" t="s">
        <v>4166</v>
      </c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7" t="s">
        <v>204</v>
      </c>
      <c r="DF192" s="17" t="s">
        <v>277</v>
      </c>
      <c r="DG192" s="18"/>
      <c r="DH192" s="15" t="s">
        <v>205</v>
      </c>
      <c r="DI192" s="16">
        <v>46098.433275462965</v>
      </c>
      <c r="DJ192" s="15" t="s">
        <v>205</v>
      </c>
      <c r="DK192" s="16">
        <v>46098.433275462965</v>
      </c>
      <c r="DL192" s="12" t="s">
        <v>213</v>
      </c>
      <c r="DM192" s="13" t="s">
        <v>185</v>
      </c>
      <c r="DN192" s="13" t="s">
        <v>4167</v>
      </c>
      <c r="DO192" s="13" t="s">
        <v>185</v>
      </c>
      <c r="DP192" s="13" t="s">
        <v>4168</v>
      </c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7" t="s">
        <v>204</v>
      </c>
      <c r="EJ192" s="15" t="s">
        <v>205</v>
      </c>
      <c r="EK192" s="16">
        <v>46098.736296296294</v>
      </c>
      <c r="EL192" s="12" t="s">
        <v>218</v>
      </c>
      <c r="EM192" s="13" t="s">
        <v>185</v>
      </c>
      <c r="EN192" s="13" t="s">
        <v>4169</v>
      </c>
      <c r="EO192" s="13" t="s">
        <v>185</v>
      </c>
      <c r="EP192" s="13" t="s">
        <v>4170</v>
      </c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7" t="s">
        <v>204</v>
      </c>
      <c r="FJ192" s="15" t="s">
        <v>205</v>
      </c>
      <c r="FK192" s="16">
        <v>46099.40638888889</v>
      </c>
      <c r="FL192" s="14"/>
      <c r="FM192" s="14"/>
      <c r="FN192" s="15" t="s">
        <v>223</v>
      </c>
      <c r="FO192" s="16">
        <v>46099.40638888889</v>
      </c>
      <c r="FP192" s="13" t="s">
        <v>4170</v>
      </c>
      <c r="FQ192" s="13" t="s">
        <v>4171</v>
      </c>
      <c r="FR192" s="13" t="s">
        <v>4172</v>
      </c>
      <c r="FS192" s="14"/>
      <c r="FT192" s="14"/>
      <c r="FU192" s="14" t="str">
        <f t="shared" si="3"/>
        <v>Base de Dados_Images/ZSH-9003-15.Imagem do Equipamento-.143931.jpg</v>
      </c>
      <c r="FV192" s="14"/>
      <c r="FW192" s="14"/>
    </row>
    <row r="193" ht="15.75" customHeight="1">
      <c r="A193" s="10" t="s">
        <v>179</v>
      </c>
      <c r="B193" s="10" t="s">
        <v>3902</v>
      </c>
      <c r="C193" s="10" t="s">
        <v>286</v>
      </c>
      <c r="D193" s="10" t="s">
        <v>4173</v>
      </c>
      <c r="E193" s="11" t="s">
        <v>4174</v>
      </c>
      <c r="F193" s="12" t="s">
        <v>184</v>
      </c>
      <c r="G193" s="13" t="s">
        <v>185</v>
      </c>
      <c r="H193" s="13" t="s">
        <v>4175</v>
      </c>
      <c r="I193" s="13" t="s">
        <v>185</v>
      </c>
      <c r="J193" s="13" t="s">
        <v>4176</v>
      </c>
      <c r="K193" s="13" t="s">
        <v>185</v>
      </c>
      <c r="L193" s="13" t="s">
        <v>4176</v>
      </c>
      <c r="M193" s="13" t="s">
        <v>185</v>
      </c>
      <c r="N193" s="13" t="s">
        <v>4177</v>
      </c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7" t="s">
        <v>204</v>
      </c>
      <c r="BT193" s="15" t="s">
        <v>205</v>
      </c>
      <c r="BU193" s="16">
        <v>46098.19923611111</v>
      </c>
      <c r="BV193" s="15" t="s">
        <v>205</v>
      </c>
      <c r="BW193" s="16">
        <v>46098.19925925926</v>
      </c>
      <c r="BX193" s="15" t="s">
        <v>205</v>
      </c>
      <c r="BY193" s="16">
        <v>46098.19925925926</v>
      </c>
      <c r="BZ193" s="12" t="s">
        <v>206</v>
      </c>
      <c r="CA193" s="13" t="s">
        <v>195</v>
      </c>
      <c r="CB193" s="13" t="s">
        <v>4178</v>
      </c>
      <c r="CC193" s="13" t="s">
        <v>185</v>
      </c>
      <c r="CD193" s="13" t="s">
        <v>4179</v>
      </c>
      <c r="CE193" s="13" t="s">
        <v>195</v>
      </c>
      <c r="CF193" s="13" t="s">
        <v>4180</v>
      </c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7" t="s">
        <v>204</v>
      </c>
      <c r="DF193" s="17" t="s">
        <v>277</v>
      </c>
      <c r="DG193" s="18"/>
      <c r="DH193" s="15" t="s">
        <v>205</v>
      </c>
      <c r="DI193" s="16">
        <v>46098.199525462966</v>
      </c>
      <c r="DJ193" s="15" t="s">
        <v>205</v>
      </c>
      <c r="DK193" s="16">
        <v>46098.199525462966</v>
      </c>
      <c r="DL193" s="12" t="s">
        <v>213</v>
      </c>
      <c r="DM193" s="13" t="s">
        <v>185</v>
      </c>
      <c r="DN193" s="13" t="s">
        <v>4181</v>
      </c>
      <c r="DO193" s="13" t="s">
        <v>185</v>
      </c>
      <c r="DP193" s="13" t="s">
        <v>4182</v>
      </c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7" t="s">
        <v>204</v>
      </c>
      <c r="EJ193" s="15" t="s">
        <v>205</v>
      </c>
      <c r="EK193" s="16">
        <v>46098.736446759256</v>
      </c>
      <c r="EL193" s="12" t="s">
        <v>218</v>
      </c>
      <c r="EM193" s="13" t="s">
        <v>185</v>
      </c>
      <c r="EN193" s="13" t="s">
        <v>4183</v>
      </c>
      <c r="EO193" s="13" t="s">
        <v>185</v>
      </c>
      <c r="EP193" s="13" t="s">
        <v>4184</v>
      </c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7" t="s">
        <v>204</v>
      </c>
      <c r="FJ193" s="15" t="s">
        <v>205</v>
      </c>
      <c r="FK193" s="16">
        <v>46099.40645833333</v>
      </c>
      <c r="FL193" s="14"/>
      <c r="FM193" s="14"/>
      <c r="FN193" s="15" t="s">
        <v>223</v>
      </c>
      <c r="FO193" s="16">
        <v>46099.40645833333</v>
      </c>
      <c r="FP193" s="13" t="s">
        <v>4184</v>
      </c>
      <c r="FQ193" s="13" t="s">
        <v>4185</v>
      </c>
      <c r="FR193" s="13" t="s">
        <v>4180</v>
      </c>
      <c r="FS193" s="14"/>
      <c r="FT193" s="14"/>
      <c r="FU193" s="14" t="str">
        <f t="shared" si="3"/>
        <v>Base de Dados_Images/PIT-5014-01.Imagem do Equipamento-.074715.jpg</v>
      </c>
      <c r="FV193" s="13"/>
      <c r="FW193" s="13"/>
    </row>
    <row r="194" ht="15.75" customHeight="1">
      <c r="A194" s="10" t="s">
        <v>179</v>
      </c>
      <c r="B194" s="10" t="s">
        <v>3902</v>
      </c>
      <c r="C194" s="10" t="s">
        <v>286</v>
      </c>
      <c r="D194" s="10" t="s">
        <v>4186</v>
      </c>
      <c r="E194" s="11" t="s">
        <v>4187</v>
      </c>
      <c r="F194" s="12" t="s">
        <v>184</v>
      </c>
      <c r="G194" s="13" t="s">
        <v>185</v>
      </c>
      <c r="H194" s="13" t="s">
        <v>4188</v>
      </c>
      <c r="I194" s="13" t="s">
        <v>185</v>
      </c>
      <c r="J194" s="13" t="s">
        <v>4189</v>
      </c>
      <c r="K194" s="13" t="s">
        <v>185</v>
      </c>
      <c r="L194" s="13" t="s">
        <v>4190</v>
      </c>
      <c r="M194" s="13" t="s">
        <v>195</v>
      </c>
      <c r="N194" s="13" t="s">
        <v>4191</v>
      </c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7" t="s">
        <v>204</v>
      </c>
      <c r="BT194" s="15" t="s">
        <v>205</v>
      </c>
      <c r="BU194" s="16">
        <v>46098.200208333335</v>
      </c>
      <c r="BV194" s="15" t="s">
        <v>205</v>
      </c>
      <c r="BW194" s="16">
        <v>46098.200277777774</v>
      </c>
      <c r="BX194" s="15" t="s">
        <v>205</v>
      </c>
      <c r="BY194" s="16">
        <v>46098.200277777774</v>
      </c>
      <c r="BZ194" s="12" t="s">
        <v>206</v>
      </c>
      <c r="CA194" s="13" t="s">
        <v>195</v>
      </c>
      <c r="CB194" s="13" t="s">
        <v>4192</v>
      </c>
      <c r="CC194" s="13" t="s">
        <v>185</v>
      </c>
      <c r="CD194" s="13" t="s">
        <v>4193</v>
      </c>
      <c r="CE194" s="13" t="s">
        <v>195</v>
      </c>
      <c r="CF194" s="13" t="s">
        <v>4194</v>
      </c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7" t="s">
        <v>204</v>
      </c>
      <c r="DF194" s="17" t="s">
        <v>277</v>
      </c>
      <c r="DG194" s="18"/>
      <c r="DH194" s="15" t="s">
        <v>205</v>
      </c>
      <c r="DI194" s="16">
        <v>46098.20049768518</v>
      </c>
      <c r="DJ194" s="15" t="s">
        <v>205</v>
      </c>
      <c r="DK194" s="16">
        <v>46098.20049768518</v>
      </c>
      <c r="DL194" s="12" t="s">
        <v>213</v>
      </c>
      <c r="DM194" s="13" t="s">
        <v>185</v>
      </c>
      <c r="DN194" s="13" t="s">
        <v>4195</v>
      </c>
      <c r="DO194" s="13" t="s">
        <v>185</v>
      </c>
      <c r="DP194" s="13" t="s">
        <v>4196</v>
      </c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7" t="s">
        <v>204</v>
      </c>
      <c r="EJ194" s="15" t="s">
        <v>205</v>
      </c>
      <c r="EK194" s="16">
        <v>46098.736655092594</v>
      </c>
      <c r="EL194" s="12" t="s">
        <v>218</v>
      </c>
      <c r="EM194" s="13" t="s">
        <v>185</v>
      </c>
      <c r="EN194" s="13" t="s">
        <v>4197</v>
      </c>
      <c r="EO194" s="13" t="s">
        <v>185</v>
      </c>
      <c r="EP194" s="13" t="s">
        <v>4198</v>
      </c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7" t="s">
        <v>204</v>
      </c>
      <c r="FJ194" s="15" t="s">
        <v>205</v>
      </c>
      <c r="FK194" s="16">
        <v>46099.4065162037</v>
      </c>
      <c r="FL194" s="14"/>
      <c r="FM194" s="14"/>
      <c r="FN194" s="15" t="s">
        <v>223</v>
      </c>
      <c r="FO194" s="16">
        <v>46099.4065162037</v>
      </c>
      <c r="FP194" s="13" t="s">
        <v>4198</v>
      </c>
      <c r="FQ194" s="13" t="s">
        <v>4199</v>
      </c>
      <c r="FR194" s="13" t="s">
        <v>4193</v>
      </c>
      <c r="FS194" s="14"/>
      <c r="FT194" s="14"/>
      <c r="FU194" s="14" t="str">
        <f t="shared" si="3"/>
        <v>Base de Dados_Images/PIT-5014-02.Imagem do Equipamento-.074818.jpg</v>
      </c>
      <c r="FV194" s="14"/>
      <c r="FW194" s="14"/>
    </row>
    <row r="195" ht="15.75" customHeight="1">
      <c r="A195" s="10" t="s">
        <v>179</v>
      </c>
      <c r="B195" s="10" t="s">
        <v>3902</v>
      </c>
      <c r="C195" s="10" t="s">
        <v>286</v>
      </c>
      <c r="D195" s="10" t="s">
        <v>4200</v>
      </c>
      <c r="E195" s="11" t="s">
        <v>4201</v>
      </c>
      <c r="F195" s="12" t="s">
        <v>184</v>
      </c>
      <c r="G195" s="13" t="s">
        <v>185</v>
      </c>
      <c r="H195" s="13" t="s">
        <v>4202</v>
      </c>
      <c r="I195" s="13" t="s">
        <v>185</v>
      </c>
      <c r="J195" s="13" t="s">
        <v>4203</v>
      </c>
      <c r="K195" s="13" t="s">
        <v>185</v>
      </c>
      <c r="L195" s="13" t="s">
        <v>4204</v>
      </c>
      <c r="M195" s="13" t="s">
        <v>185</v>
      </c>
      <c r="N195" s="13" t="s">
        <v>4205</v>
      </c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7" t="s">
        <v>204</v>
      </c>
      <c r="BT195" s="15" t="s">
        <v>205</v>
      </c>
      <c r="BU195" s="16">
        <v>46059.351018518515</v>
      </c>
      <c r="BV195" s="15" t="s">
        <v>205</v>
      </c>
      <c r="BW195" s="16">
        <v>46058.67858796296</v>
      </c>
      <c r="BX195" s="15" t="s">
        <v>205</v>
      </c>
      <c r="BY195" s="16">
        <v>46059.351018518515</v>
      </c>
      <c r="BZ195" s="12" t="s">
        <v>206</v>
      </c>
      <c r="CA195" s="13" t="s">
        <v>195</v>
      </c>
      <c r="CB195" s="13" t="s">
        <v>4206</v>
      </c>
      <c r="CC195" s="13" t="s">
        <v>195</v>
      </c>
      <c r="CD195" s="13" t="s">
        <v>4207</v>
      </c>
      <c r="CE195" s="13" t="s">
        <v>195</v>
      </c>
      <c r="CF195" s="13" t="s">
        <v>4208</v>
      </c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7" t="s">
        <v>204</v>
      </c>
      <c r="DF195" s="17" t="s">
        <v>277</v>
      </c>
      <c r="DG195" s="18"/>
      <c r="DH195" s="15" t="s">
        <v>205</v>
      </c>
      <c r="DI195" s="16">
        <v>46097.269212962965</v>
      </c>
      <c r="DJ195" s="15" t="s">
        <v>205</v>
      </c>
      <c r="DK195" s="16">
        <v>46097.269212962965</v>
      </c>
      <c r="DL195" s="12" t="s">
        <v>213</v>
      </c>
      <c r="DM195" s="13" t="s">
        <v>185</v>
      </c>
      <c r="DN195" s="13" t="s">
        <v>4209</v>
      </c>
      <c r="DO195" s="13" t="s">
        <v>185</v>
      </c>
      <c r="DP195" s="13" t="s">
        <v>4210</v>
      </c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7" t="s">
        <v>204</v>
      </c>
      <c r="EJ195" s="15" t="s">
        <v>205</v>
      </c>
      <c r="EK195" s="16">
        <v>46098.73653935185</v>
      </c>
      <c r="EL195" s="12" t="s">
        <v>218</v>
      </c>
      <c r="EM195" s="13" t="s">
        <v>185</v>
      </c>
      <c r="EN195" s="13" t="s">
        <v>4211</v>
      </c>
      <c r="EO195" s="13" t="s">
        <v>185</v>
      </c>
      <c r="EP195" s="13" t="s">
        <v>4211</v>
      </c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7" t="s">
        <v>204</v>
      </c>
      <c r="FJ195" s="15" t="s">
        <v>205</v>
      </c>
      <c r="FK195" s="16">
        <v>46099.40658564815</v>
      </c>
      <c r="FL195" s="14"/>
      <c r="FM195" s="14"/>
      <c r="FN195" s="15" t="s">
        <v>223</v>
      </c>
      <c r="FO195" s="16">
        <v>46099.40658564815</v>
      </c>
      <c r="FP195" s="13" t="s">
        <v>4211</v>
      </c>
      <c r="FQ195" s="13" t="s">
        <v>4212</v>
      </c>
      <c r="FR195" s="13" t="s">
        <v>4213</v>
      </c>
      <c r="FS195" s="14"/>
      <c r="FT195" s="14"/>
      <c r="FU195" s="14" t="str">
        <f t="shared" si="3"/>
        <v>Base de Dados_Images/PSL-9006-17.Imagem do Equipamento-.182332.jpg</v>
      </c>
      <c r="FV195" s="14"/>
      <c r="FW195" s="14"/>
    </row>
    <row r="196" ht="15.75" customHeight="1">
      <c r="A196" s="10" t="s">
        <v>179</v>
      </c>
      <c r="B196" s="10" t="s">
        <v>3902</v>
      </c>
      <c r="C196" s="10" t="s">
        <v>286</v>
      </c>
      <c r="D196" s="10" t="s">
        <v>4214</v>
      </c>
      <c r="E196" s="11" t="s">
        <v>4215</v>
      </c>
      <c r="F196" s="12" t="s">
        <v>184</v>
      </c>
      <c r="G196" s="13" t="s">
        <v>185</v>
      </c>
      <c r="H196" s="13" t="s">
        <v>4216</v>
      </c>
      <c r="I196" s="13" t="s">
        <v>185</v>
      </c>
      <c r="J196" s="13" t="s">
        <v>4217</v>
      </c>
      <c r="K196" s="13" t="s">
        <v>185</v>
      </c>
      <c r="L196" s="13" t="s">
        <v>4218</v>
      </c>
      <c r="M196" s="13" t="s">
        <v>185</v>
      </c>
      <c r="N196" s="13" t="s">
        <v>4219</v>
      </c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7" t="s">
        <v>204</v>
      </c>
      <c r="BT196" s="15" t="s">
        <v>205</v>
      </c>
      <c r="BU196" s="16">
        <v>46059.35108796296</v>
      </c>
      <c r="BV196" s="15" t="s">
        <v>205</v>
      </c>
      <c r="BW196" s="16">
        <v>46058.67875</v>
      </c>
      <c r="BX196" s="15" t="s">
        <v>205</v>
      </c>
      <c r="BY196" s="16">
        <v>46059.35108796296</v>
      </c>
      <c r="BZ196" s="12" t="s">
        <v>206</v>
      </c>
      <c r="CA196" s="13" t="s">
        <v>195</v>
      </c>
      <c r="CB196" s="13" t="s">
        <v>4220</v>
      </c>
      <c r="CC196" s="13" t="s">
        <v>195</v>
      </c>
      <c r="CD196" s="13" t="s">
        <v>4221</v>
      </c>
      <c r="CE196" s="13" t="s">
        <v>195</v>
      </c>
      <c r="CF196" s="13" t="s">
        <v>4222</v>
      </c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7" t="s">
        <v>204</v>
      </c>
      <c r="DF196" s="17" t="s">
        <v>277</v>
      </c>
      <c r="DG196" s="18"/>
      <c r="DH196" s="15" t="s">
        <v>205</v>
      </c>
      <c r="DI196" s="16">
        <v>46097.25733796296</v>
      </c>
      <c r="DJ196" s="15" t="s">
        <v>205</v>
      </c>
      <c r="DK196" s="16">
        <v>46097.25733796296</v>
      </c>
      <c r="DL196" s="12" t="s">
        <v>213</v>
      </c>
      <c r="DM196" s="13" t="s">
        <v>185</v>
      </c>
      <c r="DN196" s="13" t="s">
        <v>4223</v>
      </c>
      <c r="DO196" s="13" t="s">
        <v>185</v>
      </c>
      <c r="DP196" s="13" t="s">
        <v>4223</v>
      </c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7" t="s">
        <v>204</v>
      </c>
      <c r="EJ196" s="15" t="s">
        <v>205</v>
      </c>
      <c r="EK196" s="16">
        <v>46098.73674768519</v>
      </c>
      <c r="EL196" s="12" t="s">
        <v>218</v>
      </c>
      <c r="EM196" s="13" t="s">
        <v>185</v>
      </c>
      <c r="EN196" s="13" t="s">
        <v>4224</v>
      </c>
      <c r="EO196" s="13" t="s">
        <v>185</v>
      </c>
      <c r="EP196" s="13" t="s">
        <v>4225</v>
      </c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7" t="s">
        <v>204</v>
      </c>
      <c r="FJ196" s="15" t="s">
        <v>205</v>
      </c>
      <c r="FK196" s="16">
        <v>46099.40665509259</v>
      </c>
      <c r="FL196" s="14"/>
      <c r="FM196" s="14"/>
      <c r="FN196" s="15" t="s">
        <v>223</v>
      </c>
      <c r="FO196" s="16">
        <v>46099.40665509259</v>
      </c>
      <c r="FP196" s="13" t="s">
        <v>4225</v>
      </c>
      <c r="FQ196" s="13" t="s">
        <v>4226</v>
      </c>
      <c r="FR196" s="13" t="s">
        <v>4227</v>
      </c>
      <c r="FS196" s="14"/>
      <c r="FT196" s="14"/>
      <c r="FU196" s="14" t="str">
        <f t="shared" si="3"/>
        <v>Base de Dados_Images/PSLL-9007-17.Imagem do Equipamento-.182303.jpg</v>
      </c>
      <c r="FV196" s="14"/>
      <c r="FW196" s="14"/>
    </row>
    <row r="197" ht="15.75" customHeight="1">
      <c r="A197" s="10" t="s">
        <v>179</v>
      </c>
      <c r="B197" s="10" t="s">
        <v>3902</v>
      </c>
      <c r="C197" s="10" t="s">
        <v>286</v>
      </c>
      <c r="D197" s="10" t="s">
        <v>4228</v>
      </c>
      <c r="E197" s="11" t="s">
        <v>4229</v>
      </c>
      <c r="F197" s="12" t="s">
        <v>184</v>
      </c>
      <c r="G197" s="13" t="s">
        <v>185</v>
      </c>
      <c r="H197" s="13" t="s">
        <v>4230</v>
      </c>
      <c r="I197" s="13" t="s">
        <v>185</v>
      </c>
      <c r="J197" s="13" t="s">
        <v>4231</v>
      </c>
      <c r="K197" s="13" t="s">
        <v>185</v>
      </c>
      <c r="L197" s="13" t="s">
        <v>4232</v>
      </c>
      <c r="M197" s="13" t="s">
        <v>185</v>
      </c>
      <c r="N197" s="13" t="s">
        <v>4233</v>
      </c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7" t="s">
        <v>204</v>
      </c>
      <c r="BT197" s="15" t="s">
        <v>205</v>
      </c>
      <c r="BU197" s="16">
        <v>46059.35114583333</v>
      </c>
      <c r="BV197" s="15" t="s">
        <v>205</v>
      </c>
      <c r="BW197" s="16">
        <v>46058.67890046296</v>
      </c>
      <c r="BX197" s="15" t="s">
        <v>205</v>
      </c>
      <c r="BY197" s="16">
        <v>46059.35114583333</v>
      </c>
      <c r="BZ197" s="12" t="s">
        <v>206</v>
      </c>
      <c r="CA197" s="13" t="s">
        <v>195</v>
      </c>
      <c r="CB197" s="13" t="s">
        <v>4234</v>
      </c>
      <c r="CC197" s="13" t="s">
        <v>195</v>
      </c>
      <c r="CD197" s="13" t="s">
        <v>4235</v>
      </c>
      <c r="CE197" s="13" t="s">
        <v>195</v>
      </c>
      <c r="CF197" s="13" t="s">
        <v>4236</v>
      </c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7" t="s">
        <v>204</v>
      </c>
      <c r="DF197" s="17" t="s">
        <v>277</v>
      </c>
      <c r="DG197" s="18"/>
      <c r="DH197" s="15" t="s">
        <v>205</v>
      </c>
      <c r="DI197" s="16">
        <v>46097.25693287037</v>
      </c>
      <c r="DJ197" s="15" t="s">
        <v>205</v>
      </c>
      <c r="DK197" s="16">
        <v>46097.25693287037</v>
      </c>
      <c r="DL197" s="12" t="s">
        <v>213</v>
      </c>
      <c r="DM197" s="13" t="s">
        <v>185</v>
      </c>
      <c r="DN197" s="13" t="s">
        <v>4237</v>
      </c>
      <c r="DO197" s="13" t="s">
        <v>185</v>
      </c>
      <c r="DP197" s="13" t="s">
        <v>4238</v>
      </c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7" t="s">
        <v>204</v>
      </c>
      <c r="EJ197" s="15" t="s">
        <v>205</v>
      </c>
      <c r="EK197" s="16">
        <v>46098.737349537034</v>
      </c>
      <c r="EL197" s="12" t="s">
        <v>218</v>
      </c>
      <c r="EM197" s="13" t="s">
        <v>185</v>
      </c>
      <c r="EN197" s="13" t="s">
        <v>4239</v>
      </c>
      <c r="EO197" s="13" t="s">
        <v>185</v>
      </c>
      <c r="EP197" s="13" t="s">
        <v>4240</v>
      </c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7" t="s">
        <v>204</v>
      </c>
      <c r="FJ197" s="15" t="s">
        <v>205</v>
      </c>
      <c r="FK197" s="16">
        <v>46099.40671296296</v>
      </c>
      <c r="FL197" s="14"/>
      <c r="FM197" s="14"/>
      <c r="FN197" s="15" t="s">
        <v>223</v>
      </c>
      <c r="FO197" s="16">
        <v>46099.40671296296</v>
      </c>
      <c r="FP197" s="13" t="s">
        <v>4240</v>
      </c>
      <c r="FQ197" s="13" t="s">
        <v>4241</v>
      </c>
      <c r="FR197" s="13" t="s">
        <v>4242</v>
      </c>
      <c r="FS197" s="14"/>
      <c r="FT197" s="14"/>
      <c r="FU197" s="14" t="str">
        <f t="shared" si="3"/>
        <v>Base de Dados_Images/PSHH-9008-17.Imagem do Equipamento-.182218.jpg</v>
      </c>
      <c r="FV197" s="14"/>
      <c r="FW197" s="14"/>
    </row>
    <row r="198" ht="15.75" customHeight="1">
      <c r="A198" s="10" t="s">
        <v>179</v>
      </c>
      <c r="B198" s="10" t="s">
        <v>3902</v>
      </c>
      <c r="C198" s="10" t="s">
        <v>286</v>
      </c>
      <c r="D198" s="10" t="s">
        <v>4243</v>
      </c>
      <c r="E198" s="11" t="s">
        <v>4244</v>
      </c>
      <c r="F198" s="12" t="s">
        <v>184</v>
      </c>
      <c r="G198" s="13" t="s">
        <v>185</v>
      </c>
      <c r="H198" s="13" t="s">
        <v>4245</v>
      </c>
      <c r="I198" s="13" t="s">
        <v>185</v>
      </c>
      <c r="J198" s="13" t="s">
        <v>4246</v>
      </c>
      <c r="K198" s="13" t="s">
        <v>185</v>
      </c>
      <c r="L198" s="13" t="s">
        <v>4247</v>
      </c>
      <c r="M198" s="13" t="s">
        <v>195</v>
      </c>
      <c r="N198" s="13" t="s">
        <v>4248</v>
      </c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7" t="s">
        <v>204</v>
      </c>
      <c r="BT198" s="15" t="s">
        <v>205</v>
      </c>
      <c r="BU198" s="16">
        <v>46098.20203703704</v>
      </c>
      <c r="BV198" s="15" t="s">
        <v>205</v>
      </c>
      <c r="BW198" s="16">
        <v>46098.20209490741</v>
      </c>
      <c r="BX198" s="15" t="s">
        <v>205</v>
      </c>
      <c r="BY198" s="16">
        <v>46098.20209490741</v>
      </c>
      <c r="BZ198" s="12" t="s">
        <v>206</v>
      </c>
      <c r="CA198" s="13" t="s">
        <v>195</v>
      </c>
      <c r="CB198" s="13" t="s">
        <v>4249</v>
      </c>
      <c r="CC198" s="13" t="s">
        <v>195</v>
      </c>
      <c r="CD198" s="13" t="s">
        <v>4250</v>
      </c>
      <c r="CE198" s="13" t="s">
        <v>195</v>
      </c>
      <c r="CF198" s="13" t="s">
        <v>4251</v>
      </c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7" t="s">
        <v>204</v>
      </c>
      <c r="DF198" s="17" t="s">
        <v>277</v>
      </c>
      <c r="DG198" s="18"/>
      <c r="DH198" s="15" t="s">
        <v>205</v>
      </c>
      <c r="DI198" s="16">
        <v>46098.2022337963</v>
      </c>
      <c r="DJ198" s="15" t="s">
        <v>205</v>
      </c>
      <c r="DK198" s="16">
        <v>46098.2022337963</v>
      </c>
      <c r="DL198" s="12" t="s">
        <v>213</v>
      </c>
      <c r="DM198" s="13" t="s">
        <v>185</v>
      </c>
      <c r="DN198" s="13" t="s">
        <v>4252</v>
      </c>
      <c r="DO198" s="13" t="s">
        <v>185</v>
      </c>
      <c r="DP198" s="13" t="s">
        <v>4252</v>
      </c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7" t="s">
        <v>204</v>
      </c>
      <c r="EJ198" s="15" t="s">
        <v>205</v>
      </c>
      <c r="EK198" s="16">
        <v>46098.73695601852</v>
      </c>
      <c r="EL198" s="12" t="s">
        <v>218</v>
      </c>
      <c r="EM198" s="13" t="s">
        <v>185</v>
      </c>
      <c r="EN198" s="13" t="s">
        <v>4253</v>
      </c>
      <c r="EO198" s="13" t="s">
        <v>185</v>
      </c>
      <c r="EP198" s="13" t="s">
        <v>4254</v>
      </c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7" t="s">
        <v>204</v>
      </c>
      <c r="FJ198" s="15" t="s">
        <v>205</v>
      </c>
      <c r="FK198" s="16">
        <v>46099.40677083333</v>
      </c>
      <c r="FL198" s="14"/>
      <c r="FM198" s="14"/>
      <c r="FN198" s="15" t="s">
        <v>223</v>
      </c>
      <c r="FO198" s="16">
        <v>46099.40677083333</v>
      </c>
      <c r="FP198" s="13" t="s">
        <v>4254</v>
      </c>
      <c r="FQ198" s="13" t="s">
        <v>4255</v>
      </c>
      <c r="FR198" s="13" t="s">
        <v>4256</v>
      </c>
      <c r="FS198" s="14"/>
      <c r="FT198" s="14"/>
      <c r="FU198" s="14" t="str">
        <f t="shared" si="3"/>
        <v>Base de Dados_Images/PSLL-9009-17.Imagem do Equipamento-.075141.jpg</v>
      </c>
      <c r="FV198" s="13"/>
      <c r="FW198" s="13"/>
    </row>
    <row r="199" ht="15.75" customHeight="1">
      <c r="A199" s="10" t="s">
        <v>179</v>
      </c>
      <c r="B199" s="10" t="s">
        <v>3902</v>
      </c>
      <c r="C199" s="10" t="s">
        <v>286</v>
      </c>
      <c r="D199" s="10" t="s">
        <v>4257</v>
      </c>
      <c r="E199" s="11" t="s">
        <v>4258</v>
      </c>
      <c r="F199" s="12" t="s">
        <v>184</v>
      </c>
      <c r="G199" s="13" t="s">
        <v>185</v>
      </c>
      <c r="H199" s="13" t="s">
        <v>4259</v>
      </c>
      <c r="I199" s="13" t="s">
        <v>185</v>
      </c>
      <c r="J199" s="13" t="s">
        <v>4260</v>
      </c>
      <c r="K199" s="13" t="s">
        <v>185</v>
      </c>
      <c r="L199" s="13" t="s">
        <v>4261</v>
      </c>
      <c r="M199" s="13" t="s">
        <v>185</v>
      </c>
      <c r="N199" s="13" t="s">
        <v>4262</v>
      </c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7" t="s">
        <v>204</v>
      </c>
      <c r="BT199" s="15" t="s">
        <v>205</v>
      </c>
      <c r="BU199" s="16">
        <v>46098.20300925926</v>
      </c>
      <c r="BV199" s="15" t="s">
        <v>205</v>
      </c>
      <c r="BW199" s="16">
        <v>46098.2030787037</v>
      </c>
      <c r="BX199" s="15" t="s">
        <v>205</v>
      </c>
      <c r="BY199" s="16">
        <v>46098.2030787037</v>
      </c>
      <c r="BZ199" s="12" t="s">
        <v>206</v>
      </c>
      <c r="CA199" s="13" t="s">
        <v>195</v>
      </c>
      <c r="CB199" s="13" t="s">
        <v>4263</v>
      </c>
      <c r="CC199" s="13" t="s">
        <v>195</v>
      </c>
      <c r="CD199" s="13" t="s">
        <v>4264</v>
      </c>
      <c r="CE199" s="13" t="s">
        <v>195</v>
      </c>
      <c r="CF199" s="13" t="s">
        <v>4264</v>
      </c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7" t="s">
        <v>204</v>
      </c>
      <c r="DF199" s="17" t="s">
        <v>277</v>
      </c>
      <c r="DG199" s="18"/>
      <c r="DH199" s="15" t="s">
        <v>205</v>
      </c>
      <c r="DI199" s="16">
        <v>46098.2040162037</v>
      </c>
      <c r="DJ199" s="15" t="s">
        <v>205</v>
      </c>
      <c r="DK199" s="16">
        <v>46098.2040162037</v>
      </c>
      <c r="DL199" s="12" t="s">
        <v>213</v>
      </c>
      <c r="DM199" s="13" t="s">
        <v>185</v>
      </c>
      <c r="DN199" s="13" t="s">
        <v>4265</v>
      </c>
      <c r="DO199" s="13" t="s">
        <v>185</v>
      </c>
      <c r="DP199" s="13" t="s">
        <v>4266</v>
      </c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7" t="s">
        <v>204</v>
      </c>
      <c r="EJ199" s="15" t="s">
        <v>205</v>
      </c>
      <c r="EK199" s="16">
        <v>46098.73746527778</v>
      </c>
      <c r="EL199" s="12" t="s">
        <v>218</v>
      </c>
      <c r="EM199" s="13" t="s">
        <v>185</v>
      </c>
      <c r="EN199" s="13" t="s">
        <v>4267</v>
      </c>
      <c r="EO199" s="13" t="s">
        <v>185</v>
      </c>
      <c r="EP199" s="13" t="s">
        <v>4268</v>
      </c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7" t="s">
        <v>204</v>
      </c>
      <c r="FJ199" s="15" t="s">
        <v>205</v>
      </c>
      <c r="FK199" s="16">
        <v>46099.40684027778</v>
      </c>
      <c r="FL199" s="14"/>
      <c r="FM199" s="14"/>
      <c r="FN199" s="15" t="s">
        <v>223</v>
      </c>
      <c r="FO199" s="16">
        <v>46099.40684027778</v>
      </c>
      <c r="FP199" s="13" t="s">
        <v>4268</v>
      </c>
      <c r="FQ199" s="13" t="s">
        <v>4269</v>
      </c>
      <c r="FR199" s="13" t="s">
        <v>4270</v>
      </c>
      <c r="FS199" s="14"/>
      <c r="FT199" s="14"/>
      <c r="FU199" s="14" t="str">
        <f t="shared" si="3"/>
        <v>Base de Dados_Images/PSL-9010-17.Imagem do Equipamento-.075612.jpg</v>
      </c>
      <c r="FV199" s="13"/>
      <c r="FW199" s="13"/>
    </row>
    <row r="200" ht="15.75" customHeight="1">
      <c r="A200" s="10" t="s">
        <v>179</v>
      </c>
      <c r="B200" s="10" t="s">
        <v>3902</v>
      </c>
      <c r="C200" s="10" t="s">
        <v>286</v>
      </c>
      <c r="D200" s="10" t="s">
        <v>4271</v>
      </c>
      <c r="E200" s="11" t="s">
        <v>4272</v>
      </c>
      <c r="F200" s="12" t="s">
        <v>184</v>
      </c>
      <c r="G200" s="13" t="s">
        <v>185</v>
      </c>
      <c r="H200" s="13" t="s">
        <v>4273</v>
      </c>
      <c r="I200" s="13" t="s">
        <v>185</v>
      </c>
      <c r="J200" s="13" t="s">
        <v>4274</v>
      </c>
      <c r="K200" s="13" t="s">
        <v>185</v>
      </c>
      <c r="L200" s="13" t="s">
        <v>4275</v>
      </c>
      <c r="M200" s="13" t="s">
        <v>185</v>
      </c>
      <c r="N200" s="13" t="s">
        <v>4275</v>
      </c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7" t="s">
        <v>204</v>
      </c>
      <c r="BT200" s="15" t="s">
        <v>205</v>
      </c>
      <c r="BU200" s="16">
        <v>46098.2043287037</v>
      </c>
      <c r="BV200" s="15" t="s">
        <v>205</v>
      </c>
      <c r="BW200" s="16">
        <v>46098.204351851855</v>
      </c>
      <c r="BX200" s="15" t="s">
        <v>205</v>
      </c>
      <c r="BY200" s="16">
        <v>46098.204351851855</v>
      </c>
      <c r="BZ200" s="12" t="s">
        <v>206</v>
      </c>
      <c r="CA200" s="13" t="s">
        <v>195</v>
      </c>
      <c r="CB200" s="13" t="s">
        <v>4276</v>
      </c>
      <c r="CC200" s="13" t="s">
        <v>195</v>
      </c>
      <c r="CD200" s="13" t="s">
        <v>4276</v>
      </c>
      <c r="CE200" s="13" t="s">
        <v>195</v>
      </c>
      <c r="CF200" s="13" t="s">
        <v>4277</v>
      </c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7" t="s">
        <v>204</v>
      </c>
      <c r="DF200" s="17" t="s">
        <v>277</v>
      </c>
      <c r="DG200" s="18"/>
      <c r="DH200" s="15" t="s">
        <v>205</v>
      </c>
      <c r="DI200" s="16">
        <v>46098.20444444445</v>
      </c>
      <c r="DJ200" s="15" t="s">
        <v>205</v>
      </c>
      <c r="DK200" s="16">
        <v>46098.20444444445</v>
      </c>
      <c r="DL200" s="12" t="s">
        <v>213</v>
      </c>
      <c r="DM200" s="13" t="s">
        <v>185</v>
      </c>
      <c r="DN200" s="13" t="s">
        <v>4278</v>
      </c>
      <c r="DO200" s="13" t="s">
        <v>185</v>
      </c>
      <c r="DP200" s="13" t="s">
        <v>4279</v>
      </c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7" t="s">
        <v>204</v>
      </c>
      <c r="EJ200" s="15" t="s">
        <v>205</v>
      </c>
      <c r="EK200" s="16">
        <v>46098.73724537037</v>
      </c>
      <c r="EL200" s="12" t="s">
        <v>218</v>
      </c>
      <c r="EM200" s="13" t="s">
        <v>185</v>
      </c>
      <c r="EN200" s="13" t="s">
        <v>4280</v>
      </c>
      <c r="EO200" s="13" t="s">
        <v>185</v>
      </c>
      <c r="EP200" s="13" t="s">
        <v>4281</v>
      </c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7" t="s">
        <v>204</v>
      </c>
      <c r="FJ200" s="15" t="s">
        <v>205</v>
      </c>
      <c r="FK200" s="16">
        <v>46099.40689814815</v>
      </c>
      <c r="FL200" s="14"/>
      <c r="FM200" s="14"/>
      <c r="FN200" s="15" t="s">
        <v>223</v>
      </c>
      <c r="FO200" s="16">
        <v>46099.40689814815</v>
      </c>
      <c r="FP200" s="13" t="s">
        <v>4281</v>
      </c>
      <c r="FQ200" s="13" t="s">
        <v>4282</v>
      </c>
      <c r="FR200" s="13" t="s">
        <v>4283</v>
      </c>
      <c r="FS200" s="14"/>
      <c r="FT200" s="14"/>
      <c r="FU200" s="14" t="str">
        <f t="shared" si="3"/>
        <v>Base de Dados_Images/PSH-9011-17.Imagem do Equipamento-.075450.jpg</v>
      </c>
      <c r="FV200" s="13"/>
      <c r="FW200" s="13"/>
    </row>
    <row r="201" ht="15.75" customHeight="1">
      <c r="A201" s="10" t="s">
        <v>179</v>
      </c>
      <c r="B201" s="10" t="s">
        <v>3902</v>
      </c>
      <c r="C201" s="10" t="s">
        <v>286</v>
      </c>
      <c r="D201" s="10" t="s">
        <v>4284</v>
      </c>
      <c r="E201" s="11" t="s">
        <v>4285</v>
      </c>
      <c r="F201" s="12" t="s">
        <v>184</v>
      </c>
      <c r="G201" s="13" t="s">
        <v>185</v>
      </c>
      <c r="H201" s="13" t="s">
        <v>4286</v>
      </c>
      <c r="I201" s="13" t="s">
        <v>185</v>
      </c>
      <c r="J201" s="13" t="s">
        <v>4287</v>
      </c>
      <c r="K201" s="13" t="s">
        <v>185</v>
      </c>
      <c r="L201" s="13" t="s">
        <v>4288</v>
      </c>
      <c r="M201" s="13" t="s">
        <v>185</v>
      </c>
      <c r="N201" s="13" t="s">
        <v>4288</v>
      </c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7" t="s">
        <v>204</v>
      </c>
      <c r="BT201" s="15" t="s">
        <v>205</v>
      </c>
      <c r="BU201" s="16">
        <v>46098.206412037034</v>
      </c>
      <c r="BV201" s="15" t="s">
        <v>205</v>
      </c>
      <c r="BW201" s="16">
        <v>46098.20643518519</v>
      </c>
      <c r="BX201" s="15" t="s">
        <v>205</v>
      </c>
      <c r="BY201" s="16">
        <v>46098.20643518519</v>
      </c>
      <c r="BZ201" s="12" t="s">
        <v>206</v>
      </c>
      <c r="CA201" s="13" t="s">
        <v>195</v>
      </c>
      <c r="CB201" s="13" t="s">
        <v>4289</v>
      </c>
      <c r="CC201" s="13" t="s">
        <v>195</v>
      </c>
      <c r="CD201" s="13" t="s">
        <v>4290</v>
      </c>
      <c r="CE201" s="13" t="s">
        <v>195</v>
      </c>
      <c r="CF201" s="13" t="s">
        <v>4290</v>
      </c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7" t="s">
        <v>204</v>
      </c>
      <c r="DF201" s="17" t="s">
        <v>277</v>
      </c>
      <c r="DG201" s="18"/>
      <c r="DH201" s="15" t="s">
        <v>205</v>
      </c>
      <c r="DI201" s="16">
        <v>46098.2065162037</v>
      </c>
      <c r="DJ201" s="15" t="s">
        <v>205</v>
      </c>
      <c r="DK201" s="16">
        <v>46098.2065162037</v>
      </c>
      <c r="DL201" s="12" t="s">
        <v>213</v>
      </c>
      <c r="DM201" s="13" t="s">
        <v>185</v>
      </c>
      <c r="DN201" s="13" t="s">
        <v>4291</v>
      </c>
      <c r="DO201" s="13" t="s">
        <v>185</v>
      </c>
      <c r="DP201" s="13" t="s">
        <v>4291</v>
      </c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7" t="s">
        <v>204</v>
      </c>
      <c r="EJ201" s="15" t="s">
        <v>205</v>
      </c>
      <c r="EK201" s="16">
        <v>46098.73755787037</v>
      </c>
      <c r="EL201" s="12" t="s">
        <v>218</v>
      </c>
      <c r="EM201" s="13" t="s">
        <v>185</v>
      </c>
      <c r="EN201" s="13" t="s">
        <v>4292</v>
      </c>
      <c r="EO201" s="13" t="s">
        <v>185</v>
      </c>
      <c r="EP201" s="13" t="s">
        <v>4293</v>
      </c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7" t="s">
        <v>204</v>
      </c>
      <c r="FJ201" s="15" t="s">
        <v>205</v>
      </c>
      <c r="FK201" s="16">
        <v>46099.40699074074</v>
      </c>
      <c r="FL201" s="14"/>
      <c r="FM201" s="14"/>
      <c r="FN201" s="15" t="s">
        <v>223</v>
      </c>
      <c r="FO201" s="16">
        <v>46099.40699074074</v>
      </c>
      <c r="FP201" s="13" t="s">
        <v>4293</v>
      </c>
      <c r="FQ201" s="13" t="s">
        <v>4294</v>
      </c>
      <c r="FR201" s="13" t="s">
        <v>4290</v>
      </c>
      <c r="FS201" s="14"/>
      <c r="FT201" s="14"/>
      <c r="FU201" s="14" t="str">
        <f t="shared" si="3"/>
        <v>Base de Dados_Images/TT-9000-01.Imagem do Equipamento-.075714.jpg</v>
      </c>
      <c r="FV201" s="13"/>
      <c r="FW201" s="13"/>
    </row>
    <row r="202" ht="15.75" customHeight="1">
      <c r="A202" s="10" t="s">
        <v>179</v>
      </c>
      <c r="B202" s="10" t="s">
        <v>3902</v>
      </c>
      <c r="C202" s="10" t="s">
        <v>286</v>
      </c>
      <c r="D202" s="10" t="s">
        <v>4295</v>
      </c>
      <c r="E202" s="11" t="s">
        <v>4296</v>
      </c>
      <c r="F202" s="12" t="s">
        <v>184</v>
      </c>
      <c r="G202" s="13" t="s">
        <v>185</v>
      </c>
      <c r="H202" s="13" t="s">
        <v>4297</v>
      </c>
      <c r="I202" s="13" t="s">
        <v>185</v>
      </c>
      <c r="J202" s="13" t="s">
        <v>4297</v>
      </c>
      <c r="K202" s="13" t="s">
        <v>185</v>
      </c>
      <c r="L202" s="13" t="s">
        <v>4298</v>
      </c>
      <c r="M202" s="13" t="s">
        <v>185</v>
      </c>
      <c r="N202" s="13" t="s">
        <v>4298</v>
      </c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7" t="s">
        <v>204</v>
      </c>
      <c r="BT202" s="15" t="s">
        <v>205</v>
      </c>
      <c r="BU202" s="16">
        <v>46098.20699074074</v>
      </c>
      <c r="BV202" s="15" t="s">
        <v>205</v>
      </c>
      <c r="BW202" s="16">
        <v>46098.20700231481</v>
      </c>
      <c r="BX202" s="15" t="s">
        <v>205</v>
      </c>
      <c r="BY202" s="16">
        <v>46098.20700231481</v>
      </c>
      <c r="BZ202" s="12" t="s">
        <v>206</v>
      </c>
      <c r="CA202" s="13" t="s">
        <v>195</v>
      </c>
      <c r="CB202" s="13" t="s">
        <v>4299</v>
      </c>
      <c r="CC202" s="13" t="s">
        <v>195</v>
      </c>
      <c r="CD202" s="13" t="s">
        <v>4300</v>
      </c>
      <c r="CE202" s="13" t="s">
        <v>195</v>
      </c>
      <c r="CF202" s="13" t="s">
        <v>4300</v>
      </c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7" t="s">
        <v>204</v>
      </c>
      <c r="DF202" s="17" t="s">
        <v>277</v>
      </c>
      <c r="DG202" s="18"/>
      <c r="DH202" s="15" t="s">
        <v>205</v>
      </c>
      <c r="DI202" s="16">
        <v>46098.20707175926</v>
      </c>
      <c r="DJ202" s="15" t="s">
        <v>205</v>
      </c>
      <c r="DK202" s="16">
        <v>46098.20707175926</v>
      </c>
      <c r="DL202" s="12" t="s">
        <v>213</v>
      </c>
      <c r="DM202" s="13" t="s">
        <v>185</v>
      </c>
      <c r="DN202" s="13" t="s">
        <v>4301</v>
      </c>
      <c r="DO202" s="13" t="s">
        <v>185</v>
      </c>
      <c r="DP202" s="13" t="s">
        <v>4301</v>
      </c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7" t="s">
        <v>204</v>
      </c>
      <c r="EJ202" s="15" t="s">
        <v>205</v>
      </c>
      <c r="EK202" s="16">
        <v>46098.73767361111</v>
      </c>
      <c r="EL202" s="12" t="s">
        <v>218</v>
      </c>
      <c r="EM202" s="13" t="s">
        <v>185</v>
      </c>
      <c r="EN202" s="13" t="s">
        <v>4302</v>
      </c>
      <c r="EO202" s="13" t="s">
        <v>185</v>
      </c>
      <c r="EP202" s="13" t="s">
        <v>4303</v>
      </c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7" t="s">
        <v>204</v>
      </c>
      <c r="FJ202" s="15" t="s">
        <v>205</v>
      </c>
      <c r="FK202" s="16">
        <v>46099.407060185185</v>
      </c>
      <c r="FL202" s="14"/>
      <c r="FM202" s="14"/>
      <c r="FN202" s="15" t="s">
        <v>223</v>
      </c>
      <c r="FO202" s="16">
        <v>46099.407060185185</v>
      </c>
      <c r="FP202" s="13" t="s">
        <v>4303</v>
      </c>
      <c r="FQ202" s="13" t="s">
        <v>4304</v>
      </c>
      <c r="FR202" s="13" t="s">
        <v>4300</v>
      </c>
      <c r="FS202" s="14"/>
      <c r="FT202" s="14"/>
      <c r="FU202" s="14" t="str">
        <f t="shared" si="3"/>
        <v>Base de Dados_Images/TT-9001-01.Imagem do Equipamento-.075804.jpg</v>
      </c>
      <c r="FV202" s="14"/>
      <c r="FW202" s="14"/>
    </row>
    <row r="203" ht="15.75" customHeight="1">
      <c r="A203" s="10" t="s">
        <v>179</v>
      </c>
      <c r="B203" s="10" t="s">
        <v>3902</v>
      </c>
      <c r="C203" s="10" t="s">
        <v>286</v>
      </c>
      <c r="D203" s="10" t="s">
        <v>4305</v>
      </c>
      <c r="E203" s="11" t="s">
        <v>4306</v>
      </c>
      <c r="F203" s="12" t="s">
        <v>184</v>
      </c>
      <c r="G203" s="13" t="s">
        <v>185</v>
      </c>
      <c r="H203" s="13" t="s">
        <v>4307</v>
      </c>
      <c r="I203" s="13" t="s">
        <v>185</v>
      </c>
      <c r="J203" s="13" t="s">
        <v>4308</v>
      </c>
      <c r="K203" s="13" t="s">
        <v>185</v>
      </c>
      <c r="L203" s="13" t="s">
        <v>4308</v>
      </c>
      <c r="M203" s="13" t="s">
        <v>185</v>
      </c>
      <c r="N203" s="13" t="s">
        <v>4309</v>
      </c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7" t="s">
        <v>204</v>
      </c>
      <c r="BT203" s="15" t="s">
        <v>205</v>
      </c>
      <c r="BU203" s="16">
        <v>46098.20775462963</v>
      </c>
      <c r="BV203" s="15" t="s">
        <v>205</v>
      </c>
      <c r="BW203" s="16">
        <v>46098.20777777778</v>
      </c>
      <c r="BX203" s="15" t="s">
        <v>205</v>
      </c>
      <c r="BY203" s="16">
        <v>46098.20777777778</v>
      </c>
      <c r="BZ203" s="12" t="s">
        <v>206</v>
      </c>
      <c r="CA203" s="13" t="s">
        <v>195</v>
      </c>
      <c r="CB203" s="13" t="s">
        <v>4310</v>
      </c>
      <c r="CC203" s="13" t="s">
        <v>195</v>
      </c>
      <c r="CD203" s="13" t="s">
        <v>4310</v>
      </c>
      <c r="CE203" s="13" t="s">
        <v>195</v>
      </c>
      <c r="CF203" s="13" t="s">
        <v>4311</v>
      </c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7" t="s">
        <v>204</v>
      </c>
      <c r="DF203" s="17" t="s">
        <v>277</v>
      </c>
      <c r="DG203" s="18"/>
      <c r="DH203" s="15" t="s">
        <v>205</v>
      </c>
      <c r="DI203" s="16">
        <v>46098.207870370374</v>
      </c>
      <c r="DJ203" s="15" t="s">
        <v>205</v>
      </c>
      <c r="DK203" s="16">
        <v>46098.207870370374</v>
      </c>
      <c r="DL203" s="12" t="s">
        <v>213</v>
      </c>
      <c r="DM203" s="13" t="s">
        <v>185</v>
      </c>
      <c r="DN203" s="13" t="s">
        <v>4312</v>
      </c>
      <c r="DO203" s="13" t="s">
        <v>185</v>
      </c>
      <c r="DP203" s="13" t="s">
        <v>4313</v>
      </c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7" t="s">
        <v>204</v>
      </c>
      <c r="EJ203" s="15" t="s">
        <v>205</v>
      </c>
      <c r="EK203" s="16">
        <v>46098.73780092593</v>
      </c>
      <c r="EL203" s="12" t="s">
        <v>218</v>
      </c>
      <c r="EM203" s="13" t="s">
        <v>185</v>
      </c>
      <c r="EN203" s="13" t="s">
        <v>4314</v>
      </c>
      <c r="EO203" s="13" t="s">
        <v>185</v>
      </c>
      <c r="EP203" s="13" t="s">
        <v>4315</v>
      </c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7" t="s">
        <v>204</v>
      </c>
      <c r="FJ203" s="15" t="s">
        <v>205</v>
      </c>
      <c r="FK203" s="16">
        <v>46099.40712962963</v>
      </c>
      <c r="FL203" s="14"/>
      <c r="FM203" s="14"/>
      <c r="FN203" s="15" t="s">
        <v>223</v>
      </c>
      <c r="FO203" s="16">
        <v>46099.40712962963</v>
      </c>
      <c r="FP203" s="13" t="s">
        <v>4315</v>
      </c>
      <c r="FQ203" s="13" t="s">
        <v>4316</v>
      </c>
      <c r="FR203" s="13" t="s">
        <v>4311</v>
      </c>
      <c r="FS203" s="14"/>
      <c r="FT203" s="14"/>
      <c r="FU203" s="14" t="str">
        <f t="shared" si="3"/>
        <v>Base de Dados_Images/TT-9002-01.Imagem do Equipamento-.075913.jpg</v>
      </c>
      <c r="FV203" s="14"/>
      <c r="FW203" s="14"/>
    </row>
    <row r="204" ht="15.75" customHeight="1">
      <c r="A204" s="10" t="s">
        <v>179</v>
      </c>
      <c r="B204" s="10" t="s">
        <v>3902</v>
      </c>
      <c r="C204" s="10" t="s">
        <v>286</v>
      </c>
      <c r="D204" s="10" t="s">
        <v>4317</v>
      </c>
      <c r="E204" s="11" t="s">
        <v>4318</v>
      </c>
      <c r="F204" s="12" t="s">
        <v>184</v>
      </c>
      <c r="G204" s="13" t="s">
        <v>185</v>
      </c>
      <c r="H204" s="13" t="s">
        <v>4319</v>
      </c>
      <c r="I204" s="13" t="s">
        <v>185</v>
      </c>
      <c r="J204" s="13" t="s">
        <v>4320</v>
      </c>
      <c r="K204" s="13" t="s">
        <v>185</v>
      </c>
      <c r="L204" s="13" t="s">
        <v>4321</v>
      </c>
      <c r="M204" s="13" t="s">
        <v>185</v>
      </c>
      <c r="N204" s="13" t="s">
        <v>4321</v>
      </c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7" t="s">
        <v>204</v>
      </c>
      <c r="BT204" s="15" t="s">
        <v>205</v>
      </c>
      <c r="BU204" s="16">
        <v>46098.20868055556</v>
      </c>
      <c r="BV204" s="15" t="s">
        <v>205</v>
      </c>
      <c r="BW204" s="16">
        <v>46098.208703703705</v>
      </c>
      <c r="BX204" s="15" t="s">
        <v>205</v>
      </c>
      <c r="BY204" s="16">
        <v>46098.208703703705</v>
      </c>
      <c r="BZ204" s="12" t="s">
        <v>206</v>
      </c>
      <c r="CA204" s="13" t="s">
        <v>195</v>
      </c>
      <c r="CB204" s="13" t="s">
        <v>4322</v>
      </c>
      <c r="CC204" s="13" t="s">
        <v>195</v>
      </c>
      <c r="CD204" s="13" t="s">
        <v>4322</v>
      </c>
      <c r="CE204" s="13" t="s">
        <v>195</v>
      </c>
      <c r="CF204" s="13" t="s">
        <v>4323</v>
      </c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7" t="s">
        <v>204</v>
      </c>
      <c r="DF204" s="17" t="s">
        <v>277</v>
      </c>
      <c r="DG204" s="18"/>
      <c r="DH204" s="15" t="s">
        <v>205</v>
      </c>
      <c r="DI204" s="16">
        <v>46098.20878472222</v>
      </c>
      <c r="DJ204" s="15" t="s">
        <v>205</v>
      </c>
      <c r="DK204" s="16">
        <v>46098.20878472222</v>
      </c>
      <c r="DL204" s="12" t="s">
        <v>213</v>
      </c>
      <c r="DM204" s="13" t="s">
        <v>185</v>
      </c>
      <c r="DN204" s="13" t="s">
        <v>4324</v>
      </c>
      <c r="DO204" s="13" t="s">
        <v>185</v>
      </c>
      <c r="DP204" s="13" t="s">
        <v>4325</v>
      </c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7" t="s">
        <v>204</v>
      </c>
      <c r="EJ204" s="15" t="s">
        <v>205</v>
      </c>
      <c r="EK204" s="16">
        <v>46098.73810185185</v>
      </c>
      <c r="EL204" s="12" t="s">
        <v>218</v>
      </c>
      <c r="EM204" s="13" t="s">
        <v>185</v>
      </c>
      <c r="EN204" s="13" t="s">
        <v>4326</v>
      </c>
      <c r="EO204" s="13" t="s">
        <v>185</v>
      </c>
      <c r="EP204" s="13" t="s">
        <v>4326</v>
      </c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7" t="s">
        <v>204</v>
      </c>
      <c r="FJ204" s="15" t="s">
        <v>205</v>
      </c>
      <c r="FK204" s="16">
        <v>46099.40719907408</v>
      </c>
      <c r="FL204" s="14"/>
      <c r="FM204" s="14"/>
      <c r="FN204" s="15" t="s">
        <v>223</v>
      </c>
      <c r="FO204" s="16">
        <v>46099.40719907408</v>
      </c>
      <c r="FP204" s="13" t="s">
        <v>4326</v>
      </c>
      <c r="FQ204" s="13" t="s">
        <v>4327</v>
      </c>
      <c r="FR204" s="13" t="s">
        <v>4323</v>
      </c>
      <c r="FS204" s="14"/>
      <c r="FT204" s="14"/>
      <c r="FU204" s="14" t="str">
        <f t="shared" si="3"/>
        <v>Base de Dados_Images/TT-9003-01.Imagem do Equipamento-.080028.jpg</v>
      </c>
      <c r="FV204" s="13"/>
      <c r="FW204" s="13"/>
    </row>
    <row r="205" ht="15.75" customHeight="1">
      <c r="A205" s="10" t="s">
        <v>179</v>
      </c>
      <c r="B205" s="10" t="s">
        <v>3902</v>
      </c>
      <c r="C205" s="10" t="s">
        <v>286</v>
      </c>
      <c r="D205" s="10" t="s">
        <v>4328</v>
      </c>
      <c r="E205" s="11" t="s">
        <v>4329</v>
      </c>
      <c r="F205" s="12" t="s">
        <v>184</v>
      </c>
      <c r="G205" s="13" t="s">
        <v>185</v>
      </c>
      <c r="H205" s="13" t="s">
        <v>4330</v>
      </c>
      <c r="I205" s="13" t="s">
        <v>185</v>
      </c>
      <c r="J205" s="13" t="s">
        <v>4331</v>
      </c>
      <c r="K205" s="13" t="s">
        <v>185</v>
      </c>
      <c r="L205" s="13" t="s">
        <v>4331</v>
      </c>
      <c r="M205" s="13" t="s">
        <v>185</v>
      </c>
      <c r="N205" s="13" t="s">
        <v>4331</v>
      </c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7" t="s">
        <v>204</v>
      </c>
      <c r="BT205" s="15" t="s">
        <v>205</v>
      </c>
      <c r="BU205" s="16">
        <v>46097.25912037037</v>
      </c>
      <c r="BV205" s="15" t="s">
        <v>205</v>
      </c>
      <c r="BW205" s="16">
        <v>46083.73894675926</v>
      </c>
      <c r="BX205" s="15" t="s">
        <v>205</v>
      </c>
      <c r="BY205" s="16">
        <v>46097.25912037037</v>
      </c>
      <c r="BZ205" s="12" t="s">
        <v>206</v>
      </c>
      <c r="CA205" s="13" t="s">
        <v>195</v>
      </c>
      <c r="CB205" s="13" t="s">
        <v>4332</v>
      </c>
      <c r="CC205" s="13" t="s">
        <v>195</v>
      </c>
      <c r="CD205" s="13" t="s">
        <v>4333</v>
      </c>
      <c r="CE205" s="13" t="s">
        <v>195</v>
      </c>
      <c r="CF205" s="13" t="s">
        <v>4334</v>
      </c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7" t="s">
        <v>204</v>
      </c>
      <c r="DF205" s="17" t="s">
        <v>277</v>
      </c>
      <c r="DG205" s="18"/>
      <c r="DH205" s="15" t="s">
        <v>205</v>
      </c>
      <c r="DI205" s="16">
        <v>46097.25959490741</v>
      </c>
      <c r="DJ205" s="15" t="s">
        <v>205</v>
      </c>
      <c r="DK205" s="16">
        <v>46097.25959490741</v>
      </c>
      <c r="DL205" s="12" t="s">
        <v>213</v>
      </c>
      <c r="DM205" s="13" t="s">
        <v>185</v>
      </c>
      <c r="DN205" s="13" t="s">
        <v>4335</v>
      </c>
      <c r="DO205" s="13" t="s">
        <v>185</v>
      </c>
      <c r="DP205" s="13" t="s">
        <v>4335</v>
      </c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7" t="s">
        <v>204</v>
      </c>
      <c r="EJ205" s="15" t="s">
        <v>205</v>
      </c>
      <c r="EK205" s="16">
        <v>46098.737905092596</v>
      </c>
      <c r="EL205" s="12" t="s">
        <v>218</v>
      </c>
      <c r="EM205" s="13" t="s">
        <v>185</v>
      </c>
      <c r="EN205" s="13" t="s">
        <v>4336</v>
      </c>
      <c r="EO205" s="13" t="s">
        <v>185</v>
      </c>
      <c r="EP205" s="13" t="s">
        <v>4337</v>
      </c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7" t="s">
        <v>204</v>
      </c>
      <c r="FJ205" s="15" t="s">
        <v>205</v>
      </c>
      <c r="FK205" s="16">
        <v>46099.40728009259</v>
      </c>
      <c r="FL205" s="14"/>
      <c r="FM205" s="14"/>
      <c r="FN205" s="15" t="s">
        <v>223</v>
      </c>
      <c r="FO205" s="16">
        <v>46099.40728009259</v>
      </c>
      <c r="FP205" s="13" t="s">
        <v>4337</v>
      </c>
      <c r="FQ205" s="13" t="s">
        <v>4338</v>
      </c>
      <c r="FR205" s="13" t="s">
        <v>4333</v>
      </c>
      <c r="FS205" s="14"/>
      <c r="FT205" s="14"/>
      <c r="FU205" s="14" t="str">
        <f t="shared" si="3"/>
        <v>Base de Dados_Images/TT-9021-01X.Imagem do Equipamento-.204405.jpg</v>
      </c>
      <c r="FV205" s="14"/>
      <c r="FW205" s="14"/>
    </row>
    <row r="206" ht="15.75" customHeight="1">
      <c r="A206" s="10" t="s">
        <v>179</v>
      </c>
      <c r="B206" s="10" t="s">
        <v>3902</v>
      </c>
      <c r="C206" s="10" t="s">
        <v>286</v>
      </c>
      <c r="D206" s="10" t="s">
        <v>4339</v>
      </c>
      <c r="E206" s="11" t="s">
        <v>4340</v>
      </c>
      <c r="F206" s="12" t="s">
        <v>184</v>
      </c>
      <c r="G206" s="13" t="s">
        <v>185</v>
      </c>
      <c r="H206" s="13" t="s">
        <v>4341</v>
      </c>
      <c r="I206" s="13" t="s">
        <v>195</v>
      </c>
      <c r="J206" s="13" t="s">
        <v>4342</v>
      </c>
      <c r="K206" s="13" t="s">
        <v>185</v>
      </c>
      <c r="L206" s="13" t="s">
        <v>4343</v>
      </c>
      <c r="M206" s="13" t="s">
        <v>195</v>
      </c>
      <c r="N206" s="13" t="s">
        <v>4344</v>
      </c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7" t="s">
        <v>204</v>
      </c>
      <c r="BT206" s="15" t="s">
        <v>205</v>
      </c>
      <c r="BU206" s="16">
        <v>46097.257523148146</v>
      </c>
      <c r="BV206" s="15" t="s">
        <v>205</v>
      </c>
      <c r="BW206" s="16">
        <v>46097.257581018515</v>
      </c>
      <c r="BX206" s="15" t="s">
        <v>205</v>
      </c>
      <c r="BY206" s="16">
        <v>46097.257581018515</v>
      </c>
      <c r="BZ206" s="12" t="s">
        <v>206</v>
      </c>
      <c r="CA206" s="13" t="s">
        <v>195</v>
      </c>
      <c r="CB206" s="13" t="s">
        <v>4345</v>
      </c>
      <c r="CC206" s="13" t="s">
        <v>195</v>
      </c>
      <c r="CD206" s="13" t="s">
        <v>4346</v>
      </c>
      <c r="CE206" s="13" t="s">
        <v>195</v>
      </c>
      <c r="CF206" s="13" t="s">
        <v>4347</v>
      </c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7" t="s">
        <v>204</v>
      </c>
      <c r="DF206" s="17" t="s">
        <v>277</v>
      </c>
      <c r="DG206" s="18"/>
      <c r="DH206" s="15" t="s">
        <v>205</v>
      </c>
      <c r="DI206" s="16">
        <v>46097.25775462963</v>
      </c>
      <c r="DJ206" s="15" t="s">
        <v>205</v>
      </c>
      <c r="DK206" s="16">
        <v>46097.25775462963</v>
      </c>
      <c r="DL206" s="12" t="s">
        <v>213</v>
      </c>
      <c r="DM206" s="13" t="s">
        <v>185</v>
      </c>
      <c r="DN206" s="13" t="s">
        <v>4348</v>
      </c>
      <c r="DO206" s="13" t="s">
        <v>185</v>
      </c>
      <c r="DP206" s="13" t="s">
        <v>4348</v>
      </c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7" t="s">
        <v>204</v>
      </c>
      <c r="EJ206" s="15" t="s">
        <v>205</v>
      </c>
      <c r="EK206" s="16">
        <v>46098.73799768519</v>
      </c>
      <c r="EL206" s="12" t="s">
        <v>218</v>
      </c>
      <c r="EM206" s="13" t="s">
        <v>185</v>
      </c>
      <c r="EN206" s="13" t="s">
        <v>4349</v>
      </c>
      <c r="EO206" s="13" t="s">
        <v>185</v>
      </c>
      <c r="EP206" s="13" t="s">
        <v>4349</v>
      </c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7" t="s">
        <v>204</v>
      </c>
      <c r="FJ206" s="15" t="s">
        <v>205</v>
      </c>
      <c r="FK206" s="16">
        <v>46099.40733796296</v>
      </c>
      <c r="FL206" s="14"/>
      <c r="FM206" s="14"/>
      <c r="FN206" s="15" t="s">
        <v>223</v>
      </c>
      <c r="FO206" s="16">
        <v>46099.40733796296</v>
      </c>
      <c r="FP206" s="13" t="s">
        <v>4349</v>
      </c>
      <c r="FQ206" s="13" t="s">
        <v>4350</v>
      </c>
      <c r="FR206" s="13" t="s">
        <v>4351</v>
      </c>
      <c r="FS206" s="14"/>
      <c r="FT206" s="14"/>
      <c r="FU206" s="14" t="str">
        <f t="shared" si="3"/>
        <v>Base de Dados_Images/TT-9005-01.Imagem do Equipamento-.203738.jpg</v>
      </c>
      <c r="FV206" s="14"/>
      <c r="FW206" s="14"/>
    </row>
    <row r="207" ht="15.75" customHeight="1">
      <c r="A207" s="10" t="s">
        <v>179</v>
      </c>
      <c r="B207" s="10" t="s">
        <v>3902</v>
      </c>
      <c r="C207" s="10" t="s">
        <v>286</v>
      </c>
      <c r="D207" s="10" t="s">
        <v>4352</v>
      </c>
      <c r="E207" s="11" t="s">
        <v>4353</v>
      </c>
      <c r="F207" s="12" t="s">
        <v>184</v>
      </c>
      <c r="G207" s="13" t="s">
        <v>185</v>
      </c>
      <c r="H207" s="13" t="s">
        <v>4354</v>
      </c>
      <c r="I207" s="13" t="s">
        <v>185</v>
      </c>
      <c r="J207" s="13" t="s">
        <v>4355</v>
      </c>
      <c r="K207" s="13" t="s">
        <v>185</v>
      </c>
      <c r="L207" s="13" t="s">
        <v>4356</v>
      </c>
      <c r="M207" s="13" t="s">
        <v>195</v>
      </c>
      <c r="N207" s="13" t="s">
        <v>4357</v>
      </c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7" t="s">
        <v>204</v>
      </c>
      <c r="BT207" s="15" t="s">
        <v>205</v>
      </c>
      <c r="BU207" s="16">
        <v>46098.193460648145</v>
      </c>
      <c r="BV207" s="15" t="s">
        <v>205</v>
      </c>
      <c r="BW207" s="16">
        <v>46098.19351851852</v>
      </c>
      <c r="BX207" s="15" t="s">
        <v>205</v>
      </c>
      <c r="BY207" s="16">
        <v>46098.19351851852</v>
      </c>
      <c r="BZ207" s="12" t="s">
        <v>206</v>
      </c>
      <c r="CA207" s="13" t="s">
        <v>195</v>
      </c>
      <c r="CB207" s="13" t="s">
        <v>4358</v>
      </c>
      <c r="CC207" s="13" t="s">
        <v>195</v>
      </c>
      <c r="CD207" s="13" t="s">
        <v>4358</v>
      </c>
      <c r="CE207" s="13" t="s">
        <v>195</v>
      </c>
      <c r="CF207" s="13" t="s">
        <v>4359</v>
      </c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7" t="s">
        <v>204</v>
      </c>
      <c r="DF207" s="17" t="s">
        <v>277</v>
      </c>
      <c r="DG207" s="18"/>
      <c r="DH207" s="15" t="s">
        <v>205</v>
      </c>
      <c r="DI207" s="16">
        <v>46098.19380787037</v>
      </c>
      <c r="DJ207" s="15" t="s">
        <v>205</v>
      </c>
      <c r="DK207" s="16">
        <v>46098.19380787037</v>
      </c>
      <c r="DL207" s="12" t="s">
        <v>213</v>
      </c>
      <c r="DM207" s="13" t="s">
        <v>185</v>
      </c>
      <c r="DN207" s="13" t="s">
        <v>4360</v>
      </c>
      <c r="DO207" s="13" t="s">
        <v>185</v>
      </c>
      <c r="DP207" s="13" t="s">
        <v>4360</v>
      </c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7" t="s">
        <v>204</v>
      </c>
      <c r="EJ207" s="15" t="s">
        <v>205</v>
      </c>
      <c r="EK207" s="16">
        <v>46098.73818287037</v>
      </c>
      <c r="EL207" s="12" t="s">
        <v>218</v>
      </c>
      <c r="EM207" s="13" t="s">
        <v>185</v>
      </c>
      <c r="EN207" s="13" t="s">
        <v>4361</v>
      </c>
      <c r="EO207" s="13" t="s">
        <v>185</v>
      </c>
      <c r="EP207" s="13" t="s">
        <v>4362</v>
      </c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7" t="s">
        <v>204</v>
      </c>
      <c r="FJ207" s="15" t="s">
        <v>205</v>
      </c>
      <c r="FK207" s="16">
        <v>46099.407430555555</v>
      </c>
      <c r="FL207" s="14"/>
      <c r="FM207" s="14"/>
      <c r="FN207" s="15" t="s">
        <v>223</v>
      </c>
      <c r="FO207" s="16">
        <v>46099.407430555555</v>
      </c>
      <c r="FP207" s="13" t="s">
        <v>4362</v>
      </c>
      <c r="FQ207" s="13" t="s">
        <v>4363</v>
      </c>
      <c r="FR207" s="13" t="s">
        <v>4359</v>
      </c>
      <c r="FS207" s="14"/>
      <c r="FT207" s="14"/>
      <c r="FU207" s="14" t="str">
        <f t="shared" si="3"/>
        <v>Base de Dados_Images/TT-9006-01.Imagem do Equipamento-.073903.jpg</v>
      </c>
      <c r="FV207" s="13"/>
      <c r="FW207" s="13"/>
    </row>
    <row r="208" ht="15.75" customHeight="1">
      <c r="A208" s="10" t="s">
        <v>179</v>
      </c>
      <c r="B208" s="10" t="s">
        <v>3902</v>
      </c>
      <c r="C208" s="10" t="s">
        <v>286</v>
      </c>
      <c r="D208" s="10" t="s">
        <v>4364</v>
      </c>
      <c r="E208" s="11" t="s">
        <v>4365</v>
      </c>
      <c r="F208" s="12" t="s">
        <v>184</v>
      </c>
      <c r="G208" s="13" t="s">
        <v>185</v>
      </c>
      <c r="H208" s="13" t="s">
        <v>4366</v>
      </c>
      <c r="I208" s="13" t="s">
        <v>185</v>
      </c>
      <c r="J208" s="13" t="s">
        <v>4367</v>
      </c>
      <c r="K208" s="13" t="s">
        <v>185</v>
      </c>
      <c r="L208" s="13" t="s">
        <v>4368</v>
      </c>
      <c r="M208" s="13" t="s">
        <v>195</v>
      </c>
      <c r="N208" s="13" t="s">
        <v>4369</v>
      </c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7" t="s">
        <v>204</v>
      </c>
      <c r="BT208" s="15" t="s">
        <v>205</v>
      </c>
      <c r="BU208" s="16">
        <v>46098.194444444445</v>
      </c>
      <c r="BV208" s="15" t="s">
        <v>205</v>
      </c>
      <c r="BW208" s="16">
        <v>46098.19452546296</v>
      </c>
      <c r="BX208" s="15" t="s">
        <v>205</v>
      </c>
      <c r="BY208" s="16">
        <v>46098.19452546296</v>
      </c>
      <c r="BZ208" s="12" t="s">
        <v>206</v>
      </c>
      <c r="CA208" s="13" t="s">
        <v>195</v>
      </c>
      <c r="CB208" s="13" t="s">
        <v>4370</v>
      </c>
      <c r="CC208" s="13" t="s">
        <v>195</v>
      </c>
      <c r="CD208" s="13" t="s">
        <v>4371</v>
      </c>
      <c r="CE208" s="13" t="s">
        <v>195</v>
      </c>
      <c r="CF208" s="13" t="s">
        <v>4371</v>
      </c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7" t="s">
        <v>204</v>
      </c>
      <c r="DF208" s="17" t="s">
        <v>277</v>
      </c>
      <c r="DG208" s="18"/>
      <c r="DH208" s="15" t="s">
        <v>205</v>
      </c>
      <c r="DI208" s="16">
        <v>46098.19474537037</v>
      </c>
      <c r="DJ208" s="15" t="s">
        <v>205</v>
      </c>
      <c r="DK208" s="16">
        <v>46098.19474537037</v>
      </c>
      <c r="DL208" s="12" t="s">
        <v>213</v>
      </c>
      <c r="DM208" s="13" t="s">
        <v>185</v>
      </c>
      <c r="DN208" s="13" t="s">
        <v>4372</v>
      </c>
      <c r="DO208" s="13" t="s">
        <v>185</v>
      </c>
      <c r="DP208" s="13" t="s">
        <v>4373</v>
      </c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7" t="s">
        <v>204</v>
      </c>
      <c r="EJ208" s="15" t="s">
        <v>205</v>
      </c>
      <c r="EK208" s="16">
        <v>46098.738287037035</v>
      </c>
      <c r="EL208" s="12" t="s">
        <v>218</v>
      </c>
      <c r="EM208" s="13" t="s">
        <v>185</v>
      </c>
      <c r="EN208" s="13" t="s">
        <v>4374</v>
      </c>
      <c r="EO208" s="13" t="s">
        <v>185</v>
      </c>
      <c r="EP208" s="13" t="s">
        <v>4374</v>
      </c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7" t="s">
        <v>204</v>
      </c>
      <c r="FJ208" s="15" t="s">
        <v>205</v>
      </c>
      <c r="FK208" s="16">
        <v>46099.4075</v>
      </c>
      <c r="FL208" s="14"/>
      <c r="FM208" s="14"/>
      <c r="FN208" s="15" t="s">
        <v>223</v>
      </c>
      <c r="FO208" s="16">
        <v>46099.4075</v>
      </c>
      <c r="FP208" s="13" t="s">
        <v>4374</v>
      </c>
      <c r="FQ208" s="13" t="s">
        <v>4375</v>
      </c>
      <c r="FR208" s="13" t="s">
        <v>4371</v>
      </c>
      <c r="FS208" s="14"/>
      <c r="FT208" s="14"/>
      <c r="FU208" s="14" t="str">
        <f t="shared" si="3"/>
        <v>Base de Dados_Images/TT-9035-01.Imagem do Equipamento-.074026.jpg</v>
      </c>
      <c r="FV208" s="13"/>
      <c r="FW208" s="13"/>
    </row>
    <row r="209" ht="15.75" customHeight="1">
      <c r="A209" s="10" t="s">
        <v>179</v>
      </c>
      <c r="B209" s="10" t="s">
        <v>3902</v>
      </c>
      <c r="C209" s="10" t="s">
        <v>286</v>
      </c>
      <c r="D209" s="10" t="s">
        <v>4376</v>
      </c>
      <c r="E209" s="11" t="s">
        <v>4377</v>
      </c>
      <c r="F209" s="12" t="s">
        <v>184</v>
      </c>
      <c r="G209" s="13" t="s">
        <v>185</v>
      </c>
      <c r="H209" s="13" t="s">
        <v>4378</v>
      </c>
      <c r="I209" s="13" t="s">
        <v>185</v>
      </c>
      <c r="J209" s="13" t="s">
        <v>4379</v>
      </c>
      <c r="K209" s="13" t="s">
        <v>185</v>
      </c>
      <c r="L209" s="13" t="s">
        <v>4380</v>
      </c>
      <c r="M209" s="13" t="s">
        <v>185</v>
      </c>
      <c r="N209" s="13" t="s">
        <v>4381</v>
      </c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7" t="s">
        <v>204</v>
      </c>
      <c r="BT209" s="15" t="s">
        <v>205</v>
      </c>
      <c r="BU209" s="16">
        <v>46059.35122685185</v>
      </c>
      <c r="BV209" s="15" t="s">
        <v>205</v>
      </c>
      <c r="BW209" s="16">
        <v>46058.6791087963</v>
      </c>
      <c r="BX209" s="15" t="s">
        <v>205</v>
      </c>
      <c r="BY209" s="16">
        <v>46059.35122685185</v>
      </c>
      <c r="BZ209" s="12" t="s">
        <v>206</v>
      </c>
      <c r="CA209" s="13" t="s">
        <v>195</v>
      </c>
      <c r="CB209" s="13" t="s">
        <v>4382</v>
      </c>
      <c r="CC209" s="13" t="s">
        <v>185</v>
      </c>
      <c r="CD209" s="13" t="s">
        <v>4383</v>
      </c>
      <c r="CE209" s="13" t="s">
        <v>185</v>
      </c>
      <c r="CF209" s="13" t="s">
        <v>4384</v>
      </c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7" t="s">
        <v>204</v>
      </c>
      <c r="DF209" s="17" t="s">
        <v>277</v>
      </c>
      <c r="DG209" s="18"/>
      <c r="DH209" s="15" t="s">
        <v>205</v>
      </c>
      <c r="DI209" s="16">
        <v>46097.256736111114</v>
      </c>
      <c r="DJ209" s="15" t="s">
        <v>205</v>
      </c>
      <c r="DK209" s="16">
        <v>46097.256736111114</v>
      </c>
      <c r="DL209" s="12" t="s">
        <v>213</v>
      </c>
      <c r="DM209" s="13" t="s">
        <v>185</v>
      </c>
      <c r="DN209" s="13" t="s">
        <v>4385</v>
      </c>
      <c r="DO209" s="13" t="s">
        <v>185</v>
      </c>
      <c r="DP209" s="13" t="s">
        <v>4386</v>
      </c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7" t="s">
        <v>204</v>
      </c>
      <c r="EJ209" s="15" t="s">
        <v>205</v>
      </c>
      <c r="EK209" s="16">
        <v>46098.73837962963</v>
      </c>
      <c r="EL209" s="12" t="s">
        <v>218</v>
      </c>
      <c r="EM209" s="13" t="s">
        <v>185</v>
      </c>
      <c r="EN209" s="13" t="s">
        <v>4387</v>
      </c>
      <c r="EO209" s="13" t="s">
        <v>185</v>
      </c>
      <c r="EP209" s="13" t="s">
        <v>4388</v>
      </c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7" t="s">
        <v>204</v>
      </c>
      <c r="FJ209" s="15" t="s">
        <v>205</v>
      </c>
      <c r="FK209" s="16">
        <v>46099.40758101852</v>
      </c>
      <c r="FL209" s="14"/>
      <c r="FM209" s="14"/>
      <c r="FN209" s="15" t="s">
        <v>223</v>
      </c>
      <c r="FO209" s="16">
        <v>46099.40758101852</v>
      </c>
      <c r="FP209" s="13" t="s">
        <v>4388</v>
      </c>
      <c r="FQ209" s="13" t="s">
        <v>4389</v>
      </c>
      <c r="FR209" s="13" t="s">
        <v>4390</v>
      </c>
      <c r="FS209" s="14"/>
      <c r="FT209" s="14"/>
      <c r="FU209" s="14" t="str">
        <f t="shared" si="3"/>
        <v>Base de Dados_Images/PIT-9006-02.Imagem do Equipamento-.182133.jpg</v>
      </c>
      <c r="FV209" s="14"/>
      <c r="FW209" s="14"/>
    </row>
    <row r="210" ht="15.75" customHeight="1">
      <c r="A210" s="10" t="s">
        <v>179</v>
      </c>
      <c r="B210" s="10" t="s">
        <v>3902</v>
      </c>
      <c r="C210" s="10" t="s">
        <v>286</v>
      </c>
      <c r="D210" s="10" t="s">
        <v>4391</v>
      </c>
      <c r="E210" s="11" t="s">
        <v>4392</v>
      </c>
      <c r="F210" s="12" t="s">
        <v>184</v>
      </c>
      <c r="G210" s="13" t="s">
        <v>185</v>
      </c>
      <c r="H210" s="13" t="s">
        <v>4393</v>
      </c>
      <c r="I210" s="13" t="s">
        <v>185</v>
      </c>
      <c r="J210" s="13" t="s">
        <v>4394</v>
      </c>
      <c r="K210" s="13" t="s">
        <v>185</v>
      </c>
      <c r="L210" s="13" t="s">
        <v>4395</v>
      </c>
      <c r="M210" s="13" t="s">
        <v>185</v>
      </c>
      <c r="N210" s="13" t="s">
        <v>4396</v>
      </c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7" t="s">
        <v>204</v>
      </c>
      <c r="BT210" s="15" t="s">
        <v>205</v>
      </c>
      <c r="BU210" s="16">
        <v>46059.35128472222</v>
      </c>
      <c r="BV210" s="15" t="s">
        <v>205</v>
      </c>
      <c r="BW210" s="16">
        <v>46058.67927083333</v>
      </c>
      <c r="BX210" s="15" t="s">
        <v>205</v>
      </c>
      <c r="BY210" s="16">
        <v>46059.35128472222</v>
      </c>
      <c r="BZ210" s="12" t="s">
        <v>206</v>
      </c>
      <c r="CA210" s="13" t="s">
        <v>195</v>
      </c>
      <c r="CB210" s="13" t="s">
        <v>4397</v>
      </c>
      <c r="CC210" s="13" t="s">
        <v>185</v>
      </c>
      <c r="CD210" s="13" t="s">
        <v>4398</v>
      </c>
      <c r="CE210" s="13" t="s">
        <v>185</v>
      </c>
      <c r="CF210" s="13" t="s">
        <v>4399</v>
      </c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7" t="s">
        <v>204</v>
      </c>
      <c r="DF210" s="17" t="s">
        <v>277</v>
      </c>
      <c r="DG210" s="18"/>
      <c r="DH210" s="15" t="s">
        <v>205</v>
      </c>
      <c r="DI210" s="16">
        <v>46097.25796296296</v>
      </c>
      <c r="DJ210" s="15" t="s">
        <v>205</v>
      </c>
      <c r="DK210" s="16">
        <v>46097.25796296296</v>
      </c>
      <c r="DL210" s="12" t="s">
        <v>213</v>
      </c>
      <c r="DM210" s="13" t="s">
        <v>185</v>
      </c>
      <c r="DN210" s="13" t="s">
        <v>4400</v>
      </c>
      <c r="DO210" s="13" t="s">
        <v>185</v>
      </c>
      <c r="DP210" s="13" t="s">
        <v>4401</v>
      </c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7" t="s">
        <v>204</v>
      </c>
      <c r="EJ210" s="15" t="s">
        <v>205</v>
      </c>
      <c r="EK210" s="16">
        <v>46098.73850694444</v>
      </c>
      <c r="EL210" s="12" t="s">
        <v>218</v>
      </c>
      <c r="EM210" s="13" t="s">
        <v>185</v>
      </c>
      <c r="EN210" s="13" t="s">
        <v>4402</v>
      </c>
      <c r="EO210" s="13" t="s">
        <v>185</v>
      </c>
      <c r="EP210" s="13" t="s">
        <v>4402</v>
      </c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7" t="s">
        <v>204</v>
      </c>
      <c r="FJ210" s="15" t="s">
        <v>205</v>
      </c>
      <c r="FK210" s="16">
        <v>46099.407638888886</v>
      </c>
      <c r="FL210" s="14"/>
      <c r="FM210" s="14"/>
      <c r="FN210" s="15" t="s">
        <v>223</v>
      </c>
      <c r="FO210" s="16">
        <v>46099.407638888886</v>
      </c>
      <c r="FP210" s="13" t="s">
        <v>4402</v>
      </c>
      <c r="FQ210" s="13" t="s">
        <v>4403</v>
      </c>
      <c r="FR210" s="13" t="s">
        <v>4404</v>
      </c>
      <c r="FS210" s="14"/>
      <c r="FT210" s="14"/>
      <c r="FU210" s="14" t="str">
        <f t="shared" si="3"/>
        <v>Base de Dados_Images/PIT-9007-02.Imagem do Equipamento-.182108.jpg</v>
      </c>
      <c r="FV210" s="14"/>
      <c r="FW210" s="14"/>
    </row>
    <row r="211" ht="15.75" customHeight="1">
      <c r="A211" s="10" t="s">
        <v>179</v>
      </c>
      <c r="B211" s="10" t="s">
        <v>3902</v>
      </c>
      <c r="C211" s="10" t="s">
        <v>286</v>
      </c>
      <c r="D211" s="10" t="s">
        <v>4405</v>
      </c>
      <c r="E211" s="11" t="s">
        <v>4406</v>
      </c>
      <c r="F211" s="12" t="s">
        <v>184</v>
      </c>
      <c r="G211" s="13" t="s">
        <v>185</v>
      </c>
      <c r="H211" s="13" t="s">
        <v>4407</v>
      </c>
      <c r="I211" s="13" t="s">
        <v>185</v>
      </c>
      <c r="J211" s="13" t="s">
        <v>4408</v>
      </c>
      <c r="K211" s="13" t="s">
        <v>185</v>
      </c>
      <c r="L211" s="13" t="s">
        <v>4409</v>
      </c>
      <c r="M211" s="13" t="s">
        <v>185</v>
      </c>
      <c r="N211" s="13" t="s">
        <v>4410</v>
      </c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7" t="s">
        <v>204</v>
      </c>
      <c r="BT211" s="15" t="s">
        <v>205</v>
      </c>
      <c r="BU211" s="16">
        <v>46059.35134259259</v>
      </c>
      <c r="BV211" s="15" t="s">
        <v>205</v>
      </c>
      <c r="BW211" s="16">
        <v>46058.679444444446</v>
      </c>
      <c r="BX211" s="15" t="s">
        <v>205</v>
      </c>
      <c r="BY211" s="16">
        <v>46059.35134259259</v>
      </c>
      <c r="BZ211" s="12" t="s">
        <v>206</v>
      </c>
      <c r="CA211" s="13" t="s">
        <v>185</v>
      </c>
      <c r="CB211" s="13" t="s">
        <v>4411</v>
      </c>
      <c r="CC211" s="13" t="s">
        <v>185</v>
      </c>
      <c r="CD211" s="13" t="s">
        <v>4412</v>
      </c>
      <c r="CE211" s="13" t="s">
        <v>195</v>
      </c>
      <c r="CF211" s="13" t="s">
        <v>4413</v>
      </c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7" t="s">
        <v>204</v>
      </c>
      <c r="DF211" s="17" t="s">
        <v>277</v>
      </c>
      <c r="DG211" s="18"/>
      <c r="DH211" s="15" t="s">
        <v>205</v>
      </c>
      <c r="DI211" s="16">
        <v>46097.259930555556</v>
      </c>
      <c r="DJ211" s="15" t="s">
        <v>205</v>
      </c>
      <c r="DK211" s="16">
        <v>46097.259930555556</v>
      </c>
      <c r="DL211" s="12" t="s">
        <v>213</v>
      </c>
      <c r="DM211" s="13" t="s">
        <v>185</v>
      </c>
      <c r="DN211" s="13" t="s">
        <v>4414</v>
      </c>
      <c r="DO211" s="13" t="s">
        <v>185</v>
      </c>
      <c r="DP211" s="13" t="s">
        <v>4415</v>
      </c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7" t="s">
        <v>204</v>
      </c>
      <c r="EJ211" s="15" t="s">
        <v>205</v>
      </c>
      <c r="EK211" s="16">
        <v>46098.73880787037</v>
      </c>
      <c r="EL211" s="12" t="s">
        <v>218</v>
      </c>
      <c r="EM211" s="13" t="s">
        <v>185</v>
      </c>
      <c r="EN211" s="13" t="s">
        <v>4416</v>
      </c>
      <c r="EO211" s="13" t="s">
        <v>185</v>
      </c>
      <c r="EP211" s="13" t="s">
        <v>4417</v>
      </c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7" t="s">
        <v>204</v>
      </c>
      <c r="FJ211" s="15" t="s">
        <v>205</v>
      </c>
      <c r="FK211" s="16">
        <v>46099.40775462963</v>
      </c>
      <c r="FL211" s="14"/>
      <c r="FM211" s="14"/>
      <c r="FN211" s="15" t="s">
        <v>223</v>
      </c>
      <c r="FO211" s="16">
        <v>46099.40775462963</v>
      </c>
      <c r="FP211" s="13" t="s">
        <v>4417</v>
      </c>
      <c r="FQ211" s="13" t="s">
        <v>4418</v>
      </c>
      <c r="FR211" s="13" t="s">
        <v>4419</v>
      </c>
      <c r="FS211" s="14"/>
      <c r="FT211" s="14"/>
      <c r="FU211" s="14" t="str">
        <f t="shared" si="3"/>
        <v>Base de Dados_Images/PIT-9000-02.Imagem do Equipamento-.181904.jpg</v>
      </c>
      <c r="FV211" s="14"/>
      <c r="FW211" s="14"/>
    </row>
    <row r="212" ht="15.75" customHeight="1">
      <c r="A212" s="10" t="s">
        <v>179</v>
      </c>
      <c r="B212" s="10" t="s">
        <v>3902</v>
      </c>
      <c r="C212" s="10" t="s">
        <v>286</v>
      </c>
      <c r="D212" s="10" t="s">
        <v>4420</v>
      </c>
      <c r="E212" s="11" t="s">
        <v>4421</v>
      </c>
      <c r="F212" s="12" t="s">
        <v>184</v>
      </c>
      <c r="G212" s="13" t="s">
        <v>185</v>
      </c>
      <c r="H212" s="13" t="s">
        <v>4422</v>
      </c>
      <c r="I212" s="13" t="s">
        <v>185</v>
      </c>
      <c r="J212" s="13" t="s">
        <v>4423</v>
      </c>
      <c r="K212" s="13" t="s">
        <v>185</v>
      </c>
      <c r="L212" s="13" t="s">
        <v>4424</v>
      </c>
      <c r="M212" s="13" t="s">
        <v>185</v>
      </c>
      <c r="N212" s="13" t="s">
        <v>4425</v>
      </c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7" t="s">
        <v>204</v>
      </c>
      <c r="BT212" s="15" t="s">
        <v>205</v>
      </c>
      <c r="BU212" s="16">
        <v>46059.35140046296</v>
      </c>
      <c r="BV212" s="15" t="s">
        <v>205</v>
      </c>
      <c r="BW212" s="16">
        <v>46058.67959490741</v>
      </c>
      <c r="BX212" s="15" t="s">
        <v>205</v>
      </c>
      <c r="BY212" s="16">
        <v>46059.35140046296</v>
      </c>
      <c r="BZ212" s="12" t="s">
        <v>206</v>
      </c>
      <c r="CA212" s="13" t="s">
        <v>195</v>
      </c>
      <c r="CB212" s="13" t="s">
        <v>4426</v>
      </c>
      <c r="CC212" s="13" t="s">
        <v>185</v>
      </c>
      <c r="CD212" s="13" t="s">
        <v>4427</v>
      </c>
      <c r="CE212" s="13" t="s">
        <v>195</v>
      </c>
      <c r="CF212" s="13" t="s">
        <v>4427</v>
      </c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7" t="s">
        <v>204</v>
      </c>
      <c r="DF212" s="17" t="s">
        <v>277</v>
      </c>
      <c r="DG212" s="18"/>
      <c r="DH212" s="15" t="s">
        <v>205</v>
      </c>
      <c r="DI212" s="16">
        <v>46097.260300925926</v>
      </c>
      <c r="DJ212" s="15" t="s">
        <v>205</v>
      </c>
      <c r="DK212" s="16">
        <v>46097.260300925926</v>
      </c>
      <c r="DL212" s="12" t="s">
        <v>213</v>
      </c>
      <c r="DM212" s="13" t="s">
        <v>185</v>
      </c>
      <c r="DN212" s="13" t="s">
        <v>4428</v>
      </c>
      <c r="DO212" s="13" t="s">
        <v>185</v>
      </c>
      <c r="DP212" s="13" t="s">
        <v>4428</v>
      </c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7" t="s">
        <v>204</v>
      </c>
      <c r="EJ212" s="15" t="s">
        <v>205</v>
      </c>
      <c r="EK212" s="16">
        <v>46098.73866898148</v>
      </c>
      <c r="EL212" s="12" t="s">
        <v>218</v>
      </c>
      <c r="EM212" s="13" t="s">
        <v>185</v>
      </c>
      <c r="EN212" s="13" t="s">
        <v>4429</v>
      </c>
      <c r="EO212" s="13" t="s">
        <v>185</v>
      </c>
      <c r="EP212" s="13" t="s">
        <v>4430</v>
      </c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7" t="s">
        <v>204</v>
      </c>
      <c r="FJ212" s="15" t="s">
        <v>205</v>
      </c>
      <c r="FK212" s="16">
        <v>46099.40782407407</v>
      </c>
      <c r="FL212" s="14"/>
      <c r="FM212" s="14"/>
      <c r="FN212" s="15" t="s">
        <v>223</v>
      </c>
      <c r="FO212" s="16">
        <v>46099.40782407407</v>
      </c>
      <c r="FP212" s="13" t="s">
        <v>4430</v>
      </c>
      <c r="FQ212" s="13" t="s">
        <v>4431</v>
      </c>
      <c r="FR212" s="13" t="s">
        <v>4432</v>
      </c>
      <c r="FS212" s="14"/>
      <c r="FT212" s="14"/>
      <c r="FU212" s="14" t="str">
        <f t="shared" si="3"/>
        <v>Base de Dados_Images/PIT-9001-02.Imagem do Equipamento-.181808.jpg</v>
      </c>
      <c r="FV212" s="14"/>
      <c r="FW212" s="14"/>
    </row>
    <row r="213" ht="15.75" customHeight="1">
      <c r="A213" s="10" t="s">
        <v>179</v>
      </c>
      <c r="B213" s="10" t="s">
        <v>3902</v>
      </c>
      <c r="C213" s="10" t="s">
        <v>286</v>
      </c>
      <c r="D213" s="10" t="s">
        <v>4433</v>
      </c>
      <c r="E213" s="11" t="s">
        <v>4434</v>
      </c>
      <c r="F213" s="12" t="s">
        <v>184</v>
      </c>
      <c r="G213" s="13" t="s">
        <v>185</v>
      </c>
      <c r="H213" s="13" t="s">
        <v>4435</v>
      </c>
      <c r="I213" s="13" t="s">
        <v>185</v>
      </c>
      <c r="J213" s="13" t="s">
        <v>4436</v>
      </c>
      <c r="K213" s="13" t="s">
        <v>185</v>
      </c>
      <c r="L213" s="13" t="s">
        <v>4437</v>
      </c>
      <c r="M213" s="13" t="s">
        <v>185</v>
      </c>
      <c r="N213" s="13" t="s">
        <v>4438</v>
      </c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7" t="s">
        <v>204</v>
      </c>
      <c r="BT213" s="15" t="s">
        <v>205</v>
      </c>
      <c r="BU213" s="16">
        <v>46059.35145833333</v>
      </c>
      <c r="BV213" s="15" t="s">
        <v>205</v>
      </c>
      <c r="BW213" s="16">
        <v>46058.679756944446</v>
      </c>
      <c r="BX213" s="15" t="s">
        <v>205</v>
      </c>
      <c r="BY213" s="16">
        <v>46059.35145833333</v>
      </c>
      <c r="BZ213" s="12" t="s">
        <v>206</v>
      </c>
      <c r="CA213" s="13" t="s">
        <v>195</v>
      </c>
      <c r="CB213" s="13" t="s">
        <v>4439</v>
      </c>
      <c r="CC213" s="13" t="s">
        <v>185</v>
      </c>
      <c r="CD213" s="13" t="s">
        <v>4440</v>
      </c>
      <c r="CE213" s="13" t="s">
        <v>195</v>
      </c>
      <c r="CF213" s="13" t="s">
        <v>4441</v>
      </c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7" t="s">
        <v>204</v>
      </c>
      <c r="DF213" s="17" t="s">
        <v>277</v>
      </c>
      <c r="DG213" s="18"/>
      <c r="DH213" s="15" t="s">
        <v>205</v>
      </c>
      <c r="DI213" s="16">
        <v>46097.260092592594</v>
      </c>
      <c r="DJ213" s="15" t="s">
        <v>205</v>
      </c>
      <c r="DK213" s="16">
        <v>46097.260092592594</v>
      </c>
      <c r="DL213" s="12" t="s">
        <v>213</v>
      </c>
      <c r="DM213" s="13" t="s">
        <v>185</v>
      </c>
      <c r="DN213" s="13" t="s">
        <v>4442</v>
      </c>
      <c r="DO213" s="13" t="s">
        <v>185</v>
      </c>
      <c r="DP213" s="13" t="s">
        <v>4442</v>
      </c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7" t="s">
        <v>204</v>
      </c>
      <c r="EJ213" s="15" t="s">
        <v>205</v>
      </c>
      <c r="EK213" s="16">
        <v>46098.73857638889</v>
      </c>
      <c r="EL213" s="12" t="s">
        <v>218</v>
      </c>
      <c r="EM213" s="13" t="s">
        <v>185</v>
      </c>
      <c r="EN213" s="13" t="s">
        <v>4443</v>
      </c>
      <c r="EO213" s="13" t="s">
        <v>185</v>
      </c>
      <c r="EP213" s="13" t="s">
        <v>4444</v>
      </c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7" t="s">
        <v>204</v>
      </c>
      <c r="FJ213" s="15" t="s">
        <v>205</v>
      </c>
      <c r="FK213" s="16">
        <v>46099.407905092594</v>
      </c>
      <c r="FL213" s="14"/>
      <c r="FM213" s="14"/>
      <c r="FN213" s="15" t="s">
        <v>223</v>
      </c>
      <c r="FO213" s="16">
        <v>46099.407905092594</v>
      </c>
      <c r="FP213" s="13" t="s">
        <v>4444</v>
      </c>
      <c r="FQ213" s="13" t="s">
        <v>4445</v>
      </c>
      <c r="FR213" s="13" t="s">
        <v>4446</v>
      </c>
      <c r="FS213" s="14"/>
      <c r="FT213" s="14"/>
      <c r="FU213" s="14" t="str">
        <f t="shared" si="3"/>
        <v>Base de Dados_Images/PIT-9002-02.Imagem do Equipamento-.181714.jpg</v>
      </c>
      <c r="FV213" s="14"/>
      <c r="FW213" s="14"/>
    </row>
    <row r="214" ht="15.75" customHeight="1">
      <c r="A214" s="10" t="s">
        <v>179</v>
      </c>
      <c r="B214" s="10" t="s">
        <v>3902</v>
      </c>
      <c r="C214" s="10" t="s">
        <v>286</v>
      </c>
      <c r="D214" s="10" t="s">
        <v>4447</v>
      </c>
      <c r="E214" s="11" t="s">
        <v>4448</v>
      </c>
      <c r="F214" s="12" t="s">
        <v>184</v>
      </c>
      <c r="G214" s="13" t="s">
        <v>185</v>
      </c>
      <c r="H214" s="13" t="s">
        <v>4449</v>
      </c>
      <c r="I214" s="13" t="s">
        <v>185</v>
      </c>
      <c r="J214" s="13" t="s">
        <v>4450</v>
      </c>
      <c r="K214" s="13" t="s">
        <v>185</v>
      </c>
      <c r="L214" s="13" t="s">
        <v>4451</v>
      </c>
      <c r="M214" s="13" t="s">
        <v>185</v>
      </c>
      <c r="N214" s="13" t="s">
        <v>4452</v>
      </c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7" t="s">
        <v>204</v>
      </c>
      <c r="BT214" s="15" t="s">
        <v>205</v>
      </c>
      <c r="BU214" s="16">
        <v>46059.3515162037</v>
      </c>
      <c r="BV214" s="15" t="s">
        <v>205</v>
      </c>
      <c r="BW214" s="16">
        <v>46058.67990740741</v>
      </c>
      <c r="BX214" s="15" t="s">
        <v>205</v>
      </c>
      <c r="BY214" s="16">
        <v>46059.3515162037</v>
      </c>
      <c r="BZ214" s="12" t="s">
        <v>206</v>
      </c>
      <c r="CA214" s="13" t="s">
        <v>195</v>
      </c>
      <c r="CB214" s="13" t="s">
        <v>4453</v>
      </c>
      <c r="CC214" s="13" t="s">
        <v>185</v>
      </c>
      <c r="CD214" s="13" t="s">
        <v>4454</v>
      </c>
      <c r="CE214" s="13" t="s">
        <v>185</v>
      </c>
      <c r="CF214" s="13" t="s">
        <v>4455</v>
      </c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7" t="s">
        <v>204</v>
      </c>
      <c r="DF214" s="17" t="s">
        <v>277</v>
      </c>
      <c r="DG214" s="18"/>
      <c r="DH214" s="15" t="s">
        <v>205</v>
      </c>
      <c r="DI214" s="16">
        <v>46097.258877314816</v>
      </c>
      <c r="DJ214" s="15" t="s">
        <v>205</v>
      </c>
      <c r="DK214" s="16">
        <v>46097.258877314816</v>
      </c>
      <c r="DL214" s="12" t="s">
        <v>213</v>
      </c>
      <c r="DM214" s="13" t="s">
        <v>185</v>
      </c>
      <c r="DN214" s="13" t="s">
        <v>4456</v>
      </c>
      <c r="DO214" s="13" t="s">
        <v>185</v>
      </c>
      <c r="DP214" s="13" t="s">
        <v>4456</v>
      </c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7" t="s">
        <v>204</v>
      </c>
      <c r="EJ214" s="15" t="s">
        <v>205</v>
      </c>
      <c r="EK214" s="16">
        <v>46098.73887731481</v>
      </c>
      <c r="EL214" s="12" t="s">
        <v>218</v>
      </c>
      <c r="EM214" s="13" t="s">
        <v>185</v>
      </c>
      <c r="EN214" s="13" t="s">
        <v>4457</v>
      </c>
      <c r="EO214" s="13" t="s">
        <v>185</v>
      </c>
      <c r="EP214" s="13" t="s">
        <v>4458</v>
      </c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7" t="s">
        <v>204</v>
      </c>
      <c r="FJ214" s="15" t="s">
        <v>205</v>
      </c>
      <c r="FK214" s="16">
        <v>46099.40798611111</v>
      </c>
      <c r="FL214" s="14"/>
      <c r="FM214" s="14"/>
      <c r="FN214" s="15" t="s">
        <v>223</v>
      </c>
      <c r="FO214" s="16">
        <v>46099.40798611111</v>
      </c>
      <c r="FP214" s="13" t="s">
        <v>4458</v>
      </c>
      <c r="FQ214" s="13" t="s">
        <v>4459</v>
      </c>
      <c r="FR214" s="13" t="s">
        <v>4460</v>
      </c>
      <c r="FS214" s="14"/>
      <c r="FT214" s="14"/>
      <c r="FU214" s="14" t="str">
        <f t="shared" si="3"/>
        <v>Base de Dados_Images/PIT-9003-02.Imagem do Equipamento-.182022.jpg</v>
      </c>
      <c r="FV214" s="14"/>
      <c r="FW214" s="14"/>
    </row>
    <row r="215" ht="15.75" customHeight="1">
      <c r="A215" s="10" t="s">
        <v>179</v>
      </c>
      <c r="B215" s="10" t="s">
        <v>3902</v>
      </c>
      <c r="C215" s="10" t="s">
        <v>286</v>
      </c>
      <c r="D215" s="10" t="s">
        <v>4461</v>
      </c>
      <c r="E215" s="11" t="s">
        <v>4462</v>
      </c>
      <c r="F215" s="12" t="s">
        <v>184</v>
      </c>
      <c r="G215" s="13" t="s">
        <v>185</v>
      </c>
      <c r="H215" s="13" t="s">
        <v>4463</v>
      </c>
      <c r="I215" s="13" t="s">
        <v>185</v>
      </c>
      <c r="J215" s="13" t="s">
        <v>4464</v>
      </c>
      <c r="K215" s="13" t="s">
        <v>185</v>
      </c>
      <c r="L215" s="13" t="s">
        <v>4465</v>
      </c>
      <c r="M215" s="13" t="s">
        <v>185</v>
      </c>
      <c r="N215" s="13" t="s">
        <v>4466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7" t="s">
        <v>204</v>
      </c>
      <c r="BT215" s="15" t="s">
        <v>205</v>
      </c>
      <c r="BU215" s="16">
        <v>46098.1968287037</v>
      </c>
      <c r="BV215" s="15" t="s">
        <v>205</v>
      </c>
      <c r="BW215" s="16">
        <v>46098.19689814815</v>
      </c>
      <c r="BX215" s="15" t="s">
        <v>205</v>
      </c>
      <c r="BY215" s="16">
        <v>46098.19689814815</v>
      </c>
      <c r="BZ215" s="12" t="s">
        <v>206</v>
      </c>
      <c r="CA215" s="13" t="s">
        <v>195</v>
      </c>
      <c r="CB215" s="13" t="s">
        <v>4467</v>
      </c>
      <c r="CC215" s="13" t="s">
        <v>195</v>
      </c>
      <c r="CD215" s="13" t="s">
        <v>4468</v>
      </c>
      <c r="CE215" s="13" t="s">
        <v>195</v>
      </c>
      <c r="CF215" s="13" t="s">
        <v>4468</v>
      </c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7" t="s">
        <v>204</v>
      </c>
      <c r="DF215" s="17" t="s">
        <v>277</v>
      </c>
      <c r="DG215" s="18"/>
      <c r="DH215" s="15" t="s">
        <v>205</v>
      </c>
      <c r="DI215" s="16">
        <v>46098.196967592594</v>
      </c>
      <c r="DJ215" s="15" t="s">
        <v>205</v>
      </c>
      <c r="DK215" s="16">
        <v>46098.196967592594</v>
      </c>
      <c r="DL215" s="12" t="s">
        <v>213</v>
      </c>
      <c r="DM215" s="13" t="s">
        <v>185</v>
      </c>
      <c r="DN215" s="13" t="s">
        <v>4469</v>
      </c>
      <c r="DO215" s="13" t="s">
        <v>185</v>
      </c>
      <c r="DP215" s="13" t="s">
        <v>4470</v>
      </c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7" t="s">
        <v>204</v>
      </c>
      <c r="EJ215" s="15" t="s">
        <v>205</v>
      </c>
      <c r="EK215" s="16">
        <v>46098.738958333335</v>
      </c>
      <c r="EL215" s="12" t="s">
        <v>218</v>
      </c>
      <c r="EM215" s="13" t="s">
        <v>185</v>
      </c>
      <c r="EN215" s="13" t="s">
        <v>4471</v>
      </c>
      <c r="EO215" s="13" t="s">
        <v>185</v>
      </c>
      <c r="EP215" s="13" t="s">
        <v>4472</v>
      </c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7" t="s">
        <v>204</v>
      </c>
      <c r="FJ215" s="15" t="s">
        <v>205</v>
      </c>
      <c r="FK215" s="16">
        <v>46099.40806712963</v>
      </c>
      <c r="FL215" s="14"/>
      <c r="FM215" s="14"/>
      <c r="FN215" s="15" t="s">
        <v>223</v>
      </c>
      <c r="FO215" s="16">
        <v>46099.40806712963</v>
      </c>
      <c r="FP215" s="13" t="s">
        <v>4472</v>
      </c>
      <c r="FQ215" s="13" t="s">
        <v>4473</v>
      </c>
      <c r="FR215" s="13" t="s">
        <v>4468</v>
      </c>
      <c r="FS215" s="14"/>
      <c r="FT215" s="14"/>
      <c r="FU215" s="14" t="str">
        <f t="shared" si="3"/>
        <v>Base de Dados_Images/PIT-9004-02.Imagem do Equipamento-.074325.jpg</v>
      </c>
      <c r="FV215" s="13"/>
      <c r="FW215" s="13"/>
    </row>
    <row r="216" ht="15.75" customHeight="1">
      <c r="A216" s="10" t="s">
        <v>179</v>
      </c>
      <c r="B216" s="10" t="s">
        <v>3902</v>
      </c>
      <c r="C216" s="10" t="s">
        <v>286</v>
      </c>
      <c r="D216" s="10" t="s">
        <v>4474</v>
      </c>
      <c r="E216" s="11" t="s">
        <v>4475</v>
      </c>
      <c r="F216" s="12" t="s">
        <v>184</v>
      </c>
      <c r="G216" s="13" t="s">
        <v>185</v>
      </c>
      <c r="H216" s="13" t="s">
        <v>4476</v>
      </c>
      <c r="I216" s="13" t="s">
        <v>185</v>
      </c>
      <c r="J216" s="13" t="s">
        <v>4477</v>
      </c>
      <c r="K216" s="13" t="s">
        <v>185</v>
      </c>
      <c r="L216" s="13" t="s">
        <v>4478</v>
      </c>
      <c r="M216" s="13" t="s">
        <v>195</v>
      </c>
      <c r="N216" s="13" t="s">
        <v>4479</v>
      </c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7" t="s">
        <v>204</v>
      </c>
      <c r="BT216" s="15" t="s">
        <v>205</v>
      </c>
      <c r="BU216" s="16">
        <v>46098.195439814815</v>
      </c>
      <c r="BV216" s="15" t="s">
        <v>205</v>
      </c>
      <c r="BW216" s="16">
        <v>46098.19547453704</v>
      </c>
      <c r="BX216" s="15" t="s">
        <v>205</v>
      </c>
      <c r="BY216" s="16">
        <v>46098.19547453704</v>
      </c>
      <c r="BZ216" s="12" t="s">
        <v>206</v>
      </c>
      <c r="CA216" s="13" t="s">
        <v>195</v>
      </c>
      <c r="CB216" s="13" t="s">
        <v>4480</v>
      </c>
      <c r="CC216" s="13" t="s">
        <v>195</v>
      </c>
      <c r="CD216" s="13" t="s">
        <v>4481</v>
      </c>
      <c r="CE216" s="13" t="s">
        <v>195</v>
      </c>
      <c r="CF216" s="13" t="s">
        <v>4482</v>
      </c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7" t="s">
        <v>204</v>
      </c>
      <c r="DF216" s="17" t="s">
        <v>277</v>
      </c>
      <c r="DG216" s="18"/>
      <c r="DH216" s="15" t="s">
        <v>205</v>
      </c>
      <c r="DI216" s="16">
        <v>46098.19563657408</v>
      </c>
      <c r="DJ216" s="15" t="s">
        <v>205</v>
      </c>
      <c r="DK216" s="16">
        <v>46098.19563657408</v>
      </c>
      <c r="DL216" s="12" t="s">
        <v>213</v>
      </c>
      <c r="DM216" s="13" t="s">
        <v>185</v>
      </c>
      <c r="DN216" s="13" t="s">
        <v>4483</v>
      </c>
      <c r="DO216" s="13" t="s">
        <v>185</v>
      </c>
      <c r="DP216" s="13" t="s">
        <v>4484</v>
      </c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7" t="s">
        <v>204</v>
      </c>
      <c r="EJ216" s="15" t="s">
        <v>205</v>
      </c>
      <c r="EK216" s="16">
        <v>46098.73905092593</v>
      </c>
      <c r="EL216" s="12" t="s">
        <v>218</v>
      </c>
      <c r="EM216" s="13" t="s">
        <v>185</v>
      </c>
      <c r="EN216" s="13" t="s">
        <v>4485</v>
      </c>
      <c r="EO216" s="13" t="s">
        <v>185</v>
      </c>
      <c r="EP216" s="13" t="s">
        <v>4486</v>
      </c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7" t="s">
        <v>204</v>
      </c>
      <c r="FJ216" s="15" t="s">
        <v>205</v>
      </c>
      <c r="FK216" s="16">
        <v>46099.408159722225</v>
      </c>
      <c r="FL216" s="14"/>
      <c r="FM216" s="14"/>
      <c r="FN216" s="15" t="s">
        <v>223</v>
      </c>
      <c r="FO216" s="16">
        <v>46099.408159722225</v>
      </c>
      <c r="FP216" s="13" t="s">
        <v>4486</v>
      </c>
      <c r="FQ216" s="13" t="s">
        <v>4487</v>
      </c>
      <c r="FR216" s="13" t="s">
        <v>4488</v>
      </c>
      <c r="FS216" s="14"/>
      <c r="FT216" s="14"/>
      <c r="FU216" s="14" t="str">
        <f t="shared" si="3"/>
        <v>Base de Dados_Images/VT-9006-05.Imagem do Equipamento-.074232.jpg</v>
      </c>
      <c r="FV216" s="13"/>
      <c r="FW216" s="13"/>
    </row>
    <row r="217" ht="15.75" customHeight="1">
      <c r="A217" s="10" t="s">
        <v>4489</v>
      </c>
      <c r="B217" s="10" t="s">
        <v>4490</v>
      </c>
      <c r="C217" s="10" t="s">
        <v>1162</v>
      </c>
      <c r="D217" s="10" t="s">
        <v>4491</v>
      </c>
      <c r="E217" s="11" t="s">
        <v>4492</v>
      </c>
      <c r="F217" s="12" t="s">
        <v>184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7" t="s">
        <v>204</v>
      </c>
      <c r="BT217" s="17" t="s">
        <v>277</v>
      </c>
      <c r="BU217" s="18"/>
      <c r="BV217" s="17" t="s">
        <v>277</v>
      </c>
      <c r="BW217" s="18"/>
      <c r="BX217" s="17" t="s">
        <v>277</v>
      </c>
      <c r="BY217" s="18"/>
      <c r="BZ217" s="12" t="s">
        <v>206</v>
      </c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7" t="s">
        <v>204</v>
      </c>
      <c r="DF217" s="17" t="s">
        <v>277</v>
      </c>
      <c r="DG217" s="18"/>
      <c r="DH217" s="17" t="s">
        <v>277</v>
      </c>
      <c r="DI217" s="18"/>
      <c r="DJ217" s="17" t="s">
        <v>277</v>
      </c>
      <c r="DK217" s="18"/>
      <c r="DL217" s="12" t="s">
        <v>213</v>
      </c>
      <c r="DM217" s="13" t="s">
        <v>185</v>
      </c>
      <c r="DN217" s="13" t="s">
        <v>4493</v>
      </c>
      <c r="DO217" s="13" t="s">
        <v>185</v>
      </c>
      <c r="DP217" s="13" t="s">
        <v>4494</v>
      </c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7" t="s">
        <v>204</v>
      </c>
      <c r="EJ217" s="15" t="s">
        <v>205</v>
      </c>
      <c r="EK217" s="16">
        <v>46090.75037037037</v>
      </c>
      <c r="EL217" s="12" t="s">
        <v>218</v>
      </c>
      <c r="EM217" s="13" t="s">
        <v>185</v>
      </c>
      <c r="EN217" s="13" t="s">
        <v>4495</v>
      </c>
      <c r="EO217" s="13" t="s">
        <v>195</v>
      </c>
      <c r="EP217" s="13" t="s">
        <v>4496</v>
      </c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5" t="s">
        <v>204</v>
      </c>
      <c r="FJ217" s="15" t="s">
        <v>205</v>
      </c>
      <c r="FK217" s="16">
        <v>46100.674780092595</v>
      </c>
      <c r="FL217" s="14"/>
      <c r="FM217" s="14"/>
      <c r="FN217" s="15" t="s">
        <v>223</v>
      </c>
      <c r="FO217" s="16">
        <v>46100.674780092595</v>
      </c>
      <c r="FP217" s="13" t="s">
        <v>4495</v>
      </c>
      <c r="FQ217" s="14"/>
      <c r="FR217" s="14"/>
      <c r="FS217" s="14"/>
      <c r="FT217" s="14"/>
      <c r="FU217" s="14" t="str">
        <f t="shared" si="3"/>
        <v/>
      </c>
      <c r="FV217" s="13" t="s">
        <v>4156</v>
      </c>
      <c r="FW217" s="13" t="s">
        <v>4497</v>
      </c>
    </row>
    <row r="218" ht="15.75" customHeight="1">
      <c r="A218" s="10" t="s">
        <v>4489</v>
      </c>
      <c r="B218" s="10" t="s">
        <v>4490</v>
      </c>
      <c r="C218" s="10" t="s">
        <v>1162</v>
      </c>
      <c r="D218" s="10" t="s">
        <v>4498</v>
      </c>
      <c r="E218" s="11" t="s">
        <v>4499</v>
      </c>
      <c r="F218" s="12" t="s">
        <v>184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7" t="s">
        <v>204</v>
      </c>
      <c r="BT218" s="17" t="s">
        <v>277</v>
      </c>
      <c r="BU218" s="18"/>
      <c r="BV218" s="17" t="s">
        <v>277</v>
      </c>
      <c r="BW218" s="18"/>
      <c r="BX218" s="17" t="s">
        <v>277</v>
      </c>
      <c r="BY218" s="18"/>
      <c r="BZ218" s="12" t="s">
        <v>206</v>
      </c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7" t="s">
        <v>204</v>
      </c>
      <c r="DF218" s="17" t="s">
        <v>277</v>
      </c>
      <c r="DG218" s="18"/>
      <c r="DH218" s="17" t="s">
        <v>277</v>
      </c>
      <c r="DI218" s="18"/>
      <c r="DJ218" s="17" t="s">
        <v>277</v>
      </c>
      <c r="DK218" s="18"/>
      <c r="DL218" s="12" t="s">
        <v>213</v>
      </c>
      <c r="DM218" s="13" t="s">
        <v>185</v>
      </c>
      <c r="DN218" s="13" t="s">
        <v>4500</v>
      </c>
      <c r="DO218" s="13" t="s">
        <v>185</v>
      </c>
      <c r="DP218" s="13" t="s">
        <v>4501</v>
      </c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7" t="s">
        <v>204</v>
      </c>
      <c r="EJ218" s="15" t="s">
        <v>205</v>
      </c>
      <c r="EK218" s="16">
        <v>46090.750543981485</v>
      </c>
      <c r="EL218" s="12" t="s">
        <v>218</v>
      </c>
      <c r="EM218" s="13" t="s">
        <v>185</v>
      </c>
      <c r="EN218" s="13" t="s">
        <v>4502</v>
      </c>
      <c r="EO218" s="13" t="s">
        <v>195</v>
      </c>
      <c r="EP218" s="13" t="s">
        <v>4503</v>
      </c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7" t="s">
        <v>204</v>
      </c>
      <c r="FJ218" s="15" t="s">
        <v>205</v>
      </c>
      <c r="FK218" s="16">
        <v>46100.67487268519</v>
      </c>
      <c r="FL218" s="14"/>
      <c r="FM218" s="14"/>
      <c r="FN218" s="15" t="s">
        <v>223</v>
      </c>
      <c r="FO218" s="16">
        <v>46100.67487268519</v>
      </c>
      <c r="FP218" s="13" t="s">
        <v>4503</v>
      </c>
      <c r="FQ218" s="14"/>
      <c r="FR218" s="14"/>
      <c r="FS218" s="14"/>
      <c r="FT218" s="14"/>
      <c r="FU218" s="14" t="str">
        <f t="shared" si="3"/>
        <v/>
      </c>
      <c r="FV218" s="13" t="s">
        <v>4156</v>
      </c>
      <c r="FW218" s="13" t="s">
        <v>4504</v>
      </c>
    </row>
    <row r="219" ht="15.75" customHeight="1">
      <c r="A219" s="10" t="s">
        <v>4489</v>
      </c>
      <c r="B219" s="10" t="s">
        <v>4490</v>
      </c>
      <c r="C219" s="10" t="s">
        <v>1162</v>
      </c>
      <c r="D219" s="10" t="s">
        <v>4505</v>
      </c>
      <c r="E219" s="11" t="s">
        <v>4506</v>
      </c>
      <c r="F219" s="12" t="s">
        <v>184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7" t="s">
        <v>204</v>
      </c>
      <c r="BT219" s="17" t="s">
        <v>277</v>
      </c>
      <c r="BU219" s="18"/>
      <c r="BV219" s="17" t="s">
        <v>277</v>
      </c>
      <c r="BW219" s="18"/>
      <c r="BX219" s="17" t="s">
        <v>277</v>
      </c>
      <c r="BY219" s="18"/>
      <c r="BZ219" s="12" t="s">
        <v>206</v>
      </c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7" t="s">
        <v>204</v>
      </c>
      <c r="DF219" s="17" t="s">
        <v>277</v>
      </c>
      <c r="DG219" s="18"/>
      <c r="DH219" s="17" t="s">
        <v>277</v>
      </c>
      <c r="DI219" s="18"/>
      <c r="DJ219" s="17" t="s">
        <v>277</v>
      </c>
      <c r="DK219" s="18"/>
      <c r="DL219" s="12" t="s">
        <v>213</v>
      </c>
      <c r="DM219" s="13" t="s">
        <v>185</v>
      </c>
      <c r="DN219" s="13" t="s">
        <v>4507</v>
      </c>
      <c r="DO219" s="13" t="s">
        <v>185</v>
      </c>
      <c r="DP219" s="13" t="s">
        <v>4507</v>
      </c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7" t="s">
        <v>204</v>
      </c>
      <c r="EJ219" s="15" t="s">
        <v>205</v>
      </c>
      <c r="EK219" s="16">
        <v>46090.75017361111</v>
      </c>
      <c r="EL219" s="12" t="s">
        <v>218</v>
      </c>
      <c r="EM219" s="13" t="s">
        <v>185</v>
      </c>
      <c r="EN219" s="13" t="s">
        <v>4508</v>
      </c>
      <c r="EO219" s="13" t="s">
        <v>195</v>
      </c>
      <c r="EP219" s="13" t="s">
        <v>4509</v>
      </c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7" t="s">
        <v>204</v>
      </c>
      <c r="FJ219" s="15" t="s">
        <v>205</v>
      </c>
      <c r="FK219" s="16">
        <v>46100.674942129626</v>
      </c>
      <c r="FL219" s="14"/>
      <c r="FM219" s="14"/>
      <c r="FN219" s="15" t="s">
        <v>223</v>
      </c>
      <c r="FO219" s="16">
        <v>46100.674942129626</v>
      </c>
      <c r="FP219" s="13" t="s">
        <v>4509</v>
      </c>
      <c r="FQ219" s="14"/>
      <c r="FR219" s="14"/>
      <c r="FS219" s="14"/>
      <c r="FT219" s="14"/>
      <c r="FU219" s="14" t="str">
        <f t="shared" si="3"/>
        <v/>
      </c>
      <c r="FV219" s="13" t="s">
        <v>4156</v>
      </c>
      <c r="FW219" s="13" t="s">
        <v>4510</v>
      </c>
    </row>
    <row r="220" ht="15.75" customHeight="1">
      <c r="A220" s="10" t="s">
        <v>4489</v>
      </c>
      <c r="B220" s="10" t="s">
        <v>4490</v>
      </c>
      <c r="C220" s="10" t="s">
        <v>286</v>
      </c>
      <c r="D220" s="10" t="s">
        <v>4511</v>
      </c>
      <c r="E220" s="11" t="s">
        <v>4512</v>
      </c>
      <c r="F220" s="12" t="s">
        <v>184</v>
      </c>
      <c r="G220" s="13" t="s">
        <v>185</v>
      </c>
      <c r="H220" s="13" t="s">
        <v>4513</v>
      </c>
      <c r="I220" s="13" t="s">
        <v>185</v>
      </c>
      <c r="J220" s="13" t="s">
        <v>4514</v>
      </c>
      <c r="K220" s="13" t="s">
        <v>185</v>
      </c>
      <c r="L220" s="13" t="s">
        <v>4515</v>
      </c>
      <c r="M220" s="13" t="s">
        <v>185</v>
      </c>
      <c r="N220" s="13" t="s">
        <v>4516</v>
      </c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7" t="s">
        <v>204</v>
      </c>
      <c r="BT220" s="15" t="s">
        <v>205</v>
      </c>
      <c r="BU220" s="16">
        <v>46062.609131944446</v>
      </c>
      <c r="BV220" s="15" t="s">
        <v>205</v>
      </c>
      <c r="BW220" s="16">
        <v>46062.60916666667</v>
      </c>
      <c r="BX220" s="15" t="s">
        <v>205</v>
      </c>
      <c r="BY220" s="16">
        <v>46062.60916666667</v>
      </c>
      <c r="BZ220" s="12" t="s">
        <v>206</v>
      </c>
      <c r="CA220" s="13" t="s">
        <v>185</v>
      </c>
      <c r="CB220" s="13" t="s">
        <v>4517</v>
      </c>
      <c r="CC220" s="13" t="s">
        <v>195</v>
      </c>
      <c r="CD220" s="13" t="s">
        <v>4518</v>
      </c>
      <c r="CE220" s="13" t="s">
        <v>185</v>
      </c>
      <c r="CF220" s="13" t="s">
        <v>4519</v>
      </c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7" t="s">
        <v>204</v>
      </c>
      <c r="DF220" s="17" t="s">
        <v>277</v>
      </c>
      <c r="DG220" s="18"/>
      <c r="DH220" s="15" t="s">
        <v>205</v>
      </c>
      <c r="DI220" s="16">
        <v>46076.50261574074</v>
      </c>
      <c r="DJ220" s="15" t="s">
        <v>205</v>
      </c>
      <c r="DK220" s="16">
        <v>46076.50261574074</v>
      </c>
      <c r="DL220" s="12" t="s">
        <v>213</v>
      </c>
      <c r="DM220" s="13" t="s">
        <v>185</v>
      </c>
      <c r="DN220" s="13" t="s">
        <v>4520</v>
      </c>
      <c r="DO220" s="13" t="s">
        <v>185</v>
      </c>
      <c r="DP220" s="13" t="s">
        <v>4521</v>
      </c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7" t="s">
        <v>204</v>
      </c>
      <c r="EJ220" s="15" t="s">
        <v>205</v>
      </c>
      <c r="EK220" s="16">
        <v>46090.748078703706</v>
      </c>
      <c r="EL220" s="12" t="s">
        <v>218</v>
      </c>
      <c r="EM220" s="13" t="s">
        <v>185</v>
      </c>
      <c r="EN220" s="13" t="s">
        <v>4522</v>
      </c>
      <c r="EO220" s="13" t="s">
        <v>185</v>
      </c>
      <c r="EP220" s="13" t="s">
        <v>4522</v>
      </c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7" t="s">
        <v>204</v>
      </c>
      <c r="FJ220" s="15" t="s">
        <v>205</v>
      </c>
      <c r="FK220" s="16">
        <v>46100.675</v>
      </c>
      <c r="FL220" s="14"/>
      <c r="FM220" s="14"/>
      <c r="FN220" s="15" t="s">
        <v>223</v>
      </c>
      <c r="FO220" s="16">
        <v>46100.675</v>
      </c>
      <c r="FP220" s="13" t="s">
        <v>4522</v>
      </c>
      <c r="FQ220" s="13" t="s">
        <v>4523</v>
      </c>
      <c r="FR220" s="13" t="s">
        <v>4516</v>
      </c>
      <c r="FS220" s="14"/>
      <c r="FT220" s="14"/>
      <c r="FU220" s="14" t="str">
        <f t="shared" si="3"/>
        <v>Base de Dados_Images/TIT-22-01.Imagem do Equipamento-.174058.jpg</v>
      </c>
      <c r="FV220" s="14"/>
      <c r="FW220" s="14"/>
    </row>
    <row r="221" ht="15.75" customHeight="1">
      <c r="A221" s="10" t="s">
        <v>4489</v>
      </c>
      <c r="B221" s="10" t="s">
        <v>4490</v>
      </c>
      <c r="C221" s="10" t="s">
        <v>286</v>
      </c>
      <c r="D221" s="10" t="s">
        <v>4524</v>
      </c>
      <c r="E221" s="11" t="s">
        <v>4525</v>
      </c>
      <c r="F221" s="12" t="s">
        <v>184</v>
      </c>
      <c r="G221" s="13" t="s">
        <v>185</v>
      </c>
      <c r="H221" s="13" t="s">
        <v>4526</v>
      </c>
      <c r="I221" s="13" t="s">
        <v>185</v>
      </c>
      <c r="J221" s="13" t="s">
        <v>4527</v>
      </c>
      <c r="K221" s="13" t="s">
        <v>185</v>
      </c>
      <c r="L221" s="13" t="s">
        <v>4528</v>
      </c>
      <c r="M221" s="13" t="s">
        <v>185</v>
      </c>
      <c r="N221" s="13" t="s">
        <v>4529</v>
      </c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7" t="s">
        <v>204</v>
      </c>
      <c r="BT221" s="15" t="s">
        <v>205</v>
      </c>
      <c r="BU221" s="16">
        <v>46055.40725694445</v>
      </c>
      <c r="BV221" s="15" t="s">
        <v>205</v>
      </c>
      <c r="BW221" s="16">
        <v>46055.40729166667</v>
      </c>
      <c r="BX221" s="15" t="s">
        <v>205</v>
      </c>
      <c r="BY221" s="16">
        <v>46055.40729166667</v>
      </c>
      <c r="BZ221" s="12" t="s">
        <v>206</v>
      </c>
      <c r="CA221" s="13" t="s">
        <v>185</v>
      </c>
      <c r="CB221" s="13" t="s">
        <v>4530</v>
      </c>
      <c r="CC221" s="13" t="s">
        <v>195</v>
      </c>
      <c r="CD221" s="13" t="s">
        <v>4531</v>
      </c>
      <c r="CE221" s="13" t="s">
        <v>185</v>
      </c>
      <c r="CF221" s="13" t="s">
        <v>4532</v>
      </c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7" t="s">
        <v>204</v>
      </c>
      <c r="DF221" s="17" t="s">
        <v>277</v>
      </c>
      <c r="DG221" s="18"/>
      <c r="DH221" s="15" t="s">
        <v>205</v>
      </c>
      <c r="DI221" s="16">
        <v>46076.506736111114</v>
      </c>
      <c r="DJ221" s="15" t="s">
        <v>205</v>
      </c>
      <c r="DK221" s="16">
        <v>46076.506736111114</v>
      </c>
      <c r="DL221" s="12" t="s">
        <v>213</v>
      </c>
      <c r="DM221" s="13" t="s">
        <v>185</v>
      </c>
      <c r="DN221" s="13" t="s">
        <v>4533</v>
      </c>
      <c r="DO221" s="13" t="s">
        <v>185</v>
      </c>
      <c r="DP221" s="13" t="s">
        <v>4533</v>
      </c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7" t="s">
        <v>204</v>
      </c>
      <c r="EJ221" s="15" t="s">
        <v>205</v>
      </c>
      <c r="EK221" s="16">
        <v>46092.680868055555</v>
      </c>
      <c r="EL221" s="12" t="s">
        <v>218</v>
      </c>
      <c r="EM221" s="13" t="s">
        <v>185</v>
      </c>
      <c r="EN221" s="13" t="s">
        <v>4534</v>
      </c>
      <c r="EO221" s="13" t="s">
        <v>185</v>
      </c>
      <c r="EP221" s="13" t="s">
        <v>4534</v>
      </c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7" t="s">
        <v>204</v>
      </c>
      <c r="FJ221" s="15" t="s">
        <v>205</v>
      </c>
      <c r="FK221" s="16">
        <v>46100.675046296295</v>
      </c>
      <c r="FL221" s="14"/>
      <c r="FM221" s="14"/>
      <c r="FN221" s="15" t="s">
        <v>223</v>
      </c>
      <c r="FO221" s="16">
        <v>46100.675046296295</v>
      </c>
      <c r="FP221" s="13" t="s">
        <v>4534</v>
      </c>
      <c r="FQ221" s="13" t="s">
        <v>4535</v>
      </c>
      <c r="FR221" s="13" t="s">
        <v>4529</v>
      </c>
      <c r="FS221" s="14"/>
      <c r="FT221" s="14"/>
      <c r="FU221" s="14" t="str">
        <f t="shared" si="3"/>
        <v>Base de Dados_Images/TIT-22-03.Imagem do Equipamento-.124627.jpg</v>
      </c>
      <c r="FV221" s="14"/>
      <c r="FW221" s="14"/>
    </row>
    <row r="222" ht="15.75" customHeight="1">
      <c r="A222" s="10" t="s">
        <v>4489</v>
      </c>
      <c r="B222" s="10" t="s">
        <v>4490</v>
      </c>
      <c r="C222" s="10" t="s">
        <v>286</v>
      </c>
      <c r="D222" s="10" t="s">
        <v>4536</v>
      </c>
      <c r="E222" s="11" t="s">
        <v>4537</v>
      </c>
      <c r="F222" s="12" t="s">
        <v>184</v>
      </c>
      <c r="G222" s="13" t="s">
        <v>185</v>
      </c>
      <c r="H222" s="13" t="s">
        <v>4538</v>
      </c>
      <c r="I222" s="13" t="s">
        <v>185</v>
      </c>
      <c r="J222" s="13" t="s">
        <v>4539</v>
      </c>
      <c r="K222" s="13" t="s">
        <v>185</v>
      </c>
      <c r="L222" s="13" t="s">
        <v>4540</v>
      </c>
      <c r="M222" s="13" t="s">
        <v>195</v>
      </c>
      <c r="N222" s="13" t="s">
        <v>4541</v>
      </c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7" t="s">
        <v>204</v>
      </c>
      <c r="BT222" s="15" t="s">
        <v>205</v>
      </c>
      <c r="BU222" s="16">
        <v>46050.52508101852</v>
      </c>
      <c r="BV222" s="15" t="s">
        <v>205</v>
      </c>
      <c r="BW222" s="16">
        <v>46050.52510416666</v>
      </c>
      <c r="BX222" s="15" t="s">
        <v>205</v>
      </c>
      <c r="BY222" s="16">
        <v>46050.52510416666</v>
      </c>
      <c r="BZ222" s="12" t="s">
        <v>206</v>
      </c>
      <c r="CA222" s="13" t="s">
        <v>185</v>
      </c>
      <c r="CB222" s="13" t="s">
        <v>4542</v>
      </c>
      <c r="CC222" s="13" t="s">
        <v>195</v>
      </c>
      <c r="CD222" s="13" t="s">
        <v>4543</v>
      </c>
      <c r="CE222" s="13" t="s">
        <v>185</v>
      </c>
      <c r="CF222" s="13" t="s">
        <v>4544</v>
      </c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7" t="s">
        <v>204</v>
      </c>
      <c r="DF222" s="17" t="s">
        <v>277</v>
      </c>
      <c r="DG222" s="18"/>
      <c r="DH222" s="15" t="s">
        <v>205</v>
      </c>
      <c r="DI222" s="16">
        <v>46076.507743055554</v>
      </c>
      <c r="DJ222" s="15" t="s">
        <v>205</v>
      </c>
      <c r="DK222" s="16">
        <v>46076.507743055554</v>
      </c>
      <c r="DL222" s="12" t="s">
        <v>213</v>
      </c>
      <c r="DM222" s="13" t="s">
        <v>185</v>
      </c>
      <c r="DN222" s="13" t="s">
        <v>4545</v>
      </c>
      <c r="DO222" s="13" t="s">
        <v>185</v>
      </c>
      <c r="DP222" s="13" t="s">
        <v>4545</v>
      </c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7" t="s">
        <v>204</v>
      </c>
      <c r="EJ222" s="15" t="s">
        <v>205</v>
      </c>
      <c r="EK222" s="16">
        <v>46092.68096064815</v>
      </c>
      <c r="EL222" s="12" t="s">
        <v>218</v>
      </c>
      <c r="EM222" s="13" t="s">
        <v>185</v>
      </c>
      <c r="EN222" s="13" t="s">
        <v>4546</v>
      </c>
      <c r="EO222" s="13" t="s">
        <v>185</v>
      </c>
      <c r="EP222" s="13" t="s">
        <v>4547</v>
      </c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7" t="s">
        <v>204</v>
      </c>
      <c r="FJ222" s="15" t="s">
        <v>205</v>
      </c>
      <c r="FK222" s="16">
        <v>46100.675208333334</v>
      </c>
      <c r="FL222" s="14"/>
      <c r="FM222" s="14"/>
      <c r="FN222" s="15" t="s">
        <v>223</v>
      </c>
      <c r="FO222" s="16">
        <v>46100.675208333334</v>
      </c>
      <c r="FP222" s="13" t="s">
        <v>4547</v>
      </c>
      <c r="FQ222" s="13" t="s">
        <v>4548</v>
      </c>
      <c r="FR222" s="13" t="s">
        <v>4549</v>
      </c>
      <c r="FS222" s="14"/>
      <c r="FT222" s="14"/>
      <c r="FU222" s="14" t="str">
        <f t="shared" si="3"/>
        <v>Base de Dados_Images/TIT-22-04.Imagem do Equipamento-.131735.jpg</v>
      </c>
      <c r="FV222" s="14"/>
      <c r="FW222" s="14"/>
    </row>
    <row r="223" ht="15.75" customHeight="1">
      <c r="A223" s="10" t="s">
        <v>4489</v>
      </c>
      <c r="B223" s="10" t="s">
        <v>4490</v>
      </c>
      <c r="C223" s="10" t="s">
        <v>286</v>
      </c>
      <c r="D223" s="10" t="s">
        <v>4550</v>
      </c>
      <c r="E223" s="11" t="s">
        <v>4551</v>
      </c>
      <c r="F223" s="12" t="s">
        <v>184</v>
      </c>
      <c r="G223" s="13" t="s">
        <v>185</v>
      </c>
      <c r="H223" s="13" t="s">
        <v>4552</v>
      </c>
      <c r="I223" s="13" t="s">
        <v>185</v>
      </c>
      <c r="J223" s="13" t="s">
        <v>4553</v>
      </c>
      <c r="K223" s="13" t="s">
        <v>185</v>
      </c>
      <c r="L223" s="13" t="s">
        <v>4554</v>
      </c>
      <c r="M223" s="13" t="s">
        <v>185</v>
      </c>
      <c r="N223" s="13" t="s">
        <v>4555</v>
      </c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7" t="s">
        <v>204</v>
      </c>
      <c r="BT223" s="15" t="s">
        <v>205</v>
      </c>
      <c r="BU223" s="16">
        <v>46055.404444444444</v>
      </c>
      <c r="BV223" s="15" t="s">
        <v>205</v>
      </c>
      <c r="BW223" s="16">
        <v>46055.40447916667</v>
      </c>
      <c r="BX223" s="15" t="s">
        <v>205</v>
      </c>
      <c r="BY223" s="16">
        <v>46055.40447916667</v>
      </c>
      <c r="BZ223" s="12" t="s">
        <v>206</v>
      </c>
      <c r="CA223" s="13" t="s">
        <v>185</v>
      </c>
      <c r="CB223" s="13" t="s">
        <v>4556</v>
      </c>
      <c r="CC223" s="13" t="s">
        <v>185</v>
      </c>
      <c r="CD223" s="13" t="s">
        <v>4557</v>
      </c>
      <c r="CE223" s="13" t="s">
        <v>185</v>
      </c>
      <c r="CF223" s="13" t="s">
        <v>4558</v>
      </c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7" t="s">
        <v>204</v>
      </c>
      <c r="DF223" s="17" t="s">
        <v>277</v>
      </c>
      <c r="DG223" s="18"/>
      <c r="DH223" s="15" t="s">
        <v>205</v>
      </c>
      <c r="DI223" s="16">
        <v>46076.50476851852</v>
      </c>
      <c r="DJ223" s="15" t="s">
        <v>205</v>
      </c>
      <c r="DK223" s="16">
        <v>46076.50476851852</v>
      </c>
      <c r="DL223" s="12" t="s">
        <v>213</v>
      </c>
      <c r="DM223" s="13" t="s">
        <v>185</v>
      </c>
      <c r="DN223" s="13" t="s">
        <v>4559</v>
      </c>
      <c r="DO223" s="13" t="s">
        <v>185</v>
      </c>
      <c r="DP223" s="13" t="s">
        <v>4560</v>
      </c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7" t="s">
        <v>204</v>
      </c>
      <c r="EJ223" s="15" t="s">
        <v>205</v>
      </c>
      <c r="EK223" s="16">
        <v>46090.74868055555</v>
      </c>
      <c r="EL223" s="12" t="s">
        <v>218</v>
      </c>
      <c r="EM223" s="13" t="s">
        <v>185</v>
      </c>
      <c r="EN223" s="13" t="s">
        <v>4561</v>
      </c>
      <c r="EO223" s="13" t="s">
        <v>185</v>
      </c>
      <c r="EP223" s="13" t="s">
        <v>4561</v>
      </c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7" t="s">
        <v>204</v>
      </c>
      <c r="FJ223" s="15" t="s">
        <v>205</v>
      </c>
      <c r="FK223" s="16">
        <v>46100.67525462963</v>
      </c>
      <c r="FL223" s="14"/>
      <c r="FM223" s="14"/>
      <c r="FN223" s="15" t="s">
        <v>223</v>
      </c>
      <c r="FO223" s="16">
        <v>46100.67525462963</v>
      </c>
      <c r="FP223" s="13" t="s">
        <v>4561</v>
      </c>
      <c r="FQ223" s="13" t="s">
        <v>4562</v>
      </c>
      <c r="FR223" s="13" t="s">
        <v>4555</v>
      </c>
      <c r="FS223" s="14"/>
      <c r="FT223" s="14"/>
      <c r="FU223" s="14" t="str">
        <f t="shared" si="3"/>
        <v>Base de Dados_Images/PIT-22-01.Imagem do Equipamento-.124232.jpg</v>
      </c>
      <c r="FV223" s="14"/>
      <c r="FW223" s="14"/>
    </row>
    <row r="224" ht="15.75" customHeight="1">
      <c r="A224" s="10" t="s">
        <v>4489</v>
      </c>
      <c r="B224" s="10" t="s">
        <v>4490</v>
      </c>
      <c r="C224" s="10" t="s">
        <v>286</v>
      </c>
      <c r="D224" s="10" t="s">
        <v>4563</v>
      </c>
      <c r="E224" s="11" t="s">
        <v>4564</v>
      </c>
      <c r="F224" s="12" t="s">
        <v>184</v>
      </c>
      <c r="G224" s="13" t="s">
        <v>185</v>
      </c>
      <c r="H224" s="13" t="s">
        <v>4565</v>
      </c>
      <c r="I224" s="13" t="s">
        <v>185</v>
      </c>
      <c r="J224" s="13" t="s">
        <v>4566</v>
      </c>
      <c r="K224" s="13" t="s">
        <v>185</v>
      </c>
      <c r="L224" s="13" t="s">
        <v>4567</v>
      </c>
      <c r="M224" s="13" t="s">
        <v>185</v>
      </c>
      <c r="N224" s="13" t="s">
        <v>4567</v>
      </c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7" t="s">
        <v>204</v>
      </c>
      <c r="BT224" s="15" t="s">
        <v>205</v>
      </c>
      <c r="BU224" s="16">
        <v>46055.405127314814</v>
      </c>
      <c r="BV224" s="15" t="s">
        <v>205</v>
      </c>
      <c r="BW224" s="16">
        <v>46055.40515046296</v>
      </c>
      <c r="BX224" s="15" t="s">
        <v>205</v>
      </c>
      <c r="BY224" s="16">
        <v>46055.40515046296</v>
      </c>
      <c r="BZ224" s="12" t="s">
        <v>206</v>
      </c>
      <c r="CA224" s="13" t="s">
        <v>185</v>
      </c>
      <c r="CB224" s="13" t="s">
        <v>4568</v>
      </c>
      <c r="CC224" s="13" t="s">
        <v>185</v>
      </c>
      <c r="CD224" s="13" t="s">
        <v>4569</v>
      </c>
      <c r="CE224" s="13" t="s">
        <v>185</v>
      </c>
      <c r="CF224" s="13" t="s">
        <v>4570</v>
      </c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7" t="s">
        <v>204</v>
      </c>
      <c r="DF224" s="17" t="s">
        <v>277</v>
      </c>
      <c r="DG224" s="18"/>
      <c r="DH224" s="15" t="s">
        <v>205</v>
      </c>
      <c r="DI224" s="16">
        <v>46076.50380787037</v>
      </c>
      <c r="DJ224" s="15" t="s">
        <v>205</v>
      </c>
      <c r="DK224" s="16">
        <v>46076.50380787037</v>
      </c>
      <c r="DL224" s="12" t="s">
        <v>213</v>
      </c>
      <c r="DM224" s="13" t="s">
        <v>185</v>
      </c>
      <c r="DN224" s="13" t="s">
        <v>4571</v>
      </c>
      <c r="DO224" s="13" t="s">
        <v>185</v>
      </c>
      <c r="DP224" s="13" t="s">
        <v>4571</v>
      </c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7" t="s">
        <v>204</v>
      </c>
      <c r="EJ224" s="15" t="s">
        <v>205</v>
      </c>
      <c r="EK224" s="16">
        <v>46090.748344907406</v>
      </c>
      <c r="EL224" s="12" t="s">
        <v>218</v>
      </c>
      <c r="EM224" s="13" t="s">
        <v>185</v>
      </c>
      <c r="EN224" s="13" t="s">
        <v>4572</v>
      </c>
      <c r="EO224" s="13" t="s">
        <v>185</v>
      </c>
      <c r="EP224" s="13" t="s">
        <v>4572</v>
      </c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7" t="s">
        <v>204</v>
      </c>
      <c r="FJ224" s="15" t="s">
        <v>205</v>
      </c>
      <c r="FK224" s="16">
        <v>46100.6753125</v>
      </c>
      <c r="FL224" s="14"/>
      <c r="FM224" s="14"/>
      <c r="FN224" s="15" t="s">
        <v>223</v>
      </c>
      <c r="FO224" s="16">
        <v>46100.6753125</v>
      </c>
      <c r="FP224" s="13" t="s">
        <v>4572</v>
      </c>
      <c r="FQ224" s="13" t="s">
        <v>4573</v>
      </c>
      <c r="FR224" s="13" t="s">
        <v>4567</v>
      </c>
      <c r="FS224" s="14"/>
      <c r="FT224" s="14"/>
      <c r="FU224" s="14" t="str">
        <f t="shared" si="3"/>
        <v>Base de Dados_Images/PIT-22-02.Imagem do Equipamento-.124328.jpg</v>
      </c>
      <c r="FV224" s="14"/>
      <c r="FW224" s="14"/>
    </row>
    <row r="225" ht="15.75" customHeight="1">
      <c r="A225" s="10" t="s">
        <v>4489</v>
      </c>
      <c r="B225" s="10" t="s">
        <v>4490</v>
      </c>
      <c r="C225" s="10" t="s">
        <v>286</v>
      </c>
      <c r="D225" s="10" t="s">
        <v>4574</v>
      </c>
      <c r="E225" s="11" t="s">
        <v>4575</v>
      </c>
      <c r="F225" s="12" t="s">
        <v>184</v>
      </c>
      <c r="G225" s="13" t="s">
        <v>185</v>
      </c>
      <c r="H225" s="13" t="s">
        <v>4576</v>
      </c>
      <c r="I225" s="13" t="s">
        <v>185</v>
      </c>
      <c r="J225" s="13" t="s">
        <v>4577</v>
      </c>
      <c r="K225" s="13" t="s">
        <v>185</v>
      </c>
      <c r="L225" s="13" t="s">
        <v>4578</v>
      </c>
      <c r="M225" s="13" t="s">
        <v>185</v>
      </c>
      <c r="N225" s="13" t="s">
        <v>4579</v>
      </c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7" t="s">
        <v>204</v>
      </c>
      <c r="BT225" s="15" t="s">
        <v>205</v>
      </c>
      <c r="BU225" s="16">
        <v>46062.6062962963</v>
      </c>
      <c r="BV225" s="15" t="s">
        <v>205</v>
      </c>
      <c r="BW225" s="16">
        <v>46062.60644675926</v>
      </c>
      <c r="BX225" s="15" t="s">
        <v>205</v>
      </c>
      <c r="BY225" s="16">
        <v>46062.60644675926</v>
      </c>
      <c r="BZ225" s="12" t="s">
        <v>206</v>
      </c>
      <c r="CA225" s="13" t="s">
        <v>195</v>
      </c>
      <c r="CB225" s="13" t="s">
        <v>4580</v>
      </c>
      <c r="CC225" s="13" t="s">
        <v>185</v>
      </c>
      <c r="CD225" s="13" t="s">
        <v>4581</v>
      </c>
      <c r="CE225" s="13" t="s">
        <v>195</v>
      </c>
      <c r="CF225" s="13" t="s">
        <v>4582</v>
      </c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7" t="s">
        <v>204</v>
      </c>
      <c r="DF225" s="17" t="s">
        <v>277</v>
      </c>
      <c r="DG225" s="18"/>
      <c r="DH225" s="15" t="s">
        <v>205</v>
      </c>
      <c r="DI225" s="16">
        <v>46078.352002314816</v>
      </c>
      <c r="DJ225" s="15" t="s">
        <v>205</v>
      </c>
      <c r="DK225" s="16">
        <v>46078.352002314816</v>
      </c>
      <c r="DL225" s="12" t="s">
        <v>213</v>
      </c>
      <c r="DM225" s="13" t="s">
        <v>185</v>
      </c>
      <c r="DN225" s="13" t="s">
        <v>4583</v>
      </c>
      <c r="DO225" s="13" t="s">
        <v>185</v>
      </c>
      <c r="DP225" s="13" t="s">
        <v>4583</v>
      </c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7" t="s">
        <v>204</v>
      </c>
      <c r="EJ225" s="15" t="s">
        <v>205</v>
      </c>
      <c r="EK225" s="16">
        <v>46092.681122685186</v>
      </c>
      <c r="EL225" s="12" t="s">
        <v>218</v>
      </c>
      <c r="EM225" s="13" t="s">
        <v>185</v>
      </c>
      <c r="EN225" s="13" t="s">
        <v>4584</v>
      </c>
      <c r="EO225" s="13" t="s">
        <v>185</v>
      </c>
      <c r="EP225" s="13" t="s">
        <v>4585</v>
      </c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7" t="s">
        <v>204</v>
      </c>
      <c r="FJ225" s="15" t="s">
        <v>205</v>
      </c>
      <c r="FK225" s="16">
        <v>46100.67549768519</v>
      </c>
      <c r="FL225" s="14"/>
      <c r="FM225" s="14"/>
      <c r="FN225" s="15" t="s">
        <v>223</v>
      </c>
      <c r="FO225" s="16">
        <v>46100.67549768519</v>
      </c>
      <c r="FP225" s="13" t="s">
        <v>4585</v>
      </c>
      <c r="FQ225" s="13" t="s">
        <v>4586</v>
      </c>
      <c r="FR225" s="13" t="s">
        <v>4579</v>
      </c>
      <c r="FS225" s="14"/>
      <c r="FT225" s="14"/>
      <c r="FU225" s="14" t="str">
        <f t="shared" si="3"/>
        <v>Base de Dados_Images/LIT-22-01.Imagem do Equipamento-.173903.jpg</v>
      </c>
      <c r="FV225" s="14"/>
      <c r="FW225" s="14"/>
    </row>
    <row r="226" ht="15.75" customHeight="1">
      <c r="A226" s="10" t="s">
        <v>4489</v>
      </c>
      <c r="B226" s="10" t="s">
        <v>4490</v>
      </c>
      <c r="C226" s="10" t="s">
        <v>3087</v>
      </c>
      <c r="D226" s="10" t="s">
        <v>4587</v>
      </c>
      <c r="E226" s="11" t="s">
        <v>3089</v>
      </c>
      <c r="F226" s="12" t="s">
        <v>184</v>
      </c>
      <c r="G226" s="13" t="s">
        <v>185</v>
      </c>
      <c r="H226" s="13" t="s">
        <v>4588</v>
      </c>
      <c r="I226" s="13" t="s">
        <v>185</v>
      </c>
      <c r="J226" s="13" t="s">
        <v>4589</v>
      </c>
      <c r="K226" s="13" t="s">
        <v>195</v>
      </c>
      <c r="L226" s="13" t="s">
        <v>4590</v>
      </c>
      <c r="M226" s="13" t="s">
        <v>185</v>
      </c>
      <c r="N226" s="13" t="s">
        <v>4591</v>
      </c>
      <c r="O226" s="13" t="s">
        <v>195</v>
      </c>
      <c r="P226" s="13" t="s">
        <v>4592</v>
      </c>
      <c r="Q226" s="13" t="s">
        <v>195</v>
      </c>
      <c r="R226" s="13" t="s">
        <v>4593</v>
      </c>
      <c r="S226" s="13" t="s">
        <v>185</v>
      </c>
      <c r="T226" s="13" t="s">
        <v>4594</v>
      </c>
      <c r="U226" s="13" t="s">
        <v>185</v>
      </c>
      <c r="V226" s="13" t="s">
        <v>4594</v>
      </c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7" t="s">
        <v>204</v>
      </c>
      <c r="BT226" s="15" t="s">
        <v>205</v>
      </c>
      <c r="BU226" s="16">
        <v>46080.616215277776</v>
      </c>
      <c r="BV226" s="15" t="s">
        <v>205</v>
      </c>
      <c r="BW226" s="16">
        <v>46059.5153125</v>
      </c>
      <c r="BX226" s="15" t="s">
        <v>205</v>
      </c>
      <c r="BY226" s="16">
        <v>46080.616215277776</v>
      </c>
      <c r="BZ226" s="12" t="s">
        <v>206</v>
      </c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7" t="s">
        <v>204</v>
      </c>
      <c r="DF226" s="17" t="s">
        <v>277</v>
      </c>
      <c r="DG226" s="18"/>
      <c r="DH226" s="17" t="s">
        <v>277</v>
      </c>
      <c r="DI226" s="18"/>
      <c r="DJ226" s="17" t="s">
        <v>277</v>
      </c>
      <c r="DK226" s="18"/>
      <c r="DL226" s="12" t="s">
        <v>213</v>
      </c>
      <c r="DM226" s="13" t="s">
        <v>185</v>
      </c>
      <c r="DN226" s="13" t="s">
        <v>4595</v>
      </c>
      <c r="DO226" s="13" t="s">
        <v>185</v>
      </c>
      <c r="DP226" s="13" t="s">
        <v>4596</v>
      </c>
      <c r="DQ226" s="13" t="s">
        <v>185</v>
      </c>
      <c r="DR226" s="13" t="s">
        <v>4597</v>
      </c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7" t="s">
        <v>204</v>
      </c>
      <c r="EJ226" s="15" t="s">
        <v>205</v>
      </c>
      <c r="EK226" s="16">
        <v>46090.746342592596</v>
      </c>
      <c r="EL226" s="12" t="s">
        <v>218</v>
      </c>
      <c r="EM226" s="13" t="s">
        <v>185</v>
      </c>
      <c r="EN226" s="13" t="s">
        <v>4598</v>
      </c>
      <c r="EO226" s="13" t="s">
        <v>185</v>
      </c>
      <c r="EP226" s="13" t="s">
        <v>4599</v>
      </c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7" t="s">
        <v>204</v>
      </c>
      <c r="FJ226" s="15" t="s">
        <v>205</v>
      </c>
      <c r="FK226" s="16">
        <v>46100.67555555556</v>
      </c>
      <c r="FL226" s="14"/>
      <c r="FM226" s="14"/>
      <c r="FN226" s="15" t="s">
        <v>223</v>
      </c>
      <c r="FO226" s="16">
        <v>46100.67555555556</v>
      </c>
      <c r="FP226" s="13" t="s">
        <v>4599</v>
      </c>
      <c r="FQ226" s="13" t="s">
        <v>4600</v>
      </c>
      <c r="FR226" s="13" t="s">
        <v>4601</v>
      </c>
      <c r="FS226" s="14"/>
      <c r="FT226" s="14"/>
      <c r="FU226" s="14" t="str">
        <f t="shared" si="3"/>
        <v>Base de Dados_Images/AQ-3001.Imagem do Equipamento-.130623.jpg</v>
      </c>
      <c r="FV226" s="14"/>
      <c r="FW226" s="14"/>
    </row>
    <row r="227" ht="15.75" customHeight="1">
      <c r="A227" s="10" t="s">
        <v>4489</v>
      </c>
      <c r="B227" s="10" t="s">
        <v>4490</v>
      </c>
      <c r="C227" s="10" t="s">
        <v>3087</v>
      </c>
      <c r="D227" s="10" t="s">
        <v>4602</v>
      </c>
      <c r="E227" s="11" t="s">
        <v>3104</v>
      </c>
      <c r="F227" s="12" t="s">
        <v>184</v>
      </c>
      <c r="G227" s="13" t="s">
        <v>185</v>
      </c>
      <c r="H227" s="13" t="s">
        <v>4603</v>
      </c>
      <c r="I227" s="13" t="s">
        <v>185</v>
      </c>
      <c r="J227" s="13" t="s">
        <v>4603</v>
      </c>
      <c r="K227" s="13" t="s">
        <v>185</v>
      </c>
      <c r="L227" s="13" t="s">
        <v>4603</v>
      </c>
      <c r="M227" s="13" t="s">
        <v>185</v>
      </c>
      <c r="N227" s="13" t="s">
        <v>4604</v>
      </c>
      <c r="O227" s="13" t="s">
        <v>195</v>
      </c>
      <c r="P227" s="13" t="s">
        <v>4605</v>
      </c>
      <c r="Q227" s="13" t="s">
        <v>195</v>
      </c>
      <c r="R227" s="13" t="s">
        <v>4606</v>
      </c>
      <c r="S227" s="13" t="s">
        <v>185</v>
      </c>
      <c r="T227" s="13" t="s">
        <v>4607</v>
      </c>
      <c r="U227" s="13" t="s">
        <v>185</v>
      </c>
      <c r="V227" s="13" t="s">
        <v>4608</v>
      </c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7" t="s">
        <v>204</v>
      </c>
      <c r="BT227" s="15" t="s">
        <v>205</v>
      </c>
      <c r="BU227" s="16">
        <v>46057.38744212963</v>
      </c>
      <c r="BV227" s="15" t="s">
        <v>205</v>
      </c>
      <c r="BW227" s="16">
        <v>46059.51540509259</v>
      </c>
      <c r="BX227" s="15" t="s">
        <v>205</v>
      </c>
      <c r="BY227" s="16">
        <v>46059.51540509259</v>
      </c>
      <c r="BZ227" s="12" t="s">
        <v>206</v>
      </c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7" t="s">
        <v>204</v>
      </c>
      <c r="DF227" s="17" t="s">
        <v>277</v>
      </c>
      <c r="DG227" s="18"/>
      <c r="DH227" s="17" t="s">
        <v>277</v>
      </c>
      <c r="DI227" s="18"/>
      <c r="DJ227" s="17" t="s">
        <v>277</v>
      </c>
      <c r="DK227" s="18"/>
      <c r="DL227" s="12" t="s">
        <v>213</v>
      </c>
      <c r="DM227" s="13" t="s">
        <v>185</v>
      </c>
      <c r="DN227" s="13" t="s">
        <v>4609</v>
      </c>
      <c r="DO227" s="13" t="s">
        <v>185</v>
      </c>
      <c r="DP227" s="13" t="s">
        <v>4610</v>
      </c>
      <c r="DQ227" s="13" t="s">
        <v>185</v>
      </c>
      <c r="DR227" s="13" t="s">
        <v>4610</v>
      </c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7" t="s">
        <v>204</v>
      </c>
      <c r="EJ227" s="15" t="s">
        <v>205</v>
      </c>
      <c r="EK227" s="16">
        <v>46098.41002314815</v>
      </c>
      <c r="EL227" s="12" t="s">
        <v>218</v>
      </c>
      <c r="EM227" s="13" t="s">
        <v>185</v>
      </c>
      <c r="EN227" s="13" t="s">
        <v>4611</v>
      </c>
      <c r="EO227" s="13" t="s">
        <v>185</v>
      </c>
      <c r="EP227" s="13" t="s">
        <v>4611</v>
      </c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7" t="s">
        <v>204</v>
      </c>
      <c r="FJ227" s="15" t="s">
        <v>205</v>
      </c>
      <c r="FK227" s="16">
        <v>46100.67561342593</v>
      </c>
      <c r="FL227" s="14"/>
      <c r="FM227" s="14"/>
      <c r="FN227" s="15" t="s">
        <v>223</v>
      </c>
      <c r="FO227" s="16">
        <v>46100.67561342593</v>
      </c>
      <c r="FP227" s="13" t="s">
        <v>4611</v>
      </c>
      <c r="FQ227" s="13" t="s">
        <v>4612</v>
      </c>
      <c r="FR227" s="13" t="s">
        <v>4613</v>
      </c>
      <c r="FS227" s="14"/>
      <c r="FT227" s="14"/>
      <c r="FU227" s="14" t="str">
        <f t="shared" si="3"/>
        <v>Base de Dados_Images/AQ-3002.Imagem do Equipamento-.130656.jpg</v>
      </c>
      <c r="FV227" s="14"/>
      <c r="FW227" s="14"/>
    </row>
    <row r="228" ht="15.75" customHeight="1">
      <c r="A228" s="10" t="s">
        <v>4489</v>
      </c>
      <c r="B228" s="10" t="s">
        <v>4490</v>
      </c>
      <c r="C228" s="10" t="s">
        <v>3087</v>
      </c>
      <c r="D228" s="10" t="s">
        <v>4614</v>
      </c>
      <c r="E228" s="11" t="s">
        <v>3121</v>
      </c>
      <c r="F228" s="12" t="s">
        <v>184</v>
      </c>
      <c r="G228" s="13" t="s">
        <v>185</v>
      </c>
      <c r="H228" s="13" t="s">
        <v>4615</v>
      </c>
      <c r="I228" s="13" t="s">
        <v>185</v>
      </c>
      <c r="J228" s="13" t="s">
        <v>4615</v>
      </c>
      <c r="K228" s="13" t="s">
        <v>185</v>
      </c>
      <c r="L228" s="13" t="s">
        <v>4616</v>
      </c>
      <c r="M228" s="13" t="s">
        <v>185</v>
      </c>
      <c r="N228" s="13" t="s">
        <v>4617</v>
      </c>
      <c r="O228" s="13" t="s">
        <v>185</v>
      </c>
      <c r="P228" s="13" t="s">
        <v>4617</v>
      </c>
      <c r="Q228" s="13" t="s">
        <v>195</v>
      </c>
      <c r="R228" s="13" t="s">
        <v>4618</v>
      </c>
      <c r="S228" s="13" t="s">
        <v>185</v>
      </c>
      <c r="T228" s="13" t="s">
        <v>4619</v>
      </c>
      <c r="U228" s="13" t="s">
        <v>185</v>
      </c>
      <c r="V228" s="13" t="s">
        <v>4620</v>
      </c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7" t="s">
        <v>204</v>
      </c>
      <c r="BT228" s="15" t="s">
        <v>205</v>
      </c>
      <c r="BU228" s="16">
        <v>46057.386979166666</v>
      </c>
      <c r="BV228" s="15" t="s">
        <v>205</v>
      </c>
      <c r="BW228" s="16">
        <v>46059.51547453704</v>
      </c>
      <c r="BX228" s="15" t="s">
        <v>205</v>
      </c>
      <c r="BY228" s="16">
        <v>46059.51547453704</v>
      </c>
      <c r="BZ228" s="12" t="s">
        <v>206</v>
      </c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7" t="s">
        <v>204</v>
      </c>
      <c r="DF228" s="17" t="s">
        <v>277</v>
      </c>
      <c r="DG228" s="18"/>
      <c r="DH228" s="17" t="s">
        <v>277</v>
      </c>
      <c r="DI228" s="18"/>
      <c r="DJ228" s="17" t="s">
        <v>277</v>
      </c>
      <c r="DK228" s="18"/>
      <c r="DL228" s="12" t="s">
        <v>213</v>
      </c>
      <c r="DM228" s="13" t="s">
        <v>185</v>
      </c>
      <c r="DN228" s="13" t="s">
        <v>4621</v>
      </c>
      <c r="DO228" s="13" t="s">
        <v>185</v>
      </c>
      <c r="DP228" s="13" t="s">
        <v>4621</v>
      </c>
      <c r="DQ228" s="13" t="s">
        <v>185</v>
      </c>
      <c r="DR228" s="13" t="s">
        <v>4622</v>
      </c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7" t="s">
        <v>204</v>
      </c>
      <c r="EJ228" s="15" t="s">
        <v>205</v>
      </c>
      <c r="EK228" s="16">
        <v>46090.74658564815</v>
      </c>
      <c r="EL228" s="12" t="s">
        <v>218</v>
      </c>
      <c r="EM228" s="13" t="s">
        <v>185</v>
      </c>
      <c r="EN228" s="13" t="s">
        <v>4623</v>
      </c>
      <c r="EO228" s="13" t="s">
        <v>185</v>
      </c>
      <c r="EP228" s="13" t="s">
        <v>4624</v>
      </c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7" t="s">
        <v>204</v>
      </c>
      <c r="FJ228" s="15" t="s">
        <v>205</v>
      </c>
      <c r="FK228" s="16">
        <v>46100.675671296296</v>
      </c>
      <c r="FL228" s="14"/>
      <c r="FM228" s="14"/>
      <c r="FN228" s="15" t="s">
        <v>223</v>
      </c>
      <c r="FO228" s="16">
        <v>46100.675671296296</v>
      </c>
      <c r="FP228" s="13" t="s">
        <v>4624</v>
      </c>
      <c r="FQ228" s="13" t="s">
        <v>4625</v>
      </c>
      <c r="FR228" s="13" t="s">
        <v>4626</v>
      </c>
      <c r="FS228" s="14"/>
      <c r="FT228" s="14"/>
      <c r="FU228" s="14" t="str">
        <f t="shared" si="3"/>
        <v>Base de Dados_Images/AQ-3003.Imagem do Equipamento-.130717.jpg</v>
      </c>
      <c r="FV228" s="14"/>
      <c r="FW228" s="14"/>
    </row>
    <row r="229" ht="15.75" customHeight="1">
      <c r="A229" s="10" t="s">
        <v>4489</v>
      </c>
      <c r="B229" s="10" t="s">
        <v>4490</v>
      </c>
      <c r="C229" s="10" t="s">
        <v>3087</v>
      </c>
      <c r="D229" s="10" t="s">
        <v>4627</v>
      </c>
      <c r="E229" s="11" t="s">
        <v>3135</v>
      </c>
      <c r="F229" s="12" t="s">
        <v>184</v>
      </c>
      <c r="G229" s="13" t="s">
        <v>185</v>
      </c>
      <c r="H229" s="13" t="s">
        <v>4628</v>
      </c>
      <c r="I229" s="13" t="s">
        <v>185</v>
      </c>
      <c r="J229" s="13" t="s">
        <v>4629</v>
      </c>
      <c r="K229" s="13" t="s">
        <v>185</v>
      </c>
      <c r="L229" s="13" t="s">
        <v>4629</v>
      </c>
      <c r="M229" s="13" t="s">
        <v>185</v>
      </c>
      <c r="N229" s="13" t="s">
        <v>4630</v>
      </c>
      <c r="O229" s="13" t="s">
        <v>185</v>
      </c>
      <c r="P229" s="13" t="s">
        <v>4631</v>
      </c>
      <c r="Q229" s="13" t="s">
        <v>195</v>
      </c>
      <c r="R229" s="13" t="s">
        <v>4632</v>
      </c>
      <c r="S229" s="13" t="s">
        <v>185</v>
      </c>
      <c r="T229" s="13" t="s">
        <v>4633</v>
      </c>
      <c r="U229" s="13" t="s">
        <v>185</v>
      </c>
      <c r="V229" s="13" t="s">
        <v>4633</v>
      </c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7" t="s">
        <v>204</v>
      </c>
      <c r="BT229" s="15" t="s">
        <v>205</v>
      </c>
      <c r="BU229" s="16">
        <v>46057.38717592593</v>
      </c>
      <c r="BV229" s="15" t="s">
        <v>205</v>
      </c>
      <c r="BW229" s="16">
        <v>46059.5155787037</v>
      </c>
      <c r="BX229" s="15" t="s">
        <v>205</v>
      </c>
      <c r="BY229" s="16">
        <v>46059.5155787037</v>
      </c>
      <c r="BZ229" s="12" t="s">
        <v>206</v>
      </c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7" t="s">
        <v>204</v>
      </c>
      <c r="DF229" s="17" t="s">
        <v>277</v>
      </c>
      <c r="DG229" s="18"/>
      <c r="DH229" s="17" t="s">
        <v>277</v>
      </c>
      <c r="DI229" s="18"/>
      <c r="DJ229" s="17" t="s">
        <v>277</v>
      </c>
      <c r="DK229" s="18"/>
      <c r="DL229" s="12" t="s">
        <v>213</v>
      </c>
      <c r="DM229" s="13" t="s">
        <v>185</v>
      </c>
      <c r="DN229" s="13" t="s">
        <v>4634</v>
      </c>
      <c r="DO229" s="13" t="s">
        <v>185</v>
      </c>
      <c r="DP229" s="13" t="s">
        <v>4634</v>
      </c>
      <c r="DQ229" s="13" t="s">
        <v>185</v>
      </c>
      <c r="DR229" s="13" t="s">
        <v>4635</v>
      </c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7" t="s">
        <v>204</v>
      </c>
      <c r="EJ229" s="15" t="s">
        <v>205</v>
      </c>
      <c r="EK229" s="16">
        <v>46090.746770833335</v>
      </c>
      <c r="EL229" s="12" t="s">
        <v>218</v>
      </c>
      <c r="EM229" s="13" t="s">
        <v>185</v>
      </c>
      <c r="EN229" s="13" t="s">
        <v>4636</v>
      </c>
      <c r="EO229" s="13" t="s">
        <v>185</v>
      </c>
      <c r="EP229" s="13" t="s">
        <v>4636</v>
      </c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7" t="s">
        <v>204</v>
      </c>
      <c r="FJ229" s="15" t="s">
        <v>205</v>
      </c>
      <c r="FK229" s="16">
        <v>46100.675717592596</v>
      </c>
      <c r="FL229" s="14"/>
      <c r="FM229" s="14"/>
      <c r="FN229" s="15" t="s">
        <v>223</v>
      </c>
      <c r="FO229" s="16">
        <v>46100.675717592596</v>
      </c>
      <c r="FP229" s="13" t="s">
        <v>4636</v>
      </c>
      <c r="FQ229" s="13" t="s">
        <v>4637</v>
      </c>
      <c r="FR229" s="13" t="s">
        <v>4638</v>
      </c>
      <c r="FS229" s="14"/>
      <c r="FT229" s="14"/>
      <c r="FU229" s="14" t="str">
        <f t="shared" si="3"/>
        <v>Base de Dados_Images/AQ-3004.Imagem do Equipamento-.130728.jpg</v>
      </c>
      <c r="FV229" s="14"/>
      <c r="FW229" s="14"/>
    </row>
    <row r="230" ht="15.75" customHeight="1">
      <c r="A230" s="10" t="s">
        <v>4489</v>
      </c>
      <c r="B230" s="10" t="s">
        <v>4490</v>
      </c>
      <c r="C230" s="10" t="s">
        <v>3087</v>
      </c>
      <c r="D230" s="10" t="s">
        <v>4639</v>
      </c>
      <c r="E230" s="11" t="s">
        <v>4640</v>
      </c>
      <c r="F230" s="12" t="s">
        <v>184</v>
      </c>
      <c r="G230" s="13" t="s">
        <v>185</v>
      </c>
      <c r="H230" s="13" t="s">
        <v>4641</v>
      </c>
      <c r="I230" s="13" t="s">
        <v>185</v>
      </c>
      <c r="J230" s="13" t="s">
        <v>4642</v>
      </c>
      <c r="K230" s="13" t="s">
        <v>185</v>
      </c>
      <c r="L230" s="13" t="s">
        <v>4642</v>
      </c>
      <c r="M230" s="13" t="s">
        <v>185</v>
      </c>
      <c r="N230" s="13" t="s">
        <v>4643</v>
      </c>
      <c r="O230" s="13" t="s">
        <v>185</v>
      </c>
      <c r="P230" s="13" t="s">
        <v>4644</v>
      </c>
      <c r="Q230" s="13" t="s">
        <v>185</v>
      </c>
      <c r="R230" s="13" t="s">
        <v>4644</v>
      </c>
      <c r="S230" s="13" t="s">
        <v>185</v>
      </c>
      <c r="T230" s="13" t="s">
        <v>4645</v>
      </c>
      <c r="U230" s="13" t="s">
        <v>185</v>
      </c>
      <c r="V230" s="13" t="s">
        <v>4645</v>
      </c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7" t="s">
        <v>204</v>
      </c>
      <c r="BT230" s="15" t="s">
        <v>205</v>
      </c>
      <c r="BU230" s="16">
        <v>46057.387557870374</v>
      </c>
      <c r="BV230" s="15" t="s">
        <v>205</v>
      </c>
      <c r="BW230" s="16">
        <v>46059.51565972222</v>
      </c>
      <c r="BX230" s="15" t="s">
        <v>205</v>
      </c>
      <c r="BY230" s="16">
        <v>46059.51565972222</v>
      </c>
      <c r="BZ230" s="12" t="s">
        <v>206</v>
      </c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7" t="s">
        <v>204</v>
      </c>
      <c r="DF230" s="17" t="s">
        <v>277</v>
      </c>
      <c r="DG230" s="18"/>
      <c r="DH230" s="17" t="s">
        <v>277</v>
      </c>
      <c r="DI230" s="18"/>
      <c r="DJ230" s="17" t="s">
        <v>277</v>
      </c>
      <c r="DK230" s="18"/>
      <c r="DL230" s="12" t="s">
        <v>213</v>
      </c>
      <c r="DM230" s="13" t="s">
        <v>185</v>
      </c>
      <c r="DN230" s="13" t="s">
        <v>4646</v>
      </c>
      <c r="DO230" s="13" t="s">
        <v>185</v>
      </c>
      <c r="DP230" s="13" t="s">
        <v>4647</v>
      </c>
      <c r="DQ230" s="13" t="s">
        <v>185</v>
      </c>
      <c r="DR230" s="13" t="s">
        <v>4647</v>
      </c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7" t="s">
        <v>204</v>
      </c>
      <c r="EJ230" s="15" t="s">
        <v>205</v>
      </c>
      <c r="EK230" s="16">
        <v>46098.40993055556</v>
      </c>
      <c r="EL230" s="12" t="s">
        <v>218</v>
      </c>
      <c r="EM230" s="13" t="s">
        <v>185</v>
      </c>
      <c r="EN230" s="13" t="s">
        <v>4648</v>
      </c>
      <c r="EO230" s="13" t="s">
        <v>185</v>
      </c>
      <c r="EP230" s="13" t="s">
        <v>4649</v>
      </c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7" t="s">
        <v>204</v>
      </c>
      <c r="FJ230" s="15" t="s">
        <v>205</v>
      </c>
      <c r="FK230" s="16">
        <v>46100.675787037035</v>
      </c>
      <c r="FL230" s="14"/>
      <c r="FM230" s="14"/>
      <c r="FN230" s="15" t="s">
        <v>223</v>
      </c>
      <c r="FO230" s="16">
        <v>46100.675787037035</v>
      </c>
      <c r="FP230" s="13" t="s">
        <v>4649</v>
      </c>
      <c r="FQ230" s="13" t="s">
        <v>4650</v>
      </c>
      <c r="FR230" s="13" t="s">
        <v>4651</v>
      </c>
      <c r="FS230" s="14"/>
      <c r="FT230" s="14"/>
      <c r="FU230" s="14" t="str">
        <f t="shared" si="3"/>
        <v>Base de Dados_Images/AQ-3005.Imagem do Equipamento-.130737.jpg</v>
      </c>
      <c r="FV230" s="14"/>
      <c r="FW230" s="14"/>
    </row>
    <row r="231" ht="15.75" customHeight="1">
      <c r="A231" s="10" t="s">
        <v>4489</v>
      </c>
      <c r="B231" s="10" t="s">
        <v>4490</v>
      </c>
      <c r="C231" s="10" t="s">
        <v>3087</v>
      </c>
      <c r="D231" s="10" t="s">
        <v>4652</v>
      </c>
      <c r="E231" s="11" t="s">
        <v>4653</v>
      </c>
      <c r="F231" s="12" t="s">
        <v>184</v>
      </c>
      <c r="G231" s="13" t="s">
        <v>185</v>
      </c>
      <c r="H231" s="13" t="s">
        <v>4654</v>
      </c>
      <c r="I231" s="13" t="s">
        <v>185</v>
      </c>
      <c r="J231" s="13" t="s">
        <v>4655</v>
      </c>
      <c r="K231" s="13" t="s">
        <v>195</v>
      </c>
      <c r="L231" s="13" t="s">
        <v>4656</v>
      </c>
      <c r="M231" s="13" t="s">
        <v>185</v>
      </c>
      <c r="N231" s="13" t="s">
        <v>4657</v>
      </c>
      <c r="O231" s="13" t="s">
        <v>195</v>
      </c>
      <c r="P231" s="13" t="s">
        <v>4658</v>
      </c>
      <c r="Q231" s="13" t="s">
        <v>195</v>
      </c>
      <c r="R231" s="13" t="s">
        <v>4659</v>
      </c>
      <c r="S231" s="13" t="s">
        <v>185</v>
      </c>
      <c r="T231" s="13" t="s">
        <v>4660</v>
      </c>
      <c r="U231" s="13" t="s">
        <v>185</v>
      </c>
      <c r="V231" s="13" t="s">
        <v>4660</v>
      </c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7" t="s">
        <v>204</v>
      </c>
      <c r="BT231" s="15" t="s">
        <v>205</v>
      </c>
      <c r="BU231" s="16">
        <v>46080.616527777776</v>
      </c>
      <c r="BV231" s="15" t="s">
        <v>205</v>
      </c>
      <c r="BW231" s="16">
        <v>46059.51574074074</v>
      </c>
      <c r="BX231" s="15" t="s">
        <v>205</v>
      </c>
      <c r="BY231" s="16">
        <v>46080.616527777776</v>
      </c>
      <c r="BZ231" s="12" t="s">
        <v>206</v>
      </c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7" t="s">
        <v>204</v>
      </c>
      <c r="DF231" s="17" t="s">
        <v>277</v>
      </c>
      <c r="DG231" s="18"/>
      <c r="DH231" s="17" t="s">
        <v>277</v>
      </c>
      <c r="DI231" s="18"/>
      <c r="DJ231" s="17" t="s">
        <v>277</v>
      </c>
      <c r="DK231" s="18"/>
      <c r="DL231" s="12" t="s">
        <v>213</v>
      </c>
      <c r="DM231" s="13" t="s">
        <v>185</v>
      </c>
      <c r="DN231" s="13" t="s">
        <v>4661</v>
      </c>
      <c r="DO231" s="13" t="s">
        <v>185</v>
      </c>
      <c r="DP231" s="13" t="s">
        <v>4661</v>
      </c>
      <c r="DQ231" s="13" t="s">
        <v>185</v>
      </c>
      <c r="DR231" s="13" t="s">
        <v>4662</v>
      </c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7" t="s">
        <v>204</v>
      </c>
      <c r="EJ231" s="15" t="s">
        <v>205</v>
      </c>
      <c r="EK231" s="16">
        <v>46090.74717592593</v>
      </c>
      <c r="EL231" s="12" t="s">
        <v>218</v>
      </c>
      <c r="EM231" s="13" t="s">
        <v>185</v>
      </c>
      <c r="EN231" s="13" t="s">
        <v>4663</v>
      </c>
      <c r="EO231" s="13" t="s">
        <v>185</v>
      </c>
      <c r="EP231" s="13" t="s">
        <v>4663</v>
      </c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7" t="s">
        <v>204</v>
      </c>
      <c r="FJ231" s="15" t="s">
        <v>205</v>
      </c>
      <c r="FK231" s="16">
        <v>46100.675844907404</v>
      </c>
      <c r="FL231" s="14"/>
      <c r="FM231" s="14"/>
      <c r="FN231" s="15" t="s">
        <v>223</v>
      </c>
      <c r="FO231" s="16">
        <v>46100.675844907404</v>
      </c>
      <c r="FP231" s="13" t="s">
        <v>4663</v>
      </c>
      <c r="FQ231" s="13" t="s">
        <v>4664</v>
      </c>
      <c r="FR231" s="13" t="s">
        <v>4665</v>
      </c>
      <c r="FS231" s="14"/>
      <c r="FT231" s="14"/>
      <c r="FU231" s="14" t="str">
        <f t="shared" si="3"/>
        <v>Base de Dados_Images/AQ-3006.Imagem do Equipamento-.130749.jpg</v>
      </c>
      <c r="FV231" s="14"/>
      <c r="FW231" s="14"/>
    </row>
    <row r="232" ht="15.75" customHeight="1">
      <c r="A232" s="10" t="s">
        <v>4489</v>
      </c>
      <c r="B232" s="10" t="s">
        <v>4490</v>
      </c>
      <c r="C232" s="10" t="s">
        <v>3087</v>
      </c>
      <c r="D232" s="10" t="s">
        <v>4666</v>
      </c>
      <c r="E232" s="11" t="s">
        <v>4667</v>
      </c>
      <c r="F232" s="12" t="s">
        <v>184</v>
      </c>
      <c r="G232" s="13" t="s">
        <v>185</v>
      </c>
      <c r="H232" s="13" t="s">
        <v>4668</v>
      </c>
      <c r="I232" s="13" t="s">
        <v>185</v>
      </c>
      <c r="J232" s="13" t="s">
        <v>4669</v>
      </c>
      <c r="K232" s="13" t="s">
        <v>185</v>
      </c>
      <c r="L232" s="13" t="s">
        <v>4669</v>
      </c>
      <c r="M232" s="13" t="s">
        <v>185</v>
      </c>
      <c r="N232" s="13" t="s">
        <v>4669</v>
      </c>
      <c r="O232" s="13" t="s">
        <v>185</v>
      </c>
      <c r="P232" s="13" t="s">
        <v>4670</v>
      </c>
      <c r="Q232" s="13" t="s">
        <v>185</v>
      </c>
      <c r="R232" s="13" t="s">
        <v>4670</v>
      </c>
      <c r="S232" s="13" t="s">
        <v>185</v>
      </c>
      <c r="T232" s="13" t="s">
        <v>4671</v>
      </c>
      <c r="U232" s="13" t="s">
        <v>185</v>
      </c>
      <c r="V232" s="13" t="s">
        <v>4672</v>
      </c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7" t="s">
        <v>204</v>
      </c>
      <c r="BT232" s="15" t="s">
        <v>205</v>
      </c>
      <c r="BU232" s="16">
        <v>46057.38820601852</v>
      </c>
      <c r="BV232" s="15" t="s">
        <v>205</v>
      </c>
      <c r="BW232" s="16">
        <v>46059.515810185185</v>
      </c>
      <c r="BX232" s="15" t="s">
        <v>205</v>
      </c>
      <c r="BY232" s="16">
        <v>46059.515810185185</v>
      </c>
      <c r="BZ232" s="12" t="s">
        <v>206</v>
      </c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7" t="s">
        <v>204</v>
      </c>
      <c r="DF232" s="17" t="s">
        <v>277</v>
      </c>
      <c r="DG232" s="18"/>
      <c r="DH232" s="17" t="s">
        <v>277</v>
      </c>
      <c r="DI232" s="18"/>
      <c r="DJ232" s="17" t="s">
        <v>277</v>
      </c>
      <c r="DK232" s="18"/>
      <c r="DL232" s="12" t="s">
        <v>213</v>
      </c>
      <c r="DM232" s="13" t="s">
        <v>185</v>
      </c>
      <c r="DN232" s="13" t="s">
        <v>4673</v>
      </c>
      <c r="DO232" s="13" t="s">
        <v>185</v>
      </c>
      <c r="DP232" s="13" t="s">
        <v>4674</v>
      </c>
      <c r="DQ232" s="13" t="s">
        <v>185</v>
      </c>
      <c r="DR232" s="13" t="s">
        <v>4675</v>
      </c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7" t="s">
        <v>204</v>
      </c>
      <c r="EJ232" s="15" t="s">
        <v>205</v>
      </c>
      <c r="EK232" s="16">
        <v>46090.74743055556</v>
      </c>
      <c r="EL232" s="12" t="s">
        <v>218</v>
      </c>
      <c r="EM232" s="13" t="s">
        <v>185</v>
      </c>
      <c r="EN232" s="13" t="s">
        <v>4676</v>
      </c>
      <c r="EO232" s="13" t="s">
        <v>185</v>
      </c>
      <c r="EP232" s="13" t="s">
        <v>4676</v>
      </c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7" t="s">
        <v>204</v>
      </c>
      <c r="FJ232" s="15" t="s">
        <v>205</v>
      </c>
      <c r="FK232" s="16">
        <v>46100.67590277778</v>
      </c>
      <c r="FL232" s="14"/>
      <c r="FM232" s="14"/>
      <c r="FN232" s="15" t="s">
        <v>223</v>
      </c>
      <c r="FO232" s="16">
        <v>46100.67590277778</v>
      </c>
      <c r="FP232" s="13" t="s">
        <v>4676</v>
      </c>
      <c r="FQ232" s="13" t="s">
        <v>4677</v>
      </c>
      <c r="FR232" s="13" t="s">
        <v>4678</v>
      </c>
      <c r="FS232" s="14"/>
      <c r="FT232" s="14"/>
      <c r="FU232" s="14" t="str">
        <f t="shared" si="3"/>
        <v>Base de Dados_Images/AQ-3007.Imagem do Equipamento-.130758.jpg</v>
      </c>
      <c r="FV232" s="14"/>
      <c r="FW232" s="14"/>
    </row>
    <row r="233" ht="15.75" customHeight="1">
      <c r="A233" s="10" t="s">
        <v>4489</v>
      </c>
      <c r="B233" s="10" t="s">
        <v>4490</v>
      </c>
      <c r="C233" s="10" t="s">
        <v>3087</v>
      </c>
      <c r="D233" s="10" t="s">
        <v>4679</v>
      </c>
      <c r="E233" s="11" t="s">
        <v>4680</v>
      </c>
      <c r="F233" s="12" t="s">
        <v>184</v>
      </c>
      <c r="G233" s="13" t="s">
        <v>185</v>
      </c>
      <c r="H233" s="13" t="s">
        <v>4681</v>
      </c>
      <c r="I233" s="13" t="s">
        <v>185</v>
      </c>
      <c r="J233" s="13" t="s">
        <v>4681</v>
      </c>
      <c r="K233" s="13" t="s">
        <v>185</v>
      </c>
      <c r="L233" s="13" t="s">
        <v>4681</v>
      </c>
      <c r="M233" s="13" t="s">
        <v>185</v>
      </c>
      <c r="N233" s="13" t="s">
        <v>4682</v>
      </c>
      <c r="O233" s="13" t="s">
        <v>185</v>
      </c>
      <c r="P233" s="13" t="s">
        <v>4683</v>
      </c>
      <c r="Q233" s="13" t="s">
        <v>185</v>
      </c>
      <c r="R233" s="13" t="s">
        <v>4684</v>
      </c>
      <c r="S233" s="13" t="s">
        <v>185</v>
      </c>
      <c r="T233" s="13" t="s">
        <v>4685</v>
      </c>
      <c r="U233" s="13" t="s">
        <v>185</v>
      </c>
      <c r="V233" s="13" t="s">
        <v>4686</v>
      </c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7" t="s">
        <v>204</v>
      </c>
      <c r="BT233" s="15" t="s">
        <v>205</v>
      </c>
      <c r="BU233" s="16">
        <v>46057.388333333336</v>
      </c>
      <c r="BV233" s="15" t="s">
        <v>205</v>
      </c>
      <c r="BW233" s="16">
        <v>46059.51587962963</v>
      </c>
      <c r="BX233" s="15" t="s">
        <v>205</v>
      </c>
      <c r="BY233" s="16">
        <v>46059.51587962963</v>
      </c>
      <c r="BZ233" s="12" t="s">
        <v>206</v>
      </c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7" t="s">
        <v>204</v>
      </c>
      <c r="DF233" s="17" t="s">
        <v>277</v>
      </c>
      <c r="DG233" s="18"/>
      <c r="DH233" s="17" t="s">
        <v>277</v>
      </c>
      <c r="DI233" s="18"/>
      <c r="DJ233" s="17" t="s">
        <v>277</v>
      </c>
      <c r="DK233" s="18"/>
      <c r="DL233" s="12" t="s">
        <v>213</v>
      </c>
      <c r="DM233" s="13" t="s">
        <v>185</v>
      </c>
      <c r="DN233" s="13" t="s">
        <v>4687</v>
      </c>
      <c r="DO233" s="13" t="s">
        <v>185</v>
      </c>
      <c r="DP233" s="13" t="s">
        <v>4688</v>
      </c>
      <c r="DQ233" s="13" t="s">
        <v>185</v>
      </c>
      <c r="DR233" s="13" t="s">
        <v>4689</v>
      </c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7" t="s">
        <v>204</v>
      </c>
      <c r="EJ233" s="15" t="s">
        <v>205</v>
      </c>
      <c r="EK233" s="16">
        <v>46090.74755787037</v>
      </c>
      <c r="EL233" s="12" t="s">
        <v>218</v>
      </c>
      <c r="EM233" s="13" t="s">
        <v>185</v>
      </c>
      <c r="EN233" s="13" t="s">
        <v>4690</v>
      </c>
      <c r="EO233" s="13" t="s">
        <v>185</v>
      </c>
      <c r="EP233" s="13" t="s">
        <v>4691</v>
      </c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7" t="s">
        <v>204</v>
      </c>
      <c r="FJ233" s="15" t="s">
        <v>205</v>
      </c>
      <c r="FK233" s="16">
        <v>46100.67597222222</v>
      </c>
      <c r="FL233" s="14"/>
      <c r="FM233" s="14"/>
      <c r="FN233" s="15" t="s">
        <v>223</v>
      </c>
      <c r="FO233" s="16">
        <v>46100.67597222222</v>
      </c>
      <c r="FP233" s="13" t="s">
        <v>4691</v>
      </c>
      <c r="FQ233" s="13" t="s">
        <v>4692</v>
      </c>
      <c r="FR233" s="13" t="s">
        <v>4693</v>
      </c>
      <c r="FS233" s="14"/>
      <c r="FT233" s="14"/>
      <c r="FU233" s="14" t="str">
        <f t="shared" si="3"/>
        <v>Base de Dados_Images/AQ-3008.Imagem do Equipamento-.130813.jpg</v>
      </c>
      <c r="FV233" s="14"/>
      <c r="FW233" s="14"/>
    </row>
    <row r="234" ht="15.75" customHeight="1">
      <c r="A234" s="10" t="s">
        <v>4489</v>
      </c>
      <c r="B234" s="10" t="s">
        <v>4490</v>
      </c>
      <c r="C234" s="10" t="s">
        <v>3150</v>
      </c>
      <c r="D234" s="10" t="s">
        <v>4694</v>
      </c>
      <c r="E234" s="11" t="s">
        <v>4695</v>
      </c>
      <c r="F234" s="12" t="s">
        <v>184</v>
      </c>
      <c r="G234" s="13" t="s">
        <v>185</v>
      </c>
      <c r="H234" s="13" t="s">
        <v>4696</v>
      </c>
      <c r="I234" s="13" t="s">
        <v>185</v>
      </c>
      <c r="J234" s="13" t="s">
        <v>4697</v>
      </c>
      <c r="K234" s="13" t="s">
        <v>185</v>
      </c>
      <c r="L234" s="13" t="s">
        <v>4698</v>
      </c>
      <c r="M234" s="13" t="s">
        <v>185</v>
      </c>
      <c r="N234" s="13" t="s">
        <v>4699</v>
      </c>
      <c r="O234" s="13" t="s">
        <v>185</v>
      </c>
      <c r="P234" s="13" t="s">
        <v>4700</v>
      </c>
      <c r="Q234" s="13" t="s">
        <v>185</v>
      </c>
      <c r="R234" s="13" t="s">
        <v>4701</v>
      </c>
      <c r="S234" s="13" t="s">
        <v>185</v>
      </c>
      <c r="T234" s="13" t="s">
        <v>4702</v>
      </c>
      <c r="U234" s="13" t="s">
        <v>185</v>
      </c>
      <c r="V234" s="13" t="s">
        <v>4703</v>
      </c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7" t="s">
        <v>204</v>
      </c>
      <c r="BT234" s="17" t="s">
        <v>277</v>
      </c>
      <c r="BU234" s="18"/>
      <c r="BV234" s="15" t="s">
        <v>205</v>
      </c>
      <c r="BW234" s="16">
        <v>46044.430810185186</v>
      </c>
      <c r="BX234" s="15" t="s">
        <v>205</v>
      </c>
      <c r="BY234" s="16">
        <v>46044.430810185186</v>
      </c>
      <c r="BZ234" s="12" t="s">
        <v>206</v>
      </c>
      <c r="CA234" s="13" t="s">
        <v>185</v>
      </c>
      <c r="CB234" s="13" t="s">
        <v>4704</v>
      </c>
      <c r="CC234" s="13" t="s">
        <v>185</v>
      </c>
      <c r="CD234" s="13" t="s">
        <v>4705</v>
      </c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7" t="s">
        <v>204</v>
      </c>
      <c r="DF234" s="17" t="s">
        <v>277</v>
      </c>
      <c r="DG234" s="18"/>
      <c r="DH234" s="15" t="s">
        <v>205</v>
      </c>
      <c r="DI234" s="16">
        <v>46076.62449074074</v>
      </c>
      <c r="DJ234" s="15" t="s">
        <v>205</v>
      </c>
      <c r="DK234" s="16">
        <v>46076.62449074074</v>
      </c>
      <c r="DL234" s="12" t="s">
        <v>213</v>
      </c>
      <c r="DM234" s="13" t="s">
        <v>195</v>
      </c>
      <c r="DN234" s="13" t="s">
        <v>4706</v>
      </c>
      <c r="DO234" s="14"/>
      <c r="DP234" s="14"/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7" t="s">
        <v>204</v>
      </c>
      <c r="EJ234" s="15" t="s">
        <v>205</v>
      </c>
      <c r="EK234" s="16">
        <v>46083.60438657407</v>
      </c>
      <c r="EL234" s="12" t="s">
        <v>218</v>
      </c>
      <c r="EM234" s="13" t="s">
        <v>185</v>
      </c>
      <c r="EN234" s="13" t="s">
        <v>4707</v>
      </c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7" t="s">
        <v>204</v>
      </c>
      <c r="FJ234" s="15" t="s">
        <v>205</v>
      </c>
      <c r="FK234" s="16">
        <v>46100.67619212963</v>
      </c>
      <c r="FL234" s="14"/>
      <c r="FM234" s="14"/>
      <c r="FN234" s="15" t="s">
        <v>223</v>
      </c>
      <c r="FO234" s="16">
        <v>46100.67619212963</v>
      </c>
      <c r="FP234" s="13" t="s">
        <v>4707</v>
      </c>
      <c r="FQ234" s="13" t="s">
        <v>4708</v>
      </c>
      <c r="FR234" s="13" t="s">
        <v>4703</v>
      </c>
      <c r="FS234" s="14"/>
      <c r="FT234" s="14"/>
      <c r="FU234" s="14" t="str">
        <f t="shared" si="3"/>
        <v>Base de Dados_Images/TCV-2201.Imagem do Equipamento-.135426.jpg</v>
      </c>
      <c r="FV234" s="14"/>
      <c r="FW234" s="14"/>
    </row>
    <row r="235" ht="15.75" customHeight="1">
      <c r="A235" s="10" t="s">
        <v>4489</v>
      </c>
      <c r="B235" s="10" t="s">
        <v>4490</v>
      </c>
      <c r="C235" s="10" t="s">
        <v>3150</v>
      </c>
      <c r="D235" s="10" t="s">
        <v>4709</v>
      </c>
      <c r="E235" s="11" t="s">
        <v>4710</v>
      </c>
      <c r="F235" s="12" t="s">
        <v>184</v>
      </c>
      <c r="G235" s="13" t="s">
        <v>185</v>
      </c>
      <c r="H235" s="13" t="s">
        <v>4711</v>
      </c>
      <c r="I235" s="13" t="s">
        <v>185</v>
      </c>
      <c r="J235" s="13" t="s">
        <v>4712</v>
      </c>
      <c r="K235" s="13" t="s">
        <v>185</v>
      </c>
      <c r="L235" s="13" t="s">
        <v>4713</v>
      </c>
      <c r="M235" s="13" t="s">
        <v>185</v>
      </c>
      <c r="N235" s="13" t="s">
        <v>4714</v>
      </c>
      <c r="O235" s="13" t="s">
        <v>185</v>
      </c>
      <c r="P235" s="13" t="s">
        <v>4715</v>
      </c>
      <c r="Q235" s="13" t="s">
        <v>185</v>
      </c>
      <c r="R235" s="13" t="s">
        <v>4716</v>
      </c>
      <c r="S235" s="13" t="s">
        <v>185</v>
      </c>
      <c r="T235" s="13" t="s">
        <v>4717</v>
      </c>
      <c r="U235" s="13" t="s">
        <v>185</v>
      </c>
      <c r="V235" s="13" t="s">
        <v>4718</v>
      </c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7" t="s">
        <v>204</v>
      </c>
      <c r="BT235" s="17" t="s">
        <v>277</v>
      </c>
      <c r="BU235" s="18"/>
      <c r="BV235" s="15" t="s">
        <v>205</v>
      </c>
      <c r="BW235" s="16">
        <v>46044.43146990741</v>
      </c>
      <c r="BX235" s="15" t="s">
        <v>205</v>
      </c>
      <c r="BY235" s="16">
        <v>46044.43146990741</v>
      </c>
      <c r="BZ235" s="12" t="s">
        <v>206</v>
      </c>
      <c r="CA235" s="13" t="s">
        <v>185</v>
      </c>
      <c r="CB235" s="13" t="s">
        <v>4719</v>
      </c>
      <c r="CC235" s="13" t="s">
        <v>185</v>
      </c>
      <c r="CD235" s="13" t="s">
        <v>4720</v>
      </c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7" t="s">
        <v>204</v>
      </c>
      <c r="DF235" s="17" t="s">
        <v>277</v>
      </c>
      <c r="DG235" s="18"/>
      <c r="DH235" s="15" t="s">
        <v>205</v>
      </c>
      <c r="DI235" s="16">
        <v>46076.626226851855</v>
      </c>
      <c r="DJ235" s="15" t="s">
        <v>205</v>
      </c>
      <c r="DK235" s="16">
        <v>46076.626226851855</v>
      </c>
      <c r="DL235" s="12" t="s">
        <v>213</v>
      </c>
      <c r="DM235" s="13" t="s">
        <v>195</v>
      </c>
      <c r="DN235" s="13" t="s">
        <v>4721</v>
      </c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7" t="s">
        <v>204</v>
      </c>
      <c r="EJ235" s="15" t="s">
        <v>205</v>
      </c>
      <c r="EK235" s="16">
        <v>46083.6046412037</v>
      </c>
      <c r="EL235" s="12" t="s">
        <v>218</v>
      </c>
      <c r="EM235" s="13" t="s">
        <v>185</v>
      </c>
      <c r="EN235" s="13" t="s">
        <v>4722</v>
      </c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7" t="s">
        <v>204</v>
      </c>
      <c r="FJ235" s="15" t="s">
        <v>205</v>
      </c>
      <c r="FK235" s="16">
        <v>46100.67625</v>
      </c>
      <c r="FL235" s="14"/>
      <c r="FM235" s="14"/>
      <c r="FN235" s="15" t="s">
        <v>223</v>
      </c>
      <c r="FO235" s="16">
        <v>46100.67625</v>
      </c>
      <c r="FP235" s="13" t="s">
        <v>4722</v>
      </c>
      <c r="FQ235" s="13" t="s">
        <v>4723</v>
      </c>
      <c r="FR235" s="13" t="s">
        <v>4718</v>
      </c>
      <c r="FS235" s="14"/>
      <c r="FT235" s="14"/>
      <c r="FU235" s="14" t="str">
        <f t="shared" si="3"/>
        <v>Base de Dados_Images/TCV-2202.Imagem do Equipamento-.135452.jpg</v>
      </c>
      <c r="FV235" s="14"/>
      <c r="FW235" s="14"/>
    </row>
    <row r="236" ht="15.75" customHeight="1">
      <c r="A236" s="10" t="s">
        <v>4489</v>
      </c>
      <c r="B236" s="10" t="s">
        <v>4490</v>
      </c>
      <c r="C236" s="10" t="s">
        <v>3150</v>
      </c>
      <c r="D236" s="10" t="s">
        <v>4724</v>
      </c>
      <c r="E236" s="11" t="s">
        <v>4725</v>
      </c>
      <c r="F236" s="12" t="s">
        <v>184</v>
      </c>
      <c r="G236" s="13" t="s">
        <v>185</v>
      </c>
      <c r="H236" s="13" t="s">
        <v>4726</v>
      </c>
      <c r="I236" s="13" t="s">
        <v>185</v>
      </c>
      <c r="J236" s="13" t="s">
        <v>4727</v>
      </c>
      <c r="K236" s="13" t="s">
        <v>185</v>
      </c>
      <c r="L236" s="13" t="s">
        <v>4728</v>
      </c>
      <c r="M236" s="13" t="s">
        <v>185</v>
      </c>
      <c r="N236" s="13" t="s">
        <v>4729</v>
      </c>
      <c r="O236" s="13" t="s">
        <v>185</v>
      </c>
      <c r="P236" s="13" t="s">
        <v>4730</v>
      </c>
      <c r="Q236" s="13" t="s">
        <v>185</v>
      </c>
      <c r="R236" s="13" t="s">
        <v>4731</v>
      </c>
      <c r="S236" s="13" t="s">
        <v>185</v>
      </c>
      <c r="T236" s="13" t="s">
        <v>4732</v>
      </c>
      <c r="U236" s="13" t="s">
        <v>185</v>
      </c>
      <c r="V236" s="13" t="s">
        <v>4733</v>
      </c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7" t="s">
        <v>204</v>
      </c>
      <c r="BT236" s="17" t="s">
        <v>277</v>
      </c>
      <c r="BU236" s="18"/>
      <c r="BV236" s="15" t="s">
        <v>205</v>
      </c>
      <c r="BW236" s="16">
        <v>46044.43200231482</v>
      </c>
      <c r="BX236" s="15" t="s">
        <v>205</v>
      </c>
      <c r="BY236" s="16">
        <v>46044.43200231482</v>
      </c>
      <c r="BZ236" s="12" t="s">
        <v>206</v>
      </c>
      <c r="CA236" s="13" t="s">
        <v>185</v>
      </c>
      <c r="CB236" s="13" t="s">
        <v>4734</v>
      </c>
      <c r="CC236" s="13" t="s">
        <v>185</v>
      </c>
      <c r="CD236" s="13" t="s">
        <v>4735</v>
      </c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7" t="s">
        <v>204</v>
      </c>
      <c r="DF236" s="17" t="s">
        <v>277</v>
      </c>
      <c r="DG236" s="18"/>
      <c r="DH236" s="15" t="s">
        <v>205</v>
      </c>
      <c r="DI236" s="16">
        <v>46076.53519675926</v>
      </c>
      <c r="DJ236" s="15" t="s">
        <v>205</v>
      </c>
      <c r="DK236" s="16">
        <v>46076.53519675926</v>
      </c>
      <c r="DL236" s="12" t="s">
        <v>213</v>
      </c>
      <c r="DM236" s="13" t="s">
        <v>195</v>
      </c>
      <c r="DN236" s="13" t="s">
        <v>4736</v>
      </c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7" t="s">
        <v>204</v>
      </c>
      <c r="EJ236" s="15" t="s">
        <v>205</v>
      </c>
      <c r="EK236" s="16">
        <v>46083.60472222222</v>
      </c>
      <c r="EL236" s="12" t="s">
        <v>218</v>
      </c>
      <c r="EM236" s="13" t="s">
        <v>185</v>
      </c>
      <c r="EN236" s="13" t="s">
        <v>4737</v>
      </c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7" t="s">
        <v>204</v>
      </c>
      <c r="FJ236" s="15" t="s">
        <v>205</v>
      </c>
      <c r="FK236" s="16">
        <v>46100.67631944444</v>
      </c>
      <c r="FL236" s="14"/>
      <c r="FM236" s="14"/>
      <c r="FN236" s="15" t="s">
        <v>223</v>
      </c>
      <c r="FO236" s="16">
        <v>46100.67631944444</v>
      </c>
      <c r="FP236" s="13" t="s">
        <v>4737</v>
      </c>
      <c r="FQ236" s="13" t="s">
        <v>4738</v>
      </c>
      <c r="FR236" s="13" t="s">
        <v>4733</v>
      </c>
      <c r="FS236" s="14"/>
      <c r="FT236" s="14"/>
      <c r="FU236" s="14" t="str">
        <f t="shared" si="3"/>
        <v>Base de Dados_Images/TCV-2203.Imagem do Equipamento-.135520.jpg</v>
      </c>
      <c r="FV236" s="14"/>
      <c r="FW236" s="14"/>
    </row>
    <row r="237" ht="15.75" customHeight="1">
      <c r="A237" s="10" t="s">
        <v>4489</v>
      </c>
      <c r="B237" s="10" t="s">
        <v>4490</v>
      </c>
      <c r="C237" s="10" t="s">
        <v>3150</v>
      </c>
      <c r="D237" s="10" t="s">
        <v>4739</v>
      </c>
      <c r="E237" s="11" t="s">
        <v>4740</v>
      </c>
      <c r="F237" s="12" t="s">
        <v>184</v>
      </c>
      <c r="G237" s="13" t="s">
        <v>185</v>
      </c>
      <c r="H237" s="13" t="s">
        <v>4741</v>
      </c>
      <c r="I237" s="13" t="s">
        <v>185</v>
      </c>
      <c r="J237" s="13" t="s">
        <v>4742</v>
      </c>
      <c r="K237" s="13" t="s">
        <v>185</v>
      </c>
      <c r="L237" s="13" t="s">
        <v>4743</v>
      </c>
      <c r="M237" s="13" t="s">
        <v>185</v>
      </c>
      <c r="N237" s="13" t="s">
        <v>4744</v>
      </c>
      <c r="O237" s="13" t="s">
        <v>185</v>
      </c>
      <c r="P237" s="13" t="s">
        <v>4745</v>
      </c>
      <c r="Q237" s="13" t="s">
        <v>185</v>
      </c>
      <c r="R237" s="13" t="s">
        <v>4746</v>
      </c>
      <c r="S237" s="13" t="s">
        <v>185</v>
      </c>
      <c r="T237" s="13" t="s">
        <v>4747</v>
      </c>
      <c r="U237" s="13" t="s">
        <v>185</v>
      </c>
      <c r="V237" s="13" t="s">
        <v>4748</v>
      </c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7" t="s">
        <v>204</v>
      </c>
      <c r="BT237" s="17" t="s">
        <v>277</v>
      </c>
      <c r="BU237" s="18"/>
      <c r="BV237" s="15" t="s">
        <v>205</v>
      </c>
      <c r="BW237" s="16">
        <v>46044.432442129626</v>
      </c>
      <c r="BX237" s="15" t="s">
        <v>205</v>
      </c>
      <c r="BY237" s="16">
        <v>46044.432442129626</v>
      </c>
      <c r="BZ237" s="12" t="s">
        <v>206</v>
      </c>
      <c r="CA237" s="13" t="s">
        <v>185</v>
      </c>
      <c r="CB237" s="13" t="s">
        <v>4749</v>
      </c>
      <c r="CC237" s="13" t="s">
        <v>185</v>
      </c>
      <c r="CD237" s="13" t="s">
        <v>4750</v>
      </c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7" t="s">
        <v>204</v>
      </c>
      <c r="DF237" s="17" t="s">
        <v>277</v>
      </c>
      <c r="DG237" s="18"/>
      <c r="DH237" s="15" t="s">
        <v>205</v>
      </c>
      <c r="DI237" s="16">
        <v>46076.53662037037</v>
      </c>
      <c r="DJ237" s="15" t="s">
        <v>205</v>
      </c>
      <c r="DK237" s="16">
        <v>46076.53662037037</v>
      </c>
      <c r="DL237" s="12" t="s">
        <v>213</v>
      </c>
      <c r="DM237" s="13" t="s">
        <v>195</v>
      </c>
      <c r="DN237" s="13" t="s">
        <v>4751</v>
      </c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7" t="s">
        <v>204</v>
      </c>
      <c r="EJ237" s="15" t="s">
        <v>205</v>
      </c>
      <c r="EK237" s="16">
        <v>46083.60481481482</v>
      </c>
      <c r="EL237" s="12" t="s">
        <v>218</v>
      </c>
      <c r="EM237" s="13" t="s">
        <v>185</v>
      </c>
      <c r="EN237" s="13" t="s">
        <v>4752</v>
      </c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7" t="s">
        <v>204</v>
      </c>
      <c r="FJ237" s="15" t="s">
        <v>205</v>
      </c>
      <c r="FK237" s="16">
        <v>46100.67637731481</v>
      </c>
      <c r="FL237" s="14"/>
      <c r="FM237" s="14"/>
      <c r="FN237" s="15" t="s">
        <v>223</v>
      </c>
      <c r="FO237" s="16">
        <v>46100.67637731481</v>
      </c>
      <c r="FP237" s="13" t="s">
        <v>4752</v>
      </c>
      <c r="FQ237" s="13" t="s">
        <v>4753</v>
      </c>
      <c r="FR237" s="13" t="s">
        <v>4748</v>
      </c>
      <c r="FS237" s="14"/>
      <c r="FT237" s="14"/>
      <c r="FU237" s="14" t="str">
        <f t="shared" si="3"/>
        <v>Base de Dados_Images/TCV-2204.Imagem do Equipamento-.135551.jpg</v>
      </c>
      <c r="FV237" s="14"/>
      <c r="FW237" s="14"/>
    </row>
    <row r="238" ht="15.75" customHeight="1">
      <c r="A238" s="10" t="s">
        <v>4489</v>
      </c>
      <c r="B238" s="10" t="s">
        <v>4490</v>
      </c>
      <c r="C238" s="10" t="s">
        <v>3150</v>
      </c>
      <c r="D238" s="10" t="s">
        <v>4754</v>
      </c>
      <c r="E238" s="11" t="s">
        <v>4755</v>
      </c>
      <c r="F238" s="12" t="s">
        <v>184</v>
      </c>
      <c r="G238" s="13" t="s">
        <v>185</v>
      </c>
      <c r="H238" s="13" t="s">
        <v>4756</v>
      </c>
      <c r="I238" s="13" t="s">
        <v>185</v>
      </c>
      <c r="J238" s="13" t="s">
        <v>4757</v>
      </c>
      <c r="K238" s="13" t="s">
        <v>185</v>
      </c>
      <c r="L238" s="13" t="s">
        <v>4758</v>
      </c>
      <c r="M238" s="13" t="s">
        <v>185</v>
      </c>
      <c r="N238" s="13" t="s">
        <v>4759</v>
      </c>
      <c r="O238" s="13" t="s">
        <v>185</v>
      </c>
      <c r="P238" s="13" t="s">
        <v>4760</v>
      </c>
      <c r="Q238" s="13" t="s">
        <v>185</v>
      </c>
      <c r="R238" s="13" t="s">
        <v>4761</v>
      </c>
      <c r="S238" s="13" t="s">
        <v>185</v>
      </c>
      <c r="T238" s="13" t="s">
        <v>4762</v>
      </c>
      <c r="U238" s="13" t="s">
        <v>185</v>
      </c>
      <c r="V238" s="13" t="s">
        <v>4763</v>
      </c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7" t="s">
        <v>204</v>
      </c>
      <c r="BT238" s="17" t="s">
        <v>277</v>
      </c>
      <c r="BU238" s="18"/>
      <c r="BV238" s="15" t="s">
        <v>205</v>
      </c>
      <c r="BW238" s="16">
        <v>46062.60728009259</v>
      </c>
      <c r="BX238" s="15" t="s">
        <v>205</v>
      </c>
      <c r="BY238" s="16">
        <v>46062.60728009259</v>
      </c>
      <c r="BZ238" s="12" t="s">
        <v>206</v>
      </c>
      <c r="CA238" s="13" t="s">
        <v>185</v>
      </c>
      <c r="CB238" s="13" t="s">
        <v>4764</v>
      </c>
      <c r="CC238" s="13" t="s">
        <v>185</v>
      </c>
      <c r="CD238" s="13" t="s">
        <v>4765</v>
      </c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7" t="s">
        <v>204</v>
      </c>
      <c r="DF238" s="17" t="s">
        <v>277</v>
      </c>
      <c r="DG238" s="18"/>
      <c r="DH238" s="15" t="s">
        <v>205</v>
      </c>
      <c r="DI238" s="16">
        <v>46076.62359953704</v>
      </c>
      <c r="DJ238" s="15" t="s">
        <v>205</v>
      </c>
      <c r="DK238" s="16">
        <v>46076.62359953704</v>
      </c>
      <c r="DL238" s="12" t="s">
        <v>213</v>
      </c>
      <c r="DM238" s="13" t="s">
        <v>195</v>
      </c>
      <c r="DN238" s="13" t="s">
        <v>4766</v>
      </c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7" t="s">
        <v>204</v>
      </c>
      <c r="EJ238" s="15" t="s">
        <v>205</v>
      </c>
      <c r="EK238" s="16">
        <v>46083.60490740741</v>
      </c>
      <c r="EL238" s="12" t="s">
        <v>218</v>
      </c>
      <c r="EM238" s="13" t="s">
        <v>185</v>
      </c>
      <c r="EN238" s="13" t="s">
        <v>4767</v>
      </c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7" t="s">
        <v>204</v>
      </c>
      <c r="FJ238" s="15" t="s">
        <v>205</v>
      </c>
      <c r="FK238" s="16">
        <v>46100.67643518518</v>
      </c>
      <c r="FL238" s="14"/>
      <c r="FM238" s="14"/>
      <c r="FN238" s="15" t="s">
        <v>223</v>
      </c>
      <c r="FO238" s="16">
        <v>46100.67643518518</v>
      </c>
      <c r="FP238" s="13" t="s">
        <v>4767</v>
      </c>
      <c r="FQ238" s="13" t="s">
        <v>4768</v>
      </c>
      <c r="FR238" s="13" t="s">
        <v>4763</v>
      </c>
      <c r="FS238" s="14"/>
      <c r="FT238" s="14"/>
      <c r="FU238" s="14" t="str">
        <f t="shared" si="3"/>
        <v>Base de Dados_Images/LCV-22-01.Imagem do Equipamento-.173944.jpg</v>
      </c>
      <c r="FV238" s="14"/>
      <c r="FW238" s="14"/>
    </row>
    <row r="239" ht="15.75" customHeight="1">
      <c r="A239" s="10" t="s">
        <v>4489</v>
      </c>
      <c r="B239" s="10" t="s">
        <v>4769</v>
      </c>
      <c r="C239" s="10" t="s">
        <v>286</v>
      </c>
      <c r="D239" s="10" t="s">
        <v>4770</v>
      </c>
      <c r="E239" s="11" t="s">
        <v>4771</v>
      </c>
      <c r="F239" s="12" t="s">
        <v>184</v>
      </c>
      <c r="G239" s="13" t="s">
        <v>185</v>
      </c>
      <c r="H239" s="13" t="s">
        <v>4772</v>
      </c>
      <c r="I239" s="13" t="s">
        <v>185</v>
      </c>
      <c r="J239" s="13" t="s">
        <v>4773</v>
      </c>
      <c r="K239" s="13" t="s">
        <v>185</v>
      </c>
      <c r="L239" s="13" t="s">
        <v>4774</v>
      </c>
      <c r="M239" s="13" t="s">
        <v>185</v>
      </c>
      <c r="N239" s="13" t="s">
        <v>4775</v>
      </c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7" t="s">
        <v>204</v>
      </c>
      <c r="BT239" s="15" t="s">
        <v>205</v>
      </c>
      <c r="BU239" s="16">
        <v>46055.40597222222</v>
      </c>
      <c r="BV239" s="15" t="s">
        <v>205</v>
      </c>
      <c r="BW239" s="16">
        <v>46055.406018518515</v>
      </c>
      <c r="BX239" s="15" t="s">
        <v>205</v>
      </c>
      <c r="BY239" s="16">
        <v>46055.406018518515</v>
      </c>
      <c r="BZ239" s="12" t="s">
        <v>206</v>
      </c>
      <c r="CA239" s="13" t="s">
        <v>185</v>
      </c>
      <c r="CB239" s="13" t="s">
        <v>4776</v>
      </c>
      <c r="CC239" s="13" t="s">
        <v>185</v>
      </c>
      <c r="CD239" s="13" t="s">
        <v>4776</v>
      </c>
      <c r="CE239" s="13" t="s">
        <v>185</v>
      </c>
      <c r="CF239" s="13" t="s">
        <v>4777</v>
      </c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7" t="s">
        <v>204</v>
      </c>
      <c r="DF239" s="17" t="s">
        <v>277</v>
      </c>
      <c r="DG239" s="18"/>
      <c r="DH239" s="15" t="s">
        <v>205</v>
      </c>
      <c r="DI239" s="16">
        <v>46064.40902777778</v>
      </c>
      <c r="DJ239" s="15" t="s">
        <v>205</v>
      </c>
      <c r="DK239" s="16">
        <v>46064.40902777778</v>
      </c>
      <c r="DL239" s="12" t="s">
        <v>213</v>
      </c>
      <c r="DM239" s="13" t="s">
        <v>185</v>
      </c>
      <c r="DN239" s="13" t="s">
        <v>4778</v>
      </c>
      <c r="DO239" s="13" t="s">
        <v>185</v>
      </c>
      <c r="DP239" s="13" t="s">
        <v>4778</v>
      </c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7" t="s">
        <v>204</v>
      </c>
      <c r="EJ239" s="15" t="s">
        <v>205</v>
      </c>
      <c r="EK239" s="16">
        <v>46092.68140046296</v>
      </c>
      <c r="EL239" s="12" t="s">
        <v>218</v>
      </c>
      <c r="EM239" s="13" t="s">
        <v>185</v>
      </c>
      <c r="EN239" s="13" t="s">
        <v>4779</v>
      </c>
      <c r="EO239" s="13" t="s">
        <v>185</v>
      </c>
      <c r="EP239" s="13" t="s">
        <v>4780</v>
      </c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7" t="s">
        <v>204</v>
      </c>
      <c r="FJ239" s="15" t="s">
        <v>205</v>
      </c>
      <c r="FK239" s="16">
        <v>46099.82644675926</v>
      </c>
      <c r="FL239" s="14"/>
      <c r="FM239" s="14"/>
      <c r="FN239" s="15" t="s">
        <v>223</v>
      </c>
      <c r="FO239" s="16">
        <v>46099.82644675926</v>
      </c>
      <c r="FP239" s="13" t="s">
        <v>4780</v>
      </c>
      <c r="FQ239" s="13" t="s">
        <v>4781</v>
      </c>
      <c r="FR239" s="13" t="s">
        <v>4775</v>
      </c>
      <c r="FS239" s="14"/>
      <c r="FT239" s="14"/>
      <c r="FU239" s="14" t="str">
        <f t="shared" si="3"/>
        <v>Base de Dados_Images/PIT-22-03.Imagem do Equipamento-.124434.jpg</v>
      </c>
      <c r="FV239" s="14"/>
      <c r="FW239" s="14"/>
    </row>
    <row r="240" ht="15.75" customHeight="1">
      <c r="A240" s="10" t="s">
        <v>4489</v>
      </c>
      <c r="B240" s="10" t="s">
        <v>4769</v>
      </c>
      <c r="C240" s="10" t="s">
        <v>286</v>
      </c>
      <c r="D240" s="10" t="s">
        <v>4782</v>
      </c>
      <c r="E240" s="11" t="s">
        <v>4783</v>
      </c>
      <c r="F240" s="12" t="s">
        <v>184</v>
      </c>
      <c r="G240" s="13" t="s">
        <v>185</v>
      </c>
      <c r="H240" s="13" t="s">
        <v>4784</v>
      </c>
      <c r="I240" s="13" t="s">
        <v>185</v>
      </c>
      <c r="J240" s="13" t="s">
        <v>4785</v>
      </c>
      <c r="K240" s="13" t="s">
        <v>185</v>
      </c>
      <c r="L240" s="13" t="s">
        <v>4786</v>
      </c>
      <c r="M240" s="13" t="s">
        <v>185</v>
      </c>
      <c r="N240" s="13" t="s">
        <v>4787</v>
      </c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7" t="s">
        <v>204</v>
      </c>
      <c r="BT240" s="15" t="s">
        <v>205</v>
      </c>
      <c r="BU240" s="16">
        <v>46062.6172337963</v>
      </c>
      <c r="BV240" s="15" t="s">
        <v>205</v>
      </c>
      <c r="BW240" s="16">
        <v>46062.61728009259</v>
      </c>
      <c r="BX240" s="15" t="s">
        <v>205</v>
      </c>
      <c r="BY240" s="16">
        <v>46062.61728009259</v>
      </c>
      <c r="BZ240" s="12" t="s">
        <v>206</v>
      </c>
      <c r="CA240" s="13" t="s">
        <v>185</v>
      </c>
      <c r="CB240" s="13" t="s">
        <v>4788</v>
      </c>
      <c r="CC240" s="13" t="s">
        <v>185</v>
      </c>
      <c r="CD240" s="13" t="s">
        <v>4788</v>
      </c>
      <c r="CE240" s="13" t="s">
        <v>185</v>
      </c>
      <c r="CF240" s="13" t="s">
        <v>4789</v>
      </c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7" t="s">
        <v>204</v>
      </c>
      <c r="DF240" s="17" t="s">
        <v>277</v>
      </c>
      <c r="DG240" s="18"/>
      <c r="DH240" s="15" t="s">
        <v>205</v>
      </c>
      <c r="DI240" s="16">
        <v>46064.42616898148</v>
      </c>
      <c r="DJ240" s="15" t="s">
        <v>205</v>
      </c>
      <c r="DK240" s="16">
        <v>46064.42616898148</v>
      </c>
      <c r="DL240" s="12" t="s">
        <v>213</v>
      </c>
      <c r="DM240" s="13" t="s">
        <v>185</v>
      </c>
      <c r="DN240" s="13" t="s">
        <v>4790</v>
      </c>
      <c r="DO240" s="13" t="s">
        <v>185</v>
      </c>
      <c r="DP240" s="13" t="s">
        <v>4790</v>
      </c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7" t="s">
        <v>204</v>
      </c>
      <c r="EJ240" s="15" t="s">
        <v>205</v>
      </c>
      <c r="EK240" s="16">
        <v>46092.68146990741</v>
      </c>
      <c r="EL240" s="12" t="s">
        <v>218</v>
      </c>
      <c r="EM240" s="13" t="s">
        <v>185</v>
      </c>
      <c r="EN240" s="13" t="s">
        <v>4791</v>
      </c>
      <c r="EO240" s="13" t="s">
        <v>185</v>
      </c>
      <c r="EP240" s="13" t="s">
        <v>4792</v>
      </c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7" t="s">
        <v>204</v>
      </c>
      <c r="FJ240" s="15" t="s">
        <v>205</v>
      </c>
      <c r="FK240" s="16">
        <v>46099.76693287037</v>
      </c>
      <c r="FL240" s="14"/>
      <c r="FM240" s="14"/>
      <c r="FN240" s="15" t="s">
        <v>223</v>
      </c>
      <c r="FO240" s="16">
        <v>46099.76693287037</v>
      </c>
      <c r="FP240" s="13" t="s">
        <v>4792</v>
      </c>
      <c r="FQ240" s="13" t="s">
        <v>4793</v>
      </c>
      <c r="FR240" s="13" t="s">
        <v>4787</v>
      </c>
      <c r="FS240" s="14"/>
      <c r="FT240" s="14"/>
      <c r="FU240" s="14" t="str">
        <f t="shared" si="3"/>
        <v>Base de Dados_Images/TIT-141-02.Imagem do Equipamento-.174852.jpg</v>
      </c>
      <c r="FV240" s="14"/>
      <c r="FW240" s="14"/>
    </row>
    <row r="241" ht="15.75" customHeight="1">
      <c r="A241" s="10" t="s">
        <v>4489</v>
      </c>
      <c r="B241" s="10" t="s">
        <v>4769</v>
      </c>
      <c r="C241" s="10" t="s">
        <v>286</v>
      </c>
      <c r="D241" s="10" t="s">
        <v>4794</v>
      </c>
      <c r="E241" s="11" t="s">
        <v>4795</v>
      </c>
      <c r="F241" s="12" t="s">
        <v>184</v>
      </c>
      <c r="G241" s="13" t="s">
        <v>185</v>
      </c>
      <c r="H241" s="13" t="s">
        <v>4796</v>
      </c>
      <c r="I241" s="13" t="s">
        <v>185</v>
      </c>
      <c r="J241" s="13" t="s">
        <v>4797</v>
      </c>
      <c r="K241" s="13" t="s">
        <v>185</v>
      </c>
      <c r="L241" s="13" t="s">
        <v>4798</v>
      </c>
      <c r="M241" s="13" t="s">
        <v>195</v>
      </c>
      <c r="N241" s="13" t="s">
        <v>4799</v>
      </c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7" t="s">
        <v>204</v>
      </c>
      <c r="BT241" s="15" t="s">
        <v>205</v>
      </c>
      <c r="BU241" s="16">
        <v>46050.43871527778</v>
      </c>
      <c r="BV241" s="15" t="s">
        <v>205</v>
      </c>
      <c r="BW241" s="16">
        <v>46050.43876157407</v>
      </c>
      <c r="BX241" s="15" t="s">
        <v>205</v>
      </c>
      <c r="BY241" s="16">
        <v>46050.43876157407</v>
      </c>
      <c r="BZ241" s="12" t="s">
        <v>206</v>
      </c>
      <c r="CA241" s="13" t="s">
        <v>185</v>
      </c>
      <c r="CB241" s="13" t="s">
        <v>4800</v>
      </c>
      <c r="CC241" s="13" t="s">
        <v>195</v>
      </c>
      <c r="CD241" s="13" t="s">
        <v>4801</v>
      </c>
      <c r="CE241" s="13" t="s">
        <v>185</v>
      </c>
      <c r="CF241" s="13" t="s">
        <v>4802</v>
      </c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7" t="s">
        <v>204</v>
      </c>
      <c r="DF241" s="17" t="s">
        <v>277</v>
      </c>
      <c r="DG241" s="18"/>
      <c r="DH241" s="15" t="s">
        <v>205</v>
      </c>
      <c r="DI241" s="16">
        <v>46076.50181712963</v>
      </c>
      <c r="DJ241" s="15" t="s">
        <v>205</v>
      </c>
      <c r="DK241" s="16">
        <v>46076.50181712963</v>
      </c>
      <c r="DL241" s="12" t="s">
        <v>213</v>
      </c>
      <c r="DM241" s="13" t="s">
        <v>185</v>
      </c>
      <c r="DN241" s="13" t="s">
        <v>4803</v>
      </c>
      <c r="DO241" s="13" t="s">
        <v>185</v>
      </c>
      <c r="DP241" s="13" t="s">
        <v>4803</v>
      </c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7" t="s">
        <v>204</v>
      </c>
      <c r="EJ241" s="15" t="s">
        <v>205</v>
      </c>
      <c r="EK241" s="16">
        <v>46092.68152777778</v>
      </c>
      <c r="EL241" s="12" t="s">
        <v>218</v>
      </c>
      <c r="EM241" s="13" t="s">
        <v>185</v>
      </c>
      <c r="EN241" s="13" t="s">
        <v>4804</v>
      </c>
      <c r="EO241" s="13" t="s">
        <v>185</v>
      </c>
      <c r="EP241" s="13" t="s">
        <v>4805</v>
      </c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7" t="s">
        <v>204</v>
      </c>
      <c r="FJ241" s="15" t="s">
        <v>205</v>
      </c>
      <c r="FK241" s="16">
        <v>46099.767013888886</v>
      </c>
      <c r="FL241" s="14"/>
      <c r="FM241" s="14"/>
      <c r="FN241" s="15" t="s">
        <v>223</v>
      </c>
      <c r="FO241" s="16">
        <v>46099.767013888886</v>
      </c>
      <c r="FP241" s="13" t="s">
        <v>4805</v>
      </c>
      <c r="FQ241" s="13" t="s">
        <v>4806</v>
      </c>
      <c r="FR241" s="13" t="s">
        <v>4807</v>
      </c>
      <c r="FS241" s="14"/>
      <c r="FT241" s="14"/>
      <c r="FU241" s="14" t="str">
        <f t="shared" si="3"/>
        <v>Base de Dados_Images/TIT-142-02.Imagem do Equipamento-.131151.jpg</v>
      </c>
      <c r="FV241" s="14"/>
      <c r="FW241" s="14"/>
    </row>
    <row r="242" ht="15.75" customHeight="1">
      <c r="A242" s="10" t="s">
        <v>4489</v>
      </c>
      <c r="B242" s="10" t="s">
        <v>4769</v>
      </c>
      <c r="C242" s="10" t="s">
        <v>286</v>
      </c>
      <c r="D242" s="10" t="s">
        <v>4808</v>
      </c>
      <c r="E242" s="11" t="s">
        <v>4809</v>
      </c>
      <c r="F242" s="12" t="s">
        <v>184</v>
      </c>
      <c r="G242" s="13" t="s">
        <v>185</v>
      </c>
      <c r="H242" s="13" t="s">
        <v>4810</v>
      </c>
      <c r="I242" s="13" t="s">
        <v>185</v>
      </c>
      <c r="J242" s="13" t="s">
        <v>4811</v>
      </c>
      <c r="K242" s="13" t="s">
        <v>185</v>
      </c>
      <c r="L242" s="13" t="s">
        <v>4811</v>
      </c>
      <c r="M242" s="13" t="s">
        <v>195</v>
      </c>
      <c r="N242" s="13" t="s">
        <v>4812</v>
      </c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7" t="s">
        <v>204</v>
      </c>
      <c r="BT242" s="15" t="s">
        <v>205</v>
      </c>
      <c r="BU242" s="16">
        <v>46050.43895833333</v>
      </c>
      <c r="BV242" s="15" t="s">
        <v>205</v>
      </c>
      <c r="BW242" s="16">
        <v>46050.43898148148</v>
      </c>
      <c r="BX242" s="15" t="s">
        <v>205</v>
      </c>
      <c r="BY242" s="16">
        <v>46050.43898148148</v>
      </c>
      <c r="BZ242" s="12" t="s">
        <v>206</v>
      </c>
      <c r="CA242" s="13" t="s">
        <v>185</v>
      </c>
      <c r="CB242" s="13" t="s">
        <v>4813</v>
      </c>
      <c r="CC242" s="13" t="s">
        <v>195</v>
      </c>
      <c r="CD242" s="13" t="s">
        <v>4814</v>
      </c>
      <c r="CE242" s="13" t="s">
        <v>185</v>
      </c>
      <c r="CF242" s="13" t="s">
        <v>4815</v>
      </c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7" t="s">
        <v>204</v>
      </c>
      <c r="DF242" s="17" t="s">
        <v>277</v>
      </c>
      <c r="DG242" s="18"/>
      <c r="DH242" s="15" t="s">
        <v>205</v>
      </c>
      <c r="DI242" s="16">
        <v>46076.50034722222</v>
      </c>
      <c r="DJ242" s="15" t="s">
        <v>205</v>
      </c>
      <c r="DK242" s="16">
        <v>46076.50034722222</v>
      </c>
      <c r="DL242" s="12" t="s">
        <v>213</v>
      </c>
      <c r="DM242" s="13" t="s">
        <v>185</v>
      </c>
      <c r="DN242" s="13" t="s">
        <v>4816</v>
      </c>
      <c r="DO242" s="13" t="s">
        <v>185</v>
      </c>
      <c r="DP242" s="13" t="s">
        <v>4816</v>
      </c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7" t="s">
        <v>204</v>
      </c>
      <c r="EJ242" s="15" t="s">
        <v>205</v>
      </c>
      <c r="EK242" s="16">
        <v>46092.68164351852</v>
      </c>
      <c r="EL242" s="12" t="s">
        <v>218</v>
      </c>
      <c r="EM242" s="13" t="s">
        <v>185</v>
      </c>
      <c r="EN242" s="13" t="s">
        <v>4817</v>
      </c>
      <c r="EO242" s="13" t="s">
        <v>185</v>
      </c>
      <c r="EP242" s="13" t="s">
        <v>4818</v>
      </c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7" t="s">
        <v>204</v>
      </c>
      <c r="FJ242" s="15" t="s">
        <v>205</v>
      </c>
      <c r="FK242" s="16">
        <v>46099.76709490741</v>
      </c>
      <c r="FL242" s="14"/>
      <c r="FM242" s="14"/>
      <c r="FN242" s="15" t="s">
        <v>223</v>
      </c>
      <c r="FO242" s="16">
        <v>46099.76709490741</v>
      </c>
      <c r="FP242" s="13" t="s">
        <v>4818</v>
      </c>
      <c r="FQ242" s="13" t="s">
        <v>4819</v>
      </c>
      <c r="FR242" s="13" t="s">
        <v>4820</v>
      </c>
      <c r="FS242" s="14"/>
      <c r="FT242" s="14"/>
      <c r="FU242" s="14" t="str">
        <f t="shared" si="3"/>
        <v>Base de Dados_Images/TIT-133-02.Imagem do Equipamento-.131015.jpg</v>
      </c>
      <c r="FV242" s="14"/>
      <c r="FW242" s="14"/>
    </row>
    <row r="243" ht="15.75" customHeight="1">
      <c r="A243" s="10" t="s">
        <v>4489</v>
      </c>
      <c r="B243" s="10" t="s">
        <v>4769</v>
      </c>
      <c r="C243" s="10" t="s">
        <v>286</v>
      </c>
      <c r="D243" s="10" t="s">
        <v>4821</v>
      </c>
      <c r="E243" s="11" t="s">
        <v>4822</v>
      </c>
      <c r="F243" s="12" t="s">
        <v>184</v>
      </c>
      <c r="G243" s="13" t="s">
        <v>185</v>
      </c>
      <c r="H243" s="13" t="s">
        <v>4823</v>
      </c>
      <c r="I243" s="13" t="s">
        <v>185</v>
      </c>
      <c r="J243" s="13" t="s">
        <v>4824</v>
      </c>
      <c r="K243" s="13" t="s">
        <v>185</v>
      </c>
      <c r="L243" s="13" t="s">
        <v>4825</v>
      </c>
      <c r="M243" s="13" t="s">
        <v>195</v>
      </c>
      <c r="N243" s="13" t="s">
        <v>4826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7" t="s">
        <v>204</v>
      </c>
      <c r="BT243" s="15" t="s">
        <v>205</v>
      </c>
      <c r="BU243" s="16">
        <v>46050.43918981482</v>
      </c>
      <c r="BV243" s="15" t="s">
        <v>205</v>
      </c>
      <c r="BW243" s="16">
        <v>46050.43917824074</v>
      </c>
      <c r="BX243" s="15" t="s">
        <v>205</v>
      </c>
      <c r="BY243" s="16">
        <v>46050.43918981482</v>
      </c>
      <c r="BZ243" s="12" t="s">
        <v>206</v>
      </c>
      <c r="CA243" s="13" t="s">
        <v>185</v>
      </c>
      <c r="CB243" s="13" t="s">
        <v>4827</v>
      </c>
      <c r="CC243" s="13" t="s">
        <v>195</v>
      </c>
      <c r="CD243" s="13" t="s">
        <v>4828</v>
      </c>
      <c r="CE243" s="13" t="s">
        <v>185</v>
      </c>
      <c r="CF243" s="13" t="s">
        <v>4829</v>
      </c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7" t="s">
        <v>204</v>
      </c>
      <c r="DF243" s="17" t="s">
        <v>277</v>
      </c>
      <c r="DG243" s="18"/>
      <c r="DH243" s="15" t="s">
        <v>205</v>
      </c>
      <c r="DI243" s="16">
        <v>46076.49988425926</v>
      </c>
      <c r="DJ243" s="15" t="s">
        <v>205</v>
      </c>
      <c r="DK243" s="16">
        <v>46076.49988425926</v>
      </c>
      <c r="DL243" s="12" t="s">
        <v>213</v>
      </c>
      <c r="DM243" s="13" t="s">
        <v>185</v>
      </c>
      <c r="DN243" s="13" t="s">
        <v>4830</v>
      </c>
      <c r="DO243" s="13" t="s">
        <v>185</v>
      </c>
      <c r="DP243" s="13" t="s">
        <v>4831</v>
      </c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7" t="s">
        <v>204</v>
      </c>
      <c r="EJ243" s="15" t="s">
        <v>205</v>
      </c>
      <c r="EK243" s="16">
        <v>46092.68172453704</v>
      </c>
      <c r="EL243" s="12" t="s">
        <v>218</v>
      </c>
      <c r="EM243" s="13" t="s">
        <v>185</v>
      </c>
      <c r="EN243" s="13" t="s">
        <v>4832</v>
      </c>
      <c r="EO243" s="13" t="s">
        <v>185</v>
      </c>
      <c r="EP243" s="13" t="s">
        <v>4832</v>
      </c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7" t="s">
        <v>204</v>
      </c>
      <c r="FJ243" s="15" t="s">
        <v>205</v>
      </c>
      <c r="FK243" s="16">
        <v>46099.76721064815</v>
      </c>
      <c r="FL243" s="14"/>
      <c r="FM243" s="14"/>
      <c r="FN243" s="15" t="s">
        <v>223</v>
      </c>
      <c r="FO243" s="16">
        <v>46099.76721064815</v>
      </c>
      <c r="FP243" s="13" t="s">
        <v>4832</v>
      </c>
      <c r="FQ243" s="13" t="s">
        <v>4833</v>
      </c>
      <c r="FR243" s="13" t="s">
        <v>4834</v>
      </c>
      <c r="FS243" s="14"/>
      <c r="FT243" s="14"/>
      <c r="FU243" s="14" t="str">
        <f t="shared" si="3"/>
        <v>Base de Dados_Images/TIT-143-02.Imagem do Equipamento-.130924.jpg</v>
      </c>
      <c r="FV243" s="14"/>
      <c r="FW243" s="14"/>
    </row>
    <row r="244" ht="15.75" customHeight="1">
      <c r="A244" s="10" t="s">
        <v>4489</v>
      </c>
      <c r="B244" s="10" t="s">
        <v>4769</v>
      </c>
      <c r="C244" s="10" t="s">
        <v>3087</v>
      </c>
      <c r="D244" s="10" t="s">
        <v>4835</v>
      </c>
      <c r="E244" s="11" t="s">
        <v>4836</v>
      </c>
      <c r="F244" s="12" t="s">
        <v>184</v>
      </c>
      <c r="G244" s="13" t="s">
        <v>185</v>
      </c>
      <c r="H244" s="13" t="s">
        <v>4837</v>
      </c>
      <c r="I244" s="13" t="s">
        <v>185</v>
      </c>
      <c r="J244" s="13" t="s">
        <v>4838</v>
      </c>
      <c r="K244" s="13" t="s">
        <v>185</v>
      </c>
      <c r="L244" s="13" t="s">
        <v>4838</v>
      </c>
      <c r="M244" s="13" t="s">
        <v>185</v>
      </c>
      <c r="N244" s="13" t="s">
        <v>4839</v>
      </c>
      <c r="O244" s="13" t="s">
        <v>185</v>
      </c>
      <c r="P244" s="13" t="s">
        <v>4840</v>
      </c>
      <c r="Q244" s="13" t="s">
        <v>185</v>
      </c>
      <c r="R244" s="13" t="s">
        <v>4841</v>
      </c>
      <c r="S244" s="13" t="s">
        <v>185</v>
      </c>
      <c r="T244" s="13" t="s">
        <v>4842</v>
      </c>
      <c r="U244" s="13" t="s">
        <v>185</v>
      </c>
      <c r="V244" s="13" t="s">
        <v>4843</v>
      </c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9" t="s">
        <v>204</v>
      </c>
      <c r="BT244" s="15" t="s">
        <v>205</v>
      </c>
      <c r="BU244" s="16">
        <v>46057.33650462963</v>
      </c>
      <c r="BV244" s="15" t="s">
        <v>205</v>
      </c>
      <c r="BW244" s="16">
        <v>46058.61258101852</v>
      </c>
      <c r="BX244" s="15" t="s">
        <v>205</v>
      </c>
      <c r="BY244" s="16">
        <v>46058.61258101852</v>
      </c>
      <c r="BZ244" s="12" t="s">
        <v>206</v>
      </c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7" t="s">
        <v>204</v>
      </c>
      <c r="DF244" s="17" t="s">
        <v>277</v>
      </c>
      <c r="DG244" s="18"/>
      <c r="DH244" s="17" t="s">
        <v>277</v>
      </c>
      <c r="DI244" s="18"/>
      <c r="DJ244" s="17" t="s">
        <v>277</v>
      </c>
      <c r="DK244" s="18"/>
      <c r="DL244" s="12" t="s">
        <v>213</v>
      </c>
      <c r="DM244" s="13" t="s">
        <v>185</v>
      </c>
      <c r="DN244" s="13" t="s">
        <v>4844</v>
      </c>
      <c r="DO244" s="13" t="s">
        <v>185</v>
      </c>
      <c r="DP244" s="13" t="s">
        <v>4845</v>
      </c>
      <c r="DQ244" s="13" t="s">
        <v>195</v>
      </c>
      <c r="DR244" s="13" t="s">
        <v>4846</v>
      </c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7" t="s">
        <v>204</v>
      </c>
      <c r="EJ244" s="15" t="s">
        <v>205</v>
      </c>
      <c r="EK244" s="16">
        <v>46099.488958333335</v>
      </c>
      <c r="EL244" s="12" t="s">
        <v>218</v>
      </c>
      <c r="EM244" s="13" t="s">
        <v>185</v>
      </c>
      <c r="EN244" s="13" t="s">
        <v>4847</v>
      </c>
      <c r="EO244" s="13" t="s">
        <v>185</v>
      </c>
      <c r="EP244" s="13" t="s">
        <v>4848</v>
      </c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7" t="s">
        <v>204</v>
      </c>
      <c r="FJ244" s="15" t="s">
        <v>205</v>
      </c>
      <c r="FK244" s="16">
        <v>46099.489016203705</v>
      </c>
      <c r="FL244" s="14"/>
      <c r="FM244" s="14"/>
      <c r="FN244" s="15" t="s">
        <v>223</v>
      </c>
      <c r="FO244" s="16">
        <v>46099.489016203705</v>
      </c>
      <c r="FP244" s="13" t="s">
        <v>4848</v>
      </c>
      <c r="FQ244" s="13" t="s">
        <v>4849</v>
      </c>
      <c r="FR244" s="13" t="s">
        <v>4850</v>
      </c>
      <c r="FS244" s="14"/>
      <c r="FT244" s="14"/>
      <c r="FU244" s="14" t="str">
        <f t="shared" si="3"/>
        <v>Base de Dados_Images/AQ-3013.Imagem do Equipamento-.130911.jpg</v>
      </c>
      <c r="FV244" s="14"/>
      <c r="FW244" s="14"/>
    </row>
    <row r="245" ht="15.75" customHeight="1">
      <c r="A245" s="10" t="s">
        <v>4489</v>
      </c>
      <c r="B245" s="10" t="s">
        <v>4769</v>
      </c>
      <c r="C245" s="10" t="s">
        <v>3087</v>
      </c>
      <c r="D245" s="10" t="s">
        <v>4851</v>
      </c>
      <c r="E245" s="11" t="s">
        <v>4852</v>
      </c>
      <c r="F245" s="12" t="s">
        <v>184</v>
      </c>
      <c r="G245" s="13" t="s">
        <v>185</v>
      </c>
      <c r="H245" s="13" t="s">
        <v>4853</v>
      </c>
      <c r="I245" s="13" t="s">
        <v>185</v>
      </c>
      <c r="J245" s="13" t="s">
        <v>4854</v>
      </c>
      <c r="K245" s="13" t="s">
        <v>195</v>
      </c>
      <c r="L245" s="13" t="s">
        <v>4855</v>
      </c>
      <c r="M245" s="13" t="s">
        <v>185</v>
      </c>
      <c r="N245" s="13" t="s">
        <v>4856</v>
      </c>
      <c r="O245" s="13" t="s">
        <v>195</v>
      </c>
      <c r="P245" s="13" t="s">
        <v>4857</v>
      </c>
      <c r="Q245" s="13" t="s">
        <v>195</v>
      </c>
      <c r="R245" s="13" t="s">
        <v>4858</v>
      </c>
      <c r="S245" s="13" t="s">
        <v>185</v>
      </c>
      <c r="T245" s="13" t="s">
        <v>4859</v>
      </c>
      <c r="U245" s="13" t="s">
        <v>185</v>
      </c>
      <c r="V245" s="13" t="s">
        <v>4860</v>
      </c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7" t="s">
        <v>204</v>
      </c>
      <c r="BT245" s="15" t="s">
        <v>205</v>
      </c>
      <c r="BU245" s="16">
        <v>46076.35208333333</v>
      </c>
      <c r="BV245" s="15" t="s">
        <v>205</v>
      </c>
      <c r="BW245" s="16">
        <v>46058.61267361111</v>
      </c>
      <c r="BX245" s="15" t="s">
        <v>205</v>
      </c>
      <c r="BY245" s="16">
        <v>46076.35208333333</v>
      </c>
      <c r="BZ245" s="12" t="s">
        <v>206</v>
      </c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7" t="s">
        <v>204</v>
      </c>
      <c r="DF245" s="17" t="s">
        <v>277</v>
      </c>
      <c r="DG245" s="18"/>
      <c r="DH245" s="17" t="s">
        <v>277</v>
      </c>
      <c r="DI245" s="18"/>
      <c r="DJ245" s="17" t="s">
        <v>277</v>
      </c>
      <c r="DK245" s="18"/>
      <c r="DL245" s="12" t="s">
        <v>213</v>
      </c>
      <c r="DM245" s="13" t="s">
        <v>185</v>
      </c>
      <c r="DN245" s="13" t="s">
        <v>4861</v>
      </c>
      <c r="DO245" s="13" t="s">
        <v>185</v>
      </c>
      <c r="DP245" s="13" t="s">
        <v>4861</v>
      </c>
      <c r="DQ245" s="13" t="s">
        <v>185</v>
      </c>
      <c r="DR245" s="13" t="s">
        <v>4861</v>
      </c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7" t="s">
        <v>204</v>
      </c>
      <c r="EJ245" s="15" t="s">
        <v>205</v>
      </c>
      <c r="EK245" s="16">
        <v>46092.681863425925</v>
      </c>
      <c r="EL245" s="12" t="s">
        <v>218</v>
      </c>
      <c r="EM245" s="13" t="s">
        <v>185</v>
      </c>
      <c r="EN245" s="13" t="s">
        <v>4862</v>
      </c>
      <c r="EO245" s="13" t="s">
        <v>185</v>
      </c>
      <c r="EP245" s="13" t="s">
        <v>4863</v>
      </c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7" t="s">
        <v>204</v>
      </c>
      <c r="FJ245" s="15" t="s">
        <v>205</v>
      </c>
      <c r="FK245" s="16">
        <v>46099.76121527778</v>
      </c>
      <c r="FL245" s="14"/>
      <c r="FM245" s="14"/>
      <c r="FN245" s="15" t="s">
        <v>223</v>
      </c>
      <c r="FO245" s="16">
        <v>46099.76121527778</v>
      </c>
      <c r="FP245" s="13" t="s">
        <v>4863</v>
      </c>
      <c r="FQ245" s="13" t="s">
        <v>4864</v>
      </c>
      <c r="FR245" s="13" t="s">
        <v>4865</v>
      </c>
      <c r="FS245" s="14"/>
      <c r="FT245" s="14"/>
      <c r="FU245" s="14" t="str">
        <f t="shared" si="3"/>
        <v>Base de Dados_Images/AQ-3014.Imagem do Equipamento-.130857.jpg</v>
      </c>
      <c r="FV245" s="14"/>
      <c r="FW245" s="14"/>
    </row>
    <row r="246" ht="15.75" customHeight="1">
      <c r="A246" s="10" t="s">
        <v>4489</v>
      </c>
      <c r="B246" s="10" t="s">
        <v>4769</v>
      </c>
      <c r="C246" s="10" t="s">
        <v>3087</v>
      </c>
      <c r="D246" s="10" t="s">
        <v>4866</v>
      </c>
      <c r="E246" s="11" t="s">
        <v>4867</v>
      </c>
      <c r="F246" s="12" t="s">
        <v>184</v>
      </c>
      <c r="G246" s="13" t="s">
        <v>185</v>
      </c>
      <c r="H246" s="13" t="s">
        <v>4868</v>
      </c>
      <c r="I246" s="13" t="s">
        <v>185</v>
      </c>
      <c r="J246" s="13" t="s">
        <v>4869</v>
      </c>
      <c r="K246" s="13" t="s">
        <v>195</v>
      </c>
      <c r="L246" s="13" t="s">
        <v>4870</v>
      </c>
      <c r="M246" s="13" t="s">
        <v>185</v>
      </c>
      <c r="N246" s="13" t="s">
        <v>4871</v>
      </c>
      <c r="O246" s="13" t="s">
        <v>195</v>
      </c>
      <c r="P246" s="13" t="s">
        <v>4872</v>
      </c>
      <c r="Q246" s="13" t="s">
        <v>195</v>
      </c>
      <c r="R246" s="13" t="s">
        <v>4873</v>
      </c>
      <c r="S246" s="13" t="s">
        <v>185</v>
      </c>
      <c r="T246" s="13" t="s">
        <v>4874</v>
      </c>
      <c r="U246" s="13" t="s">
        <v>185</v>
      </c>
      <c r="V246" s="13" t="s">
        <v>4875</v>
      </c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7" t="s">
        <v>204</v>
      </c>
      <c r="BT246" s="15" t="s">
        <v>205</v>
      </c>
      <c r="BU246" s="16">
        <v>46076.35244212963</v>
      </c>
      <c r="BV246" s="15" t="s">
        <v>205</v>
      </c>
      <c r="BW246" s="16">
        <v>46058.61283564815</v>
      </c>
      <c r="BX246" s="15" t="s">
        <v>205</v>
      </c>
      <c r="BY246" s="16">
        <v>46076.35244212963</v>
      </c>
      <c r="BZ246" s="12" t="s">
        <v>206</v>
      </c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7" t="s">
        <v>204</v>
      </c>
      <c r="DF246" s="17" t="s">
        <v>277</v>
      </c>
      <c r="DG246" s="18"/>
      <c r="DH246" s="17" t="s">
        <v>277</v>
      </c>
      <c r="DI246" s="18"/>
      <c r="DJ246" s="17" t="s">
        <v>277</v>
      </c>
      <c r="DK246" s="18"/>
      <c r="DL246" s="12" t="s">
        <v>213</v>
      </c>
      <c r="DM246" s="13" t="s">
        <v>185</v>
      </c>
      <c r="DN246" s="13" t="s">
        <v>4876</v>
      </c>
      <c r="DO246" s="13" t="s">
        <v>185</v>
      </c>
      <c r="DP246" s="13" t="s">
        <v>4877</v>
      </c>
      <c r="DQ246" s="13" t="s">
        <v>185</v>
      </c>
      <c r="DR246" s="13" t="s">
        <v>4877</v>
      </c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7" t="s">
        <v>204</v>
      </c>
      <c r="EJ246" s="15" t="s">
        <v>205</v>
      </c>
      <c r="EK246" s="16">
        <v>46092.68195601852</v>
      </c>
      <c r="EL246" s="12" t="s">
        <v>218</v>
      </c>
      <c r="EM246" s="13" t="s">
        <v>185</v>
      </c>
      <c r="EN246" s="13" t="s">
        <v>4878</v>
      </c>
      <c r="EO246" s="13" t="s">
        <v>185</v>
      </c>
      <c r="EP246" s="13" t="s">
        <v>4878</v>
      </c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7" t="s">
        <v>204</v>
      </c>
      <c r="FJ246" s="15" t="s">
        <v>205</v>
      </c>
      <c r="FK246" s="16">
        <v>46099.76127314815</v>
      </c>
      <c r="FL246" s="14"/>
      <c r="FM246" s="14"/>
      <c r="FN246" s="15" t="s">
        <v>223</v>
      </c>
      <c r="FO246" s="16">
        <v>46099.76127314815</v>
      </c>
      <c r="FP246" s="13" t="s">
        <v>4878</v>
      </c>
      <c r="FQ246" s="13" t="s">
        <v>4879</v>
      </c>
      <c r="FR246" s="13" t="s">
        <v>4880</v>
      </c>
      <c r="FS246" s="14"/>
      <c r="FT246" s="14"/>
      <c r="FU246" s="14" t="str">
        <f t="shared" si="3"/>
        <v>Base de Dados_Images/AQ-3015.Imagem do Equipamento-.130842.jpg</v>
      </c>
      <c r="FV246" s="14"/>
      <c r="FW246" s="14"/>
    </row>
    <row r="247" ht="15.75" customHeight="1">
      <c r="A247" s="10" t="s">
        <v>4489</v>
      </c>
      <c r="B247" s="10" t="s">
        <v>4769</v>
      </c>
      <c r="C247" s="10" t="s">
        <v>3087</v>
      </c>
      <c r="D247" s="10" t="s">
        <v>4881</v>
      </c>
      <c r="E247" s="11" t="s">
        <v>4882</v>
      </c>
      <c r="F247" s="12" t="s">
        <v>184</v>
      </c>
      <c r="G247" s="13" t="s">
        <v>185</v>
      </c>
      <c r="H247" s="13" t="s">
        <v>4883</v>
      </c>
      <c r="I247" s="13" t="s">
        <v>185</v>
      </c>
      <c r="J247" s="13" t="s">
        <v>4883</v>
      </c>
      <c r="K247" s="13" t="s">
        <v>195</v>
      </c>
      <c r="L247" s="13" t="s">
        <v>4884</v>
      </c>
      <c r="M247" s="13" t="s">
        <v>185</v>
      </c>
      <c r="N247" s="13" t="s">
        <v>4885</v>
      </c>
      <c r="O247" s="13" t="s">
        <v>195</v>
      </c>
      <c r="P247" s="13" t="s">
        <v>4886</v>
      </c>
      <c r="Q247" s="13" t="s">
        <v>195</v>
      </c>
      <c r="R247" s="13" t="s">
        <v>4887</v>
      </c>
      <c r="S247" s="13" t="s">
        <v>185</v>
      </c>
      <c r="T247" s="13" t="s">
        <v>4888</v>
      </c>
      <c r="U247" s="13" t="s">
        <v>185</v>
      </c>
      <c r="V247" s="13" t="s">
        <v>4889</v>
      </c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7" t="s">
        <v>204</v>
      </c>
      <c r="BT247" s="15" t="s">
        <v>205</v>
      </c>
      <c r="BU247" s="16">
        <v>46080.61696759259</v>
      </c>
      <c r="BV247" s="15" t="s">
        <v>205</v>
      </c>
      <c r="BW247" s="16">
        <v>46058.61275462963</v>
      </c>
      <c r="BX247" s="15" t="s">
        <v>205</v>
      </c>
      <c r="BY247" s="16">
        <v>46080.61696759259</v>
      </c>
      <c r="BZ247" s="12" t="s">
        <v>206</v>
      </c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7" t="s">
        <v>204</v>
      </c>
      <c r="DF247" s="17" t="s">
        <v>277</v>
      </c>
      <c r="DG247" s="18"/>
      <c r="DH247" s="17" t="s">
        <v>277</v>
      </c>
      <c r="DI247" s="18"/>
      <c r="DJ247" s="17" t="s">
        <v>277</v>
      </c>
      <c r="DK247" s="18"/>
      <c r="DL247" s="12" t="s">
        <v>213</v>
      </c>
      <c r="DM247" s="13" t="s">
        <v>185</v>
      </c>
      <c r="DN247" s="13" t="s">
        <v>4890</v>
      </c>
      <c r="DO247" s="13" t="s">
        <v>185</v>
      </c>
      <c r="DP247" s="13" t="s">
        <v>4890</v>
      </c>
      <c r="DQ247" s="13" t="s">
        <v>185</v>
      </c>
      <c r="DR247" s="13" t="s">
        <v>4890</v>
      </c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7" t="s">
        <v>204</v>
      </c>
      <c r="EJ247" s="15" t="s">
        <v>205</v>
      </c>
      <c r="EK247" s="16">
        <v>46092.68203703704</v>
      </c>
      <c r="EL247" s="12" t="s">
        <v>218</v>
      </c>
      <c r="EM247" s="13" t="s">
        <v>185</v>
      </c>
      <c r="EN247" s="13" t="s">
        <v>4891</v>
      </c>
      <c r="EO247" s="13" t="s">
        <v>185</v>
      </c>
      <c r="EP247" s="13" t="s">
        <v>4891</v>
      </c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7" t="s">
        <v>204</v>
      </c>
      <c r="FJ247" s="15" t="s">
        <v>205</v>
      </c>
      <c r="FK247" s="16">
        <v>46099.761400462965</v>
      </c>
      <c r="FL247" s="14"/>
      <c r="FM247" s="14"/>
      <c r="FN247" s="15" t="s">
        <v>223</v>
      </c>
      <c r="FO247" s="16">
        <v>46099.761400462965</v>
      </c>
      <c r="FP247" s="13" t="s">
        <v>4891</v>
      </c>
      <c r="FQ247" s="13" t="s">
        <v>4892</v>
      </c>
      <c r="FR247" s="13" t="s">
        <v>4893</v>
      </c>
      <c r="FS247" s="14"/>
      <c r="FT247" s="14"/>
      <c r="FU247" s="14" t="str">
        <f t="shared" si="3"/>
        <v>Base de Dados_Images/AQ-3016.Imagem do Equipamento-.130831.jpg</v>
      </c>
      <c r="FV247" s="14"/>
      <c r="FW247" s="14"/>
    </row>
    <row r="248" ht="15.75" customHeight="1">
      <c r="A248" s="10" t="s">
        <v>4489</v>
      </c>
      <c r="B248" s="10" t="s">
        <v>4769</v>
      </c>
      <c r="C248" s="10" t="s">
        <v>3150</v>
      </c>
      <c r="D248" s="10" t="s">
        <v>4894</v>
      </c>
      <c r="E248" s="11" t="s">
        <v>4895</v>
      </c>
      <c r="F248" s="12" t="s">
        <v>184</v>
      </c>
      <c r="G248" s="13" t="s">
        <v>185</v>
      </c>
      <c r="H248" s="13" t="s">
        <v>4896</v>
      </c>
      <c r="I248" s="13" t="s">
        <v>185</v>
      </c>
      <c r="J248" s="13" t="s">
        <v>4897</v>
      </c>
      <c r="K248" s="13" t="s">
        <v>185</v>
      </c>
      <c r="L248" s="13" t="s">
        <v>4898</v>
      </c>
      <c r="M248" s="13" t="s">
        <v>185</v>
      </c>
      <c r="N248" s="13" t="s">
        <v>4899</v>
      </c>
      <c r="O248" s="13" t="s">
        <v>185</v>
      </c>
      <c r="P248" s="13" t="s">
        <v>4900</v>
      </c>
      <c r="Q248" s="13" t="s">
        <v>185</v>
      </c>
      <c r="R248" s="13" t="s">
        <v>4901</v>
      </c>
      <c r="S248" s="13" t="s">
        <v>185</v>
      </c>
      <c r="T248" s="13" t="s">
        <v>4902</v>
      </c>
      <c r="U248" s="13" t="s">
        <v>185</v>
      </c>
      <c r="V248" s="13" t="s">
        <v>4903</v>
      </c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7" t="s">
        <v>204</v>
      </c>
      <c r="BT248" s="17" t="s">
        <v>277</v>
      </c>
      <c r="BU248" s="18"/>
      <c r="BV248" s="15" t="s">
        <v>205</v>
      </c>
      <c r="BW248" s="16">
        <v>46044.43351851852</v>
      </c>
      <c r="BX248" s="15" t="s">
        <v>205</v>
      </c>
      <c r="BY248" s="16">
        <v>46044.43351851852</v>
      </c>
      <c r="BZ248" s="12" t="s">
        <v>206</v>
      </c>
      <c r="CA248" s="13" t="s">
        <v>185</v>
      </c>
      <c r="CB248" s="13" t="s">
        <v>4904</v>
      </c>
      <c r="CC248" s="13" t="s">
        <v>185</v>
      </c>
      <c r="CD248" s="13" t="s">
        <v>4905</v>
      </c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7" t="s">
        <v>204</v>
      </c>
      <c r="DF248" s="17" t="s">
        <v>277</v>
      </c>
      <c r="DG248" s="18"/>
      <c r="DH248" s="15" t="s">
        <v>205</v>
      </c>
      <c r="DI248" s="16">
        <v>46076.61740740741</v>
      </c>
      <c r="DJ248" s="15" t="s">
        <v>205</v>
      </c>
      <c r="DK248" s="16">
        <v>46076.61740740741</v>
      </c>
      <c r="DL248" s="12" t="s">
        <v>213</v>
      </c>
      <c r="DM248" s="13" t="s">
        <v>195</v>
      </c>
      <c r="DN248" s="13" t="s">
        <v>4906</v>
      </c>
      <c r="DO248" s="14"/>
      <c r="DP248" s="14"/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7" t="s">
        <v>204</v>
      </c>
      <c r="EJ248" s="15" t="s">
        <v>205</v>
      </c>
      <c r="EK248" s="16">
        <v>46083.60774305555</v>
      </c>
      <c r="EL248" s="12" t="s">
        <v>218</v>
      </c>
      <c r="EM248" s="13" t="s">
        <v>185</v>
      </c>
      <c r="EN248" s="13" t="s">
        <v>4907</v>
      </c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7" t="s">
        <v>204</v>
      </c>
      <c r="FJ248" s="15" t="s">
        <v>205</v>
      </c>
      <c r="FK248" s="16">
        <v>46099.76158564815</v>
      </c>
      <c r="FL248" s="14"/>
      <c r="FM248" s="14"/>
      <c r="FN248" s="15" t="s">
        <v>223</v>
      </c>
      <c r="FO248" s="16">
        <v>46099.76158564815</v>
      </c>
      <c r="FP248" s="13" t="s">
        <v>4907</v>
      </c>
      <c r="FQ248" s="13" t="s">
        <v>4908</v>
      </c>
      <c r="FR248" s="13" t="s">
        <v>4903</v>
      </c>
      <c r="FS248" s="14"/>
      <c r="FT248" s="14"/>
      <c r="FU248" s="14" t="str">
        <f t="shared" si="3"/>
        <v>Base de Dados_Images/PCV-143-02A.Imagem do Equipamento-.135653.jpg</v>
      </c>
      <c r="FV248" s="14"/>
      <c r="FW248" s="14"/>
    </row>
    <row r="249" ht="15.75" customHeight="1">
      <c r="A249" s="10" t="s">
        <v>4489</v>
      </c>
      <c r="B249" s="10" t="s">
        <v>4769</v>
      </c>
      <c r="C249" s="10" t="s">
        <v>3150</v>
      </c>
      <c r="D249" s="10" t="s">
        <v>4909</v>
      </c>
      <c r="E249" s="11" t="s">
        <v>4910</v>
      </c>
      <c r="F249" s="12" t="s">
        <v>184</v>
      </c>
      <c r="G249" s="13" t="s">
        <v>185</v>
      </c>
      <c r="H249" s="13" t="s">
        <v>4911</v>
      </c>
      <c r="I249" s="13" t="s">
        <v>185</v>
      </c>
      <c r="J249" s="13" t="s">
        <v>4912</v>
      </c>
      <c r="K249" s="13" t="s">
        <v>185</v>
      </c>
      <c r="L249" s="13" t="s">
        <v>4913</v>
      </c>
      <c r="M249" s="13" t="s">
        <v>185</v>
      </c>
      <c r="N249" s="13" t="s">
        <v>4914</v>
      </c>
      <c r="O249" s="13" t="s">
        <v>185</v>
      </c>
      <c r="P249" s="13" t="s">
        <v>4915</v>
      </c>
      <c r="Q249" s="13" t="s">
        <v>185</v>
      </c>
      <c r="R249" s="13" t="s">
        <v>4916</v>
      </c>
      <c r="S249" s="13" t="s">
        <v>185</v>
      </c>
      <c r="T249" s="13" t="s">
        <v>4917</v>
      </c>
      <c r="U249" s="13" t="s">
        <v>185</v>
      </c>
      <c r="V249" s="13" t="s">
        <v>4918</v>
      </c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7" t="s">
        <v>204</v>
      </c>
      <c r="BT249" s="17" t="s">
        <v>277</v>
      </c>
      <c r="BU249" s="18"/>
      <c r="BV249" s="15" t="s">
        <v>205</v>
      </c>
      <c r="BW249" s="16">
        <v>46044.433969907404</v>
      </c>
      <c r="BX249" s="15" t="s">
        <v>205</v>
      </c>
      <c r="BY249" s="16">
        <v>46044.433969907404</v>
      </c>
      <c r="BZ249" s="12" t="s">
        <v>206</v>
      </c>
      <c r="CA249" s="13" t="s">
        <v>185</v>
      </c>
      <c r="CB249" s="13" t="s">
        <v>4919</v>
      </c>
      <c r="CC249" s="13" t="s">
        <v>185</v>
      </c>
      <c r="CD249" s="13" t="s">
        <v>4920</v>
      </c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7" t="s">
        <v>204</v>
      </c>
      <c r="DF249" s="17" t="s">
        <v>277</v>
      </c>
      <c r="DG249" s="18"/>
      <c r="DH249" s="15" t="s">
        <v>205</v>
      </c>
      <c r="DI249" s="16">
        <v>46076.61696759259</v>
      </c>
      <c r="DJ249" s="15" t="s">
        <v>205</v>
      </c>
      <c r="DK249" s="16">
        <v>46076.61696759259</v>
      </c>
      <c r="DL249" s="12" t="s">
        <v>213</v>
      </c>
      <c r="DM249" s="13" t="s">
        <v>195</v>
      </c>
      <c r="DN249" s="13" t="s">
        <v>4921</v>
      </c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7" t="s">
        <v>204</v>
      </c>
      <c r="EJ249" s="15" t="s">
        <v>205</v>
      </c>
      <c r="EK249" s="16">
        <v>46083.607824074075</v>
      </c>
      <c r="EL249" s="12" t="s">
        <v>218</v>
      </c>
      <c r="EM249" s="13" t="s">
        <v>185</v>
      </c>
      <c r="EN249" s="13" t="s">
        <v>4922</v>
      </c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7" t="s">
        <v>204</v>
      </c>
      <c r="FJ249" s="15" t="s">
        <v>205</v>
      </c>
      <c r="FK249" s="16">
        <v>46099.76167824074</v>
      </c>
      <c r="FL249" s="14"/>
      <c r="FM249" s="14"/>
      <c r="FN249" s="15" t="s">
        <v>223</v>
      </c>
      <c r="FO249" s="16">
        <v>46099.76167824074</v>
      </c>
      <c r="FP249" s="13" t="s">
        <v>4922</v>
      </c>
      <c r="FQ249" s="13" t="s">
        <v>4923</v>
      </c>
      <c r="FR249" s="13" t="s">
        <v>4918</v>
      </c>
      <c r="FS249" s="14"/>
      <c r="FT249" s="14"/>
      <c r="FU249" s="14" t="str">
        <f t="shared" si="3"/>
        <v>Base de Dados_Images/PCV-143-02B.Imagem do Equipamento-.135859.jpg</v>
      </c>
      <c r="FV249" s="14"/>
      <c r="FW249" s="14"/>
    </row>
    <row r="250" ht="15.75" customHeight="1">
      <c r="A250" s="10" t="s">
        <v>4489</v>
      </c>
      <c r="B250" s="10" t="s">
        <v>4769</v>
      </c>
      <c r="C250" s="10" t="s">
        <v>3150</v>
      </c>
      <c r="D250" s="10" t="s">
        <v>4924</v>
      </c>
      <c r="E250" s="11" t="s">
        <v>4925</v>
      </c>
      <c r="F250" s="12" t="s">
        <v>184</v>
      </c>
      <c r="G250" s="13" t="s">
        <v>185</v>
      </c>
      <c r="H250" s="13" t="s">
        <v>4926</v>
      </c>
      <c r="I250" s="13" t="s">
        <v>185</v>
      </c>
      <c r="J250" s="13" t="s">
        <v>4927</v>
      </c>
      <c r="K250" s="13" t="s">
        <v>185</v>
      </c>
      <c r="L250" s="13" t="s">
        <v>4928</v>
      </c>
      <c r="M250" s="13" t="s">
        <v>185</v>
      </c>
      <c r="N250" s="13" t="s">
        <v>4929</v>
      </c>
      <c r="O250" s="13" t="s">
        <v>185</v>
      </c>
      <c r="P250" s="13" t="s">
        <v>4930</v>
      </c>
      <c r="Q250" s="13" t="s">
        <v>185</v>
      </c>
      <c r="R250" s="13" t="s">
        <v>4931</v>
      </c>
      <c r="S250" s="13" t="s">
        <v>185</v>
      </c>
      <c r="T250" s="13" t="s">
        <v>4932</v>
      </c>
      <c r="U250" s="13" t="s">
        <v>185</v>
      </c>
      <c r="V250" s="13" t="s">
        <v>4933</v>
      </c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7" t="s">
        <v>204</v>
      </c>
      <c r="BT250" s="17" t="s">
        <v>277</v>
      </c>
      <c r="BU250" s="18"/>
      <c r="BV250" s="15" t="s">
        <v>205</v>
      </c>
      <c r="BW250" s="16">
        <v>46044.43431712963</v>
      </c>
      <c r="BX250" s="15" t="s">
        <v>205</v>
      </c>
      <c r="BY250" s="16">
        <v>46044.43431712963</v>
      </c>
      <c r="BZ250" s="12" t="s">
        <v>206</v>
      </c>
      <c r="CA250" s="13" t="s">
        <v>185</v>
      </c>
      <c r="CB250" s="13" t="s">
        <v>4934</v>
      </c>
      <c r="CC250" s="13" t="s">
        <v>185</v>
      </c>
      <c r="CD250" s="13" t="s">
        <v>4935</v>
      </c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7" t="s">
        <v>204</v>
      </c>
      <c r="DF250" s="17" t="s">
        <v>277</v>
      </c>
      <c r="DG250" s="18"/>
      <c r="DH250" s="15" t="s">
        <v>205</v>
      </c>
      <c r="DI250" s="16">
        <v>46076.61614583333</v>
      </c>
      <c r="DJ250" s="15" t="s">
        <v>205</v>
      </c>
      <c r="DK250" s="16">
        <v>46076.61614583333</v>
      </c>
      <c r="DL250" s="12" t="s">
        <v>213</v>
      </c>
      <c r="DM250" s="13" t="s">
        <v>195</v>
      </c>
      <c r="DN250" s="13" t="s">
        <v>4936</v>
      </c>
      <c r="DO250" s="14"/>
      <c r="DP250" s="14"/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7" t="s">
        <v>204</v>
      </c>
      <c r="EJ250" s="15" t="s">
        <v>205</v>
      </c>
      <c r="EK250" s="16">
        <v>46083.60790509259</v>
      </c>
      <c r="EL250" s="12" t="s">
        <v>218</v>
      </c>
      <c r="EM250" s="13" t="s">
        <v>185</v>
      </c>
      <c r="EN250" s="13" t="s">
        <v>4937</v>
      </c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7" t="s">
        <v>204</v>
      </c>
      <c r="FJ250" s="15" t="s">
        <v>205</v>
      </c>
      <c r="FK250" s="16">
        <v>46099.76173611111</v>
      </c>
      <c r="FL250" s="14"/>
      <c r="FM250" s="14"/>
      <c r="FN250" s="15" t="s">
        <v>223</v>
      </c>
      <c r="FO250" s="16">
        <v>46099.76173611111</v>
      </c>
      <c r="FP250" s="13" t="s">
        <v>4937</v>
      </c>
      <c r="FQ250" s="13" t="s">
        <v>4938</v>
      </c>
      <c r="FR250" s="13" t="s">
        <v>4933</v>
      </c>
      <c r="FS250" s="14"/>
      <c r="FT250" s="14"/>
      <c r="FU250" s="14" t="str">
        <f t="shared" si="3"/>
        <v>Base de Dados_Images/PCV-143-02C.Imagem do Equipamento-.135929.jpg</v>
      </c>
      <c r="FV250" s="14"/>
      <c r="FW250" s="14"/>
    </row>
    <row r="251" ht="15.75" customHeight="1">
      <c r="A251" s="10" t="s">
        <v>4489</v>
      </c>
      <c r="B251" s="10" t="s">
        <v>4769</v>
      </c>
      <c r="C251" s="10" t="s">
        <v>3150</v>
      </c>
      <c r="D251" s="10" t="s">
        <v>4939</v>
      </c>
      <c r="E251" s="11" t="s">
        <v>4940</v>
      </c>
      <c r="F251" s="12" t="s">
        <v>184</v>
      </c>
      <c r="G251" s="13" t="s">
        <v>185</v>
      </c>
      <c r="H251" s="13" t="s">
        <v>4941</v>
      </c>
      <c r="I251" s="13" t="s">
        <v>185</v>
      </c>
      <c r="J251" s="13" t="s">
        <v>4942</v>
      </c>
      <c r="K251" s="13" t="s">
        <v>185</v>
      </c>
      <c r="L251" s="13" t="s">
        <v>4943</v>
      </c>
      <c r="M251" s="13" t="s">
        <v>185</v>
      </c>
      <c r="N251" s="13" t="s">
        <v>4944</v>
      </c>
      <c r="O251" s="13" t="s">
        <v>185</v>
      </c>
      <c r="P251" s="13" t="s">
        <v>4945</v>
      </c>
      <c r="Q251" s="13" t="s">
        <v>185</v>
      </c>
      <c r="R251" s="13" t="s">
        <v>4946</v>
      </c>
      <c r="S251" s="13" t="s">
        <v>185</v>
      </c>
      <c r="T251" s="13" t="s">
        <v>4947</v>
      </c>
      <c r="U251" s="13" t="s">
        <v>185</v>
      </c>
      <c r="V251" s="13" t="s">
        <v>4948</v>
      </c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7" t="s">
        <v>204</v>
      </c>
      <c r="BT251" s="17" t="s">
        <v>277</v>
      </c>
      <c r="BU251" s="18"/>
      <c r="BV251" s="15" t="s">
        <v>205</v>
      </c>
      <c r="BW251" s="16">
        <v>46044.43467592593</v>
      </c>
      <c r="BX251" s="15" t="s">
        <v>205</v>
      </c>
      <c r="BY251" s="16">
        <v>46044.43467592593</v>
      </c>
      <c r="BZ251" s="12" t="s">
        <v>206</v>
      </c>
      <c r="CA251" s="13" t="s">
        <v>185</v>
      </c>
      <c r="CB251" s="13" t="s">
        <v>4949</v>
      </c>
      <c r="CC251" s="13" t="s">
        <v>185</v>
      </c>
      <c r="CD251" s="13" t="s">
        <v>4950</v>
      </c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7" t="s">
        <v>204</v>
      </c>
      <c r="DF251" s="17" t="s">
        <v>277</v>
      </c>
      <c r="DG251" s="18"/>
      <c r="DH251" s="15" t="s">
        <v>205</v>
      </c>
      <c r="DI251" s="16">
        <v>46076.53957175926</v>
      </c>
      <c r="DJ251" s="15" t="s">
        <v>205</v>
      </c>
      <c r="DK251" s="16">
        <v>46076.53957175926</v>
      </c>
      <c r="DL251" s="12" t="s">
        <v>213</v>
      </c>
      <c r="DM251" s="13" t="s">
        <v>195</v>
      </c>
      <c r="DN251" s="13" t="s">
        <v>4951</v>
      </c>
      <c r="DO251" s="14"/>
      <c r="DP251" s="14"/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14"/>
      <c r="EH251" s="14"/>
      <c r="EI251" s="17" t="s">
        <v>204</v>
      </c>
      <c r="EJ251" s="15" t="s">
        <v>205</v>
      </c>
      <c r="EK251" s="16">
        <v>46083.60799768518</v>
      </c>
      <c r="EL251" s="12" t="s">
        <v>218</v>
      </c>
      <c r="EM251" s="13" t="s">
        <v>185</v>
      </c>
      <c r="EN251" s="13" t="s">
        <v>4952</v>
      </c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7" t="s">
        <v>204</v>
      </c>
      <c r="FJ251" s="15" t="s">
        <v>205</v>
      </c>
      <c r="FK251" s="16">
        <v>46099.76179398148</v>
      </c>
      <c r="FL251" s="14"/>
      <c r="FM251" s="14"/>
      <c r="FN251" s="15" t="s">
        <v>223</v>
      </c>
      <c r="FO251" s="16">
        <v>46099.76179398148</v>
      </c>
      <c r="FP251" s="13" t="s">
        <v>4952</v>
      </c>
      <c r="FQ251" s="13" t="s">
        <v>4953</v>
      </c>
      <c r="FR251" s="13" t="s">
        <v>4948</v>
      </c>
      <c r="FS251" s="14"/>
      <c r="FT251" s="14"/>
      <c r="FU251" s="14" t="str">
        <f t="shared" si="3"/>
        <v>Base de Dados_Images/PCV-143-02D.Imagem do Equipamento-.140002.jpg</v>
      </c>
      <c r="FV251" s="14"/>
      <c r="FW251" s="14"/>
    </row>
    <row r="252" ht="15.75" customHeight="1">
      <c r="A252" s="10" t="s">
        <v>4489</v>
      </c>
      <c r="B252" s="10" t="s">
        <v>4954</v>
      </c>
      <c r="C252" s="10" t="s">
        <v>1162</v>
      </c>
      <c r="D252" s="10" t="s">
        <v>4955</v>
      </c>
      <c r="E252" s="11" t="s">
        <v>4956</v>
      </c>
      <c r="F252" s="12" t="s">
        <v>184</v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7" t="s">
        <v>204</v>
      </c>
      <c r="BT252" s="17" t="s">
        <v>277</v>
      </c>
      <c r="BU252" s="18"/>
      <c r="BV252" s="17" t="s">
        <v>277</v>
      </c>
      <c r="BW252" s="18"/>
      <c r="BX252" s="17" t="s">
        <v>277</v>
      </c>
      <c r="BY252" s="18"/>
      <c r="BZ252" s="12" t="s">
        <v>206</v>
      </c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7" t="s">
        <v>204</v>
      </c>
      <c r="DF252" s="17" t="s">
        <v>277</v>
      </c>
      <c r="DG252" s="18"/>
      <c r="DH252" s="17" t="s">
        <v>277</v>
      </c>
      <c r="DI252" s="18"/>
      <c r="DJ252" s="17" t="s">
        <v>277</v>
      </c>
      <c r="DK252" s="18"/>
      <c r="DL252" s="12" t="s">
        <v>213</v>
      </c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7" t="s">
        <v>204</v>
      </c>
      <c r="EJ252" s="17" t="s">
        <v>204</v>
      </c>
      <c r="EK252" s="18"/>
      <c r="EL252" s="12" t="s">
        <v>218</v>
      </c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7" t="s">
        <v>204</v>
      </c>
      <c r="FJ252" s="17" t="s">
        <v>204</v>
      </c>
      <c r="FK252" s="18"/>
      <c r="FL252" s="14"/>
      <c r="FM252" s="14"/>
      <c r="FN252" s="17" t="s">
        <v>703</v>
      </c>
      <c r="FO252" s="18"/>
      <c r="FP252" s="13" t="s">
        <v>4957</v>
      </c>
      <c r="FQ252" s="13" t="s">
        <v>4958</v>
      </c>
      <c r="FR252" s="13" t="s">
        <v>4959</v>
      </c>
      <c r="FS252" s="14"/>
      <c r="FT252" s="14"/>
      <c r="FU252" s="14" t="str">
        <f t="shared" si="3"/>
        <v>Base de Dados_Images/TIC-30165.Imagem do Equipamento-.140200.jpg</v>
      </c>
      <c r="FV252" s="14"/>
      <c r="FW252" s="14"/>
    </row>
    <row r="253" ht="15.75" customHeight="1">
      <c r="A253" s="10" t="s">
        <v>4489</v>
      </c>
      <c r="B253" s="10" t="s">
        <v>4954</v>
      </c>
      <c r="C253" s="10" t="s">
        <v>1162</v>
      </c>
      <c r="D253" s="10" t="s">
        <v>4960</v>
      </c>
      <c r="E253" s="11" t="s">
        <v>4961</v>
      </c>
      <c r="F253" s="12" t="s">
        <v>184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7" t="s">
        <v>204</v>
      </c>
      <c r="BT253" s="17" t="s">
        <v>277</v>
      </c>
      <c r="BU253" s="18"/>
      <c r="BV253" s="17" t="s">
        <v>277</v>
      </c>
      <c r="BW253" s="18"/>
      <c r="BX253" s="17" t="s">
        <v>277</v>
      </c>
      <c r="BY253" s="18"/>
      <c r="BZ253" s="12" t="s">
        <v>206</v>
      </c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7" t="s">
        <v>204</v>
      </c>
      <c r="DF253" s="17" t="s">
        <v>277</v>
      </c>
      <c r="DG253" s="18"/>
      <c r="DH253" s="17" t="s">
        <v>277</v>
      </c>
      <c r="DI253" s="18"/>
      <c r="DJ253" s="17" t="s">
        <v>277</v>
      </c>
      <c r="DK253" s="18"/>
      <c r="DL253" s="12" t="s">
        <v>213</v>
      </c>
      <c r="DM253" s="14"/>
      <c r="DN253" s="14"/>
      <c r="DO253" s="14"/>
      <c r="DP253" s="14"/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7" t="s">
        <v>204</v>
      </c>
      <c r="EJ253" s="17" t="s">
        <v>204</v>
      </c>
      <c r="EK253" s="18"/>
      <c r="EL253" s="12" t="s">
        <v>218</v>
      </c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7" t="s">
        <v>204</v>
      </c>
      <c r="FJ253" s="17" t="s">
        <v>204</v>
      </c>
      <c r="FK253" s="18"/>
      <c r="FL253" s="14"/>
      <c r="FM253" s="14"/>
      <c r="FN253" s="17" t="s">
        <v>703</v>
      </c>
      <c r="FO253" s="18"/>
      <c r="FP253" s="13" t="s">
        <v>4962</v>
      </c>
      <c r="FQ253" s="13" t="s">
        <v>4963</v>
      </c>
      <c r="FR253" s="13" t="s">
        <v>4964</v>
      </c>
      <c r="FS253" s="14"/>
      <c r="FT253" s="14"/>
      <c r="FU253" s="14" t="str">
        <f t="shared" si="3"/>
        <v>Base de Dados_Images/TIC-30166.Imagem do Equipamento-.140150.jpg</v>
      </c>
      <c r="FV253" s="14"/>
      <c r="FW253" s="14"/>
    </row>
    <row r="254" ht="15.75" customHeight="1">
      <c r="A254" s="10" t="s">
        <v>4489</v>
      </c>
      <c r="B254" s="10" t="s">
        <v>4954</v>
      </c>
      <c r="C254" s="10" t="s">
        <v>181</v>
      </c>
      <c r="D254" s="10" t="s">
        <v>4965</v>
      </c>
      <c r="E254" s="11" t="s">
        <v>4966</v>
      </c>
      <c r="F254" s="12" t="s">
        <v>184</v>
      </c>
      <c r="G254" s="14"/>
      <c r="H254" s="14"/>
      <c r="I254" s="13"/>
      <c r="J254" s="13" t="s">
        <v>4967</v>
      </c>
      <c r="K254" s="13"/>
      <c r="L254" s="13" t="s">
        <v>4968</v>
      </c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5" t="s">
        <v>204</v>
      </c>
      <c r="BT254" s="17" t="s">
        <v>204</v>
      </c>
      <c r="BU254" s="18"/>
      <c r="BV254" s="17" t="s">
        <v>204</v>
      </c>
      <c r="BW254" s="18"/>
      <c r="BX254" s="17" t="s">
        <v>204</v>
      </c>
      <c r="BY254" s="18"/>
      <c r="BZ254" s="12" t="s">
        <v>206</v>
      </c>
      <c r="CA254" s="14"/>
      <c r="CB254" s="14"/>
      <c r="CC254" s="14"/>
      <c r="CD254" s="14"/>
      <c r="CE254" s="13"/>
      <c r="CF254" s="13" t="s">
        <v>4969</v>
      </c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5" t="s">
        <v>204</v>
      </c>
      <c r="DF254" s="17" t="s">
        <v>204</v>
      </c>
      <c r="DG254" s="18"/>
      <c r="DH254" s="17" t="s">
        <v>204</v>
      </c>
      <c r="DI254" s="18"/>
      <c r="DJ254" s="17" t="s">
        <v>204</v>
      </c>
      <c r="DK254" s="18"/>
      <c r="DL254" s="12" t="s">
        <v>213</v>
      </c>
      <c r="DM254" s="14"/>
      <c r="DN254" s="14"/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7" t="s">
        <v>204</v>
      </c>
      <c r="EJ254" s="17" t="s">
        <v>204</v>
      </c>
      <c r="EK254" s="18"/>
      <c r="EL254" s="12" t="s">
        <v>218</v>
      </c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7" t="s">
        <v>204</v>
      </c>
      <c r="FJ254" s="17" t="s">
        <v>204</v>
      </c>
      <c r="FK254" s="18"/>
      <c r="FL254" s="13" t="s">
        <v>4970</v>
      </c>
      <c r="FM254" s="13" t="s">
        <v>4971</v>
      </c>
      <c r="FN254" s="17" t="s">
        <v>703</v>
      </c>
      <c r="FO254" s="18"/>
      <c r="FP254" s="13" t="s">
        <v>4969</v>
      </c>
      <c r="FQ254" s="13" t="s">
        <v>4972</v>
      </c>
      <c r="FR254" s="13" t="s">
        <v>4971</v>
      </c>
      <c r="FS254" s="14"/>
      <c r="FT254" s="14"/>
      <c r="FU254" s="14" t="str">
        <f t="shared" si="3"/>
        <v>Base de Dados_Images/BC-3030.Imagem do Equipamento-.140126.jpg</v>
      </c>
      <c r="FV254" s="14"/>
      <c r="FW254" s="14"/>
    </row>
    <row r="255" ht="15.75" customHeight="1">
      <c r="A255" s="10" t="s">
        <v>4489</v>
      </c>
      <c r="B255" s="10" t="s">
        <v>4954</v>
      </c>
      <c r="C255" s="10" t="s">
        <v>181</v>
      </c>
      <c r="D255" s="10" t="s">
        <v>4973</v>
      </c>
      <c r="E255" s="11" t="s">
        <v>4974</v>
      </c>
      <c r="F255" s="12" t="s">
        <v>184</v>
      </c>
      <c r="G255" s="13" t="s">
        <v>185</v>
      </c>
      <c r="H255" s="13" t="s">
        <v>4975</v>
      </c>
      <c r="I255" s="13" t="s">
        <v>185</v>
      </c>
      <c r="J255" s="13" t="s">
        <v>4976</v>
      </c>
      <c r="K255" s="13" t="s">
        <v>185</v>
      </c>
      <c r="L255" s="13" t="s">
        <v>4976</v>
      </c>
      <c r="M255" s="13" t="s">
        <v>185</v>
      </c>
      <c r="N255" s="13" t="s">
        <v>4977</v>
      </c>
      <c r="O255" s="13" t="s">
        <v>185</v>
      </c>
      <c r="P255" s="13" t="s">
        <v>4978</v>
      </c>
      <c r="Q255" s="13" t="s">
        <v>185</v>
      </c>
      <c r="R255" s="13" t="s">
        <v>4978</v>
      </c>
      <c r="S255" s="13" t="s">
        <v>185</v>
      </c>
      <c r="T255" s="13" t="s">
        <v>4979</v>
      </c>
      <c r="U255" s="13" t="s">
        <v>185</v>
      </c>
      <c r="V255" s="13" t="s">
        <v>4980</v>
      </c>
      <c r="W255" s="13" t="s">
        <v>185</v>
      </c>
      <c r="X255" s="13" t="s">
        <v>4980</v>
      </c>
      <c r="Y255" s="13" t="s">
        <v>185</v>
      </c>
      <c r="Z255" s="13" t="s">
        <v>4981</v>
      </c>
      <c r="AA255" s="13" t="s">
        <v>185</v>
      </c>
      <c r="AB255" s="13" t="s">
        <v>4982</v>
      </c>
      <c r="AC255" s="13" t="s">
        <v>185</v>
      </c>
      <c r="AD255" s="13" t="s">
        <v>4983</v>
      </c>
      <c r="AE255" s="13" t="s">
        <v>185</v>
      </c>
      <c r="AF255" s="13" t="s">
        <v>4984</v>
      </c>
      <c r="AG255" s="13" t="s">
        <v>185</v>
      </c>
      <c r="AH255" s="13" t="s">
        <v>4985</v>
      </c>
      <c r="AI255" s="13" t="s">
        <v>185</v>
      </c>
      <c r="AJ255" s="13" t="s">
        <v>4986</v>
      </c>
      <c r="AK255" s="13" t="s">
        <v>185</v>
      </c>
      <c r="AL255" s="13" t="s">
        <v>4987</v>
      </c>
      <c r="AM255" s="13" t="s">
        <v>195</v>
      </c>
      <c r="AN255" s="13" t="s">
        <v>4988</v>
      </c>
      <c r="AO255" s="13" t="s">
        <v>195</v>
      </c>
      <c r="AP255" s="13" t="s">
        <v>4989</v>
      </c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7" t="s">
        <v>204</v>
      </c>
      <c r="BT255" s="15" t="s">
        <v>205</v>
      </c>
      <c r="BU255" s="16">
        <v>46057.38900462963</v>
      </c>
      <c r="BV255" s="15" t="s">
        <v>205</v>
      </c>
      <c r="BW255" s="16">
        <v>46050.537824074076</v>
      </c>
      <c r="BX255" s="15" t="s">
        <v>205</v>
      </c>
      <c r="BY255" s="16">
        <v>46057.38900462963</v>
      </c>
      <c r="BZ255" s="12" t="s">
        <v>206</v>
      </c>
      <c r="CA255" s="14"/>
      <c r="CB255" s="14"/>
      <c r="CC255" s="14"/>
      <c r="CD255" s="14"/>
      <c r="CE255" s="14"/>
      <c r="CF255" s="14"/>
      <c r="CG255" s="13" t="s">
        <v>185</v>
      </c>
      <c r="CH255" s="13" t="s">
        <v>4990</v>
      </c>
      <c r="CI255" s="13" t="s">
        <v>185</v>
      </c>
      <c r="CJ255" s="13" t="s">
        <v>4991</v>
      </c>
      <c r="CK255" s="13" t="s">
        <v>185</v>
      </c>
      <c r="CL255" s="13" t="s">
        <v>4992</v>
      </c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7" t="s">
        <v>204</v>
      </c>
      <c r="DF255" s="17" t="s">
        <v>204</v>
      </c>
      <c r="DG255" s="18"/>
      <c r="DH255" s="15" t="s">
        <v>205</v>
      </c>
      <c r="DI255" s="16">
        <v>46091.06579861111</v>
      </c>
      <c r="DJ255" s="17" t="s">
        <v>204</v>
      </c>
      <c r="DK255" s="18"/>
      <c r="DL255" s="12" t="s">
        <v>213</v>
      </c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7" t="s">
        <v>204</v>
      </c>
      <c r="EJ255" s="17" t="s">
        <v>204</v>
      </c>
      <c r="EK255" s="18"/>
      <c r="EL255" s="12" t="s">
        <v>218</v>
      </c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7" t="s">
        <v>204</v>
      </c>
      <c r="FJ255" s="17" t="s">
        <v>204</v>
      </c>
      <c r="FK255" s="18"/>
      <c r="FL255" s="14"/>
      <c r="FM255" s="14"/>
      <c r="FN255" s="17" t="s">
        <v>703</v>
      </c>
      <c r="FO255" s="18"/>
      <c r="FP255" s="13" t="s">
        <v>4992</v>
      </c>
      <c r="FQ255" s="13" t="s">
        <v>4993</v>
      </c>
      <c r="FR255" s="13" t="s">
        <v>4994</v>
      </c>
      <c r="FS255" s="14"/>
      <c r="FT255" s="14"/>
      <c r="FU255" s="14" t="str">
        <f t="shared" si="3"/>
        <v>Base de Dados_Images/BC-30169.Imagem do Equipamento-.124944.jpg</v>
      </c>
      <c r="FV255" s="14"/>
      <c r="FW255" s="14"/>
    </row>
    <row r="256" ht="15.75" customHeight="1">
      <c r="A256" s="10" t="s">
        <v>4489</v>
      </c>
      <c r="B256" s="10" t="s">
        <v>4954</v>
      </c>
      <c r="C256" s="10" t="s">
        <v>265</v>
      </c>
      <c r="D256" s="10" t="s">
        <v>4995</v>
      </c>
      <c r="E256" s="11" t="s">
        <v>4996</v>
      </c>
      <c r="F256" s="12" t="s">
        <v>184</v>
      </c>
      <c r="G256" s="13" t="s">
        <v>185</v>
      </c>
      <c r="H256" s="13" t="s">
        <v>4997</v>
      </c>
      <c r="I256" s="13" t="s">
        <v>185</v>
      </c>
      <c r="J256" s="13" t="s">
        <v>4998</v>
      </c>
      <c r="K256" s="13" t="s">
        <v>185</v>
      </c>
      <c r="L256" s="13" t="s">
        <v>4999</v>
      </c>
      <c r="M256" s="13" t="s">
        <v>195</v>
      </c>
      <c r="N256" s="13" t="s">
        <v>5000</v>
      </c>
      <c r="O256" s="13" t="s">
        <v>195</v>
      </c>
      <c r="P256" s="13" t="s">
        <v>5001</v>
      </c>
      <c r="Q256" s="13" t="s">
        <v>185</v>
      </c>
      <c r="R256" s="13" t="s">
        <v>5002</v>
      </c>
      <c r="S256" s="13" t="s">
        <v>195</v>
      </c>
      <c r="T256" s="13" t="s">
        <v>5003</v>
      </c>
      <c r="U256" s="13" t="s">
        <v>185</v>
      </c>
      <c r="V256" s="13" t="s">
        <v>5004</v>
      </c>
      <c r="W256" s="13" t="s">
        <v>185</v>
      </c>
      <c r="X256" s="13" t="s">
        <v>5005</v>
      </c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7" t="s">
        <v>204</v>
      </c>
      <c r="BT256" s="15" t="s">
        <v>205</v>
      </c>
      <c r="BU256" s="16">
        <v>46045.33491898148</v>
      </c>
      <c r="BV256" s="15" t="s">
        <v>205</v>
      </c>
      <c r="BW256" s="16">
        <v>46045.335069444445</v>
      </c>
      <c r="BX256" s="15" t="s">
        <v>205</v>
      </c>
      <c r="BY256" s="16">
        <v>46045.335069444445</v>
      </c>
      <c r="BZ256" s="12" t="s">
        <v>206</v>
      </c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7" t="s">
        <v>204</v>
      </c>
      <c r="DF256" s="17" t="s">
        <v>277</v>
      </c>
      <c r="DG256" s="18"/>
      <c r="DH256" s="17" t="s">
        <v>277</v>
      </c>
      <c r="DI256" s="18"/>
      <c r="DJ256" s="17" t="s">
        <v>277</v>
      </c>
      <c r="DK256" s="18"/>
      <c r="DL256" s="12" t="s">
        <v>213</v>
      </c>
      <c r="DM256" s="13" t="s">
        <v>185</v>
      </c>
      <c r="DN256" s="13" t="s">
        <v>5006</v>
      </c>
      <c r="DO256" s="13" t="s">
        <v>185</v>
      </c>
      <c r="DP256" s="13" t="s">
        <v>5007</v>
      </c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7" t="s">
        <v>204</v>
      </c>
      <c r="EJ256" s="15" t="s">
        <v>205</v>
      </c>
      <c r="EK256" s="16">
        <v>46101.816412037035</v>
      </c>
      <c r="EL256" s="12" t="s">
        <v>218</v>
      </c>
      <c r="EM256" s="14"/>
      <c r="EN256" s="14"/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7" t="s">
        <v>204</v>
      </c>
      <c r="FJ256" s="17" t="s">
        <v>204</v>
      </c>
      <c r="FK256" s="18"/>
      <c r="FL256" s="14"/>
      <c r="FM256" s="14"/>
      <c r="FN256" s="17" t="s">
        <v>703</v>
      </c>
      <c r="FO256" s="18"/>
      <c r="FP256" s="13" t="s">
        <v>5007</v>
      </c>
      <c r="FQ256" s="13" t="s">
        <v>5008</v>
      </c>
      <c r="FR256" s="13" t="s">
        <v>5005</v>
      </c>
      <c r="FS256" s="14"/>
      <c r="FT256" s="14"/>
      <c r="FU256" s="14" t="str">
        <f t="shared" si="3"/>
        <v>Base de Dados_Images/TQ-30165.Imagem do Equipamento-.124913.jpg</v>
      </c>
      <c r="FV256" s="14"/>
      <c r="FW256" s="14"/>
    </row>
    <row r="257" ht="15.75" customHeight="1">
      <c r="A257" s="10" t="s">
        <v>4489</v>
      </c>
      <c r="B257" s="10" t="s">
        <v>4954</v>
      </c>
      <c r="C257" s="10" t="s">
        <v>265</v>
      </c>
      <c r="D257" s="10" t="s">
        <v>5009</v>
      </c>
      <c r="E257" s="11" t="s">
        <v>5010</v>
      </c>
      <c r="F257" s="12" t="s">
        <v>184</v>
      </c>
      <c r="G257" s="13" t="s">
        <v>185</v>
      </c>
      <c r="H257" s="13" t="s">
        <v>5011</v>
      </c>
      <c r="I257" s="13" t="s">
        <v>185</v>
      </c>
      <c r="J257" s="13" t="s">
        <v>5012</v>
      </c>
      <c r="K257" s="13" t="s">
        <v>185</v>
      </c>
      <c r="L257" s="13" t="s">
        <v>5013</v>
      </c>
      <c r="M257" s="13" t="s">
        <v>195</v>
      </c>
      <c r="N257" s="13" t="s">
        <v>5014</v>
      </c>
      <c r="O257" s="13" t="s">
        <v>195</v>
      </c>
      <c r="P257" s="13" t="s">
        <v>5015</v>
      </c>
      <c r="Q257" s="13" t="s">
        <v>185</v>
      </c>
      <c r="R257" s="13" t="s">
        <v>5016</v>
      </c>
      <c r="S257" s="13" t="s">
        <v>195</v>
      </c>
      <c r="T257" s="13" t="s">
        <v>5017</v>
      </c>
      <c r="U257" s="13" t="s">
        <v>185</v>
      </c>
      <c r="V257" s="13" t="s">
        <v>5018</v>
      </c>
      <c r="W257" s="13" t="s">
        <v>185</v>
      </c>
      <c r="X257" s="13" t="s">
        <v>5019</v>
      </c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7" t="s">
        <v>204</v>
      </c>
      <c r="BT257" s="15" t="s">
        <v>205</v>
      </c>
      <c r="BU257" s="16">
        <v>46045.33883101852</v>
      </c>
      <c r="BV257" s="15" t="s">
        <v>205</v>
      </c>
      <c r="BW257" s="16">
        <v>46058.60912037037</v>
      </c>
      <c r="BX257" s="15" t="s">
        <v>205</v>
      </c>
      <c r="BY257" s="16">
        <v>46058.60912037037</v>
      </c>
      <c r="BZ257" s="12" t="s">
        <v>206</v>
      </c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7" t="s">
        <v>204</v>
      </c>
      <c r="DF257" s="17" t="s">
        <v>277</v>
      </c>
      <c r="DG257" s="18"/>
      <c r="DH257" s="17" t="s">
        <v>277</v>
      </c>
      <c r="DI257" s="18"/>
      <c r="DJ257" s="17" t="s">
        <v>277</v>
      </c>
      <c r="DK257" s="18"/>
      <c r="DL257" s="12" t="s">
        <v>213</v>
      </c>
      <c r="DM257" s="13" t="s">
        <v>185</v>
      </c>
      <c r="DN257" s="13" t="s">
        <v>5020</v>
      </c>
      <c r="DO257" s="13" t="s">
        <v>185</v>
      </c>
      <c r="DP257" s="13" t="s">
        <v>5021</v>
      </c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7" t="s">
        <v>204</v>
      </c>
      <c r="EJ257" s="15" t="s">
        <v>205</v>
      </c>
      <c r="EK257" s="16">
        <v>46101.81658564815</v>
      </c>
      <c r="EL257" s="12" t="s">
        <v>218</v>
      </c>
      <c r="EM257" s="14"/>
      <c r="EN257" s="14"/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7" t="s">
        <v>204</v>
      </c>
      <c r="FJ257" s="17" t="s">
        <v>204</v>
      </c>
      <c r="FK257" s="18"/>
      <c r="FL257" s="14"/>
      <c r="FM257" s="14"/>
      <c r="FN257" s="17" t="s">
        <v>703</v>
      </c>
      <c r="FO257" s="18"/>
      <c r="FP257" s="13" t="s">
        <v>5021</v>
      </c>
      <c r="FQ257" s="13" t="s">
        <v>5022</v>
      </c>
      <c r="FR257" s="13" t="s">
        <v>5019</v>
      </c>
      <c r="FS257" s="14"/>
      <c r="FT257" s="14"/>
      <c r="FU257" s="14" t="str">
        <f t="shared" si="3"/>
        <v>Base de Dados_Images/TQ-30166.Imagem do Equipamento-.140212.jpg</v>
      </c>
      <c r="FV257" s="14"/>
      <c r="FW257" s="14"/>
    </row>
    <row r="258" ht="15.75" customHeight="1">
      <c r="A258" s="10" t="s">
        <v>4489</v>
      </c>
      <c r="B258" s="10" t="s">
        <v>4954</v>
      </c>
      <c r="C258" s="10" t="s">
        <v>286</v>
      </c>
      <c r="D258" s="10" t="s">
        <v>5023</v>
      </c>
      <c r="E258" s="11" t="s">
        <v>5024</v>
      </c>
      <c r="F258" s="12" t="s">
        <v>184</v>
      </c>
      <c r="G258" s="13" t="s">
        <v>185</v>
      </c>
      <c r="H258" s="13" t="s">
        <v>5025</v>
      </c>
      <c r="I258" s="13" t="s">
        <v>185</v>
      </c>
      <c r="J258" s="13" t="s">
        <v>5026</v>
      </c>
      <c r="K258" s="13" t="s">
        <v>185</v>
      </c>
      <c r="L258" s="13" t="s">
        <v>5027</v>
      </c>
      <c r="M258" s="13" t="s">
        <v>195</v>
      </c>
      <c r="N258" s="13" t="s">
        <v>5028</v>
      </c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7" t="s">
        <v>204</v>
      </c>
      <c r="BT258" s="15" t="s">
        <v>205</v>
      </c>
      <c r="BU258" s="16">
        <v>46050.538194444445</v>
      </c>
      <c r="BV258" s="15" t="s">
        <v>205</v>
      </c>
      <c r="BW258" s="16">
        <v>46050.53827546296</v>
      </c>
      <c r="BX258" s="15" t="s">
        <v>205</v>
      </c>
      <c r="BY258" s="16">
        <v>46050.53827546296</v>
      </c>
      <c r="BZ258" s="12" t="s">
        <v>206</v>
      </c>
      <c r="CA258" s="13" t="s">
        <v>195</v>
      </c>
      <c r="CB258" s="13" t="s">
        <v>5029</v>
      </c>
      <c r="CC258" s="13" t="s">
        <v>185</v>
      </c>
      <c r="CD258" s="13" t="s">
        <v>5030</v>
      </c>
      <c r="CE258" s="13" t="s">
        <v>195</v>
      </c>
      <c r="CF258" s="13" t="s">
        <v>5031</v>
      </c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7" t="s">
        <v>204</v>
      </c>
      <c r="DF258" s="17" t="s">
        <v>277</v>
      </c>
      <c r="DG258" s="18"/>
      <c r="DH258" s="15" t="s">
        <v>205</v>
      </c>
      <c r="DI258" s="16">
        <v>46078.694814814815</v>
      </c>
      <c r="DJ258" s="15" t="s">
        <v>205</v>
      </c>
      <c r="DK258" s="16">
        <v>46078.694814814815</v>
      </c>
      <c r="DL258" s="12" t="s">
        <v>213</v>
      </c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7" t="s">
        <v>204</v>
      </c>
      <c r="EJ258" s="17" t="s">
        <v>204</v>
      </c>
      <c r="EK258" s="18"/>
      <c r="EL258" s="12" t="s">
        <v>218</v>
      </c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7" t="s">
        <v>204</v>
      </c>
      <c r="FJ258" s="17" t="s">
        <v>204</v>
      </c>
      <c r="FK258" s="18"/>
      <c r="FL258" s="14"/>
      <c r="FM258" s="14"/>
      <c r="FN258" s="17" t="s">
        <v>703</v>
      </c>
      <c r="FO258" s="18"/>
      <c r="FP258" s="13" t="s">
        <v>5031</v>
      </c>
      <c r="FQ258" s="13" t="s">
        <v>5032</v>
      </c>
      <c r="FR258" s="13" t="s">
        <v>5033</v>
      </c>
      <c r="FS258" s="14"/>
      <c r="FT258" s="14"/>
      <c r="FU258" s="14" t="str">
        <f t="shared" si="3"/>
        <v>Base de Dados_Images/TIT-30165.Imagem do Equipamento-.140509.jpg</v>
      </c>
      <c r="FV258" s="14"/>
      <c r="FW258" s="14"/>
    </row>
    <row r="259" ht="15.75" customHeight="1">
      <c r="A259" s="10" t="s">
        <v>4489</v>
      </c>
      <c r="B259" s="10" t="s">
        <v>4954</v>
      </c>
      <c r="C259" s="10" t="s">
        <v>286</v>
      </c>
      <c r="D259" s="10" t="s">
        <v>5034</v>
      </c>
      <c r="E259" s="11" t="s">
        <v>5035</v>
      </c>
      <c r="F259" s="12" t="s">
        <v>184</v>
      </c>
      <c r="G259" s="13" t="s">
        <v>185</v>
      </c>
      <c r="H259" s="13" t="s">
        <v>5036</v>
      </c>
      <c r="I259" s="13" t="s">
        <v>185</v>
      </c>
      <c r="J259" s="13" t="s">
        <v>5037</v>
      </c>
      <c r="K259" s="13" t="s">
        <v>185</v>
      </c>
      <c r="L259" s="13" t="s">
        <v>5038</v>
      </c>
      <c r="M259" s="13" t="s">
        <v>195</v>
      </c>
      <c r="N259" s="13" t="s">
        <v>5039</v>
      </c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7" t="s">
        <v>204</v>
      </c>
      <c r="BT259" s="15" t="s">
        <v>205</v>
      </c>
      <c r="BU259" s="16">
        <v>46050.53837962963</v>
      </c>
      <c r="BV259" s="15" t="s">
        <v>205</v>
      </c>
      <c r="BW259" s="16">
        <v>46050.53842592592</v>
      </c>
      <c r="BX259" s="15" t="s">
        <v>205</v>
      </c>
      <c r="BY259" s="16">
        <v>46050.53842592592</v>
      </c>
      <c r="BZ259" s="12" t="s">
        <v>206</v>
      </c>
      <c r="CA259" s="13" t="s">
        <v>195</v>
      </c>
      <c r="CB259" s="13" t="s">
        <v>5040</v>
      </c>
      <c r="CC259" s="13" t="s">
        <v>185</v>
      </c>
      <c r="CD259" s="13" t="s">
        <v>5041</v>
      </c>
      <c r="CE259" s="13" t="s">
        <v>195</v>
      </c>
      <c r="CF259" s="13" t="s">
        <v>5042</v>
      </c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7" t="s">
        <v>204</v>
      </c>
      <c r="DF259" s="17" t="s">
        <v>277</v>
      </c>
      <c r="DG259" s="18"/>
      <c r="DH259" s="15" t="s">
        <v>205</v>
      </c>
      <c r="DI259" s="16">
        <v>46078.69517361111</v>
      </c>
      <c r="DJ259" s="15" t="s">
        <v>205</v>
      </c>
      <c r="DK259" s="16">
        <v>46078.69517361111</v>
      </c>
      <c r="DL259" s="12" t="s">
        <v>213</v>
      </c>
      <c r="DM259" s="14"/>
      <c r="DN259" s="14"/>
      <c r="DO259" s="14"/>
      <c r="DP259" s="14"/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7" t="s">
        <v>204</v>
      </c>
      <c r="EJ259" s="17" t="s">
        <v>204</v>
      </c>
      <c r="EK259" s="18"/>
      <c r="EL259" s="12" t="s">
        <v>218</v>
      </c>
      <c r="EM259" s="14"/>
      <c r="EN259" s="14"/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4"/>
      <c r="FB259" s="14"/>
      <c r="FC259" s="14"/>
      <c r="FD259" s="14"/>
      <c r="FE259" s="14"/>
      <c r="FF259" s="14"/>
      <c r="FG259" s="14"/>
      <c r="FH259" s="14"/>
      <c r="FI259" s="17" t="s">
        <v>204</v>
      </c>
      <c r="FJ259" s="17" t="s">
        <v>204</v>
      </c>
      <c r="FK259" s="18"/>
      <c r="FL259" s="14"/>
      <c r="FM259" s="14"/>
      <c r="FN259" s="17" t="s">
        <v>703</v>
      </c>
      <c r="FO259" s="18"/>
      <c r="FP259" s="13" t="s">
        <v>5042</v>
      </c>
      <c r="FQ259" s="13" t="s">
        <v>5043</v>
      </c>
      <c r="FR259" s="13" t="s">
        <v>5044</v>
      </c>
      <c r="FS259" s="14"/>
      <c r="FT259" s="14"/>
      <c r="FU259" s="14" t="str">
        <f t="shared" si="3"/>
        <v>Base de Dados_Images/TIT-30166.Imagem do Equipamento-.140500.jpg</v>
      </c>
      <c r="FV259" s="14"/>
      <c r="FW259" s="14"/>
    </row>
    <row r="260" ht="15.75" customHeight="1">
      <c r="A260" s="10" t="s">
        <v>4489</v>
      </c>
      <c r="B260" s="10" t="s">
        <v>4954</v>
      </c>
      <c r="C260" s="10" t="s">
        <v>3150</v>
      </c>
      <c r="D260" s="10" t="s">
        <v>5045</v>
      </c>
      <c r="E260" s="11" t="s">
        <v>5046</v>
      </c>
      <c r="F260" s="12" t="s">
        <v>184</v>
      </c>
      <c r="G260" s="13" t="s">
        <v>185</v>
      </c>
      <c r="H260" s="13" t="s">
        <v>5047</v>
      </c>
      <c r="I260" s="13" t="s">
        <v>185</v>
      </c>
      <c r="J260" s="13" t="s">
        <v>5048</v>
      </c>
      <c r="K260" s="13" t="s">
        <v>185</v>
      </c>
      <c r="L260" s="13" t="s">
        <v>5049</v>
      </c>
      <c r="M260" s="13" t="s">
        <v>185</v>
      </c>
      <c r="N260" s="13" t="s">
        <v>5050</v>
      </c>
      <c r="O260" s="13" t="s">
        <v>185</v>
      </c>
      <c r="P260" s="13" t="s">
        <v>5051</v>
      </c>
      <c r="Q260" s="14"/>
      <c r="R260" s="14"/>
      <c r="S260" s="14"/>
      <c r="T260" s="14"/>
      <c r="U260" s="13" t="s">
        <v>185</v>
      </c>
      <c r="V260" s="13" t="s">
        <v>5052</v>
      </c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7" t="s">
        <v>204</v>
      </c>
      <c r="BT260" s="17" t="s">
        <v>277</v>
      </c>
      <c r="BU260" s="18"/>
      <c r="BV260" s="17" t="s">
        <v>204</v>
      </c>
      <c r="BW260" s="18"/>
      <c r="BX260" s="17" t="s">
        <v>204</v>
      </c>
      <c r="BY260" s="18"/>
      <c r="BZ260" s="12" t="s">
        <v>206</v>
      </c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7" t="s">
        <v>204</v>
      </c>
      <c r="DF260" s="17" t="s">
        <v>277</v>
      </c>
      <c r="DG260" s="18"/>
      <c r="DH260" s="17" t="s">
        <v>204</v>
      </c>
      <c r="DI260" s="18"/>
      <c r="DJ260" s="17" t="s">
        <v>204</v>
      </c>
      <c r="DK260" s="18"/>
      <c r="DL260" s="12" t="s">
        <v>213</v>
      </c>
      <c r="DM260" s="14"/>
      <c r="DN260" s="14"/>
      <c r="DO260" s="14"/>
      <c r="DP260" s="14"/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14"/>
      <c r="EH260" s="14"/>
      <c r="EI260" s="17" t="s">
        <v>204</v>
      </c>
      <c r="EJ260" s="17" t="s">
        <v>204</v>
      </c>
      <c r="EK260" s="18"/>
      <c r="EL260" s="12" t="s">
        <v>218</v>
      </c>
      <c r="EM260" s="14"/>
      <c r="EN260" s="14"/>
      <c r="EO260" s="14"/>
      <c r="EP260" s="14"/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4"/>
      <c r="FB260" s="14"/>
      <c r="FC260" s="14"/>
      <c r="FD260" s="14"/>
      <c r="FE260" s="14"/>
      <c r="FF260" s="14"/>
      <c r="FG260" s="14"/>
      <c r="FH260" s="14"/>
      <c r="FI260" s="17" t="s">
        <v>204</v>
      </c>
      <c r="FJ260" s="17" t="s">
        <v>204</v>
      </c>
      <c r="FK260" s="18"/>
      <c r="FL260" s="14"/>
      <c r="FM260" s="14"/>
      <c r="FN260" s="17" t="s">
        <v>703</v>
      </c>
      <c r="FO260" s="18"/>
      <c r="FP260" s="13" t="s">
        <v>5052</v>
      </c>
      <c r="FQ260" s="13" t="s">
        <v>5053</v>
      </c>
      <c r="FR260" s="13" t="s">
        <v>5052</v>
      </c>
      <c r="FS260" s="14"/>
      <c r="FT260" s="14"/>
      <c r="FU260" s="14" t="str">
        <f t="shared" si="3"/>
        <v>Base de Dados_Images/TCV-30165.Imagem do Equipamento-.140259.jpg</v>
      </c>
      <c r="FV260" s="14"/>
      <c r="FW260" s="14"/>
    </row>
    <row r="261" ht="15.75" customHeight="1">
      <c r="A261" s="10" t="s">
        <v>4489</v>
      </c>
      <c r="B261" s="10" t="s">
        <v>4954</v>
      </c>
      <c r="C261" s="10" t="s">
        <v>3150</v>
      </c>
      <c r="D261" s="10" t="s">
        <v>5054</v>
      </c>
      <c r="E261" s="11" t="s">
        <v>5055</v>
      </c>
      <c r="F261" s="12" t="s">
        <v>184</v>
      </c>
      <c r="G261" s="13" t="s">
        <v>185</v>
      </c>
      <c r="H261" s="13" t="s">
        <v>5056</v>
      </c>
      <c r="I261" s="13" t="s">
        <v>185</v>
      </c>
      <c r="J261" s="13" t="s">
        <v>5057</v>
      </c>
      <c r="K261" s="13" t="s">
        <v>185</v>
      </c>
      <c r="L261" s="13" t="s">
        <v>5058</v>
      </c>
      <c r="M261" s="13" t="s">
        <v>185</v>
      </c>
      <c r="N261" s="13" t="s">
        <v>5059</v>
      </c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7" t="s">
        <v>204</v>
      </c>
      <c r="BT261" s="17" t="s">
        <v>277</v>
      </c>
      <c r="BU261" s="18"/>
      <c r="BV261" s="17" t="s">
        <v>204</v>
      </c>
      <c r="BW261" s="18"/>
      <c r="BX261" s="17" t="s">
        <v>204</v>
      </c>
      <c r="BY261" s="18"/>
      <c r="BZ261" s="12" t="s">
        <v>206</v>
      </c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7" t="s">
        <v>204</v>
      </c>
      <c r="DF261" s="17" t="s">
        <v>277</v>
      </c>
      <c r="DG261" s="18"/>
      <c r="DH261" s="17" t="s">
        <v>204</v>
      </c>
      <c r="DI261" s="18"/>
      <c r="DJ261" s="17" t="s">
        <v>204</v>
      </c>
      <c r="DK261" s="18"/>
      <c r="DL261" s="12" t="s">
        <v>213</v>
      </c>
      <c r="DM261" s="14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7" t="s">
        <v>204</v>
      </c>
      <c r="EJ261" s="17" t="s">
        <v>204</v>
      </c>
      <c r="EK261" s="18"/>
      <c r="EL261" s="12" t="s">
        <v>218</v>
      </c>
      <c r="EM261" s="14"/>
      <c r="EN261" s="14"/>
      <c r="EO261" s="14"/>
      <c r="EP261" s="14"/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4"/>
      <c r="FD261" s="14"/>
      <c r="FE261" s="14"/>
      <c r="FF261" s="14"/>
      <c r="FG261" s="14"/>
      <c r="FH261" s="14"/>
      <c r="FI261" s="17" t="s">
        <v>204</v>
      </c>
      <c r="FJ261" s="17" t="s">
        <v>204</v>
      </c>
      <c r="FK261" s="18"/>
      <c r="FL261" s="14"/>
      <c r="FM261" s="14"/>
      <c r="FN261" s="17" t="s">
        <v>703</v>
      </c>
      <c r="FO261" s="18"/>
      <c r="FP261" s="13" t="s">
        <v>5059</v>
      </c>
      <c r="FQ261" s="13" t="s">
        <v>5060</v>
      </c>
      <c r="FR261" s="13" t="s">
        <v>5059</v>
      </c>
      <c r="FS261" s="14"/>
      <c r="FT261" s="14"/>
      <c r="FU261" s="14" t="str">
        <f t="shared" si="3"/>
        <v>Base de Dados_Images/TCV-30166.Imagem do Equipamento-.140337.jpg</v>
      </c>
      <c r="FV261" s="14"/>
      <c r="FW261" s="14"/>
    </row>
    <row r="262" ht="15.75" customHeight="1">
      <c r="A262" s="10" t="s">
        <v>4489</v>
      </c>
      <c r="B262" s="10" t="s">
        <v>5061</v>
      </c>
      <c r="C262" s="10" t="s">
        <v>1162</v>
      </c>
      <c r="D262" s="10" t="s">
        <v>5062</v>
      </c>
      <c r="E262" s="11" t="s">
        <v>5063</v>
      </c>
      <c r="F262" s="12" t="s">
        <v>184</v>
      </c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7" t="s">
        <v>204</v>
      </c>
      <c r="BT262" s="17" t="s">
        <v>277</v>
      </c>
      <c r="BU262" s="18"/>
      <c r="BV262" s="17" t="s">
        <v>277</v>
      </c>
      <c r="BW262" s="18"/>
      <c r="BX262" s="17" t="s">
        <v>277</v>
      </c>
      <c r="BY262" s="18"/>
      <c r="BZ262" s="12" t="s">
        <v>206</v>
      </c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7" t="s">
        <v>204</v>
      </c>
      <c r="DF262" s="17" t="s">
        <v>277</v>
      </c>
      <c r="DG262" s="18"/>
      <c r="DH262" s="17" t="s">
        <v>277</v>
      </c>
      <c r="DI262" s="18"/>
      <c r="DJ262" s="17" t="s">
        <v>277</v>
      </c>
      <c r="DK262" s="18"/>
      <c r="DL262" s="12" t="s">
        <v>213</v>
      </c>
      <c r="DM262" s="13" t="s">
        <v>185</v>
      </c>
      <c r="DN262" s="13" t="s">
        <v>5064</v>
      </c>
      <c r="DO262" s="13" t="s">
        <v>185</v>
      </c>
      <c r="DP262" s="13" t="s">
        <v>5065</v>
      </c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7" t="s">
        <v>204</v>
      </c>
      <c r="EJ262" s="15" t="s">
        <v>205</v>
      </c>
      <c r="EK262" s="16">
        <v>46097.467453703706</v>
      </c>
      <c r="EL262" s="12" t="s">
        <v>218</v>
      </c>
      <c r="EM262" s="13" t="s">
        <v>185</v>
      </c>
      <c r="EN262" s="13" t="s">
        <v>5066</v>
      </c>
      <c r="EO262" s="13" t="s">
        <v>185</v>
      </c>
      <c r="EP262" s="13" t="s">
        <v>5067</v>
      </c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7" t="s">
        <v>204</v>
      </c>
      <c r="FJ262" s="15" t="s">
        <v>205</v>
      </c>
      <c r="FK262" s="16">
        <v>46100.67679398148</v>
      </c>
      <c r="FL262" s="14"/>
      <c r="FM262" s="14"/>
      <c r="FN262" s="15" t="s">
        <v>223</v>
      </c>
      <c r="FO262" s="16">
        <v>46100.67679398148</v>
      </c>
      <c r="FP262" s="13" t="s">
        <v>5067</v>
      </c>
      <c r="FQ262" s="13" t="s">
        <v>5068</v>
      </c>
      <c r="FR262" s="13" t="s">
        <v>5069</v>
      </c>
      <c r="FS262" s="14"/>
      <c r="FT262" s="14"/>
      <c r="FU262" s="14" t="str">
        <f t="shared" si="3"/>
        <v>Base de Dados_Images/FIC-122-02.Imagem do Equipamento-.174447.jpg</v>
      </c>
      <c r="FV262" s="14"/>
      <c r="FW262" s="14"/>
    </row>
    <row r="263" ht="15.75" customHeight="1">
      <c r="A263" s="10" t="s">
        <v>4489</v>
      </c>
      <c r="B263" s="10" t="s">
        <v>5061</v>
      </c>
      <c r="C263" s="10" t="s">
        <v>181</v>
      </c>
      <c r="D263" s="10" t="s">
        <v>5070</v>
      </c>
      <c r="E263" s="11" t="s">
        <v>5071</v>
      </c>
      <c r="F263" s="12" t="s">
        <v>184</v>
      </c>
      <c r="G263" s="13" t="s">
        <v>185</v>
      </c>
      <c r="H263" s="13" t="s">
        <v>5072</v>
      </c>
      <c r="I263" s="13" t="s">
        <v>185</v>
      </c>
      <c r="J263" s="13" t="s">
        <v>5073</v>
      </c>
      <c r="K263" s="13" t="s">
        <v>185</v>
      </c>
      <c r="L263" s="13" t="s">
        <v>5073</v>
      </c>
      <c r="M263" s="13" t="s">
        <v>185</v>
      </c>
      <c r="N263" s="13" t="s">
        <v>5074</v>
      </c>
      <c r="O263" s="13" t="s">
        <v>185</v>
      </c>
      <c r="P263" s="13" t="s">
        <v>5075</v>
      </c>
      <c r="Q263" s="13" t="s">
        <v>185</v>
      </c>
      <c r="R263" s="13" t="s">
        <v>5075</v>
      </c>
      <c r="S263" s="13" t="s">
        <v>185</v>
      </c>
      <c r="T263" s="13" t="s">
        <v>5076</v>
      </c>
      <c r="U263" s="13" t="s">
        <v>185</v>
      </c>
      <c r="V263" s="13" t="s">
        <v>5077</v>
      </c>
      <c r="W263" s="13" t="s">
        <v>185</v>
      </c>
      <c r="X263" s="13" t="s">
        <v>5078</v>
      </c>
      <c r="Y263" s="13" t="s">
        <v>185</v>
      </c>
      <c r="Z263" s="13" t="s">
        <v>5079</v>
      </c>
      <c r="AA263" s="13" t="s">
        <v>185</v>
      </c>
      <c r="AB263" s="13" t="s">
        <v>5080</v>
      </c>
      <c r="AC263" s="13" t="s">
        <v>185</v>
      </c>
      <c r="AD263" s="13" t="s">
        <v>5081</v>
      </c>
      <c r="AE263" s="13" t="s">
        <v>185</v>
      </c>
      <c r="AF263" s="13" t="s">
        <v>5082</v>
      </c>
      <c r="AG263" s="13" t="s">
        <v>185</v>
      </c>
      <c r="AH263" s="13" t="s">
        <v>5083</v>
      </c>
      <c r="AI263" s="13" t="s">
        <v>185</v>
      </c>
      <c r="AJ263" s="13" t="s">
        <v>5084</v>
      </c>
      <c r="AK263" s="13" t="s">
        <v>185</v>
      </c>
      <c r="AL263" s="13" t="s">
        <v>5085</v>
      </c>
      <c r="AM263" s="13" t="s">
        <v>195</v>
      </c>
      <c r="AN263" s="13" t="s">
        <v>5086</v>
      </c>
      <c r="AO263" s="13" t="s">
        <v>195</v>
      </c>
      <c r="AP263" s="13" t="s">
        <v>5087</v>
      </c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7" t="s">
        <v>204</v>
      </c>
      <c r="BT263" s="15" t="s">
        <v>205</v>
      </c>
      <c r="BU263" s="16">
        <v>46049.36203703703</v>
      </c>
      <c r="BV263" s="15" t="s">
        <v>205</v>
      </c>
      <c r="BW263" s="16">
        <v>46050.42113425926</v>
      </c>
      <c r="BX263" s="15" t="s">
        <v>205</v>
      </c>
      <c r="BY263" s="16">
        <v>46050.42113425926</v>
      </c>
      <c r="BZ263" s="12" t="s">
        <v>206</v>
      </c>
      <c r="CA263" s="13" t="s">
        <v>185</v>
      </c>
      <c r="CB263" s="13" t="s">
        <v>5088</v>
      </c>
      <c r="CC263" s="13" t="s">
        <v>185</v>
      </c>
      <c r="CD263" s="13" t="s">
        <v>5088</v>
      </c>
      <c r="CE263" s="13" t="s">
        <v>185</v>
      </c>
      <c r="CF263" s="13" t="s">
        <v>5089</v>
      </c>
      <c r="CG263" s="13" t="s">
        <v>185</v>
      </c>
      <c r="CH263" s="13" t="s">
        <v>5090</v>
      </c>
      <c r="CI263" s="13" t="s">
        <v>185</v>
      </c>
      <c r="CJ263" s="13" t="s">
        <v>5091</v>
      </c>
      <c r="CK263" s="13" t="s">
        <v>195</v>
      </c>
      <c r="CL263" s="13" t="s">
        <v>5092</v>
      </c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7" t="s">
        <v>204</v>
      </c>
      <c r="DF263" s="15" t="s">
        <v>205</v>
      </c>
      <c r="DG263" s="16">
        <v>46076.420810185184</v>
      </c>
      <c r="DH263" s="15" t="s">
        <v>205</v>
      </c>
      <c r="DI263" s="16">
        <v>46076.48318287037</v>
      </c>
      <c r="DJ263" s="15" t="s">
        <v>205</v>
      </c>
      <c r="DK263" s="16">
        <v>46076.48318287037</v>
      </c>
      <c r="DL263" s="12" t="s">
        <v>213</v>
      </c>
      <c r="DM263" s="13" t="s">
        <v>185</v>
      </c>
      <c r="DN263" s="13" t="s">
        <v>5093</v>
      </c>
      <c r="DO263" s="13" t="s">
        <v>185</v>
      </c>
      <c r="DP263" s="13" t="s">
        <v>5094</v>
      </c>
      <c r="DQ263" s="13" t="s">
        <v>185</v>
      </c>
      <c r="DR263" s="13" t="s">
        <v>5095</v>
      </c>
      <c r="DS263" s="13" t="s">
        <v>185</v>
      </c>
      <c r="DT263" s="13" t="s">
        <v>5096</v>
      </c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7" t="s">
        <v>204</v>
      </c>
      <c r="EJ263" s="15" t="s">
        <v>205</v>
      </c>
      <c r="EK263" s="16">
        <v>46094.48761574074</v>
      </c>
      <c r="EL263" s="12" t="s">
        <v>218</v>
      </c>
      <c r="EM263" s="13" t="s">
        <v>185</v>
      </c>
      <c r="EN263" s="13" t="s">
        <v>5097</v>
      </c>
      <c r="EO263" s="13" t="s">
        <v>185</v>
      </c>
      <c r="EP263" s="13" t="s">
        <v>5098</v>
      </c>
      <c r="EQ263" s="13" t="s">
        <v>185</v>
      </c>
      <c r="ER263" s="13" t="s">
        <v>5099</v>
      </c>
      <c r="ES263" s="13" t="s">
        <v>185</v>
      </c>
      <c r="ET263" s="13" t="s">
        <v>5100</v>
      </c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7" t="s">
        <v>204</v>
      </c>
      <c r="FJ263" s="15" t="s">
        <v>205</v>
      </c>
      <c r="FK263" s="16">
        <v>46099.770370370374</v>
      </c>
      <c r="FL263" s="14"/>
      <c r="FM263" s="14"/>
      <c r="FN263" s="15" t="s">
        <v>223</v>
      </c>
      <c r="FO263" s="16">
        <v>46099.770370370374</v>
      </c>
      <c r="FP263" s="13" t="s">
        <v>5100</v>
      </c>
      <c r="FQ263" s="13" t="s">
        <v>5101</v>
      </c>
      <c r="FR263" s="13" t="s">
        <v>5102</v>
      </c>
      <c r="FS263" s="14"/>
      <c r="FT263" s="14"/>
      <c r="FU263" s="14" t="str">
        <f t="shared" si="3"/>
        <v>Base de Dados_Images/BC-3005.Imagem do Equipamento-.125602.jpg</v>
      </c>
      <c r="FV263" s="14"/>
      <c r="FW263" s="14"/>
    </row>
    <row r="264" ht="15.75" customHeight="1">
      <c r="A264" s="10" t="s">
        <v>4489</v>
      </c>
      <c r="B264" s="10" t="s">
        <v>5061</v>
      </c>
      <c r="C264" s="10" t="s">
        <v>181</v>
      </c>
      <c r="D264" s="10" t="s">
        <v>5103</v>
      </c>
      <c r="E264" s="11" t="s">
        <v>5104</v>
      </c>
      <c r="F264" s="12" t="s">
        <v>184</v>
      </c>
      <c r="G264" s="13" t="s">
        <v>185</v>
      </c>
      <c r="H264" s="13" t="s">
        <v>5105</v>
      </c>
      <c r="I264" s="13" t="s">
        <v>185</v>
      </c>
      <c r="J264" s="13" t="s">
        <v>5106</v>
      </c>
      <c r="K264" s="13" t="s">
        <v>185</v>
      </c>
      <c r="L264" s="13" t="s">
        <v>5107</v>
      </c>
      <c r="M264" s="13" t="s">
        <v>185</v>
      </c>
      <c r="N264" s="13" t="s">
        <v>5107</v>
      </c>
      <c r="O264" s="13" t="s">
        <v>185</v>
      </c>
      <c r="P264" s="13" t="s">
        <v>5108</v>
      </c>
      <c r="Q264" s="13" t="s">
        <v>185</v>
      </c>
      <c r="R264" s="13" t="s">
        <v>5109</v>
      </c>
      <c r="S264" s="13" t="s">
        <v>185</v>
      </c>
      <c r="T264" s="13" t="s">
        <v>5110</v>
      </c>
      <c r="U264" s="13" t="s">
        <v>185</v>
      </c>
      <c r="V264" s="13" t="s">
        <v>5111</v>
      </c>
      <c r="W264" s="13" t="s">
        <v>185</v>
      </c>
      <c r="X264" s="13" t="s">
        <v>5112</v>
      </c>
      <c r="Y264" s="13" t="s">
        <v>185</v>
      </c>
      <c r="Z264" s="13" t="s">
        <v>5113</v>
      </c>
      <c r="AA264" s="13" t="s">
        <v>185</v>
      </c>
      <c r="AB264" s="13" t="s">
        <v>5114</v>
      </c>
      <c r="AC264" s="13" t="s">
        <v>185</v>
      </c>
      <c r="AD264" s="13" t="s">
        <v>5115</v>
      </c>
      <c r="AE264" s="13" t="s">
        <v>185</v>
      </c>
      <c r="AF264" s="13" t="s">
        <v>5116</v>
      </c>
      <c r="AG264" s="13" t="s">
        <v>185</v>
      </c>
      <c r="AH264" s="13" t="s">
        <v>5116</v>
      </c>
      <c r="AI264" s="13" t="s">
        <v>185</v>
      </c>
      <c r="AJ264" s="13" t="s">
        <v>5117</v>
      </c>
      <c r="AK264" s="13" t="s">
        <v>185</v>
      </c>
      <c r="AL264" s="13" t="s">
        <v>5118</v>
      </c>
      <c r="AM264" s="13" t="s">
        <v>195</v>
      </c>
      <c r="AN264" s="13" t="s">
        <v>5119</v>
      </c>
      <c r="AO264" s="13" t="s">
        <v>195</v>
      </c>
      <c r="AP264" s="13" t="s">
        <v>5120</v>
      </c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7" t="s">
        <v>204</v>
      </c>
      <c r="BT264" s="15" t="s">
        <v>205</v>
      </c>
      <c r="BU264" s="16">
        <v>46049.361655092594</v>
      </c>
      <c r="BV264" s="15" t="s">
        <v>205</v>
      </c>
      <c r="BW264" s="16">
        <v>46058.612337962964</v>
      </c>
      <c r="BX264" s="15" t="s">
        <v>205</v>
      </c>
      <c r="BY264" s="16">
        <v>46058.612337962964</v>
      </c>
      <c r="BZ264" s="12" t="s">
        <v>206</v>
      </c>
      <c r="CA264" s="13" t="s">
        <v>185</v>
      </c>
      <c r="CB264" s="13" t="s">
        <v>5121</v>
      </c>
      <c r="CC264" s="13" t="s">
        <v>185</v>
      </c>
      <c r="CD264" s="13" t="s">
        <v>5122</v>
      </c>
      <c r="CE264" s="13" t="s">
        <v>185</v>
      </c>
      <c r="CF264" s="13" t="s">
        <v>5122</v>
      </c>
      <c r="CG264" s="13" t="s">
        <v>185</v>
      </c>
      <c r="CH264" s="13" t="s">
        <v>5123</v>
      </c>
      <c r="CI264" s="13" t="s">
        <v>185</v>
      </c>
      <c r="CJ264" s="13" t="s">
        <v>5124</v>
      </c>
      <c r="CK264" s="13" t="s">
        <v>195</v>
      </c>
      <c r="CL264" s="13" t="s">
        <v>5125</v>
      </c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7" t="s">
        <v>204</v>
      </c>
      <c r="DF264" s="15" t="s">
        <v>205</v>
      </c>
      <c r="DG264" s="16">
        <v>46091.41415509259</v>
      </c>
      <c r="DH264" s="15" t="s">
        <v>205</v>
      </c>
      <c r="DI264" s="16">
        <v>46106.51274305556</v>
      </c>
      <c r="DJ264" s="15" t="s">
        <v>205</v>
      </c>
      <c r="DK264" s="16">
        <v>46106.51274305556</v>
      </c>
      <c r="DL264" s="12" t="s">
        <v>213</v>
      </c>
      <c r="DM264" s="13" t="s">
        <v>185</v>
      </c>
      <c r="DN264" s="13" t="s">
        <v>5126</v>
      </c>
      <c r="DO264" s="13" t="s">
        <v>185</v>
      </c>
      <c r="DP264" s="13" t="s">
        <v>5127</v>
      </c>
      <c r="DQ264" s="13" t="s">
        <v>185</v>
      </c>
      <c r="DR264" s="13" t="s">
        <v>5127</v>
      </c>
      <c r="DS264" s="13" t="s">
        <v>185</v>
      </c>
      <c r="DT264" s="13" t="s">
        <v>5128</v>
      </c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5" t="s">
        <v>204</v>
      </c>
      <c r="EJ264" s="15" t="s">
        <v>205</v>
      </c>
      <c r="EK264" s="16">
        <v>46106.51284722222</v>
      </c>
      <c r="EL264" s="12" t="s">
        <v>218</v>
      </c>
      <c r="EM264" s="13" t="s">
        <v>185</v>
      </c>
      <c r="EN264" s="13" t="s">
        <v>5129</v>
      </c>
      <c r="EO264" s="13" t="s">
        <v>185</v>
      </c>
      <c r="EP264" s="13" t="s">
        <v>5130</v>
      </c>
      <c r="EQ264" s="13" t="s">
        <v>185</v>
      </c>
      <c r="ER264" s="13" t="s">
        <v>5130</v>
      </c>
      <c r="ES264" s="13" t="s">
        <v>185</v>
      </c>
      <c r="ET264" s="13" t="s">
        <v>5130</v>
      </c>
      <c r="EU264" s="14"/>
      <c r="EV264" s="14"/>
      <c r="EW264" s="14"/>
      <c r="EX264" s="14"/>
      <c r="EY264" s="14"/>
      <c r="EZ264" s="14"/>
      <c r="FA264" s="14"/>
      <c r="FB264" s="14"/>
      <c r="FC264" s="14"/>
      <c r="FD264" s="14"/>
      <c r="FE264" s="14"/>
      <c r="FF264" s="14"/>
      <c r="FG264" s="14"/>
      <c r="FH264" s="14"/>
      <c r="FI264" s="17" t="s">
        <v>204</v>
      </c>
      <c r="FJ264" s="15" t="s">
        <v>205</v>
      </c>
      <c r="FK264" s="16">
        <v>46106.51290509259</v>
      </c>
      <c r="FL264" s="14"/>
      <c r="FM264" s="14"/>
      <c r="FN264" s="15" t="s">
        <v>223</v>
      </c>
      <c r="FO264" s="16">
        <v>46106.51290509259</v>
      </c>
      <c r="FP264" s="13" t="s">
        <v>5130</v>
      </c>
      <c r="FQ264" s="13" t="s">
        <v>5131</v>
      </c>
      <c r="FR264" s="13" t="s">
        <v>5132</v>
      </c>
      <c r="FS264" s="14"/>
      <c r="FT264" s="14"/>
      <c r="FU264" s="14" t="str">
        <f t="shared" si="3"/>
        <v>Base de Dados_Images/BC-3006.Imagem do Equipamento-.125626.jpg</v>
      </c>
      <c r="FV264" s="14"/>
      <c r="FW264" s="14"/>
    </row>
    <row r="265" ht="15.75" customHeight="1">
      <c r="A265" s="10" t="s">
        <v>4489</v>
      </c>
      <c r="B265" s="10" t="s">
        <v>5061</v>
      </c>
      <c r="C265" s="10" t="s">
        <v>265</v>
      </c>
      <c r="D265" s="10" t="s">
        <v>5133</v>
      </c>
      <c r="E265" s="11" t="s">
        <v>5134</v>
      </c>
      <c r="F265" s="12" t="s">
        <v>184</v>
      </c>
      <c r="G265" s="13" t="s">
        <v>185</v>
      </c>
      <c r="H265" s="13" t="s">
        <v>5135</v>
      </c>
      <c r="I265" s="13" t="s">
        <v>185</v>
      </c>
      <c r="J265" s="13" t="s">
        <v>5135</v>
      </c>
      <c r="K265" s="13" t="s">
        <v>185</v>
      </c>
      <c r="L265" s="13" t="s">
        <v>5136</v>
      </c>
      <c r="M265" s="13" t="s">
        <v>185</v>
      </c>
      <c r="N265" s="13" t="s">
        <v>5137</v>
      </c>
      <c r="O265" s="13" t="s">
        <v>185</v>
      </c>
      <c r="P265" s="13" t="s">
        <v>5137</v>
      </c>
      <c r="Q265" s="13" t="s">
        <v>185</v>
      </c>
      <c r="R265" s="13" t="s">
        <v>5138</v>
      </c>
      <c r="S265" s="13" t="s">
        <v>185</v>
      </c>
      <c r="T265" s="13" t="s">
        <v>5138</v>
      </c>
      <c r="U265" s="13" t="s">
        <v>185</v>
      </c>
      <c r="V265" s="13" t="s">
        <v>5139</v>
      </c>
      <c r="W265" s="13" t="s">
        <v>185</v>
      </c>
      <c r="X265" s="13" t="s">
        <v>5139</v>
      </c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7" t="s">
        <v>204</v>
      </c>
      <c r="BT265" s="15" t="s">
        <v>205</v>
      </c>
      <c r="BU265" s="16">
        <v>46059.63380787037</v>
      </c>
      <c r="BV265" s="15" t="s">
        <v>205</v>
      </c>
      <c r="BW265" s="16">
        <v>46059.516064814816</v>
      </c>
      <c r="BX265" s="15" t="s">
        <v>205</v>
      </c>
      <c r="BY265" s="16">
        <v>46059.63380787037</v>
      </c>
      <c r="BZ265" s="12" t="s">
        <v>206</v>
      </c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7" t="s">
        <v>204</v>
      </c>
      <c r="DF265" s="17" t="s">
        <v>277</v>
      </c>
      <c r="DG265" s="18"/>
      <c r="DH265" s="17" t="s">
        <v>277</v>
      </c>
      <c r="DI265" s="18"/>
      <c r="DJ265" s="17" t="s">
        <v>277</v>
      </c>
      <c r="DK265" s="18"/>
      <c r="DL265" s="12" t="s">
        <v>213</v>
      </c>
      <c r="DM265" s="13" t="s">
        <v>185</v>
      </c>
      <c r="DN265" s="13" t="s">
        <v>5140</v>
      </c>
      <c r="DO265" s="13" t="s">
        <v>185</v>
      </c>
      <c r="DP265" s="13" t="s">
        <v>5141</v>
      </c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/>
      <c r="EF265" s="14"/>
      <c r="EG265" s="14"/>
      <c r="EH265" s="14"/>
      <c r="EI265" s="17" t="s">
        <v>204</v>
      </c>
      <c r="EJ265" s="15" t="s">
        <v>205</v>
      </c>
      <c r="EK265" s="16">
        <v>46086.74177083333</v>
      </c>
      <c r="EL265" s="12" t="s">
        <v>218</v>
      </c>
      <c r="EM265" s="13" t="s">
        <v>185</v>
      </c>
      <c r="EN265" s="13" t="s">
        <v>5142</v>
      </c>
      <c r="EO265" s="13" t="s">
        <v>185</v>
      </c>
      <c r="EP265" s="13" t="s">
        <v>5142</v>
      </c>
      <c r="EQ265" s="13" t="s">
        <v>185</v>
      </c>
      <c r="ER265" s="13" t="s">
        <v>5143</v>
      </c>
      <c r="ES265" s="13" t="s">
        <v>185</v>
      </c>
      <c r="ET265" s="13" t="s">
        <v>5144</v>
      </c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7" t="s">
        <v>204</v>
      </c>
      <c r="FJ265" s="15" t="s">
        <v>205</v>
      </c>
      <c r="FK265" s="16">
        <v>46099.770590277774</v>
      </c>
      <c r="FL265" s="14"/>
      <c r="FM265" s="14"/>
      <c r="FN265" s="15" t="s">
        <v>223</v>
      </c>
      <c r="FO265" s="16">
        <v>46099.770590277774</v>
      </c>
      <c r="FP265" s="13" t="s">
        <v>5144</v>
      </c>
      <c r="FQ265" s="13" t="s">
        <v>5145</v>
      </c>
      <c r="FR265" s="13" t="s">
        <v>5146</v>
      </c>
      <c r="FS265" s="14"/>
      <c r="FT265" s="14"/>
      <c r="FU265" s="14" t="str">
        <f t="shared" si="3"/>
        <v>Base de Dados_Images/TQ-3007.Imagem do Equipamento-.125716.jpg</v>
      </c>
      <c r="FV265" s="14"/>
      <c r="FW265" s="14"/>
    </row>
    <row r="266" ht="15.75" customHeight="1">
      <c r="A266" s="10" t="s">
        <v>4489</v>
      </c>
      <c r="B266" s="10" t="s">
        <v>5061</v>
      </c>
      <c r="C266" s="10" t="s">
        <v>286</v>
      </c>
      <c r="D266" s="10" t="s">
        <v>5147</v>
      </c>
      <c r="E266" s="11" t="s">
        <v>5148</v>
      </c>
      <c r="F266" s="12" t="s">
        <v>184</v>
      </c>
      <c r="G266" s="13" t="s">
        <v>185</v>
      </c>
      <c r="H266" s="13" t="s">
        <v>5149</v>
      </c>
      <c r="I266" s="13" t="s">
        <v>185</v>
      </c>
      <c r="J266" s="13" t="s">
        <v>5149</v>
      </c>
      <c r="K266" s="13" t="s">
        <v>185</v>
      </c>
      <c r="L266" s="13" t="s">
        <v>5150</v>
      </c>
      <c r="M266" s="13" t="s">
        <v>185</v>
      </c>
      <c r="N266" s="13" t="s">
        <v>5151</v>
      </c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7" t="s">
        <v>204</v>
      </c>
      <c r="BT266" s="15" t="s">
        <v>205</v>
      </c>
      <c r="BU266" s="16">
        <v>46059.51641203704</v>
      </c>
      <c r="BV266" s="15" t="s">
        <v>205</v>
      </c>
      <c r="BW266" s="16">
        <v>46059.531701388885</v>
      </c>
      <c r="BX266" s="15" t="s">
        <v>205</v>
      </c>
      <c r="BY266" s="16">
        <v>46059.531701388885</v>
      </c>
      <c r="BZ266" s="12" t="s">
        <v>206</v>
      </c>
      <c r="CA266" s="13" t="s">
        <v>185</v>
      </c>
      <c r="CB266" s="13" t="s">
        <v>5152</v>
      </c>
      <c r="CC266" s="13" t="s">
        <v>185</v>
      </c>
      <c r="CD266" s="13" t="s">
        <v>5153</v>
      </c>
      <c r="CE266" s="13" t="s">
        <v>185</v>
      </c>
      <c r="CF266" s="13" t="s">
        <v>5154</v>
      </c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7" t="s">
        <v>204</v>
      </c>
      <c r="DF266" s="17" t="s">
        <v>277</v>
      </c>
      <c r="DG266" s="18"/>
      <c r="DH266" s="15" t="s">
        <v>205</v>
      </c>
      <c r="DI266" s="16">
        <v>46078.45929398148</v>
      </c>
      <c r="DJ266" s="15" t="s">
        <v>205</v>
      </c>
      <c r="DK266" s="16">
        <v>46078.45929398148</v>
      </c>
      <c r="DL266" s="12" t="s">
        <v>213</v>
      </c>
      <c r="DM266" s="13" t="s">
        <v>185</v>
      </c>
      <c r="DN266" s="13" t="s">
        <v>5155</v>
      </c>
      <c r="DO266" s="13" t="s">
        <v>185</v>
      </c>
      <c r="DP266" s="13" t="s">
        <v>5155</v>
      </c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14"/>
      <c r="EH266" s="14"/>
      <c r="EI266" s="17" t="s">
        <v>204</v>
      </c>
      <c r="EJ266" s="15" t="s">
        <v>205</v>
      </c>
      <c r="EK266" s="16">
        <v>46086.741956018515</v>
      </c>
      <c r="EL266" s="12" t="s">
        <v>218</v>
      </c>
      <c r="EM266" s="13" t="s">
        <v>185</v>
      </c>
      <c r="EN266" s="13" t="s">
        <v>5156</v>
      </c>
      <c r="EO266" s="13" t="s">
        <v>185</v>
      </c>
      <c r="EP266" s="13" t="s">
        <v>5157</v>
      </c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7" t="s">
        <v>204</v>
      </c>
      <c r="FJ266" s="15" t="s">
        <v>205</v>
      </c>
      <c r="FK266" s="16">
        <v>46099.77065972222</v>
      </c>
      <c r="FL266" s="14"/>
      <c r="FM266" s="14"/>
      <c r="FN266" s="15" t="s">
        <v>223</v>
      </c>
      <c r="FO266" s="16">
        <v>46099.77065972222</v>
      </c>
      <c r="FP266" s="13" t="s">
        <v>5157</v>
      </c>
      <c r="FQ266" s="13" t="s">
        <v>5158</v>
      </c>
      <c r="FR266" s="13" t="s">
        <v>5150</v>
      </c>
      <c r="FS266" s="14"/>
      <c r="FT266" s="14"/>
      <c r="FU266" s="14" t="str">
        <f t="shared" si="3"/>
        <v>Base de Dados_Images/LIT-115-02.Imagem do Equipamento-.152340.jpg</v>
      </c>
      <c r="FV266" s="14"/>
      <c r="FW266" s="14"/>
    </row>
    <row r="267" ht="15.75" customHeight="1">
      <c r="A267" s="10" t="s">
        <v>4489</v>
      </c>
      <c r="B267" s="10" t="s">
        <v>5061</v>
      </c>
      <c r="C267" s="10" t="s">
        <v>286</v>
      </c>
      <c r="D267" s="10" t="s">
        <v>5159</v>
      </c>
      <c r="E267" s="11" t="s">
        <v>5160</v>
      </c>
      <c r="F267" s="12" t="s">
        <v>184</v>
      </c>
      <c r="G267" s="13" t="s">
        <v>185</v>
      </c>
      <c r="H267" s="13" t="s">
        <v>5161</v>
      </c>
      <c r="I267" s="13" t="s">
        <v>185</v>
      </c>
      <c r="J267" s="13" t="s">
        <v>5162</v>
      </c>
      <c r="K267" s="13" t="s">
        <v>185</v>
      </c>
      <c r="L267" s="13" t="s">
        <v>5163</v>
      </c>
      <c r="M267" s="13" t="s">
        <v>185</v>
      </c>
      <c r="N267" s="13" t="s">
        <v>5164</v>
      </c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7" t="s">
        <v>204</v>
      </c>
      <c r="BT267" s="15" t="s">
        <v>205</v>
      </c>
      <c r="BU267" s="16">
        <v>46072.46056712963</v>
      </c>
      <c r="BV267" s="15" t="s">
        <v>205</v>
      </c>
      <c r="BW267" s="16">
        <v>46072.46233796296</v>
      </c>
      <c r="BX267" s="15" t="s">
        <v>205</v>
      </c>
      <c r="BY267" s="16">
        <v>46072.46233796296</v>
      </c>
      <c r="BZ267" s="12" t="s">
        <v>206</v>
      </c>
      <c r="CA267" s="13" t="s">
        <v>195</v>
      </c>
      <c r="CB267" s="13" t="s">
        <v>5165</v>
      </c>
      <c r="CC267" s="13" t="s">
        <v>185</v>
      </c>
      <c r="CD267" s="13" t="s">
        <v>5166</v>
      </c>
      <c r="CE267" s="13" t="s">
        <v>195</v>
      </c>
      <c r="CF267" s="13" t="s">
        <v>5167</v>
      </c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7" t="s">
        <v>204</v>
      </c>
      <c r="DF267" s="17" t="s">
        <v>277</v>
      </c>
      <c r="DG267" s="18"/>
      <c r="DH267" s="15" t="s">
        <v>205</v>
      </c>
      <c r="DI267" s="16">
        <v>46078.69708333333</v>
      </c>
      <c r="DJ267" s="15" t="s">
        <v>205</v>
      </c>
      <c r="DK267" s="16">
        <v>46078.69708333333</v>
      </c>
      <c r="DL267" s="12" t="s">
        <v>213</v>
      </c>
      <c r="DM267" s="13" t="s">
        <v>185</v>
      </c>
      <c r="DN267" s="13" t="s">
        <v>5168</v>
      </c>
      <c r="DO267" s="13" t="s">
        <v>185</v>
      </c>
      <c r="DP267" s="13" t="s">
        <v>5169</v>
      </c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7" t="s">
        <v>204</v>
      </c>
      <c r="EJ267" s="15" t="s">
        <v>205</v>
      </c>
      <c r="EK267" s="16">
        <v>46097.46760416667</v>
      </c>
      <c r="EL267" s="12" t="s">
        <v>218</v>
      </c>
      <c r="EM267" s="13" t="s">
        <v>195</v>
      </c>
      <c r="EN267" s="13" t="s">
        <v>5170</v>
      </c>
      <c r="EO267" s="13" t="s">
        <v>195</v>
      </c>
      <c r="EP267" s="13" t="s">
        <v>5171</v>
      </c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7" t="s">
        <v>204</v>
      </c>
      <c r="FJ267" s="15" t="s">
        <v>205</v>
      </c>
      <c r="FK267" s="16">
        <v>46099.770902777775</v>
      </c>
      <c r="FL267" s="14"/>
      <c r="FM267" s="14"/>
      <c r="FN267" s="15" t="s">
        <v>223</v>
      </c>
      <c r="FO267" s="16">
        <v>46099.770902777775</v>
      </c>
      <c r="FP267" s="13" t="s">
        <v>5171</v>
      </c>
      <c r="FQ267" s="13" t="s">
        <v>5172</v>
      </c>
      <c r="FR267" s="13" t="s">
        <v>5173</v>
      </c>
      <c r="FS267" s="14"/>
      <c r="FT267" s="14"/>
      <c r="FU267" s="14" t="str">
        <f t="shared" si="3"/>
        <v>Base de Dados_Images/PHIT-100-02.Imagem do Equipamento-.135600.jpg</v>
      </c>
      <c r="FV267" s="14"/>
      <c r="FW267" s="14"/>
    </row>
    <row r="268" ht="15.75" customHeight="1">
      <c r="A268" s="10" t="s">
        <v>4489</v>
      </c>
      <c r="B268" s="10" t="s">
        <v>5061</v>
      </c>
      <c r="C268" s="10" t="s">
        <v>3150</v>
      </c>
      <c r="D268" s="10" t="s">
        <v>5174</v>
      </c>
      <c r="E268" s="11" t="s">
        <v>5175</v>
      </c>
      <c r="F268" s="12" t="s">
        <v>184</v>
      </c>
      <c r="G268" s="13" t="s">
        <v>185</v>
      </c>
      <c r="H268" s="13" t="s">
        <v>5176</v>
      </c>
      <c r="I268" s="13" t="s">
        <v>185</v>
      </c>
      <c r="J268" s="13" t="s">
        <v>5177</v>
      </c>
      <c r="K268" s="13" t="s">
        <v>185</v>
      </c>
      <c r="L268" s="13" t="s">
        <v>5178</v>
      </c>
      <c r="M268" s="13" t="s">
        <v>185</v>
      </c>
      <c r="N268" s="13" t="s">
        <v>5179</v>
      </c>
      <c r="O268" s="13" t="s">
        <v>185</v>
      </c>
      <c r="P268" s="13" t="s">
        <v>5180</v>
      </c>
      <c r="Q268" s="13" t="s">
        <v>185</v>
      </c>
      <c r="R268" s="13" t="s">
        <v>5181</v>
      </c>
      <c r="S268" s="13" t="s">
        <v>185</v>
      </c>
      <c r="T268" s="13" t="s">
        <v>5182</v>
      </c>
      <c r="U268" s="13" t="s">
        <v>185</v>
      </c>
      <c r="V268" s="13" t="s">
        <v>5183</v>
      </c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7" t="s">
        <v>204</v>
      </c>
      <c r="BT268" s="17" t="s">
        <v>277</v>
      </c>
      <c r="BU268" s="18"/>
      <c r="BV268" s="15" t="s">
        <v>205</v>
      </c>
      <c r="BW268" s="16">
        <v>46044.417662037034</v>
      </c>
      <c r="BX268" s="15" t="s">
        <v>205</v>
      </c>
      <c r="BY268" s="16">
        <v>46044.417662037034</v>
      </c>
      <c r="BZ268" s="12" t="s">
        <v>206</v>
      </c>
      <c r="CA268" s="13" t="s">
        <v>195</v>
      </c>
      <c r="CB268" s="13" t="s">
        <v>5184</v>
      </c>
      <c r="CC268" s="13" t="s">
        <v>185</v>
      </c>
      <c r="CD268" s="13" t="s">
        <v>5185</v>
      </c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7" t="s">
        <v>204</v>
      </c>
      <c r="DF268" s="17" t="s">
        <v>277</v>
      </c>
      <c r="DG268" s="18"/>
      <c r="DH268" s="15" t="s">
        <v>205</v>
      </c>
      <c r="DI268" s="16">
        <v>46092.471504629626</v>
      </c>
      <c r="DJ268" s="15" t="s">
        <v>205</v>
      </c>
      <c r="DK268" s="16">
        <v>46092.471504629626</v>
      </c>
      <c r="DL268" s="12" t="s">
        <v>213</v>
      </c>
      <c r="DM268" s="13" t="s">
        <v>185</v>
      </c>
      <c r="DN268" s="13" t="s">
        <v>5186</v>
      </c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7" t="s">
        <v>204</v>
      </c>
      <c r="EJ268" s="15" t="s">
        <v>205</v>
      </c>
      <c r="EK268" s="16">
        <v>46092.53114583333</v>
      </c>
      <c r="EL268" s="12" t="s">
        <v>218</v>
      </c>
      <c r="EM268" s="13" t="s">
        <v>185</v>
      </c>
      <c r="EN268" s="13" t="s">
        <v>5187</v>
      </c>
      <c r="EO268" s="14"/>
      <c r="EP268" s="14"/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4"/>
      <c r="FD268" s="14"/>
      <c r="FE268" s="14"/>
      <c r="FF268" s="14"/>
      <c r="FG268" s="14"/>
      <c r="FH268" s="14"/>
      <c r="FI268" s="17" t="s">
        <v>204</v>
      </c>
      <c r="FJ268" s="15" t="s">
        <v>205</v>
      </c>
      <c r="FK268" s="16">
        <v>46099.77099537037</v>
      </c>
      <c r="FL268" s="14"/>
      <c r="FM268" s="14"/>
      <c r="FN268" s="15" t="s">
        <v>223</v>
      </c>
      <c r="FO268" s="16">
        <v>46099.77099537037</v>
      </c>
      <c r="FP268" s="13" t="s">
        <v>5187</v>
      </c>
      <c r="FQ268" s="13" t="s">
        <v>5188</v>
      </c>
      <c r="FR268" s="13" t="s">
        <v>5183</v>
      </c>
      <c r="FS268" s="14"/>
      <c r="FT268" s="14"/>
      <c r="FU268" s="14" t="str">
        <f t="shared" si="3"/>
        <v>Base de Dados_Images/XV-36-05.Imagem do Equipamento-.130155.jpg</v>
      </c>
      <c r="FV268" s="14"/>
      <c r="FW268" s="14"/>
    </row>
    <row r="269" ht="15.75" customHeight="1">
      <c r="A269" s="10" t="s">
        <v>4489</v>
      </c>
      <c r="B269" s="10" t="s">
        <v>5189</v>
      </c>
      <c r="C269" s="10" t="s">
        <v>181</v>
      </c>
      <c r="D269" s="10" t="s">
        <v>5190</v>
      </c>
      <c r="E269" s="11" t="s">
        <v>5191</v>
      </c>
      <c r="F269" s="12" t="s">
        <v>184</v>
      </c>
      <c r="G269" s="13" t="s">
        <v>185</v>
      </c>
      <c r="H269" s="13" t="s">
        <v>5192</v>
      </c>
      <c r="I269" s="13" t="s">
        <v>185</v>
      </c>
      <c r="J269" s="13" t="s">
        <v>5193</v>
      </c>
      <c r="K269" s="13" t="s">
        <v>185</v>
      </c>
      <c r="L269" s="13" t="s">
        <v>5194</v>
      </c>
      <c r="M269" s="13" t="s">
        <v>185</v>
      </c>
      <c r="N269" s="13" t="s">
        <v>5194</v>
      </c>
      <c r="O269" s="13" t="s">
        <v>185</v>
      </c>
      <c r="P269" s="13" t="s">
        <v>5195</v>
      </c>
      <c r="Q269" s="13" t="s">
        <v>185</v>
      </c>
      <c r="R269" s="13" t="s">
        <v>5195</v>
      </c>
      <c r="S269" s="13" t="s">
        <v>185</v>
      </c>
      <c r="T269" s="13" t="s">
        <v>5196</v>
      </c>
      <c r="U269" s="13" t="s">
        <v>185</v>
      </c>
      <c r="V269" s="13" t="s">
        <v>5196</v>
      </c>
      <c r="W269" s="13" t="s">
        <v>185</v>
      </c>
      <c r="X269" s="13" t="s">
        <v>5197</v>
      </c>
      <c r="Y269" s="13" t="s">
        <v>185</v>
      </c>
      <c r="Z269" s="13" t="s">
        <v>5198</v>
      </c>
      <c r="AA269" s="13" t="s">
        <v>185</v>
      </c>
      <c r="AB269" s="13" t="s">
        <v>5199</v>
      </c>
      <c r="AC269" s="13" t="s">
        <v>185</v>
      </c>
      <c r="AD269" s="13" t="s">
        <v>5200</v>
      </c>
      <c r="AE269" s="13" t="s">
        <v>185</v>
      </c>
      <c r="AF269" s="13" t="s">
        <v>5201</v>
      </c>
      <c r="AG269" s="13" t="s">
        <v>185</v>
      </c>
      <c r="AH269" s="13" t="s">
        <v>5201</v>
      </c>
      <c r="AI269" s="13" t="s">
        <v>185</v>
      </c>
      <c r="AJ269" s="13" t="s">
        <v>5202</v>
      </c>
      <c r="AK269" s="13" t="s">
        <v>185</v>
      </c>
      <c r="AL269" s="13" t="s">
        <v>5203</v>
      </c>
      <c r="AM269" s="13" t="s">
        <v>195</v>
      </c>
      <c r="AN269" s="13" t="s">
        <v>5204</v>
      </c>
      <c r="AO269" s="13" t="s">
        <v>195</v>
      </c>
      <c r="AP269" s="13" t="s">
        <v>5205</v>
      </c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5" t="s">
        <v>204</v>
      </c>
      <c r="BT269" s="15" t="s">
        <v>205</v>
      </c>
      <c r="BU269" s="16">
        <v>46049.36287037037</v>
      </c>
      <c r="BV269" s="15" t="s">
        <v>205</v>
      </c>
      <c r="BW269" s="16">
        <v>46098.620046296295</v>
      </c>
      <c r="BX269" s="15" t="s">
        <v>205</v>
      </c>
      <c r="BY269" s="16">
        <v>46098.620046296295</v>
      </c>
      <c r="BZ269" s="12" t="s">
        <v>206</v>
      </c>
      <c r="CA269" s="13" t="s">
        <v>185</v>
      </c>
      <c r="CB269" s="13" t="s">
        <v>5206</v>
      </c>
      <c r="CC269" s="13" t="s">
        <v>185</v>
      </c>
      <c r="CD269" s="13" t="s">
        <v>5207</v>
      </c>
      <c r="CE269" s="13" t="s">
        <v>185</v>
      </c>
      <c r="CF269" s="13" t="s">
        <v>5207</v>
      </c>
      <c r="CG269" s="13" t="s">
        <v>185</v>
      </c>
      <c r="CH269" s="13" t="s">
        <v>5208</v>
      </c>
      <c r="CI269" s="13" t="s">
        <v>185</v>
      </c>
      <c r="CJ269" s="13" t="s">
        <v>5209</v>
      </c>
      <c r="CK269" s="13" t="s">
        <v>195</v>
      </c>
      <c r="CL269" s="13" t="s">
        <v>5210</v>
      </c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7" t="s">
        <v>204</v>
      </c>
      <c r="DF269" s="15" t="s">
        <v>205</v>
      </c>
      <c r="DG269" s="16">
        <v>46076.43493055556</v>
      </c>
      <c r="DH269" s="15" t="s">
        <v>205</v>
      </c>
      <c r="DI269" s="16">
        <v>46076.434432870374</v>
      </c>
      <c r="DJ269" s="15" t="s">
        <v>205</v>
      </c>
      <c r="DK269" s="16">
        <v>46076.43493055556</v>
      </c>
      <c r="DL269" s="12" t="s">
        <v>213</v>
      </c>
      <c r="DM269" s="13" t="s">
        <v>185</v>
      </c>
      <c r="DN269" s="13" t="s">
        <v>5211</v>
      </c>
      <c r="DO269" s="13" t="s">
        <v>185</v>
      </c>
      <c r="DP269" s="13" t="s">
        <v>5212</v>
      </c>
      <c r="DQ269" s="13" t="s">
        <v>185</v>
      </c>
      <c r="DR269" s="13" t="s">
        <v>5213</v>
      </c>
      <c r="DS269" s="13" t="s">
        <v>185</v>
      </c>
      <c r="DT269" s="13" t="s">
        <v>5214</v>
      </c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14"/>
      <c r="EH269" s="14"/>
      <c r="EI269" s="17" t="s">
        <v>204</v>
      </c>
      <c r="EJ269" s="15" t="s">
        <v>205</v>
      </c>
      <c r="EK269" s="16">
        <v>46099.77137731481</v>
      </c>
      <c r="EL269" s="12" t="s">
        <v>218</v>
      </c>
      <c r="EM269" s="13" t="s">
        <v>185</v>
      </c>
      <c r="EN269" s="13" t="s">
        <v>5215</v>
      </c>
      <c r="EO269" s="13" t="s">
        <v>185</v>
      </c>
      <c r="EP269" s="13" t="s">
        <v>5216</v>
      </c>
      <c r="EQ269" s="13" t="s">
        <v>185</v>
      </c>
      <c r="ER269" s="13" t="s">
        <v>5217</v>
      </c>
      <c r="ES269" s="13" t="s">
        <v>185</v>
      </c>
      <c r="ET269" s="13" t="s">
        <v>5218</v>
      </c>
      <c r="EU269" s="14"/>
      <c r="EV269" s="14"/>
      <c r="EW269" s="14"/>
      <c r="EX269" s="14"/>
      <c r="EY269" s="14"/>
      <c r="EZ269" s="14"/>
      <c r="FA269" s="14"/>
      <c r="FB269" s="14"/>
      <c r="FC269" s="14"/>
      <c r="FD269" s="14"/>
      <c r="FE269" s="14"/>
      <c r="FF269" s="14"/>
      <c r="FG269" s="14"/>
      <c r="FH269" s="14"/>
      <c r="FI269" s="17" t="s">
        <v>204</v>
      </c>
      <c r="FJ269" s="15" t="s">
        <v>205</v>
      </c>
      <c r="FK269" s="16">
        <v>46099.77155092593</v>
      </c>
      <c r="FL269" s="14"/>
      <c r="FM269" s="14"/>
      <c r="FN269" s="15" t="s">
        <v>223</v>
      </c>
      <c r="FO269" s="16">
        <v>46099.77155092593</v>
      </c>
      <c r="FP269" s="13" t="s">
        <v>5218</v>
      </c>
      <c r="FQ269" s="13" t="s">
        <v>5219</v>
      </c>
      <c r="FR269" s="13" t="s">
        <v>5220</v>
      </c>
      <c r="FS269" s="14"/>
      <c r="FT269" s="14"/>
      <c r="FU269" s="14" t="str">
        <f t="shared" si="3"/>
        <v>Base de Dados_Images/BC-3003.Imagem do Equipamento-.125915.jpg</v>
      </c>
      <c r="FV269" s="14"/>
      <c r="FW269" s="14"/>
    </row>
    <row r="270" ht="15.75" customHeight="1">
      <c r="A270" s="10" t="s">
        <v>4489</v>
      </c>
      <c r="B270" s="10" t="s">
        <v>5189</v>
      </c>
      <c r="C270" s="10" t="s">
        <v>181</v>
      </c>
      <c r="D270" s="10" t="s">
        <v>5221</v>
      </c>
      <c r="E270" s="11" t="s">
        <v>5222</v>
      </c>
      <c r="F270" s="12" t="s">
        <v>184</v>
      </c>
      <c r="G270" s="13" t="s">
        <v>185</v>
      </c>
      <c r="H270" s="13" t="s">
        <v>5223</v>
      </c>
      <c r="I270" s="13" t="s">
        <v>185</v>
      </c>
      <c r="J270" s="13" t="s">
        <v>5224</v>
      </c>
      <c r="K270" s="13" t="s">
        <v>185</v>
      </c>
      <c r="L270" s="13" t="s">
        <v>5224</v>
      </c>
      <c r="M270" s="13" t="s">
        <v>185</v>
      </c>
      <c r="N270" s="13" t="s">
        <v>5225</v>
      </c>
      <c r="O270" s="13" t="s">
        <v>185</v>
      </c>
      <c r="P270" s="13" t="s">
        <v>5226</v>
      </c>
      <c r="Q270" s="13" t="s">
        <v>185</v>
      </c>
      <c r="R270" s="13" t="s">
        <v>5227</v>
      </c>
      <c r="S270" s="13" t="s">
        <v>185</v>
      </c>
      <c r="T270" s="13" t="s">
        <v>5228</v>
      </c>
      <c r="U270" s="13" t="s">
        <v>185</v>
      </c>
      <c r="V270" s="13" t="s">
        <v>5229</v>
      </c>
      <c r="W270" s="13" t="s">
        <v>185</v>
      </c>
      <c r="X270" s="13" t="s">
        <v>5230</v>
      </c>
      <c r="Y270" s="13" t="s">
        <v>185</v>
      </c>
      <c r="Z270" s="13" t="s">
        <v>5231</v>
      </c>
      <c r="AA270" s="13" t="s">
        <v>185</v>
      </c>
      <c r="AB270" s="13" t="s">
        <v>5232</v>
      </c>
      <c r="AC270" s="13" t="s">
        <v>185</v>
      </c>
      <c r="AD270" s="13" t="s">
        <v>5232</v>
      </c>
      <c r="AE270" s="13" t="s">
        <v>185</v>
      </c>
      <c r="AF270" s="13" t="s">
        <v>5233</v>
      </c>
      <c r="AG270" s="13" t="s">
        <v>185</v>
      </c>
      <c r="AH270" s="13" t="s">
        <v>5234</v>
      </c>
      <c r="AI270" s="13" t="s">
        <v>185</v>
      </c>
      <c r="AJ270" s="13" t="s">
        <v>5235</v>
      </c>
      <c r="AK270" s="13" t="s">
        <v>185</v>
      </c>
      <c r="AL270" s="13" t="s">
        <v>5235</v>
      </c>
      <c r="AM270" s="13" t="s">
        <v>195</v>
      </c>
      <c r="AN270" s="13" t="s">
        <v>5236</v>
      </c>
      <c r="AO270" s="13" t="s">
        <v>195</v>
      </c>
      <c r="AP270" s="13" t="s">
        <v>5237</v>
      </c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7" t="s">
        <v>204</v>
      </c>
      <c r="BT270" s="15" t="s">
        <v>205</v>
      </c>
      <c r="BU270" s="16">
        <v>46049.362592592595</v>
      </c>
      <c r="BV270" s="15" t="s">
        <v>205</v>
      </c>
      <c r="BW270" s="16">
        <v>46050.438414351855</v>
      </c>
      <c r="BX270" s="15" t="s">
        <v>205</v>
      </c>
      <c r="BY270" s="16">
        <v>46050.438414351855</v>
      </c>
      <c r="BZ270" s="12" t="s">
        <v>206</v>
      </c>
      <c r="CA270" s="13" t="s">
        <v>185</v>
      </c>
      <c r="CB270" s="13" t="s">
        <v>5238</v>
      </c>
      <c r="CC270" s="13" t="s">
        <v>185</v>
      </c>
      <c r="CD270" s="13" t="s">
        <v>5238</v>
      </c>
      <c r="CE270" s="13" t="s">
        <v>185</v>
      </c>
      <c r="CF270" s="13" t="s">
        <v>5239</v>
      </c>
      <c r="CG270" s="13" t="s">
        <v>195</v>
      </c>
      <c r="CH270" s="13" t="s">
        <v>5240</v>
      </c>
      <c r="CI270" s="13" t="s">
        <v>185</v>
      </c>
      <c r="CJ270" s="13" t="s">
        <v>5241</v>
      </c>
      <c r="CK270" s="13" t="s">
        <v>195</v>
      </c>
      <c r="CL270" s="13" t="s">
        <v>5242</v>
      </c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7" t="s">
        <v>204</v>
      </c>
      <c r="DF270" s="15" t="s">
        <v>205</v>
      </c>
      <c r="DG270" s="16">
        <v>46076.437060185184</v>
      </c>
      <c r="DH270" s="15" t="s">
        <v>205</v>
      </c>
      <c r="DI270" s="16">
        <v>46098.61938657407</v>
      </c>
      <c r="DJ270" s="15" t="s">
        <v>205</v>
      </c>
      <c r="DK270" s="16">
        <v>46098.61938657407</v>
      </c>
      <c r="DL270" s="12" t="s">
        <v>213</v>
      </c>
      <c r="DM270" s="13" t="s">
        <v>185</v>
      </c>
      <c r="DN270" s="13" t="s">
        <v>5243</v>
      </c>
      <c r="DO270" s="13" t="s">
        <v>185</v>
      </c>
      <c r="DP270" s="13" t="s">
        <v>5244</v>
      </c>
      <c r="DQ270" s="13" t="s">
        <v>185</v>
      </c>
      <c r="DR270" s="13" t="s">
        <v>5244</v>
      </c>
      <c r="DS270" s="13" t="s">
        <v>185</v>
      </c>
      <c r="DT270" s="13" t="s">
        <v>5244</v>
      </c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7" t="s">
        <v>204</v>
      </c>
      <c r="EJ270" s="15" t="s">
        <v>205</v>
      </c>
      <c r="EK270" s="16">
        <v>46098.61986111111</v>
      </c>
      <c r="EL270" s="12" t="s">
        <v>218</v>
      </c>
      <c r="EM270" s="13" t="s">
        <v>185</v>
      </c>
      <c r="EN270" s="13" t="s">
        <v>5245</v>
      </c>
      <c r="EO270" s="13" t="s">
        <v>185</v>
      </c>
      <c r="EP270" s="13" t="s">
        <v>5245</v>
      </c>
      <c r="EQ270" s="13" t="s">
        <v>185</v>
      </c>
      <c r="ER270" s="13" t="s">
        <v>5246</v>
      </c>
      <c r="ES270" s="13" t="s">
        <v>185</v>
      </c>
      <c r="ET270" s="13" t="s">
        <v>5247</v>
      </c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7" t="s">
        <v>204</v>
      </c>
      <c r="FJ270" s="15" t="s">
        <v>205</v>
      </c>
      <c r="FK270" s="16">
        <v>46099.77245370371</v>
      </c>
      <c r="FL270" s="14"/>
      <c r="FM270" s="14"/>
      <c r="FN270" s="15" t="s">
        <v>223</v>
      </c>
      <c r="FO270" s="16">
        <v>46099.77245370371</v>
      </c>
      <c r="FP270" s="13" t="s">
        <v>5247</v>
      </c>
      <c r="FQ270" s="13" t="s">
        <v>5248</v>
      </c>
      <c r="FR270" s="13" t="s">
        <v>5249</v>
      </c>
      <c r="FS270" s="14"/>
      <c r="FT270" s="14"/>
      <c r="FU270" s="14" t="str">
        <f t="shared" si="3"/>
        <v>Base de Dados_Images/BC-3004.Imagem do Equipamento-.125845.jpg</v>
      </c>
      <c r="FV270" s="14"/>
      <c r="FW270" s="14"/>
    </row>
    <row r="271" ht="15.75" customHeight="1">
      <c r="A271" s="10" t="s">
        <v>4489</v>
      </c>
      <c r="B271" s="10" t="s">
        <v>5189</v>
      </c>
      <c r="C271" s="10" t="s">
        <v>265</v>
      </c>
      <c r="D271" s="10" t="s">
        <v>5250</v>
      </c>
      <c r="E271" s="11" t="s">
        <v>5251</v>
      </c>
      <c r="F271" s="12" t="s">
        <v>184</v>
      </c>
      <c r="G271" s="13" t="s">
        <v>185</v>
      </c>
      <c r="H271" s="13" t="s">
        <v>5252</v>
      </c>
      <c r="I271" s="13" t="s">
        <v>185</v>
      </c>
      <c r="J271" s="13" t="s">
        <v>5253</v>
      </c>
      <c r="K271" s="13" t="s">
        <v>185</v>
      </c>
      <c r="L271" s="13" t="s">
        <v>5254</v>
      </c>
      <c r="M271" s="13" t="s">
        <v>195</v>
      </c>
      <c r="N271" s="13" t="s">
        <v>5255</v>
      </c>
      <c r="O271" s="13" t="s">
        <v>195</v>
      </c>
      <c r="P271" s="13" t="s">
        <v>5256</v>
      </c>
      <c r="Q271" s="13" t="s">
        <v>185</v>
      </c>
      <c r="R271" s="13" t="s">
        <v>5257</v>
      </c>
      <c r="S271" s="13" t="s">
        <v>195</v>
      </c>
      <c r="T271" s="13" t="s">
        <v>5258</v>
      </c>
      <c r="U271" s="13" t="s">
        <v>185</v>
      </c>
      <c r="V271" s="13" t="s">
        <v>5259</v>
      </c>
      <c r="W271" s="13" t="s">
        <v>185</v>
      </c>
      <c r="X271" s="13" t="s">
        <v>5260</v>
      </c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7" t="s">
        <v>204</v>
      </c>
      <c r="BT271" s="15" t="s">
        <v>205</v>
      </c>
      <c r="BU271" s="16">
        <v>46044.41652777778</v>
      </c>
      <c r="BV271" s="15" t="s">
        <v>205</v>
      </c>
      <c r="BW271" s="16">
        <v>46051.49591435185</v>
      </c>
      <c r="BX271" s="15" t="s">
        <v>205</v>
      </c>
      <c r="BY271" s="16">
        <v>46051.49591435185</v>
      </c>
      <c r="BZ271" s="12" t="s">
        <v>206</v>
      </c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7" t="s">
        <v>204</v>
      </c>
      <c r="DF271" s="17" t="s">
        <v>277</v>
      </c>
      <c r="DG271" s="18"/>
      <c r="DH271" s="17" t="s">
        <v>277</v>
      </c>
      <c r="DI271" s="18"/>
      <c r="DJ271" s="17" t="s">
        <v>277</v>
      </c>
      <c r="DK271" s="18"/>
      <c r="DL271" s="12" t="s">
        <v>213</v>
      </c>
      <c r="DM271" s="13" t="s">
        <v>185</v>
      </c>
      <c r="DN271" s="13" t="s">
        <v>5261</v>
      </c>
      <c r="DO271" s="13" t="s">
        <v>185</v>
      </c>
      <c r="DP271" s="13" t="s">
        <v>5262</v>
      </c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7" t="s">
        <v>204</v>
      </c>
      <c r="EJ271" s="15" t="s">
        <v>205</v>
      </c>
      <c r="EK271" s="16">
        <v>46086.74232638889</v>
      </c>
      <c r="EL271" s="12" t="s">
        <v>218</v>
      </c>
      <c r="EM271" s="13" t="s">
        <v>185</v>
      </c>
      <c r="EN271" s="13" t="s">
        <v>5263</v>
      </c>
      <c r="EO271" s="13" t="s">
        <v>185</v>
      </c>
      <c r="EP271" s="13" t="s">
        <v>5263</v>
      </c>
      <c r="EQ271" s="13" t="s">
        <v>185</v>
      </c>
      <c r="ER271" s="13" t="s">
        <v>5264</v>
      </c>
      <c r="ES271" s="13" t="s">
        <v>185</v>
      </c>
      <c r="ET271" s="13" t="s">
        <v>5265</v>
      </c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7" t="s">
        <v>204</v>
      </c>
      <c r="FJ271" s="15" t="s">
        <v>205</v>
      </c>
      <c r="FK271" s="16">
        <v>46099.77271990741</v>
      </c>
      <c r="FL271" s="14"/>
      <c r="FM271" s="14"/>
      <c r="FN271" s="15" t="s">
        <v>223</v>
      </c>
      <c r="FO271" s="16">
        <v>46099.77271990741</v>
      </c>
      <c r="FP271" s="13" t="s">
        <v>5265</v>
      </c>
      <c r="FQ271" s="13" t="s">
        <v>5266</v>
      </c>
      <c r="FR271" s="13" t="s">
        <v>5258</v>
      </c>
      <c r="FS271" s="14"/>
      <c r="FT271" s="14"/>
      <c r="FU271" s="14" t="str">
        <f t="shared" si="3"/>
        <v>Base de Dados_Images/TQ-3006.Imagem do Equipamento-.125927.jpg</v>
      </c>
      <c r="FV271" s="14"/>
      <c r="FW271" s="14"/>
    </row>
    <row r="272" ht="15.75" customHeight="1">
      <c r="A272" s="10" t="s">
        <v>4489</v>
      </c>
      <c r="B272" s="10" t="s">
        <v>5189</v>
      </c>
      <c r="C272" s="10" t="s">
        <v>286</v>
      </c>
      <c r="D272" s="10" t="s">
        <v>5267</v>
      </c>
      <c r="E272" s="11" t="s">
        <v>5268</v>
      </c>
      <c r="F272" s="12" t="s">
        <v>184</v>
      </c>
      <c r="G272" s="13" t="s">
        <v>185</v>
      </c>
      <c r="H272" s="13" t="s">
        <v>5269</v>
      </c>
      <c r="I272" s="13" t="s">
        <v>185</v>
      </c>
      <c r="J272" s="13" t="s">
        <v>5270</v>
      </c>
      <c r="K272" s="13" t="s">
        <v>185</v>
      </c>
      <c r="L272" s="13" t="s">
        <v>5271</v>
      </c>
      <c r="M272" s="13" t="s">
        <v>195</v>
      </c>
      <c r="N272" s="13" t="s">
        <v>5272</v>
      </c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7" t="s">
        <v>204</v>
      </c>
      <c r="BT272" s="15" t="s">
        <v>205</v>
      </c>
      <c r="BU272" s="16">
        <v>46050.48708333333</v>
      </c>
      <c r="BV272" s="15" t="s">
        <v>205</v>
      </c>
      <c r="BW272" s="16">
        <v>46050.487129629626</v>
      </c>
      <c r="BX272" s="15" t="s">
        <v>205</v>
      </c>
      <c r="BY272" s="16">
        <v>46050.487129629626</v>
      </c>
      <c r="BZ272" s="12" t="s">
        <v>206</v>
      </c>
      <c r="CA272" s="13" t="s">
        <v>195</v>
      </c>
      <c r="CB272" s="13" t="s">
        <v>5273</v>
      </c>
      <c r="CC272" s="13" t="s">
        <v>185</v>
      </c>
      <c r="CD272" s="13" t="s">
        <v>5274</v>
      </c>
      <c r="CE272" s="13" t="s">
        <v>195</v>
      </c>
      <c r="CF272" s="13" t="s">
        <v>5275</v>
      </c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7" t="s">
        <v>204</v>
      </c>
      <c r="DF272" s="17" t="s">
        <v>277</v>
      </c>
      <c r="DG272" s="18"/>
      <c r="DH272" s="15" t="s">
        <v>205</v>
      </c>
      <c r="DI272" s="16">
        <v>46078.69783564815</v>
      </c>
      <c r="DJ272" s="15" t="s">
        <v>205</v>
      </c>
      <c r="DK272" s="16">
        <v>46078.69783564815</v>
      </c>
      <c r="DL272" s="12" t="s">
        <v>213</v>
      </c>
      <c r="DM272" s="13" t="s">
        <v>185</v>
      </c>
      <c r="DN272" s="13" t="s">
        <v>5276</v>
      </c>
      <c r="DO272" s="13" t="s">
        <v>185</v>
      </c>
      <c r="DP272" s="13" t="s">
        <v>5277</v>
      </c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14"/>
      <c r="EH272" s="14"/>
      <c r="EI272" s="17" t="s">
        <v>204</v>
      </c>
      <c r="EJ272" s="15" t="s">
        <v>205</v>
      </c>
      <c r="EK272" s="16">
        <v>46098.61965277778</v>
      </c>
      <c r="EL272" s="12" t="s">
        <v>218</v>
      </c>
      <c r="EM272" s="13" t="s">
        <v>185</v>
      </c>
      <c r="EN272" s="13" t="s">
        <v>5278</v>
      </c>
      <c r="EO272" s="13" t="s">
        <v>185</v>
      </c>
      <c r="EP272" s="13" t="s">
        <v>5279</v>
      </c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7" t="s">
        <v>204</v>
      </c>
      <c r="FJ272" s="15" t="s">
        <v>205</v>
      </c>
      <c r="FK272" s="16">
        <v>46099.77278935185</v>
      </c>
      <c r="FL272" s="14"/>
      <c r="FM272" s="14"/>
      <c r="FN272" s="15" t="s">
        <v>223</v>
      </c>
      <c r="FO272" s="16">
        <v>46099.77278935185</v>
      </c>
      <c r="FP272" s="13" t="s">
        <v>5279</v>
      </c>
      <c r="FQ272" s="13" t="s">
        <v>5280</v>
      </c>
      <c r="FR272" s="13" t="s">
        <v>5272</v>
      </c>
      <c r="FS272" s="14"/>
      <c r="FT272" s="14"/>
      <c r="FU272" s="14" t="str">
        <f t="shared" si="3"/>
        <v>Base de Dados_Images/LIT-041-02.Imagem do Equipamento-.144127.jpg</v>
      </c>
      <c r="FV272" s="14"/>
      <c r="FW272" s="14"/>
    </row>
    <row r="273" ht="15.75" customHeight="1">
      <c r="A273" s="10" t="s">
        <v>4489</v>
      </c>
      <c r="B273" s="10" t="s">
        <v>5189</v>
      </c>
      <c r="C273" s="10" t="s">
        <v>286</v>
      </c>
      <c r="D273" s="10" t="s">
        <v>5281</v>
      </c>
      <c r="E273" s="11" t="s">
        <v>5282</v>
      </c>
      <c r="F273" s="12" t="s">
        <v>184</v>
      </c>
      <c r="G273" s="13" t="s">
        <v>185</v>
      </c>
      <c r="H273" s="13" t="s">
        <v>5283</v>
      </c>
      <c r="I273" s="13" t="s">
        <v>185</v>
      </c>
      <c r="J273" s="13" t="s">
        <v>5284</v>
      </c>
      <c r="K273" s="13" t="s">
        <v>185</v>
      </c>
      <c r="L273" s="13" t="s">
        <v>5285</v>
      </c>
      <c r="M273" s="13" t="s">
        <v>185</v>
      </c>
      <c r="N273" s="13" t="s">
        <v>5286</v>
      </c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7" t="s">
        <v>204</v>
      </c>
      <c r="BT273" s="15" t="s">
        <v>205</v>
      </c>
      <c r="BU273" s="16">
        <v>46055.45512731482</v>
      </c>
      <c r="BV273" s="15" t="s">
        <v>205</v>
      </c>
      <c r="BW273" s="16">
        <v>46055.45517361111</v>
      </c>
      <c r="BX273" s="15" t="s">
        <v>205</v>
      </c>
      <c r="BY273" s="16">
        <v>46055.45517361111</v>
      </c>
      <c r="BZ273" s="12" t="s">
        <v>206</v>
      </c>
      <c r="CA273" s="13" t="s">
        <v>195</v>
      </c>
      <c r="CB273" s="13" t="s">
        <v>5287</v>
      </c>
      <c r="CC273" s="13" t="s">
        <v>185</v>
      </c>
      <c r="CD273" s="13" t="s">
        <v>5288</v>
      </c>
      <c r="CE273" s="13" t="s">
        <v>185</v>
      </c>
      <c r="CF273" s="13" t="s">
        <v>5289</v>
      </c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7" t="s">
        <v>204</v>
      </c>
      <c r="DF273" s="17" t="s">
        <v>277</v>
      </c>
      <c r="DG273" s="18"/>
      <c r="DH273" s="15" t="s">
        <v>205</v>
      </c>
      <c r="DI273" s="16">
        <v>46098.355532407404</v>
      </c>
      <c r="DJ273" s="15" t="s">
        <v>205</v>
      </c>
      <c r="DK273" s="16">
        <v>46098.355532407404</v>
      </c>
      <c r="DL273" s="12" t="s">
        <v>213</v>
      </c>
      <c r="DM273" s="13" t="s">
        <v>185</v>
      </c>
      <c r="DN273" s="13" t="s">
        <v>5290</v>
      </c>
      <c r="DO273" s="13" t="s">
        <v>185</v>
      </c>
      <c r="DP273" s="13" t="s">
        <v>5291</v>
      </c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14"/>
      <c r="EH273" s="14"/>
      <c r="EI273" s="17" t="s">
        <v>204</v>
      </c>
      <c r="EJ273" s="15" t="s">
        <v>205</v>
      </c>
      <c r="EK273" s="16">
        <v>46099.343506944446</v>
      </c>
      <c r="EL273" s="12" t="s">
        <v>218</v>
      </c>
      <c r="EM273" s="13" t="s">
        <v>185</v>
      </c>
      <c r="EN273" s="13" t="s">
        <v>5292</v>
      </c>
      <c r="EO273" s="13" t="s">
        <v>185</v>
      </c>
      <c r="EP273" s="13" t="s">
        <v>5293</v>
      </c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7" t="s">
        <v>204</v>
      </c>
      <c r="FJ273" s="15" t="s">
        <v>205</v>
      </c>
      <c r="FK273" s="16">
        <v>46099.7728587963</v>
      </c>
      <c r="FL273" s="14"/>
      <c r="FM273" s="14"/>
      <c r="FN273" s="15" t="s">
        <v>223</v>
      </c>
      <c r="FO273" s="16">
        <v>46099.7728587963</v>
      </c>
      <c r="FP273" s="13" t="s">
        <v>5293</v>
      </c>
      <c r="FQ273" s="13" t="s">
        <v>5294</v>
      </c>
      <c r="FR273" s="13" t="s">
        <v>5295</v>
      </c>
      <c r="FS273" s="14"/>
      <c r="FT273" s="14"/>
      <c r="FU273" s="14" t="str">
        <f t="shared" si="3"/>
        <v>Base de Dados_Images/FIT-103-02.Imagem do Equipamento-.135455.jpg</v>
      </c>
      <c r="FV273" s="14"/>
      <c r="FW273" s="14"/>
    </row>
    <row r="274" ht="15.75" customHeight="1">
      <c r="A274" s="10" t="s">
        <v>4489</v>
      </c>
      <c r="B274" s="10" t="s">
        <v>5189</v>
      </c>
      <c r="C274" s="10" t="s">
        <v>3150</v>
      </c>
      <c r="D274" s="10" t="s">
        <v>5296</v>
      </c>
      <c r="E274" s="11" t="s">
        <v>5297</v>
      </c>
      <c r="F274" s="12" t="s">
        <v>184</v>
      </c>
      <c r="G274" s="13" t="s">
        <v>195</v>
      </c>
      <c r="H274" s="13" t="s">
        <v>5298</v>
      </c>
      <c r="I274" s="13" t="s">
        <v>195</v>
      </c>
      <c r="J274" s="13" t="s">
        <v>5299</v>
      </c>
      <c r="K274" s="13" t="s">
        <v>195</v>
      </c>
      <c r="L274" s="13" t="s">
        <v>5300</v>
      </c>
      <c r="M274" s="13" t="s">
        <v>195</v>
      </c>
      <c r="N274" s="13" t="s">
        <v>5301</v>
      </c>
      <c r="O274" s="13" t="s">
        <v>195</v>
      </c>
      <c r="P274" s="13" t="s">
        <v>5302</v>
      </c>
      <c r="Q274" s="13" t="s">
        <v>195</v>
      </c>
      <c r="R274" s="13" t="s">
        <v>5303</v>
      </c>
      <c r="S274" s="13" t="s">
        <v>195</v>
      </c>
      <c r="T274" s="13" t="s">
        <v>5304</v>
      </c>
      <c r="U274" s="13" t="s">
        <v>195</v>
      </c>
      <c r="V274" s="13" t="s">
        <v>5305</v>
      </c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5" t="s">
        <v>204</v>
      </c>
      <c r="BT274" s="17" t="s">
        <v>277</v>
      </c>
      <c r="BU274" s="18"/>
      <c r="BV274" s="15" t="s">
        <v>205</v>
      </c>
      <c r="BW274" s="16">
        <v>46106.48699074074</v>
      </c>
      <c r="BX274" s="15" t="s">
        <v>205</v>
      </c>
      <c r="BY274" s="16">
        <v>46106.48699074074</v>
      </c>
      <c r="BZ274" s="12" t="s">
        <v>206</v>
      </c>
      <c r="CA274" s="13" t="s">
        <v>195</v>
      </c>
      <c r="CB274" s="13" t="s">
        <v>5306</v>
      </c>
      <c r="CC274" s="13" t="s">
        <v>195</v>
      </c>
      <c r="CD274" s="13" t="s">
        <v>5307</v>
      </c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7" t="s">
        <v>204</v>
      </c>
      <c r="DF274" s="17" t="s">
        <v>277</v>
      </c>
      <c r="DG274" s="18"/>
      <c r="DH274" s="15" t="s">
        <v>205</v>
      </c>
      <c r="DI274" s="16">
        <v>46106.48755787037</v>
      </c>
      <c r="DJ274" s="15" t="s">
        <v>205</v>
      </c>
      <c r="DK274" s="16">
        <v>46106.48755787037</v>
      </c>
      <c r="DL274" s="12" t="s">
        <v>213</v>
      </c>
      <c r="DM274" s="13" t="s">
        <v>195</v>
      </c>
      <c r="DN274" s="13" t="s">
        <v>5308</v>
      </c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7" t="s">
        <v>204</v>
      </c>
      <c r="EJ274" s="15" t="s">
        <v>205</v>
      </c>
      <c r="EK274" s="16">
        <v>46106.48762731482</v>
      </c>
      <c r="EL274" s="12" t="s">
        <v>218</v>
      </c>
      <c r="EM274" s="13" t="s">
        <v>195</v>
      </c>
      <c r="EN274" s="13" t="s">
        <v>5309</v>
      </c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7" t="s">
        <v>204</v>
      </c>
      <c r="FJ274" s="15" t="s">
        <v>205</v>
      </c>
      <c r="FK274" s="16">
        <v>46106.48767361111</v>
      </c>
      <c r="FL274" s="14"/>
      <c r="FM274" s="14"/>
      <c r="FN274" s="15" t="s">
        <v>223</v>
      </c>
      <c r="FO274" s="16">
        <v>46106.48767361111</v>
      </c>
      <c r="FP274" s="13" t="s">
        <v>5309</v>
      </c>
      <c r="FQ274" s="13" t="s">
        <v>5310</v>
      </c>
      <c r="FR274" s="13" t="s">
        <v>5311</v>
      </c>
      <c r="FS274" s="14"/>
      <c r="FT274" s="14"/>
      <c r="FU274" s="14" t="str">
        <f t="shared" si="3"/>
        <v>Base de Dados_Images/XV-36-04.Imagem do Equipamento-.130253.jpg</v>
      </c>
      <c r="FV274" s="14"/>
      <c r="FW274" s="14"/>
    </row>
    <row r="275" ht="15.75" customHeight="1">
      <c r="A275" s="10" t="s">
        <v>4489</v>
      </c>
      <c r="B275" s="10" t="s">
        <v>5312</v>
      </c>
      <c r="C275" s="10" t="s">
        <v>181</v>
      </c>
      <c r="D275" s="10" t="s">
        <v>5313</v>
      </c>
      <c r="E275" s="11" t="s">
        <v>5314</v>
      </c>
      <c r="F275" s="12" t="s">
        <v>184</v>
      </c>
      <c r="G275" s="13" t="s">
        <v>185</v>
      </c>
      <c r="H275" s="13" t="s">
        <v>5315</v>
      </c>
      <c r="I275" s="13" t="s">
        <v>185</v>
      </c>
      <c r="J275" s="13" t="s">
        <v>5316</v>
      </c>
      <c r="K275" s="13" t="s">
        <v>185</v>
      </c>
      <c r="L275" s="13" t="s">
        <v>5317</v>
      </c>
      <c r="M275" s="13" t="s">
        <v>185</v>
      </c>
      <c r="N275" s="13" t="s">
        <v>5318</v>
      </c>
      <c r="O275" s="13" t="s">
        <v>185</v>
      </c>
      <c r="P275" s="13" t="s">
        <v>5319</v>
      </c>
      <c r="Q275" s="13" t="s">
        <v>185</v>
      </c>
      <c r="R275" s="13" t="s">
        <v>5320</v>
      </c>
      <c r="S275" s="13" t="s">
        <v>185</v>
      </c>
      <c r="T275" s="13" t="s">
        <v>5321</v>
      </c>
      <c r="U275" s="13" t="s">
        <v>185</v>
      </c>
      <c r="V275" s="13" t="s">
        <v>5322</v>
      </c>
      <c r="W275" s="13" t="s">
        <v>185</v>
      </c>
      <c r="X275" s="13" t="s">
        <v>5323</v>
      </c>
      <c r="Y275" s="13" t="s">
        <v>195</v>
      </c>
      <c r="Z275" s="13" t="s">
        <v>5324</v>
      </c>
      <c r="AA275" s="13" t="s">
        <v>185</v>
      </c>
      <c r="AB275" s="13" t="s">
        <v>5325</v>
      </c>
      <c r="AC275" s="13" t="s">
        <v>185</v>
      </c>
      <c r="AD275" s="13" t="s">
        <v>5326</v>
      </c>
      <c r="AE275" s="13" t="s">
        <v>185</v>
      </c>
      <c r="AF275" s="13" t="s">
        <v>5327</v>
      </c>
      <c r="AG275" s="13" t="s">
        <v>185</v>
      </c>
      <c r="AH275" s="13" t="s">
        <v>5328</v>
      </c>
      <c r="AI275" s="13" t="s">
        <v>185</v>
      </c>
      <c r="AJ275" s="13" t="s">
        <v>5329</v>
      </c>
      <c r="AK275" s="13" t="s">
        <v>185</v>
      </c>
      <c r="AL275" s="13" t="s">
        <v>5330</v>
      </c>
      <c r="AM275" s="13" t="s">
        <v>195</v>
      </c>
      <c r="AN275" s="13" t="s">
        <v>5331</v>
      </c>
      <c r="AO275" s="13" t="s">
        <v>195</v>
      </c>
      <c r="AP275" s="13" t="s">
        <v>5332</v>
      </c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5" t="s">
        <v>204</v>
      </c>
      <c r="BT275" s="15" t="s">
        <v>205</v>
      </c>
      <c r="BU275" s="16">
        <v>46093.70688657407</v>
      </c>
      <c r="BV275" s="15" t="s">
        <v>205</v>
      </c>
      <c r="BW275" s="16">
        <v>46059.533900462964</v>
      </c>
      <c r="BX275" s="15" t="s">
        <v>205</v>
      </c>
      <c r="BY275" s="16">
        <v>46093.70688657407</v>
      </c>
      <c r="BZ275" s="12" t="s">
        <v>206</v>
      </c>
      <c r="CA275" s="13" t="s">
        <v>185</v>
      </c>
      <c r="CB275" s="13" t="s">
        <v>5333</v>
      </c>
      <c r="CC275" s="13" t="s">
        <v>195</v>
      </c>
      <c r="CD275" s="13" t="s">
        <v>5334</v>
      </c>
      <c r="CE275" s="13" t="s">
        <v>185</v>
      </c>
      <c r="CF275" s="13" t="s">
        <v>5335</v>
      </c>
      <c r="CG275" s="13" t="s">
        <v>185</v>
      </c>
      <c r="CH275" s="13" t="s">
        <v>5336</v>
      </c>
      <c r="CI275" s="13" t="s">
        <v>185</v>
      </c>
      <c r="CJ275" s="13" t="s">
        <v>5337</v>
      </c>
      <c r="CK275" s="13" t="s">
        <v>195</v>
      </c>
      <c r="CL275" s="13" t="s">
        <v>5338</v>
      </c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7" t="s">
        <v>204</v>
      </c>
      <c r="DF275" s="15" t="s">
        <v>205</v>
      </c>
      <c r="DG275" s="16">
        <v>46069.534004629626</v>
      </c>
      <c r="DH275" s="15" t="s">
        <v>205</v>
      </c>
      <c r="DI275" s="16">
        <v>46069.53747685185</v>
      </c>
      <c r="DJ275" s="15" t="s">
        <v>205</v>
      </c>
      <c r="DK275" s="16">
        <v>46069.53747685185</v>
      </c>
      <c r="DL275" s="12" t="s">
        <v>213</v>
      </c>
      <c r="DM275" s="13" t="s">
        <v>185</v>
      </c>
      <c r="DN275" s="13" t="s">
        <v>5339</v>
      </c>
      <c r="DO275" s="13" t="s">
        <v>185</v>
      </c>
      <c r="DP275" s="13" t="s">
        <v>5340</v>
      </c>
      <c r="DQ275" s="13" t="s">
        <v>185</v>
      </c>
      <c r="DR275" s="13" t="s">
        <v>5341</v>
      </c>
      <c r="DS275" s="13" t="s">
        <v>185</v>
      </c>
      <c r="DT275" s="13" t="s">
        <v>5342</v>
      </c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14"/>
      <c r="EH275" s="14"/>
      <c r="EI275" s="17" t="s">
        <v>204</v>
      </c>
      <c r="EJ275" s="15" t="s">
        <v>205</v>
      </c>
      <c r="EK275" s="16">
        <v>46086.74271990741</v>
      </c>
      <c r="EL275" s="12" t="s">
        <v>218</v>
      </c>
      <c r="EM275" s="13" t="s">
        <v>185</v>
      </c>
      <c r="EN275" s="13" t="s">
        <v>5343</v>
      </c>
      <c r="EO275" s="13" t="s">
        <v>185</v>
      </c>
      <c r="EP275" s="13" t="s">
        <v>5343</v>
      </c>
      <c r="EQ275" s="13" t="s">
        <v>185</v>
      </c>
      <c r="ER275" s="13" t="s">
        <v>5344</v>
      </c>
      <c r="ES275" s="13" t="s">
        <v>185</v>
      </c>
      <c r="ET275" s="13" t="s">
        <v>5345</v>
      </c>
      <c r="EU275" s="14"/>
      <c r="EV275" s="14"/>
      <c r="EW275" s="14"/>
      <c r="EX275" s="14"/>
      <c r="EY275" s="14"/>
      <c r="EZ275" s="14"/>
      <c r="FA275" s="14"/>
      <c r="FB275" s="14"/>
      <c r="FC275" s="14"/>
      <c r="FD275" s="14"/>
      <c r="FE275" s="14"/>
      <c r="FF275" s="14"/>
      <c r="FG275" s="14"/>
      <c r="FH275" s="14"/>
      <c r="FI275" s="17" t="s">
        <v>204</v>
      </c>
      <c r="FJ275" s="15" t="s">
        <v>205</v>
      </c>
      <c r="FK275" s="16">
        <v>46099.774618055555</v>
      </c>
      <c r="FL275" s="14"/>
      <c r="FM275" s="14"/>
      <c r="FN275" s="15" t="s">
        <v>223</v>
      </c>
      <c r="FO275" s="16">
        <v>46099.774618055555</v>
      </c>
      <c r="FP275" s="13" t="s">
        <v>5344</v>
      </c>
      <c r="FQ275" s="13" t="s">
        <v>5346</v>
      </c>
      <c r="FR275" s="13" t="s">
        <v>5347</v>
      </c>
      <c r="FS275" s="14"/>
      <c r="FT275" s="14"/>
      <c r="FU275" s="14" t="str">
        <f t="shared" si="3"/>
        <v>Base de Dados_Images/BC-3504.Imagem do Equipamento-.124338.jpg</v>
      </c>
      <c r="FV275" s="14"/>
      <c r="FW275" s="14"/>
    </row>
    <row r="276" ht="15.75" customHeight="1">
      <c r="A276" s="10" t="s">
        <v>4489</v>
      </c>
      <c r="B276" s="10" t="s">
        <v>5312</v>
      </c>
      <c r="C276" s="10" t="s">
        <v>181</v>
      </c>
      <c r="D276" s="10" t="s">
        <v>5348</v>
      </c>
      <c r="E276" s="11" t="s">
        <v>5349</v>
      </c>
      <c r="F276" s="12" t="s">
        <v>184</v>
      </c>
      <c r="G276" s="13" t="s">
        <v>185</v>
      </c>
      <c r="H276" s="13" t="s">
        <v>5350</v>
      </c>
      <c r="I276" s="13" t="s">
        <v>185</v>
      </c>
      <c r="J276" s="13" t="s">
        <v>5351</v>
      </c>
      <c r="K276" s="13" t="s">
        <v>185</v>
      </c>
      <c r="L276" s="13" t="s">
        <v>5352</v>
      </c>
      <c r="M276" s="13" t="s">
        <v>185</v>
      </c>
      <c r="N276" s="13" t="s">
        <v>5353</v>
      </c>
      <c r="O276" s="13" t="s">
        <v>185</v>
      </c>
      <c r="P276" s="13" t="s">
        <v>5354</v>
      </c>
      <c r="Q276" s="13" t="s">
        <v>185</v>
      </c>
      <c r="R276" s="13" t="s">
        <v>5355</v>
      </c>
      <c r="S276" s="13" t="s">
        <v>185</v>
      </c>
      <c r="T276" s="13" t="s">
        <v>5356</v>
      </c>
      <c r="U276" s="13" t="s">
        <v>185</v>
      </c>
      <c r="V276" s="13" t="s">
        <v>5357</v>
      </c>
      <c r="W276" s="13" t="s">
        <v>185</v>
      </c>
      <c r="X276" s="13" t="s">
        <v>5358</v>
      </c>
      <c r="Y276" s="13" t="s">
        <v>185</v>
      </c>
      <c r="Z276" s="13" t="s">
        <v>5359</v>
      </c>
      <c r="AA276" s="13" t="s">
        <v>185</v>
      </c>
      <c r="AB276" s="13" t="s">
        <v>5360</v>
      </c>
      <c r="AC276" s="13" t="s">
        <v>185</v>
      </c>
      <c r="AD276" s="13" t="s">
        <v>5361</v>
      </c>
      <c r="AE276" s="13" t="s">
        <v>185</v>
      </c>
      <c r="AF276" s="13" t="s">
        <v>5362</v>
      </c>
      <c r="AG276" s="13" t="s">
        <v>185</v>
      </c>
      <c r="AH276" s="13" t="s">
        <v>5363</v>
      </c>
      <c r="AI276" s="13" t="s">
        <v>185</v>
      </c>
      <c r="AJ276" s="13" t="s">
        <v>5364</v>
      </c>
      <c r="AK276" s="13" t="s">
        <v>185</v>
      </c>
      <c r="AL276" s="13" t="s">
        <v>5365</v>
      </c>
      <c r="AM276" s="13" t="s">
        <v>195</v>
      </c>
      <c r="AN276" s="13" t="s">
        <v>5366</v>
      </c>
      <c r="AO276" s="13" t="s">
        <v>195</v>
      </c>
      <c r="AP276" s="13" t="s">
        <v>5367</v>
      </c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5" t="s">
        <v>204</v>
      </c>
      <c r="BT276" s="15" t="s">
        <v>205</v>
      </c>
      <c r="BU276" s="16">
        <v>46093.70707175926</v>
      </c>
      <c r="BV276" s="15" t="s">
        <v>205</v>
      </c>
      <c r="BW276" s="16">
        <v>46093.70719907407</v>
      </c>
      <c r="BX276" s="15" t="s">
        <v>205</v>
      </c>
      <c r="BY276" s="16">
        <v>46093.70719907407</v>
      </c>
      <c r="BZ276" s="12" t="s">
        <v>206</v>
      </c>
      <c r="CA276" s="13" t="s">
        <v>185</v>
      </c>
      <c r="CB276" s="13" t="s">
        <v>5368</v>
      </c>
      <c r="CC276" s="13" t="s">
        <v>195</v>
      </c>
      <c r="CD276" s="13" t="s">
        <v>5369</v>
      </c>
      <c r="CE276" s="13" t="s">
        <v>185</v>
      </c>
      <c r="CF276" s="13" t="s">
        <v>5370</v>
      </c>
      <c r="CG276" s="13" t="s">
        <v>185</v>
      </c>
      <c r="CH276" s="13" t="s">
        <v>5371</v>
      </c>
      <c r="CI276" s="13" t="s">
        <v>185</v>
      </c>
      <c r="CJ276" s="13" t="s">
        <v>5372</v>
      </c>
      <c r="CK276" s="13" t="s">
        <v>195</v>
      </c>
      <c r="CL276" s="13" t="s">
        <v>5373</v>
      </c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7" t="s">
        <v>204</v>
      </c>
      <c r="DF276" s="15" t="s">
        <v>205</v>
      </c>
      <c r="DG276" s="16">
        <v>46069.53512731481</v>
      </c>
      <c r="DH276" s="15" t="s">
        <v>205</v>
      </c>
      <c r="DI276" s="16">
        <v>46069.53761574074</v>
      </c>
      <c r="DJ276" s="15" t="s">
        <v>205</v>
      </c>
      <c r="DK276" s="16">
        <v>46069.53761574074</v>
      </c>
      <c r="DL276" s="12" t="s">
        <v>213</v>
      </c>
      <c r="DM276" s="13" t="s">
        <v>185</v>
      </c>
      <c r="DN276" s="13" t="s">
        <v>5374</v>
      </c>
      <c r="DO276" s="13" t="s">
        <v>185</v>
      </c>
      <c r="DP276" s="13" t="s">
        <v>5375</v>
      </c>
      <c r="DQ276" s="13" t="s">
        <v>185</v>
      </c>
      <c r="DR276" s="13" t="s">
        <v>5376</v>
      </c>
      <c r="DS276" s="13" t="s">
        <v>185</v>
      </c>
      <c r="DT276" s="13" t="s">
        <v>5377</v>
      </c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7" t="s">
        <v>204</v>
      </c>
      <c r="EJ276" s="15" t="s">
        <v>205</v>
      </c>
      <c r="EK276" s="16">
        <v>46086.74285879629</v>
      </c>
      <c r="EL276" s="12" t="s">
        <v>218</v>
      </c>
      <c r="EM276" s="13" t="s">
        <v>185</v>
      </c>
      <c r="EN276" s="13" t="s">
        <v>5378</v>
      </c>
      <c r="EO276" s="13" t="s">
        <v>185</v>
      </c>
      <c r="EP276" s="13" t="s">
        <v>5378</v>
      </c>
      <c r="EQ276" s="13" t="s">
        <v>185</v>
      </c>
      <c r="ER276" s="13" t="s">
        <v>5379</v>
      </c>
      <c r="ES276" s="13" t="s">
        <v>185</v>
      </c>
      <c r="ET276" s="13" t="s">
        <v>5380</v>
      </c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7" t="s">
        <v>204</v>
      </c>
      <c r="FJ276" s="15" t="s">
        <v>205</v>
      </c>
      <c r="FK276" s="16">
        <v>46099.774722222224</v>
      </c>
      <c r="FL276" s="14"/>
      <c r="FM276" s="14"/>
      <c r="FN276" s="15" t="s">
        <v>223</v>
      </c>
      <c r="FO276" s="16">
        <v>46099.774722222224</v>
      </c>
      <c r="FP276" s="13" t="s">
        <v>5380</v>
      </c>
      <c r="FQ276" s="13" t="s">
        <v>5381</v>
      </c>
      <c r="FR276" s="13" t="s">
        <v>5382</v>
      </c>
      <c r="FS276" s="14"/>
      <c r="FT276" s="14"/>
      <c r="FU276" s="14" t="str">
        <f t="shared" si="3"/>
        <v>Base de Dados_Images/BC-3505.Imagem do Equipamento-.124357.jpg</v>
      </c>
      <c r="FV276" s="14"/>
      <c r="FW276" s="14"/>
    </row>
    <row r="277" ht="15.75" customHeight="1">
      <c r="A277" s="10" t="s">
        <v>4489</v>
      </c>
      <c r="B277" s="10" t="s">
        <v>5312</v>
      </c>
      <c r="C277" s="10" t="s">
        <v>265</v>
      </c>
      <c r="D277" s="10" t="s">
        <v>5383</v>
      </c>
      <c r="E277" s="11" t="s">
        <v>5384</v>
      </c>
      <c r="F277" s="12" t="s">
        <v>184</v>
      </c>
      <c r="G277" s="13" t="s">
        <v>185</v>
      </c>
      <c r="H277" s="13" t="s">
        <v>5385</v>
      </c>
      <c r="I277" s="13" t="s">
        <v>185</v>
      </c>
      <c r="J277" s="13" t="s">
        <v>5386</v>
      </c>
      <c r="K277" s="13" t="s">
        <v>185</v>
      </c>
      <c r="L277" s="13" t="s">
        <v>5387</v>
      </c>
      <c r="M277" s="13" t="s">
        <v>185</v>
      </c>
      <c r="N277" s="13" t="s">
        <v>5388</v>
      </c>
      <c r="O277" s="13" t="s">
        <v>185</v>
      </c>
      <c r="P277" s="13" t="s">
        <v>5389</v>
      </c>
      <c r="Q277" s="13" t="s">
        <v>185</v>
      </c>
      <c r="R277" s="13" t="s">
        <v>5390</v>
      </c>
      <c r="S277" s="13" t="s">
        <v>185</v>
      </c>
      <c r="T277" s="13" t="s">
        <v>5391</v>
      </c>
      <c r="U277" s="13" t="s">
        <v>185</v>
      </c>
      <c r="V277" s="13" t="s">
        <v>5392</v>
      </c>
      <c r="W277" s="13" t="s">
        <v>185</v>
      </c>
      <c r="X277" s="13" t="s">
        <v>5393</v>
      </c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7" t="s">
        <v>204</v>
      </c>
      <c r="BT277" s="15" t="s">
        <v>205</v>
      </c>
      <c r="BU277" s="16">
        <v>46059.63412037037</v>
      </c>
      <c r="BV277" s="15" t="s">
        <v>205</v>
      </c>
      <c r="BW277" s="16">
        <v>46059.534166666665</v>
      </c>
      <c r="BX277" s="15" t="s">
        <v>205</v>
      </c>
      <c r="BY277" s="16">
        <v>46059.63412037037</v>
      </c>
      <c r="BZ277" s="12" t="s">
        <v>206</v>
      </c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7" t="s">
        <v>204</v>
      </c>
      <c r="DF277" s="17" t="s">
        <v>277</v>
      </c>
      <c r="DG277" s="18"/>
      <c r="DH277" s="17" t="s">
        <v>277</v>
      </c>
      <c r="DI277" s="18"/>
      <c r="DJ277" s="17" t="s">
        <v>277</v>
      </c>
      <c r="DK277" s="18"/>
      <c r="DL277" s="12" t="s">
        <v>213</v>
      </c>
      <c r="DM277" s="13" t="s">
        <v>185</v>
      </c>
      <c r="DN277" s="13" t="s">
        <v>5394</v>
      </c>
      <c r="DO277" s="13" t="s">
        <v>185</v>
      </c>
      <c r="DP277" s="13" t="s">
        <v>5395</v>
      </c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7" t="s">
        <v>204</v>
      </c>
      <c r="EJ277" s="15" t="s">
        <v>205</v>
      </c>
      <c r="EK277" s="16">
        <v>46086.71115740741</v>
      </c>
      <c r="EL277" s="12" t="s">
        <v>218</v>
      </c>
      <c r="EM277" s="13" t="s">
        <v>185</v>
      </c>
      <c r="EN277" s="13" t="s">
        <v>5396</v>
      </c>
      <c r="EO277" s="13" t="s">
        <v>185</v>
      </c>
      <c r="EP277" s="13" t="s">
        <v>5397</v>
      </c>
      <c r="EQ277" s="13" t="s">
        <v>185</v>
      </c>
      <c r="ER277" s="13" t="s">
        <v>5398</v>
      </c>
      <c r="ES277" s="13" t="s">
        <v>185</v>
      </c>
      <c r="ET277" s="13" t="s">
        <v>5399</v>
      </c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7" t="s">
        <v>204</v>
      </c>
      <c r="FJ277" s="15" t="s">
        <v>205</v>
      </c>
      <c r="FK277" s="16">
        <v>46099.77486111111</v>
      </c>
      <c r="FL277" s="14"/>
      <c r="FM277" s="14"/>
      <c r="FN277" s="15" t="s">
        <v>223</v>
      </c>
      <c r="FO277" s="16">
        <v>46099.77486111111</v>
      </c>
      <c r="FP277" s="13" t="s">
        <v>5399</v>
      </c>
      <c r="FQ277" s="13" t="s">
        <v>5400</v>
      </c>
      <c r="FR277" s="13" t="s">
        <v>5390</v>
      </c>
      <c r="FS277" s="14"/>
      <c r="FT277" s="14"/>
      <c r="FU277" s="14" t="str">
        <f t="shared" si="3"/>
        <v>Base de Dados_Images/TQ-3502.Imagem do Equipamento-.125419.jpg</v>
      </c>
      <c r="FV277" s="14"/>
      <c r="FW277" s="14"/>
    </row>
    <row r="278" ht="15.75" customHeight="1">
      <c r="A278" s="10" t="s">
        <v>4489</v>
      </c>
      <c r="B278" s="10" t="s">
        <v>5312</v>
      </c>
      <c r="C278" s="10" t="s">
        <v>286</v>
      </c>
      <c r="D278" s="10" t="s">
        <v>5401</v>
      </c>
      <c r="E278" s="11" t="s">
        <v>5402</v>
      </c>
      <c r="F278" s="12" t="s">
        <v>184</v>
      </c>
      <c r="G278" s="13" t="s">
        <v>185</v>
      </c>
      <c r="H278" s="13" t="s">
        <v>5403</v>
      </c>
      <c r="I278" s="13" t="s">
        <v>185</v>
      </c>
      <c r="J278" s="13" t="s">
        <v>5404</v>
      </c>
      <c r="K278" s="13" t="s">
        <v>185</v>
      </c>
      <c r="L278" s="13" t="s">
        <v>5405</v>
      </c>
      <c r="M278" s="13" t="s">
        <v>185</v>
      </c>
      <c r="N278" s="13" t="s">
        <v>5406</v>
      </c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7" t="s">
        <v>204</v>
      </c>
      <c r="BT278" s="15" t="s">
        <v>205</v>
      </c>
      <c r="BU278" s="16">
        <v>46058.70583333333</v>
      </c>
      <c r="BV278" s="15" t="s">
        <v>205</v>
      </c>
      <c r="BW278" s="16">
        <v>46058.7059375</v>
      </c>
      <c r="BX278" s="15" t="s">
        <v>205</v>
      </c>
      <c r="BY278" s="16">
        <v>46058.7059375</v>
      </c>
      <c r="BZ278" s="12" t="s">
        <v>206</v>
      </c>
      <c r="CA278" s="13" t="s">
        <v>195</v>
      </c>
      <c r="CB278" s="13" t="s">
        <v>5407</v>
      </c>
      <c r="CC278" s="13" t="s">
        <v>185</v>
      </c>
      <c r="CD278" s="13" t="s">
        <v>5408</v>
      </c>
      <c r="CE278" s="13" t="s">
        <v>195</v>
      </c>
      <c r="CF278" s="13" t="s">
        <v>5409</v>
      </c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7" t="s">
        <v>204</v>
      </c>
      <c r="DF278" s="17" t="s">
        <v>277</v>
      </c>
      <c r="DG278" s="18"/>
      <c r="DH278" s="15" t="s">
        <v>205</v>
      </c>
      <c r="DI278" s="16">
        <v>46078.69787037037</v>
      </c>
      <c r="DJ278" s="15" t="s">
        <v>205</v>
      </c>
      <c r="DK278" s="16">
        <v>46078.69787037037</v>
      </c>
      <c r="DL278" s="12" t="s">
        <v>213</v>
      </c>
      <c r="DM278" s="13" t="s">
        <v>185</v>
      </c>
      <c r="DN278" s="13" t="s">
        <v>5410</v>
      </c>
      <c r="DO278" s="13" t="s">
        <v>185</v>
      </c>
      <c r="DP278" s="13" t="s">
        <v>5410</v>
      </c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7" t="s">
        <v>204</v>
      </c>
      <c r="EJ278" s="15" t="s">
        <v>205</v>
      </c>
      <c r="EK278" s="16">
        <v>46095.457037037035</v>
      </c>
      <c r="EL278" s="12" t="s">
        <v>218</v>
      </c>
      <c r="EM278" s="13" t="s">
        <v>185</v>
      </c>
      <c r="EN278" s="13" t="s">
        <v>5411</v>
      </c>
      <c r="EO278" s="13" t="s">
        <v>185</v>
      </c>
      <c r="EP278" s="13" t="s">
        <v>5412</v>
      </c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7" t="s">
        <v>204</v>
      </c>
      <c r="FJ278" s="15" t="s">
        <v>205</v>
      </c>
      <c r="FK278" s="16">
        <v>46099.77512731482</v>
      </c>
      <c r="FL278" s="14"/>
      <c r="FM278" s="14"/>
      <c r="FN278" s="15" t="s">
        <v>223</v>
      </c>
      <c r="FO278" s="16">
        <v>46099.77512731482</v>
      </c>
      <c r="FP278" s="13" t="s">
        <v>5412</v>
      </c>
      <c r="FQ278" s="13" t="s">
        <v>5413</v>
      </c>
      <c r="FR278" s="13" t="s">
        <v>5404</v>
      </c>
      <c r="FS278" s="14"/>
      <c r="FT278" s="14"/>
      <c r="FU278" s="14" t="str">
        <f t="shared" si="3"/>
        <v>Base de Dados_Images/LIT-039-02.Imagem do Equipamento-.195626.jpg</v>
      </c>
      <c r="FV278" s="14"/>
      <c r="FW278" s="14"/>
    </row>
    <row r="279" ht="15.75" customHeight="1">
      <c r="A279" s="10" t="s">
        <v>4489</v>
      </c>
      <c r="B279" s="10" t="s">
        <v>5414</v>
      </c>
      <c r="C279" s="10" t="s">
        <v>1162</v>
      </c>
      <c r="D279" s="10" t="s">
        <v>5415</v>
      </c>
      <c r="E279" s="11" t="s">
        <v>5416</v>
      </c>
      <c r="F279" s="12" t="s">
        <v>184</v>
      </c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7" t="s">
        <v>204</v>
      </c>
      <c r="BT279" s="17" t="s">
        <v>277</v>
      </c>
      <c r="BU279" s="18"/>
      <c r="BV279" s="17" t="s">
        <v>277</v>
      </c>
      <c r="BW279" s="18"/>
      <c r="BX279" s="17" t="s">
        <v>277</v>
      </c>
      <c r="BY279" s="18"/>
      <c r="BZ279" s="12" t="s">
        <v>206</v>
      </c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7" t="s">
        <v>204</v>
      </c>
      <c r="DF279" s="17" t="s">
        <v>277</v>
      </c>
      <c r="DG279" s="18"/>
      <c r="DH279" s="17" t="s">
        <v>277</v>
      </c>
      <c r="DI279" s="18"/>
      <c r="DJ279" s="17" t="s">
        <v>277</v>
      </c>
      <c r="DK279" s="18"/>
      <c r="DL279" s="12" t="s">
        <v>213</v>
      </c>
      <c r="DM279" s="13" t="s">
        <v>185</v>
      </c>
      <c r="DN279" s="13" t="s">
        <v>5417</v>
      </c>
      <c r="DO279" s="13" t="s">
        <v>185</v>
      </c>
      <c r="DP279" s="13" t="s">
        <v>5417</v>
      </c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7" t="s">
        <v>204</v>
      </c>
      <c r="EJ279" s="15" t="s">
        <v>205</v>
      </c>
      <c r="EK279" s="16">
        <v>46092.68570601852</v>
      </c>
      <c r="EL279" s="12" t="s">
        <v>218</v>
      </c>
      <c r="EM279" s="13" t="s">
        <v>185</v>
      </c>
      <c r="EN279" s="13" t="s">
        <v>5418</v>
      </c>
      <c r="EO279" s="13" t="s">
        <v>185</v>
      </c>
      <c r="EP279" s="13" t="s">
        <v>5419</v>
      </c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7" t="s">
        <v>204</v>
      </c>
      <c r="FJ279" s="15" t="s">
        <v>205</v>
      </c>
      <c r="FK279" s="16">
        <v>46100.91701388889</v>
      </c>
      <c r="FL279" s="14"/>
      <c r="FM279" s="14"/>
      <c r="FN279" s="15" t="s">
        <v>223</v>
      </c>
      <c r="FO279" s="16">
        <v>46100.91701388889</v>
      </c>
      <c r="FP279" s="13" t="s">
        <v>5419</v>
      </c>
      <c r="FQ279" s="13"/>
      <c r="FR279" s="13"/>
      <c r="FS279" s="14"/>
      <c r="FT279" s="14"/>
      <c r="FU279" s="14" t="str">
        <f t="shared" si="3"/>
        <v/>
      </c>
      <c r="FV279" s="13" t="s">
        <v>4156</v>
      </c>
      <c r="FW279" s="13" t="s">
        <v>5420</v>
      </c>
    </row>
    <row r="280" ht="15.75" customHeight="1">
      <c r="A280" s="10"/>
      <c r="B280" s="10"/>
      <c r="C280" s="10"/>
      <c r="D280" s="10"/>
      <c r="E280" s="11"/>
      <c r="F280" s="12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5"/>
      <c r="BT280" s="15"/>
      <c r="BU280" s="16"/>
      <c r="BV280" s="15"/>
      <c r="BW280" s="16"/>
      <c r="BX280" s="17"/>
      <c r="BY280" s="18"/>
      <c r="BZ280" s="12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7"/>
      <c r="DF280" s="15"/>
      <c r="DG280" s="16"/>
      <c r="DH280" s="15"/>
      <c r="DI280" s="16"/>
      <c r="DJ280" s="15"/>
      <c r="DK280" s="16"/>
      <c r="DL280" s="12"/>
      <c r="DM280" s="14"/>
      <c r="DN280" s="14"/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7"/>
      <c r="EJ280" s="17"/>
      <c r="EK280" s="18"/>
      <c r="EL280" s="12"/>
      <c r="EM280" s="14"/>
      <c r="EN280" s="14"/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4"/>
      <c r="FD280" s="14"/>
      <c r="FE280" s="14"/>
      <c r="FF280" s="14"/>
      <c r="FG280" s="14"/>
      <c r="FH280" s="14"/>
      <c r="FI280" s="17"/>
      <c r="FJ280" s="17"/>
      <c r="FK280" s="18"/>
      <c r="FL280" s="14"/>
      <c r="FM280" s="14"/>
      <c r="FN280" s="17"/>
      <c r="FO280" s="18"/>
      <c r="FP280" s="13"/>
      <c r="FQ280" s="13"/>
      <c r="FR280" s="13"/>
      <c r="FS280" s="14"/>
      <c r="FT280" s="14"/>
      <c r="FU280" s="14"/>
      <c r="FV280" s="14"/>
      <c r="FW280" s="14"/>
    </row>
    <row r="281" ht="15.75" customHeight="1">
      <c r="A281" s="10" t="s">
        <v>4489</v>
      </c>
      <c r="B281" s="10" t="s">
        <v>5414</v>
      </c>
      <c r="C281" s="10" t="s">
        <v>265</v>
      </c>
      <c r="D281" s="10" t="s">
        <v>5421</v>
      </c>
      <c r="E281" s="11" t="s">
        <v>5422</v>
      </c>
      <c r="F281" s="12" t="s">
        <v>184</v>
      </c>
      <c r="G281" s="13" t="s">
        <v>185</v>
      </c>
      <c r="H281" s="13" t="s">
        <v>5423</v>
      </c>
      <c r="I281" s="13" t="s">
        <v>185</v>
      </c>
      <c r="J281" s="13" t="s">
        <v>5424</v>
      </c>
      <c r="K281" s="13" t="s">
        <v>185</v>
      </c>
      <c r="L281" s="13" t="s">
        <v>5425</v>
      </c>
      <c r="M281" s="13" t="s">
        <v>185</v>
      </c>
      <c r="N281" s="13" t="s">
        <v>5426</v>
      </c>
      <c r="O281" s="13" t="s">
        <v>195</v>
      </c>
      <c r="P281" s="13" t="s">
        <v>5427</v>
      </c>
      <c r="Q281" s="13" t="s">
        <v>185</v>
      </c>
      <c r="R281" s="13" t="s">
        <v>5428</v>
      </c>
      <c r="S281" s="13" t="s">
        <v>185</v>
      </c>
      <c r="T281" s="13" t="s">
        <v>5429</v>
      </c>
      <c r="U281" s="13" t="s">
        <v>185</v>
      </c>
      <c r="V281" s="13" t="s">
        <v>5430</v>
      </c>
      <c r="W281" s="13" t="s">
        <v>185</v>
      </c>
      <c r="X281" s="13" t="s">
        <v>5431</v>
      </c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7" t="s">
        <v>204</v>
      </c>
      <c r="BT281" s="15" t="s">
        <v>205</v>
      </c>
      <c r="BU281" s="16">
        <v>46060.6016087963</v>
      </c>
      <c r="BV281" s="15" t="s">
        <v>205</v>
      </c>
      <c r="BW281" s="16">
        <v>46060.60178240741</v>
      </c>
      <c r="BX281" s="15" t="s">
        <v>205</v>
      </c>
      <c r="BY281" s="16">
        <v>46060.60178240741</v>
      </c>
      <c r="BZ281" s="12" t="s">
        <v>206</v>
      </c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7" t="s">
        <v>204</v>
      </c>
      <c r="DF281" s="17" t="s">
        <v>277</v>
      </c>
      <c r="DG281" s="18"/>
      <c r="DH281" s="17" t="s">
        <v>277</v>
      </c>
      <c r="DI281" s="18"/>
      <c r="DJ281" s="17" t="s">
        <v>277</v>
      </c>
      <c r="DK281" s="18"/>
      <c r="DL281" s="12" t="s">
        <v>213</v>
      </c>
      <c r="DM281" s="13" t="s">
        <v>185</v>
      </c>
      <c r="DN281" s="13" t="s">
        <v>5432</v>
      </c>
      <c r="DO281" s="13" t="s">
        <v>185</v>
      </c>
      <c r="DP281" s="13" t="s">
        <v>5432</v>
      </c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/>
      <c r="EF281" s="14"/>
      <c r="EG281" s="14"/>
      <c r="EH281" s="14"/>
      <c r="EI281" s="17" t="s">
        <v>204</v>
      </c>
      <c r="EJ281" s="15" t="s">
        <v>205</v>
      </c>
      <c r="EK281" s="16">
        <v>46091.634560185186</v>
      </c>
      <c r="EL281" s="12" t="s">
        <v>218</v>
      </c>
      <c r="EM281" s="13" t="s">
        <v>185</v>
      </c>
      <c r="EN281" s="13" t="s">
        <v>5433</v>
      </c>
      <c r="EO281" s="13" t="s">
        <v>185</v>
      </c>
      <c r="EP281" s="13" t="s">
        <v>5434</v>
      </c>
      <c r="EQ281" s="13" t="s">
        <v>185</v>
      </c>
      <c r="ER281" s="13" t="s">
        <v>5435</v>
      </c>
      <c r="ES281" s="13" t="s">
        <v>185</v>
      </c>
      <c r="ET281" s="13" t="s">
        <v>5436</v>
      </c>
      <c r="EU281" s="14"/>
      <c r="EV281" s="14"/>
      <c r="EW281" s="14"/>
      <c r="EX281" s="14"/>
      <c r="EY281" s="14"/>
      <c r="EZ281" s="14"/>
      <c r="FA281" s="14"/>
      <c r="FB281" s="14"/>
      <c r="FC281" s="14"/>
      <c r="FD281" s="14"/>
      <c r="FE281" s="14"/>
      <c r="FF281" s="14"/>
      <c r="FG281" s="14"/>
      <c r="FH281" s="14"/>
      <c r="FI281" s="17" t="s">
        <v>204</v>
      </c>
      <c r="FJ281" s="15" t="s">
        <v>205</v>
      </c>
      <c r="FK281" s="16">
        <v>46100.91684027778</v>
      </c>
      <c r="FL281" s="14"/>
      <c r="FM281" s="14"/>
      <c r="FN281" s="15" t="s">
        <v>223</v>
      </c>
      <c r="FO281" s="16">
        <v>46100.91684027778</v>
      </c>
      <c r="FP281" s="13" t="s">
        <v>5436</v>
      </c>
      <c r="FQ281" s="13" t="s">
        <v>5437</v>
      </c>
      <c r="FR281" s="13" t="s">
        <v>5438</v>
      </c>
      <c r="FS281" s="14"/>
      <c r="FT281" s="14"/>
      <c r="FU281" s="14" t="str">
        <f t="shared" ref="FU281:FU356" si="4">FQ281</f>
        <v>Base de Dados_Images/TQ-3503.Imagem do Equipamento-.123014.jpg</v>
      </c>
      <c r="FV281" s="14"/>
      <c r="FW281" s="14"/>
    </row>
    <row r="282" ht="15.75" customHeight="1">
      <c r="A282" s="10" t="s">
        <v>4489</v>
      </c>
      <c r="B282" s="10" t="s">
        <v>5414</v>
      </c>
      <c r="C282" s="10" t="s">
        <v>286</v>
      </c>
      <c r="D282" s="10" t="s">
        <v>5439</v>
      </c>
      <c r="E282" s="11" t="s">
        <v>5440</v>
      </c>
      <c r="F282" s="12" t="s">
        <v>184</v>
      </c>
      <c r="G282" s="13" t="s">
        <v>185</v>
      </c>
      <c r="H282" s="13" t="s">
        <v>5441</v>
      </c>
      <c r="I282" s="13" t="s">
        <v>185</v>
      </c>
      <c r="J282" s="13" t="s">
        <v>5442</v>
      </c>
      <c r="K282" s="13" t="s">
        <v>185</v>
      </c>
      <c r="L282" s="13" t="s">
        <v>5443</v>
      </c>
      <c r="M282" s="13" t="s">
        <v>185</v>
      </c>
      <c r="N282" s="13" t="s">
        <v>5444</v>
      </c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7" t="s">
        <v>204</v>
      </c>
      <c r="BT282" s="15" t="s">
        <v>205</v>
      </c>
      <c r="BU282" s="16">
        <v>46050.52061342593</v>
      </c>
      <c r="BV282" s="15" t="s">
        <v>205</v>
      </c>
      <c r="BW282" s="16">
        <v>46050.52065972222</v>
      </c>
      <c r="BX282" s="15" t="s">
        <v>205</v>
      </c>
      <c r="BY282" s="16">
        <v>46050.52065972222</v>
      </c>
      <c r="BZ282" s="12" t="s">
        <v>206</v>
      </c>
      <c r="CA282" s="13" t="s">
        <v>195</v>
      </c>
      <c r="CB282" s="13" t="s">
        <v>5445</v>
      </c>
      <c r="CC282" s="13" t="s">
        <v>185</v>
      </c>
      <c r="CD282" s="13" t="s">
        <v>5446</v>
      </c>
      <c r="CE282" s="13" t="s">
        <v>195</v>
      </c>
      <c r="CF282" s="13" t="s">
        <v>5447</v>
      </c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7" t="s">
        <v>204</v>
      </c>
      <c r="DF282" s="17" t="s">
        <v>277</v>
      </c>
      <c r="DG282" s="18"/>
      <c r="DH282" s="15" t="s">
        <v>205</v>
      </c>
      <c r="DI282" s="16">
        <v>46078.516851851855</v>
      </c>
      <c r="DJ282" s="15" t="s">
        <v>205</v>
      </c>
      <c r="DK282" s="16">
        <v>46078.516851851855</v>
      </c>
      <c r="DL282" s="12" t="s">
        <v>213</v>
      </c>
      <c r="DM282" s="13" t="s">
        <v>185</v>
      </c>
      <c r="DN282" s="13" t="s">
        <v>5448</v>
      </c>
      <c r="DO282" s="13" t="s">
        <v>185</v>
      </c>
      <c r="DP282" s="13" t="s">
        <v>5449</v>
      </c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/>
      <c r="EF282" s="14"/>
      <c r="EG282" s="14"/>
      <c r="EH282" s="14"/>
      <c r="EI282" s="17" t="s">
        <v>204</v>
      </c>
      <c r="EJ282" s="15" t="s">
        <v>205</v>
      </c>
      <c r="EK282" s="16">
        <v>46091.63550925926</v>
      </c>
      <c r="EL282" s="12" t="s">
        <v>218</v>
      </c>
      <c r="EM282" s="13" t="s">
        <v>185</v>
      </c>
      <c r="EN282" s="13" t="s">
        <v>5450</v>
      </c>
      <c r="EO282" s="13" t="s">
        <v>185</v>
      </c>
      <c r="EP282" s="13" t="s">
        <v>5451</v>
      </c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7" t="s">
        <v>204</v>
      </c>
      <c r="FJ282" s="15" t="s">
        <v>205</v>
      </c>
      <c r="FK282" s="16">
        <v>46099.79761574074</v>
      </c>
      <c r="FL282" s="14"/>
      <c r="FM282" s="14"/>
      <c r="FN282" s="15" t="s">
        <v>223</v>
      </c>
      <c r="FO282" s="16">
        <v>46099.79761574074</v>
      </c>
      <c r="FP282" s="13" t="s">
        <v>5451</v>
      </c>
      <c r="FQ282" s="13" t="s">
        <v>5452</v>
      </c>
      <c r="FR282" s="13" t="s">
        <v>5444</v>
      </c>
      <c r="FS282" s="14"/>
      <c r="FT282" s="14"/>
      <c r="FU282" s="14" t="str">
        <f t="shared" si="4"/>
        <v>Base de Dados_Images/LIT-102-02.Imagem do Equipamento-.152943.jpg</v>
      </c>
      <c r="FV282" s="14"/>
      <c r="FW282" s="14"/>
    </row>
    <row r="283" ht="15.75" customHeight="1">
      <c r="A283" s="10" t="s">
        <v>4489</v>
      </c>
      <c r="B283" s="10" t="s">
        <v>5414</v>
      </c>
      <c r="C283" s="10" t="s">
        <v>3150</v>
      </c>
      <c r="D283" s="10" t="s">
        <v>5453</v>
      </c>
      <c r="E283" s="11" t="s">
        <v>5454</v>
      </c>
      <c r="F283" s="12" t="s">
        <v>184</v>
      </c>
      <c r="G283" s="13" t="s">
        <v>185</v>
      </c>
      <c r="H283" s="13" t="s">
        <v>5455</v>
      </c>
      <c r="I283" s="13" t="s">
        <v>185</v>
      </c>
      <c r="J283" s="13" t="s">
        <v>5456</v>
      </c>
      <c r="K283" s="13" t="s">
        <v>185</v>
      </c>
      <c r="L283" s="13" t="s">
        <v>5457</v>
      </c>
      <c r="M283" s="13" t="s">
        <v>185</v>
      </c>
      <c r="N283" s="13" t="s">
        <v>5458</v>
      </c>
      <c r="O283" s="13" t="s">
        <v>185</v>
      </c>
      <c r="P283" s="13" t="s">
        <v>5459</v>
      </c>
      <c r="Q283" s="13" t="s">
        <v>185</v>
      </c>
      <c r="R283" s="13" t="s">
        <v>5460</v>
      </c>
      <c r="S283" s="13" t="s">
        <v>185</v>
      </c>
      <c r="T283" s="13" t="s">
        <v>5461</v>
      </c>
      <c r="U283" s="13" t="s">
        <v>185</v>
      </c>
      <c r="V283" s="13" t="s">
        <v>5462</v>
      </c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7" t="s">
        <v>204</v>
      </c>
      <c r="BT283" s="17" t="s">
        <v>277</v>
      </c>
      <c r="BU283" s="18"/>
      <c r="BV283" s="15" t="s">
        <v>205</v>
      </c>
      <c r="BW283" s="16">
        <v>46044.39797453704</v>
      </c>
      <c r="BX283" s="15" t="s">
        <v>205</v>
      </c>
      <c r="BY283" s="16">
        <v>46044.39797453704</v>
      </c>
      <c r="BZ283" s="12" t="s">
        <v>206</v>
      </c>
      <c r="CA283" s="13" t="s">
        <v>195</v>
      </c>
      <c r="CB283" s="13" t="s">
        <v>5463</v>
      </c>
      <c r="CC283" s="13" t="s">
        <v>185</v>
      </c>
      <c r="CD283" s="13" t="s">
        <v>5464</v>
      </c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7" t="s">
        <v>204</v>
      </c>
      <c r="DF283" s="17" t="s">
        <v>277</v>
      </c>
      <c r="DG283" s="18"/>
      <c r="DH283" s="15" t="s">
        <v>205</v>
      </c>
      <c r="DI283" s="16">
        <v>46078.51306712963</v>
      </c>
      <c r="DJ283" s="15" t="s">
        <v>205</v>
      </c>
      <c r="DK283" s="16">
        <v>46078.51306712963</v>
      </c>
      <c r="DL283" s="12" t="s">
        <v>213</v>
      </c>
      <c r="DM283" s="13" t="s">
        <v>185</v>
      </c>
      <c r="DN283" s="13" t="s">
        <v>5465</v>
      </c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  <c r="EI283" s="17" t="s">
        <v>204</v>
      </c>
      <c r="EJ283" s="15" t="s">
        <v>205</v>
      </c>
      <c r="EK283" s="16">
        <v>46092.53020833333</v>
      </c>
      <c r="EL283" s="12" t="s">
        <v>218</v>
      </c>
      <c r="EM283" s="13" t="s">
        <v>185</v>
      </c>
      <c r="EN283" s="13" t="s">
        <v>5466</v>
      </c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7" t="s">
        <v>204</v>
      </c>
      <c r="FJ283" s="15" t="s">
        <v>205</v>
      </c>
      <c r="FK283" s="16">
        <v>46099.796944444446</v>
      </c>
      <c r="FL283" s="14"/>
      <c r="FM283" s="14"/>
      <c r="FN283" s="15" t="s">
        <v>223</v>
      </c>
      <c r="FO283" s="16">
        <v>46099.796944444446</v>
      </c>
      <c r="FP283" s="13" t="s">
        <v>5466</v>
      </c>
      <c r="FQ283" s="13" t="s">
        <v>5467</v>
      </c>
      <c r="FR283" s="13" t="s">
        <v>5468</v>
      </c>
      <c r="FS283" s="14"/>
      <c r="FT283" s="14"/>
      <c r="FU283" s="14" t="str">
        <f t="shared" si="4"/>
        <v>Base de Dados_Images/PCV-102-02.Imagem do Equipamento-.123118.jpg</v>
      </c>
      <c r="FV283" s="14"/>
      <c r="FW283" s="14"/>
    </row>
    <row r="284" ht="15.75" customHeight="1">
      <c r="A284" s="10" t="s">
        <v>4489</v>
      </c>
      <c r="B284" s="10" t="s">
        <v>5469</v>
      </c>
      <c r="C284" s="10" t="s">
        <v>181</v>
      </c>
      <c r="D284" s="10" t="s">
        <v>5470</v>
      </c>
      <c r="E284" s="11" t="s">
        <v>5471</v>
      </c>
      <c r="F284" s="12" t="s">
        <v>184</v>
      </c>
      <c r="G284" s="13" t="s">
        <v>185</v>
      </c>
      <c r="H284" s="13" t="s">
        <v>5472</v>
      </c>
      <c r="I284" s="13" t="s">
        <v>185</v>
      </c>
      <c r="J284" s="13" t="s">
        <v>5473</v>
      </c>
      <c r="K284" s="13" t="s">
        <v>185</v>
      </c>
      <c r="L284" s="13" t="s">
        <v>5474</v>
      </c>
      <c r="M284" s="13" t="s">
        <v>185</v>
      </c>
      <c r="N284" s="13" t="s">
        <v>5474</v>
      </c>
      <c r="O284" s="13" t="s">
        <v>185</v>
      </c>
      <c r="P284" s="13" t="s">
        <v>5475</v>
      </c>
      <c r="Q284" s="13" t="s">
        <v>185</v>
      </c>
      <c r="R284" s="13" t="s">
        <v>5476</v>
      </c>
      <c r="S284" s="13" t="s">
        <v>185</v>
      </c>
      <c r="T284" s="13" t="s">
        <v>5477</v>
      </c>
      <c r="U284" s="13" t="s">
        <v>185</v>
      </c>
      <c r="V284" s="13" t="s">
        <v>5478</v>
      </c>
      <c r="W284" s="13" t="s">
        <v>185</v>
      </c>
      <c r="X284" s="13" t="s">
        <v>5479</v>
      </c>
      <c r="Y284" s="13" t="s">
        <v>185</v>
      </c>
      <c r="Z284" s="13" t="s">
        <v>5480</v>
      </c>
      <c r="AA284" s="13" t="s">
        <v>185</v>
      </c>
      <c r="AB284" s="13" t="s">
        <v>5481</v>
      </c>
      <c r="AC284" s="13" t="s">
        <v>185</v>
      </c>
      <c r="AD284" s="13" t="s">
        <v>5482</v>
      </c>
      <c r="AE284" s="13" t="s">
        <v>185</v>
      </c>
      <c r="AF284" s="13" t="s">
        <v>5483</v>
      </c>
      <c r="AG284" s="13" t="s">
        <v>185</v>
      </c>
      <c r="AH284" s="13" t="s">
        <v>5484</v>
      </c>
      <c r="AI284" s="13" t="s">
        <v>185</v>
      </c>
      <c r="AJ284" s="13" t="s">
        <v>5484</v>
      </c>
      <c r="AK284" s="13" t="s">
        <v>185</v>
      </c>
      <c r="AL284" s="13" t="s">
        <v>5485</v>
      </c>
      <c r="AM284" s="13" t="s">
        <v>195</v>
      </c>
      <c r="AN284" s="13" t="s">
        <v>5486</v>
      </c>
      <c r="AO284" s="13" t="s">
        <v>195</v>
      </c>
      <c r="AP284" s="13" t="s">
        <v>5487</v>
      </c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7" t="s">
        <v>204</v>
      </c>
      <c r="BT284" s="15" t="s">
        <v>205</v>
      </c>
      <c r="BU284" s="16">
        <v>46049.364594907405</v>
      </c>
      <c r="BV284" s="15" t="s">
        <v>205</v>
      </c>
      <c r="BW284" s="16">
        <v>46050.43702546296</v>
      </c>
      <c r="BX284" s="15" t="s">
        <v>205</v>
      </c>
      <c r="BY284" s="16">
        <v>46050.43702546296</v>
      </c>
      <c r="BZ284" s="12" t="s">
        <v>206</v>
      </c>
      <c r="CA284" s="13" t="s">
        <v>185</v>
      </c>
      <c r="CB284" s="13" t="s">
        <v>5488</v>
      </c>
      <c r="CC284" s="13" t="s">
        <v>195</v>
      </c>
      <c r="CD284" s="13" t="s">
        <v>5489</v>
      </c>
      <c r="CE284" s="13" t="s">
        <v>185</v>
      </c>
      <c r="CF284" s="13" t="s">
        <v>5490</v>
      </c>
      <c r="CG284" s="13" t="s">
        <v>185</v>
      </c>
      <c r="CH284" s="13" t="s">
        <v>5491</v>
      </c>
      <c r="CI284" s="13" t="s">
        <v>185</v>
      </c>
      <c r="CJ284" s="13" t="s">
        <v>5492</v>
      </c>
      <c r="CK284" s="13" t="s">
        <v>195</v>
      </c>
      <c r="CL284" s="13" t="s">
        <v>5493</v>
      </c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7" t="s">
        <v>204</v>
      </c>
      <c r="DF284" s="15" t="s">
        <v>205</v>
      </c>
      <c r="DG284" s="16">
        <v>46069.493680555555</v>
      </c>
      <c r="DH284" s="15" t="s">
        <v>205</v>
      </c>
      <c r="DI284" s="16">
        <v>46069.50746527778</v>
      </c>
      <c r="DJ284" s="15" t="s">
        <v>205</v>
      </c>
      <c r="DK284" s="16">
        <v>46069.50746527778</v>
      </c>
      <c r="DL284" s="12" t="s">
        <v>213</v>
      </c>
      <c r="DM284" s="13" t="s">
        <v>185</v>
      </c>
      <c r="DN284" s="13" t="s">
        <v>5494</v>
      </c>
      <c r="DO284" s="13" t="s">
        <v>185</v>
      </c>
      <c r="DP284" s="13" t="s">
        <v>5495</v>
      </c>
      <c r="DQ284" s="13" t="s">
        <v>185</v>
      </c>
      <c r="DR284" s="13" t="s">
        <v>5496</v>
      </c>
      <c r="DS284" s="13" t="s">
        <v>185</v>
      </c>
      <c r="DT284" s="13" t="s">
        <v>5497</v>
      </c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14"/>
      <c r="EH284" s="14"/>
      <c r="EI284" s="17" t="s">
        <v>204</v>
      </c>
      <c r="EJ284" s="15" t="s">
        <v>205</v>
      </c>
      <c r="EK284" s="16">
        <v>46106.22855324074</v>
      </c>
      <c r="EL284" s="12" t="s">
        <v>218</v>
      </c>
      <c r="EM284" s="13" t="s">
        <v>185</v>
      </c>
      <c r="EN284" s="13" t="s">
        <v>5498</v>
      </c>
      <c r="EO284" s="13" t="s">
        <v>185</v>
      </c>
      <c r="EP284" s="13" t="s">
        <v>5499</v>
      </c>
      <c r="EQ284" s="13" t="s">
        <v>185</v>
      </c>
      <c r="ER284" s="13" t="s">
        <v>5500</v>
      </c>
      <c r="ES284" s="13" t="s">
        <v>185</v>
      </c>
      <c r="ET284" s="13" t="s">
        <v>5501</v>
      </c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7" t="s">
        <v>204</v>
      </c>
      <c r="FJ284" s="15" t="s">
        <v>205</v>
      </c>
      <c r="FK284" s="16">
        <v>46106.22866898148</v>
      </c>
      <c r="FL284" s="14"/>
      <c r="FM284" s="14"/>
      <c r="FN284" s="15" t="s">
        <v>223</v>
      </c>
      <c r="FO284" s="16">
        <v>46106.22866898148</v>
      </c>
      <c r="FP284" s="13" t="s">
        <v>5501</v>
      </c>
      <c r="FQ284" s="13" t="s">
        <v>5502</v>
      </c>
      <c r="FR284" s="13" t="s">
        <v>5503</v>
      </c>
      <c r="FS284" s="14"/>
      <c r="FT284" s="14"/>
      <c r="FU284" s="14" t="str">
        <f t="shared" si="4"/>
        <v>Base de Dados_Images/BC-3508.Imagem do Equipamento-.122831.jpg</v>
      </c>
      <c r="FV284" s="14"/>
      <c r="FW284" s="14"/>
    </row>
    <row r="285" ht="15.75" customHeight="1">
      <c r="A285" s="10" t="s">
        <v>4489</v>
      </c>
      <c r="B285" s="10" t="s">
        <v>5469</v>
      </c>
      <c r="C285" s="10" t="s">
        <v>181</v>
      </c>
      <c r="D285" s="10" t="s">
        <v>5504</v>
      </c>
      <c r="E285" s="11" t="s">
        <v>5505</v>
      </c>
      <c r="F285" s="12" t="s">
        <v>184</v>
      </c>
      <c r="G285" s="13" t="s">
        <v>185</v>
      </c>
      <c r="H285" s="13" t="s">
        <v>5506</v>
      </c>
      <c r="I285" s="13" t="s">
        <v>185</v>
      </c>
      <c r="J285" s="13" t="s">
        <v>5507</v>
      </c>
      <c r="K285" s="13" t="s">
        <v>185</v>
      </c>
      <c r="L285" s="13" t="s">
        <v>5508</v>
      </c>
      <c r="M285" s="13" t="s">
        <v>185</v>
      </c>
      <c r="N285" s="13" t="s">
        <v>5509</v>
      </c>
      <c r="O285" s="13" t="s">
        <v>185</v>
      </c>
      <c r="P285" s="13" t="s">
        <v>5510</v>
      </c>
      <c r="Q285" s="13" t="s">
        <v>185</v>
      </c>
      <c r="R285" s="13" t="s">
        <v>5511</v>
      </c>
      <c r="S285" s="13" t="s">
        <v>185</v>
      </c>
      <c r="T285" s="13" t="s">
        <v>5512</v>
      </c>
      <c r="U285" s="13" t="s">
        <v>185</v>
      </c>
      <c r="V285" s="13" t="s">
        <v>5513</v>
      </c>
      <c r="W285" s="13" t="s">
        <v>185</v>
      </c>
      <c r="X285" s="13" t="s">
        <v>5514</v>
      </c>
      <c r="Y285" s="13" t="s">
        <v>185</v>
      </c>
      <c r="Z285" s="13" t="s">
        <v>5515</v>
      </c>
      <c r="AA285" s="13" t="s">
        <v>185</v>
      </c>
      <c r="AB285" s="13" t="s">
        <v>5516</v>
      </c>
      <c r="AC285" s="13" t="s">
        <v>185</v>
      </c>
      <c r="AD285" s="13" t="s">
        <v>5517</v>
      </c>
      <c r="AE285" s="13" t="s">
        <v>185</v>
      </c>
      <c r="AF285" s="13" t="s">
        <v>5517</v>
      </c>
      <c r="AG285" s="13" t="s">
        <v>185</v>
      </c>
      <c r="AH285" s="13" t="s">
        <v>5518</v>
      </c>
      <c r="AI285" s="13" t="s">
        <v>185</v>
      </c>
      <c r="AJ285" s="13" t="s">
        <v>5518</v>
      </c>
      <c r="AK285" s="13" t="s">
        <v>185</v>
      </c>
      <c r="AL285" s="13" t="s">
        <v>5519</v>
      </c>
      <c r="AM285" s="13" t="s">
        <v>195</v>
      </c>
      <c r="AN285" s="13" t="s">
        <v>5519</v>
      </c>
      <c r="AO285" s="13" t="s">
        <v>195</v>
      </c>
      <c r="AP285" s="13" t="s">
        <v>5520</v>
      </c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7" t="s">
        <v>204</v>
      </c>
      <c r="BT285" s="15" t="s">
        <v>205</v>
      </c>
      <c r="BU285" s="16">
        <v>46049.3650462963</v>
      </c>
      <c r="BV285" s="15" t="s">
        <v>205</v>
      </c>
      <c r="BW285" s="16">
        <v>46050.43728009259</v>
      </c>
      <c r="BX285" s="15" t="s">
        <v>205</v>
      </c>
      <c r="BY285" s="16">
        <v>46050.43728009259</v>
      </c>
      <c r="BZ285" s="12" t="s">
        <v>206</v>
      </c>
      <c r="CA285" s="13" t="s">
        <v>185</v>
      </c>
      <c r="CB285" s="13" t="s">
        <v>5521</v>
      </c>
      <c r="CC285" s="13" t="s">
        <v>195</v>
      </c>
      <c r="CD285" s="13" t="s">
        <v>5522</v>
      </c>
      <c r="CE285" s="13" t="s">
        <v>185</v>
      </c>
      <c r="CF285" s="13" t="s">
        <v>5523</v>
      </c>
      <c r="CG285" s="13" t="s">
        <v>185</v>
      </c>
      <c r="CH285" s="13" t="s">
        <v>5524</v>
      </c>
      <c r="CI285" s="13" t="s">
        <v>185</v>
      </c>
      <c r="CJ285" s="13" t="s">
        <v>5525</v>
      </c>
      <c r="CK285" s="13" t="s">
        <v>195</v>
      </c>
      <c r="CL285" s="13" t="s">
        <v>5526</v>
      </c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7" t="s">
        <v>204</v>
      </c>
      <c r="DF285" s="15" t="s">
        <v>205</v>
      </c>
      <c r="DG285" s="16">
        <v>46069.49523148148</v>
      </c>
      <c r="DH285" s="15" t="s">
        <v>205</v>
      </c>
      <c r="DI285" s="16">
        <v>46069.509780092594</v>
      </c>
      <c r="DJ285" s="15" t="s">
        <v>205</v>
      </c>
      <c r="DK285" s="16">
        <v>46069.509780092594</v>
      </c>
      <c r="DL285" s="12" t="s">
        <v>213</v>
      </c>
      <c r="DM285" s="13" t="s">
        <v>185</v>
      </c>
      <c r="DN285" s="13" t="s">
        <v>5527</v>
      </c>
      <c r="DO285" s="13" t="s">
        <v>185</v>
      </c>
      <c r="DP285" s="13" t="s">
        <v>5528</v>
      </c>
      <c r="DQ285" s="13" t="s">
        <v>195</v>
      </c>
      <c r="DR285" s="13" t="s">
        <v>5529</v>
      </c>
      <c r="DS285" s="13" t="s">
        <v>185</v>
      </c>
      <c r="DT285" s="13" t="s">
        <v>5530</v>
      </c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14"/>
      <c r="EH285" s="14"/>
      <c r="EI285" s="15" t="s">
        <v>204</v>
      </c>
      <c r="EJ285" s="15" t="s">
        <v>205</v>
      </c>
      <c r="EK285" s="16">
        <v>46106.22887731482</v>
      </c>
      <c r="EL285" s="12" t="s">
        <v>218</v>
      </c>
      <c r="EM285" s="13" t="s">
        <v>185</v>
      </c>
      <c r="EN285" s="13" t="s">
        <v>5531</v>
      </c>
      <c r="EO285" s="13" t="s">
        <v>185</v>
      </c>
      <c r="EP285" s="13" t="s">
        <v>5532</v>
      </c>
      <c r="EQ285" s="13" t="s">
        <v>185</v>
      </c>
      <c r="ER285" s="13" t="s">
        <v>5533</v>
      </c>
      <c r="ES285" s="13" t="s">
        <v>185</v>
      </c>
      <c r="ET285" s="13" t="s">
        <v>5534</v>
      </c>
      <c r="EU285" s="14"/>
      <c r="EV285" s="14"/>
      <c r="EW285" s="14"/>
      <c r="EX285" s="14"/>
      <c r="EY285" s="14"/>
      <c r="EZ285" s="14"/>
      <c r="FA285" s="14"/>
      <c r="FB285" s="14"/>
      <c r="FC285" s="14"/>
      <c r="FD285" s="14"/>
      <c r="FE285" s="14"/>
      <c r="FF285" s="14"/>
      <c r="FG285" s="14"/>
      <c r="FH285" s="14"/>
      <c r="FI285" s="17" t="s">
        <v>204</v>
      </c>
      <c r="FJ285" s="15" t="s">
        <v>205</v>
      </c>
      <c r="FK285" s="16">
        <v>46106.22900462963</v>
      </c>
      <c r="FL285" s="14"/>
      <c r="FM285" s="14"/>
      <c r="FN285" s="15" t="s">
        <v>223</v>
      </c>
      <c r="FO285" s="16">
        <v>46106.22900462963</v>
      </c>
      <c r="FP285" s="13" t="s">
        <v>5533</v>
      </c>
      <c r="FQ285" s="13" t="s">
        <v>5535</v>
      </c>
      <c r="FR285" s="13" t="s">
        <v>5536</v>
      </c>
      <c r="FS285" s="14"/>
      <c r="FT285" s="14"/>
      <c r="FU285" s="14" t="str">
        <f t="shared" si="4"/>
        <v>Base de Dados_Images/BC-3509.Imagem do Equipamento-.122913.jpg</v>
      </c>
      <c r="FV285" s="14"/>
      <c r="FW285" s="14"/>
    </row>
    <row r="286" ht="15.75" customHeight="1">
      <c r="A286" s="10" t="s">
        <v>4489</v>
      </c>
      <c r="B286" s="10" t="s">
        <v>5469</v>
      </c>
      <c r="C286" s="10" t="s">
        <v>265</v>
      </c>
      <c r="D286" s="10" t="s">
        <v>5537</v>
      </c>
      <c r="E286" s="11" t="s">
        <v>5538</v>
      </c>
      <c r="F286" s="12" t="s">
        <v>184</v>
      </c>
      <c r="G286" s="13" t="s">
        <v>185</v>
      </c>
      <c r="H286" s="13" t="s">
        <v>5539</v>
      </c>
      <c r="I286" s="13" t="s">
        <v>185</v>
      </c>
      <c r="J286" s="13" t="s">
        <v>5540</v>
      </c>
      <c r="K286" s="13" t="s">
        <v>185</v>
      </c>
      <c r="L286" s="13" t="s">
        <v>5541</v>
      </c>
      <c r="M286" s="13" t="s">
        <v>195</v>
      </c>
      <c r="N286" s="13" t="s">
        <v>5542</v>
      </c>
      <c r="O286" s="13" t="s">
        <v>195</v>
      </c>
      <c r="P286" s="13" t="s">
        <v>5543</v>
      </c>
      <c r="Q286" s="13" t="s">
        <v>185</v>
      </c>
      <c r="R286" s="13" t="s">
        <v>5544</v>
      </c>
      <c r="S286" s="13" t="s">
        <v>195</v>
      </c>
      <c r="T286" s="13" t="s">
        <v>5545</v>
      </c>
      <c r="U286" s="13" t="s">
        <v>185</v>
      </c>
      <c r="V286" s="13" t="s">
        <v>5546</v>
      </c>
      <c r="W286" s="13" t="s">
        <v>185</v>
      </c>
      <c r="X286" s="13" t="s">
        <v>5547</v>
      </c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7" t="s">
        <v>204</v>
      </c>
      <c r="BT286" s="15" t="s">
        <v>205</v>
      </c>
      <c r="BU286" s="16">
        <v>46059.63450231482</v>
      </c>
      <c r="BV286" s="15" t="s">
        <v>205</v>
      </c>
      <c r="BW286" s="16">
        <v>46059.50282407407</v>
      </c>
      <c r="BX286" s="15" t="s">
        <v>205</v>
      </c>
      <c r="BY286" s="16">
        <v>46059.63450231482</v>
      </c>
      <c r="BZ286" s="12" t="s">
        <v>206</v>
      </c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7" t="s">
        <v>204</v>
      </c>
      <c r="DF286" s="17" t="s">
        <v>277</v>
      </c>
      <c r="DG286" s="18"/>
      <c r="DH286" s="17" t="s">
        <v>277</v>
      </c>
      <c r="DI286" s="18"/>
      <c r="DJ286" s="17" t="s">
        <v>277</v>
      </c>
      <c r="DK286" s="18"/>
      <c r="DL286" s="12" t="s">
        <v>213</v>
      </c>
      <c r="DM286" s="13" t="s">
        <v>185</v>
      </c>
      <c r="DN286" s="13" t="s">
        <v>5548</v>
      </c>
      <c r="DO286" s="13" t="s">
        <v>185</v>
      </c>
      <c r="DP286" s="13" t="s">
        <v>5548</v>
      </c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7" t="s">
        <v>204</v>
      </c>
      <c r="EJ286" s="15" t="s">
        <v>205</v>
      </c>
      <c r="EK286" s="16">
        <v>46091.72236111111</v>
      </c>
      <c r="EL286" s="12" t="s">
        <v>218</v>
      </c>
      <c r="EM286" s="13" t="s">
        <v>185</v>
      </c>
      <c r="EN286" s="13" t="s">
        <v>5549</v>
      </c>
      <c r="EO286" s="13" t="s">
        <v>185</v>
      </c>
      <c r="EP286" s="13" t="s">
        <v>5550</v>
      </c>
      <c r="EQ286" s="13" t="s">
        <v>185</v>
      </c>
      <c r="ER286" s="13" t="s">
        <v>5551</v>
      </c>
      <c r="ES286" s="13" t="s">
        <v>185</v>
      </c>
      <c r="ET286" s="13" t="s">
        <v>5552</v>
      </c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7" t="s">
        <v>204</v>
      </c>
      <c r="FJ286" s="15" t="s">
        <v>205</v>
      </c>
      <c r="FK286" s="16">
        <v>46100.92744212963</v>
      </c>
      <c r="FL286" s="14"/>
      <c r="FM286" s="14"/>
      <c r="FN286" s="15" t="s">
        <v>223</v>
      </c>
      <c r="FO286" s="16">
        <v>46100.92744212963</v>
      </c>
      <c r="FP286" s="13" t="s">
        <v>5552</v>
      </c>
      <c r="FQ286" s="13" t="s">
        <v>5553</v>
      </c>
      <c r="FR286" s="13" t="s">
        <v>5554</v>
      </c>
      <c r="FS286" s="14"/>
      <c r="FT286" s="14"/>
      <c r="FU286" s="14" t="str">
        <f t="shared" si="4"/>
        <v>Base de Dados_Images/TQ-3505.Imagem do Equipamento-.122715.jpg</v>
      </c>
      <c r="FV286" s="14"/>
      <c r="FW286" s="14"/>
    </row>
    <row r="287" ht="15.75" customHeight="1">
      <c r="A287" s="10" t="s">
        <v>4489</v>
      </c>
      <c r="B287" s="10" t="s">
        <v>5469</v>
      </c>
      <c r="C287" s="10" t="s">
        <v>286</v>
      </c>
      <c r="D287" s="10" t="s">
        <v>5555</v>
      </c>
      <c r="E287" s="11" t="s">
        <v>5556</v>
      </c>
      <c r="F287" s="12" t="s">
        <v>184</v>
      </c>
      <c r="G287" s="13" t="s">
        <v>185</v>
      </c>
      <c r="H287" s="13" t="s">
        <v>5557</v>
      </c>
      <c r="I287" s="13" t="s">
        <v>185</v>
      </c>
      <c r="J287" s="13" t="s">
        <v>5557</v>
      </c>
      <c r="K287" s="13" t="s">
        <v>185</v>
      </c>
      <c r="L287" s="13" t="s">
        <v>5558</v>
      </c>
      <c r="M287" s="13" t="s">
        <v>185</v>
      </c>
      <c r="N287" s="13" t="s">
        <v>5558</v>
      </c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7" t="s">
        <v>204</v>
      </c>
      <c r="BT287" s="15" t="s">
        <v>205</v>
      </c>
      <c r="BU287" s="16">
        <v>46059.502604166664</v>
      </c>
      <c r="BV287" s="15" t="s">
        <v>205</v>
      </c>
      <c r="BW287" s="16">
        <v>46059.50262731482</v>
      </c>
      <c r="BX287" s="15" t="s">
        <v>205</v>
      </c>
      <c r="BY287" s="16">
        <v>46059.50262731482</v>
      </c>
      <c r="BZ287" s="12" t="s">
        <v>206</v>
      </c>
      <c r="CA287" s="13" t="s">
        <v>185</v>
      </c>
      <c r="CB287" s="13" t="s">
        <v>5559</v>
      </c>
      <c r="CC287" s="13" t="s">
        <v>185</v>
      </c>
      <c r="CD287" s="13" t="s">
        <v>5560</v>
      </c>
      <c r="CE287" s="13" t="s">
        <v>185</v>
      </c>
      <c r="CF287" s="13" t="s">
        <v>5561</v>
      </c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7" t="s">
        <v>204</v>
      </c>
      <c r="DF287" s="17" t="s">
        <v>277</v>
      </c>
      <c r="DG287" s="18"/>
      <c r="DH287" s="15" t="s">
        <v>205</v>
      </c>
      <c r="DI287" s="16">
        <v>46063.47083333333</v>
      </c>
      <c r="DJ287" s="15" t="s">
        <v>205</v>
      </c>
      <c r="DK287" s="16">
        <v>46063.47083333333</v>
      </c>
      <c r="DL287" s="12" t="s">
        <v>213</v>
      </c>
      <c r="DM287" s="13" t="s">
        <v>185</v>
      </c>
      <c r="DN287" s="13" t="s">
        <v>5562</v>
      </c>
      <c r="DO287" s="13" t="s">
        <v>185</v>
      </c>
      <c r="DP287" s="13" t="s">
        <v>5563</v>
      </c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7" t="s">
        <v>204</v>
      </c>
      <c r="EJ287" s="15" t="s">
        <v>205</v>
      </c>
      <c r="EK287" s="16">
        <v>46098.448275462964</v>
      </c>
      <c r="EL287" s="12" t="s">
        <v>218</v>
      </c>
      <c r="EM287" s="13" t="s">
        <v>185</v>
      </c>
      <c r="EN287" s="13" t="s">
        <v>5564</v>
      </c>
      <c r="EO287" s="13" t="s">
        <v>185</v>
      </c>
      <c r="EP287" s="13" t="s">
        <v>5565</v>
      </c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7" t="s">
        <v>204</v>
      </c>
      <c r="FJ287" s="15" t="s">
        <v>205</v>
      </c>
      <c r="FK287" s="16">
        <v>46100.92762731481</v>
      </c>
      <c r="FL287" s="14"/>
      <c r="FM287" s="14"/>
      <c r="FN287" s="15" t="s">
        <v>223</v>
      </c>
      <c r="FO287" s="16">
        <v>46100.92762731481</v>
      </c>
      <c r="FP287" s="13" t="s">
        <v>5565</v>
      </c>
      <c r="FQ287" s="13" t="s">
        <v>5566</v>
      </c>
      <c r="FR287" s="13" t="s">
        <v>5558</v>
      </c>
      <c r="FS287" s="14"/>
      <c r="FT287" s="14"/>
      <c r="FU287" s="14" t="str">
        <f t="shared" si="4"/>
        <v>Base de Dados_Images/LIT-101-02.Imagem do Equipamento-.152157.jpg</v>
      </c>
      <c r="FV287" s="14"/>
      <c r="FW287" s="14"/>
    </row>
    <row r="288" ht="15.75" customHeight="1">
      <c r="A288" s="10" t="s">
        <v>4489</v>
      </c>
      <c r="B288" s="10" t="s">
        <v>5567</v>
      </c>
      <c r="C288" s="10" t="s">
        <v>1162</v>
      </c>
      <c r="D288" s="10" t="s">
        <v>5568</v>
      </c>
      <c r="E288" s="11" t="s">
        <v>5569</v>
      </c>
      <c r="F288" s="12" t="s">
        <v>184</v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7" t="s">
        <v>204</v>
      </c>
      <c r="BT288" s="17" t="s">
        <v>277</v>
      </c>
      <c r="BU288" s="18"/>
      <c r="BV288" s="17" t="s">
        <v>277</v>
      </c>
      <c r="BW288" s="18"/>
      <c r="BX288" s="17" t="s">
        <v>277</v>
      </c>
      <c r="BY288" s="18"/>
      <c r="BZ288" s="12" t="s">
        <v>206</v>
      </c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7" t="s">
        <v>204</v>
      </c>
      <c r="DF288" s="17" t="s">
        <v>277</v>
      </c>
      <c r="DG288" s="18"/>
      <c r="DH288" s="17" t="s">
        <v>277</v>
      </c>
      <c r="DI288" s="18"/>
      <c r="DJ288" s="17" t="s">
        <v>277</v>
      </c>
      <c r="DK288" s="18"/>
      <c r="DL288" s="12" t="s">
        <v>213</v>
      </c>
      <c r="DM288" s="13" t="s">
        <v>185</v>
      </c>
      <c r="DN288" s="13" t="s">
        <v>5570</v>
      </c>
      <c r="DO288" s="13" t="s">
        <v>185</v>
      </c>
      <c r="DP288" s="13" t="s">
        <v>5571</v>
      </c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14"/>
      <c r="EH288" s="14"/>
      <c r="EI288" s="15" t="s">
        <v>204</v>
      </c>
      <c r="EJ288" s="15" t="s">
        <v>205</v>
      </c>
      <c r="EK288" s="16">
        <v>46101.75578703704</v>
      </c>
      <c r="EL288" s="12" t="s">
        <v>218</v>
      </c>
      <c r="EM288" s="13" t="s">
        <v>185</v>
      </c>
      <c r="EN288" s="13" t="s">
        <v>5572</v>
      </c>
      <c r="EO288" s="13" t="s">
        <v>185</v>
      </c>
      <c r="EP288" s="13" t="s">
        <v>5573</v>
      </c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7" t="s">
        <v>204</v>
      </c>
      <c r="FJ288" s="15" t="s">
        <v>205</v>
      </c>
      <c r="FK288" s="16">
        <v>46101.755891203706</v>
      </c>
      <c r="FL288" s="14"/>
      <c r="FM288" s="14"/>
      <c r="FN288" s="15" t="s">
        <v>223</v>
      </c>
      <c r="FO288" s="16">
        <v>46101.755891203706</v>
      </c>
      <c r="FP288" s="13" t="s">
        <v>5573</v>
      </c>
      <c r="FQ288" s="13" t="s">
        <v>5574</v>
      </c>
      <c r="FR288" s="13" t="s">
        <v>5575</v>
      </c>
      <c r="FS288" s="14"/>
      <c r="FT288" s="14"/>
      <c r="FU288" s="14" t="str">
        <f t="shared" si="4"/>
        <v>Base de Dados_Images/PIC-115-02.Imagem do Equipamento-.134927.jpg</v>
      </c>
      <c r="FV288" s="14"/>
      <c r="FW288" s="14"/>
    </row>
    <row r="289" ht="15.75" customHeight="1">
      <c r="A289" s="10" t="s">
        <v>4489</v>
      </c>
      <c r="B289" s="10" t="s">
        <v>5567</v>
      </c>
      <c r="C289" s="10" t="s">
        <v>181</v>
      </c>
      <c r="D289" s="10" t="s">
        <v>5576</v>
      </c>
      <c r="E289" s="11" t="s">
        <v>5577</v>
      </c>
      <c r="F289" s="12" t="s">
        <v>184</v>
      </c>
      <c r="G289" s="13" t="s">
        <v>185</v>
      </c>
      <c r="H289" s="13" t="s">
        <v>5578</v>
      </c>
      <c r="I289" s="13" t="s">
        <v>185</v>
      </c>
      <c r="J289" s="13" t="s">
        <v>5579</v>
      </c>
      <c r="K289" s="13" t="s">
        <v>185</v>
      </c>
      <c r="L289" s="13" t="s">
        <v>5580</v>
      </c>
      <c r="M289" s="13" t="s">
        <v>185</v>
      </c>
      <c r="N289" s="13" t="s">
        <v>5581</v>
      </c>
      <c r="O289" s="13" t="s">
        <v>195</v>
      </c>
      <c r="P289" s="13" t="s">
        <v>5582</v>
      </c>
      <c r="Q289" s="13" t="s">
        <v>185</v>
      </c>
      <c r="R289" s="13" t="s">
        <v>5583</v>
      </c>
      <c r="S289" s="13" t="s">
        <v>185</v>
      </c>
      <c r="T289" s="13" t="s">
        <v>5584</v>
      </c>
      <c r="U289" s="13" t="s">
        <v>185</v>
      </c>
      <c r="V289" s="13" t="s">
        <v>5585</v>
      </c>
      <c r="W289" s="13" t="s">
        <v>185</v>
      </c>
      <c r="X289" s="13" t="s">
        <v>5586</v>
      </c>
      <c r="Y289" s="13" t="s">
        <v>185</v>
      </c>
      <c r="Z289" s="13" t="s">
        <v>5587</v>
      </c>
      <c r="AA289" s="13" t="s">
        <v>185</v>
      </c>
      <c r="AB289" s="13" t="s">
        <v>5588</v>
      </c>
      <c r="AC289" s="13" t="s">
        <v>185</v>
      </c>
      <c r="AD289" s="13" t="s">
        <v>5589</v>
      </c>
      <c r="AE289" s="13" t="s">
        <v>185</v>
      </c>
      <c r="AF289" s="13" t="s">
        <v>5590</v>
      </c>
      <c r="AG289" s="13" t="s">
        <v>185</v>
      </c>
      <c r="AH289" s="13" t="s">
        <v>5591</v>
      </c>
      <c r="AI289" s="13" t="s">
        <v>185</v>
      </c>
      <c r="AJ289" s="13" t="s">
        <v>5592</v>
      </c>
      <c r="AK289" s="13" t="s">
        <v>185</v>
      </c>
      <c r="AL289" s="13" t="s">
        <v>5593</v>
      </c>
      <c r="AM289" s="13" t="s">
        <v>195</v>
      </c>
      <c r="AN289" s="13" t="s">
        <v>5594</v>
      </c>
      <c r="AO289" s="13" t="s">
        <v>195</v>
      </c>
      <c r="AP289" s="13" t="s">
        <v>5595</v>
      </c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7" t="s">
        <v>204</v>
      </c>
      <c r="BT289" s="15" t="s">
        <v>205</v>
      </c>
      <c r="BU289" s="16">
        <v>46057.33387731481</v>
      </c>
      <c r="BV289" s="15" t="s">
        <v>205</v>
      </c>
      <c r="BW289" s="16">
        <v>46050.53099537037</v>
      </c>
      <c r="BX289" s="15" t="s">
        <v>205</v>
      </c>
      <c r="BY289" s="16">
        <v>46057.33387731481</v>
      </c>
      <c r="BZ289" s="12" t="s">
        <v>206</v>
      </c>
      <c r="CA289" s="13" t="s">
        <v>195</v>
      </c>
      <c r="CB289" s="13" t="s">
        <v>5596</v>
      </c>
      <c r="CC289" s="13" t="s">
        <v>195</v>
      </c>
      <c r="CD289" s="13" t="s">
        <v>5597</v>
      </c>
      <c r="CE289" s="13" t="s">
        <v>185</v>
      </c>
      <c r="CF289" s="13" t="s">
        <v>5598</v>
      </c>
      <c r="CG289" s="13" t="s">
        <v>185</v>
      </c>
      <c r="CH289" s="13" t="s">
        <v>5599</v>
      </c>
      <c r="CI289" s="13" t="s">
        <v>185</v>
      </c>
      <c r="CJ289" s="13" t="s">
        <v>5600</v>
      </c>
      <c r="CK289" s="13" t="s">
        <v>195</v>
      </c>
      <c r="CL289" s="13" t="s">
        <v>5601</v>
      </c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7" t="s">
        <v>204</v>
      </c>
      <c r="DF289" s="15" t="s">
        <v>205</v>
      </c>
      <c r="DG289" s="16">
        <v>46069.51295138889</v>
      </c>
      <c r="DH289" s="15" t="s">
        <v>205</v>
      </c>
      <c r="DI289" s="16">
        <v>46076.490694444445</v>
      </c>
      <c r="DJ289" s="15" t="s">
        <v>205</v>
      </c>
      <c r="DK289" s="16">
        <v>46076.490694444445</v>
      </c>
      <c r="DL289" s="12" t="s">
        <v>213</v>
      </c>
      <c r="DM289" s="13" t="s">
        <v>185</v>
      </c>
      <c r="DN289" s="13" t="s">
        <v>5602</v>
      </c>
      <c r="DO289" s="13" t="s">
        <v>185</v>
      </c>
      <c r="DP289" s="13" t="s">
        <v>5603</v>
      </c>
      <c r="DQ289" s="13" t="s">
        <v>185</v>
      </c>
      <c r="DR289" s="13" t="s">
        <v>5603</v>
      </c>
      <c r="DS289" s="13" t="s">
        <v>185</v>
      </c>
      <c r="DT289" s="13" t="s">
        <v>5604</v>
      </c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7" t="s">
        <v>204</v>
      </c>
      <c r="EJ289" s="15" t="s">
        <v>205</v>
      </c>
      <c r="EK289" s="16">
        <v>46100.67967592592</v>
      </c>
      <c r="EL289" s="12" t="s">
        <v>218</v>
      </c>
      <c r="EM289" s="13" t="s">
        <v>185</v>
      </c>
      <c r="EN289" s="13" t="s">
        <v>5605</v>
      </c>
      <c r="EO289" s="13" t="s">
        <v>185</v>
      </c>
      <c r="EP289" s="13" t="s">
        <v>5606</v>
      </c>
      <c r="EQ289" s="13" t="s">
        <v>185</v>
      </c>
      <c r="ER289" s="13" t="s">
        <v>5607</v>
      </c>
      <c r="ES289" s="13" t="s">
        <v>185</v>
      </c>
      <c r="ET289" s="13" t="s">
        <v>5608</v>
      </c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7" t="s">
        <v>204</v>
      </c>
      <c r="FJ289" s="15" t="s">
        <v>205</v>
      </c>
      <c r="FK289" s="16">
        <v>46101.75607638889</v>
      </c>
      <c r="FL289" s="14"/>
      <c r="FM289" s="14"/>
      <c r="FN289" s="15" t="s">
        <v>223</v>
      </c>
      <c r="FO289" s="16">
        <v>46101.75607638889</v>
      </c>
      <c r="FP289" s="13" t="s">
        <v>5608</v>
      </c>
      <c r="FQ289" s="13" t="s">
        <v>5609</v>
      </c>
      <c r="FR289" s="13" t="s">
        <v>5610</v>
      </c>
      <c r="FS289" s="14"/>
      <c r="FT289" s="14"/>
      <c r="FU289" s="14" t="str">
        <f t="shared" si="4"/>
        <v>Base de Dados_Images/BV-3027.Imagem do Equipamento-.142522.jpg</v>
      </c>
      <c r="FV289" s="14"/>
      <c r="FW289" s="14"/>
    </row>
    <row r="290" ht="15.75" customHeight="1">
      <c r="A290" s="10" t="s">
        <v>4489</v>
      </c>
      <c r="B290" s="10" t="s">
        <v>5567</v>
      </c>
      <c r="C290" s="10" t="s">
        <v>181</v>
      </c>
      <c r="D290" s="10" t="s">
        <v>5611</v>
      </c>
      <c r="E290" s="11" t="s">
        <v>5612</v>
      </c>
      <c r="F290" s="12" t="s">
        <v>184</v>
      </c>
      <c r="G290" s="13" t="s">
        <v>185</v>
      </c>
      <c r="H290" s="13" t="s">
        <v>5613</v>
      </c>
      <c r="I290" s="13" t="s">
        <v>185</v>
      </c>
      <c r="J290" s="13" t="s">
        <v>5614</v>
      </c>
      <c r="K290" s="13" t="s">
        <v>185</v>
      </c>
      <c r="L290" s="13" t="s">
        <v>5615</v>
      </c>
      <c r="M290" s="13" t="s">
        <v>185</v>
      </c>
      <c r="N290" s="13" t="s">
        <v>5616</v>
      </c>
      <c r="O290" s="13" t="s">
        <v>185</v>
      </c>
      <c r="P290" s="13" t="s">
        <v>5617</v>
      </c>
      <c r="Q290" s="13" t="s">
        <v>185</v>
      </c>
      <c r="R290" s="13" t="s">
        <v>5618</v>
      </c>
      <c r="S290" s="13" t="s">
        <v>185</v>
      </c>
      <c r="T290" s="13" t="s">
        <v>5619</v>
      </c>
      <c r="U290" s="13" t="s">
        <v>185</v>
      </c>
      <c r="V290" s="13" t="s">
        <v>5620</v>
      </c>
      <c r="W290" s="13" t="s">
        <v>185</v>
      </c>
      <c r="X290" s="13" t="s">
        <v>5621</v>
      </c>
      <c r="Y290" s="13" t="s">
        <v>185</v>
      </c>
      <c r="Z290" s="13" t="s">
        <v>5622</v>
      </c>
      <c r="AA290" s="13" t="s">
        <v>185</v>
      </c>
      <c r="AB290" s="13" t="s">
        <v>5623</v>
      </c>
      <c r="AC290" s="13" t="s">
        <v>185</v>
      </c>
      <c r="AD290" s="13" t="s">
        <v>5623</v>
      </c>
      <c r="AE290" s="13" t="s">
        <v>185</v>
      </c>
      <c r="AF290" s="13" t="s">
        <v>5624</v>
      </c>
      <c r="AG290" s="13" t="s">
        <v>185</v>
      </c>
      <c r="AH290" s="13" t="s">
        <v>5625</v>
      </c>
      <c r="AI290" s="13" t="s">
        <v>185</v>
      </c>
      <c r="AJ290" s="13" t="s">
        <v>5626</v>
      </c>
      <c r="AK290" s="13" t="s">
        <v>185</v>
      </c>
      <c r="AL290" s="13" t="s">
        <v>5627</v>
      </c>
      <c r="AM290" s="13" t="s">
        <v>195</v>
      </c>
      <c r="AN290" s="13" t="s">
        <v>5628</v>
      </c>
      <c r="AO290" s="13" t="s">
        <v>185</v>
      </c>
      <c r="AP290" s="13" t="s">
        <v>5629</v>
      </c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7" t="s">
        <v>204</v>
      </c>
      <c r="BT290" s="15" t="s">
        <v>205</v>
      </c>
      <c r="BU290" s="16">
        <v>46048.34614583333</v>
      </c>
      <c r="BV290" s="15" t="s">
        <v>205</v>
      </c>
      <c r="BW290" s="16">
        <v>46050.439988425926</v>
      </c>
      <c r="BX290" s="15" t="s">
        <v>205</v>
      </c>
      <c r="BY290" s="16">
        <v>46050.439988425926</v>
      </c>
      <c r="BZ290" s="12" t="s">
        <v>206</v>
      </c>
      <c r="CA290" s="13" t="s">
        <v>185</v>
      </c>
      <c r="CB290" s="13" t="s">
        <v>5630</v>
      </c>
      <c r="CC290" s="13" t="s">
        <v>185</v>
      </c>
      <c r="CD290" s="13" t="s">
        <v>5631</v>
      </c>
      <c r="CE290" s="13" t="s">
        <v>185</v>
      </c>
      <c r="CF290" s="13" t="s">
        <v>5632</v>
      </c>
      <c r="CG290" s="13" t="s">
        <v>185</v>
      </c>
      <c r="CH290" s="13" t="s">
        <v>5633</v>
      </c>
      <c r="CI290" s="13" t="s">
        <v>185</v>
      </c>
      <c r="CJ290" s="13" t="s">
        <v>5634</v>
      </c>
      <c r="CK290" s="13" t="s">
        <v>185</v>
      </c>
      <c r="CL290" s="13" t="s">
        <v>5635</v>
      </c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5" t="s">
        <v>204</v>
      </c>
      <c r="DF290" s="15" t="s">
        <v>205</v>
      </c>
      <c r="DG290" s="16">
        <v>46106.79537037037</v>
      </c>
      <c r="DH290" s="15" t="s">
        <v>205</v>
      </c>
      <c r="DI290" s="16">
        <v>46106.79539351852</v>
      </c>
      <c r="DJ290" s="15" t="s">
        <v>205</v>
      </c>
      <c r="DK290" s="16">
        <v>46106.79539351852</v>
      </c>
      <c r="DL290" s="12" t="s">
        <v>213</v>
      </c>
      <c r="DM290" s="13" t="s">
        <v>185</v>
      </c>
      <c r="DN290" s="13" t="s">
        <v>5636</v>
      </c>
      <c r="DO290" s="13" t="s">
        <v>185</v>
      </c>
      <c r="DP290" s="13" t="s">
        <v>5637</v>
      </c>
      <c r="DQ290" s="13" t="s">
        <v>185</v>
      </c>
      <c r="DR290" s="13" t="s">
        <v>5638</v>
      </c>
      <c r="DS290" s="13" t="s">
        <v>185</v>
      </c>
      <c r="DT290" s="13" t="s">
        <v>5639</v>
      </c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7" t="s">
        <v>204</v>
      </c>
      <c r="EJ290" s="15" t="s">
        <v>205</v>
      </c>
      <c r="EK290" s="16">
        <v>46106.79553240741</v>
      </c>
      <c r="EL290" s="12" t="s">
        <v>218</v>
      </c>
      <c r="EM290" s="13" t="s">
        <v>185</v>
      </c>
      <c r="EN290" s="13" t="s">
        <v>5640</v>
      </c>
      <c r="EO290" s="13" t="s">
        <v>185</v>
      </c>
      <c r="EP290" s="13" t="s">
        <v>5641</v>
      </c>
      <c r="EQ290" s="13" t="s">
        <v>185</v>
      </c>
      <c r="ER290" s="13" t="s">
        <v>5642</v>
      </c>
      <c r="ES290" s="13" t="s">
        <v>185</v>
      </c>
      <c r="ET290" s="13" t="s">
        <v>5643</v>
      </c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7" t="s">
        <v>204</v>
      </c>
      <c r="FJ290" s="15" t="s">
        <v>205</v>
      </c>
      <c r="FK290" s="16">
        <v>46106.795648148145</v>
      </c>
      <c r="FL290" s="14"/>
      <c r="FM290" s="14"/>
      <c r="FN290" s="15" t="s">
        <v>223</v>
      </c>
      <c r="FO290" s="16">
        <v>46106.795648148145</v>
      </c>
      <c r="FP290" s="13" t="s">
        <v>5643</v>
      </c>
      <c r="FQ290" s="13" t="s">
        <v>5644</v>
      </c>
      <c r="FR290" s="13" t="s">
        <v>5645</v>
      </c>
      <c r="FS290" s="14"/>
      <c r="FT290" s="14"/>
      <c r="FU290" s="14" t="str">
        <f t="shared" si="4"/>
        <v>Base de Dados_Images/BC-3027.Imagem do Equipamento-.121130.jpg</v>
      </c>
      <c r="FV290" s="14"/>
      <c r="FW290" s="14"/>
    </row>
    <row r="291" ht="15.75" customHeight="1">
      <c r="A291" s="10" t="s">
        <v>4489</v>
      </c>
      <c r="B291" s="10" t="s">
        <v>5567</v>
      </c>
      <c r="C291" s="10" t="s">
        <v>181</v>
      </c>
      <c r="D291" s="10" t="s">
        <v>5646</v>
      </c>
      <c r="E291" s="11" t="s">
        <v>5647</v>
      </c>
      <c r="F291" s="12" t="s">
        <v>184</v>
      </c>
      <c r="G291" s="13" t="s">
        <v>185</v>
      </c>
      <c r="H291" s="13" t="s">
        <v>5648</v>
      </c>
      <c r="I291" s="13" t="s">
        <v>185</v>
      </c>
      <c r="J291" s="13" t="s">
        <v>5649</v>
      </c>
      <c r="K291" s="13" t="s">
        <v>185</v>
      </c>
      <c r="L291" s="13" t="s">
        <v>5650</v>
      </c>
      <c r="M291" s="13" t="s">
        <v>185</v>
      </c>
      <c r="N291" s="13" t="s">
        <v>5651</v>
      </c>
      <c r="O291" s="13" t="s">
        <v>185</v>
      </c>
      <c r="P291" s="13" t="s">
        <v>5652</v>
      </c>
      <c r="Q291" s="13" t="s">
        <v>185</v>
      </c>
      <c r="R291" s="13" t="s">
        <v>5653</v>
      </c>
      <c r="S291" s="13" t="s">
        <v>185</v>
      </c>
      <c r="T291" s="13" t="s">
        <v>5654</v>
      </c>
      <c r="U291" s="13" t="s">
        <v>185</v>
      </c>
      <c r="V291" s="13" t="s">
        <v>5655</v>
      </c>
      <c r="W291" s="13" t="s">
        <v>185</v>
      </c>
      <c r="X291" s="13" t="s">
        <v>5656</v>
      </c>
      <c r="Y291" s="13" t="s">
        <v>185</v>
      </c>
      <c r="Z291" s="13" t="s">
        <v>5657</v>
      </c>
      <c r="AA291" s="13" t="s">
        <v>185</v>
      </c>
      <c r="AB291" s="13" t="s">
        <v>5658</v>
      </c>
      <c r="AC291" s="13" t="s">
        <v>185</v>
      </c>
      <c r="AD291" s="13" t="s">
        <v>5659</v>
      </c>
      <c r="AE291" s="13" t="s">
        <v>185</v>
      </c>
      <c r="AF291" s="13" t="s">
        <v>5660</v>
      </c>
      <c r="AG291" s="13" t="s">
        <v>185</v>
      </c>
      <c r="AH291" s="13" t="s">
        <v>5661</v>
      </c>
      <c r="AI291" s="13" t="s">
        <v>185</v>
      </c>
      <c r="AJ291" s="13" t="s">
        <v>5662</v>
      </c>
      <c r="AK291" s="13" t="s">
        <v>185</v>
      </c>
      <c r="AL291" s="13" t="s">
        <v>5663</v>
      </c>
      <c r="AM291" s="13" t="s">
        <v>195</v>
      </c>
      <c r="AN291" s="13" t="s">
        <v>5664</v>
      </c>
      <c r="AO291" s="13" t="s">
        <v>185</v>
      </c>
      <c r="AP291" s="13" t="s">
        <v>5665</v>
      </c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7" t="s">
        <v>204</v>
      </c>
      <c r="BT291" s="15" t="s">
        <v>205</v>
      </c>
      <c r="BU291" s="16">
        <v>46048.34664351852</v>
      </c>
      <c r="BV291" s="15" t="s">
        <v>205</v>
      </c>
      <c r="BW291" s="16">
        <v>46050.44021990741</v>
      </c>
      <c r="BX291" s="15" t="s">
        <v>205</v>
      </c>
      <c r="BY291" s="16">
        <v>46050.44021990741</v>
      </c>
      <c r="BZ291" s="12" t="s">
        <v>206</v>
      </c>
      <c r="CA291" s="13" t="s">
        <v>185</v>
      </c>
      <c r="CB291" s="13" t="s">
        <v>5666</v>
      </c>
      <c r="CC291" s="13" t="s">
        <v>185</v>
      </c>
      <c r="CD291" s="13" t="s">
        <v>5667</v>
      </c>
      <c r="CE291" s="13" t="s">
        <v>185</v>
      </c>
      <c r="CF291" s="13" t="s">
        <v>5668</v>
      </c>
      <c r="CG291" s="13" t="s">
        <v>185</v>
      </c>
      <c r="CH291" s="13" t="s">
        <v>5669</v>
      </c>
      <c r="CI291" s="13" t="s">
        <v>185</v>
      </c>
      <c r="CJ291" s="13" t="s">
        <v>5670</v>
      </c>
      <c r="CK291" s="13" t="s">
        <v>185</v>
      </c>
      <c r="CL291" s="13" t="s">
        <v>5671</v>
      </c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5" t="s">
        <v>204</v>
      </c>
      <c r="DF291" s="15" t="s">
        <v>205</v>
      </c>
      <c r="DG291" s="16">
        <v>46106.66210648148</v>
      </c>
      <c r="DH291" s="15" t="s">
        <v>205</v>
      </c>
      <c r="DI291" s="16">
        <v>46106.66709490741</v>
      </c>
      <c r="DJ291" s="15" t="s">
        <v>205</v>
      </c>
      <c r="DK291" s="16">
        <v>46106.66709490741</v>
      </c>
      <c r="DL291" s="12" t="s">
        <v>213</v>
      </c>
      <c r="DM291" s="13" t="s">
        <v>185</v>
      </c>
      <c r="DN291" s="13" t="s">
        <v>5672</v>
      </c>
      <c r="DO291" s="13" t="s">
        <v>185</v>
      </c>
      <c r="DP291" s="13" t="s">
        <v>5673</v>
      </c>
      <c r="DQ291" s="13" t="s">
        <v>185</v>
      </c>
      <c r="DR291" s="13" t="s">
        <v>5674</v>
      </c>
      <c r="DS291" s="13" t="s">
        <v>185</v>
      </c>
      <c r="DT291" s="13" t="s">
        <v>5674</v>
      </c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7" t="s">
        <v>204</v>
      </c>
      <c r="EJ291" s="15" t="s">
        <v>205</v>
      </c>
      <c r="EK291" s="16">
        <v>46106.66226851852</v>
      </c>
      <c r="EL291" s="12" t="s">
        <v>218</v>
      </c>
      <c r="EM291" s="13" t="s">
        <v>185</v>
      </c>
      <c r="EN291" s="13" t="s">
        <v>5675</v>
      </c>
      <c r="EO291" s="13" t="s">
        <v>185</v>
      </c>
      <c r="EP291" s="13" t="s">
        <v>5676</v>
      </c>
      <c r="EQ291" s="13" t="s">
        <v>185</v>
      </c>
      <c r="ER291" s="13" t="s">
        <v>5677</v>
      </c>
      <c r="ES291" s="13" t="s">
        <v>185</v>
      </c>
      <c r="ET291" s="13" t="s">
        <v>5678</v>
      </c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7" t="s">
        <v>204</v>
      </c>
      <c r="FJ291" s="15" t="s">
        <v>205</v>
      </c>
      <c r="FK291" s="16">
        <v>46106.66233796296</v>
      </c>
      <c r="FL291" s="14"/>
      <c r="FM291" s="14"/>
      <c r="FN291" s="15" t="s">
        <v>223</v>
      </c>
      <c r="FO291" s="16">
        <v>46106.66709490741</v>
      </c>
      <c r="FP291" s="13" t="s">
        <v>5671</v>
      </c>
      <c r="FQ291" s="13" t="s">
        <v>5679</v>
      </c>
      <c r="FR291" s="13" t="s">
        <v>5680</v>
      </c>
      <c r="FS291" s="14"/>
      <c r="FT291" s="14"/>
      <c r="FU291" s="14" t="str">
        <f t="shared" si="4"/>
        <v>Base de Dados_Images/BC-3028.Imagem do Equipamento-.121136.jpg</v>
      </c>
      <c r="FV291" s="14"/>
      <c r="FW291" s="14"/>
    </row>
    <row r="292" ht="15.75" customHeight="1">
      <c r="A292" s="10" t="s">
        <v>4489</v>
      </c>
      <c r="B292" s="10" t="s">
        <v>5567</v>
      </c>
      <c r="C292" s="10" t="s">
        <v>181</v>
      </c>
      <c r="D292" s="10" t="s">
        <v>5681</v>
      </c>
      <c r="E292" s="11" t="s">
        <v>5682</v>
      </c>
      <c r="F292" s="12" t="s">
        <v>184</v>
      </c>
      <c r="G292" s="13" t="s">
        <v>185</v>
      </c>
      <c r="H292" s="13" t="s">
        <v>5683</v>
      </c>
      <c r="I292" s="13" t="s">
        <v>185</v>
      </c>
      <c r="J292" s="13" t="s">
        <v>5684</v>
      </c>
      <c r="K292" s="13" t="s">
        <v>185</v>
      </c>
      <c r="L292" s="13" t="s">
        <v>5685</v>
      </c>
      <c r="M292" s="13" t="s">
        <v>185</v>
      </c>
      <c r="N292" s="13" t="s">
        <v>5686</v>
      </c>
      <c r="O292" s="13" t="s">
        <v>185</v>
      </c>
      <c r="P292" s="13" t="s">
        <v>5687</v>
      </c>
      <c r="Q292" s="13" t="s">
        <v>185</v>
      </c>
      <c r="R292" s="13" t="s">
        <v>5688</v>
      </c>
      <c r="S292" s="13" t="s">
        <v>185</v>
      </c>
      <c r="T292" s="13" t="s">
        <v>5689</v>
      </c>
      <c r="U292" s="13" t="s">
        <v>185</v>
      </c>
      <c r="V292" s="13" t="s">
        <v>5690</v>
      </c>
      <c r="W292" s="13" t="s">
        <v>185</v>
      </c>
      <c r="X292" s="13" t="s">
        <v>5691</v>
      </c>
      <c r="Y292" s="13" t="s">
        <v>185</v>
      </c>
      <c r="Z292" s="13" t="s">
        <v>5692</v>
      </c>
      <c r="AA292" s="13" t="s">
        <v>185</v>
      </c>
      <c r="AB292" s="13" t="s">
        <v>5693</v>
      </c>
      <c r="AC292" s="13" t="s">
        <v>185</v>
      </c>
      <c r="AD292" s="13" t="s">
        <v>5694</v>
      </c>
      <c r="AE292" s="13" t="s">
        <v>185</v>
      </c>
      <c r="AF292" s="13" t="s">
        <v>5695</v>
      </c>
      <c r="AG292" s="13" t="s">
        <v>185</v>
      </c>
      <c r="AH292" s="13" t="s">
        <v>5696</v>
      </c>
      <c r="AI292" s="13" t="s">
        <v>185</v>
      </c>
      <c r="AJ292" s="13" t="s">
        <v>5696</v>
      </c>
      <c r="AK292" s="13" t="s">
        <v>185</v>
      </c>
      <c r="AL292" s="13" t="s">
        <v>5697</v>
      </c>
      <c r="AM292" s="13" t="s">
        <v>195</v>
      </c>
      <c r="AN292" s="13" t="s">
        <v>5698</v>
      </c>
      <c r="AO292" s="13" t="s">
        <v>185</v>
      </c>
      <c r="AP292" s="13" t="s">
        <v>5699</v>
      </c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7" t="s">
        <v>204</v>
      </c>
      <c r="BT292" s="15" t="s">
        <v>205</v>
      </c>
      <c r="BU292" s="16">
        <v>46048.34731481481</v>
      </c>
      <c r="BV292" s="15" t="s">
        <v>205</v>
      </c>
      <c r="BW292" s="16">
        <v>46050.44060185185</v>
      </c>
      <c r="BX292" s="15" t="s">
        <v>205</v>
      </c>
      <c r="BY292" s="16">
        <v>46050.44060185185</v>
      </c>
      <c r="BZ292" s="12" t="s">
        <v>206</v>
      </c>
      <c r="CA292" s="13" t="s">
        <v>185</v>
      </c>
      <c r="CB292" s="13" t="s">
        <v>5700</v>
      </c>
      <c r="CC292" s="13" t="s">
        <v>185</v>
      </c>
      <c r="CD292" s="13" t="s">
        <v>5701</v>
      </c>
      <c r="CE292" s="13" t="s">
        <v>185</v>
      </c>
      <c r="CF292" s="13" t="s">
        <v>5702</v>
      </c>
      <c r="CG292" s="13" t="s">
        <v>185</v>
      </c>
      <c r="CH292" s="13" t="s">
        <v>5703</v>
      </c>
      <c r="CI292" s="13" t="s">
        <v>185</v>
      </c>
      <c r="CJ292" s="13" t="s">
        <v>5704</v>
      </c>
      <c r="CK292" s="13" t="s">
        <v>195</v>
      </c>
      <c r="CL292" s="13" t="s">
        <v>5705</v>
      </c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7" t="s">
        <v>204</v>
      </c>
      <c r="DF292" s="15" t="s">
        <v>205</v>
      </c>
      <c r="DG292" s="16">
        <v>46106.66259259259</v>
      </c>
      <c r="DH292" s="15" t="s">
        <v>205</v>
      </c>
      <c r="DI292" s="16">
        <v>46106.662673611114</v>
      </c>
      <c r="DJ292" s="15" t="s">
        <v>205</v>
      </c>
      <c r="DK292" s="16">
        <v>46106.662673611114</v>
      </c>
      <c r="DL292" s="12" t="s">
        <v>213</v>
      </c>
      <c r="DM292" s="13" t="s">
        <v>185</v>
      </c>
      <c r="DN292" s="13" t="s">
        <v>5706</v>
      </c>
      <c r="DO292" s="13" t="s">
        <v>185</v>
      </c>
      <c r="DP292" s="13" t="s">
        <v>5707</v>
      </c>
      <c r="DQ292" s="13" t="s">
        <v>185</v>
      </c>
      <c r="DR292" s="13" t="s">
        <v>5708</v>
      </c>
      <c r="DS292" s="13" t="s">
        <v>185</v>
      </c>
      <c r="DT292" s="13" t="s">
        <v>5709</v>
      </c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14"/>
      <c r="EH292" s="14"/>
      <c r="EI292" s="17" t="s">
        <v>204</v>
      </c>
      <c r="EJ292" s="15" t="s">
        <v>205</v>
      </c>
      <c r="EK292" s="16">
        <v>46106.662766203706</v>
      </c>
      <c r="EL292" s="12" t="s">
        <v>218</v>
      </c>
      <c r="EM292" s="13" t="s">
        <v>185</v>
      </c>
      <c r="EN292" s="13" t="s">
        <v>5710</v>
      </c>
      <c r="EO292" s="13" t="s">
        <v>185</v>
      </c>
      <c r="EP292" s="13" t="s">
        <v>5711</v>
      </c>
      <c r="EQ292" s="13" t="s">
        <v>185</v>
      </c>
      <c r="ER292" s="13" t="s">
        <v>5712</v>
      </c>
      <c r="ES292" s="13" t="s">
        <v>185</v>
      </c>
      <c r="ET292" s="13" t="s">
        <v>5713</v>
      </c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7" t="s">
        <v>204</v>
      </c>
      <c r="FJ292" s="15" t="s">
        <v>205</v>
      </c>
      <c r="FK292" s="16">
        <v>46106.66284722222</v>
      </c>
      <c r="FL292" s="14"/>
      <c r="FM292" s="14"/>
      <c r="FN292" s="15" t="s">
        <v>223</v>
      </c>
      <c r="FO292" s="16">
        <v>46106.66284722222</v>
      </c>
      <c r="FP292" s="13" t="s">
        <v>5713</v>
      </c>
      <c r="FQ292" s="13" t="s">
        <v>5714</v>
      </c>
      <c r="FR292" s="13" t="s">
        <v>5715</v>
      </c>
      <c r="FS292" s="14"/>
      <c r="FT292" s="14"/>
      <c r="FU292" s="14" t="str">
        <f t="shared" si="4"/>
        <v>Base de Dados_Images/BC-3029.Imagem do Equipamento-.121143.jpg</v>
      </c>
      <c r="FV292" s="14"/>
      <c r="FW292" s="14"/>
    </row>
    <row r="293" ht="15.75" customHeight="1">
      <c r="A293" s="10" t="s">
        <v>4489</v>
      </c>
      <c r="B293" s="10" t="s">
        <v>5567</v>
      </c>
      <c r="C293" s="10" t="s">
        <v>181</v>
      </c>
      <c r="D293" s="10" t="s">
        <v>5716</v>
      </c>
      <c r="E293" s="11" t="s">
        <v>5717</v>
      </c>
      <c r="F293" s="12" t="s">
        <v>184</v>
      </c>
      <c r="G293" s="13" t="s">
        <v>185</v>
      </c>
      <c r="H293" s="13" t="s">
        <v>5718</v>
      </c>
      <c r="I293" s="13" t="s">
        <v>185</v>
      </c>
      <c r="J293" s="13" t="s">
        <v>5719</v>
      </c>
      <c r="K293" s="13" t="s">
        <v>185</v>
      </c>
      <c r="L293" s="13" t="s">
        <v>5720</v>
      </c>
      <c r="M293" s="13" t="s">
        <v>185</v>
      </c>
      <c r="N293" s="13" t="s">
        <v>5721</v>
      </c>
      <c r="O293" s="13" t="s">
        <v>185</v>
      </c>
      <c r="P293" s="13" t="s">
        <v>5722</v>
      </c>
      <c r="Q293" s="13" t="s">
        <v>185</v>
      </c>
      <c r="R293" s="13" t="s">
        <v>5723</v>
      </c>
      <c r="S293" s="13" t="s">
        <v>185</v>
      </c>
      <c r="T293" s="13" t="s">
        <v>5724</v>
      </c>
      <c r="U293" s="13" t="s">
        <v>185</v>
      </c>
      <c r="V293" s="13" t="s">
        <v>5725</v>
      </c>
      <c r="W293" s="13" t="s">
        <v>185</v>
      </c>
      <c r="X293" s="13" t="s">
        <v>5726</v>
      </c>
      <c r="Y293" s="13" t="s">
        <v>185</v>
      </c>
      <c r="Z293" s="13" t="s">
        <v>5727</v>
      </c>
      <c r="AA293" s="13" t="s">
        <v>185</v>
      </c>
      <c r="AB293" s="13" t="s">
        <v>5728</v>
      </c>
      <c r="AC293" s="13" t="s">
        <v>185</v>
      </c>
      <c r="AD293" s="13" t="s">
        <v>5729</v>
      </c>
      <c r="AE293" s="13" t="s">
        <v>185</v>
      </c>
      <c r="AF293" s="13" t="s">
        <v>5730</v>
      </c>
      <c r="AG293" s="13" t="s">
        <v>185</v>
      </c>
      <c r="AH293" s="13" t="s">
        <v>5731</v>
      </c>
      <c r="AI293" s="13" t="s">
        <v>185</v>
      </c>
      <c r="AJ293" s="13" t="s">
        <v>5732</v>
      </c>
      <c r="AK293" s="13" t="s">
        <v>185</v>
      </c>
      <c r="AL293" s="13" t="s">
        <v>5733</v>
      </c>
      <c r="AM293" s="13" t="s">
        <v>195</v>
      </c>
      <c r="AN293" s="13" t="s">
        <v>5734</v>
      </c>
      <c r="AO293" s="13" t="s">
        <v>185</v>
      </c>
      <c r="AP293" s="13" t="s">
        <v>5735</v>
      </c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7" t="s">
        <v>204</v>
      </c>
      <c r="BT293" s="15" t="s">
        <v>205</v>
      </c>
      <c r="BU293" s="16">
        <v>46048.348125</v>
      </c>
      <c r="BV293" s="15" t="s">
        <v>205</v>
      </c>
      <c r="BW293" s="16">
        <v>46050.4409375</v>
      </c>
      <c r="BX293" s="15" t="s">
        <v>205</v>
      </c>
      <c r="BY293" s="16">
        <v>46050.4409375</v>
      </c>
      <c r="BZ293" s="12" t="s">
        <v>206</v>
      </c>
      <c r="CA293" s="13" t="s">
        <v>185</v>
      </c>
      <c r="CB293" s="13" t="s">
        <v>5736</v>
      </c>
      <c r="CC293" s="13" t="s">
        <v>185</v>
      </c>
      <c r="CD293" s="13" t="s">
        <v>5736</v>
      </c>
      <c r="CE293" s="13" t="s">
        <v>185</v>
      </c>
      <c r="CF293" s="13" t="s">
        <v>5737</v>
      </c>
      <c r="CG293" s="13" t="s">
        <v>185</v>
      </c>
      <c r="CH293" s="13" t="s">
        <v>5738</v>
      </c>
      <c r="CI293" s="13" t="s">
        <v>185</v>
      </c>
      <c r="CJ293" s="13" t="s">
        <v>5739</v>
      </c>
      <c r="CK293" s="13" t="s">
        <v>195</v>
      </c>
      <c r="CL293" s="13" t="s">
        <v>5740</v>
      </c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7" t="s">
        <v>204</v>
      </c>
      <c r="DF293" s="15" t="s">
        <v>205</v>
      </c>
      <c r="DG293" s="16">
        <v>46106.66310185185</v>
      </c>
      <c r="DH293" s="15" t="s">
        <v>205</v>
      </c>
      <c r="DI293" s="16">
        <v>46106.663148148145</v>
      </c>
      <c r="DJ293" s="15" t="s">
        <v>205</v>
      </c>
      <c r="DK293" s="16">
        <v>46106.663148148145</v>
      </c>
      <c r="DL293" s="12" t="s">
        <v>213</v>
      </c>
      <c r="DM293" s="13" t="s">
        <v>185</v>
      </c>
      <c r="DN293" s="13" t="s">
        <v>5741</v>
      </c>
      <c r="DO293" s="13" t="s">
        <v>185</v>
      </c>
      <c r="DP293" s="13" t="s">
        <v>5742</v>
      </c>
      <c r="DQ293" s="13" t="s">
        <v>185</v>
      </c>
      <c r="DR293" s="13" t="s">
        <v>5743</v>
      </c>
      <c r="DS293" s="13" t="s">
        <v>185</v>
      </c>
      <c r="DT293" s="13" t="s">
        <v>5743</v>
      </c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7" t="s">
        <v>204</v>
      </c>
      <c r="EJ293" s="15" t="s">
        <v>205</v>
      </c>
      <c r="EK293" s="16">
        <v>46106.66321759259</v>
      </c>
      <c r="EL293" s="12" t="s">
        <v>218</v>
      </c>
      <c r="EM293" s="13" t="s">
        <v>185</v>
      </c>
      <c r="EN293" s="13" t="s">
        <v>5744</v>
      </c>
      <c r="EO293" s="13" t="s">
        <v>185</v>
      </c>
      <c r="EP293" s="13" t="s">
        <v>5744</v>
      </c>
      <c r="EQ293" s="13" t="s">
        <v>185</v>
      </c>
      <c r="ER293" s="13" t="s">
        <v>5745</v>
      </c>
      <c r="ES293" s="13" t="s">
        <v>185</v>
      </c>
      <c r="ET293" s="13" t="s">
        <v>5745</v>
      </c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7" t="s">
        <v>204</v>
      </c>
      <c r="FJ293" s="15" t="s">
        <v>205</v>
      </c>
      <c r="FK293" s="16">
        <v>46106.66327546296</v>
      </c>
      <c r="FL293" s="14"/>
      <c r="FM293" s="14"/>
      <c r="FN293" s="15" t="s">
        <v>223</v>
      </c>
      <c r="FO293" s="16">
        <v>46106.66327546296</v>
      </c>
      <c r="FP293" s="13" t="s">
        <v>5745</v>
      </c>
      <c r="FQ293" s="13" t="s">
        <v>5746</v>
      </c>
      <c r="FR293" s="13" t="s">
        <v>5747</v>
      </c>
      <c r="FS293" s="14"/>
      <c r="FT293" s="14"/>
      <c r="FU293" s="14" t="str">
        <f t="shared" si="4"/>
        <v>Base de Dados_Images/BC-3033.Imagem do Equipamento-.121149.jpg</v>
      </c>
      <c r="FV293" s="14"/>
      <c r="FW293" s="14"/>
    </row>
    <row r="294" ht="15.75" customHeight="1">
      <c r="A294" s="10" t="s">
        <v>4489</v>
      </c>
      <c r="B294" s="10" t="s">
        <v>5567</v>
      </c>
      <c r="C294" s="10" t="s">
        <v>181</v>
      </c>
      <c r="D294" s="10" t="s">
        <v>5748</v>
      </c>
      <c r="E294" s="11" t="s">
        <v>5749</v>
      </c>
      <c r="F294" s="12" t="s">
        <v>184</v>
      </c>
      <c r="G294" s="13" t="s">
        <v>185</v>
      </c>
      <c r="H294" s="13" t="s">
        <v>5750</v>
      </c>
      <c r="I294" s="13" t="s">
        <v>185</v>
      </c>
      <c r="J294" s="13" t="s">
        <v>5751</v>
      </c>
      <c r="K294" s="13" t="s">
        <v>185</v>
      </c>
      <c r="L294" s="13" t="s">
        <v>5752</v>
      </c>
      <c r="M294" s="13" t="s">
        <v>185</v>
      </c>
      <c r="N294" s="13" t="s">
        <v>5753</v>
      </c>
      <c r="O294" s="13" t="s">
        <v>185</v>
      </c>
      <c r="P294" s="13" t="s">
        <v>5754</v>
      </c>
      <c r="Q294" s="13" t="s">
        <v>185</v>
      </c>
      <c r="R294" s="13" t="s">
        <v>5755</v>
      </c>
      <c r="S294" s="13" t="s">
        <v>185</v>
      </c>
      <c r="T294" s="13" t="s">
        <v>5756</v>
      </c>
      <c r="U294" s="13" t="s">
        <v>185</v>
      </c>
      <c r="V294" s="13" t="s">
        <v>5757</v>
      </c>
      <c r="W294" s="13" t="s">
        <v>185</v>
      </c>
      <c r="X294" s="13" t="s">
        <v>5758</v>
      </c>
      <c r="Y294" s="13" t="s">
        <v>185</v>
      </c>
      <c r="Z294" s="13" t="s">
        <v>5759</v>
      </c>
      <c r="AA294" s="13" t="s">
        <v>185</v>
      </c>
      <c r="AB294" s="13" t="s">
        <v>5760</v>
      </c>
      <c r="AC294" s="13" t="s">
        <v>185</v>
      </c>
      <c r="AD294" s="13" t="s">
        <v>5760</v>
      </c>
      <c r="AE294" s="13" t="s">
        <v>185</v>
      </c>
      <c r="AF294" s="13" t="s">
        <v>5761</v>
      </c>
      <c r="AG294" s="13" t="s">
        <v>185</v>
      </c>
      <c r="AH294" s="13" t="s">
        <v>5762</v>
      </c>
      <c r="AI294" s="13" t="s">
        <v>185</v>
      </c>
      <c r="AJ294" s="13" t="s">
        <v>5763</v>
      </c>
      <c r="AK294" s="13" t="s">
        <v>185</v>
      </c>
      <c r="AL294" s="13" t="s">
        <v>5764</v>
      </c>
      <c r="AM294" s="13" t="s">
        <v>195</v>
      </c>
      <c r="AN294" s="13" t="s">
        <v>5765</v>
      </c>
      <c r="AO294" s="13" t="s">
        <v>185</v>
      </c>
      <c r="AP294" s="13" t="s">
        <v>5766</v>
      </c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7" t="s">
        <v>204</v>
      </c>
      <c r="BT294" s="15" t="s">
        <v>205</v>
      </c>
      <c r="BU294" s="16">
        <v>46048.349224537036</v>
      </c>
      <c r="BV294" s="15" t="s">
        <v>205</v>
      </c>
      <c r="BW294" s="16">
        <v>46050.44136574074</v>
      </c>
      <c r="BX294" s="15" t="s">
        <v>205</v>
      </c>
      <c r="BY294" s="16">
        <v>46050.44136574074</v>
      </c>
      <c r="BZ294" s="12" t="s">
        <v>206</v>
      </c>
      <c r="CA294" s="13" t="s">
        <v>185</v>
      </c>
      <c r="CB294" s="13" t="s">
        <v>5767</v>
      </c>
      <c r="CC294" s="13" t="s">
        <v>185</v>
      </c>
      <c r="CD294" s="13" t="s">
        <v>5768</v>
      </c>
      <c r="CE294" s="13" t="s">
        <v>185</v>
      </c>
      <c r="CF294" s="13" t="s">
        <v>5769</v>
      </c>
      <c r="CG294" s="13" t="s">
        <v>185</v>
      </c>
      <c r="CH294" s="13" t="s">
        <v>5770</v>
      </c>
      <c r="CI294" s="13" t="s">
        <v>185</v>
      </c>
      <c r="CJ294" s="13" t="s">
        <v>5771</v>
      </c>
      <c r="CK294" s="13" t="s">
        <v>185</v>
      </c>
      <c r="CL294" s="13" t="s">
        <v>5772</v>
      </c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7" t="s">
        <v>204</v>
      </c>
      <c r="DF294" s="15" t="s">
        <v>205</v>
      </c>
      <c r="DG294" s="16">
        <v>46106.66505787037</v>
      </c>
      <c r="DH294" s="15" t="s">
        <v>205</v>
      </c>
      <c r="DI294" s="16">
        <v>46106.66510416667</v>
      </c>
      <c r="DJ294" s="15" t="s">
        <v>205</v>
      </c>
      <c r="DK294" s="16">
        <v>46106.66510416667</v>
      </c>
      <c r="DL294" s="12" t="s">
        <v>213</v>
      </c>
      <c r="DM294" s="13" t="s">
        <v>185</v>
      </c>
      <c r="DN294" s="13" t="s">
        <v>5773</v>
      </c>
      <c r="DO294" s="13" t="s">
        <v>185</v>
      </c>
      <c r="DP294" s="13" t="s">
        <v>5774</v>
      </c>
      <c r="DQ294" s="13" t="s">
        <v>185</v>
      </c>
      <c r="DR294" s="13" t="s">
        <v>5775</v>
      </c>
      <c r="DS294" s="13" t="s">
        <v>185</v>
      </c>
      <c r="DT294" s="13" t="s">
        <v>5776</v>
      </c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7" t="s">
        <v>204</v>
      </c>
      <c r="EJ294" s="15" t="s">
        <v>205</v>
      </c>
      <c r="EK294" s="16">
        <v>46106.66533564815</v>
      </c>
      <c r="EL294" s="12" t="s">
        <v>218</v>
      </c>
      <c r="EM294" s="13" t="s">
        <v>185</v>
      </c>
      <c r="EN294" s="13" t="s">
        <v>5777</v>
      </c>
      <c r="EO294" s="13" t="s">
        <v>185</v>
      </c>
      <c r="EP294" s="13" t="s">
        <v>5778</v>
      </c>
      <c r="EQ294" s="13" t="s">
        <v>185</v>
      </c>
      <c r="ER294" s="13" t="s">
        <v>5779</v>
      </c>
      <c r="ES294" s="13" t="s">
        <v>185</v>
      </c>
      <c r="ET294" s="13" t="s">
        <v>5780</v>
      </c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7" t="s">
        <v>204</v>
      </c>
      <c r="FJ294" s="15" t="s">
        <v>205</v>
      </c>
      <c r="FK294" s="16">
        <v>46106.66541666666</v>
      </c>
      <c r="FL294" s="14"/>
      <c r="FM294" s="14"/>
      <c r="FN294" s="15" t="s">
        <v>223</v>
      </c>
      <c r="FO294" s="16">
        <v>46106.66541666666</v>
      </c>
      <c r="FP294" s="13" t="s">
        <v>5780</v>
      </c>
      <c r="FQ294" s="13" t="s">
        <v>5781</v>
      </c>
      <c r="FR294" s="13" t="s">
        <v>5782</v>
      </c>
      <c r="FS294" s="14"/>
      <c r="FT294" s="14"/>
      <c r="FU294" s="14" t="str">
        <f t="shared" si="4"/>
        <v>Base de Dados_Images/BC-3034.Imagem do Equipamento-.121155.jpg</v>
      </c>
      <c r="FV294" s="14"/>
      <c r="FW294" s="14"/>
    </row>
    <row r="295" ht="15.75" customHeight="1">
      <c r="A295" s="10" t="s">
        <v>4489</v>
      </c>
      <c r="B295" s="10" t="s">
        <v>5567</v>
      </c>
      <c r="C295" s="10" t="s">
        <v>181</v>
      </c>
      <c r="D295" s="10" t="s">
        <v>5783</v>
      </c>
      <c r="E295" s="11" t="s">
        <v>5784</v>
      </c>
      <c r="F295" s="12" t="s">
        <v>184</v>
      </c>
      <c r="G295" s="13" t="s">
        <v>185</v>
      </c>
      <c r="H295" s="13" t="s">
        <v>5785</v>
      </c>
      <c r="I295" s="13" t="s">
        <v>185</v>
      </c>
      <c r="J295" s="13" t="s">
        <v>5786</v>
      </c>
      <c r="K295" s="13" t="s">
        <v>185</v>
      </c>
      <c r="L295" s="13" t="s">
        <v>5787</v>
      </c>
      <c r="M295" s="13" t="s">
        <v>185</v>
      </c>
      <c r="N295" s="13" t="s">
        <v>5788</v>
      </c>
      <c r="O295" s="13" t="s">
        <v>185</v>
      </c>
      <c r="P295" s="13" t="s">
        <v>5789</v>
      </c>
      <c r="Q295" s="13" t="s">
        <v>185</v>
      </c>
      <c r="R295" s="13" t="s">
        <v>5790</v>
      </c>
      <c r="S295" s="13" t="s">
        <v>185</v>
      </c>
      <c r="T295" s="13" t="s">
        <v>5791</v>
      </c>
      <c r="U295" s="13" t="s">
        <v>185</v>
      </c>
      <c r="V295" s="13" t="s">
        <v>5792</v>
      </c>
      <c r="W295" s="13" t="s">
        <v>185</v>
      </c>
      <c r="X295" s="13" t="s">
        <v>5793</v>
      </c>
      <c r="Y295" s="13" t="s">
        <v>185</v>
      </c>
      <c r="Z295" s="13" t="s">
        <v>5794</v>
      </c>
      <c r="AA295" s="13" t="s">
        <v>185</v>
      </c>
      <c r="AB295" s="13" t="s">
        <v>5795</v>
      </c>
      <c r="AC295" s="13" t="s">
        <v>185</v>
      </c>
      <c r="AD295" s="13" t="s">
        <v>5796</v>
      </c>
      <c r="AE295" s="13" t="s">
        <v>185</v>
      </c>
      <c r="AF295" s="13" t="s">
        <v>5797</v>
      </c>
      <c r="AG295" s="13" t="s">
        <v>185</v>
      </c>
      <c r="AH295" s="13" t="s">
        <v>5798</v>
      </c>
      <c r="AI295" s="13" t="s">
        <v>185</v>
      </c>
      <c r="AJ295" s="13" t="s">
        <v>5799</v>
      </c>
      <c r="AK295" s="13" t="s">
        <v>185</v>
      </c>
      <c r="AL295" s="13" t="s">
        <v>5800</v>
      </c>
      <c r="AM295" s="13" t="s">
        <v>195</v>
      </c>
      <c r="AN295" s="13" t="s">
        <v>5801</v>
      </c>
      <c r="AO295" s="13" t="s">
        <v>185</v>
      </c>
      <c r="AP295" s="13" t="s">
        <v>5802</v>
      </c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7" t="s">
        <v>204</v>
      </c>
      <c r="BT295" s="15" t="s">
        <v>205</v>
      </c>
      <c r="BU295" s="16">
        <v>46048.349814814814</v>
      </c>
      <c r="BV295" s="15" t="s">
        <v>205</v>
      </c>
      <c r="BW295" s="16">
        <v>46050.441608796296</v>
      </c>
      <c r="BX295" s="15" t="s">
        <v>205</v>
      </c>
      <c r="BY295" s="16">
        <v>46050.441608796296</v>
      </c>
      <c r="BZ295" s="12" t="s">
        <v>206</v>
      </c>
      <c r="CA295" s="13" t="s">
        <v>185</v>
      </c>
      <c r="CB295" s="13" t="s">
        <v>5803</v>
      </c>
      <c r="CC295" s="13" t="s">
        <v>185</v>
      </c>
      <c r="CD295" s="13" t="s">
        <v>5804</v>
      </c>
      <c r="CE295" s="13" t="s">
        <v>185</v>
      </c>
      <c r="CF295" s="13" t="s">
        <v>5805</v>
      </c>
      <c r="CG295" s="13" t="s">
        <v>185</v>
      </c>
      <c r="CH295" s="13" t="s">
        <v>5806</v>
      </c>
      <c r="CI295" s="13" t="s">
        <v>185</v>
      </c>
      <c r="CJ295" s="13" t="s">
        <v>5807</v>
      </c>
      <c r="CK295" s="13" t="s">
        <v>185</v>
      </c>
      <c r="CL295" s="13" t="s">
        <v>5808</v>
      </c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7" t="s">
        <v>204</v>
      </c>
      <c r="DF295" s="15" t="s">
        <v>205</v>
      </c>
      <c r="DG295" s="16">
        <v>46106.79484953704</v>
      </c>
      <c r="DH295" s="15" t="s">
        <v>205</v>
      </c>
      <c r="DI295" s="16">
        <v>46106.79488425926</v>
      </c>
      <c r="DJ295" s="15" t="s">
        <v>205</v>
      </c>
      <c r="DK295" s="16">
        <v>46106.79488425926</v>
      </c>
      <c r="DL295" s="12" t="s">
        <v>213</v>
      </c>
      <c r="DM295" s="13" t="s">
        <v>185</v>
      </c>
      <c r="DN295" s="13" t="s">
        <v>5809</v>
      </c>
      <c r="DO295" s="13" t="s">
        <v>185</v>
      </c>
      <c r="DP295" s="13" t="s">
        <v>5810</v>
      </c>
      <c r="DQ295" s="13" t="s">
        <v>185</v>
      </c>
      <c r="DR295" s="13" t="s">
        <v>5811</v>
      </c>
      <c r="DS295" s="13" t="s">
        <v>185</v>
      </c>
      <c r="DT295" s="13" t="s">
        <v>5812</v>
      </c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7" t="s">
        <v>204</v>
      </c>
      <c r="EJ295" s="15" t="s">
        <v>205</v>
      </c>
      <c r="EK295" s="16">
        <v>46106.795023148145</v>
      </c>
      <c r="EL295" s="12" t="s">
        <v>218</v>
      </c>
      <c r="EM295" s="13" t="s">
        <v>185</v>
      </c>
      <c r="EN295" s="13" t="s">
        <v>5813</v>
      </c>
      <c r="EO295" s="13" t="s">
        <v>185</v>
      </c>
      <c r="EP295" s="13" t="s">
        <v>5814</v>
      </c>
      <c r="EQ295" s="13" t="s">
        <v>185</v>
      </c>
      <c r="ER295" s="13" t="s">
        <v>5815</v>
      </c>
      <c r="ES295" s="13" t="s">
        <v>185</v>
      </c>
      <c r="ET295" s="13" t="s">
        <v>5816</v>
      </c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7" t="s">
        <v>204</v>
      </c>
      <c r="FJ295" s="15" t="s">
        <v>205</v>
      </c>
      <c r="FK295" s="16">
        <v>46106.79513888889</v>
      </c>
      <c r="FL295" s="14"/>
      <c r="FM295" s="14"/>
      <c r="FN295" s="15" t="s">
        <v>223</v>
      </c>
      <c r="FO295" s="16">
        <v>46106.79513888889</v>
      </c>
      <c r="FP295" s="13" t="s">
        <v>5816</v>
      </c>
      <c r="FQ295" s="13" t="s">
        <v>5817</v>
      </c>
      <c r="FR295" s="13" t="s">
        <v>5818</v>
      </c>
      <c r="FS295" s="14"/>
      <c r="FT295" s="14"/>
      <c r="FU295" s="14" t="str">
        <f t="shared" si="4"/>
        <v>Base de Dados_Images/BC-3035.Imagem do Equipamento-.121201.jpg</v>
      </c>
      <c r="FV295" s="14"/>
      <c r="FW295" s="14"/>
    </row>
    <row r="296" ht="15.75" customHeight="1">
      <c r="A296" s="10" t="s">
        <v>4489</v>
      </c>
      <c r="B296" s="10" t="s">
        <v>5567</v>
      </c>
      <c r="C296" s="10" t="s">
        <v>265</v>
      </c>
      <c r="D296" s="10" t="s">
        <v>5819</v>
      </c>
      <c r="E296" s="11" t="s">
        <v>5820</v>
      </c>
      <c r="F296" s="12" t="s">
        <v>184</v>
      </c>
      <c r="G296" s="13" t="s">
        <v>185</v>
      </c>
      <c r="H296" s="13" t="s">
        <v>5821</v>
      </c>
      <c r="I296" s="13" t="s">
        <v>185</v>
      </c>
      <c r="J296" s="13" t="s">
        <v>5822</v>
      </c>
      <c r="K296" s="13" t="s">
        <v>185</v>
      </c>
      <c r="L296" s="13" t="s">
        <v>5822</v>
      </c>
      <c r="M296" s="13" t="s">
        <v>185</v>
      </c>
      <c r="N296" s="13" t="s">
        <v>5822</v>
      </c>
      <c r="O296" s="13" t="s">
        <v>185</v>
      </c>
      <c r="P296" s="13" t="s">
        <v>5823</v>
      </c>
      <c r="Q296" s="13" t="s">
        <v>185</v>
      </c>
      <c r="R296" s="13" t="s">
        <v>5824</v>
      </c>
      <c r="S296" s="13" t="s">
        <v>185</v>
      </c>
      <c r="T296" s="13" t="s">
        <v>5825</v>
      </c>
      <c r="U296" s="13" t="s">
        <v>185</v>
      </c>
      <c r="V296" s="13" t="s">
        <v>5826</v>
      </c>
      <c r="W296" s="13" t="s">
        <v>185</v>
      </c>
      <c r="X296" s="13" t="s">
        <v>5827</v>
      </c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7" t="s">
        <v>204</v>
      </c>
      <c r="BT296" s="15" t="s">
        <v>205</v>
      </c>
      <c r="BU296" s="16">
        <v>46059.63706018519</v>
      </c>
      <c r="BV296" s="15" t="s">
        <v>205</v>
      </c>
      <c r="BW296" s="16">
        <v>46058.60965277778</v>
      </c>
      <c r="BX296" s="15" t="s">
        <v>205</v>
      </c>
      <c r="BY296" s="16">
        <v>46059.63706018519</v>
      </c>
      <c r="BZ296" s="12" t="s">
        <v>206</v>
      </c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7" t="s">
        <v>204</v>
      </c>
      <c r="DF296" s="17" t="s">
        <v>277</v>
      </c>
      <c r="DG296" s="18"/>
      <c r="DH296" s="17" t="s">
        <v>277</v>
      </c>
      <c r="DI296" s="18"/>
      <c r="DJ296" s="17" t="s">
        <v>277</v>
      </c>
      <c r="DK296" s="18"/>
      <c r="DL296" s="12" t="s">
        <v>213</v>
      </c>
      <c r="DM296" s="13" t="s">
        <v>185</v>
      </c>
      <c r="DN296" s="13" t="s">
        <v>5828</v>
      </c>
      <c r="DO296" s="13" t="s">
        <v>185</v>
      </c>
      <c r="DP296" s="13" t="s">
        <v>5829</v>
      </c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7" t="s">
        <v>204</v>
      </c>
      <c r="EJ296" s="15" t="s">
        <v>205</v>
      </c>
      <c r="EK296" s="16">
        <v>46101.756319444445</v>
      </c>
      <c r="EL296" s="12" t="s">
        <v>218</v>
      </c>
      <c r="EM296" s="13" t="s">
        <v>185</v>
      </c>
      <c r="EN296" s="13" t="s">
        <v>5830</v>
      </c>
      <c r="EO296" s="13" t="s">
        <v>185</v>
      </c>
      <c r="EP296" s="13" t="s">
        <v>5831</v>
      </c>
      <c r="EQ296" s="13" t="s">
        <v>185</v>
      </c>
      <c r="ER296" s="13" t="s">
        <v>5832</v>
      </c>
      <c r="ES296" s="13" t="s">
        <v>185</v>
      </c>
      <c r="ET296" s="13" t="s">
        <v>5833</v>
      </c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7" t="s">
        <v>204</v>
      </c>
      <c r="FJ296" s="15" t="s">
        <v>205</v>
      </c>
      <c r="FK296" s="16">
        <v>46101.75646990741</v>
      </c>
      <c r="FL296" s="14"/>
      <c r="FM296" s="14"/>
      <c r="FN296" s="15" t="s">
        <v>223</v>
      </c>
      <c r="FO296" s="16">
        <v>46101.75646990741</v>
      </c>
      <c r="FP296" s="13" t="s">
        <v>5833</v>
      </c>
      <c r="FQ296" s="13" t="s">
        <v>5834</v>
      </c>
      <c r="FR296" s="13" t="s">
        <v>5835</v>
      </c>
      <c r="FS296" s="14"/>
      <c r="FT296" s="14"/>
      <c r="FU296" s="14" t="str">
        <f t="shared" si="4"/>
        <v>Base de Dados_Images/CD-3501.Imagem do Equipamento-.134701.jpg</v>
      </c>
      <c r="FV296" s="14"/>
      <c r="FW296" s="14"/>
    </row>
    <row r="297" ht="15.75" customHeight="1">
      <c r="A297" s="10" t="s">
        <v>4489</v>
      </c>
      <c r="B297" s="10" t="s">
        <v>5567</v>
      </c>
      <c r="C297" s="10" t="s">
        <v>286</v>
      </c>
      <c r="D297" s="10" t="s">
        <v>5836</v>
      </c>
      <c r="E297" s="11" t="s">
        <v>5837</v>
      </c>
      <c r="F297" s="12" t="s">
        <v>184</v>
      </c>
      <c r="G297" s="13" t="s">
        <v>185</v>
      </c>
      <c r="H297" s="13" t="s">
        <v>5838</v>
      </c>
      <c r="I297" s="13" t="s">
        <v>185</v>
      </c>
      <c r="J297" s="13" t="s">
        <v>5839</v>
      </c>
      <c r="K297" s="13" t="s">
        <v>185</v>
      </c>
      <c r="L297" s="13" t="s">
        <v>5840</v>
      </c>
      <c r="M297" s="13" t="s">
        <v>185</v>
      </c>
      <c r="N297" s="13" t="s">
        <v>5841</v>
      </c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7" t="s">
        <v>204</v>
      </c>
      <c r="BT297" s="15" t="s">
        <v>205</v>
      </c>
      <c r="BU297" s="16">
        <v>46055.38155092593</v>
      </c>
      <c r="BV297" s="15" t="s">
        <v>205</v>
      </c>
      <c r="BW297" s="16">
        <v>46055.38159722222</v>
      </c>
      <c r="BX297" s="15" t="s">
        <v>205</v>
      </c>
      <c r="BY297" s="16">
        <v>46055.38159722222</v>
      </c>
      <c r="BZ297" s="12" t="s">
        <v>206</v>
      </c>
      <c r="CA297" s="13" t="s">
        <v>185</v>
      </c>
      <c r="CB297" s="13" t="s">
        <v>5842</v>
      </c>
      <c r="CC297" s="13" t="s">
        <v>185</v>
      </c>
      <c r="CD297" s="13" t="s">
        <v>5843</v>
      </c>
      <c r="CE297" s="13" t="s">
        <v>185</v>
      </c>
      <c r="CF297" s="13" t="s">
        <v>5843</v>
      </c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7" t="s">
        <v>204</v>
      </c>
      <c r="DF297" s="17" t="s">
        <v>277</v>
      </c>
      <c r="DG297" s="18"/>
      <c r="DH297" s="15" t="s">
        <v>205</v>
      </c>
      <c r="DI297" s="16">
        <v>46064.41091435185</v>
      </c>
      <c r="DJ297" s="15" t="s">
        <v>205</v>
      </c>
      <c r="DK297" s="16">
        <v>46064.41091435185</v>
      </c>
      <c r="DL297" s="12" t="s">
        <v>213</v>
      </c>
      <c r="DM297" s="13" t="s">
        <v>185</v>
      </c>
      <c r="DN297" s="13" t="s">
        <v>5844</v>
      </c>
      <c r="DO297" s="13" t="s">
        <v>185</v>
      </c>
      <c r="DP297" s="13" t="s">
        <v>5845</v>
      </c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7" t="s">
        <v>204</v>
      </c>
      <c r="EJ297" s="15" t="s">
        <v>205</v>
      </c>
      <c r="EK297" s="16">
        <v>46101.7566087963</v>
      </c>
      <c r="EL297" s="12" t="s">
        <v>218</v>
      </c>
      <c r="EM297" s="13" t="s">
        <v>185</v>
      </c>
      <c r="EN297" s="13" t="s">
        <v>5846</v>
      </c>
      <c r="EO297" s="13" t="s">
        <v>185</v>
      </c>
      <c r="EP297" s="13" t="s">
        <v>5847</v>
      </c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7" t="s">
        <v>204</v>
      </c>
      <c r="FJ297" s="15" t="s">
        <v>205</v>
      </c>
      <c r="FK297" s="16">
        <v>46101.75666666667</v>
      </c>
      <c r="FL297" s="14"/>
      <c r="FM297" s="14"/>
      <c r="FN297" s="15" t="s">
        <v>223</v>
      </c>
      <c r="FO297" s="16">
        <v>46101.75666666667</v>
      </c>
      <c r="FP297" s="13" t="s">
        <v>5847</v>
      </c>
      <c r="FQ297" s="13" t="s">
        <v>5848</v>
      </c>
      <c r="FR297" s="13" t="s">
        <v>5841</v>
      </c>
      <c r="FS297" s="14"/>
      <c r="FT297" s="14"/>
      <c r="FU297" s="14" t="str">
        <f t="shared" si="4"/>
        <v>Base de Dados_Images/PIT-030-1201.Imagem do Equipamento-.120928.jpg</v>
      </c>
      <c r="FV297" s="14"/>
      <c r="FW297" s="14"/>
    </row>
    <row r="298" ht="15.75" customHeight="1">
      <c r="A298" s="10" t="s">
        <v>4489</v>
      </c>
      <c r="B298" s="10" t="s">
        <v>5567</v>
      </c>
      <c r="C298" s="10" t="s">
        <v>286</v>
      </c>
      <c r="D298" s="10" t="s">
        <v>5849</v>
      </c>
      <c r="E298" s="11" t="s">
        <v>5850</v>
      </c>
      <c r="F298" s="12" t="s">
        <v>184</v>
      </c>
      <c r="G298" s="13" t="s">
        <v>185</v>
      </c>
      <c r="H298" s="13" t="s">
        <v>5851</v>
      </c>
      <c r="I298" s="13" t="s">
        <v>185</v>
      </c>
      <c r="J298" s="13" t="s">
        <v>5852</v>
      </c>
      <c r="K298" s="13" t="s">
        <v>185</v>
      </c>
      <c r="L298" s="13" t="s">
        <v>5853</v>
      </c>
      <c r="M298" s="13" t="s">
        <v>185</v>
      </c>
      <c r="N298" s="13" t="s">
        <v>5854</v>
      </c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7" t="s">
        <v>204</v>
      </c>
      <c r="BT298" s="15" t="s">
        <v>205</v>
      </c>
      <c r="BU298" s="16">
        <v>46050.51730324074</v>
      </c>
      <c r="BV298" s="15" t="s">
        <v>205</v>
      </c>
      <c r="BW298" s="16">
        <v>46050.51733796296</v>
      </c>
      <c r="BX298" s="15" t="s">
        <v>205</v>
      </c>
      <c r="BY298" s="16">
        <v>46050.51733796296</v>
      </c>
      <c r="BZ298" s="12" t="s">
        <v>206</v>
      </c>
      <c r="CA298" s="13" t="s">
        <v>185</v>
      </c>
      <c r="CB298" s="13" t="s">
        <v>5855</v>
      </c>
      <c r="CC298" s="13" t="s">
        <v>185</v>
      </c>
      <c r="CD298" s="13" t="s">
        <v>5856</v>
      </c>
      <c r="CE298" s="13" t="s">
        <v>185</v>
      </c>
      <c r="CF298" s="13" t="s">
        <v>5857</v>
      </c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7" t="s">
        <v>204</v>
      </c>
      <c r="DF298" s="17" t="s">
        <v>277</v>
      </c>
      <c r="DG298" s="18"/>
      <c r="DH298" s="15" t="s">
        <v>205</v>
      </c>
      <c r="DI298" s="16">
        <v>46069.51427083334</v>
      </c>
      <c r="DJ298" s="15" t="s">
        <v>205</v>
      </c>
      <c r="DK298" s="16">
        <v>46069.51427083334</v>
      </c>
      <c r="DL298" s="12" t="s">
        <v>213</v>
      </c>
      <c r="DM298" s="13" t="s">
        <v>185</v>
      </c>
      <c r="DN298" s="13" t="s">
        <v>5858</v>
      </c>
      <c r="DO298" s="13" t="s">
        <v>185</v>
      </c>
      <c r="DP298" s="13" t="s">
        <v>5859</v>
      </c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7" t="s">
        <v>204</v>
      </c>
      <c r="EJ298" s="15" t="s">
        <v>205</v>
      </c>
      <c r="EK298" s="16">
        <v>46101.75681712963</v>
      </c>
      <c r="EL298" s="12" t="s">
        <v>218</v>
      </c>
      <c r="EM298" s="13" t="s">
        <v>185</v>
      </c>
      <c r="EN298" s="13" t="s">
        <v>5860</v>
      </c>
      <c r="EO298" s="13" t="s">
        <v>185</v>
      </c>
      <c r="EP298" s="13" t="s">
        <v>5861</v>
      </c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7" t="s">
        <v>204</v>
      </c>
      <c r="FJ298" s="15" t="s">
        <v>205</v>
      </c>
      <c r="FK298" s="16">
        <v>46101.756886574076</v>
      </c>
      <c r="FL298" s="14"/>
      <c r="FM298" s="14"/>
      <c r="FN298" s="15" t="s">
        <v>223</v>
      </c>
      <c r="FO298" s="16">
        <v>46101.756886574076</v>
      </c>
      <c r="FP298" s="13" t="s">
        <v>5861</v>
      </c>
      <c r="FQ298" s="13" t="s">
        <v>5862</v>
      </c>
      <c r="FR298" s="13" t="s">
        <v>5854</v>
      </c>
      <c r="FS298" s="14"/>
      <c r="FT298" s="14"/>
      <c r="FU298" s="14" t="str">
        <f t="shared" si="4"/>
        <v>Base de Dados_Images/PIT-030-1202.Imagem do Equipamento-.152456.jpg</v>
      </c>
      <c r="FV298" s="14"/>
      <c r="FW298" s="14"/>
    </row>
    <row r="299" ht="15.75" customHeight="1">
      <c r="A299" s="10" t="s">
        <v>4489</v>
      </c>
      <c r="B299" s="10" t="s">
        <v>5567</v>
      </c>
      <c r="C299" s="10" t="s">
        <v>286</v>
      </c>
      <c r="D299" s="10" t="s">
        <v>5863</v>
      </c>
      <c r="E299" s="11" t="s">
        <v>5864</v>
      </c>
      <c r="F299" s="12" t="s">
        <v>184</v>
      </c>
      <c r="G299" s="13" t="s">
        <v>185</v>
      </c>
      <c r="H299" s="13" t="s">
        <v>5865</v>
      </c>
      <c r="I299" s="13" t="s">
        <v>185</v>
      </c>
      <c r="J299" s="13" t="s">
        <v>5865</v>
      </c>
      <c r="K299" s="13" t="s">
        <v>185</v>
      </c>
      <c r="L299" s="13" t="s">
        <v>5866</v>
      </c>
      <c r="M299" s="13" t="s">
        <v>185</v>
      </c>
      <c r="N299" s="13" t="s">
        <v>5866</v>
      </c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7" t="s">
        <v>204</v>
      </c>
      <c r="BT299" s="15" t="s">
        <v>205</v>
      </c>
      <c r="BU299" s="16">
        <v>46059.643472222226</v>
      </c>
      <c r="BV299" s="15" t="s">
        <v>205</v>
      </c>
      <c r="BW299" s="16">
        <v>46059.64349537037</v>
      </c>
      <c r="BX299" s="15" t="s">
        <v>205</v>
      </c>
      <c r="BY299" s="16">
        <v>46059.64349537037</v>
      </c>
      <c r="BZ299" s="12" t="s">
        <v>206</v>
      </c>
      <c r="CA299" s="13" t="s">
        <v>185</v>
      </c>
      <c r="CB299" s="13" t="s">
        <v>5867</v>
      </c>
      <c r="CC299" s="13" t="s">
        <v>185</v>
      </c>
      <c r="CD299" s="13" t="s">
        <v>5868</v>
      </c>
      <c r="CE299" s="13" t="s">
        <v>185</v>
      </c>
      <c r="CF299" s="13" t="s">
        <v>5868</v>
      </c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7" t="s">
        <v>204</v>
      </c>
      <c r="DF299" s="17" t="s">
        <v>277</v>
      </c>
      <c r="DG299" s="18"/>
      <c r="DH299" s="15" t="s">
        <v>205</v>
      </c>
      <c r="DI299" s="16">
        <v>46064.424525462964</v>
      </c>
      <c r="DJ299" s="15" t="s">
        <v>205</v>
      </c>
      <c r="DK299" s="16">
        <v>46064.424525462964</v>
      </c>
      <c r="DL299" s="12" t="s">
        <v>213</v>
      </c>
      <c r="DM299" s="13" t="s">
        <v>185</v>
      </c>
      <c r="DN299" s="13" t="s">
        <v>5869</v>
      </c>
      <c r="DO299" s="13" t="s">
        <v>185</v>
      </c>
      <c r="DP299" s="13" t="s">
        <v>5870</v>
      </c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7" t="s">
        <v>204</v>
      </c>
      <c r="EJ299" s="15" t="s">
        <v>205</v>
      </c>
      <c r="EK299" s="16">
        <v>46101.757002314815</v>
      </c>
      <c r="EL299" s="12" t="s">
        <v>218</v>
      </c>
      <c r="EM299" s="13" t="s">
        <v>185</v>
      </c>
      <c r="EN299" s="13" t="s">
        <v>5871</v>
      </c>
      <c r="EO299" s="13" t="s">
        <v>185</v>
      </c>
      <c r="EP299" s="13" t="s">
        <v>5872</v>
      </c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7" t="s">
        <v>204</v>
      </c>
      <c r="FJ299" s="15" t="s">
        <v>205</v>
      </c>
      <c r="FK299" s="16">
        <v>46101.757152777776</v>
      </c>
      <c r="FL299" s="14"/>
      <c r="FM299" s="14"/>
      <c r="FN299" s="15" t="s">
        <v>223</v>
      </c>
      <c r="FO299" s="16">
        <v>46101.757152777776</v>
      </c>
      <c r="FP299" s="13" t="s">
        <v>5872</v>
      </c>
      <c r="FQ299" s="13" t="s">
        <v>5873</v>
      </c>
      <c r="FR299" s="13" t="s">
        <v>5866</v>
      </c>
      <c r="FS299" s="14"/>
      <c r="FT299" s="14"/>
      <c r="FU299" s="14" t="str">
        <f t="shared" si="4"/>
        <v>Base de Dados_Images/LIT-202.Imagem do Equipamento-.182638.jpg</v>
      </c>
      <c r="FV299" s="14"/>
      <c r="FW299" s="14"/>
    </row>
    <row r="300" ht="15.75" customHeight="1">
      <c r="A300" s="10" t="s">
        <v>4489</v>
      </c>
      <c r="B300" s="10" t="s">
        <v>5567</v>
      </c>
      <c r="C300" s="10" t="s">
        <v>286</v>
      </c>
      <c r="D300" s="10" t="s">
        <v>5874</v>
      </c>
      <c r="E300" s="11" t="s">
        <v>5875</v>
      </c>
      <c r="F300" s="12" t="s">
        <v>184</v>
      </c>
      <c r="G300" s="13" t="s">
        <v>185</v>
      </c>
      <c r="H300" s="13" t="s">
        <v>5876</v>
      </c>
      <c r="I300" s="13" t="s">
        <v>185</v>
      </c>
      <c r="J300" s="13" t="s">
        <v>5877</v>
      </c>
      <c r="K300" s="13" t="s">
        <v>185</v>
      </c>
      <c r="L300" s="13" t="s">
        <v>5878</v>
      </c>
      <c r="M300" s="13" t="s">
        <v>185</v>
      </c>
      <c r="N300" s="13" t="s">
        <v>5878</v>
      </c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7" t="s">
        <v>204</v>
      </c>
      <c r="BT300" s="15" t="s">
        <v>205</v>
      </c>
      <c r="BU300" s="16">
        <v>46058.60946759259</v>
      </c>
      <c r="BV300" s="15" t="s">
        <v>205</v>
      </c>
      <c r="BW300" s="16">
        <v>46058.60953703704</v>
      </c>
      <c r="BX300" s="15" t="s">
        <v>205</v>
      </c>
      <c r="BY300" s="16">
        <v>46058.60953703704</v>
      </c>
      <c r="BZ300" s="12" t="s">
        <v>206</v>
      </c>
      <c r="CA300" s="13" t="s">
        <v>195</v>
      </c>
      <c r="CB300" s="13" t="s">
        <v>5879</v>
      </c>
      <c r="CC300" s="13" t="s">
        <v>195</v>
      </c>
      <c r="CD300" s="13" t="s">
        <v>5880</v>
      </c>
      <c r="CE300" s="13" t="s">
        <v>185</v>
      </c>
      <c r="CF300" s="13" t="s">
        <v>5881</v>
      </c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7" t="s">
        <v>204</v>
      </c>
      <c r="DF300" s="17" t="s">
        <v>277</v>
      </c>
      <c r="DG300" s="18"/>
      <c r="DH300" s="15" t="s">
        <v>205</v>
      </c>
      <c r="DI300" s="16">
        <v>46069.51574074074</v>
      </c>
      <c r="DJ300" s="15" t="s">
        <v>205</v>
      </c>
      <c r="DK300" s="16">
        <v>46069.51574074074</v>
      </c>
      <c r="DL300" s="12" t="s">
        <v>213</v>
      </c>
      <c r="DM300" s="13" t="s">
        <v>185</v>
      </c>
      <c r="DN300" s="13" t="s">
        <v>5882</v>
      </c>
      <c r="DO300" s="13" t="s">
        <v>185</v>
      </c>
      <c r="DP300" s="13" t="s">
        <v>5883</v>
      </c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7" t="s">
        <v>204</v>
      </c>
      <c r="EJ300" s="15" t="s">
        <v>205</v>
      </c>
      <c r="EK300" s="16">
        <v>46101.75730324074</v>
      </c>
      <c r="EL300" s="12" t="s">
        <v>218</v>
      </c>
      <c r="EM300" s="13" t="s">
        <v>185</v>
      </c>
      <c r="EN300" s="13" t="s">
        <v>5884</v>
      </c>
      <c r="EO300" s="13" t="s">
        <v>185</v>
      </c>
      <c r="EP300" s="13" t="s">
        <v>5885</v>
      </c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7" t="s">
        <v>204</v>
      </c>
      <c r="FJ300" s="15" t="s">
        <v>205</v>
      </c>
      <c r="FK300" s="16">
        <v>46101.757361111115</v>
      </c>
      <c r="FL300" s="14"/>
      <c r="FM300" s="14"/>
      <c r="FN300" s="15" t="s">
        <v>223</v>
      </c>
      <c r="FO300" s="16">
        <v>46101.757361111115</v>
      </c>
      <c r="FP300" s="13" t="s">
        <v>5885</v>
      </c>
      <c r="FQ300" s="13" t="s">
        <v>5886</v>
      </c>
      <c r="FR300" s="13" t="s">
        <v>5887</v>
      </c>
      <c r="FS300" s="14"/>
      <c r="FT300" s="14"/>
      <c r="FU300" s="14" t="str">
        <f t="shared" si="4"/>
        <v>Base de Dados_Images/AIT-110-02.Imagem do Equipamento-.134345.jpg</v>
      </c>
      <c r="FV300" s="14"/>
      <c r="FW300" s="14"/>
    </row>
    <row r="301" ht="15.75" customHeight="1">
      <c r="A301" s="10" t="s">
        <v>4489</v>
      </c>
      <c r="B301" s="10" t="s">
        <v>5567</v>
      </c>
      <c r="C301" s="10" t="s">
        <v>3150</v>
      </c>
      <c r="D301" s="10" t="s">
        <v>5888</v>
      </c>
      <c r="E301" s="11" t="s">
        <v>5889</v>
      </c>
      <c r="F301" s="12" t="s">
        <v>184</v>
      </c>
      <c r="G301" s="13" t="s">
        <v>185</v>
      </c>
      <c r="H301" s="13" t="s">
        <v>5890</v>
      </c>
      <c r="I301" s="13" t="s">
        <v>185</v>
      </c>
      <c r="J301" s="13" t="s">
        <v>5891</v>
      </c>
      <c r="K301" s="13" t="s">
        <v>185</v>
      </c>
      <c r="L301" s="13" t="s">
        <v>5892</v>
      </c>
      <c r="M301" s="13" t="s">
        <v>185</v>
      </c>
      <c r="N301" s="13" t="s">
        <v>5893</v>
      </c>
      <c r="O301" s="13" t="s">
        <v>185</v>
      </c>
      <c r="P301" s="13" t="s">
        <v>5894</v>
      </c>
      <c r="Q301" s="13" t="s">
        <v>185</v>
      </c>
      <c r="R301" s="13" t="s">
        <v>5895</v>
      </c>
      <c r="S301" s="13" t="s">
        <v>185</v>
      </c>
      <c r="T301" s="13" t="s">
        <v>5896</v>
      </c>
      <c r="U301" s="13" t="s">
        <v>185</v>
      </c>
      <c r="V301" s="13" t="s">
        <v>5897</v>
      </c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7" t="s">
        <v>204</v>
      </c>
      <c r="BT301" s="17" t="s">
        <v>277</v>
      </c>
      <c r="BU301" s="18"/>
      <c r="BV301" s="15" t="s">
        <v>205</v>
      </c>
      <c r="BW301" s="16">
        <v>46044.389710648145</v>
      </c>
      <c r="BX301" s="15" t="s">
        <v>205</v>
      </c>
      <c r="BY301" s="16">
        <v>46044.389710648145</v>
      </c>
      <c r="BZ301" s="12" t="s">
        <v>206</v>
      </c>
      <c r="CA301" s="13" t="s">
        <v>185</v>
      </c>
      <c r="CB301" s="13" t="s">
        <v>5898</v>
      </c>
      <c r="CC301" s="13" t="s">
        <v>185</v>
      </c>
      <c r="CD301" s="13" t="s">
        <v>5899</v>
      </c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7" t="s">
        <v>204</v>
      </c>
      <c r="DF301" s="17" t="s">
        <v>277</v>
      </c>
      <c r="DG301" s="18"/>
      <c r="DH301" s="15" t="s">
        <v>205</v>
      </c>
      <c r="DI301" s="16">
        <v>46069.5174537037</v>
      </c>
      <c r="DJ301" s="15" t="s">
        <v>205</v>
      </c>
      <c r="DK301" s="16">
        <v>46069.5174537037</v>
      </c>
      <c r="DL301" s="12" t="s">
        <v>213</v>
      </c>
      <c r="DM301" s="13" t="s">
        <v>185</v>
      </c>
      <c r="DN301" s="13" t="s">
        <v>5900</v>
      </c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7" t="s">
        <v>204</v>
      </c>
      <c r="EJ301" s="15" t="s">
        <v>205</v>
      </c>
      <c r="EK301" s="16">
        <v>46101.75797453704</v>
      </c>
      <c r="EL301" s="12" t="s">
        <v>218</v>
      </c>
      <c r="EM301" s="13" t="s">
        <v>185</v>
      </c>
      <c r="EN301" s="13" t="s">
        <v>5901</v>
      </c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7" t="s">
        <v>204</v>
      </c>
      <c r="FJ301" s="15" t="s">
        <v>205</v>
      </c>
      <c r="FK301" s="16">
        <v>46101.75802083333</v>
      </c>
      <c r="FL301" s="14"/>
      <c r="FM301" s="14"/>
      <c r="FN301" s="15" t="s">
        <v>223</v>
      </c>
      <c r="FO301" s="16">
        <v>46101.75802083333</v>
      </c>
      <c r="FP301" s="13" t="s">
        <v>5901</v>
      </c>
      <c r="FQ301" s="13" t="s">
        <v>5902</v>
      </c>
      <c r="FR301" s="13" t="s">
        <v>5903</v>
      </c>
      <c r="FS301" s="14"/>
      <c r="FT301" s="14"/>
      <c r="FU301" s="14" t="str">
        <f t="shared" si="4"/>
        <v>Base de Dados_Images/XV-34-07.Imagem do Equipamento-.122024.jpg</v>
      </c>
      <c r="FV301" s="14"/>
      <c r="FW301" s="14"/>
    </row>
    <row r="302" ht="15.75" customHeight="1">
      <c r="A302" s="10" t="s">
        <v>4489</v>
      </c>
      <c r="B302" s="10" t="s">
        <v>5567</v>
      </c>
      <c r="C302" s="10" t="s">
        <v>3150</v>
      </c>
      <c r="D302" s="10" t="s">
        <v>5904</v>
      </c>
      <c r="E302" s="11" t="s">
        <v>5905</v>
      </c>
      <c r="F302" s="12" t="s">
        <v>184</v>
      </c>
      <c r="G302" s="13" t="s">
        <v>185</v>
      </c>
      <c r="H302" s="13" t="s">
        <v>5906</v>
      </c>
      <c r="I302" s="13" t="s">
        <v>185</v>
      </c>
      <c r="J302" s="13" t="s">
        <v>5907</v>
      </c>
      <c r="K302" s="13" t="s">
        <v>185</v>
      </c>
      <c r="L302" s="13" t="s">
        <v>5908</v>
      </c>
      <c r="M302" s="13" t="s">
        <v>185</v>
      </c>
      <c r="N302" s="13" t="s">
        <v>5909</v>
      </c>
      <c r="O302" s="13" t="s">
        <v>185</v>
      </c>
      <c r="P302" s="13" t="s">
        <v>5910</v>
      </c>
      <c r="Q302" s="13" t="s">
        <v>185</v>
      </c>
      <c r="R302" s="13" t="s">
        <v>5911</v>
      </c>
      <c r="S302" s="13" t="s">
        <v>185</v>
      </c>
      <c r="T302" s="13" t="s">
        <v>5912</v>
      </c>
      <c r="U302" s="13" t="s">
        <v>185</v>
      </c>
      <c r="V302" s="13" t="s">
        <v>5913</v>
      </c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7" t="s">
        <v>204</v>
      </c>
      <c r="BT302" s="17" t="s">
        <v>277</v>
      </c>
      <c r="BU302" s="18"/>
      <c r="BV302" s="15" t="s">
        <v>205</v>
      </c>
      <c r="BW302" s="16">
        <v>46044.390335648146</v>
      </c>
      <c r="BX302" s="15" t="s">
        <v>205</v>
      </c>
      <c r="BY302" s="16">
        <v>46044.390335648146</v>
      </c>
      <c r="BZ302" s="12" t="s">
        <v>206</v>
      </c>
      <c r="CA302" s="13" t="s">
        <v>185</v>
      </c>
      <c r="CB302" s="13" t="s">
        <v>5914</v>
      </c>
      <c r="CC302" s="13" t="s">
        <v>185</v>
      </c>
      <c r="CD302" s="13" t="s">
        <v>5915</v>
      </c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7" t="s">
        <v>204</v>
      </c>
      <c r="DF302" s="17" t="s">
        <v>277</v>
      </c>
      <c r="DG302" s="18"/>
      <c r="DH302" s="15" t="s">
        <v>205</v>
      </c>
      <c r="DI302" s="16">
        <v>46069.517592592594</v>
      </c>
      <c r="DJ302" s="15" t="s">
        <v>205</v>
      </c>
      <c r="DK302" s="16">
        <v>46069.517592592594</v>
      </c>
      <c r="DL302" s="12" t="s">
        <v>213</v>
      </c>
      <c r="DM302" s="13" t="s">
        <v>185</v>
      </c>
      <c r="DN302" s="13" t="s">
        <v>5916</v>
      </c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7" t="s">
        <v>204</v>
      </c>
      <c r="EJ302" s="15" t="s">
        <v>205</v>
      </c>
      <c r="EK302" s="16">
        <v>46101.758101851854</v>
      </c>
      <c r="EL302" s="12" t="s">
        <v>218</v>
      </c>
      <c r="EM302" s="13" t="s">
        <v>185</v>
      </c>
      <c r="EN302" s="13" t="s">
        <v>5917</v>
      </c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7" t="s">
        <v>204</v>
      </c>
      <c r="FJ302" s="15" t="s">
        <v>205</v>
      </c>
      <c r="FK302" s="16">
        <v>46101.75817129629</v>
      </c>
      <c r="FL302" s="14"/>
      <c r="FM302" s="14"/>
      <c r="FN302" s="15" t="s">
        <v>223</v>
      </c>
      <c r="FO302" s="16">
        <v>46101.75817129629</v>
      </c>
      <c r="FP302" s="13" t="s">
        <v>5917</v>
      </c>
      <c r="FQ302" s="13" t="s">
        <v>5918</v>
      </c>
      <c r="FR302" s="13" t="s">
        <v>5913</v>
      </c>
      <c r="FS302" s="14"/>
      <c r="FT302" s="14"/>
      <c r="FU302" s="14" t="str">
        <f t="shared" si="4"/>
        <v>Base de Dados_Images/XV-34-08.Imagem do Equipamento-.122200.jpg</v>
      </c>
      <c r="FV302" s="14"/>
      <c r="FW302" s="14"/>
    </row>
    <row r="303" ht="15.75" customHeight="1">
      <c r="A303" s="10" t="s">
        <v>4489</v>
      </c>
      <c r="B303" s="10" t="s">
        <v>5567</v>
      </c>
      <c r="C303" s="10" t="s">
        <v>3150</v>
      </c>
      <c r="D303" s="10" t="s">
        <v>5919</v>
      </c>
      <c r="E303" s="11" t="s">
        <v>5920</v>
      </c>
      <c r="F303" s="12" t="s">
        <v>184</v>
      </c>
      <c r="G303" s="13" t="s">
        <v>185</v>
      </c>
      <c r="H303" s="13" t="s">
        <v>5921</v>
      </c>
      <c r="I303" s="13" t="s">
        <v>185</v>
      </c>
      <c r="J303" s="13" t="s">
        <v>5922</v>
      </c>
      <c r="K303" s="13" t="s">
        <v>185</v>
      </c>
      <c r="L303" s="13" t="s">
        <v>5923</v>
      </c>
      <c r="M303" s="13" t="s">
        <v>185</v>
      </c>
      <c r="N303" s="13" t="s">
        <v>5924</v>
      </c>
      <c r="O303" s="13" t="s">
        <v>185</v>
      </c>
      <c r="P303" s="13" t="s">
        <v>5925</v>
      </c>
      <c r="Q303" s="13" t="s">
        <v>185</v>
      </c>
      <c r="R303" s="13" t="s">
        <v>5926</v>
      </c>
      <c r="S303" s="13" t="s">
        <v>185</v>
      </c>
      <c r="T303" s="13" t="s">
        <v>5927</v>
      </c>
      <c r="U303" s="13" t="s">
        <v>185</v>
      </c>
      <c r="V303" s="13" t="s">
        <v>5928</v>
      </c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7" t="s">
        <v>204</v>
      </c>
      <c r="BT303" s="17" t="s">
        <v>277</v>
      </c>
      <c r="BU303" s="18"/>
      <c r="BV303" s="15" t="s">
        <v>205</v>
      </c>
      <c r="BW303" s="16">
        <v>46044.39077546296</v>
      </c>
      <c r="BX303" s="15" t="s">
        <v>205</v>
      </c>
      <c r="BY303" s="16">
        <v>46044.39077546296</v>
      </c>
      <c r="BZ303" s="12" t="s">
        <v>206</v>
      </c>
      <c r="CA303" s="13" t="s">
        <v>185</v>
      </c>
      <c r="CB303" s="13" t="s">
        <v>5929</v>
      </c>
      <c r="CC303" s="13" t="s">
        <v>185</v>
      </c>
      <c r="CD303" s="13" t="s">
        <v>5930</v>
      </c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7" t="s">
        <v>204</v>
      </c>
      <c r="DF303" s="17" t="s">
        <v>277</v>
      </c>
      <c r="DG303" s="18"/>
      <c r="DH303" s="15" t="s">
        <v>205</v>
      </c>
      <c r="DI303" s="16">
        <v>46069.51771990741</v>
      </c>
      <c r="DJ303" s="15" t="s">
        <v>205</v>
      </c>
      <c r="DK303" s="16">
        <v>46069.51771990741</v>
      </c>
      <c r="DL303" s="12" t="s">
        <v>213</v>
      </c>
      <c r="DM303" s="13" t="s">
        <v>185</v>
      </c>
      <c r="DN303" s="13" t="s">
        <v>5931</v>
      </c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7" t="s">
        <v>204</v>
      </c>
      <c r="EJ303" s="15" t="s">
        <v>205</v>
      </c>
      <c r="EK303" s="16">
        <v>46101.75780092592</v>
      </c>
      <c r="EL303" s="12" t="s">
        <v>218</v>
      </c>
      <c r="EM303" s="13" t="s">
        <v>185</v>
      </c>
      <c r="EN303" s="13" t="s">
        <v>5932</v>
      </c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7" t="s">
        <v>204</v>
      </c>
      <c r="FJ303" s="15" t="s">
        <v>205</v>
      </c>
      <c r="FK303" s="16">
        <v>46101.75787037037</v>
      </c>
      <c r="FL303" s="14"/>
      <c r="FM303" s="14"/>
      <c r="FN303" s="15" t="s">
        <v>223</v>
      </c>
      <c r="FO303" s="16">
        <v>46101.75787037037</v>
      </c>
      <c r="FP303" s="13" t="s">
        <v>5932</v>
      </c>
      <c r="FQ303" s="13" t="s">
        <v>5933</v>
      </c>
      <c r="FR303" s="13" t="s">
        <v>5928</v>
      </c>
      <c r="FS303" s="14"/>
      <c r="FT303" s="14"/>
      <c r="FU303" s="14" t="str">
        <f t="shared" si="4"/>
        <v>Base de Dados_Images/XV-34-09.Imagem do Equipamento-.122238.jpg</v>
      </c>
      <c r="FV303" s="14"/>
      <c r="FW303" s="14"/>
    </row>
    <row r="304" ht="15.75" customHeight="1">
      <c r="A304" s="10" t="s">
        <v>4489</v>
      </c>
      <c r="B304" s="10" t="s">
        <v>5934</v>
      </c>
      <c r="C304" s="10" t="s">
        <v>1162</v>
      </c>
      <c r="D304" s="10" t="s">
        <v>5935</v>
      </c>
      <c r="E304" s="11" t="s">
        <v>5936</v>
      </c>
      <c r="F304" s="12" t="s">
        <v>184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7" t="s">
        <v>204</v>
      </c>
      <c r="BT304" s="17" t="s">
        <v>277</v>
      </c>
      <c r="BU304" s="18"/>
      <c r="BV304" s="17" t="s">
        <v>277</v>
      </c>
      <c r="BW304" s="18"/>
      <c r="BX304" s="17" t="s">
        <v>277</v>
      </c>
      <c r="BY304" s="18"/>
      <c r="BZ304" s="12" t="s">
        <v>206</v>
      </c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7" t="s">
        <v>204</v>
      </c>
      <c r="DF304" s="17" t="s">
        <v>277</v>
      </c>
      <c r="DG304" s="18"/>
      <c r="DH304" s="17" t="s">
        <v>277</v>
      </c>
      <c r="DI304" s="18"/>
      <c r="DJ304" s="17" t="s">
        <v>277</v>
      </c>
      <c r="DK304" s="18"/>
      <c r="DL304" s="12" t="s">
        <v>213</v>
      </c>
      <c r="DM304" s="13" t="s">
        <v>185</v>
      </c>
      <c r="DN304" s="13" t="s">
        <v>5937</v>
      </c>
      <c r="DO304" s="13" t="s">
        <v>185</v>
      </c>
      <c r="DP304" s="13" t="s">
        <v>5937</v>
      </c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7" t="s">
        <v>204</v>
      </c>
      <c r="EJ304" s="15" t="s">
        <v>205</v>
      </c>
      <c r="EK304" s="16">
        <v>46094.69516203704</v>
      </c>
      <c r="EL304" s="12" t="s">
        <v>218</v>
      </c>
      <c r="EM304" s="13" t="s">
        <v>185</v>
      </c>
      <c r="EN304" s="13" t="s">
        <v>5938</v>
      </c>
      <c r="EO304" s="13" t="s">
        <v>185</v>
      </c>
      <c r="EP304" s="13" t="s">
        <v>5938</v>
      </c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7" t="s">
        <v>204</v>
      </c>
      <c r="FJ304" s="15" t="s">
        <v>205</v>
      </c>
      <c r="FK304" s="16">
        <v>46099.7733912037</v>
      </c>
      <c r="FL304" s="14"/>
      <c r="FM304" s="14"/>
      <c r="FN304" s="15" t="s">
        <v>223</v>
      </c>
      <c r="FO304" s="16">
        <v>46099.7733912037</v>
      </c>
      <c r="FP304" s="13" t="s">
        <v>5938</v>
      </c>
      <c r="FQ304" s="13" t="s">
        <v>5939</v>
      </c>
      <c r="FR304" s="13" t="s">
        <v>5937</v>
      </c>
      <c r="FS304" s="14"/>
      <c r="FT304" s="14"/>
      <c r="FU304" s="14" t="str">
        <f t="shared" si="4"/>
        <v>Base de Dados_Images/LIC-051-02.Imagem do Equipamento-.194106.jpg</v>
      </c>
      <c r="FV304" s="14"/>
      <c r="FW304" s="14"/>
    </row>
    <row r="305" ht="15.75" customHeight="1">
      <c r="A305" s="10" t="s">
        <v>4489</v>
      </c>
      <c r="B305" s="10" t="s">
        <v>5934</v>
      </c>
      <c r="C305" s="10" t="s">
        <v>181</v>
      </c>
      <c r="D305" s="10" t="s">
        <v>5940</v>
      </c>
      <c r="E305" s="11" t="s">
        <v>5941</v>
      </c>
      <c r="F305" s="12" t="s">
        <v>184</v>
      </c>
      <c r="G305" s="13" t="s">
        <v>185</v>
      </c>
      <c r="H305" s="13" t="s">
        <v>5942</v>
      </c>
      <c r="I305" s="13" t="s">
        <v>185</v>
      </c>
      <c r="J305" s="13" t="s">
        <v>5943</v>
      </c>
      <c r="K305" s="13" t="s">
        <v>185</v>
      </c>
      <c r="L305" s="13" t="s">
        <v>5943</v>
      </c>
      <c r="M305" s="13" t="s">
        <v>185</v>
      </c>
      <c r="N305" s="13" t="s">
        <v>5944</v>
      </c>
      <c r="O305" s="13" t="s">
        <v>185</v>
      </c>
      <c r="P305" s="13" t="s">
        <v>5945</v>
      </c>
      <c r="Q305" s="13" t="s">
        <v>185</v>
      </c>
      <c r="R305" s="13" t="s">
        <v>5946</v>
      </c>
      <c r="S305" s="13" t="s">
        <v>185</v>
      </c>
      <c r="T305" s="13" t="s">
        <v>5947</v>
      </c>
      <c r="U305" s="13" t="s">
        <v>185</v>
      </c>
      <c r="V305" s="13" t="s">
        <v>5948</v>
      </c>
      <c r="W305" s="13" t="s">
        <v>185</v>
      </c>
      <c r="X305" s="13" t="s">
        <v>5949</v>
      </c>
      <c r="Y305" s="13" t="s">
        <v>185</v>
      </c>
      <c r="Z305" s="13" t="s">
        <v>5950</v>
      </c>
      <c r="AA305" s="13" t="s">
        <v>185</v>
      </c>
      <c r="AB305" s="13" t="s">
        <v>5951</v>
      </c>
      <c r="AC305" s="13" t="s">
        <v>185</v>
      </c>
      <c r="AD305" s="13" t="s">
        <v>5952</v>
      </c>
      <c r="AE305" s="13" t="s">
        <v>185</v>
      </c>
      <c r="AF305" s="13" t="s">
        <v>5953</v>
      </c>
      <c r="AG305" s="13" t="s">
        <v>185</v>
      </c>
      <c r="AH305" s="13" t="s">
        <v>5954</v>
      </c>
      <c r="AI305" s="13" t="s">
        <v>185</v>
      </c>
      <c r="AJ305" s="13" t="s">
        <v>5955</v>
      </c>
      <c r="AK305" s="13" t="s">
        <v>185</v>
      </c>
      <c r="AL305" s="13" t="s">
        <v>5956</v>
      </c>
      <c r="AM305" s="13" t="s">
        <v>195</v>
      </c>
      <c r="AN305" s="13" t="s">
        <v>5957</v>
      </c>
      <c r="AO305" s="13" t="s">
        <v>195</v>
      </c>
      <c r="AP305" s="13" t="s">
        <v>5958</v>
      </c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7" t="s">
        <v>204</v>
      </c>
      <c r="BT305" s="15" t="s">
        <v>205</v>
      </c>
      <c r="BU305" s="16">
        <v>46049.35925925926</v>
      </c>
      <c r="BV305" s="15" t="s">
        <v>205</v>
      </c>
      <c r="BW305" s="16">
        <v>46050.53565972222</v>
      </c>
      <c r="BX305" s="15" t="s">
        <v>205</v>
      </c>
      <c r="BY305" s="16">
        <v>46050.53622685185</v>
      </c>
      <c r="BZ305" s="12" t="s">
        <v>206</v>
      </c>
      <c r="CA305" s="13" t="s">
        <v>185</v>
      </c>
      <c r="CB305" s="13" t="s">
        <v>5959</v>
      </c>
      <c r="CC305" s="13" t="s">
        <v>195</v>
      </c>
      <c r="CD305" s="13" t="s">
        <v>5960</v>
      </c>
      <c r="CE305" s="13" t="s">
        <v>185</v>
      </c>
      <c r="CF305" s="13" t="s">
        <v>5961</v>
      </c>
      <c r="CG305" s="13" t="s">
        <v>185</v>
      </c>
      <c r="CH305" s="13" t="s">
        <v>5962</v>
      </c>
      <c r="CI305" s="13" t="s">
        <v>185</v>
      </c>
      <c r="CJ305" s="13" t="s">
        <v>5963</v>
      </c>
      <c r="CK305" s="13" t="s">
        <v>195</v>
      </c>
      <c r="CL305" s="13" t="s">
        <v>5964</v>
      </c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7" t="s">
        <v>204</v>
      </c>
      <c r="DF305" s="15" t="s">
        <v>205</v>
      </c>
      <c r="DG305" s="16">
        <v>46069.51961805556</v>
      </c>
      <c r="DH305" s="15" t="s">
        <v>205</v>
      </c>
      <c r="DI305" s="16">
        <v>46069.52396990741</v>
      </c>
      <c r="DJ305" s="15" t="s">
        <v>205</v>
      </c>
      <c r="DK305" s="16">
        <v>46069.52396990741</v>
      </c>
      <c r="DL305" s="12" t="s">
        <v>213</v>
      </c>
      <c r="DM305" s="13" t="s">
        <v>185</v>
      </c>
      <c r="DN305" s="13" t="s">
        <v>5965</v>
      </c>
      <c r="DO305" s="13" t="s">
        <v>185</v>
      </c>
      <c r="DP305" s="13" t="s">
        <v>5966</v>
      </c>
      <c r="DQ305" s="13" t="s">
        <v>185</v>
      </c>
      <c r="DR305" s="13" t="s">
        <v>5967</v>
      </c>
      <c r="DS305" s="13" t="s">
        <v>185</v>
      </c>
      <c r="DT305" s="13" t="s">
        <v>5968</v>
      </c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7" t="s">
        <v>204</v>
      </c>
      <c r="EJ305" s="15" t="s">
        <v>205</v>
      </c>
      <c r="EK305" s="16">
        <v>46086.70798611111</v>
      </c>
      <c r="EL305" s="12" t="s">
        <v>218</v>
      </c>
      <c r="EM305" s="13" t="s">
        <v>185</v>
      </c>
      <c r="EN305" s="13" t="s">
        <v>5969</v>
      </c>
      <c r="EO305" s="13" t="s">
        <v>185</v>
      </c>
      <c r="EP305" s="13" t="s">
        <v>5969</v>
      </c>
      <c r="EQ305" s="13" t="s">
        <v>185</v>
      </c>
      <c r="ER305" s="13" t="s">
        <v>5970</v>
      </c>
      <c r="ES305" s="13" t="s">
        <v>185</v>
      </c>
      <c r="ET305" s="13" t="s">
        <v>5971</v>
      </c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7" t="s">
        <v>204</v>
      </c>
      <c r="FJ305" s="15" t="s">
        <v>205</v>
      </c>
      <c r="FK305" s="16">
        <v>46099.773622685185</v>
      </c>
      <c r="FL305" s="14"/>
      <c r="FM305" s="14"/>
      <c r="FN305" s="15" t="s">
        <v>223</v>
      </c>
      <c r="FO305" s="16">
        <v>46099.773622685185</v>
      </c>
      <c r="FP305" s="13" t="s">
        <v>5971</v>
      </c>
      <c r="FQ305" s="13" t="s">
        <v>5972</v>
      </c>
      <c r="FR305" s="13" t="s">
        <v>5973</v>
      </c>
      <c r="FS305" s="14"/>
      <c r="FT305" s="14"/>
      <c r="FU305" s="14" t="str">
        <f t="shared" si="4"/>
        <v>Base de Dados_Images/BC-3501.Imagem do Equipamento-.124041.jpg</v>
      </c>
      <c r="FV305" s="14"/>
      <c r="FW305" s="14"/>
    </row>
    <row r="306" ht="15.75" customHeight="1">
      <c r="A306" s="10" t="s">
        <v>4489</v>
      </c>
      <c r="B306" s="10" t="s">
        <v>5934</v>
      </c>
      <c r="C306" s="10" t="s">
        <v>181</v>
      </c>
      <c r="D306" s="10" t="s">
        <v>5974</v>
      </c>
      <c r="E306" s="11" t="s">
        <v>5975</v>
      </c>
      <c r="F306" s="12" t="s">
        <v>184</v>
      </c>
      <c r="G306" s="13" t="s">
        <v>185</v>
      </c>
      <c r="H306" s="13" t="s">
        <v>5976</v>
      </c>
      <c r="I306" s="13" t="s">
        <v>185</v>
      </c>
      <c r="J306" s="13" t="s">
        <v>5977</v>
      </c>
      <c r="K306" s="13" t="s">
        <v>185</v>
      </c>
      <c r="L306" s="13" t="s">
        <v>5978</v>
      </c>
      <c r="M306" s="13" t="s">
        <v>185</v>
      </c>
      <c r="N306" s="13" t="s">
        <v>5979</v>
      </c>
      <c r="O306" s="13" t="s">
        <v>185</v>
      </c>
      <c r="P306" s="13" t="s">
        <v>5980</v>
      </c>
      <c r="Q306" s="13" t="s">
        <v>185</v>
      </c>
      <c r="R306" s="13" t="s">
        <v>5981</v>
      </c>
      <c r="S306" s="13" t="s">
        <v>185</v>
      </c>
      <c r="T306" s="13" t="s">
        <v>5982</v>
      </c>
      <c r="U306" s="13" t="s">
        <v>185</v>
      </c>
      <c r="V306" s="13" t="s">
        <v>5983</v>
      </c>
      <c r="W306" s="13" t="s">
        <v>185</v>
      </c>
      <c r="X306" s="13" t="s">
        <v>5984</v>
      </c>
      <c r="Y306" s="13" t="s">
        <v>185</v>
      </c>
      <c r="Z306" s="13" t="s">
        <v>5985</v>
      </c>
      <c r="AA306" s="13" t="s">
        <v>185</v>
      </c>
      <c r="AB306" s="13" t="s">
        <v>5986</v>
      </c>
      <c r="AC306" s="13" t="s">
        <v>185</v>
      </c>
      <c r="AD306" s="13" t="s">
        <v>5987</v>
      </c>
      <c r="AE306" s="13" t="s">
        <v>185</v>
      </c>
      <c r="AF306" s="13" t="s">
        <v>5988</v>
      </c>
      <c r="AG306" s="13" t="s">
        <v>185</v>
      </c>
      <c r="AH306" s="13" t="s">
        <v>5989</v>
      </c>
      <c r="AI306" s="13" t="s">
        <v>185</v>
      </c>
      <c r="AJ306" s="13" t="s">
        <v>5990</v>
      </c>
      <c r="AK306" s="13" t="s">
        <v>185</v>
      </c>
      <c r="AL306" s="13" t="s">
        <v>5991</v>
      </c>
      <c r="AM306" s="13" t="s">
        <v>195</v>
      </c>
      <c r="AN306" s="13" t="s">
        <v>5992</v>
      </c>
      <c r="AO306" s="13" t="s">
        <v>195</v>
      </c>
      <c r="AP306" s="13" t="s">
        <v>5993</v>
      </c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7" t="s">
        <v>204</v>
      </c>
      <c r="BT306" s="15" t="s">
        <v>205</v>
      </c>
      <c r="BU306" s="16">
        <v>46049.359560185185</v>
      </c>
      <c r="BV306" s="15" t="s">
        <v>205</v>
      </c>
      <c r="BW306" s="16">
        <v>46050.53607638889</v>
      </c>
      <c r="BX306" s="15" t="s">
        <v>205</v>
      </c>
      <c r="BY306" s="16">
        <v>46050.53607638889</v>
      </c>
      <c r="BZ306" s="12" t="s">
        <v>206</v>
      </c>
      <c r="CA306" s="13" t="s">
        <v>185</v>
      </c>
      <c r="CB306" s="13" t="s">
        <v>5994</v>
      </c>
      <c r="CC306" s="13" t="s">
        <v>195</v>
      </c>
      <c r="CD306" s="13" t="s">
        <v>5995</v>
      </c>
      <c r="CE306" s="13" t="s">
        <v>185</v>
      </c>
      <c r="CF306" s="13" t="s">
        <v>5996</v>
      </c>
      <c r="CG306" s="13" t="s">
        <v>185</v>
      </c>
      <c r="CH306" s="13" t="s">
        <v>5997</v>
      </c>
      <c r="CI306" s="13" t="s">
        <v>185</v>
      </c>
      <c r="CJ306" s="13" t="s">
        <v>5998</v>
      </c>
      <c r="CK306" s="13" t="s">
        <v>195</v>
      </c>
      <c r="CL306" s="13" t="s">
        <v>5999</v>
      </c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7" t="s">
        <v>204</v>
      </c>
      <c r="DF306" s="15" t="s">
        <v>205</v>
      </c>
      <c r="DG306" s="16">
        <v>46069.52075231481</v>
      </c>
      <c r="DH306" s="15" t="s">
        <v>205</v>
      </c>
      <c r="DI306" s="16">
        <v>46069.52631944444</v>
      </c>
      <c r="DJ306" s="15" t="s">
        <v>205</v>
      </c>
      <c r="DK306" s="16">
        <v>46069.52631944444</v>
      </c>
      <c r="DL306" s="12" t="s">
        <v>213</v>
      </c>
      <c r="DM306" s="13" t="s">
        <v>185</v>
      </c>
      <c r="DN306" s="13" t="s">
        <v>6000</v>
      </c>
      <c r="DO306" s="13" t="s">
        <v>185</v>
      </c>
      <c r="DP306" s="13" t="s">
        <v>6001</v>
      </c>
      <c r="DQ306" s="13" t="s">
        <v>185</v>
      </c>
      <c r="DR306" s="13" t="s">
        <v>6002</v>
      </c>
      <c r="DS306" s="13" t="s">
        <v>185</v>
      </c>
      <c r="DT306" s="13" t="s">
        <v>6003</v>
      </c>
      <c r="DU306" s="14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/>
      <c r="EF306" s="14"/>
      <c r="EG306" s="14"/>
      <c r="EH306" s="14"/>
      <c r="EI306" s="15" t="s">
        <v>204</v>
      </c>
      <c r="EJ306" s="15" t="s">
        <v>205</v>
      </c>
      <c r="EK306" s="16">
        <v>46092.60113425926</v>
      </c>
      <c r="EL306" s="12" t="s">
        <v>218</v>
      </c>
      <c r="EM306" s="13" t="s">
        <v>185</v>
      </c>
      <c r="EN306" s="13" t="s">
        <v>6004</v>
      </c>
      <c r="EO306" s="13" t="s">
        <v>185</v>
      </c>
      <c r="EP306" s="13" t="s">
        <v>6005</v>
      </c>
      <c r="EQ306" s="13" t="s">
        <v>185</v>
      </c>
      <c r="ER306" s="13" t="s">
        <v>6006</v>
      </c>
      <c r="ES306" s="13" t="s">
        <v>185</v>
      </c>
      <c r="ET306" s="13" t="s">
        <v>6007</v>
      </c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7" t="s">
        <v>204</v>
      </c>
      <c r="FJ306" s="15" t="s">
        <v>205</v>
      </c>
      <c r="FK306" s="16">
        <v>46106.35758101852</v>
      </c>
      <c r="FL306" s="14"/>
      <c r="FM306" s="14"/>
      <c r="FN306" s="15" t="s">
        <v>223</v>
      </c>
      <c r="FO306" s="16">
        <v>46106.35758101852</v>
      </c>
      <c r="FP306" s="13" t="s">
        <v>6007</v>
      </c>
      <c r="FQ306" s="13" t="s">
        <v>6008</v>
      </c>
      <c r="FR306" s="13" t="s">
        <v>6009</v>
      </c>
      <c r="FS306" s="14"/>
      <c r="FT306" s="14"/>
      <c r="FU306" s="14" t="str">
        <f t="shared" si="4"/>
        <v>Base de Dados_Images/BC-3502.Imagem do Equipamento-.124101.jpg</v>
      </c>
      <c r="FV306" s="14"/>
      <c r="FW306" s="14"/>
    </row>
    <row r="307" ht="15.75" customHeight="1">
      <c r="A307" s="10" t="s">
        <v>4489</v>
      </c>
      <c r="B307" s="10" t="s">
        <v>5934</v>
      </c>
      <c r="C307" s="10" t="s">
        <v>181</v>
      </c>
      <c r="D307" s="10" t="s">
        <v>6010</v>
      </c>
      <c r="E307" s="11" t="s">
        <v>6011</v>
      </c>
      <c r="F307" s="12" t="s">
        <v>184</v>
      </c>
      <c r="G307" s="13" t="s">
        <v>185</v>
      </c>
      <c r="H307" s="13" t="s">
        <v>6012</v>
      </c>
      <c r="I307" s="13" t="s">
        <v>185</v>
      </c>
      <c r="J307" s="13" t="s">
        <v>6013</v>
      </c>
      <c r="K307" s="13" t="s">
        <v>185</v>
      </c>
      <c r="L307" s="13" t="s">
        <v>6014</v>
      </c>
      <c r="M307" s="13" t="s">
        <v>185</v>
      </c>
      <c r="N307" s="13" t="s">
        <v>6015</v>
      </c>
      <c r="O307" s="13" t="s">
        <v>185</v>
      </c>
      <c r="P307" s="13" t="s">
        <v>6016</v>
      </c>
      <c r="Q307" s="13" t="s">
        <v>185</v>
      </c>
      <c r="R307" s="13" t="s">
        <v>6017</v>
      </c>
      <c r="S307" s="13" t="s">
        <v>185</v>
      </c>
      <c r="T307" s="13" t="s">
        <v>6018</v>
      </c>
      <c r="U307" s="13" t="s">
        <v>185</v>
      </c>
      <c r="V307" s="13" t="s">
        <v>6019</v>
      </c>
      <c r="W307" s="13" t="s">
        <v>185</v>
      </c>
      <c r="X307" s="13" t="s">
        <v>6020</v>
      </c>
      <c r="Y307" s="13" t="s">
        <v>185</v>
      </c>
      <c r="Z307" s="13" t="s">
        <v>6020</v>
      </c>
      <c r="AA307" s="13" t="s">
        <v>185</v>
      </c>
      <c r="AB307" s="13" t="s">
        <v>6021</v>
      </c>
      <c r="AC307" s="13" t="s">
        <v>185</v>
      </c>
      <c r="AD307" s="13" t="s">
        <v>6022</v>
      </c>
      <c r="AE307" s="13" t="s">
        <v>185</v>
      </c>
      <c r="AF307" s="13" t="s">
        <v>6023</v>
      </c>
      <c r="AG307" s="13" t="s">
        <v>185</v>
      </c>
      <c r="AH307" s="13" t="s">
        <v>6024</v>
      </c>
      <c r="AI307" s="13" t="s">
        <v>185</v>
      </c>
      <c r="AJ307" s="13" t="s">
        <v>6025</v>
      </c>
      <c r="AK307" s="13" t="s">
        <v>185</v>
      </c>
      <c r="AL307" s="13" t="s">
        <v>6026</v>
      </c>
      <c r="AM307" s="13" t="s">
        <v>195</v>
      </c>
      <c r="AN307" s="13" t="s">
        <v>6027</v>
      </c>
      <c r="AO307" s="13" t="s">
        <v>195</v>
      </c>
      <c r="AP307" s="13" t="s">
        <v>6028</v>
      </c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7" t="s">
        <v>204</v>
      </c>
      <c r="BT307" s="15" t="s">
        <v>205</v>
      </c>
      <c r="BU307" s="16">
        <v>46049.35990740741</v>
      </c>
      <c r="BV307" s="15" t="s">
        <v>205</v>
      </c>
      <c r="BW307" s="16">
        <v>46050.53659722222</v>
      </c>
      <c r="BX307" s="15" t="s">
        <v>205</v>
      </c>
      <c r="BY307" s="16">
        <v>46050.53659722222</v>
      </c>
      <c r="BZ307" s="12" t="s">
        <v>206</v>
      </c>
      <c r="CA307" s="13" t="s">
        <v>185</v>
      </c>
      <c r="CB307" s="13" t="s">
        <v>6029</v>
      </c>
      <c r="CC307" s="13" t="s">
        <v>195</v>
      </c>
      <c r="CD307" s="13" t="s">
        <v>6030</v>
      </c>
      <c r="CE307" s="13" t="s">
        <v>185</v>
      </c>
      <c r="CF307" s="13" t="s">
        <v>6031</v>
      </c>
      <c r="CG307" s="13" t="s">
        <v>185</v>
      </c>
      <c r="CH307" s="13" t="s">
        <v>6032</v>
      </c>
      <c r="CI307" s="13" t="s">
        <v>185</v>
      </c>
      <c r="CJ307" s="13" t="s">
        <v>6033</v>
      </c>
      <c r="CK307" s="13" t="s">
        <v>195</v>
      </c>
      <c r="CL307" s="13" t="s">
        <v>6034</v>
      </c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7" t="s">
        <v>204</v>
      </c>
      <c r="DF307" s="15" t="s">
        <v>205</v>
      </c>
      <c r="DG307" s="16">
        <v>46069.522152777776</v>
      </c>
      <c r="DH307" s="15" t="s">
        <v>205</v>
      </c>
      <c r="DI307" s="16">
        <v>46069.52644675926</v>
      </c>
      <c r="DJ307" s="15" t="s">
        <v>205</v>
      </c>
      <c r="DK307" s="16">
        <v>46069.52644675926</v>
      </c>
      <c r="DL307" s="12" t="s">
        <v>213</v>
      </c>
      <c r="DM307" s="13" t="s">
        <v>185</v>
      </c>
      <c r="DN307" s="13" t="s">
        <v>6035</v>
      </c>
      <c r="DO307" s="13" t="s">
        <v>185</v>
      </c>
      <c r="DP307" s="13" t="s">
        <v>6036</v>
      </c>
      <c r="DQ307" s="13" t="s">
        <v>185</v>
      </c>
      <c r="DR307" s="13" t="s">
        <v>6037</v>
      </c>
      <c r="DS307" s="13" t="s">
        <v>185</v>
      </c>
      <c r="DT307" s="13" t="s">
        <v>6038</v>
      </c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5" t="s">
        <v>204</v>
      </c>
      <c r="EJ307" s="15" t="s">
        <v>205</v>
      </c>
      <c r="EK307" s="16">
        <v>46092.601793981485</v>
      </c>
      <c r="EL307" s="12" t="s">
        <v>218</v>
      </c>
      <c r="EM307" s="13" t="s">
        <v>185</v>
      </c>
      <c r="EN307" s="13" t="s">
        <v>6039</v>
      </c>
      <c r="EO307" s="13" t="s">
        <v>185</v>
      </c>
      <c r="EP307" s="13" t="s">
        <v>6040</v>
      </c>
      <c r="EQ307" s="13" t="s">
        <v>185</v>
      </c>
      <c r="ER307" s="13" t="s">
        <v>6041</v>
      </c>
      <c r="ES307" s="13" t="s">
        <v>185</v>
      </c>
      <c r="ET307" s="13" t="s">
        <v>6041</v>
      </c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7" t="s">
        <v>204</v>
      </c>
      <c r="FJ307" s="15" t="s">
        <v>205</v>
      </c>
      <c r="FK307" s="16">
        <v>46106.22965277778</v>
      </c>
      <c r="FL307" s="14"/>
      <c r="FM307" s="14"/>
      <c r="FN307" s="15" t="s">
        <v>223</v>
      </c>
      <c r="FO307" s="16">
        <v>46106.22965277778</v>
      </c>
      <c r="FP307" s="13" t="s">
        <v>6041</v>
      </c>
      <c r="FQ307" s="13" t="s">
        <v>6042</v>
      </c>
      <c r="FR307" s="13" t="s">
        <v>6043</v>
      </c>
      <c r="FS307" s="14"/>
      <c r="FT307" s="14"/>
      <c r="FU307" s="14" t="str">
        <f t="shared" si="4"/>
        <v>Base de Dados_Images/BC-3503.Imagem do Equipamento-.124120.jpg</v>
      </c>
      <c r="FV307" s="14"/>
      <c r="FW307" s="14"/>
    </row>
    <row r="308" ht="15.75" customHeight="1">
      <c r="A308" s="10" t="s">
        <v>4489</v>
      </c>
      <c r="B308" s="10" t="s">
        <v>5934</v>
      </c>
      <c r="C308" s="10" t="s">
        <v>181</v>
      </c>
      <c r="D308" s="10" t="s">
        <v>6044</v>
      </c>
      <c r="E308" s="11" t="s">
        <v>6045</v>
      </c>
      <c r="F308" s="12" t="s">
        <v>184</v>
      </c>
      <c r="G308" s="13" t="s">
        <v>185</v>
      </c>
      <c r="H308" s="13" t="s">
        <v>6046</v>
      </c>
      <c r="I308" s="13" t="s">
        <v>185</v>
      </c>
      <c r="J308" s="13" t="s">
        <v>6047</v>
      </c>
      <c r="K308" s="13" t="s">
        <v>185</v>
      </c>
      <c r="L308" s="13" t="s">
        <v>6048</v>
      </c>
      <c r="M308" s="13" t="s">
        <v>185</v>
      </c>
      <c r="N308" s="13" t="s">
        <v>6049</v>
      </c>
      <c r="O308" s="13" t="s">
        <v>185</v>
      </c>
      <c r="P308" s="13" t="s">
        <v>6050</v>
      </c>
      <c r="Q308" s="13" t="s">
        <v>185</v>
      </c>
      <c r="R308" s="13" t="s">
        <v>6051</v>
      </c>
      <c r="S308" s="13" t="s">
        <v>185</v>
      </c>
      <c r="T308" s="13" t="s">
        <v>6052</v>
      </c>
      <c r="U308" s="13" t="s">
        <v>185</v>
      </c>
      <c r="V308" s="13" t="s">
        <v>6053</v>
      </c>
      <c r="W308" s="13" t="s">
        <v>185</v>
      </c>
      <c r="X308" s="13" t="s">
        <v>6054</v>
      </c>
      <c r="Y308" s="13" t="s">
        <v>185</v>
      </c>
      <c r="Z308" s="13" t="s">
        <v>6055</v>
      </c>
      <c r="AA308" s="13" t="s">
        <v>185</v>
      </c>
      <c r="AB308" s="13" t="s">
        <v>6056</v>
      </c>
      <c r="AC308" s="13" t="s">
        <v>185</v>
      </c>
      <c r="AD308" s="13" t="s">
        <v>6057</v>
      </c>
      <c r="AE308" s="13" t="s">
        <v>185</v>
      </c>
      <c r="AF308" s="13" t="s">
        <v>6058</v>
      </c>
      <c r="AG308" s="13" t="s">
        <v>185</v>
      </c>
      <c r="AH308" s="13" t="s">
        <v>6059</v>
      </c>
      <c r="AI308" s="13" t="s">
        <v>185</v>
      </c>
      <c r="AJ308" s="13" t="s">
        <v>6060</v>
      </c>
      <c r="AK308" s="13" t="s">
        <v>185</v>
      </c>
      <c r="AL308" s="13" t="s">
        <v>6061</v>
      </c>
      <c r="AM308" s="13" t="s">
        <v>195</v>
      </c>
      <c r="AN308" s="13" t="s">
        <v>6062</v>
      </c>
      <c r="AO308" s="13" t="s">
        <v>195</v>
      </c>
      <c r="AP308" s="13" t="s">
        <v>6063</v>
      </c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7" t="s">
        <v>204</v>
      </c>
      <c r="BT308" s="15" t="s">
        <v>205</v>
      </c>
      <c r="BU308" s="16">
        <v>46049.36041666667</v>
      </c>
      <c r="BV308" s="15" t="s">
        <v>205</v>
      </c>
      <c r="BW308" s="16">
        <v>46050.53689814815</v>
      </c>
      <c r="BX308" s="15" t="s">
        <v>205</v>
      </c>
      <c r="BY308" s="16">
        <v>46057.33420138889</v>
      </c>
      <c r="BZ308" s="12" t="s">
        <v>206</v>
      </c>
      <c r="CA308" s="13" t="s">
        <v>185</v>
      </c>
      <c r="CB308" s="13" t="s">
        <v>6064</v>
      </c>
      <c r="CC308" s="13" t="s">
        <v>195</v>
      </c>
      <c r="CD308" s="13" t="s">
        <v>6065</v>
      </c>
      <c r="CE308" s="13" t="s">
        <v>185</v>
      </c>
      <c r="CF308" s="13" t="s">
        <v>6066</v>
      </c>
      <c r="CG308" s="13" t="s">
        <v>185</v>
      </c>
      <c r="CH308" s="13" t="s">
        <v>6067</v>
      </c>
      <c r="CI308" s="13" t="s">
        <v>185</v>
      </c>
      <c r="CJ308" s="13" t="s">
        <v>6068</v>
      </c>
      <c r="CK308" s="13" t="s">
        <v>195</v>
      </c>
      <c r="CL308" s="13" t="s">
        <v>6069</v>
      </c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7" t="s">
        <v>204</v>
      </c>
      <c r="DF308" s="15" t="s">
        <v>205</v>
      </c>
      <c r="DG308" s="16">
        <v>46069.52284722222</v>
      </c>
      <c r="DH308" s="15" t="s">
        <v>205</v>
      </c>
      <c r="DI308" s="16">
        <v>46069.52659722222</v>
      </c>
      <c r="DJ308" s="15" t="s">
        <v>205</v>
      </c>
      <c r="DK308" s="16">
        <v>46069.52659722222</v>
      </c>
      <c r="DL308" s="12" t="s">
        <v>213</v>
      </c>
      <c r="DM308" s="13" t="s">
        <v>185</v>
      </c>
      <c r="DN308" s="13" t="s">
        <v>6070</v>
      </c>
      <c r="DO308" s="13" t="s">
        <v>185</v>
      </c>
      <c r="DP308" s="13" t="s">
        <v>6071</v>
      </c>
      <c r="DQ308" s="13" t="s">
        <v>185</v>
      </c>
      <c r="DR308" s="13" t="s">
        <v>6072</v>
      </c>
      <c r="DS308" s="13" t="s">
        <v>185</v>
      </c>
      <c r="DT308" s="13" t="s">
        <v>6073</v>
      </c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5" t="s">
        <v>204</v>
      </c>
      <c r="EJ308" s="15" t="s">
        <v>205</v>
      </c>
      <c r="EK308" s="16">
        <v>46092.602268518516</v>
      </c>
      <c r="EL308" s="12" t="s">
        <v>218</v>
      </c>
      <c r="EM308" s="13" t="s">
        <v>185</v>
      </c>
      <c r="EN308" s="13" t="s">
        <v>6074</v>
      </c>
      <c r="EO308" s="13" t="s">
        <v>185</v>
      </c>
      <c r="EP308" s="13" t="s">
        <v>6074</v>
      </c>
      <c r="EQ308" s="13" t="s">
        <v>185</v>
      </c>
      <c r="ER308" s="13" t="s">
        <v>6075</v>
      </c>
      <c r="ES308" s="13" t="s">
        <v>185</v>
      </c>
      <c r="ET308" s="13" t="s">
        <v>6076</v>
      </c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7" t="s">
        <v>204</v>
      </c>
      <c r="FJ308" s="15" t="s">
        <v>205</v>
      </c>
      <c r="FK308" s="16">
        <v>46099.77391203704</v>
      </c>
      <c r="FL308" s="14"/>
      <c r="FM308" s="14"/>
      <c r="FN308" s="15" t="s">
        <v>223</v>
      </c>
      <c r="FO308" s="16">
        <v>46099.77391203704</v>
      </c>
      <c r="FP308" s="13" t="s">
        <v>6076</v>
      </c>
      <c r="FQ308" s="13" t="s">
        <v>6077</v>
      </c>
      <c r="FR308" s="13" t="s">
        <v>6078</v>
      </c>
      <c r="FS308" s="14"/>
      <c r="FT308" s="14"/>
      <c r="FU308" s="14" t="str">
        <f t="shared" si="4"/>
        <v>Base de Dados_Images/BC-3012.Imagem do Equipamento-.124135.jpg</v>
      </c>
      <c r="FV308" s="14"/>
      <c r="FW308" s="14"/>
    </row>
    <row r="309" ht="15.75" customHeight="1">
      <c r="A309" s="10" t="s">
        <v>4489</v>
      </c>
      <c r="B309" s="10" t="s">
        <v>5934</v>
      </c>
      <c r="C309" s="10" t="s">
        <v>265</v>
      </c>
      <c r="D309" s="10" t="s">
        <v>6079</v>
      </c>
      <c r="E309" s="11" t="s">
        <v>6080</v>
      </c>
      <c r="F309" s="12" t="s">
        <v>184</v>
      </c>
      <c r="G309" s="13" t="s">
        <v>185</v>
      </c>
      <c r="H309" s="13" t="s">
        <v>6081</v>
      </c>
      <c r="I309" s="13" t="s">
        <v>185</v>
      </c>
      <c r="J309" s="13" t="s">
        <v>6082</v>
      </c>
      <c r="K309" s="13" t="s">
        <v>185</v>
      </c>
      <c r="L309" s="13" t="s">
        <v>6083</v>
      </c>
      <c r="M309" s="13" t="s">
        <v>195</v>
      </c>
      <c r="N309" s="13" t="s">
        <v>6084</v>
      </c>
      <c r="O309" s="13" t="s">
        <v>195</v>
      </c>
      <c r="P309" s="13" t="s">
        <v>6085</v>
      </c>
      <c r="Q309" s="13" t="s">
        <v>185</v>
      </c>
      <c r="R309" s="13" t="s">
        <v>6086</v>
      </c>
      <c r="S309" s="13" t="s">
        <v>195</v>
      </c>
      <c r="T309" s="13" t="s">
        <v>6087</v>
      </c>
      <c r="U309" s="13" t="s">
        <v>185</v>
      </c>
      <c r="V309" s="13" t="s">
        <v>6088</v>
      </c>
      <c r="W309" s="13" t="s">
        <v>185</v>
      </c>
      <c r="X309" s="13" t="s">
        <v>6089</v>
      </c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7" t="s">
        <v>204</v>
      </c>
      <c r="BT309" s="15" t="s">
        <v>205</v>
      </c>
      <c r="BU309" s="16">
        <v>46044.40445601852</v>
      </c>
      <c r="BV309" s="15" t="s">
        <v>205</v>
      </c>
      <c r="BW309" s="16">
        <v>46058.60543981481</v>
      </c>
      <c r="BX309" s="15" t="s">
        <v>205</v>
      </c>
      <c r="BY309" s="16">
        <v>46058.60543981481</v>
      </c>
      <c r="BZ309" s="12" t="s">
        <v>206</v>
      </c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7" t="s">
        <v>204</v>
      </c>
      <c r="DF309" s="17" t="s">
        <v>277</v>
      </c>
      <c r="DG309" s="18"/>
      <c r="DH309" s="17" t="s">
        <v>277</v>
      </c>
      <c r="DI309" s="18"/>
      <c r="DJ309" s="17" t="s">
        <v>277</v>
      </c>
      <c r="DK309" s="18"/>
      <c r="DL309" s="12" t="s">
        <v>213</v>
      </c>
      <c r="DM309" s="13" t="s">
        <v>185</v>
      </c>
      <c r="DN309" s="13" t="s">
        <v>6090</v>
      </c>
      <c r="DO309" s="13" t="s">
        <v>185</v>
      </c>
      <c r="DP309" s="13" t="s">
        <v>6091</v>
      </c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7" t="s">
        <v>204</v>
      </c>
      <c r="EJ309" s="15" t="s">
        <v>205</v>
      </c>
      <c r="EK309" s="16">
        <v>46086.708182870374</v>
      </c>
      <c r="EL309" s="12" t="s">
        <v>218</v>
      </c>
      <c r="EM309" s="13" t="s">
        <v>185</v>
      </c>
      <c r="EN309" s="13" t="s">
        <v>6092</v>
      </c>
      <c r="EO309" s="13" t="s">
        <v>185</v>
      </c>
      <c r="EP309" s="13" t="s">
        <v>6093</v>
      </c>
      <c r="EQ309" s="13" t="s">
        <v>185</v>
      </c>
      <c r="ER309" s="13" t="s">
        <v>6094</v>
      </c>
      <c r="ES309" s="13" t="s">
        <v>185</v>
      </c>
      <c r="ET309" s="13" t="s">
        <v>6094</v>
      </c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7" t="s">
        <v>204</v>
      </c>
      <c r="FJ309" s="15" t="s">
        <v>205</v>
      </c>
      <c r="FK309" s="16">
        <v>46099.774039351854</v>
      </c>
      <c r="FL309" s="14"/>
      <c r="FM309" s="14"/>
      <c r="FN309" s="15" t="s">
        <v>223</v>
      </c>
      <c r="FO309" s="16">
        <v>46099.774039351854</v>
      </c>
      <c r="FP309" s="13" t="s">
        <v>6094</v>
      </c>
      <c r="FQ309" s="13" t="s">
        <v>6095</v>
      </c>
      <c r="FR309" s="13" t="s">
        <v>6087</v>
      </c>
      <c r="FS309" s="14"/>
      <c r="FT309" s="14"/>
      <c r="FU309" s="14" t="str">
        <f t="shared" si="4"/>
        <v>Base de Dados_Images/TQ-3501.Imagem do Equipamento-.124205.jpg</v>
      </c>
      <c r="FV309" s="14"/>
      <c r="FW309" s="14"/>
    </row>
    <row r="310" ht="15.75" customHeight="1">
      <c r="A310" s="10" t="s">
        <v>4489</v>
      </c>
      <c r="B310" s="10" t="s">
        <v>5934</v>
      </c>
      <c r="C310" s="10" t="s">
        <v>286</v>
      </c>
      <c r="D310" s="10" t="s">
        <v>6096</v>
      </c>
      <c r="E310" s="11" t="s">
        <v>6097</v>
      </c>
      <c r="F310" s="12" t="s">
        <v>184</v>
      </c>
      <c r="G310" s="13" t="s">
        <v>185</v>
      </c>
      <c r="H310" s="13" t="s">
        <v>6098</v>
      </c>
      <c r="I310" s="13" t="s">
        <v>185</v>
      </c>
      <c r="J310" s="13" t="s">
        <v>6099</v>
      </c>
      <c r="K310" s="13" t="s">
        <v>185</v>
      </c>
      <c r="L310" s="13" t="s">
        <v>6100</v>
      </c>
      <c r="M310" s="13" t="s">
        <v>195</v>
      </c>
      <c r="N310" s="13" t="s">
        <v>6101</v>
      </c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7" t="s">
        <v>204</v>
      </c>
      <c r="BT310" s="15" t="s">
        <v>205</v>
      </c>
      <c r="BU310" s="16">
        <v>46050.47837962963</v>
      </c>
      <c r="BV310" s="15" t="s">
        <v>205</v>
      </c>
      <c r="BW310" s="16">
        <v>46050.478425925925</v>
      </c>
      <c r="BX310" s="15" t="s">
        <v>205</v>
      </c>
      <c r="BY310" s="16">
        <v>46050.478425925925</v>
      </c>
      <c r="BZ310" s="12" t="s">
        <v>206</v>
      </c>
      <c r="CA310" s="13" t="s">
        <v>195</v>
      </c>
      <c r="CB310" s="13" t="s">
        <v>6102</v>
      </c>
      <c r="CC310" s="13" t="s">
        <v>185</v>
      </c>
      <c r="CD310" s="13" t="s">
        <v>6103</v>
      </c>
      <c r="CE310" s="13" t="s">
        <v>195</v>
      </c>
      <c r="CF310" s="13" t="s">
        <v>6103</v>
      </c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7" t="s">
        <v>204</v>
      </c>
      <c r="DF310" s="17" t="s">
        <v>277</v>
      </c>
      <c r="DG310" s="18"/>
      <c r="DH310" s="15" t="s">
        <v>205</v>
      </c>
      <c r="DI310" s="16">
        <v>46078.69861111111</v>
      </c>
      <c r="DJ310" s="15" t="s">
        <v>205</v>
      </c>
      <c r="DK310" s="16">
        <v>46078.69861111111</v>
      </c>
      <c r="DL310" s="12" t="s">
        <v>213</v>
      </c>
      <c r="DM310" s="13" t="s">
        <v>185</v>
      </c>
      <c r="DN310" s="13" t="s">
        <v>6104</v>
      </c>
      <c r="DO310" s="13" t="s">
        <v>185</v>
      </c>
      <c r="DP310" s="13" t="s">
        <v>6104</v>
      </c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7" t="s">
        <v>204</v>
      </c>
      <c r="EJ310" s="15" t="s">
        <v>205</v>
      </c>
      <c r="EK310" s="16">
        <v>46092.53171296296</v>
      </c>
      <c r="EL310" s="12" t="s">
        <v>218</v>
      </c>
      <c r="EM310" s="13" t="s">
        <v>185</v>
      </c>
      <c r="EN310" s="13" t="s">
        <v>6105</v>
      </c>
      <c r="EO310" s="13" t="s">
        <v>185</v>
      </c>
      <c r="EP310" s="13" t="s">
        <v>6105</v>
      </c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7" t="s">
        <v>204</v>
      </c>
      <c r="FJ310" s="15" t="s">
        <v>205</v>
      </c>
      <c r="FK310" s="16">
        <v>46099.77410879629</v>
      </c>
      <c r="FL310" s="14"/>
      <c r="FM310" s="14"/>
      <c r="FN310" s="15" t="s">
        <v>223</v>
      </c>
      <c r="FO310" s="16">
        <v>46099.77410879629</v>
      </c>
      <c r="FP310" s="13" t="s">
        <v>6105</v>
      </c>
      <c r="FQ310" s="13" t="s">
        <v>6106</v>
      </c>
      <c r="FR310" s="13" t="s">
        <v>6101</v>
      </c>
      <c r="FS310" s="14"/>
      <c r="FT310" s="14"/>
      <c r="FU310" s="14" t="str">
        <f t="shared" si="4"/>
        <v>Base de Dados_Images/LIT-051-02.Imagem do Equipamento-.142855.jpg</v>
      </c>
      <c r="FV310" s="14"/>
      <c r="FW310" s="14"/>
    </row>
    <row r="311" ht="15.75" customHeight="1">
      <c r="A311" s="10" t="s">
        <v>4489</v>
      </c>
      <c r="B311" s="10" t="s">
        <v>5934</v>
      </c>
      <c r="C311" s="10" t="s">
        <v>286</v>
      </c>
      <c r="D311" s="10" t="s">
        <v>6107</v>
      </c>
      <c r="E311" s="11" t="s">
        <v>6108</v>
      </c>
      <c r="F311" s="12" t="s">
        <v>184</v>
      </c>
      <c r="G311" s="13" t="s">
        <v>185</v>
      </c>
      <c r="H311" s="13" t="s">
        <v>6109</v>
      </c>
      <c r="I311" s="13" t="s">
        <v>185</v>
      </c>
      <c r="J311" s="13" t="s">
        <v>6110</v>
      </c>
      <c r="K311" s="13" t="s">
        <v>185</v>
      </c>
      <c r="L311" s="13" t="s">
        <v>6111</v>
      </c>
      <c r="M311" s="13" t="s">
        <v>195</v>
      </c>
      <c r="N311" s="13" t="s">
        <v>6112</v>
      </c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7" t="s">
        <v>204</v>
      </c>
      <c r="BT311" s="15" t="s">
        <v>205</v>
      </c>
      <c r="BU311" s="16">
        <v>46050.478946759256</v>
      </c>
      <c r="BV311" s="15" t="s">
        <v>205</v>
      </c>
      <c r="BW311" s="16">
        <v>46050.47900462963</v>
      </c>
      <c r="BX311" s="15" t="s">
        <v>205</v>
      </c>
      <c r="BY311" s="16">
        <v>46050.47900462963</v>
      </c>
      <c r="BZ311" s="12" t="s">
        <v>206</v>
      </c>
      <c r="CA311" s="13" t="s">
        <v>185</v>
      </c>
      <c r="CB311" s="13" t="s">
        <v>6113</v>
      </c>
      <c r="CC311" s="13" t="s">
        <v>185</v>
      </c>
      <c r="CD311" s="13" t="s">
        <v>6113</v>
      </c>
      <c r="CE311" s="13" t="s">
        <v>185</v>
      </c>
      <c r="CF311" s="13" t="s">
        <v>6114</v>
      </c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7" t="s">
        <v>204</v>
      </c>
      <c r="DF311" s="17" t="s">
        <v>277</v>
      </c>
      <c r="DG311" s="18"/>
      <c r="DH311" s="15" t="s">
        <v>205</v>
      </c>
      <c r="DI311" s="16">
        <v>46064.42932870371</v>
      </c>
      <c r="DJ311" s="15" t="s">
        <v>205</v>
      </c>
      <c r="DK311" s="16">
        <v>46064.42932870371</v>
      </c>
      <c r="DL311" s="12" t="s">
        <v>213</v>
      </c>
      <c r="DM311" s="13" t="s">
        <v>185</v>
      </c>
      <c r="DN311" s="13" t="s">
        <v>6115</v>
      </c>
      <c r="DO311" s="13" t="s">
        <v>185</v>
      </c>
      <c r="DP311" s="13" t="s">
        <v>6116</v>
      </c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7" t="s">
        <v>204</v>
      </c>
      <c r="EJ311" s="15" t="s">
        <v>205</v>
      </c>
      <c r="EK311" s="16">
        <v>46092.53193287037</v>
      </c>
      <c r="EL311" s="12" t="s">
        <v>218</v>
      </c>
      <c r="EM311" s="13" t="s">
        <v>185</v>
      </c>
      <c r="EN311" s="13" t="s">
        <v>6117</v>
      </c>
      <c r="EO311" s="13" t="s">
        <v>185</v>
      </c>
      <c r="EP311" s="13" t="s">
        <v>6118</v>
      </c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7" t="s">
        <v>204</v>
      </c>
      <c r="FJ311" s="15" t="s">
        <v>205</v>
      </c>
      <c r="FK311" s="16">
        <v>46099.77417824074</v>
      </c>
      <c r="FL311" s="14"/>
      <c r="FM311" s="14"/>
      <c r="FN311" s="15" t="s">
        <v>223</v>
      </c>
      <c r="FO311" s="16">
        <v>46099.77417824074</v>
      </c>
      <c r="FP311" s="13" t="s">
        <v>6118</v>
      </c>
      <c r="FQ311" s="13" t="s">
        <v>6119</v>
      </c>
      <c r="FR311" s="13" t="s">
        <v>6112</v>
      </c>
      <c r="FS311" s="14"/>
      <c r="FT311" s="14"/>
      <c r="FU311" s="14" t="str">
        <f t="shared" si="4"/>
        <v>Base de Dados_Images/TT-025-02.Imagem do Equipamento-.142941.jpg</v>
      </c>
      <c r="FV311" s="14"/>
      <c r="FW311" s="14"/>
    </row>
    <row r="312" ht="15.75" customHeight="1">
      <c r="A312" s="10" t="s">
        <v>4489</v>
      </c>
      <c r="B312" s="10" t="s">
        <v>5934</v>
      </c>
      <c r="C312" s="10" t="s">
        <v>3150</v>
      </c>
      <c r="D312" s="10" t="s">
        <v>6120</v>
      </c>
      <c r="E312" s="11" t="s">
        <v>6121</v>
      </c>
      <c r="F312" s="12" t="s">
        <v>184</v>
      </c>
      <c r="G312" s="13" t="s">
        <v>185</v>
      </c>
      <c r="H312" s="13" t="s">
        <v>6122</v>
      </c>
      <c r="I312" s="13" t="s">
        <v>185</v>
      </c>
      <c r="J312" s="13" t="s">
        <v>6123</v>
      </c>
      <c r="K312" s="13" t="s">
        <v>185</v>
      </c>
      <c r="L312" s="13" t="s">
        <v>6124</v>
      </c>
      <c r="M312" s="13" t="s">
        <v>185</v>
      </c>
      <c r="N312" s="13" t="s">
        <v>6125</v>
      </c>
      <c r="O312" s="13" t="s">
        <v>185</v>
      </c>
      <c r="P312" s="13" t="s">
        <v>6126</v>
      </c>
      <c r="Q312" s="13" t="s">
        <v>185</v>
      </c>
      <c r="R312" s="13" t="s">
        <v>6127</v>
      </c>
      <c r="S312" s="13" t="s">
        <v>185</v>
      </c>
      <c r="T312" s="13" t="s">
        <v>6128</v>
      </c>
      <c r="U312" s="13" t="s">
        <v>185</v>
      </c>
      <c r="V312" s="13" t="s">
        <v>6129</v>
      </c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7" t="s">
        <v>204</v>
      </c>
      <c r="BT312" s="17" t="s">
        <v>277</v>
      </c>
      <c r="BU312" s="18"/>
      <c r="BV312" s="15" t="s">
        <v>205</v>
      </c>
      <c r="BW312" s="16">
        <v>46044.450208333335</v>
      </c>
      <c r="BX312" s="15" t="s">
        <v>205</v>
      </c>
      <c r="BY312" s="16">
        <v>46044.450208333335</v>
      </c>
      <c r="BZ312" s="12" t="s">
        <v>206</v>
      </c>
      <c r="CA312" s="13" t="s">
        <v>195</v>
      </c>
      <c r="CB312" s="13" t="s">
        <v>6130</v>
      </c>
      <c r="CC312" s="13" t="s">
        <v>185</v>
      </c>
      <c r="CD312" s="13" t="s">
        <v>6131</v>
      </c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7" t="s">
        <v>204</v>
      </c>
      <c r="DF312" s="17" t="s">
        <v>277</v>
      </c>
      <c r="DG312" s="18"/>
      <c r="DH312" s="15" t="s">
        <v>205</v>
      </c>
      <c r="DI312" s="16">
        <v>46078.34148148148</v>
      </c>
      <c r="DJ312" s="15" t="s">
        <v>205</v>
      </c>
      <c r="DK312" s="16">
        <v>46078.34148148148</v>
      </c>
      <c r="DL312" s="12" t="s">
        <v>213</v>
      </c>
      <c r="DM312" s="13" t="s">
        <v>185</v>
      </c>
      <c r="DN312" s="13" t="s">
        <v>6132</v>
      </c>
      <c r="DO312" s="14"/>
      <c r="DP312" s="14"/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7" t="s">
        <v>204</v>
      </c>
      <c r="EJ312" s="15" t="s">
        <v>205</v>
      </c>
      <c r="EK312" s="16">
        <v>46086.7084375</v>
      </c>
      <c r="EL312" s="12" t="s">
        <v>218</v>
      </c>
      <c r="EM312" s="13" t="s">
        <v>185</v>
      </c>
      <c r="EN312" s="13" t="s">
        <v>6133</v>
      </c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7" t="s">
        <v>204</v>
      </c>
      <c r="FJ312" s="15" t="s">
        <v>205</v>
      </c>
      <c r="FK312" s="16">
        <v>46099.77429398148</v>
      </c>
      <c r="FL312" s="14"/>
      <c r="FM312" s="14"/>
      <c r="FN312" s="15" t="s">
        <v>223</v>
      </c>
      <c r="FO312" s="16">
        <v>46099.77429398148</v>
      </c>
      <c r="FP312" s="13" t="s">
        <v>6133</v>
      </c>
      <c r="FQ312" s="13" t="s">
        <v>6134</v>
      </c>
      <c r="FR312" s="13" t="s">
        <v>6129</v>
      </c>
      <c r="FS312" s="14"/>
      <c r="FT312" s="14"/>
      <c r="FU312" s="14" t="str">
        <f t="shared" si="4"/>
        <v>Base de Dados_Images/PCV-130-02.Imagem do Equipamento-.142543.jpg</v>
      </c>
      <c r="FV312" s="14"/>
      <c r="FW312" s="14"/>
    </row>
    <row r="313" ht="15.75" customHeight="1">
      <c r="A313" s="10" t="s">
        <v>4489</v>
      </c>
      <c r="B313" s="10" t="s">
        <v>5934</v>
      </c>
      <c r="C313" s="10" t="s">
        <v>3150</v>
      </c>
      <c r="D313" s="10" t="s">
        <v>6135</v>
      </c>
      <c r="E313" s="11" t="s">
        <v>6136</v>
      </c>
      <c r="F313" s="12" t="s">
        <v>184</v>
      </c>
      <c r="G313" s="13" t="s">
        <v>185</v>
      </c>
      <c r="H313" s="13" t="s">
        <v>6137</v>
      </c>
      <c r="I313" s="13" t="s">
        <v>185</v>
      </c>
      <c r="J313" s="13" t="s">
        <v>6138</v>
      </c>
      <c r="K313" s="13" t="s">
        <v>185</v>
      </c>
      <c r="L313" s="13" t="s">
        <v>6139</v>
      </c>
      <c r="M313" s="13" t="s">
        <v>185</v>
      </c>
      <c r="N313" s="13" t="s">
        <v>6140</v>
      </c>
      <c r="O313" s="13" t="s">
        <v>185</v>
      </c>
      <c r="P313" s="13" t="s">
        <v>6141</v>
      </c>
      <c r="Q313" s="13" t="s">
        <v>185</v>
      </c>
      <c r="R313" s="13" t="s">
        <v>6142</v>
      </c>
      <c r="S313" s="13" t="s">
        <v>185</v>
      </c>
      <c r="T313" s="13" t="s">
        <v>6143</v>
      </c>
      <c r="U313" s="13" t="s">
        <v>185</v>
      </c>
      <c r="V313" s="13" t="s">
        <v>6143</v>
      </c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7" t="s">
        <v>204</v>
      </c>
      <c r="BT313" s="17" t="s">
        <v>277</v>
      </c>
      <c r="BU313" s="18"/>
      <c r="BV313" s="15" t="s">
        <v>205</v>
      </c>
      <c r="BW313" s="16">
        <v>46064.49282407408</v>
      </c>
      <c r="BX313" s="15" t="s">
        <v>205</v>
      </c>
      <c r="BY313" s="16">
        <v>46064.49282407408</v>
      </c>
      <c r="BZ313" s="12" t="s">
        <v>206</v>
      </c>
      <c r="CA313" s="13" t="s">
        <v>195</v>
      </c>
      <c r="CB313" s="13" t="s">
        <v>6144</v>
      </c>
      <c r="CC313" s="13" t="s">
        <v>185</v>
      </c>
      <c r="CD313" s="13" t="s">
        <v>6145</v>
      </c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7" t="s">
        <v>204</v>
      </c>
      <c r="DF313" s="17" t="s">
        <v>277</v>
      </c>
      <c r="DG313" s="18"/>
      <c r="DH313" s="15" t="s">
        <v>205</v>
      </c>
      <c r="DI313" s="16">
        <v>46086.74456018519</v>
      </c>
      <c r="DJ313" s="15" t="s">
        <v>205</v>
      </c>
      <c r="DK313" s="16">
        <v>46086.74456018519</v>
      </c>
      <c r="DL313" s="12" t="s">
        <v>213</v>
      </c>
      <c r="DM313" s="13" t="s">
        <v>185</v>
      </c>
      <c r="DN313" s="13" t="s">
        <v>6146</v>
      </c>
      <c r="DO313" s="14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7" t="s">
        <v>204</v>
      </c>
      <c r="EJ313" s="15" t="s">
        <v>205</v>
      </c>
      <c r="EK313" s="16">
        <v>46086.70888888889</v>
      </c>
      <c r="EL313" s="12" t="s">
        <v>218</v>
      </c>
      <c r="EM313" s="13" t="s">
        <v>185</v>
      </c>
      <c r="EN313" s="13" t="s">
        <v>6147</v>
      </c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7" t="s">
        <v>204</v>
      </c>
      <c r="FJ313" s="15" t="s">
        <v>205</v>
      </c>
      <c r="FK313" s="16">
        <v>46099.774351851855</v>
      </c>
      <c r="FL313" s="14"/>
      <c r="FM313" s="14"/>
      <c r="FN313" s="15" t="s">
        <v>223</v>
      </c>
      <c r="FO313" s="16">
        <v>46099.774351851855</v>
      </c>
      <c r="FP313" s="13" t="s">
        <v>6147</v>
      </c>
      <c r="FQ313" s="13" t="s">
        <v>6148</v>
      </c>
      <c r="FR313" s="13" t="s">
        <v>6142</v>
      </c>
      <c r="FS313" s="14"/>
      <c r="FT313" s="14"/>
      <c r="FU313" s="14" t="str">
        <f t="shared" si="4"/>
        <v>Base de Dados_Images/LCV-051-02.Imagem do Equipamento-.144932.jpg</v>
      </c>
      <c r="FV313" s="14"/>
      <c r="FW313" s="14"/>
    </row>
    <row r="314" ht="15.75" customHeight="1">
      <c r="A314" s="10" t="s">
        <v>4489</v>
      </c>
      <c r="B314" s="10" t="s">
        <v>6149</v>
      </c>
      <c r="C314" s="10" t="s">
        <v>6150</v>
      </c>
      <c r="D314" s="10" t="s">
        <v>6151</v>
      </c>
      <c r="E314" s="11" t="s">
        <v>6152</v>
      </c>
      <c r="F314" s="12" t="s">
        <v>184</v>
      </c>
      <c r="G314" s="13" t="s">
        <v>185</v>
      </c>
      <c r="H314" s="13" t="s">
        <v>6153</v>
      </c>
      <c r="I314" s="13" t="s">
        <v>185</v>
      </c>
      <c r="J314" s="13" t="s">
        <v>6154</v>
      </c>
      <c r="K314" s="13" t="s">
        <v>185</v>
      </c>
      <c r="L314" s="13" t="s">
        <v>6155</v>
      </c>
      <c r="M314" s="13" t="s">
        <v>185</v>
      </c>
      <c r="N314" s="13" t="s">
        <v>6156</v>
      </c>
      <c r="O314" s="13" t="s">
        <v>185</v>
      </c>
      <c r="P314" s="13" t="s">
        <v>6157</v>
      </c>
      <c r="Q314" s="13" t="s">
        <v>185</v>
      </c>
      <c r="R314" s="13" t="s">
        <v>6158</v>
      </c>
      <c r="S314" s="13" t="s">
        <v>185</v>
      </c>
      <c r="T314" s="13" t="s">
        <v>6159</v>
      </c>
      <c r="U314" s="13" t="s">
        <v>185</v>
      </c>
      <c r="V314" s="13" t="s">
        <v>6160</v>
      </c>
      <c r="W314" s="13" t="s">
        <v>185</v>
      </c>
      <c r="X314" s="13" t="s">
        <v>6161</v>
      </c>
      <c r="Y314" s="13" t="s">
        <v>185</v>
      </c>
      <c r="Z314" s="13" t="s">
        <v>6161</v>
      </c>
      <c r="AA314" s="13" t="s">
        <v>185</v>
      </c>
      <c r="AB314" s="13" t="s">
        <v>6162</v>
      </c>
      <c r="AC314" s="13" t="s">
        <v>185</v>
      </c>
      <c r="AD314" s="13" t="s">
        <v>6163</v>
      </c>
      <c r="AE314" s="13" t="s">
        <v>185</v>
      </c>
      <c r="AF314" s="13" t="s">
        <v>6164</v>
      </c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7" t="s">
        <v>204</v>
      </c>
      <c r="BT314" s="15" t="s">
        <v>205</v>
      </c>
      <c r="BU314" s="16">
        <v>46048.36494212963</v>
      </c>
      <c r="BV314" s="15" t="s">
        <v>205</v>
      </c>
      <c r="BW314" s="16">
        <v>46050.435694444444</v>
      </c>
      <c r="BX314" s="15" t="s">
        <v>205</v>
      </c>
      <c r="BY314" s="16">
        <v>46050.435694444444</v>
      </c>
      <c r="BZ314" s="12" t="s">
        <v>206</v>
      </c>
      <c r="CA314" s="13" t="s">
        <v>185</v>
      </c>
      <c r="CB314" s="13" t="s">
        <v>6165</v>
      </c>
      <c r="CC314" s="13" t="s">
        <v>185</v>
      </c>
      <c r="CD314" s="13" t="s">
        <v>6166</v>
      </c>
      <c r="CE314" s="13" t="s">
        <v>185</v>
      </c>
      <c r="CF314" s="13" t="s">
        <v>6167</v>
      </c>
      <c r="CG314" s="13" t="s">
        <v>195</v>
      </c>
      <c r="CH314" s="13" t="s">
        <v>6168</v>
      </c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7" t="s">
        <v>204</v>
      </c>
      <c r="DF314" s="15" t="s">
        <v>205</v>
      </c>
      <c r="DG314" s="16">
        <v>46076.62258101852</v>
      </c>
      <c r="DH314" s="15" t="s">
        <v>205</v>
      </c>
      <c r="DI314" s="16">
        <v>46076.6115162037</v>
      </c>
      <c r="DJ314" s="15" t="s">
        <v>205</v>
      </c>
      <c r="DK314" s="16">
        <v>46076.62258101852</v>
      </c>
      <c r="DL314" s="12" t="s">
        <v>213</v>
      </c>
      <c r="DM314" s="13" t="s">
        <v>185</v>
      </c>
      <c r="DN314" s="13" t="s">
        <v>6169</v>
      </c>
      <c r="DO314" s="13" t="s">
        <v>185</v>
      </c>
      <c r="DP314" s="13" t="s">
        <v>6170</v>
      </c>
      <c r="DQ314" s="13" t="s">
        <v>185</v>
      </c>
      <c r="DR314" s="13" t="s">
        <v>6171</v>
      </c>
      <c r="DS314" s="13" t="s">
        <v>185</v>
      </c>
      <c r="DT314" s="13" t="s">
        <v>6172</v>
      </c>
      <c r="DU314" s="13" t="s">
        <v>185</v>
      </c>
      <c r="DV314" s="13" t="s">
        <v>6173</v>
      </c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5" t="s">
        <v>204</v>
      </c>
      <c r="EJ314" s="15" t="s">
        <v>205</v>
      </c>
      <c r="EK314" s="16">
        <v>46102.630219907405</v>
      </c>
      <c r="EL314" s="12" t="s">
        <v>218</v>
      </c>
      <c r="EM314" s="13" t="s">
        <v>185</v>
      </c>
      <c r="EN314" s="13" t="s">
        <v>6174</v>
      </c>
      <c r="EO314" s="13" t="s">
        <v>185</v>
      </c>
      <c r="EP314" s="13" t="s">
        <v>6175</v>
      </c>
      <c r="EQ314" s="13" t="s">
        <v>185</v>
      </c>
      <c r="ER314" s="13" t="s">
        <v>6175</v>
      </c>
      <c r="ES314" s="13" t="s">
        <v>185</v>
      </c>
      <c r="ET314" s="13" t="s">
        <v>6176</v>
      </c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7" t="s">
        <v>204</v>
      </c>
      <c r="FJ314" s="15" t="s">
        <v>205</v>
      </c>
      <c r="FK314" s="16">
        <v>46102.63141203704</v>
      </c>
      <c r="FL314" s="14"/>
      <c r="FM314" s="14"/>
      <c r="FN314" s="15" t="s">
        <v>223</v>
      </c>
      <c r="FO314" s="16">
        <v>46102.63141203704</v>
      </c>
      <c r="FP314" s="13" t="s">
        <v>6176</v>
      </c>
      <c r="FQ314" s="13" t="s">
        <v>6177</v>
      </c>
      <c r="FR314" s="13" t="s">
        <v>6178</v>
      </c>
      <c r="FS314" s="14"/>
      <c r="FT314" s="14"/>
      <c r="FU314" s="14" t="str">
        <f t="shared" si="4"/>
        <v>Base de Dados_Images/AG-3206.Imagem do Equipamento-.140110.jpg</v>
      </c>
      <c r="FV314" s="14"/>
      <c r="FW314" s="14"/>
    </row>
    <row r="315" ht="15.75" customHeight="1">
      <c r="A315" s="10" t="s">
        <v>4489</v>
      </c>
      <c r="B315" s="10" t="s">
        <v>6149</v>
      </c>
      <c r="C315" s="10" t="s">
        <v>1162</v>
      </c>
      <c r="D315" s="10" t="s">
        <v>6179</v>
      </c>
      <c r="E315" s="11" t="s">
        <v>6180</v>
      </c>
      <c r="F315" s="12" t="s">
        <v>184</v>
      </c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7" t="s">
        <v>204</v>
      </c>
      <c r="BT315" s="17" t="s">
        <v>277</v>
      </c>
      <c r="BU315" s="18"/>
      <c r="BV315" s="17" t="s">
        <v>277</v>
      </c>
      <c r="BW315" s="18"/>
      <c r="BX315" s="17" t="s">
        <v>277</v>
      </c>
      <c r="BY315" s="18"/>
      <c r="BZ315" s="12" t="s">
        <v>206</v>
      </c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7" t="s">
        <v>204</v>
      </c>
      <c r="DF315" s="17" t="s">
        <v>277</v>
      </c>
      <c r="DG315" s="18"/>
      <c r="DH315" s="17" t="s">
        <v>277</v>
      </c>
      <c r="DI315" s="18"/>
      <c r="DJ315" s="17" t="s">
        <v>277</v>
      </c>
      <c r="DK315" s="18"/>
      <c r="DL315" s="12" t="s">
        <v>213</v>
      </c>
      <c r="DM315" s="13" t="s">
        <v>195</v>
      </c>
      <c r="DN315" s="13" t="s">
        <v>6181</v>
      </c>
      <c r="DO315" s="13" t="s">
        <v>195</v>
      </c>
      <c r="DP315" s="13" t="s">
        <v>6181</v>
      </c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7" t="s">
        <v>204</v>
      </c>
      <c r="EJ315" s="15" t="s">
        <v>205</v>
      </c>
      <c r="EK315" s="16">
        <v>46093.7290625</v>
      </c>
      <c r="EL315" s="12" t="s">
        <v>218</v>
      </c>
      <c r="EM315" s="13" t="s">
        <v>185</v>
      </c>
      <c r="EN315" s="13" t="s">
        <v>6182</v>
      </c>
      <c r="EO315" s="13" t="s">
        <v>185</v>
      </c>
      <c r="EP315" s="13" t="s">
        <v>6183</v>
      </c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7" t="s">
        <v>204</v>
      </c>
      <c r="FJ315" s="15" t="s">
        <v>205</v>
      </c>
      <c r="FK315" s="16">
        <v>46100.899664351855</v>
      </c>
      <c r="FL315" s="14"/>
      <c r="FM315" s="14"/>
      <c r="FN315" s="15" t="s">
        <v>223</v>
      </c>
      <c r="FO315" s="16">
        <v>46100.899664351855</v>
      </c>
      <c r="FP315" s="13" t="s">
        <v>6183</v>
      </c>
      <c r="FQ315" s="13" t="s">
        <v>6184</v>
      </c>
      <c r="FR315" s="13" t="s">
        <v>6185</v>
      </c>
      <c r="FS315" s="14"/>
      <c r="FT315" s="14"/>
      <c r="FU315" s="14" t="str">
        <f t="shared" si="4"/>
        <v>Base de Dados_Images/TIC-131-02.Imagem do Equipamento-.140117.jpg</v>
      </c>
      <c r="FV315" s="14"/>
      <c r="FW315" s="14"/>
    </row>
    <row r="316" ht="15.75" customHeight="1">
      <c r="A316" s="10" t="s">
        <v>4489</v>
      </c>
      <c r="B316" s="10" t="s">
        <v>6149</v>
      </c>
      <c r="C316" s="10" t="s">
        <v>1162</v>
      </c>
      <c r="D316" s="10" t="s">
        <v>6186</v>
      </c>
      <c r="E316" s="11" t="s">
        <v>6187</v>
      </c>
      <c r="F316" s="12" t="s">
        <v>184</v>
      </c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7" t="s">
        <v>204</v>
      </c>
      <c r="BT316" s="17" t="s">
        <v>277</v>
      </c>
      <c r="BU316" s="18"/>
      <c r="BV316" s="17" t="s">
        <v>277</v>
      </c>
      <c r="BW316" s="18"/>
      <c r="BX316" s="17" t="s">
        <v>277</v>
      </c>
      <c r="BY316" s="18"/>
      <c r="BZ316" s="12" t="s">
        <v>206</v>
      </c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7" t="s">
        <v>204</v>
      </c>
      <c r="DF316" s="17" t="s">
        <v>277</v>
      </c>
      <c r="DG316" s="18"/>
      <c r="DH316" s="17" t="s">
        <v>277</v>
      </c>
      <c r="DI316" s="18"/>
      <c r="DJ316" s="17" t="s">
        <v>277</v>
      </c>
      <c r="DK316" s="18"/>
      <c r="DL316" s="12" t="s">
        <v>213</v>
      </c>
      <c r="DM316" s="13" t="s">
        <v>185</v>
      </c>
      <c r="DN316" s="13" t="s">
        <v>6188</v>
      </c>
      <c r="DO316" s="13" t="s">
        <v>185</v>
      </c>
      <c r="DP316" s="13" t="s">
        <v>6189</v>
      </c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14"/>
      <c r="EH316" s="14"/>
      <c r="EI316" s="15" t="s">
        <v>204</v>
      </c>
      <c r="EJ316" s="15" t="s">
        <v>205</v>
      </c>
      <c r="EK316" s="16">
        <v>46102.63182870371</v>
      </c>
      <c r="EL316" s="12" t="s">
        <v>218</v>
      </c>
      <c r="EM316" s="13" t="s">
        <v>185</v>
      </c>
      <c r="EN316" s="13" t="s">
        <v>6190</v>
      </c>
      <c r="EO316" s="13" t="s">
        <v>185</v>
      </c>
      <c r="EP316" s="13" t="s">
        <v>6191</v>
      </c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7" t="s">
        <v>204</v>
      </c>
      <c r="FJ316" s="15" t="s">
        <v>205</v>
      </c>
      <c r="FK316" s="16">
        <v>46100.705</v>
      </c>
      <c r="FL316" s="14"/>
      <c r="FM316" s="14"/>
      <c r="FN316" s="15" t="s">
        <v>223</v>
      </c>
      <c r="FO316" s="16">
        <v>46102.63182870371</v>
      </c>
      <c r="FP316" s="13" t="s">
        <v>6189</v>
      </c>
      <c r="FQ316" s="14"/>
      <c r="FR316" s="14"/>
      <c r="FS316" s="14"/>
      <c r="FT316" s="14"/>
      <c r="FU316" s="14" t="str">
        <f t="shared" si="4"/>
        <v/>
      </c>
      <c r="FV316" s="13" t="s">
        <v>4156</v>
      </c>
      <c r="FW316" s="13" t="s">
        <v>6192</v>
      </c>
    </row>
    <row r="317" ht="15.75" customHeight="1">
      <c r="A317" s="10" t="s">
        <v>4489</v>
      </c>
      <c r="B317" s="10" t="s">
        <v>6149</v>
      </c>
      <c r="C317" s="10" t="s">
        <v>1162</v>
      </c>
      <c r="D317" s="10" t="s">
        <v>6193</v>
      </c>
      <c r="E317" s="11" t="s">
        <v>6194</v>
      </c>
      <c r="F317" s="12" t="s">
        <v>184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7" t="s">
        <v>204</v>
      </c>
      <c r="BT317" s="17" t="s">
        <v>277</v>
      </c>
      <c r="BU317" s="18"/>
      <c r="BV317" s="17" t="s">
        <v>277</v>
      </c>
      <c r="BW317" s="18"/>
      <c r="BX317" s="17" t="s">
        <v>277</v>
      </c>
      <c r="BY317" s="18"/>
      <c r="BZ317" s="12" t="s">
        <v>206</v>
      </c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7" t="s">
        <v>204</v>
      </c>
      <c r="DF317" s="17" t="s">
        <v>277</v>
      </c>
      <c r="DG317" s="18"/>
      <c r="DH317" s="17" t="s">
        <v>277</v>
      </c>
      <c r="DI317" s="18"/>
      <c r="DJ317" s="17" t="s">
        <v>277</v>
      </c>
      <c r="DK317" s="18"/>
      <c r="DL317" s="12" t="s">
        <v>213</v>
      </c>
      <c r="DM317" s="13" t="s">
        <v>195</v>
      </c>
      <c r="DN317" s="13" t="s">
        <v>6195</v>
      </c>
      <c r="DO317" s="13" t="s">
        <v>195</v>
      </c>
      <c r="DP317" s="13" t="s">
        <v>6196</v>
      </c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14"/>
      <c r="EH317" s="14"/>
      <c r="EI317" s="17" t="s">
        <v>204</v>
      </c>
      <c r="EJ317" s="15" t="s">
        <v>205</v>
      </c>
      <c r="EK317" s="16">
        <v>46100.670011574075</v>
      </c>
      <c r="EL317" s="12" t="s">
        <v>218</v>
      </c>
      <c r="EM317" s="13" t="s">
        <v>185</v>
      </c>
      <c r="EN317" s="13" t="s">
        <v>6197</v>
      </c>
      <c r="EO317" s="13" t="s">
        <v>185</v>
      </c>
      <c r="EP317" s="13" t="s">
        <v>6197</v>
      </c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7" t="s">
        <v>204</v>
      </c>
      <c r="FJ317" s="15" t="s">
        <v>205</v>
      </c>
      <c r="FK317" s="16">
        <v>46106.22924768519</v>
      </c>
      <c r="FL317" s="14"/>
      <c r="FM317" s="14"/>
      <c r="FN317" s="15" t="s">
        <v>223</v>
      </c>
      <c r="FO317" s="16">
        <v>46106.22924768519</v>
      </c>
      <c r="FP317" s="13" t="s">
        <v>6197</v>
      </c>
      <c r="FQ317" s="14"/>
      <c r="FR317" s="14"/>
      <c r="FS317" s="14"/>
      <c r="FT317" s="14"/>
      <c r="FU317" s="14" t="str">
        <f t="shared" si="4"/>
        <v/>
      </c>
      <c r="FV317" s="14"/>
      <c r="FW317" s="14"/>
    </row>
    <row r="318" ht="15.75" customHeight="1">
      <c r="A318" s="10" t="s">
        <v>4489</v>
      </c>
      <c r="B318" s="10" t="s">
        <v>6149</v>
      </c>
      <c r="C318" s="10" t="s">
        <v>6198</v>
      </c>
      <c r="D318" s="10" t="s">
        <v>6199</v>
      </c>
      <c r="E318" s="11" t="s">
        <v>6149</v>
      </c>
      <c r="F318" s="12" t="s">
        <v>184</v>
      </c>
      <c r="G318" s="13" t="s">
        <v>185</v>
      </c>
      <c r="H318" s="13" t="s">
        <v>6200</v>
      </c>
      <c r="I318" s="13" t="s">
        <v>185</v>
      </c>
      <c r="J318" s="13" t="s">
        <v>6201</v>
      </c>
      <c r="K318" s="13" t="s">
        <v>185</v>
      </c>
      <c r="L318" s="13" t="s">
        <v>6202</v>
      </c>
      <c r="M318" s="13" t="s">
        <v>185</v>
      </c>
      <c r="N318" s="13" t="s">
        <v>6203</v>
      </c>
      <c r="O318" s="13" t="s">
        <v>185</v>
      </c>
      <c r="P318" s="13" t="s">
        <v>6204</v>
      </c>
      <c r="Q318" s="13" t="s">
        <v>185</v>
      </c>
      <c r="R318" s="13" t="s">
        <v>6205</v>
      </c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7" t="s">
        <v>204</v>
      </c>
      <c r="BT318" s="15" t="s">
        <v>205</v>
      </c>
      <c r="BU318" s="16">
        <v>46044.4378125</v>
      </c>
      <c r="BV318" s="15" t="s">
        <v>205</v>
      </c>
      <c r="BW318" s="16">
        <v>46059.53181712963</v>
      </c>
      <c r="BX318" s="15" t="s">
        <v>205</v>
      </c>
      <c r="BY318" s="16">
        <v>46059.53181712963</v>
      </c>
      <c r="BZ318" s="12" t="s">
        <v>206</v>
      </c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7" t="s">
        <v>204</v>
      </c>
      <c r="DF318" s="17" t="s">
        <v>277</v>
      </c>
      <c r="DG318" s="18"/>
      <c r="DH318" s="17" t="s">
        <v>277</v>
      </c>
      <c r="DI318" s="18"/>
      <c r="DJ318" s="17" t="s">
        <v>277</v>
      </c>
      <c r="DK318" s="18"/>
      <c r="DL318" s="12" t="s">
        <v>213</v>
      </c>
      <c r="DM318" s="13" t="s">
        <v>185</v>
      </c>
      <c r="DN318" s="13" t="s">
        <v>6206</v>
      </c>
      <c r="DO318" s="13" t="s">
        <v>185</v>
      </c>
      <c r="DP318" s="13" t="s">
        <v>6207</v>
      </c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7" t="s">
        <v>204</v>
      </c>
      <c r="EJ318" s="15" t="s">
        <v>205</v>
      </c>
      <c r="EK318" s="16">
        <v>46093.72861111111</v>
      </c>
      <c r="EL318" s="12" t="s">
        <v>218</v>
      </c>
      <c r="EM318" s="13" t="s">
        <v>185</v>
      </c>
      <c r="EN318" s="13" t="s">
        <v>6208</v>
      </c>
      <c r="EO318" s="13" t="s">
        <v>185</v>
      </c>
      <c r="EP318" s="13" t="s">
        <v>6209</v>
      </c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7" t="s">
        <v>204</v>
      </c>
      <c r="FJ318" s="15" t="s">
        <v>205</v>
      </c>
      <c r="FK318" s="16">
        <v>46100.704039351855</v>
      </c>
      <c r="FL318" s="14"/>
      <c r="FM318" s="14"/>
      <c r="FN318" s="15" t="s">
        <v>223</v>
      </c>
      <c r="FO318" s="16">
        <v>46100.704039351855</v>
      </c>
      <c r="FP318" s="13" t="s">
        <v>6209</v>
      </c>
      <c r="FQ318" s="13" t="s">
        <v>6210</v>
      </c>
      <c r="FR318" s="13" t="s">
        <v>6201</v>
      </c>
      <c r="FS318" s="14"/>
      <c r="FT318" s="14"/>
      <c r="FU318" s="14" t="str">
        <f t="shared" si="4"/>
        <v>Base de Dados_Images/DC-3002.Imagem do Equipamento-.140046.jpg</v>
      </c>
      <c r="FV318" s="14"/>
      <c r="FW318" s="14"/>
    </row>
    <row r="319" ht="15.75" customHeight="1">
      <c r="A319" s="10" t="s">
        <v>4489</v>
      </c>
      <c r="B319" s="10" t="s">
        <v>6149</v>
      </c>
      <c r="C319" s="10" t="s">
        <v>181</v>
      </c>
      <c r="D319" s="10" t="s">
        <v>6211</v>
      </c>
      <c r="E319" s="11" t="s">
        <v>6212</v>
      </c>
      <c r="F319" s="12" t="s">
        <v>184</v>
      </c>
      <c r="G319" s="13" t="s">
        <v>185</v>
      </c>
      <c r="H319" s="13" t="s">
        <v>6213</v>
      </c>
      <c r="I319" s="13" t="s">
        <v>185</v>
      </c>
      <c r="J319" s="13" t="s">
        <v>6214</v>
      </c>
      <c r="K319" s="13" t="s">
        <v>185</v>
      </c>
      <c r="L319" s="13" t="s">
        <v>6215</v>
      </c>
      <c r="M319" s="13" t="s">
        <v>185</v>
      </c>
      <c r="N319" s="13" t="s">
        <v>6216</v>
      </c>
      <c r="O319" s="13" t="s">
        <v>185</v>
      </c>
      <c r="P319" s="13" t="s">
        <v>6217</v>
      </c>
      <c r="Q319" s="13" t="s">
        <v>185</v>
      </c>
      <c r="R319" s="13" t="s">
        <v>6218</v>
      </c>
      <c r="S319" s="13" t="s">
        <v>185</v>
      </c>
      <c r="T319" s="13" t="s">
        <v>6219</v>
      </c>
      <c r="U319" s="13" t="s">
        <v>185</v>
      </c>
      <c r="V319" s="13" t="s">
        <v>6220</v>
      </c>
      <c r="W319" s="13" t="s">
        <v>185</v>
      </c>
      <c r="X319" s="13" t="s">
        <v>6221</v>
      </c>
      <c r="Y319" s="13" t="s">
        <v>185</v>
      </c>
      <c r="Z319" s="13" t="s">
        <v>6222</v>
      </c>
      <c r="AA319" s="13" t="s">
        <v>185</v>
      </c>
      <c r="AB319" s="13" t="s">
        <v>6223</v>
      </c>
      <c r="AC319" s="13" t="s">
        <v>185</v>
      </c>
      <c r="AD319" s="13" t="s">
        <v>6224</v>
      </c>
      <c r="AE319" s="13" t="s">
        <v>185</v>
      </c>
      <c r="AF319" s="13" t="s">
        <v>6225</v>
      </c>
      <c r="AG319" s="13" t="s">
        <v>185</v>
      </c>
      <c r="AH319" s="13" t="s">
        <v>6226</v>
      </c>
      <c r="AI319" s="13" t="s">
        <v>185</v>
      </c>
      <c r="AJ319" s="13" t="s">
        <v>6227</v>
      </c>
      <c r="AK319" s="13" t="s">
        <v>185</v>
      </c>
      <c r="AL319" s="13" t="s">
        <v>6228</v>
      </c>
      <c r="AM319" s="13" t="s">
        <v>195</v>
      </c>
      <c r="AN319" s="13" t="s">
        <v>6229</v>
      </c>
      <c r="AO319" s="13" t="s">
        <v>195</v>
      </c>
      <c r="AP319" s="13" t="s">
        <v>6229</v>
      </c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7" t="s">
        <v>204</v>
      </c>
      <c r="BT319" s="15" t="s">
        <v>205</v>
      </c>
      <c r="BU319" s="16">
        <v>46048.36561342593</v>
      </c>
      <c r="BV319" s="15" t="s">
        <v>205</v>
      </c>
      <c r="BW319" s="16">
        <v>46050.43608796296</v>
      </c>
      <c r="BX319" s="15" t="s">
        <v>205</v>
      </c>
      <c r="BY319" s="16">
        <v>46050.43608796296</v>
      </c>
      <c r="BZ319" s="12" t="s">
        <v>206</v>
      </c>
      <c r="CA319" s="13" t="s">
        <v>185</v>
      </c>
      <c r="CB319" s="13" t="s">
        <v>6230</v>
      </c>
      <c r="CC319" s="13" t="s">
        <v>185</v>
      </c>
      <c r="CD319" s="13" t="s">
        <v>6231</v>
      </c>
      <c r="CE319" s="13" t="s">
        <v>185</v>
      </c>
      <c r="CF319" s="13" t="s">
        <v>6232</v>
      </c>
      <c r="CG319" s="13" t="s">
        <v>185</v>
      </c>
      <c r="CH319" s="13" t="s">
        <v>6233</v>
      </c>
      <c r="CI319" s="13" t="s">
        <v>185</v>
      </c>
      <c r="CJ319" s="13" t="s">
        <v>6234</v>
      </c>
      <c r="CK319" s="13" t="s">
        <v>195</v>
      </c>
      <c r="CL319" s="13" t="s">
        <v>6235</v>
      </c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7" t="s">
        <v>204</v>
      </c>
      <c r="DF319" s="15" t="s">
        <v>205</v>
      </c>
      <c r="DG319" s="16">
        <v>46076.43975694444</v>
      </c>
      <c r="DH319" s="15" t="s">
        <v>205</v>
      </c>
      <c r="DI319" s="16">
        <v>46076.43954861111</v>
      </c>
      <c r="DJ319" s="15" t="s">
        <v>205</v>
      </c>
      <c r="DK319" s="16">
        <v>46076.43975694444</v>
      </c>
      <c r="DL319" s="12" t="s">
        <v>213</v>
      </c>
      <c r="DM319" s="13" t="s">
        <v>185</v>
      </c>
      <c r="DN319" s="13" t="s">
        <v>6236</v>
      </c>
      <c r="DO319" s="13" t="s">
        <v>185</v>
      </c>
      <c r="DP319" s="13" t="s">
        <v>6236</v>
      </c>
      <c r="DQ319" s="13" t="s">
        <v>185</v>
      </c>
      <c r="DR319" s="13" t="s">
        <v>6236</v>
      </c>
      <c r="DS319" s="13" t="s">
        <v>185</v>
      </c>
      <c r="DT319" s="13" t="s">
        <v>6237</v>
      </c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7" t="s">
        <v>204</v>
      </c>
      <c r="EJ319" s="15" t="s">
        <v>205</v>
      </c>
      <c r="EK319" s="16">
        <v>46093.72917824074</v>
      </c>
      <c r="EL319" s="12" t="s">
        <v>218</v>
      </c>
      <c r="EM319" s="13" t="s">
        <v>185</v>
      </c>
      <c r="EN319" s="13" t="s">
        <v>6238</v>
      </c>
      <c r="EO319" s="13" t="s">
        <v>185</v>
      </c>
      <c r="EP319" s="13" t="s">
        <v>6239</v>
      </c>
      <c r="EQ319" s="13" t="s">
        <v>185</v>
      </c>
      <c r="ER319" s="13" t="s">
        <v>6240</v>
      </c>
      <c r="ES319" s="13" t="s">
        <v>185</v>
      </c>
      <c r="ET319" s="13" t="s">
        <v>6241</v>
      </c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7" t="s">
        <v>204</v>
      </c>
      <c r="FJ319" s="15" t="s">
        <v>205</v>
      </c>
      <c r="FK319" s="16">
        <v>46100.70533564815</v>
      </c>
      <c r="FL319" s="14"/>
      <c r="FM319" s="14"/>
      <c r="FN319" s="15" t="s">
        <v>223</v>
      </c>
      <c r="FO319" s="16">
        <v>46100.70533564815</v>
      </c>
      <c r="FP319" s="13" t="s">
        <v>6241</v>
      </c>
      <c r="FQ319" s="13" t="s">
        <v>6242</v>
      </c>
      <c r="FR319" s="13" t="s">
        <v>6243</v>
      </c>
      <c r="FS319" s="14"/>
      <c r="FT319" s="14"/>
      <c r="FU319" s="14" t="str">
        <f t="shared" si="4"/>
        <v>Base de Dados_Images/BD-3002.Imagem do Equipamento-.140724.jpg</v>
      </c>
      <c r="FV319" s="14"/>
      <c r="FW319" s="14"/>
    </row>
    <row r="320" ht="15.75" customHeight="1">
      <c r="A320" s="10" t="s">
        <v>4489</v>
      </c>
      <c r="B320" s="10" t="s">
        <v>6149</v>
      </c>
      <c r="C320" s="10" t="s">
        <v>265</v>
      </c>
      <c r="D320" s="10" t="s">
        <v>6244</v>
      </c>
      <c r="E320" s="11" t="s">
        <v>6245</v>
      </c>
      <c r="F320" s="12" t="s">
        <v>184</v>
      </c>
      <c r="G320" s="13" t="s">
        <v>185</v>
      </c>
      <c r="H320" s="13" t="s">
        <v>6246</v>
      </c>
      <c r="I320" s="13" t="s">
        <v>185</v>
      </c>
      <c r="J320" s="13" t="s">
        <v>6246</v>
      </c>
      <c r="K320" s="13" t="s">
        <v>185</v>
      </c>
      <c r="L320" s="13" t="s">
        <v>6247</v>
      </c>
      <c r="M320" s="13" t="s">
        <v>185</v>
      </c>
      <c r="N320" s="13" t="s">
        <v>6247</v>
      </c>
      <c r="O320" s="13" t="s">
        <v>185</v>
      </c>
      <c r="P320" s="13" t="s">
        <v>6248</v>
      </c>
      <c r="Q320" s="13" t="s">
        <v>185</v>
      </c>
      <c r="R320" s="13" t="s">
        <v>6249</v>
      </c>
      <c r="S320" s="13" t="s">
        <v>185</v>
      </c>
      <c r="T320" s="13" t="s">
        <v>6250</v>
      </c>
      <c r="U320" s="13" t="s">
        <v>185</v>
      </c>
      <c r="V320" s="13" t="s">
        <v>6251</v>
      </c>
      <c r="W320" s="13" t="s">
        <v>185</v>
      </c>
      <c r="X320" s="13" t="s">
        <v>6251</v>
      </c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5" t="s">
        <v>204</v>
      </c>
      <c r="BT320" s="15" t="s">
        <v>205</v>
      </c>
      <c r="BU320" s="16">
        <v>46098.35422453703</v>
      </c>
      <c r="BV320" s="15" t="s">
        <v>205</v>
      </c>
      <c r="BW320" s="16">
        <v>46098.35423611111</v>
      </c>
      <c r="BX320" s="15" t="s">
        <v>205</v>
      </c>
      <c r="BY320" s="16">
        <v>46098.35423611111</v>
      </c>
      <c r="BZ320" s="12" t="s">
        <v>206</v>
      </c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7" t="s">
        <v>204</v>
      </c>
      <c r="DF320" s="17" t="s">
        <v>277</v>
      </c>
      <c r="DG320" s="18"/>
      <c r="DH320" s="17" t="s">
        <v>277</v>
      </c>
      <c r="DI320" s="18"/>
      <c r="DJ320" s="17" t="s">
        <v>277</v>
      </c>
      <c r="DK320" s="18"/>
      <c r="DL320" s="12" t="s">
        <v>213</v>
      </c>
      <c r="DM320" s="13" t="s">
        <v>185</v>
      </c>
      <c r="DN320" s="13" t="s">
        <v>6252</v>
      </c>
      <c r="DO320" s="13" t="s">
        <v>185</v>
      </c>
      <c r="DP320" s="13" t="s">
        <v>6253</v>
      </c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7" t="s">
        <v>204</v>
      </c>
      <c r="EJ320" s="15" t="s">
        <v>205</v>
      </c>
      <c r="EK320" s="16">
        <v>46098.35429398148</v>
      </c>
      <c r="EL320" s="12" t="s">
        <v>218</v>
      </c>
      <c r="EM320" s="13" t="s">
        <v>185</v>
      </c>
      <c r="EN320" s="13" t="s">
        <v>6254</v>
      </c>
      <c r="EO320" s="13" t="s">
        <v>185</v>
      </c>
      <c r="EP320" s="13" t="s">
        <v>6255</v>
      </c>
      <c r="EQ320" s="13" t="s">
        <v>185</v>
      </c>
      <c r="ER320" s="13" t="s">
        <v>6256</v>
      </c>
      <c r="ES320" s="13" t="s">
        <v>185</v>
      </c>
      <c r="ET320" s="13" t="s">
        <v>6257</v>
      </c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7" t="s">
        <v>204</v>
      </c>
      <c r="FJ320" s="15" t="s">
        <v>205</v>
      </c>
      <c r="FK320" s="16">
        <v>46100.7055787037</v>
      </c>
      <c r="FL320" s="14"/>
      <c r="FM320" s="14"/>
      <c r="FN320" s="15" t="s">
        <v>223</v>
      </c>
      <c r="FO320" s="16">
        <v>46100.7055787037</v>
      </c>
      <c r="FP320" s="13" t="s">
        <v>6257</v>
      </c>
      <c r="FQ320" s="13" t="s">
        <v>6258</v>
      </c>
      <c r="FR320" s="13" t="s">
        <v>6259</v>
      </c>
      <c r="FS320" s="14"/>
      <c r="FT320" s="14"/>
      <c r="FU320" s="14" t="str">
        <f t="shared" si="4"/>
        <v>Base de Dados_Images/TQ-3004.Imagem do Equipamento-.142408.jpg</v>
      </c>
      <c r="FV320" s="14"/>
      <c r="FW320" s="14"/>
    </row>
    <row r="321" ht="15.75" customHeight="1">
      <c r="A321" s="10" t="s">
        <v>4489</v>
      </c>
      <c r="B321" s="10" t="s">
        <v>6149</v>
      </c>
      <c r="C321" s="10" t="s">
        <v>286</v>
      </c>
      <c r="D321" s="10" t="s">
        <v>6260</v>
      </c>
      <c r="E321" s="11" t="s">
        <v>6261</v>
      </c>
      <c r="F321" s="12" t="s">
        <v>184</v>
      </c>
      <c r="G321" s="13" t="s">
        <v>185</v>
      </c>
      <c r="H321" s="13" t="s">
        <v>6262</v>
      </c>
      <c r="I321" s="13" t="s">
        <v>185</v>
      </c>
      <c r="J321" s="13" t="s">
        <v>6263</v>
      </c>
      <c r="K321" s="13" t="s">
        <v>185</v>
      </c>
      <c r="L321" s="13" t="s">
        <v>6264</v>
      </c>
      <c r="M321" s="13" t="s">
        <v>185</v>
      </c>
      <c r="N321" s="13" t="s">
        <v>6265</v>
      </c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7" t="s">
        <v>204</v>
      </c>
      <c r="BT321" s="15" t="s">
        <v>205</v>
      </c>
      <c r="BU321" s="16">
        <v>46044.4402662037</v>
      </c>
      <c r="BV321" s="15" t="s">
        <v>205</v>
      </c>
      <c r="BW321" s="16">
        <v>46044.4403125</v>
      </c>
      <c r="BX321" s="15" t="s">
        <v>205</v>
      </c>
      <c r="BY321" s="16">
        <v>46044.4403125</v>
      </c>
      <c r="BZ321" s="12" t="s">
        <v>206</v>
      </c>
      <c r="CA321" s="13" t="s">
        <v>185</v>
      </c>
      <c r="CB321" s="13" t="s">
        <v>6266</v>
      </c>
      <c r="CC321" s="13" t="s">
        <v>195</v>
      </c>
      <c r="CD321" s="13" t="s">
        <v>6267</v>
      </c>
      <c r="CE321" s="13" t="s">
        <v>185</v>
      </c>
      <c r="CF321" s="13" t="s">
        <v>6268</v>
      </c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7" t="s">
        <v>204</v>
      </c>
      <c r="DF321" s="17" t="s">
        <v>277</v>
      </c>
      <c r="DG321" s="18"/>
      <c r="DH321" s="15" t="s">
        <v>205</v>
      </c>
      <c r="DI321" s="16">
        <v>46076.5125462963</v>
      </c>
      <c r="DJ321" s="15" t="s">
        <v>205</v>
      </c>
      <c r="DK321" s="16">
        <v>46076.5125462963</v>
      </c>
      <c r="DL321" s="12" t="s">
        <v>213</v>
      </c>
      <c r="DM321" s="13" t="s">
        <v>195</v>
      </c>
      <c r="DN321" s="13" t="s">
        <v>6269</v>
      </c>
      <c r="DO321" s="13" t="s">
        <v>195</v>
      </c>
      <c r="DP321" s="13" t="s">
        <v>6270</v>
      </c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7" t="s">
        <v>204</v>
      </c>
      <c r="EJ321" s="15" t="s">
        <v>205</v>
      </c>
      <c r="EK321" s="16">
        <v>46096.78160879629</v>
      </c>
      <c r="EL321" s="12" t="s">
        <v>218</v>
      </c>
      <c r="EM321" s="13" t="s">
        <v>185</v>
      </c>
      <c r="EN321" s="13" t="s">
        <v>6271</v>
      </c>
      <c r="EO321" s="13" t="s">
        <v>185</v>
      </c>
      <c r="EP321" s="13" t="s">
        <v>6272</v>
      </c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7" t="s">
        <v>204</v>
      </c>
      <c r="FJ321" s="15" t="s">
        <v>205</v>
      </c>
      <c r="FK321" s="16">
        <v>46100.89934027778</v>
      </c>
      <c r="FL321" s="14"/>
      <c r="FM321" s="14"/>
      <c r="FN321" s="15" t="s">
        <v>223</v>
      </c>
      <c r="FO321" s="16">
        <v>46100.89934027778</v>
      </c>
      <c r="FP321" s="13" t="s">
        <v>6271</v>
      </c>
      <c r="FQ321" s="13" t="s">
        <v>6273</v>
      </c>
      <c r="FR321" s="13" t="s">
        <v>6265</v>
      </c>
      <c r="FS321" s="14"/>
      <c r="FT321" s="14"/>
      <c r="FU321" s="14" t="str">
        <f t="shared" si="4"/>
        <v>Base de Dados_Images/TIT-131-02.Imagem do Equipamento-.140128.jpg</v>
      </c>
      <c r="FV321" s="14"/>
      <c r="FW321" s="14"/>
    </row>
    <row r="322" ht="15.75" customHeight="1">
      <c r="A322" s="10" t="s">
        <v>4489</v>
      </c>
      <c r="B322" s="10" t="s">
        <v>6149</v>
      </c>
      <c r="C322" s="10" t="s">
        <v>286</v>
      </c>
      <c r="D322" s="10" t="s">
        <v>6274</v>
      </c>
      <c r="E322" s="11" t="s">
        <v>6275</v>
      </c>
      <c r="F322" s="12" t="s">
        <v>184</v>
      </c>
      <c r="G322" s="13" t="s">
        <v>185</v>
      </c>
      <c r="H322" s="13" t="s">
        <v>6276</v>
      </c>
      <c r="I322" s="13" t="s">
        <v>185</v>
      </c>
      <c r="J322" s="13" t="s">
        <v>6277</v>
      </c>
      <c r="K322" s="13" t="s">
        <v>185</v>
      </c>
      <c r="L322" s="13" t="s">
        <v>6278</v>
      </c>
      <c r="M322" s="13" t="s">
        <v>185</v>
      </c>
      <c r="N322" s="13" t="s">
        <v>6279</v>
      </c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7" t="s">
        <v>204</v>
      </c>
      <c r="BT322" s="15" t="s">
        <v>205</v>
      </c>
      <c r="BU322" s="16">
        <v>46055.41060185185</v>
      </c>
      <c r="BV322" s="15" t="s">
        <v>205</v>
      </c>
      <c r="BW322" s="16">
        <v>46055.41064814815</v>
      </c>
      <c r="BX322" s="15" t="s">
        <v>205</v>
      </c>
      <c r="BY322" s="16">
        <v>46055.41064814815</v>
      </c>
      <c r="BZ322" s="12" t="s">
        <v>206</v>
      </c>
      <c r="CA322" s="13" t="s">
        <v>195</v>
      </c>
      <c r="CB322" s="13" t="s">
        <v>6280</v>
      </c>
      <c r="CC322" s="13" t="s">
        <v>185</v>
      </c>
      <c r="CD322" s="13" t="s">
        <v>6281</v>
      </c>
      <c r="CE322" s="13" t="s">
        <v>195</v>
      </c>
      <c r="CF322" s="13" t="s">
        <v>6281</v>
      </c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7" t="s">
        <v>204</v>
      </c>
      <c r="DF322" s="17" t="s">
        <v>277</v>
      </c>
      <c r="DG322" s="18"/>
      <c r="DH322" s="15" t="s">
        <v>205</v>
      </c>
      <c r="DI322" s="16">
        <v>46078.69954861111</v>
      </c>
      <c r="DJ322" s="15" t="s">
        <v>205</v>
      </c>
      <c r="DK322" s="16">
        <v>46078.69954861111</v>
      </c>
      <c r="DL322" s="12" t="s">
        <v>213</v>
      </c>
      <c r="DM322" s="13" t="s">
        <v>195</v>
      </c>
      <c r="DN322" s="13" t="s">
        <v>6282</v>
      </c>
      <c r="DO322" s="13" t="s">
        <v>185</v>
      </c>
      <c r="DP322" s="13" t="s">
        <v>6282</v>
      </c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7" t="s">
        <v>204</v>
      </c>
      <c r="EJ322" s="15" t="s">
        <v>205</v>
      </c>
      <c r="EK322" s="16">
        <v>46098.593935185185</v>
      </c>
      <c r="EL322" s="12" t="s">
        <v>218</v>
      </c>
      <c r="EM322" s="13" t="s">
        <v>185</v>
      </c>
      <c r="EN322" s="13" t="s">
        <v>6283</v>
      </c>
      <c r="EO322" s="13" t="s">
        <v>185</v>
      </c>
      <c r="EP322" s="13" t="s">
        <v>6284</v>
      </c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7" t="s">
        <v>204</v>
      </c>
      <c r="FJ322" s="15" t="s">
        <v>205</v>
      </c>
      <c r="FK322" s="16">
        <v>46100.706145833334</v>
      </c>
      <c r="FL322" s="14"/>
      <c r="FM322" s="14"/>
      <c r="FN322" s="15" t="s">
        <v>223</v>
      </c>
      <c r="FO322" s="16">
        <v>46100.706145833334</v>
      </c>
      <c r="FP322" s="13" t="s">
        <v>6284</v>
      </c>
      <c r="FQ322" s="13" t="s">
        <v>6285</v>
      </c>
      <c r="FR322" s="13" t="s">
        <v>6279</v>
      </c>
      <c r="FS322" s="14"/>
      <c r="FT322" s="14"/>
      <c r="FU322" s="14" t="str">
        <f t="shared" si="4"/>
        <v>Base de Dados_Images/LIT-23-01.Imagem do Equipamento-.125117.jpg</v>
      </c>
      <c r="FV322" s="14"/>
      <c r="FW322" s="14"/>
    </row>
    <row r="323" ht="15.75" customHeight="1">
      <c r="A323" s="10" t="s">
        <v>4489</v>
      </c>
      <c r="B323" s="10" t="s">
        <v>6149</v>
      </c>
      <c r="C323" s="10" t="s">
        <v>286</v>
      </c>
      <c r="D323" s="10" t="s">
        <v>6286</v>
      </c>
      <c r="E323" s="11" t="s">
        <v>6287</v>
      </c>
      <c r="F323" s="12" t="s">
        <v>184</v>
      </c>
      <c r="G323" s="13" t="s">
        <v>185</v>
      </c>
      <c r="H323" s="13" t="s">
        <v>6288</v>
      </c>
      <c r="I323" s="13" t="s">
        <v>185</v>
      </c>
      <c r="J323" s="13" t="s">
        <v>6289</v>
      </c>
      <c r="K323" s="13" t="s">
        <v>185</v>
      </c>
      <c r="L323" s="13" t="s">
        <v>6290</v>
      </c>
      <c r="M323" s="13" t="s">
        <v>195</v>
      </c>
      <c r="N323" s="13" t="s">
        <v>6291</v>
      </c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7" t="s">
        <v>204</v>
      </c>
      <c r="BT323" s="15" t="s">
        <v>205</v>
      </c>
      <c r="BU323" s="16">
        <v>46048.366423611114</v>
      </c>
      <c r="BV323" s="15" t="s">
        <v>205</v>
      </c>
      <c r="BW323" s="16">
        <v>46050.436527777776</v>
      </c>
      <c r="BX323" s="15" t="s">
        <v>205</v>
      </c>
      <c r="BY323" s="16">
        <v>46050.436527777776</v>
      </c>
      <c r="BZ323" s="12" t="s">
        <v>206</v>
      </c>
      <c r="CA323" s="13" t="s">
        <v>195</v>
      </c>
      <c r="CB323" s="13" t="s">
        <v>6292</v>
      </c>
      <c r="CC323" s="13" t="s">
        <v>195</v>
      </c>
      <c r="CD323" s="13" t="s">
        <v>6293</v>
      </c>
      <c r="CE323" s="13" t="s">
        <v>195</v>
      </c>
      <c r="CF323" s="13" t="s">
        <v>6294</v>
      </c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7" t="s">
        <v>204</v>
      </c>
      <c r="DF323" s="17" t="s">
        <v>277</v>
      </c>
      <c r="DG323" s="18"/>
      <c r="DH323" s="15" t="s">
        <v>205</v>
      </c>
      <c r="DI323" s="16">
        <v>46078.69997685185</v>
      </c>
      <c r="DJ323" s="15" t="s">
        <v>205</v>
      </c>
      <c r="DK323" s="16">
        <v>46078.69997685185</v>
      </c>
      <c r="DL323" s="12" t="s">
        <v>213</v>
      </c>
      <c r="DM323" s="13" t="s">
        <v>195</v>
      </c>
      <c r="DN323" s="13" t="s">
        <v>6295</v>
      </c>
      <c r="DO323" s="13" t="s">
        <v>195</v>
      </c>
      <c r="DP323" s="13" t="s">
        <v>6296</v>
      </c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7" t="s">
        <v>204</v>
      </c>
      <c r="EJ323" s="15" t="s">
        <v>205</v>
      </c>
      <c r="EK323" s="16">
        <v>46100.66986111111</v>
      </c>
      <c r="EL323" s="12" t="s">
        <v>218</v>
      </c>
      <c r="EM323" s="13" t="s">
        <v>185</v>
      </c>
      <c r="EN323" s="13" t="s">
        <v>6297</v>
      </c>
      <c r="EO323" s="13" t="s">
        <v>185</v>
      </c>
      <c r="EP323" s="13" t="s">
        <v>6298</v>
      </c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7" t="s">
        <v>204</v>
      </c>
      <c r="FJ323" s="15" t="s">
        <v>205</v>
      </c>
      <c r="FK323" s="16">
        <v>46102.63166666667</v>
      </c>
      <c r="FL323" s="14"/>
      <c r="FM323" s="14"/>
      <c r="FN323" s="15" t="s">
        <v>223</v>
      </c>
      <c r="FO323" s="16">
        <v>46102.63166666667</v>
      </c>
      <c r="FP323" s="13" t="s">
        <v>6298</v>
      </c>
      <c r="FQ323" s="13" t="s">
        <v>6299</v>
      </c>
      <c r="FR323" s="13" t="s">
        <v>6300</v>
      </c>
      <c r="FS323" s="14"/>
      <c r="FT323" s="14"/>
      <c r="FU323" s="14" t="str">
        <f t="shared" si="4"/>
        <v>Base de Dados_Images/IW-24-01.Imagem do Equipamento-.140123.jpg</v>
      </c>
      <c r="FV323" s="14"/>
      <c r="FW323" s="14"/>
    </row>
    <row r="324" ht="15.75" customHeight="1">
      <c r="A324" s="10" t="s">
        <v>4489</v>
      </c>
      <c r="B324" s="10" t="s">
        <v>6149</v>
      </c>
      <c r="C324" s="10" t="s">
        <v>3150</v>
      </c>
      <c r="D324" s="10" t="s">
        <v>6301</v>
      </c>
      <c r="E324" s="11" t="s">
        <v>6302</v>
      </c>
      <c r="F324" s="12" t="s">
        <v>184</v>
      </c>
      <c r="G324" s="13" t="s">
        <v>185</v>
      </c>
      <c r="H324" s="13" t="s">
        <v>6303</v>
      </c>
      <c r="I324" s="13" t="s">
        <v>185</v>
      </c>
      <c r="J324" s="13" t="s">
        <v>6304</v>
      </c>
      <c r="K324" s="13" t="s">
        <v>185</v>
      </c>
      <c r="L324" s="13" t="s">
        <v>6305</v>
      </c>
      <c r="M324" s="13" t="s">
        <v>185</v>
      </c>
      <c r="N324" s="13" t="s">
        <v>6306</v>
      </c>
      <c r="O324" s="13" t="s">
        <v>185</v>
      </c>
      <c r="P324" s="13" t="s">
        <v>6307</v>
      </c>
      <c r="Q324" s="13" t="s">
        <v>185</v>
      </c>
      <c r="R324" s="13" t="s">
        <v>6308</v>
      </c>
      <c r="S324" s="13" t="s">
        <v>185</v>
      </c>
      <c r="T324" s="13" t="s">
        <v>6309</v>
      </c>
      <c r="U324" s="13" t="s">
        <v>185</v>
      </c>
      <c r="V324" s="13" t="s">
        <v>6310</v>
      </c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7" t="s">
        <v>204</v>
      </c>
      <c r="BT324" s="17" t="s">
        <v>277</v>
      </c>
      <c r="BU324" s="18"/>
      <c r="BV324" s="15" t="s">
        <v>205</v>
      </c>
      <c r="BW324" s="16">
        <v>46044.44280092593</v>
      </c>
      <c r="BX324" s="15" t="s">
        <v>205</v>
      </c>
      <c r="BY324" s="16">
        <v>46044.44280092593</v>
      </c>
      <c r="BZ324" s="12" t="s">
        <v>206</v>
      </c>
      <c r="CA324" s="13" t="s">
        <v>195</v>
      </c>
      <c r="CB324" s="13" t="s">
        <v>6311</v>
      </c>
      <c r="CC324" s="13" t="s">
        <v>185</v>
      </c>
      <c r="CD324" s="13" t="s">
        <v>6312</v>
      </c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7" t="s">
        <v>204</v>
      </c>
      <c r="DF324" s="17" t="s">
        <v>277</v>
      </c>
      <c r="DG324" s="18"/>
      <c r="DH324" s="15" t="s">
        <v>205</v>
      </c>
      <c r="DI324" s="16">
        <v>46091.759351851855</v>
      </c>
      <c r="DJ324" s="15" t="s">
        <v>205</v>
      </c>
      <c r="DK324" s="16">
        <v>46091.759351851855</v>
      </c>
      <c r="DL324" s="12" t="s">
        <v>213</v>
      </c>
      <c r="DM324" s="13" t="s">
        <v>195</v>
      </c>
      <c r="DN324" s="13" t="s">
        <v>6313</v>
      </c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7" t="s">
        <v>204</v>
      </c>
      <c r="EJ324" s="15" t="s">
        <v>205</v>
      </c>
      <c r="EK324" s="16">
        <v>46093.729317129626</v>
      </c>
      <c r="EL324" s="12" t="s">
        <v>218</v>
      </c>
      <c r="EM324" s="13" t="s">
        <v>185</v>
      </c>
      <c r="EN324" s="13" t="s">
        <v>6314</v>
      </c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7" t="s">
        <v>204</v>
      </c>
      <c r="FJ324" s="15" t="s">
        <v>205</v>
      </c>
      <c r="FK324" s="16">
        <v>46100.89957175926</v>
      </c>
      <c r="FL324" s="14"/>
      <c r="FM324" s="14"/>
      <c r="FN324" s="15" t="s">
        <v>223</v>
      </c>
      <c r="FO324" s="16">
        <v>46100.89957175926</v>
      </c>
      <c r="FP324" s="13" t="s">
        <v>6314</v>
      </c>
      <c r="FQ324" s="13" t="s">
        <v>6315</v>
      </c>
      <c r="FR324" s="13" t="s">
        <v>6310</v>
      </c>
      <c r="FS324" s="14"/>
      <c r="FT324" s="14"/>
      <c r="FU324" s="14" t="str">
        <f t="shared" si="4"/>
        <v>Base de Dados_Images/TCV-131-02.Imagem do Equipamento-.140616.jpg</v>
      </c>
      <c r="FV324" s="14"/>
      <c r="FW324" s="14"/>
    </row>
    <row r="325" ht="15.75" customHeight="1">
      <c r="A325" s="10" t="s">
        <v>4489</v>
      </c>
      <c r="B325" s="10" t="s">
        <v>6149</v>
      </c>
      <c r="C325" s="10" t="s">
        <v>3150</v>
      </c>
      <c r="D325" s="10" t="s">
        <v>6316</v>
      </c>
      <c r="E325" s="11" t="s">
        <v>6317</v>
      </c>
      <c r="F325" s="12" t="s">
        <v>184</v>
      </c>
      <c r="G325" s="13" t="s">
        <v>185</v>
      </c>
      <c r="H325" s="13" t="s">
        <v>6318</v>
      </c>
      <c r="I325" s="13" t="s">
        <v>185</v>
      </c>
      <c r="J325" s="13" t="s">
        <v>6319</v>
      </c>
      <c r="K325" s="13" t="s">
        <v>185</v>
      </c>
      <c r="L325" s="13" t="s">
        <v>6320</v>
      </c>
      <c r="M325" s="13" t="s">
        <v>185</v>
      </c>
      <c r="N325" s="13" t="s">
        <v>6321</v>
      </c>
      <c r="O325" s="13" t="s">
        <v>185</v>
      </c>
      <c r="P325" s="13" t="s">
        <v>6322</v>
      </c>
      <c r="Q325" s="13" t="s">
        <v>185</v>
      </c>
      <c r="R325" s="13" t="s">
        <v>6323</v>
      </c>
      <c r="S325" s="13" t="s">
        <v>185</v>
      </c>
      <c r="T325" s="13" t="s">
        <v>6323</v>
      </c>
      <c r="U325" s="13" t="s">
        <v>185</v>
      </c>
      <c r="V325" s="13" t="s">
        <v>6323</v>
      </c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7" t="s">
        <v>204</v>
      </c>
      <c r="BT325" s="17" t="s">
        <v>277</v>
      </c>
      <c r="BU325" s="18"/>
      <c r="BV325" s="15" t="s">
        <v>205</v>
      </c>
      <c r="BW325" s="16">
        <v>46092.62699074074</v>
      </c>
      <c r="BX325" s="15" t="s">
        <v>205</v>
      </c>
      <c r="BY325" s="16">
        <v>46092.62699074074</v>
      </c>
      <c r="BZ325" s="12" t="s">
        <v>206</v>
      </c>
      <c r="CA325" s="13" t="s">
        <v>185</v>
      </c>
      <c r="CB325" s="13" t="s">
        <v>6324</v>
      </c>
      <c r="CC325" s="13" t="s">
        <v>185</v>
      </c>
      <c r="CD325" s="13" t="s">
        <v>6325</v>
      </c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7" t="s">
        <v>204</v>
      </c>
      <c r="DF325" s="17" t="s">
        <v>277</v>
      </c>
      <c r="DG325" s="18"/>
      <c r="DH325" s="15" t="s">
        <v>205</v>
      </c>
      <c r="DI325" s="16">
        <v>46092.62710648148</v>
      </c>
      <c r="DJ325" s="15" t="s">
        <v>205</v>
      </c>
      <c r="DK325" s="16">
        <v>46092.62710648148</v>
      </c>
      <c r="DL325" s="12" t="s">
        <v>213</v>
      </c>
      <c r="DM325" s="13" t="s">
        <v>185</v>
      </c>
      <c r="DN325" s="13" t="s">
        <v>6326</v>
      </c>
      <c r="DO325" s="14"/>
      <c r="DP325" s="14"/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7" t="s">
        <v>204</v>
      </c>
      <c r="EJ325" s="15" t="s">
        <v>205</v>
      </c>
      <c r="EK325" s="16">
        <v>46096.78175925926</v>
      </c>
      <c r="EL325" s="12" t="s">
        <v>218</v>
      </c>
      <c r="EM325" s="13" t="s">
        <v>185</v>
      </c>
      <c r="EN325" s="13" t="s">
        <v>6327</v>
      </c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7" t="s">
        <v>204</v>
      </c>
      <c r="FJ325" s="15" t="s">
        <v>205</v>
      </c>
      <c r="FK325" s="16">
        <v>46100.70650462963</v>
      </c>
      <c r="FL325" s="14"/>
      <c r="FM325" s="14"/>
      <c r="FN325" s="15" t="s">
        <v>223</v>
      </c>
      <c r="FO325" s="16">
        <v>46100.70650462963</v>
      </c>
      <c r="FP325" s="13" t="s">
        <v>6327</v>
      </c>
      <c r="FQ325" s="13"/>
      <c r="FR325" s="13"/>
      <c r="FS325" s="14"/>
      <c r="FT325" s="14"/>
      <c r="FU325" s="14" t="str">
        <f t="shared" si="4"/>
        <v/>
      </c>
      <c r="FV325" s="13" t="s">
        <v>4156</v>
      </c>
      <c r="FW325" s="13" t="s">
        <v>6328</v>
      </c>
    </row>
    <row r="326" ht="15.75" customHeight="1">
      <c r="A326" s="10" t="s">
        <v>4489</v>
      </c>
      <c r="B326" s="10" t="s">
        <v>6329</v>
      </c>
      <c r="C326" s="10" t="s">
        <v>6150</v>
      </c>
      <c r="D326" s="10" t="s">
        <v>6330</v>
      </c>
      <c r="E326" s="11" t="s">
        <v>6331</v>
      </c>
      <c r="F326" s="12" t="s">
        <v>184</v>
      </c>
      <c r="G326" s="13" t="s">
        <v>185</v>
      </c>
      <c r="H326" s="13" t="s">
        <v>6332</v>
      </c>
      <c r="I326" s="13" t="s">
        <v>185</v>
      </c>
      <c r="J326" s="13" t="s">
        <v>6333</v>
      </c>
      <c r="K326" s="13" t="s">
        <v>185</v>
      </c>
      <c r="L326" s="13" t="s">
        <v>6334</v>
      </c>
      <c r="M326" s="13" t="s">
        <v>185</v>
      </c>
      <c r="N326" s="13" t="s">
        <v>6335</v>
      </c>
      <c r="O326" s="13" t="s">
        <v>185</v>
      </c>
      <c r="P326" s="13" t="s">
        <v>6336</v>
      </c>
      <c r="Q326" s="13" t="s">
        <v>185</v>
      </c>
      <c r="R326" s="13" t="s">
        <v>6337</v>
      </c>
      <c r="S326" s="13" t="s">
        <v>185</v>
      </c>
      <c r="T326" s="13" t="s">
        <v>6338</v>
      </c>
      <c r="U326" s="13" t="s">
        <v>185</v>
      </c>
      <c r="V326" s="13" t="s">
        <v>6339</v>
      </c>
      <c r="W326" s="13" t="s">
        <v>185</v>
      </c>
      <c r="X326" s="13" t="s">
        <v>6340</v>
      </c>
      <c r="Y326" s="13" t="s">
        <v>185</v>
      </c>
      <c r="Z326" s="13" t="s">
        <v>6341</v>
      </c>
      <c r="AA326" s="13" t="s">
        <v>185</v>
      </c>
      <c r="AB326" s="13" t="s">
        <v>6342</v>
      </c>
      <c r="AC326" s="13" t="s">
        <v>185</v>
      </c>
      <c r="AD326" s="13" t="s">
        <v>6343</v>
      </c>
      <c r="AE326" s="13" t="s">
        <v>185</v>
      </c>
      <c r="AF326" s="13" t="s">
        <v>6344</v>
      </c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7" t="s">
        <v>204</v>
      </c>
      <c r="BT326" s="15" t="s">
        <v>205</v>
      </c>
      <c r="BU326" s="16">
        <v>46057.33484953704</v>
      </c>
      <c r="BV326" s="15" t="s">
        <v>205</v>
      </c>
      <c r="BW326" s="16">
        <v>46050.41415509259</v>
      </c>
      <c r="BX326" s="15" t="s">
        <v>205</v>
      </c>
      <c r="BY326" s="16">
        <v>46057.33484953704</v>
      </c>
      <c r="BZ326" s="12" t="s">
        <v>206</v>
      </c>
      <c r="CA326" s="13" t="s">
        <v>185</v>
      </c>
      <c r="CB326" s="13" t="s">
        <v>6345</v>
      </c>
      <c r="CC326" s="13" t="s">
        <v>185</v>
      </c>
      <c r="CD326" s="13" t="s">
        <v>6346</v>
      </c>
      <c r="CE326" s="13" t="s">
        <v>185</v>
      </c>
      <c r="CF326" s="13" t="s">
        <v>6347</v>
      </c>
      <c r="CG326" s="13" t="s">
        <v>185</v>
      </c>
      <c r="CH326" s="13" t="s">
        <v>6348</v>
      </c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7" t="s">
        <v>204</v>
      </c>
      <c r="DF326" s="15" t="s">
        <v>205</v>
      </c>
      <c r="DG326" s="16">
        <v>46091.41440972222</v>
      </c>
      <c r="DH326" s="15" t="s">
        <v>205</v>
      </c>
      <c r="DI326" s="16">
        <v>46076.61275462963</v>
      </c>
      <c r="DJ326" s="15" t="s">
        <v>205</v>
      </c>
      <c r="DK326" s="16">
        <v>46091.41440972222</v>
      </c>
      <c r="DL326" s="12" t="s">
        <v>213</v>
      </c>
      <c r="DM326" s="13" t="s">
        <v>185</v>
      </c>
      <c r="DN326" s="13" t="s">
        <v>6349</v>
      </c>
      <c r="DO326" s="13" t="s">
        <v>185</v>
      </c>
      <c r="DP326" s="13" t="s">
        <v>6350</v>
      </c>
      <c r="DQ326" s="13" t="s">
        <v>185</v>
      </c>
      <c r="DR326" s="13" t="s">
        <v>6351</v>
      </c>
      <c r="DS326" s="13" t="s">
        <v>185</v>
      </c>
      <c r="DT326" s="13" t="s">
        <v>6352</v>
      </c>
      <c r="DU326" s="13" t="s">
        <v>185</v>
      </c>
      <c r="DV326" s="13" t="s">
        <v>6352</v>
      </c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5" t="s">
        <v>204</v>
      </c>
      <c r="EJ326" s="15" t="s">
        <v>205</v>
      </c>
      <c r="EK326" s="16">
        <v>46099.788148148145</v>
      </c>
      <c r="EL326" s="12" t="s">
        <v>218</v>
      </c>
      <c r="EM326" s="13" t="s">
        <v>185</v>
      </c>
      <c r="EN326" s="13" t="s">
        <v>6353</v>
      </c>
      <c r="EO326" s="13" t="s">
        <v>185</v>
      </c>
      <c r="EP326" s="13" t="s">
        <v>6354</v>
      </c>
      <c r="EQ326" s="13" t="s">
        <v>185</v>
      </c>
      <c r="ER326" s="13" t="s">
        <v>6354</v>
      </c>
      <c r="ES326" s="13" t="s">
        <v>185</v>
      </c>
      <c r="ET326" s="13" t="s">
        <v>6355</v>
      </c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7" t="s">
        <v>204</v>
      </c>
      <c r="FJ326" s="15" t="s">
        <v>205</v>
      </c>
      <c r="FK326" s="16">
        <v>46099.83121527778</v>
      </c>
      <c r="FL326" s="14"/>
      <c r="FM326" s="14"/>
      <c r="FN326" s="15" t="s">
        <v>223</v>
      </c>
      <c r="FO326" s="16">
        <v>46099.83121527778</v>
      </c>
      <c r="FP326" s="13" t="s">
        <v>6355</v>
      </c>
      <c r="FQ326" s="13" t="s">
        <v>6356</v>
      </c>
      <c r="FR326" s="13" t="s">
        <v>6357</v>
      </c>
      <c r="FS326" s="14"/>
      <c r="FT326" s="14"/>
      <c r="FU326" s="14" t="str">
        <f t="shared" si="4"/>
        <v>Base de Dados_Images/AG-3205.Imagem do Equipamento-.142446.jpg</v>
      </c>
      <c r="FV326" s="14"/>
      <c r="FW326" s="14"/>
    </row>
    <row r="327" ht="15.75" customHeight="1">
      <c r="A327" s="10" t="s">
        <v>4489</v>
      </c>
      <c r="B327" s="10" t="s">
        <v>6329</v>
      </c>
      <c r="C327" s="10" t="s">
        <v>1162</v>
      </c>
      <c r="D327" s="10" t="s">
        <v>6358</v>
      </c>
      <c r="E327" s="11" t="s">
        <v>6359</v>
      </c>
      <c r="F327" s="12" t="s">
        <v>184</v>
      </c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7" t="s">
        <v>204</v>
      </c>
      <c r="BT327" s="17" t="s">
        <v>277</v>
      </c>
      <c r="BU327" s="18"/>
      <c r="BV327" s="17" t="s">
        <v>277</v>
      </c>
      <c r="BW327" s="18"/>
      <c r="BX327" s="17" t="s">
        <v>277</v>
      </c>
      <c r="BY327" s="18"/>
      <c r="BZ327" s="12" t="s">
        <v>206</v>
      </c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7" t="s">
        <v>204</v>
      </c>
      <c r="DF327" s="17" t="s">
        <v>277</v>
      </c>
      <c r="DG327" s="18"/>
      <c r="DH327" s="17" t="s">
        <v>277</v>
      </c>
      <c r="DI327" s="18"/>
      <c r="DJ327" s="17" t="s">
        <v>277</v>
      </c>
      <c r="DK327" s="18"/>
      <c r="DL327" s="12" t="s">
        <v>213</v>
      </c>
      <c r="DM327" s="13" t="s">
        <v>195</v>
      </c>
      <c r="DN327" s="13" t="s">
        <v>6360</v>
      </c>
      <c r="DO327" s="13" t="s">
        <v>195</v>
      </c>
      <c r="DP327" s="13" t="s">
        <v>6361</v>
      </c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7" t="s">
        <v>204</v>
      </c>
      <c r="EJ327" s="15" t="s">
        <v>205</v>
      </c>
      <c r="EK327" s="16">
        <v>46094.695381944446</v>
      </c>
      <c r="EL327" s="12" t="s">
        <v>218</v>
      </c>
      <c r="EM327" s="13" t="s">
        <v>185</v>
      </c>
      <c r="EN327" s="13" t="s">
        <v>6362</v>
      </c>
      <c r="EO327" s="13" t="s">
        <v>185</v>
      </c>
      <c r="EP327" s="13" t="s">
        <v>6363</v>
      </c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7" t="s">
        <v>204</v>
      </c>
      <c r="FJ327" s="15" t="s">
        <v>205</v>
      </c>
      <c r="FK327" s="16">
        <v>46100.913298611114</v>
      </c>
      <c r="FL327" s="14"/>
      <c r="FM327" s="14"/>
      <c r="FN327" s="15" t="s">
        <v>223</v>
      </c>
      <c r="FO327" s="16">
        <v>46100.913298611114</v>
      </c>
      <c r="FP327" s="13" t="s">
        <v>6363</v>
      </c>
      <c r="FQ327" s="13" t="s">
        <v>6364</v>
      </c>
      <c r="FR327" s="13" t="s">
        <v>6365</v>
      </c>
      <c r="FS327" s="14"/>
      <c r="FT327" s="14"/>
      <c r="FU327" s="14" t="str">
        <f t="shared" si="4"/>
        <v>Base de Dados_Images/TIC-132-02.Imagem do Equipamento-.140522.jpg</v>
      </c>
      <c r="FV327" s="14"/>
      <c r="FW327" s="14"/>
    </row>
    <row r="328" ht="15.75" customHeight="1">
      <c r="A328" s="10" t="s">
        <v>4489</v>
      </c>
      <c r="B328" s="10" t="s">
        <v>6329</v>
      </c>
      <c r="C328" s="10" t="s">
        <v>1162</v>
      </c>
      <c r="D328" s="10" t="s">
        <v>6366</v>
      </c>
      <c r="E328" s="11" t="s">
        <v>6367</v>
      </c>
      <c r="F328" s="12" t="s">
        <v>184</v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7" t="s">
        <v>204</v>
      </c>
      <c r="BT328" s="17" t="s">
        <v>277</v>
      </c>
      <c r="BU328" s="18"/>
      <c r="BV328" s="17" t="s">
        <v>277</v>
      </c>
      <c r="BW328" s="18"/>
      <c r="BX328" s="17" t="s">
        <v>277</v>
      </c>
      <c r="BY328" s="18"/>
      <c r="BZ328" s="12" t="s">
        <v>206</v>
      </c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7" t="s">
        <v>204</v>
      </c>
      <c r="DF328" s="17" t="s">
        <v>277</v>
      </c>
      <c r="DG328" s="18"/>
      <c r="DH328" s="17" t="s">
        <v>277</v>
      </c>
      <c r="DI328" s="18"/>
      <c r="DJ328" s="17" t="s">
        <v>277</v>
      </c>
      <c r="DK328" s="18"/>
      <c r="DL328" s="12" t="s">
        <v>213</v>
      </c>
      <c r="DM328" s="13" t="s">
        <v>185</v>
      </c>
      <c r="DN328" s="13" t="s">
        <v>6368</v>
      </c>
      <c r="DO328" s="13" t="s">
        <v>185</v>
      </c>
      <c r="DP328" s="13" t="s">
        <v>6369</v>
      </c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/>
      <c r="EF328" s="14"/>
      <c r="EG328" s="14"/>
      <c r="EH328" s="14"/>
      <c r="EI328" s="17" t="s">
        <v>204</v>
      </c>
      <c r="EJ328" s="15" t="s">
        <v>205</v>
      </c>
      <c r="EK328" s="16">
        <v>46106.229837962965</v>
      </c>
      <c r="EL328" s="12" t="s">
        <v>218</v>
      </c>
      <c r="EM328" s="13" t="s">
        <v>185</v>
      </c>
      <c r="EN328" s="13" t="s">
        <v>6370</v>
      </c>
      <c r="EO328" s="13" t="s">
        <v>185</v>
      </c>
      <c r="EP328" s="13" t="s">
        <v>6370</v>
      </c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7" t="s">
        <v>204</v>
      </c>
      <c r="FJ328" s="15" t="s">
        <v>205</v>
      </c>
      <c r="FK328" s="16">
        <v>46106.22988425926</v>
      </c>
      <c r="FL328" s="13" t="s">
        <v>6371</v>
      </c>
      <c r="FM328" s="13" t="s">
        <v>6372</v>
      </c>
      <c r="FN328" s="15" t="s">
        <v>223</v>
      </c>
      <c r="FO328" s="16">
        <v>46106.22988425926</v>
      </c>
      <c r="FP328" s="13" t="s">
        <v>6370</v>
      </c>
      <c r="FQ328" s="13" t="s">
        <v>6373</v>
      </c>
      <c r="FR328" s="13" t="s">
        <v>6372</v>
      </c>
      <c r="FS328" s="14"/>
      <c r="FT328" s="14"/>
      <c r="FU328" s="14" t="str">
        <f t="shared" si="4"/>
        <v>Base de Dados_Images/IIC-052-02.Imagem do Equipamento-.005846.jpg</v>
      </c>
      <c r="FV328" s="13"/>
      <c r="FW328" s="13"/>
    </row>
    <row r="329" ht="15.75" customHeight="1">
      <c r="A329" s="10" t="s">
        <v>4489</v>
      </c>
      <c r="B329" s="10" t="s">
        <v>6329</v>
      </c>
      <c r="C329" s="10" t="s">
        <v>6198</v>
      </c>
      <c r="D329" s="10" t="s">
        <v>6374</v>
      </c>
      <c r="E329" s="11" t="s">
        <v>6329</v>
      </c>
      <c r="F329" s="12" t="s">
        <v>184</v>
      </c>
      <c r="G329" s="13" t="s">
        <v>185</v>
      </c>
      <c r="H329" s="13" t="s">
        <v>6375</v>
      </c>
      <c r="I329" s="13" t="s">
        <v>185</v>
      </c>
      <c r="J329" s="13" t="s">
        <v>6376</v>
      </c>
      <c r="K329" s="13" t="s">
        <v>185</v>
      </c>
      <c r="L329" s="13" t="s">
        <v>6377</v>
      </c>
      <c r="M329" s="13" t="s">
        <v>185</v>
      </c>
      <c r="N329" s="13" t="s">
        <v>6378</v>
      </c>
      <c r="O329" s="13" t="s">
        <v>185</v>
      </c>
      <c r="P329" s="13" t="s">
        <v>6379</v>
      </c>
      <c r="Q329" s="13" t="s">
        <v>195</v>
      </c>
      <c r="R329" s="13" t="s">
        <v>6380</v>
      </c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7" t="s">
        <v>204</v>
      </c>
      <c r="BT329" s="15" t="s">
        <v>205</v>
      </c>
      <c r="BU329" s="16">
        <v>46045.34224537037</v>
      </c>
      <c r="BV329" s="15" t="s">
        <v>205</v>
      </c>
      <c r="BW329" s="16">
        <v>46045.34233796296</v>
      </c>
      <c r="BX329" s="15" t="s">
        <v>205</v>
      </c>
      <c r="BY329" s="16">
        <v>46045.34233796296</v>
      </c>
      <c r="BZ329" s="12" t="s">
        <v>206</v>
      </c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7" t="s">
        <v>204</v>
      </c>
      <c r="DF329" s="17" t="s">
        <v>277</v>
      </c>
      <c r="DG329" s="18"/>
      <c r="DH329" s="17" t="s">
        <v>277</v>
      </c>
      <c r="DI329" s="18"/>
      <c r="DJ329" s="17" t="s">
        <v>277</v>
      </c>
      <c r="DK329" s="18"/>
      <c r="DL329" s="12" t="s">
        <v>213</v>
      </c>
      <c r="DM329" s="13" t="s">
        <v>185</v>
      </c>
      <c r="DN329" s="13" t="s">
        <v>6381</v>
      </c>
      <c r="DO329" s="13" t="s">
        <v>185</v>
      </c>
      <c r="DP329" s="13" t="s">
        <v>6382</v>
      </c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7" t="s">
        <v>204</v>
      </c>
      <c r="EJ329" s="15" t="s">
        <v>205</v>
      </c>
      <c r="EK329" s="16">
        <v>46098.41229166667</v>
      </c>
      <c r="EL329" s="12" t="s">
        <v>218</v>
      </c>
      <c r="EM329" s="13" t="s">
        <v>185</v>
      </c>
      <c r="EN329" s="13" t="s">
        <v>6383</v>
      </c>
      <c r="EO329" s="13" t="s">
        <v>185</v>
      </c>
      <c r="EP329" s="13" t="s">
        <v>6384</v>
      </c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7" t="s">
        <v>204</v>
      </c>
      <c r="FJ329" s="15" t="s">
        <v>205</v>
      </c>
      <c r="FK329" s="16">
        <v>46099.7853125</v>
      </c>
      <c r="FL329" s="14"/>
      <c r="FM329" s="14"/>
      <c r="FN329" s="15" t="s">
        <v>223</v>
      </c>
      <c r="FO329" s="16">
        <v>46099.7853125</v>
      </c>
      <c r="FP329" s="13" t="s">
        <v>6384</v>
      </c>
      <c r="FQ329" s="13" t="s">
        <v>6385</v>
      </c>
      <c r="FR329" s="13" t="s">
        <v>6380</v>
      </c>
      <c r="FS329" s="14"/>
      <c r="FT329" s="14"/>
      <c r="FU329" s="14" t="str">
        <f t="shared" si="4"/>
        <v>Base de Dados_Images/DC-3001.Imagem do Equipamento-.140617.jpg</v>
      </c>
      <c r="FV329" s="14"/>
      <c r="FW329" s="14"/>
    </row>
    <row r="330" ht="15.75" customHeight="1">
      <c r="A330" s="10" t="s">
        <v>4489</v>
      </c>
      <c r="B330" s="10" t="s">
        <v>6329</v>
      </c>
      <c r="C330" s="10" t="s">
        <v>181</v>
      </c>
      <c r="D330" s="10" t="s">
        <v>6386</v>
      </c>
      <c r="E330" s="11" t="s">
        <v>6387</v>
      </c>
      <c r="F330" s="12" t="s">
        <v>184</v>
      </c>
      <c r="G330" s="13" t="s">
        <v>185</v>
      </c>
      <c r="H330" s="13" t="s">
        <v>6388</v>
      </c>
      <c r="I330" s="13" t="s">
        <v>185</v>
      </c>
      <c r="J330" s="13" t="s">
        <v>6389</v>
      </c>
      <c r="K330" s="13" t="s">
        <v>185</v>
      </c>
      <c r="L330" s="13" t="s">
        <v>6390</v>
      </c>
      <c r="M330" s="13" t="s">
        <v>185</v>
      </c>
      <c r="N330" s="13" t="s">
        <v>6391</v>
      </c>
      <c r="O330" s="13" t="s">
        <v>185</v>
      </c>
      <c r="P330" s="13" t="s">
        <v>6392</v>
      </c>
      <c r="Q330" s="13" t="s">
        <v>185</v>
      </c>
      <c r="R330" s="13" t="s">
        <v>6392</v>
      </c>
      <c r="S330" s="13" t="s">
        <v>185</v>
      </c>
      <c r="T330" s="13" t="s">
        <v>6393</v>
      </c>
      <c r="U330" s="13" t="s">
        <v>185</v>
      </c>
      <c r="V330" s="13" t="s">
        <v>6394</v>
      </c>
      <c r="W330" s="13" t="s">
        <v>185</v>
      </c>
      <c r="X330" s="13" t="s">
        <v>6395</v>
      </c>
      <c r="Y330" s="13" t="s">
        <v>185</v>
      </c>
      <c r="Z330" s="13" t="s">
        <v>6396</v>
      </c>
      <c r="AA330" s="13" t="s">
        <v>185</v>
      </c>
      <c r="AB330" s="13" t="s">
        <v>6397</v>
      </c>
      <c r="AC330" s="13" t="s">
        <v>185</v>
      </c>
      <c r="AD330" s="13" t="s">
        <v>6398</v>
      </c>
      <c r="AE330" s="13" t="s">
        <v>185</v>
      </c>
      <c r="AF330" s="13" t="s">
        <v>6399</v>
      </c>
      <c r="AG330" s="13" t="s">
        <v>185</v>
      </c>
      <c r="AH330" s="13" t="s">
        <v>6400</v>
      </c>
      <c r="AI330" s="13" t="s">
        <v>185</v>
      </c>
      <c r="AJ330" s="13" t="s">
        <v>6401</v>
      </c>
      <c r="AK330" s="13" t="s">
        <v>185</v>
      </c>
      <c r="AL330" s="13" t="s">
        <v>6402</v>
      </c>
      <c r="AM330" s="13" t="s">
        <v>195</v>
      </c>
      <c r="AN330" s="13" t="s">
        <v>6403</v>
      </c>
      <c r="AO330" s="13" t="s">
        <v>195</v>
      </c>
      <c r="AP330" s="13" t="s">
        <v>6403</v>
      </c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7" t="s">
        <v>204</v>
      </c>
      <c r="BT330" s="15" t="s">
        <v>205</v>
      </c>
      <c r="BU330" s="16">
        <v>46049.35774305555</v>
      </c>
      <c r="BV330" s="15" t="s">
        <v>205</v>
      </c>
      <c r="BW330" s="16">
        <v>46050.41459490741</v>
      </c>
      <c r="BX330" s="15" t="s">
        <v>205</v>
      </c>
      <c r="BY330" s="16">
        <v>46057.33497685185</v>
      </c>
      <c r="BZ330" s="12" t="s">
        <v>206</v>
      </c>
      <c r="CA330" s="13" t="s">
        <v>185</v>
      </c>
      <c r="CB330" s="13" t="s">
        <v>6404</v>
      </c>
      <c r="CC330" s="13" t="s">
        <v>185</v>
      </c>
      <c r="CD330" s="13" t="s">
        <v>6405</v>
      </c>
      <c r="CE330" s="13" t="s">
        <v>185</v>
      </c>
      <c r="CF330" s="13" t="s">
        <v>6406</v>
      </c>
      <c r="CG330" s="13" t="s">
        <v>185</v>
      </c>
      <c r="CH330" s="13" t="s">
        <v>6407</v>
      </c>
      <c r="CI330" s="13" t="s">
        <v>185</v>
      </c>
      <c r="CJ330" s="13" t="s">
        <v>6408</v>
      </c>
      <c r="CK330" s="13" t="s">
        <v>195</v>
      </c>
      <c r="CL330" s="13" t="s">
        <v>6409</v>
      </c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7" t="s">
        <v>204</v>
      </c>
      <c r="DF330" s="15" t="s">
        <v>205</v>
      </c>
      <c r="DG330" s="16">
        <v>46069.63002314815</v>
      </c>
      <c r="DH330" s="15" t="s">
        <v>205</v>
      </c>
      <c r="DI330" s="16">
        <v>46069.640543981484</v>
      </c>
      <c r="DJ330" s="15" t="s">
        <v>205</v>
      </c>
      <c r="DK330" s="16">
        <v>46069.640543981484</v>
      </c>
      <c r="DL330" s="12" t="s">
        <v>213</v>
      </c>
      <c r="DM330" s="13" t="s">
        <v>185</v>
      </c>
      <c r="DN330" s="13" t="s">
        <v>6410</v>
      </c>
      <c r="DO330" s="13" t="s">
        <v>185</v>
      </c>
      <c r="DP330" s="13" t="s">
        <v>6411</v>
      </c>
      <c r="DQ330" s="13" t="s">
        <v>185</v>
      </c>
      <c r="DR330" s="13" t="s">
        <v>6412</v>
      </c>
      <c r="DS330" s="13" t="s">
        <v>185</v>
      </c>
      <c r="DT330" s="13" t="s">
        <v>6413</v>
      </c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7" t="s">
        <v>204</v>
      </c>
      <c r="EJ330" s="15" t="s">
        <v>205</v>
      </c>
      <c r="EK330" s="16">
        <v>46093.72497685185</v>
      </c>
      <c r="EL330" s="12" t="s">
        <v>218</v>
      </c>
      <c r="EM330" s="13" t="s">
        <v>185</v>
      </c>
      <c r="EN330" s="13" t="s">
        <v>6414</v>
      </c>
      <c r="EO330" s="13" t="s">
        <v>185</v>
      </c>
      <c r="EP330" s="13" t="s">
        <v>6415</v>
      </c>
      <c r="EQ330" s="13" t="s">
        <v>185</v>
      </c>
      <c r="ER330" s="13" t="s">
        <v>6416</v>
      </c>
      <c r="ES330" s="13" t="s">
        <v>185</v>
      </c>
      <c r="ET330" s="13" t="s">
        <v>6417</v>
      </c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7" t="s">
        <v>204</v>
      </c>
      <c r="FJ330" s="15" t="s">
        <v>205</v>
      </c>
      <c r="FK330" s="16">
        <v>46100.738287037035</v>
      </c>
      <c r="FL330" s="14"/>
      <c r="FM330" s="14"/>
      <c r="FN330" s="15" t="s">
        <v>223</v>
      </c>
      <c r="FO330" s="16">
        <v>46100.738287037035</v>
      </c>
      <c r="FP330" s="13" t="s">
        <v>6417</v>
      </c>
      <c r="FQ330" s="13" t="s">
        <v>6418</v>
      </c>
      <c r="FR330" s="13" t="s">
        <v>6419</v>
      </c>
      <c r="FS330" s="14"/>
      <c r="FT330" s="14"/>
      <c r="FU330" s="14" t="str">
        <f t="shared" si="4"/>
        <v>Base de Dados_Images/BD-3001.Imagem do Equipamento-.140610.jpg</v>
      </c>
      <c r="FV330" s="14"/>
      <c r="FW330" s="14"/>
    </row>
    <row r="331" ht="15.75" customHeight="1">
      <c r="A331" s="10" t="s">
        <v>4489</v>
      </c>
      <c r="B331" s="10" t="s">
        <v>6329</v>
      </c>
      <c r="C331" s="10" t="s">
        <v>265</v>
      </c>
      <c r="D331" s="10" t="s">
        <v>6420</v>
      </c>
      <c r="E331" s="11" t="s">
        <v>6421</v>
      </c>
      <c r="F331" s="12" t="s">
        <v>184</v>
      </c>
      <c r="G331" s="13" t="s">
        <v>185</v>
      </c>
      <c r="H331" s="13" t="s">
        <v>6422</v>
      </c>
      <c r="I331" s="13" t="s">
        <v>185</v>
      </c>
      <c r="J331" s="13" t="s">
        <v>6423</v>
      </c>
      <c r="K331" s="13" t="s">
        <v>185</v>
      </c>
      <c r="L331" s="13" t="s">
        <v>6424</v>
      </c>
      <c r="M331" s="13" t="s">
        <v>195</v>
      </c>
      <c r="N331" s="13" t="s">
        <v>6425</v>
      </c>
      <c r="O331" s="13" t="s">
        <v>195</v>
      </c>
      <c r="P331" s="13" t="s">
        <v>6426</v>
      </c>
      <c r="Q331" s="13" t="s">
        <v>185</v>
      </c>
      <c r="R331" s="13" t="s">
        <v>6427</v>
      </c>
      <c r="S331" s="13" t="s">
        <v>195</v>
      </c>
      <c r="T331" s="13" t="s">
        <v>6428</v>
      </c>
      <c r="U331" s="13" t="s">
        <v>195</v>
      </c>
      <c r="V331" s="13" t="s">
        <v>6429</v>
      </c>
      <c r="W331" s="13" t="s">
        <v>185</v>
      </c>
      <c r="X331" s="13" t="s">
        <v>6430</v>
      </c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7" t="s">
        <v>204</v>
      </c>
      <c r="BT331" s="15" t="s">
        <v>205</v>
      </c>
      <c r="BU331" s="16">
        <v>46044.44563657408</v>
      </c>
      <c r="BV331" s="15" t="s">
        <v>205</v>
      </c>
      <c r="BW331" s="16">
        <v>46044.445763888885</v>
      </c>
      <c r="BX331" s="15" t="s">
        <v>205</v>
      </c>
      <c r="BY331" s="16">
        <v>46044.445763888885</v>
      </c>
      <c r="BZ331" s="12" t="s">
        <v>206</v>
      </c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7" t="s">
        <v>204</v>
      </c>
      <c r="DF331" s="17" t="s">
        <v>277</v>
      </c>
      <c r="DG331" s="18"/>
      <c r="DH331" s="17" t="s">
        <v>277</v>
      </c>
      <c r="DI331" s="18"/>
      <c r="DJ331" s="17" t="s">
        <v>277</v>
      </c>
      <c r="DK331" s="18"/>
      <c r="DL331" s="12" t="s">
        <v>213</v>
      </c>
      <c r="DM331" s="13" t="s">
        <v>185</v>
      </c>
      <c r="DN331" s="13" t="s">
        <v>6431</v>
      </c>
      <c r="DO331" s="13" t="s">
        <v>185</v>
      </c>
      <c r="DP331" s="13" t="s">
        <v>6432</v>
      </c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7" t="s">
        <v>204</v>
      </c>
      <c r="EJ331" s="15" t="s">
        <v>205</v>
      </c>
      <c r="EK331" s="16">
        <v>46093.72560185185</v>
      </c>
      <c r="EL331" s="12" t="s">
        <v>218</v>
      </c>
      <c r="EM331" s="13" t="s">
        <v>185</v>
      </c>
      <c r="EN331" s="13" t="s">
        <v>6433</v>
      </c>
      <c r="EO331" s="13" t="s">
        <v>185</v>
      </c>
      <c r="EP331" s="13" t="s">
        <v>6434</v>
      </c>
      <c r="EQ331" s="13" t="s">
        <v>185</v>
      </c>
      <c r="ER331" s="13" t="s">
        <v>6435</v>
      </c>
      <c r="ES331" s="13" t="s">
        <v>185</v>
      </c>
      <c r="ET331" s="13" t="s">
        <v>6436</v>
      </c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7" t="s">
        <v>204</v>
      </c>
      <c r="FJ331" s="15" t="s">
        <v>205</v>
      </c>
      <c r="FK331" s="16">
        <v>46099.83210648148</v>
      </c>
      <c r="FL331" s="14"/>
      <c r="FM331" s="14"/>
      <c r="FN331" s="15" t="s">
        <v>223</v>
      </c>
      <c r="FO331" s="16">
        <v>46099.83210648148</v>
      </c>
      <c r="FP331" s="13" t="s">
        <v>6436</v>
      </c>
      <c r="FQ331" s="13" t="s">
        <v>6437</v>
      </c>
      <c r="FR331" s="13" t="s">
        <v>6430</v>
      </c>
      <c r="FS331" s="14"/>
      <c r="FT331" s="14"/>
      <c r="FU331" s="14" t="str">
        <f t="shared" si="4"/>
        <v>Base de Dados_Images/TQ-3003.Imagem do Equipamento-.142417.jpg</v>
      </c>
      <c r="FV331" s="14"/>
      <c r="FW331" s="14"/>
    </row>
    <row r="332" ht="15.75" customHeight="1">
      <c r="A332" s="10" t="s">
        <v>4489</v>
      </c>
      <c r="B332" s="10" t="s">
        <v>6329</v>
      </c>
      <c r="C332" s="10" t="s">
        <v>286</v>
      </c>
      <c r="D332" s="10" t="s">
        <v>6438</v>
      </c>
      <c r="E332" s="11" t="s">
        <v>6439</v>
      </c>
      <c r="F332" s="12" t="s">
        <v>184</v>
      </c>
      <c r="G332" s="13" t="s">
        <v>185</v>
      </c>
      <c r="H332" s="13" t="s">
        <v>6440</v>
      </c>
      <c r="I332" s="13" t="s">
        <v>185</v>
      </c>
      <c r="J332" s="13" t="s">
        <v>6441</v>
      </c>
      <c r="K332" s="13" t="s">
        <v>185</v>
      </c>
      <c r="L332" s="13" t="s">
        <v>6442</v>
      </c>
      <c r="M332" s="13" t="s">
        <v>185</v>
      </c>
      <c r="N332" s="13" t="s">
        <v>6443</v>
      </c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7" t="s">
        <v>204</v>
      </c>
      <c r="BT332" s="15" t="s">
        <v>205</v>
      </c>
      <c r="BU332" s="16">
        <v>46044.441203703704</v>
      </c>
      <c r="BV332" s="15" t="s">
        <v>205</v>
      </c>
      <c r="BW332" s="16">
        <v>46044.44119212963</v>
      </c>
      <c r="BX332" s="15" t="s">
        <v>205</v>
      </c>
      <c r="BY332" s="16">
        <v>46044.441203703704</v>
      </c>
      <c r="BZ332" s="12" t="s">
        <v>206</v>
      </c>
      <c r="CA332" s="13" t="s">
        <v>185</v>
      </c>
      <c r="CB332" s="13" t="s">
        <v>6444</v>
      </c>
      <c r="CC332" s="13" t="s">
        <v>195</v>
      </c>
      <c r="CD332" s="13" t="s">
        <v>6445</v>
      </c>
      <c r="CE332" s="13" t="s">
        <v>185</v>
      </c>
      <c r="CF332" s="13" t="s">
        <v>6446</v>
      </c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7" t="s">
        <v>204</v>
      </c>
      <c r="DF332" s="17" t="s">
        <v>277</v>
      </c>
      <c r="DG332" s="18"/>
      <c r="DH332" s="15" t="s">
        <v>205</v>
      </c>
      <c r="DI332" s="16">
        <v>46076.524247685185</v>
      </c>
      <c r="DJ332" s="15" t="s">
        <v>205</v>
      </c>
      <c r="DK332" s="16">
        <v>46076.524247685185</v>
      </c>
      <c r="DL332" s="12" t="s">
        <v>213</v>
      </c>
      <c r="DM332" s="13" t="s">
        <v>195</v>
      </c>
      <c r="DN332" s="13" t="s">
        <v>6447</v>
      </c>
      <c r="DO332" s="13" t="s">
        <v>195</v>
      </c>
      <c r="DP332" s="13" t="s">
        <v>6448</v>
      </c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7" t="s">
        <v>204</v>
      </c>
      <c r="EJ332" s="15" t="s">
        <v>205</v>
      </c>
      <c r="EK332" s="16">
        <v>46093.72577546296</v>
      </c>
      <c r="EL332" s="12" t="s">
        <v>218</v>
      </c>
      <c r="EM332" s="13" t="s">
        <v>185</v>
      </c>
      <c r="EN332" s="13" t="s">
        <v>6449</v>
      </c>
      <c r="EO332" s="13" t="s">
        <v>185</v>
      </c>
      <c r="EP332" s="13" t="s">
        <v>6450</v>
      </c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7" t="s">
        <v>204</v>
      </c>
      <c r="FJ332" s="15" t="s">
        <v>205</v>
      </c>
      <c r="FK332" s="16">
        <v>46099.83231481481</v>
      </c>
      <c r="FL332" s="14"/>
      <c r="FM332" s="14"/>
      <c r="FN332" s="15" t="s">
        <v>223</v>
      </c>
      <c r="FO332" s="16">
        <v>46099.83231481481</v>
      </c>
      <c r="FP332" s="13" t="s">
        <v>6450</v>
      </c>
      <c r="FQ332" s="13" t="s">
        <v>6451</v>
      </c>
      <c r="FR332" s="13" t="s">
        <v>6440</v>
      </c>
      <c r="FS332" s="14"/>
      <c r="FT332" s="14"/>
      <c r="FU332" s="14" t="str">
        <f t="shared" si="4"/>
        <v>Base de Dados_Images/TIT-132-02.Imagem do Equipamento-.140505.jpg</v>
      </c>
      <c r="FV332" s="14"/>
      <c r="FW332" s="14"/>
    </row>
    <row r="333" ht="15.75" customHeight="1">
      <c r="A333" s="10" t="s">
        <v>4489</v>
      </c>
      <c r="B333" s="10" t="s">
        <v>6329</v>
      </c>
      <c r="C333" s="10" t="s">
        <v>3150</v>
      </c>
      <c r="D333" s="10" t="s">
        <v>6452</v>
      </c>
      <c r="E333" s="11" t="s">
        <v>6453</v>
      </c>
      <c r="F333" s="12" t="s">
        <v>184</v>
      </c>
      <c r="G333" s="13" t="s">
        <v>185</v>
      </c>
      <c r="H333" s="13" t="s">
        <v>6454</v>
      </c>
      <c r="I333" s="13" t="s">
        <v>185</v>
      </c>
      <c r="J333" s="13" t="s">
        <v>6455</v>
      </c>
      <c r="K333" s="13" t="s">
        <v>185</v>
      </c>
      <c r="L333" s="13" t="s">
        <v>6456</v>
      </c>
      <c r="M333" s="13" t="s">
        <v>185</v>
      </c>
      <c r="N333" s="13" t="s">
        <v>6457</v>
      </c>
      <c r="O333" s="13" t="s">
        <v>185</v>
      </c>
      <c r="P333" s="13" t="s">
        <v>6458</v>
      </c>
      <c r="Q333" s="13" t="s">
        <v>185</v>
      </c>
      <c r="R333" s="13" t="s">
        <v>6459</v>
      </c>
      <c r="S333" s="13" t="s">
        <v>185</v>
      </c>
      <c r="T333" s="13" t="s">
        <v>6460</v>
      </c>
      <c r="U333" s="13" t="s">
        <v>185</v>
      </c>
      <c r="V333" s="13" t="s">
        <v>6461</v>
      </c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7" t="s">
        <v>204</v>
      </c>
      <c r="BT333" s="17" t="s">
        <v>277</v>
      </c>
      <c r="BU333" s="18"/>
      <c r="BV333" s="15" t="s">
        <v>205</v>
      </c>
      <c r="BW333" s="16">
        <v>46044.44210648148</v>
      </c>
      <c r="BX333" s="15" t="s">
        <v>205</v>
      </c>
      <c r="BY333" s="16">
        <v>46044.44210648148</v>
      </c>
      <c r="BZ333" s="12" t="s">
        <v>206</v>
      </c>
      <c r="CA333" s="13" t="s">
        <v>195</v>
      </c>
      <c r="CB333" s="13" t="s">
        <v>6462</v>
      </c>
      <c r="CC333" s="13" t="s">
        <v>185</v>
      </c>
      <c r="CD333" s="13" t="s">
        <v>6463</v>
      </c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5" t="s">
        <v>204</v>
      </c>
      <c r="DF333" s="17" t="s">
        <v>277</v>
      </c>
      <c r="DG333" s="18"/>
      <c r="DH333" s="15" t="s">
        <v>205</v>
      </c>
      <c r="DI333" s="16">
        <v>46094.69621527778</v>
      </c>
      <c r="DJ333" s="15" t="s">
        <v>205</v>
      </c>
      <c r="DK333" s="16">
        <v>46094.69621527778</v>
      </c>
      <c r="DL333" s="12" t="s">
        <v>213</v>
      </c>
      <c r="DM333" s="13" t="s">
        <v>195</v>
      </c>
      <c r="DN333" s="13" t="s">
        <v>6464</v>
      </c>
      <c r="DO333" s="14"/>
      <c r="DP333" s="14"/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14"/>
      <c r="EH333" s="14"/>
      <c r="EI333" s="15" t="s">
        <v>204</v>
      </c>
      <c r="EJ333" s="15" t="s">
        <v>205</v>
      </c>
      <c r="EK333" s="16">
        <v>46095.45646990741</v>
      </c>
      <c r="EL333" s="12" t="s">
        <v>218</v>
      </c>
      <c r="EM333" s="13" t="s">
        <v>185</v>
      </c>
      <c r="EN333" s="13" t="s">
        <v>6465</v>
      </c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7" t="s">
        <v>204</v>
      </c>
      <c r="FJ333" s="15" t="s">
        <v>205</v>
      </c>
      <c r="FK333" s="16">
        <v>46100.91318287037</v>
      </c>
      <c r="FL333" s="14"/>
      <c r="FM333" s="14"/>
      <c r="FN333" s="15" t="s">
        <v>223</v>
      </c>
      <c r="FO333" s="16">
        <v>46100.91318287037</v>
      </c>
      <c r="FP333" s="13" t="s">
        <v>6465</v>
      </c>
      <c r="FQ333" s="13" t="s">
        <v>6466</v>
      </c>
      <c r="FR333" s="13" t="s">
        <v>6461</v>
      </c>
      <c r="FS333" s="14"/>
      <c r="FT333" s="14"/>
      <c r="FU333" s="14" t="str">
        <f t="shared" si="4"/>
        <v>Base de Dados_Images/TCV-132-02.Imagem do Equipamento-.140539.jpg</v>
      </c>
      <c r="FV333" s="14"/>
      <c r="FW333" s="14"/>
    </row>
    <row r="334" ht="15.75" customHeight="1">
      <c r="A334" s="10" t="s">
        <v>4489</v>
      </c>
      <c r="B334" s="10" t="s">
        <v>6467</v>
      </c>
      <c r="C334" s="10" t="s">
        <v>6150</v>
      </c>
      <c r="D334" s="10" t="s">
        <v>6468</v>
      </c>
      <c r="E334" s="11" t="s">
        <v>6469</v>
      </c>
      <c r="F334" s="12" t="s">
        <v>184</v>
      </c>
      <c r="G334" s="13" t="s">
        <v>185</v>
      </c>
      <c r="H334" s="13" t="s">
        <v>6470</v>
      </c>
      <c r="I334" s="13" t="s">
        <v>185</v>
      </c>
      <c r="J334" s="13" t="s">
        <v>6471</v>
      </c>
      <c r="K334" s="13" t="s">
        <v>185</v>
      </c>
      <c r="L334" s="13" t="s">
        <v>6471</v>
      </c>
      <c r="M334" s="13" t="s">
        <v>185</v>
      </c>
      <c r="N334" s="13" t="s">
        <v>6472</v>
      </c>
      <c r="O334" s="13" t="s">
        <v>185</v>
      </c>
      <c r="P334" s="13" t="s">
        <v>6473</v>
      </c>
      <c r="Q334" s="13" t="s">
        <v>185</v>
      </c>
      <c r="R334" s="13" t="s">
        <v>6474</v>
      </c>
      <c r="S334" s="13" t="s">
        <v>185</v>
      </c>
      <c r="T334" s="13" t="s">
        <v>6474</v>
      </c>
      <c r="U334" s="13" t="s">
        <v>185</v>
      </c>
      <c r="V334" s="13" t="s">
        <v>6475</v>
      </c>
      <c r="W334" s="13" t="s">
        <v>185</v>
      </c>
      <c r="X334" s="13" t="s">
        <v>6476</v>
      </c>
      <c r="Y334" s="13" t="s">
        <v>185</v>
      </c>
      <c r="Z334" s="13" t="s">
        <v>6477</v>
      </c>
      <c r="AA334" s="13" t="s">
        <v>185</v>
      </c>
      <c r="AB334" s="13" t="s">
        <v>6478</v>
      </c>
      <c r="AC334" s="13" t="s">
        <v>185</v>
      </c>
      <c r="AD334" s="13" t="s">
        <v>6479</v>
      </c>
      <c r="AE334" s="13" t="s">
        <v>185</v>
      </c>
      <c r="AF334" s="13" t="s">
        <v>6480</v>
      </c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7" t="s">
        <v>204</v>
      </c>
      <c r="BT334" s="15" t="s">
        <v>205</v>
      </c>
      <c r="BU334" s="16">
        <v>46057.394733796296</v>
      </c>
      <c r="BV334" s="15" t="s">
        <v>205</v>
      </c>
      <c r="BW334" s="16">
        <v>46050.421851851854</v>
      </c>
      <c r="BX334" s="15" t="s">
        <v>205</v>
      </c>
      <c r="BY334" s="16">
        <v>46057.394733796296</v>
      </c>
      <c r="BZ334" s="12" t="s">
        <v>206</v>
      </c>
      <c r="CA334" s="13" t="s">
        <v>185</v>
      </c>
      <c r="CB334" s="13" t="s">
        <v>6481</v>
      </c>
      <c r="CC334" s="13" t="s">
        <v>185</v>
      </c>
      <c r="CD334" s="13" t="s">
        <v>6482</v>
      </c>
      <c r="CE334" s="13" t="s">
        <v>185</v>
      </c>
      <c r="CF334" s="13" t="s">
        <v>6483</v>
      </c>
      <c r="CG334" s="13" t="s">
        <v>195</v>
      </c>
      <c r="CH334" s="13" t="s">
        <v>6484</v>
      </c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7" t="s">
        <v>204</v>
      </c>
      <c r="DF334" s="15" t="s">
        <v>205</v>
      </c>
      <c r="DG334" s="16">
        <v>46076.372569444444</v>
      </c>
      <c r="DH334" s="15" t="s">
        <v>205</v>
      </c>
      <c r="DI334" s="16">
        <v>46076.658425925925</v>
      </c>
      <c r="DJ334" s="15" t="s">
        <v>205</v>
      </c>
      <c r="DK334" s="16">
        <v>46076.658425925925</v>
      </c>
      <c r="DL334" s="12" t="s">
        <v>213</v>
      </c>
      <c r="DM334" s="13" t="s">
        <v>185</v>
      </c>
      <c r="DN334" s="13" t="s">
        <v>6485</v>
      </c>
      <c r="DO334" s="13" t="s">
        <v>185</v>
      </c>
      <c r="DP334" s="13" t="s">
        <v>6485</v>
      </c>
      <c r="DQ334" s="13" t="s">
        <v>185</v>
      </c>
      <c r="DR334" s="13" t="s">
        <v>6486</v>
      </c>
      <c r="DS334" s="13" t="s">
        <v>185</v>
      </c>
      <c r="DT334" s="13" t="s">
        <v>6486</v>
      </c>
      <c r="DU334" s="13" t="s">
        <v>185</v>
      </c>
      <c r="DV334" s="13" t="s">
        <v>6487</v>
      </c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7" t="s">
        <v>204</v>
      </c>
      <c r="EJ334" s="15" t="s">
        <v>205</v>
      </c>
      <c r="EK334" s="16">
        <v>46093.61923611111</v>
      </c>
      <c r="EL334" s="12" t="s">
        <v>218</v>
      </c>
      <c r="EM334" s="13" t="s">
        <v>185</v>
      </c>
      <c r="EN334" s="13" t="s">
        <v>6488</v>
      </c>
      <c r="EO334" s="13" t="s">
        <v>185</v>
      </c>
      <c r="EP334" s="13" t="s">
        <v>6489</v>
      </c>
      <c r="EQ334" s="13" t="s">
        <v>185</v>
      </c>
      <c r="ER334" s="13" t="s">
        <v>6490</v>
      </c>
      <c r="ES334" s="13" t="s">
        <v>185</v>
      </c>
      <c r="ET334" s="13" t="s">
        <v>6490</v>
      </c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7" t="s">
        <v>204</v>
      </c>
      <c r="FJ334" s="15" t="s">
        <v>205</v>
      </c>
      <c r="FK334" s="16">
        <v>46099.78969907408</v>
      </c>
      <c r="FL334" s="14"/>
      <c r="FM334" s="14"/>
      <c r="FN334" s="15" t="s">
        <v>223</v>
      </c>
      <c r="FO334" s="16">
        <v>46099.78969907408</v>
      </c>
      <c r="FP334" s="13" t="s">
        <v>6490</v>
      </c>
      <c r="FQ334" s="13" t="s">
        <v>6491</v>
      </c>
      <c r="FR334" s="13" t="s">
        <v>6492</v>
      </c>
      <c r="FS334" s="14"/>
      <c r="FT334" s="14"/>
      <c r="FU334" s="14" t="str">
        <f t="shared" si="4"/>
        <v>Base de Dados_Images/AG-3208.Imagem do Equipamento-.153359.jpg</v>
      </c>
      <c r="FV334" s="14"/>
      <c r="FW334" s="14"/>
    </row>
    <row r="335" ht="15.75" customHeight="1">
      <c r="A335" s="10" t="s">
        <v>4489</v>
      </c>
      <c r="B335" s="10" t="s">
        <v>6467</v>
      </c>
      <c r="C335" s="10" t="s">
        <v>6150</v>
      </c>
      <c r="D335" s="10" t="s">
        <v>6493</v>
      </c>
      <c r="E335" s="11" t="s">
        <v>6494</v>
      </c>
      <c r="F335" s="12" t="s">
        <v>184</v>
      </c>
      <c r="G335" s="13" t="s">
        <v>185</v>
      </c>
      <c r="H335" s="13" t="s">
        <v>6495</v>
      </c>
      <c r="I335" s="13" t="s">
        <v>185</v>
      </c>
      <c r="J335" s="13" t="s">
        <v>6496</v>
      </c>
      <c r="K335" s="13" t="s">
        <v>185</v>
      </c>
      <c r="L335" s="13" t="s">
        <v>6497</v>
      </c>
      <c r="M335" s="13" t="s">
        <v>185</v>
      </c>
      <c r="N335" s="13" t="s">
        <v>6498</v>
      </c>
      <c r="O335" s="13" t="s">
        <v>185</v>
      </c>
      <c r="P335" s="13" t="s">
        <v>6499</v>
      </c>
      <c r="Q335" s="13" t="s">
        <v>185</v>
      </c>
      <c r="R335" s="13" t="s">
        <v>6500</v>
      </c>
      <c r="S335" s="13" t="s">
        <v>185</v>
      </c>
      <c r="T335" s="13" t="s">
        <v>6500</v>
      </c>
      <c r="U335" s="13" t="s">
        <v>185</v>
      </c>
      <c r="V335" s="13" t="s">
        <v>6501</v>
      </c>
      <c r="W335" s="13" t="s">
        <v>185</v>
      </c>
      <c r="X335" s="13" t="s">
        <v>6502</v>
      </c>
      <c r="Y335" s="13" t="s">
        <v>185</v>
      </c>
      <c r="Z335" s="13" t="s">
        <v>6502</v>
      </c>
      <c r="AA335" s="13" t="s">
        <v>185</v>
      </c>
      <c r="AB335" s="13" t="s">
        <v>6503</v>
      </c>
      <c r="AC335" s="13" t="s">
        <v>185</v>
      </c>
      <c r="AD335" s="13" t="s">
        <v>6504</v>
      </c>
      <c r="AE335" s="13" t="s">
        <v>185</v>
      </c>
      <c r="AF335" s="13" t="s">
        <v>6504</v>
      </c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7" t="s">
        <v>204</v>
      </c>
      <c r="BT335" s="15" t="s">
        <v>205</v>
      </c>
      <c r="BU335" s="16">
        <v>46059.637291666666</v>
      </c>
      <c r="BV335" s="15" t="s">
        <v>205</v>
      </c>
      <c r="BW335" s="16">
        <v>46059.534780092596</v>
      </c>
      <c r="BX335" s="15" t="s">
        <v>205</v>
      </c>
      <c r="BY335" s="16">
        <v>46059.637291666666</v>
      </c>
      <c r="BZ335" s="12" t="s">
        <v>206</v>
      </c>
      <c r="CA335" s="13" t="s">
        <v>185</v>
      </c>
      <c r="CB335" s="13" t="s">
        <v>6505</v>
      </c>
      <c r="CC335" s="13" t="s">
        <v>185</v>
      </c>
      <c r="CD335" s="13" t="s">
        <v>6506</v>
      </c>
      <c r="CE335" s="13" t="s">
        <v>185</v>
      </c>
      <c r="CF335" s="13" t="s">
        <v>6507</v>
      </c>
      <c r="CG335" s="13" t="s">
        <v>195</v>
      </c>
      <c r="CH335" s="13" t="s">
        <v>6508</v>
      </c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7" t="s">
        <v>204</v>
      </c>
      <c r="DF335" s="15" t="s">
        <v>205</v>
      </c>
      <c r="DG335" s="16">
        <v>46076.37201388889</v>
      </c>
      <c r="DH335" s="15" t="s">
        <v>205</v>
      </c>
      <c r="DI335" s="16">
        <v>46076.65930555556</v>
      </c>
      <c r="DJ335" s="15" t="s">
        <v>205</v>
      </c>
      <c r="DK335" s="16">
        <v>46076.65930555556</v>
      </c>
      <c r="DL335" s="12" t="s">
        <v>213</v>
      </c>
      <c r="DM335" s="13" t="s">
        <v>185</v>
      </c>
      <c r="DN335" s="13" t="s">
        <v>6509</v>
      </c>
      <c r="DO335" s="13" t="s">
        <v>185</v>
      </c>
      <c r="DP335" s="13" t="s">
        <v>6510</v>
      </c>
      <c r="DQ335" s="13" t="s">
        <v>185</v>
      </c>
      <c r="DR335" s="13" t="s">
        <v>6510</v>
      </c>
      <c r="DS335" s="13" t="s">
        <v>185</v>
      </c>
      <c r="DT335" s="13" t="s">
        <v>6511</v>
      </c>
      <c r="DU335" s="13" t="s">
        <v>185</v>
      </c>
      <c r="DV335" s="13" t="s">
        <v>6512</v>
      </c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7" t="s">
        <v>204</v>
      </c>
      <c r="EJ335" s="15" t="s">
        <v>205</v>
      </c>
      <c r="EK335" s="16">
        <v>46093.619108796294</v>
      </c>
      <c r="EL335" s="12" t="s">
        <v>218</v>
      </c>
      <c r="EM335" s="13" t="s">
        <v>185</v>
      </c>
      <c r="EN335" s="13" t="s">
        <v>6513</v>
      </c>
      <c r="EO335" s="13" t="s">
        <v>185</v>
      </c>
      <c r="EP335" s="13" t="s">
        <v>6513</v>
      </c>
      <c r="EQ335" s="13" t="s">
        <v>185</v>
      </c>
      <c r="ER335" s="13" t="s">
        <v>6514</v>
      </c>
      <c r="ES335" s="13" t="s">
        <v>185</v>
      </c>
      <c r="ET335" s="13" t="s">
        <v>6514</v>
      </c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7" t="s">
        <v>204</v>
      </c>
      <c r="FJ335" s="15" t="s">
        <v>205</v>
      </c>
      <c r="FK335" s="16">
        <v>46099.78980324074</v>
      </c>
      <c r="FL335" s="14"/>
      <c r="FM335" s="14"/>
      <c r="FN335" s="15" t="s">
        <v>223</v>
      </c>
      <c r="FO335" s="16">
        <v>46099.78980324074</v>
      </c>
      <c r="FP335" s="13" t="s">
        <v>6514</v>
      </c>
      <c r="FQ335" s="13" t="s">
        <v>6515</v>
      </c>
      <c r="FR335" s="13" t="s">
        <v>6516</v>
      </c>
      <c r="FS335" s="14"/>
      <c r="FT335" s="14"/>
      <c r="FU335" s="14" t="str">
        <f t="shared" si="4"/>
        <v>Base de Dados_Images/AG-3207.Imagem do Equipamento-.153352.jpg</v>
      </c>
      <c r="FV335" s="14"/>
      <c r="FW335" s="14"/>
    </row>
    <row r="336" ht="15.75" customHeight="1">
      <c r="A336" s="10" t="s">
        <v>4489</v>
      </c>
      <c r="B336" s="10" t="s">
        <v>6467</v>
      </c>
      <c r="C336" s="10" t="s">
        <v>1162</v>
      </c>
      <c r="D336" s="10" t="s">
        <v>6517</v>
      </c>
      <c r="E336" s="11" t="s">
        <v>6518</v>
      </c>
      <c r="F336" s="12" t="s">
        <v>184</v>
      </c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7" t="s">
        <v>204</v>
      </c>
      <c r="BT336" s="17" t="s">
        <v>277</v>
      </c>
      <c r="BU336" s="18"/>
      <c r="BV336" s="17" t="s">
        <v>277</v>
      </c>
      <c r="BW336" s="18"/>
      <c r="BX336" s="17" t="s">
        <v>277</v>
      </c>
      <c r="BY336" s="18"/>
      <c r="BZ336" s="12" t="s">
        <v>206</v>
      </c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7" t="s">
        <v>204</v>
      </c>
      <c r="DF336" s="17" t="s">
        <v>277</v>
      </c>
      <c r="DG336" s="18"/>
      <c r="DH336" s="17" t="s">
        <v>277</v>
      </c>
      <c r="DI336" s="18"/>
      <c r="DJ336" s="17" t="s">
        <v>277</v>
      </c>
      <c r="DK336" s="18"/>
      <c r="DL336" s="12" t="s">
        <v>213</v>
      </c>
      <c r="DM336" s="13" t="s">
        <v>185</v>
      </c>
      <c r="DN336" s="13" t="s">
        <v>6519</v>
      </c>
      <c r="DO336" s="13" t="s">
        <v>185</v>
      </c>
      <c r="DP336" s="13" t="s">
        <v>6520</v>
      </c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14"/>
      <c r="EH336" s="14"/>
      <c r="EI336" s="17" t="s">
        <v>204</v>
      </c>
      <c r="EJ336" s="15" t="s">
        <v>205</v>
      </c>
      <c r="EK336" s="16">
        <v>46094.541597222225</v>
      </c>
      <c r="EL336" s="12" t="s">
        <v>218</v>
      </c>
      <c r="EM336" s="13" t="s">
        <v>185</v>
      </c>
      <c r="EN336" s="13" t="s">
        <v>6521</v>
      </c>
      <c r="EO336" s="13" t="s">
        <v>185</v>
      </c>
      <c r="EP336" s="13" t="s">
        <v>6522</v>
      </c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7" t="s">
        <v>204</v>
      </c>
      <c r="FJ336" s="15" t="s">
        <v>205</v>
      </c>
      <c r="FK336" s="16">
        <v>46099.78991898148</v>
      </c>
      <c r="FL336" s="14"/>
      <c r="FM336" s="14"/>
      <c r="FN336" s="15" t="s">
        <v>223</v>
      </c>
      <c r="FO336" s="16">
        <v>46099.78991898148</v>
      </c>
      <c r="FP336" s="13" t="s">
        <v>6522</v>
      </c>
      <c r="FQ336" s="13" t="s">
        <v>6523</v>
      </c>
      <c r="FR336" s="13" t="s">
        <v>6524</v>
      </c>
      <c r="FS336" s="14"/>
      <c r="FT336" s="14"/>
      <c r="FU336" s="14" t="str">
        <f t="shared" si="4"/>
        <v>Base de Dados_Images/FIC-24-01.Imagem do Equipamento-.125329.jpg</v>
      </c>
      <c r="FV336" s="14"/>
      <c r="FW336" s="14"/>
    </row>
    <row r="337" ht="15.75" customHeight="1">
      <c r="A337" s="10" t="s">
        <v>4489</v>
      </c>
      <c r="B337" s="10" t="s">
        <v>6467</v>
      </c>
      <c r="C337" s="10" t="s">
        <v>1162</v>
      </c>
      <c r="D337" s="10" t="s">
        <v>6525</v>
      </c>
      <c r="E337" s="11" t="s">
        <v>6526</v>
      </c>
      <c r="F337" s="12" t="s">
        <v>184</v>
      </c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7" t="s">
        <v>204</v>
      </c>
      <c r="BT337" s="17" t="s">
        <v>277</v>
      </c>
      <c r="BU337" s="18"/>
      <c r="BV337" s="17" t="s">
        <v>277</v>
      </c>
      <c r="BW337" s="18"/>
      <c r="BX337" s="17" t="s">
        <v>277</v>
      </c>
      <c r="BY337" s="18"/>
      <c r="BZ337" s="12" t="s">
        <v>206</v>
      </c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7" t="s">
        <v>204</v>
      </c>
      <c r="DF337" s="17" t="s">
        <v>277</v>
      </c>
      <c r="DG337" s="18"/>
      <c r="DH337" s="17" t="s">
        <v>277</v>
      </c>
      <c r="DI337" s="18"/>
      <c r="DJ337" s="17" t="s">
        <v>277</v>
      </c>
      <c r="DK337" s="18"/>
      <c r="DL337" s="12" t="s">
        <v>213</v>
      </c>
      <c r="DM337" s="13" t="s">
        <v>185</v>
      </c>
      <c r="DN337" s="13" t="s">
        <v>6527</v>
      </c>
      <c r="DO337" s="13" t="s">
        <v>185</v>
      </c>
      <c r="DP337" s="13" t="s">
        <v>6528</v>
      </c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7" t="s">
        <v>204</v>
      </c>
      <c r="EJ337" s="15" t="s">
        <v>205</v>
      </c>
      <c r="EK337" s="16">
        <v>46094.54168981482</v>
      </c>
      <c r="EL337" s="12" t="s">
        <v>218</v>
      </c>
      <c r="EM337" s="13" t="s">
        <v>185</v>
      </c>
      <c r="EN337" s="13" t="s">
        <v>6529</v>
      </c>
      <c r="EO337" s="13" t="s">
        <v>185</v>
      </c>
      <c r="EP337" s="13" t="s">
        <v>6529</v>
      </c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7" t="s">
        <v>204</v>
      </c>
      <c r="FJ337" s="15" t="s">
        <v>205</v>
      </c>
      <c r="FK337" s="16">
        <v>46099.79</v>
      </c>
      <c r="FL337" s="14"/>
      <c r="FM337" s="14"/>
      <c r="FN337" s="15" t="s">
        <v>223</v>
      </c>
      <c r="FO337" s="16">
        <v>46099.79</v>
      </c>
      <c r="FP337" s="13" t="s">
        <v>6529</v>
      </c>
      <c r="FQ337" s="13" t="s">
        <v>6530</v>
      </c>
      <c r="FR337" s="13" t="s">
        <v>6531</v>
      </c>
      <c r="FS337" s="14"/>
      <c r="FT337" s="14"/>
      <c r="FU337" s="14" t="str">
        <f t="shared" si="4"/>
        <v>Base de Dados_Images/FIC-24-02.Imagem do Equipamento-.125445.jpg</v>
      </c>
      <c r="FV337" s="14"/>
      <c r="FW337" s="14"/>
    </row>
    <row r="338" ht="15.75" customHeight="1">
      <c r="A338" s="10" t="s">
        <v>4489</v>
      </c>
      <c r="B338" s="10" t="s">
        <v>6467</v>
      </c>
      <c r="C338" s="10" t="s">
        <v>181</v>
      </c>
      <c r="D338" s="10" t="s">
        <v>6532</v>
      </c>
      <c r="E338" s="11" t="s">
        <v>6533</v>
      </c>
      <c r="F338" s="12" t="s">
        <v>184</v>
      </c>
      <c r="G338" s="13" t="s">
        <v>185</v>
      </c>
      <c r="H338" s="13" t="s">
        <v>6534</v>
      </c>
      <c r="I338" s="13" t="s">
        <v>185</v>
      </c>
      <c r="J338" s="13" t="s">
        <v>6535</v>
      </c>
      <c r="K338" s="13" t="s">
        <v>185</v>
      </c>
      <c r="L338" s="13" t="s">
        <v>6535</v>
      </c>
      <c r="M338" s="13" t="s">
        <v>185</v>
      </c>
      <c r="N338" s="13" t="s">
        <v>6536</v>
      </c>
      <c r="O338" s="13" t="s">
        <v>185</v>
      </c>
      <c r="P338" s="13" t="s">
        <v>6537</v>
      </c>
      <c r="Q338" s="13" t="s">
        <v>185</v>
      </c>
      <c r="R338" s="13" t="s">
        <v>6537</v>
      </c>
      <c r="S338" s="13" t="s">
        <v>185</v>
      </c>
      <c r="T338" s="13" t="s">
        <v>6538</v>
      </c>
      <c r="U338" s="13" t="s">
        <v>185</v>
      </c>
      <c r="V338" s="13" t="s">
        <v>6539</v>
      </c>
      <c r="W338" s="13" t="s">
        <v>185</v>
      </c>
      <c r="X338" s="13" t="s">
        <v>6540</v>
      </c>
      <c r="Y338" s="13" t="s">
        <v>195</v>
      </c>
      <c r="Z338" s="13" t="s">
        <v>6541</v>
      </c>
      <c r="AA338" s="13" t="s">
        <v>185</v>
      </c>
      <c r="AB338" s="13" t="s">
        <v>6542</v>
      </c>
      <c r="AC338" s="13" t="s">
        <v>185</v>
      </c>
      <c r="AD338" s="13" t="s">
        <v>6543</v>
      </c>
      <c r="AE338" s="13" t="s">
        <v>185</v>
      </c>
      <c r="AF338" s="13" t="s">
        <v>6544</v>
      </c>
      <c r="AG338" s="13" t="s">
        <v>185</v>
      </c>
      <c r="AH338" s="13" t="s">
        <v>6545</v>
      </c>
      <c r="AI338" s="13" t="s">
        <v>185</v>
      </c>
      <c r="AJ338" s="13" t="s">
        <v>6546</v>
      </c>
      <c r="AK338" s="13" t="s">
        <v>185</v>
      </c>
      <c r="AL338" s="13" t="s">
        <v>6547</v>
      </c>
      <c r="AM338" s="13" t="s">
        <v>195</v>
      </c>
      <c r="AN338" s="13" t="s">
        <v>6548</v>
      </c>
      <c r="AO338" s="13" t="s">
        <v>195</v>
      </c>
      <c r="AP338" s="13" t="s">
        <v>6549</v>
      </c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7" t="s">
        <v>204</v>
      </c>
      <c r="BT338" s="15" t="s">
        <v>205</v>
      </c>
      <c r="BU338" s="16">
        <v>46057.394525462965</v>
      </c>
      <c r="BV338" s="15" t="s">
        <v>205</v>
      </c>
      <c r="BW338" s="16">
        <v>46050.42233796296</v>
      </c>
      <c r="BX338" s="15" t="s">
        <v>205</v>
      </c>
      <c r="BY338" s="16">
        <v>46057.394525462965</v>
      </c>
      <c r="BZ338" s="12" t="s">
        <v>206</v>
      </c>
      <c r="CA338" s="13" t="s">
        <v>185</v>
      </c>
      <c r="CB338" s="13" t="s">
        <v>6550</v>
      </c>
      <c r="CC338" s="13" t="s">
        <v>185</v>
      </c>
      <c r="CD338" s="13" t="s">
        <v>6551</v>
      </c>
      <c r="CE338" s="13" t="s">
        <v>185</v>
      </c>
      <c r="CF338" s="13" t="s">
        <v>6552</v>
      </c>
      <c r="CG338" s="13" t="s">
        <v>185</v>
      </c>
      <c r="CH338" s="13" t="s">
        <v>6553</v>
      </c>
      <c r="CI338" s="13" t="s">
        <v>185</v>
      </c>
      <c r="CJ338" s="13" t="s">
        <v>6554</v>
      </c>
      <c r="CK338" s="13" t="s">
        <v>185</v>
      </c>
      <c r="CL338" s="13" t="s">
        <v>6555</v>
      </c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7" t="s">
        <v>204</v>
      </c>
      <c r="DF338" s="15" t="s">
        <v>205</v>
      </c>
      <c r="DG338" s="16">
        <v>46076.37871527778</v>
      </c>
      <c r="DH338" s="15" t="s">
        <v>205</v>
      </c>
      <c r="DI338" s="16">
        <v>46076.67369212963</v>
      </c>
      <c r="DJ338" s="15" t="s">
        <v>205</v>
      </c>
      <c r="DK338" s="16">
        <v>46076.67369212963</v>
      </c>
      <c r="DL338" s="12" t="s">
        <v>213</v>
      </c>
      <c r="DM338" s="13" t="s">
        <v>185</v>
      </c>
      <c r="DN338" s="13" t="s">
        <v>6556</v>
      </c>
      <c r="DO338" s="13" t="s">
        <v>185</v>
      </c>
      <c r="DP338" s="13" t="s">
        <v>6556</v>
      </c>
      <c r="DQ338" s="13" t="s">
        <v>185</v>
      </c>
      <c r="DR338" s="13" t="s">
        <v>6557</v>
      </c>
      <c r="DS338" s="13" t="s">
        <v>185</v>
      </c>
      <c r="DT338" s="13" t="s">
        <v>6557</v>
      </c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7" t="s">
        <v>204</v>
      </c>
      <c r="EJ338" s="15" t="s">
        <v>205</v>
      </c>
      <c r="EK338" s="16">
        <v>46093.62530092592</v>
      </c>
      <c r="EL338" s="12" t="s">
        <v>218</v>
      </c>
      <c r="EM338" s="13" t="s">
        <v>185</v>
      </c>
      <c r="EN338" s="13" t="s">
        <v>6558</v>
      </c>
      <c r="EO338" s="13" t="s">
        <v>185</v>
      </c>
      <c r="EP338" s="13" t="s">
        <v>6558</v>
      </c>
      <c r="EQ338" s="13" t="s">
        <v>185</v>
      </c>
      <c r="ER338" s="13" t="s">
        <v>6559</v>
      </c>
      <c r="ES338" s="13" t="s">
        <v>185</v>
      </c>
      <c r="ET338" s="13" t="s">
        <v>6559</v>
      </c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7" t="s">
        <v>204</v>
      </c>
      <c r="FJ338" s="15" t="s">
        <v>205</v>
      </c>
      <c r="FK338" s="16">
        <v>46099.79011574074</v>
      </c>
      <c r="FL338" s="14"/>
      <c r="FM338" s="14"/>
      <c r="FN338" s="15" t="s">
        <v>223</v>
      </c>
      <c r="FO338" s="16">
        <v>46099.79011574074</v>
      </c>
      <c r="FP338" s="13" t="s">
        <v>6559</v>
      </c>
      <c r="FQ338" s="13" t="s">
        <v>6560</v>
      </c>
      <c r="FR338" s="13" t="s">
        <v>6561</v>
      </c>
      <c r="FS338" s="14"/>
      <c r="FT338" s="14"/>
      <c r="FU338" s="14" t="str">
        <f t="shared" si="4"/>
        <v>Base de Dados_Images/BD-3009.Imagem do Equipamento-.153150.jpg</v>
      </c>
      <c r="FV338" s="14"/>
      <c r="FW338" s="14"/>
    </row>
    <row r="339" ht="15.75" customHeight="1">
      <c r="A339" s="10" t="s">
        <v>4489</v>
      </c>
      <c r="B339" s="10" t="s">
        <v>6467</v>
      </c>
      <c r="C339" s="10" t="s">
        <v>181</v>
      </c>
      <c r="D339" s="10" t="s">
        <v>6562</v>
      </c>
      <c r="E339" s="11" t="s">
        <v>6563</v>
      </c>
      <c r="F339" s="12" t="s">
        <v>184</v>
      </c>
      <c r="G339" s="13" t="s">
        <v>185</v>
      </c>
      <c r="H339" s="13" t="s">
        <v>6564</v>
      </c>
      <c r="I339" s="13" t="s">
        <v>185</v>
      </c>
      <c r="J339" s="13" t="s">
        <v>6565</v>
      </c>
      <c r="K339" s="13" t="s">
        <v>185</v>
      </c>
      <c r="L339" s="13" t="s">
        <v>6566</v>
      </c>
      <c r="M339" s="13" t="s">
        <v>195</v>
      </c>
      <c r="N339" s="13" t="s">
        <v>6567</v>
      </c>
      <c r="O339" s="13" t="s">
        <v>195</v>
      </c>
      <c r="P339" s="13" t="s">
        <v>6568</v>
      </c>
      <c r="Q339" s="13" t="s">
        <v>185</v>
      </c>
      <c r="R339" s="13" t="s">
        <v>6569</v>
      </c>
      <c r="S339" s="13" t="s">
        <v>185</v>
      </c>
      <c r="T339" s="13" t="s">
        <v>6570</v>
      </c>
      <c r="U339" s="13" t="s">
        <v>185</v>
      </c>
      <c r="V339" s="13" t="s">
        <v>6571</v>
      </c>
      <c r="W339" s="13" t="s">
        <v>185</v>
      </c>
      <c r="X339" s="13" t="s">
        <v>6572</v>
      </c>
      <c r="Y339" s="13" t="s">
        <v>195</v>
      </c>
      <c r="Z339" s="13" t="s">
        <v>6573</v>
      </c>
      <c r="AA339" s="13" t="s">
        <v>185</v>
      </c>
      <c r="AB339" s="13" t="s">
        <v>6574</v>
      </c>
      <c r="AC339" s="13" t="s">
        <v>185</v>
      </c>
      <c r="AD339" s="13" t="s">
        <v>6575</v>
      </c>
      <c r="AE339" s="13" t="s">
        <v>185</v>
      </c>
      <c r="AF339" s="13" t="s">
        <v>6576</v>
      </c>
      <c r="AG339" s="13" t="s">
        <v>185</v>
      </c>
      <c r="AH339" s="13" t="s">
        <v>6577</v>
      </c>
      <c r="AI339" s="13" t="s">
        <v>185</v>
      </c>
      <c r="AJ339" s="13" t="s">
        <v>6578</v>
      </c>
      <c r="AK339" s="13" t="s">
        <v>185</v>
      </c>
      <c r="AL339" s="13" t="s">
        <v>6579</v>
      </c>
      <c r="AM339" s="13" t="s">
        <v>195</v>
      </c>
      <c r="AN339" s="13" t="s">
        <v>6580</v>
      </c>
      <c r="AO339" s="13" t="s">
        <v>195</v>
      </c>
      <c r="AP339" s="13" t="s">
        <v>6581</v>
      </c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7" t="s">
        <v>204</v>
      </c>
      <c r="BT339" s="15" t="s">
        <v>205</v>
      </c>
      <c r="BU339" s="16">
        <v>46076.37804398148</v>
      </c>
      <c r="BV339" s="15" t="s">
        <v>205</v>
      </c>
      <c r="BW339" s="16">
        <v>46076.6752662037</v>
      </c>
      <c r="BX339" s="15" t="s">
        <v>205</v>
      </c>
      <c r="BY339" s="16">
        <v>46076.76788194444</v>
      </c>
      <c r="BZ339" s="12" t="s">
        <v>206</v>
      </c>
      <c r="CA339" s="13" t="s">
        <v>185</v>
      </c>
      <c r="CB339" s="13" t="s">
        <v>6582</v>
      </c>
      <c r="CC339" s="13" t="s">
        <v>185</v>
      </c>
      <c r="CD339" s="13" t="s">
        <v>6583</v>
      </c>
      <c r="CE339" s="13" t="s">
        <v>185</v>
      </c>
      <c r="CF339" s="13" t="s">
        <v>6584</v>
      </c>
      <c r="CG339" s="13" t="s">
        <v>185</v>
      </c>
      <c r="CH339" s="13" t="s">
        <v>6585</v>
      </c>
      <c r="CI339" s="13" t="s">
        <v>185</v>
      </c>
      <c r="CJ339" s="13" t="s">
        <v>6586</v>
      </c>
      <c r="CK339" s="13" t="s">
        <v>185</v>
      </c>
      <c r="CL339" s="13" t="s">
        <v>6587</v>
      </c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7" t="s">
        <v>204</v>
      </c>
      <c r="DF339" s="15" t="s">
        <v>205</v>
      </c>
      <c r="DG339" s="16">
        <v>46076.37836805556</v>
      </c>
      <c r="DH339" s="15" t="s">
        <v>205</v>
      </c>
      <c r="DI339" s="16">
        <v>46076.67576388889</v>
      </c>
      <c r="DJ339" s="15" t="s">
        <v>205</v>
      </c>
      <c r="DK339" s="16">
        <v>46076.67576388889</v>
      </c>
      <c r="DL339" s="12" t="s">
        <v>213</v>
      </c>
      <c r="DM339" s="13" t="s">
        <v>185</v>
      </c>
      <c r="DN339" s="13" t="s">
        <v>6588</v>
      </c>
      <c r="DO339" s="13" t="s">
        <v>185</v>
      </c>
      <c r="DP339" s="13" t="s">
        <v>6588</v>
      </c>
      <c r="DQ339" s="13" t="s">
        <v>185</v>
      </c>
      <c r="DR339" s="13" t="s">
        <v>6589</v>
      </c>
      <c r="DS339" s="13" t="s">
        <v>185</v>
      </c>
      <c r="DT339" s="13" t="s">
        <v>6589</v>
      </c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7" t="s">
        <v>204</v>
      </c>
      <c r="EJ339" s="15" t="s">
        <v>205</v>
      </c>
      <c r="EK339" s="16">
        <v>46093.62540509259</v>
      </c>
      <c r="EL339" s="12" t="s">
        <v>218</v>
      </c>
      <c r="EM339" s="13" t="s">
        <v>185</v>
      </c>
      <c r="EN339" s="13" t="s">
        <v>6590</v>
      </c>
      <c r="EO339" s="13" t="s">
        <v>185</v>
      </c>
      <c r="EP339" s="13" t="s">
        <v>6591</v>
      </c>
      <c r="EQ339" s="13" t="s">
        <v>185</v>
      </c>
      <c r="ER339" s="13" t="s">
        <v>6592</v>
      </c>
      <c r="ES339" s="13" t="s">
        <v>185</v>
      </c>
      <c r="ET339" s="13" t="s">
        <v>6592</v>
      </c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7" t="s">
        <v>204</v>
      </c>
      <c r="FJ339" s="15" t="s">
        <v>205</v>
      </c>
      <c r="FK339" s="16">
        <v>46099.79023148148</v>
      </c>
      <c r="FL339" s="14"/>
      <c r="FM339" s="14"/>
      <c r="FN339" s="15" t="s">
        <v>223</v>
      </c>
      <c r="FO339" s="16">
        <v>46099.79023148148</v>
      </c>
      <c r="FP339" s="13" t="s">
        <v>6592</v>
      </c>
      <c r="FQ339" s="13" t="s">
        <v>6593</v>
      </c>
      <c r="FR339" s="13" t="s">
        <v>6594</v>
      </c>
      <c r="FS339" s="14"/>
      <c r="FT339" s="14"/>
      <c r="FU339" s="14" t="str">
        <f t="shared" si="4"/>
        <v>Base de Dados_Images/BD-3010.Imagem do Equipamento-.153155.jpg</v>
      </c>
      <c r="FV339" s="14"/>
      <c r="FW339" s="14"/>
    </row>
    <row r="340" ht="15.75" customHeight="1">
      <c r="A340" s="10" t="s">
        <v>4489</v>
      </c>
      <c r="B340" s="10" t="s">
        <v>6467</v>
      </c>
      <c r="C340" s="10" t="s">
        <v>181</v>
      </c>
      <c r="D340" s="10" t="s">
        <v>6595</v>
      </c>
      <c r="E340" s="11" t="s">
        <v>6596</v>
      </c>
      <c r="F340" s="12" t="s">
        <v>184</v>
      </c>
      <c r="G340" s="13" t="s">
        <v>185</v>
      </c>
      <c r="H340" s="13" t="s">
        <v>6597</v>
      </c>
      <c r="I340" s="13" t="s">
        <v>185</v>
      </c>
      <c r="J340" s="13" t="s">
        <v>6598</v>
      </c>
      <c r="K340" s="13" t="s">
        <v>185</v>
      </c>
      <c r="L340" s="13" t="s">
        <v>6599</v>
      </c>
      <c r="M340" s="13" t="s">
        <v>185</v>
      </c>
      <c r="N340" s="13" t="s">
        <v>6599</v>
      </c>
      <c r="O340" s="13" t="s">
        <v>185</v>
      </c>
      <c r="P340" s="13" t="s">
        <v>6600</v>
      </c>
      <c r="Q340" s="13" t="s">
        <v>185</v>
      </c>
      <c r="R340" s="13" t="s">
        <v>6601</v>
      </c>
      <c r="S340" s="13" t="s">
        <v>185</v>
      </c>
      <c r="T340" s="13" t="s">
        <v>6602</v>
      </c>
      <c r="U340" s="13" t="s">
        <v>185</v>
      </c>
      <c r="V340" s="13" t="s">
        <v>6602</v>
      </c>
      <c r="W340" s="13" t="s">
        <v>185</v>
      </c>
      <c r="X340" s="13" t="s">
        <v>6603</v>
      </c>
      <c r="Y340" s="13" t="s">
        <v>195</v>
      </c>
      <c r="Z340" s="13" t="s">
        <v>6604</v>
      </c>
      <c r="AA340" s="13" t="s">
        <v>185</v>
      </c>
      <c r="AB340" s="13" t="s">
        <v>6605</v>
      </c>
      <c r="AC340" s="13" t="s">
        <v>185</v>
      </c>
      <c r="AD340" s="13" t="s">
        <v>6606</v>
      </c>
      <c r="AE340" s="13" t="s">
        <v>185</v>
      </c>
      <c r="AF340" s="13" t="s">
        <v>6607</v>
      </c>
      <c r="AG340" s="13" t="s">
        <v>185</v>
      </c>
      <c r="AH340" s="13" t="s">
        <v>6608</v>
      </c>
      <c r="AI340" s="13" t="s">
        <v>185</v>
      </c>
      <c r="AJ340" s="13" t="s">
        <v>6609</v>
      </c>
      <c r="AK340" s="13" t="s">
        <v>185</v>
      </c>
      <c r="AL340" s="13" t="s">
        <v>6610</v>
      </c>
      <c r="AM340" s="13" t="s">
        <v>195</v>
      </c>
      <c r="AN340" s="13" t="s">
        <v>6611</v>
      </c>
      <c r="AO340" s="13" t="s">
        <v>195</v>
      </c>
      <c r="AP340" s="13" t="s">
        <v>6612</v>
      </c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7" t="s">
        <v>204</v>
      </c>
      <c r="BT340" s="15" t="s">
        <v>205</v>
      </c>
      <c r="BU340" s="16">
        <v>46057.3953125</v>
      </c>
      <c r="BV340" s="15" t="s">
        <v>205</v>
      </c>
      <c r="BW340" s="16">
        <v>46050.422800925924</v>
      </c>
      <c r="BX340" s="15" t="s">
        <v>205</v>
      </c>
      <c r="BY340" s="16">
        <v>46057.3953125</v>
      </c>
      <c r="BZ340" s="12" t="s">
        <v>206</v>
      </c>
      <c r="CA340" s="13" t="s">
        <v>185</v>
      </c>
      <c r="CB340" s="13" t="s">
        <v>6613</v>
      </c>
      <c r="CC340" s="13" t="s">
        <v>185</v>
      </c>
      <c r="CD340" s="13" t="s">
        <v>6614</v>
      </c>
      <c r="CE340" s="13" t="s">
        <v>185</v>
      </c>
      <c r="CF340" s="13" t="s">
        <v>6615</v>
      </c>
      <c r="CG340" s="13" t="s">
        <v>185</v>
      </c>
      <c r="CH340" s="13" t="s">
        <v>6616</v>
      </c>
      <c r="CI340" s="13" t="s">
        <v>185</v>
      </c>
      <c r="CJ340" s="13" t="s">
        <v>6617</v>
      </c>
      <c r="CK340" s="13" t="s">
        <v>185</v>
      </c>
      <c r="CL340" s="13" t="s">
        <v>6618</v>
      </c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7" t="s">
        <v>204</v>
      </c>
      <c r="DF340" s="15" t="s">
        <v>205</v>
      </c>
      <c r="DG340" s="16">
        <v>46076.37625</v>
      </c>
      <c r="DH340" s="15" t="s">
        <v>205</v>
      </c>
      <c r="DI340" s="16">
        <v>46076.666180555556</v>
      </c>
      <c r="DJ340" s="15" t="s">
        <v>205</v>
      </c>
      <c r="DK340" s="16">
        <v>46076.666180555556</v>
      </c>
      <c r="DL340" s="12" t="s">
        <v>213</v>
      </c>
      <c r="DM340" s="13" t="s">
        <v>185</v>
      </c>
      <c r="DN340" s="13" t="s">
        <v>6619</v>
      </c>
      <c r="DO340" s="13" t="s">
        <v>185</v>
      </c>
      <c r="DP340" s="13" t="s">
        <v>6619</v>
      </c>
      <c r="DQ340" s="13" t="s">
        <v>185</v>
      </c>
      <c r="DR340" s="13" t="s">
        <v>6620</v>
      </c>
      <c r="DS340" s="13" t="s">
        <v>185</v>
      </c>
      <c r="DT340" s="13" t="s">
        <v>6620</v>
      </c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7" t="s">
        <v>204</v>
      </c>
      <c r="EJ340" s="15" t="s">
        <v>205</v>
      </c>
      <c r="EK340" s="16">
        <v>46094.5225</v>
      </c>
      <c r="EL340" s="12" t="s">
        <v>218</v>
      </c>
      <c r="EM340" s="13" t="s">
        <v>185</v>
      </c>
      <c r="EN340" s="13" t="s">
        <v>6621</v>
      </c>
      <c r="EO340" s="13" t="s">
        <v>185</v>
      </c>
      <c r="EP340" s="13" t="s">
        <v>6622</v>
      </c>
      <c r="EQ340" s="13" t="s">
        <v>185</v>
      </c>
      <c r="ER340" s="13" t="s">
        <v>6622</v>
      </c>
      <c r="ES340" s="13" t="s">
        <v>185</v>
      </c>
      <c r="ET340" s="13" t="s">
        <v>6623</v>
      </c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7" t="s">
        <v>204</v>
      </c>
      <c r="FJ340" s="15" t="s">
        <v>205</v>
      </c>
      <c r="FK340" s="16">
        <v>46099.79033564815</v>
      </c>
      <c r="FL340" s="14"/>
      <c r="FM340" s="14"/>
      <c r="FN340" s="15" t="s">
        <v>223</v>
      </c>
      <c r="FO340" s="16">
        <v>46099.79033564815</v>
      </c>
      <c r="FP340" s="13" t="s">
        <v>6623</v>
      </c>
      <c r="FQ340" s="13" t="s">
        <v>6624</v>
      </c>
      <c r="FR340" s="13" t="s">
        <v>6625</v>
      </c>
      <c r="FS340" s="14"/>
      <c r="FT340" s="14"/>
      <c r="FU340" s="14" t="str">
        <f t="shared" si="4"/>
        <v>Base de Dados_Images/BD-3004.Imagem do Equipamento-.153139.jpg</v>
      </c>
      <c r="FV340" s="14"/>
      <c r="FW340" s="14"/>
    </row>
    <row r="341" ht="15.75" customHeight="1">
      <c r="A341" s="10" t="s">
        <v>4489</v>
      </c>
      <c r="B341" s="10" t="s">
        <v>6467</v>
      </c>
      <c r="C341" s="10" t="s">
        <v>181</v>
      </c>
      <c r="D341" s="10" t="s">
        <v>6626</v>
      </c>
      <c r="E341" s="11" t="s">
        <v>6627</v>
      </c>
      <c r="F341" s="12" t="s">
        <v>184</v>
      </c>
      <c r="G341" s="13" t="s">
        <v>185</v>
      </c>
      <c r="H341" s="13" t="s">
        <v>6628</v>
      </c>
      <c r="I341" s="13" t="s">
        <v>185</v>
      </c>
      <c r="J341" s="13" t="s">
        <v>6629</v>
      </c>
      <c r="K341" s="13" t="s">
        <v>185</v>
      </c>
      <c r="L341" s="13" t="s">
        <v>6630</v>
      </c>
      <c r="M341" s="13" t="s">
        <v>185</v>
      </c>
      <c r="N341" s="13" t="s">
        <v>6630</v>
      </c>
      <c r="O341" s="13" t="s">
        <v>185</v>
      </c>
      <c r="P341" s="13" t="s">
        <v>6631</v>
      </c>
      <c r="Q341" s="13" t="s">
        <v>185</v>
      </c>
      <c r="R341" s="13" t="s">
        <v>6631</v>
      </c>
      <c r="S341" s="13" t="s">
        <v>185</v>
      </c>
      <c r="T341" s="13" t="s">
        <v>6632</v>
      </c>
      <c r="U341" s="13" t="s">
        <v>185</v>
      </c>
      <c r="V341" s="13" t="s">
        <v>6633</v>
      </c>
      <c r="W341" s="13" t="s">
        <v>185</v>
      </c>
      <c r="X341" s="13" t="s">
        <v>6634</v>
      </c>
      <c r="Y341" s="13" t="s">
        <v>195</v>
      </c>
      <c r="Z341" s="13" t="s">
        <v>6635</v>
      </c>
      <c r="AA341" s="13" t="s">
        <v>185</v>
      </c>
      <c r="AB341" s="13" t="s">
        <v>6636</v>
      </c>
      <c r="AC341" s="13" t="s">
        <v>185</v>
      </c>
      <c r="AD341" s="13" t="s">
        <v>6637</v>
      </c>
      <c r="AE341" s="13" t="s">
        <v>185</v>
      </c>
      <c r="AF341" s="13" t="s">
        <v>6638</v>
      </c>
      <c r="AG341" s="13" t="s">
        <v>185</v>
      </c>
      <c r="AH341" s="13" t="s">
        <v>6639</v>
      </c>
      <c r="AI341" s="13" t="s">
        <v>185</v>
      </c>
      <c r="AJ341" s="13" t="s">
        <v>6640</v>
      </c>
      <c r="AK341" s="13" t="s">
        <v>185</v>
      </c>
      <c r="AL341" s="13" t="s">
        <v>6641</v>
      </c>
      <c r="AM341" s="13" t="s">
        <v>195</v>
      </c>
      <c r="AN341" s="13" t="s">
        <v>6642</v>
      </c>
      <c r="AO341" s="13" t="s">
        <v>195</v>
      </c>
      <c r="AP341" s="13" t="s">
        <v>6643</v>
      </c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7" t="s">
        <v>204</v>
      </c>
      <c r="BT341" s="15" t="s">
        <v>205</v>
      </c>
      <c r="BU341" s="16">
        <v>46057.395682870374</v>
      </c>
      <c r="BV341" s="15" t="s">
        <v>205</v>
      </c>
      <c r="BW341" s="16">
        <v>46050.423125</v>
      </c>
      <c r="BX341" s="15" t="s">
        <v>205</v>
      </c>
      <c r="BY341" s="16">
        <v>46057.395682870374</v>
      </c>
      <c r="BZ341" s="12" t="s">
        <v>206</v>
      </c>
      <c r="CA341" s="13" t="s">
        <v>185</v>
      </c>
      <c r="CB341" s="13" t="s">
        <v>6644</v>
      </c>
      <c r="CC341" s="13" t="s">
        <v>185</v>
      </c>
      <c r="CD341" s="13" t="s">
        <v>6645</v>
      </c>
      <c r="CE341" s="13" t="s">
        <v>185</v>
      </c>
      <c r="CF341" s="13" t="s">
        <v>6646</v>
      </c>
      <c r="CG341" s="13" t="s">
        <v>185</v>
      </c>
      <c r="CH341" s="13" t="s">
        <v>6647</v>
      </c>
      <c r="CI341" s="13" t="s">
        <v>185</v>
      </c>
      <c r="CJ341" s="13" t="s">
        <v>6648</v>
      </c>
      <c r="CK341" s="13" t="s">
        <v>185</v>
      </c>
      <c r="CL341" s="13" t="s">
        <v>6649</v>
      </c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7" t="s">
        <v>204</v>
      </c>
      <c r="DF341" s="15" t="s">
        <v>205</v>
      </c>
      <c r="DG341" s="16">
        <v>46076.37571759259</v>
      </c>
      <c r="DH341" s="15" t="s">
        <v>205</v>
      </c>
      <c r="DI341" s="16">
        <v>46076.67055555555</v>
      </c>
      <c r="DJ341" s="15" t="s">
        <v>205</v>
      </c>
      <c r="DK341" s="16">
        <v>46076.67055555555</v>
      </c>
      <c r="DL341" s="12" t="s">
        <v>213</v>
      </c>
      <c r="DM341" s="13" t="s">
        <v>185</v>
      </c>
      <c r="DN341" s="13" t="s">
        <v>6650</v>
      </c>
      <c r="DO341" s="13" t="s">
        <v>185</v>
      </c>
      <c r="DP341" s="13" t="s">
        <v>6651</v>
      </c>
      <c r="DQ341" s="13" t="s">
        <v>185</v>
      </c>
      <c r="DR341" s="13" t="s">
        <v>6651</v>
      </c>
      <c r="DS341" s="13" t="s">
        <v>185</v>
      </c>
      <c r="DT341" s="13" t="s">
        <v>6652</v>
      </c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7" t="s">
        <v>204</v>
      </c>
      <c r="EJ341" s="15" t="s">
        <v>205</v>
      </c>
      <c r="EK341" s="16">
        <v>46094.52302083333</v>
      </c>
      <c r="EL341" s="12" t="s">
        <v>218</v>
      </c>
      <c r="EM341" s="13" t="s">
        <v>185</v>
      </c>
      <c r="EN341" s="13" t="s">
        <v>6653</v>
      </c>
      <c r="EO341" s="13" t="s">
        <v>185</v>
      </c>
      <c r="EP341" s="13" t="s">
        <v>6654</v>
      </c>
      <c r="EQ341" s="13" t="s">
        <v>185</v>
      </c>
      <c r="ER341" s="13" t="s">
        <v>6654</v>
      </c>
      <c r="ES341" s="13" t="s">
        <v>185</v>
      </c>
      <c r="ET341" s="13" t="s">
        <v>6654</v>
      </c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7" t="s">
        <v>204</v>
      </c>
      <c r="FJ341" s="15" t="s">
        <v>205</v>
      </c>
      <c r="FK341" s="16">
        <v>46099.79041666666</v>
      </c>
      <c r="FL341" s="14"/>
      <c r="FM341" s="14"/>
      <c r="FN341" s="15" t="s">
        <v>223</v>
      </c>
      <c r="FO341" s="16">
        <v>46099.79041666666</v>
      </c>
      <c r="FP341" s="13" t="s">
        <v>6654</v>
      </c>
      <c r="FQ341" s="13" t="s">
        <v>6655</v>
      </c>
      <c r="FR341" s="13" t="s">
        <v>6656</v>
      </c>
      <c r="FS341" s="14"/>
      <c r="FT341" s="14"/>
      <c r="FU341" s="14" t="str">
        <f t="shared" si="4"/>
        <v>Base de Dados_Images/BD-3005.Imagem do Equipamento-.153131.jpg</v>
      </c>
      <c r="FV341" s="14"/>
      <c r="FW341" s="14"/>
    </row>
    <row r="342" ht="15.75" customHeight="1">
      <c r="A342" s="10" t="s">
        <v>4489</v>
      </c>
      <c r="B342" s="10" t="s">
        <v>6467</v>
      </c>
      <c r="C342" s="10" t="s">
        <v>181</v>
      </c>
      <c r="D342" s="10" t="s">
        <v>6657</v>
      </c>
      <c r="E342" s="11" t="s">
        <v>6658</v>
      </c>
      <c r="F342" s="12" t="s">
        <v>184</v>
      </c>
      <c r="G342" s="14"/>
      <c r="H342" s="14"/>
      <c r="I342" s="13"/>
      <c r="J342" s="13" t="s">
        <v>6659</v>
      </c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5" t="s">
        <v>204</v>
      </c>
      <c r="BT342" s="17" t="s">
        <v>204</v>
      </c>
      <c r="BU342" s="18"/>
      <c r="BV342" s="17" t="s">
        <v>204</v>
      </c>
      <c r="BW342" s="18"/>
      <c r="BX342" s="17" t="s">
        <v>204</v>
      </c>
      <c r="BY342" s="18"/>
      <c r="BZ342" s="12" t="s">
        <v>206</v>
      </c>
      <c r="CA342" s="13"/>
      <c r="CB342" s="13" t="s">
        <v>6660</v>
      </c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5" t="s">
        <v>204</v>
      </c>
      <c r="DF342" s="17" t="s">
        <v>204</v>
      </c>
      <c r="DG342" s="18"/>
      <c r="DH342" s="17" t="s">
        <v>204</v>
      </c>
      <c r="DI342" s="18"/>
      <c r="DJ342" s="17" t="s">
        <v>204</v>
      </c>
      <c r="DK342" s="18"/>
      <c r="DL342" s="12" t="s">
        <v>213</v>
      </c>
      <c r="DM342" s="14"/>
      <c r="DN342" s="14"/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7" t="s">
        <v>204</v>
      </c>
      <c r="EJ342" s="17" t="s">
        <v>204</v>
      </c>
      <c r="EK342" s="18"/>
      <c r="EL342" s="12" t="s">
        <v>218</v>
      </c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7" t="s">
        <v>204</v>
      </c>
      <c r="FJ342" s="17" t="s">
        <v>204</v>
      </c>
      <c r="FK342" s="18"/>
      <c r="FL342" s="14"/>
      <c r="FM342" s="14"/>
      <c r="FN342" s="17" t="s">
        <v>703</v>
      </c>
      <c r="FO342" s="18"/>
      <c r="FP342" s="13" t="s">
        <v>6660</v>
      </c>
      <c r="FQ342" s="14"/>
      <c r="FR342" s="14"/>
      <c r="FS342" s="14"/>
      <c r="FT342" s="14"/>
      <c r="FU342" s="14" t="str">
        <f t="shared" si="4"/>
        <v/>
      </c>
      <c r="FV342" s="13" t="s">
        <v>4156</v>
      </c>
      <c r="FW342" s="13" t="s">
        <v>6661</v>
      </c>
    </row>
    <row r="343" ht="15.75" customHeight="1">
      <c r="A343" s="10" t="s">
        <v>4489</v>
      </c>
      <c r="B343" s="10" t="s">
        <v>6467</v>
      </c>
      <c r="C343" s="10" t="s">
        <v>181</v>
      </c>
      <c r="D343" s="10" t="s">
        <v>6662</v>
      </c>
      <c r="E343" s="11" t="s">
        <v>6663</v>
      </c>
      <c r="F343" s="12" t="s">
        <v>184</v>
      </c>
      <c r="G343" s="13" t="s">
        <v>185</v>
      </c>
      <c r="H343" s="13" t="s">
        <v>6664</v>
      </c>
      <c r="I343" s="13" t="s">
        <v>185</v>
      </c>
      <c r="J343" s="13" t="s">
        <v>6665</v>
      </c>
      <c r="K343" s="13" t="s">
        <v>185</v>
      </c>
      <c r="L343" s="13" t="s">
        <v>6666</v>
      </c>
      <c r="M343" s="13" t="s">
        <v>185</v>
      </c>
      <c r="N343" s="13" t="s">
        <v>6666</v>
      </c>
      <c r="O343" s="13" t="s">
        <v>185</v>
      </c>
      <c r="P343" s="13" t="s">
        <v>6667</v>
      </c>
      <c r="Q343" s="13" t="s">
        <v>185</v>
      </c>
      <c r="R343" s="13" t="s">
        <v>6667</v>
      </c>
      <c r="S343" s="13" t="s">
        <v>185</v>
      </c>
      <c r="T343" s="13" t="s">
        <v>6668</v>
      </c>
      <c r="U343" s="13" t="s">
        <v>185</v>
      </c>
      <c r="V343" s="13" t="s">
        <v>6669</v>
      </c>
      <c r="W343" s="13" t="s">
        <v>185</v>
      </c>
      <c r="X343" s="13" t="s">
        <v>6670</v>
      </c>
      <c r="Y343" s="13" t="s">
        <v>195</v>
      </c>
      <c r="Z343" s="13" t="s">
        <v>6671</v>
      </c>
      <c r="AA343" s="13" t="s">
        <v>185</v>
      </c>
      <c r="AB343" s="13" t="s">
        <v>6672</v>
      </c>
      <c r="AC343" s="13" t="s">
        <v>185</v>
      </c>
      <c r="AD343" s="13" t="s">
        <v>6673</v>
      </c>
      <c r="AE343" s="13" t="s">
        <v>185</v>
      </c>
      <c r="AF343" s="13" t="s">
        <v>6674</v>
      </c>
      <c r="AG343" s="13" t="s">
        <v>185</v>
      </c>
      <c r="AH343" s="13" t="s">
        <v>6675</v>
      </c>
      <c r="AI343" s="13" t="s">
        <v>185</v>
      </c>
      <c r="AJ343" s="13" t="s">
        <v>6676</v>
      </c>
      <c r="AK343" s="13" t="s">
        <v>185</v>
      </c>
      <c r="AL343" s="13" t="s">
        <v>6677</v>
      </c>
      <c r="AM343" s="13" t="s">
        <v>195</v>
      </c>
      <c r="AN343" s="13" t="s">
        <v>6678</v>
      </c>
      <c r="AO343" s="13" t="s">
        <v>195</v>
      </c>
      <c r="AP343" s="13" t="s">
        <v>6679</v>
      </c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7" t="s">
        <v>204</v>
      </c>
      <c r="BT343" s="15" t="s">
        <v>205</v>
      </c>
      <c r="BU343" s="16">
        <v>46057.39604166667</v>
      </c>
      <c r="BV343" s="15" t="s">
        <v>205</v>
      </c>
      <c r="BW343" s="16">
        <v>46050.423680555556</v>
      </c>
      <c r="BX343" s="15" t="s">
        <v>205</v>
      </c>
      <c r="BY343" s="16">
        <v>46057.39604166667</v>
      </c>
      <c r="BZ343" s="12" t="s">
        <v>206</v>
      </c>
      <c r="CA343" s="13" t="s">
        <v>185</v>
      </c>
      <c r="CB343" s="13" t="s">
        <v>6680</v>
      </c>
      <c r="CC343" s="13" t="s">
        <v>185</v>
      </c>
      <c r="CD343" s="13" t="s">
        <v>6681</v>
      </c>
      <c r="CE343" s="13" t="s">
        <v>185</v>
      </c>
      <c r="CF343" s="13" t="s">
        <v>6682</v>
      </c>
      <c r="CG343" s="13" t="s">
        <v>185</v>
      </c>
      <c r="CH343" s="13" t="s">
        <v>6683</v>
      </c>
      <c r="CI343" s="13" t="s">
        <v>185</v>
      </c>
      <c r="CJ343" s="13" t="s">
        <v>6684</v>
      </c>
      <c r="CK343" s="13" t="s">
        <v>195</v>
      </c>
      <c r="CL343" s="13" t="s">
        <v>6685</v>
      </c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7" t="s">
        <v>204</v>
      </c>
      <c r="DF343" s="15" t="s">
        <v>205</v>
      </c>
      <c r="DG343" s="16">
        <v>46076.37671296296</v>
      </c>
      <c r="DH343" s="15" t="s">
        <v>205</v>
      </c>
      <c r="DI343" s="16">
        <v>46094.541493055556</v>
      </c>
      <c r="DJ343" s="15" t="s">
        <v>205</v>
      </c>
      <c r="DK343" s="16">
        <v>46094.541493055556</v>
      </c>
      <c r="DL343" s="12" t="s">
        <v>213</v>
      </c>
      <c r="DM343" s="13" t="s">
        <v>185</v>
      </c>
      <c r="DN343" s="13" t="s">
        <v>6686</v>
      </c>
      <c r="DO343" s="13" t="s">
        <v>185</v>
      </c>
      <c r="DP343" s="13" t="s">
        <v>6687</v>
      </c>
      <c r="DQ343" s="13" t="s">
        <v>185</v>
      </c>
      <c r="DR343" s="13" t="s">
        <v>6688</v>
      </c>
      <c r="DS343" s="13" t="s">
        <v>185</v>
      </c>
      <c r="DT343" s="13" t="s">
        <v>6689</v>
      </c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7" t="s">
        <v>204</v>
      </c>
      <c r="EJ343" s="15" t="s">
        <v>205</v>
      </c>
      <c r="EK343" s="16">
        <v>46094.541400462964</v>
      </c>
      <c r="EL343" s="12" t="s">
        <v>218</v>
      </c>
      <c r="EM343" s="13" t="s">
        <v>185</v>
      </c>
      <c r="EN343" s="13" t="s">
        <v>6690</v>
      </c>
      <c r="EO343" s="13" t="s">
        <v>185</v>
      </c>
      <c r="EP343" s="13" t="s">
        <v>6690</v>
      </c>
      <c r="EQ343" s="13" t="s">
        <v>185</v>
      </c>
      <c r="ER343" s="13" t="s">
        <v>6691</v>
      </c>
      <c r="ES343" s="13" t="s">
        <v>185</v>
      </c>
      <c r="ET343" s="13" t="s">
        <v>6691</v>
      </c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7" t="s">
        <v>204</v>
      </c>
      <c r="FJ343" s="15" t="s">
        <v>205</v>
      </c>
      <c r="FK343" s="16">
        <v>46099.79050925926</v>
      </c>
      <c r="FL343" s="14"/>
      <c r="FM343" s="14"/>
      <c r="FN343" s="15" t="s">
        <v>223</v>
      </c>
      <c r="FO343" s="16">
        <v>46099.79050925926</v>
      </c>
      <c r="FP343" s="13" t="s">
        <v>6691</v>
      </c>
      <c r="FQ343" s="13" t="s">
        <v>6692</v>
      </c>
      <c r="FR343" s="13" t="s">
        <v>6693</v>
      </c>
      <c r="FS343" s="14"/>
      <c r="FT343" s="14"/>
      <c r="FU343" s="14" t="str">
        <f t="shared" si="4"/>
        <v>Base de Dados_Images/BD-3006.Imagem do Equipamento-.153144.jpg</v>
      </c>
      <c r="FV343" s="14"/>
      <c r="FW343" s="14"/>
    </row>
    <row r="344" ht="15.75" customHeight="1">
      <c r="A344" s="10" t="s">
        <v>4489</v>
      </c>
      <c r="B344" s="10" t="s">
        <v>6467</v>
      </c>
      <c r="C344" s="10" t="s">
        <v>265</v>
      </c>
      <c r="D344" s="10" t="s">
        <v>6694</v>
      </c>
      <c r="E344" s="11" t="s">
        <v>6695</v>
      </c>
      <c r="F344" s="12" t="s">
        <v>184</v>
      </c>
      <c r="G344" s="13" t="s">
        <v>185</v>
      </c>
      <c r="H344" s="13" t="s">
        <v>6696</v>
      </c>
      <c r="I344" s="13" t="s">
        <v>185</v>
      </c>
      <c r="J344" s="13" t="s">
        <v>6697</v>
      </c>
      <c r="K344" s="13" t="s">
        <v>185</v>
      </c>
      <c r="L344" s="13" t="s">
        <v>6698</v>
      </c>
      <c r="M344" s="13" t="s">
        <v>195</v>
      </c>
      <c r="N344" s="13" t="s">
        <v>6699</v>
      </c>
      <c r="O344" s="13" t="s">
        <v>195</v>
      </c>
      <c r="P344" s="13" t="s">
        <v>6700</v>
      </c>
      <c r="Q344" s="13" t="s">
        <v>185</v>
      </c>
      <c r="R344" s="13" t="s">
        <v>6701</v>
      </c>
      <c r="S344" s="13" t="s">
        <v>195</v>
      </c>
      <c r="T344" s="13" t="s">
        <v>6702</v>
      </c>
      <c r="U344" s="13" t="s">
        <v>185</v>
      </c>
      <c r="V344" s="13" t="s">
        <v>6703</v>
      </c>
      <c r="W344" s="13" t="s">
        <v>185</v>
      </c>
      <c r="X344" s="13" t="s">
        <v>6704</v>
      </c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7" t="s">
        <v>204</v>
      </c>
      <c r="BT344" s="15" t="s">
        <v>205</v>
      </c>
      <c r="BU344" s="16">
        <v>46045.50515046297</v>
      </c>
      <c r="BV344" s="15" t="s">
        <v>205</v>
      </c>
      <c r="BW344" s="16">
        <v>46059.52994212963</v>
      </c>
      <c r="BX344" s="15" t="s">
        <v>205</v>
      </c>
      <c r="BY344" s="16">
        <v>46059.52994212963</v>
      </c>
      <c r="BZ344" s="12" t="s">
        <v>206</v>
      </c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7" t="s">
        <v>204</v>
      </c>
      <c r="DF344" s="17" t="s">
        <v>277</v>
      </c>
      <c r="DG344" s="18"/>
      <c r="DH344" s="17" t="s">
        <v>277</v>
      </c>
      <c r="DI344" s="18"/>
      <c r="DJ344" s="17" t="s">
        <v>277</v>
      </c>
      <c r="DK344" s="18"/>
      <c r="DL344" s="12" t="s">
        <v>213</v>
      </c>
      <c r="DM344" s="13" t="s">
        <v>185</v>
      </c>
      <c r="DN344" s="13" t="s">
        <v>6705</v>
      </c>
      <c r="DO344" s="13" t="s">
        <v>185</v>
      </c>
      <c r="DP344" s="13" t="s">
        <v>6705</v>
      </c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7" t="s">
        <v>204</v>
      </c>
      <c r="EJ344" s="15" t="s">
        <v>205</v>
      </c>
      <c r="EK344" s="16">
        <v>46093.61965277778</v>
      </c>
      <c r="EL344" s="12" t="s">
        <v>218</v>
      </c>
      <c r="EM344" s="13" t="s">
        <v>185</v>
      </c>
      <c r="EN344" s="13" t="s">
        <v>6706</v>
      </c>
      <c r="EO344" s="13" t="s">
        <v>185</v>
      </c>
      <c r="EP344" s="13" t="s">
        <v>6707</v>
      </c>
      <c r="EQ344" s="13" t="s">
        <v>185</v>
      </c>
      <c r="ER344" s="13" t="s">
        <v>6707</v>
      </c>
      <c r="ES344" s="13" t="s">
        <v>185</v>
      </c>
      <c r="ET344" s="13" t="s">
        <v>6707</v>
      </c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7" t="s">
        <v>204</v>
      </c>
      <c r="FJ344" s="15" t="s">
        <v>205</v>
      </c>
      <c r="FK344" s="16">
        <v>46099.79059027778</v>
      </c>
      <c r="FL344" s="14"/>
      <c r="FM344" s="14"/>
      <c r="FN344" s="15" t="s">
        <v>223</v>
      </c>
      <c r="FO344" s="16">
        <v>46099.79059027778</v>
      </c>
      <c r="FP344" s="13" t="s">
        <v>6707</v>
      </c>
      <c r="FQ344" s="13" t="s">
        <v>6708</v>
      </c>
      <c r="FR344" s="13" t="s">
        <v>6702</v>
      </c>
      <c r="FS344" s="14"/>
      <c r="FT344" s="14"/>
      <c r="FU344" s="14" t="str">
        <f t="shared" si="4"/>
        <v>Base de Dados_Images/TQ-3001.Imagem do Equipamento-.153201.jpg</v>
      </c>
      <c r="FV344" s="14"/>
      <c r="FW344" s="14"/>
    </row>
    <row r="345" ht="15.75" customHeight="1">
      <c r="A345" s="10" t="s">
        <v>4489</v>
      </c>
      <c r="B345" s="10" t="s">
        <v>6467</v>
      </c>
      <c r="C345" s="10" t="s">
        <v>265</v>
      </c>
      <c r="D345" s="10" t="s">
        <v>6709</v>
      </c>
      <c r="E345" s="11" t="s">
        <v>6710</v>
      </c>
      <c r="F345" s="12" t="s">
        <v>184</v>
      </c>
      <c r="G345" s="13" t="s">
        <v>185</v>
      </c>
      <c r="H345" s="13" t="s">
        <v>6711</v>
      </c>
      <c r="I345" s="13" t="s">
        <v>185</v>
      </c>
      <c r="J345" s="13" t="s">
        <v>6712</v>
      </c>
      <c r="K345" s="13" t="s">
        <v>185</v>
      </c>
      <c r="L345" s="13" t="s">
        <v>6713</v>
      </c>
      <c r="M345" s="13" t="s">
        <v>195</v>
      </c>
      <c r="N345" s="13" t="s">
        <v>6714</v>
      </c>
      <c r="O345" s="13" t="s">
        <v>195</v>
      </c>
      <c r="P345" s="13" t="s">
        <v>6715</v>
      </c>
      <c r="Q345" s="13" t="s">
        <v>185</v>
      </c>
      <c r="R345" s="13" t="s">
        <v>6716</v>
      </c>
      <c r="S345" s="13" t="s">
        <v>195</v>
      </c>
      <c r="T345" s="13" t="s">
        <v>6717</v>
      </c>
      <c r="U345" s="13" t="s">
        <v>185</v>
      </c>
      <c r="V345" s="13" t="s">
        <v>6718</v>
      </c>
      <c r="W345" s="13" t="s">
        <v>185</v>
      </c>
      <c r="X345" s="13" t="s">
        <v>6718</v>
      </c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7" t="s">
        <v>204</v>
      </c>
      <c r="BT345" s="15" t="s">
        <v>205</v>
      </c>
      <c r="BU345" s="16">
        <v>46045.50579861111</v>
      </c>
      <c r="BV345" s="15" t="s">
        <v>205</v>
      </c>
      <c r="BW345" s="16">
        <v>46059.53009259259</v>
      </c>
      <c r="BX345" s="15" t="s">
        <v>205</v>
      </c>
      <c r="BY345" s="16">
        <v>46059.53009259259</v>
      </c>
      <c r="BZ345" s="12" t="s">
        <v>206</v>
      </c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7" t="s">
        <v>204</v>
      </c>
      <c r="DF345" s="17" t="s">
        <v>277</v>
      </c>
      <c r="DG345" s="18"/>
      <c r="DH345" s="17" t="s">
        <v>277</v>
      </c>
      <c r="DI345" s="18"/>
      <c r="DJ345" s="17" t="s">
        <v>277</v>
      </c>
      <c r="DK345" s="18"/>
      <c r="DL345" s="12" t="s">
        <v>213</v>
      </c>
      <c r="DM345" s="13" t="s">
        <v>185</v>
      </c>
      <c r="DN345" s="13" t="s">
        <v>6719</v>
      </c>
      <c r="DO345" s="13" t="s">
        <v>185</v>
      </c>
      <c r="DP345" s="13" t="s">
        <v>6720</v>
      </c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4"/>
      <c r="ED345" s="14"/>
      <c r="EE345" s="14"/>
      <c r="EF345" s="14"/>
      <c r="EG345" s="14"/>
      <c r="EH345" s="14"/>
      <c r="EI345" s="17" t="s">
        <v>204</v>
      </c>
      <c r="EJ345" s="15" t="s">
        <v>205</v>
      </c>
      <c r="EK345" s="16">
        <v>46093.619733796295</v>
      </c>
      <c r="EL345" s="12" t="s">
        <v>218</v>
      </c>
      <c r="EM345" s="13" t="s">
        <v>185</v>
      </c>
      <c r="EN345" s="13" t="s">
        <v>6721</v>
      </c>
      <c r="EO345" s="13" t="s">
        <v>185</v>
      </c>
      <c r="EP345" s="13" t="s">
        <v>6721</v>
      </c>
      <c r="EQ345" s="13" t="s">
        <v>185</v>
      </c>
      <c r="ER345" s="13" t="s">
        <v>6721</v>
      </c>
      <c r="ES345" s="13" t="s">
        <v>185</v>
      </c>
      <c r="ET345" s="13" t="s">
        <v>6722</v>
      </c>
      <c r="EU345" s="14"/>
      <c r="EV345" s="14"/>
      <c r="EW345" s="14"/>
      <c r="EX345" s="14"/>
      <c r="EY345" s="14"/>
      <c r="EZ345" s="14"/>
      <c r="FA345" s="14"/>
      <c r="FB345" s="14"/>
      <c r="FC345" s="14"/>
      <c r="FD345" s="14"/>
      <c r="FE345" s="14"/>
      <c r="FF345" s="14"/>
      <c r="FG345" s="14"/>
      <c r="FH345" s="14"/>
      <c r="FI345" s="17" t="s">
        <v>204</v>
      </c>
      <c r="FJ345" s="15" t="s">
        <v>205</v>
      </c>
      <c r="FK345" s="16">
        <v>46099.79070601852</v>
      </c>
      <c r="FL345" s="14"/>
      <c r="FM345" s="14"/>
      <c r="FN345" s="15" t="s">
        <v>223</v>
      </c>
      <c r="FO345" s="16">
        <v>46099.79070601852</v>
      </c>
      <c r="FP345" s="13" t="s">
        <v>6722</v>
      </c>
      <c r="FQ345" s="13" t="s">
        <v>6723</v>
      </c>
      <c r="FR345" s="13" t="s">
        <v>6717</v>
      </c>
      <c r="FS345" s="14"/>
      <c r="FT345" s="14"/>
      <c r="FU345" s="14" t="str">
        <f t="shared" si="4"/>
        <v>Base de Dados_Images/TQ-3002.Imagem do Equipamento-.153227.jpg</v>
      </c>
      <c r="FV345" s="14"/>
      <c r="FW345" s="14"/>
    </row>
    <row r="346" ht="15.75" customHeight="1">
      <c r="A346" s="10" t="s">
        <v>4489</v>
      </c>
      <c r="B346" s="10" t="s">
        <v>6467</v>
      </c>
      <c r="C346" s="10" t="s">
        <v>286</v>
      </c>
      <c r="D346" s="10" t="s">
        <v>6724</v>
      </c>
      <c r="E346" s="11" t="s">
        <v>6725</v>
      </c>
      <c r="F346" s="12" t="s">
        <v>184</v>
      </c>
      <c r="G346" s="13" t="s">
        <v>185</v>
      </c>
      <c r="H346" s="13" t="s">
        <v>6726</v>
      </c>
      <c r="I346" s="13" t="s">
        <v>185</v>
      </c>
      <c r="J346" s="13" t="s">
        <v>6727</v>
      </c>
      <c r="K346" s="13" t="s">
        <v>185</v>
      </c>
      <c r="L346" s="13" t="s">
        <v>6728</v>
      </c>
      <c r="M346" s="13" t="s">
        <v>185</v>
      </c>
      <c r="N346" s="13" t="s">
        <v>6729</v>
      </c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7" t="s">
        <v>204</v>
      </c>
      <c r="BT346" s="15" t="s">
        <v>205</v>
      </c>
      <c r="BU346" s="16">
        <v>46059.530381944445</v>
      </c>
      <c r="BV346" s="15" t="s">
        <v>205</v>
      </c>
      <c r="BW346" s="16">
        <v>46059.53041666667</v>
      </c>
      <c r="BX346" s="15" t="s">
        <v>205</v>
      </c>
      <c r="BY346" s="16">
        <v>46059.53041666667</v>
      </c>
      <c r="BZ346" s="12" t="s">
        <v>206</v>
      </c>
      <c r="CA346" s="13" t="s">
        <v>195</v>
      </c>
      <c r="CB346" s="13" t="s">
        <v>6730</v>
      </c>
      <c r="CC346" s="13" t="s">
        <v>185</v>
      </c>
      <c r="CD346" s="13" t="s">
        <v>6730</v>
      </c>
      <c r="CE346" s="13" t="s">
        <v>195</v>
      </c>
      <c r="CF346" s="13" t="s">
        <v>6731</v>
      </c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7" t="s">
        <v>204</v>
      </c>
      <c r="DF346" s="17" t="s">
        <v>277</v>
      </c>
      <c r="DG346" s="18"/>
      <c r="DH346" s="15" t="s">
        <v>205</v>
      </c>
      <c r="DI346" s="16">
        <v>46078.70140046296</v>
      </c>
      <c r="DJ346" s="15" t="s">
        <v>205</v>
      </c>
      <c r="DK346" s="16">
        <v>46078.70140046296</v>
      </c>
      <c r="DL346" s="12" t="s">
        <v>213</v>
      </c>
      <c r="DM346" s="13" t="s">
        <v>185</v>
      </c>
      <c r="DN346" s="13" t="s">
        <v>6732</v>
      </c>
      <c r="DO346" s="13" t="s">
        <v>185</v>
      </c>
      <c r="DP346" s="13" t="s">
        <v>6733</v>
      </c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7" t="s">
        <v>204</v>
      </c>
      <c r="EJ346" s="15" t="s">
        <v>205</v>
      </c>
      <c r="EK346" s="16">
        <v>46094.540983796294</v>
      </c>
      <c r="EL346" s="12" t="s">
        <v>218</v>
      </c>
      <c r="EM346" s="13" t="s">
        <v>185</v>
      </c>
      <c r="EN346" s="13" t="s">
        <v>6734</v>
      </c>
      <c r="EO346" s="13" t="s">
        <v>185</v>
      </c>
      <c r="EP346" s="13" t="s">
        <v>6734</v>
      </c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7" t="s">
        <v>204</v>
      </c>
      <c r="FJ346" s="15" t="s">
        <v>205</v>
      </c>
      <c r="FK346" s="16">
        <v>46099.79078703704</v>
      </c>
      <c r="FL346" s="14"/>
      <c r="FM346" s="14"/>
      <c r="FN346" s="15" t="s">
        <v>223</v>
      </c>
      <c r="FO346" s="16">
        <v>46099.79078703704</v>
      </c>
      <c r="FP346" s="13" t="s">
        <v>6734</v>
      </c>
      <c r="FQ346" s="13" t="s">
        <v>6735</v>
      </c>
      <c r="FR346" s="13" t="s">
        <v>6729</v>
      </c>
      <c r="FS346" s="14"/>
      <c r="FT346" s="14"/>
      <c r="FU346" s="14" t="str">
        <f t="shared" si="4"/>
        <v>Base de Dados_Images/LIT-24-02.Imagem do Equipamento-.154347.jpg</v>
      </c>
      <c r="FV346" s="14"/>
      <c r="FW346" s="14"/>
    </row>
    <row r="347" ht="15.75" customHeight="1">
      <c r="A347" s="10" t="s">
        <v>4489</v>
      </c>
      <c r="B347" s="10" t="s">
        <v>6467</v>
      </c>
      <c r="C347" s="10" t="s">
        <v>286</v>
      </c>
      <c r="D347" s="10" t="s">
        <v>6736</v>
      </c>
      <c r="E347" s="11" t="s">
        <v>6737</v>
      </c>
      <c r="F347" s="12" t="s">
        <v>184</v>
      </c>
      <c r="G347" s="13" t="s">
        <v>185</v>
      </c>
      <c r="H347" s="13" t="s">
        <v>6738</v>
      </c>
      <c r="I347" s="13" t="s">
        <v>185</v>
      </c>
      <c r="J347" s="13" t="s">
        <v>6739</v>
      </c>
      <c r="K347" s="13" t="s">
        <v>185</v>
      </c>
      <c r="L347" s="13" t="s">
        <v>6740</v>
      </c>
      <c r="M347" s="13" t="s">
        <v>185</v>
      </c>
      <c r="N347" s="13" t="s">
        <v>6741</v>
      </c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7" t="s">
        <v>204</v>
      </c>
      <c r="BT347" s="15" t="s">
        <v>205</v>
      </c>
      <c r="BU347" s="16">
        <v>46059.530694444446</v>
      </c>
      <c r="BV347" s="15" t="s">
        <v>205</v>
      </c>
      <c r="BW347" s="16">
        <v>46059.53072916667</v>
      </c>
      <c r="BX347" s="15" t="s">
        <v>205</v>
      </c>
      <c r="BY347" s="16">
        <v>46059.53072916667</v>
      </c>
      <c r="BZ347" s="12" t="s">
        <v>206</v>
      </c>
      <c r="CA347" s="13" t="s">
        <v>195</v>
      </c>
      <c r="CB347" s="13" t="s">
        <v>6742</v>
      </c>
      <c r="CC347" s="13" t="s">
        <v>185</v>
      </c>
      <c r="CD347" s="13" t="s">
        <v>6742</v>
      </c>
      <c r="CE347" s="13" t="s">
        <v>195</v>
      </c>
      <c r="CF347" s="13" t="s">
        <v>6743</v>
      </c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7" t="s">
        <v>204</v>
      </c>
      <c r="DF347" s="17" t="s">
        <v>277</v>
      </c>
      <c r="DG347" s="18"/>
      <c r="DH347" s="15" t="s">
        <v>205</v>
      </c>
      <c r="DI347" s="16">
        <v>46078.70150462963</v>
      </c>
      <c r="DJ347" s="15" t="s">
        <v>205</v>
      </c>
      <c r="DK347" s="16">
        <v>46078.70150462963</v>
      </c>
      <c r="DL347" s="12" t="s">
        <v>213</v>
      </c>
      <c r="DM347" s="13" t="s">
        <v>185</v>
      </c>
      <c r="DN347" s="13" t="s">
        <v>6744</v>
      </c>
      <c r="DO347" s="13" t="s">
        <v>185</v>
      </c>
      <c r="DP347" s="13" t="s">
        <v>6744</v>
      </c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7" t="s">
        <v>204</v>
      </c>
      <c r="EJ347" s="15" t="s">
        <v>205</v>
      </c>
      <c r="EK347" s="16">
        <v>46094.54105324074</v>
      </c>
      <c r="EL347" s="12" t="s">
        <v>218</v>
      </c>
      <c r="EM347" s="13" t="s">
        <v>185</v>
      </c>
      <c r="EN347" s="13" t="s">
        <v>6745</v>
      </c>
      <c r="EO347" s="13" t="s">
        <v>185</v>
      </c>
      <c r="EP347" s="13" t="s">
        <v>6746</v>
      </c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4"/>
      <c r="FB347" s="14"/>
      <c r="FC347" s="14"/>
      <c r="FD347" s="14"/>
      <c r="FE347" s="14"/>
      <c r="FF347" s="14"/>
      <c r="FG347" s="14"/>
      <c r="FH347" s="14"/>
      <c r="FI347" s="17" t="s">
        <v>204</v>
      </c>
      <c r="FJ347" s="15" t="s">
        <v>205</v>
      </c>
      <c r="FK347" s="16">
        <v>46099.79085648148</v>
      </c>
      <c r="FL347" s="14"/>
      <c r="FM347" s="14"/>
      <c r="FN347" s="15" t="s">
        <v>223</v>
      </c>
      <c r="FO347" s="16">
        <v>46099.79085648148</v>
      </c>
      <c r="FP347" s="13" t="s">
        <v>6746</v>
      </c>
      <c r="FQ347" s="13" t="s">
        <v>6747</v>
      </c>
      <c r="FR347" s="13" t="s">
        <v>6741</v>
      </c>
      <c r="FS347" s="14"/>
      <c r="FT347" s="14"/>
      <c r="FU347" s="14" t="str">
        <f t="shared" si="4"/>
        <v>Base de Dados_Images/LIT-24-03.Imagem do Equipamento-.154415.jpg</v>
      </c>
      <c r="FV347" s="14"/>
      <c r="FW347" s="14"/>
    </row>
    <row r="348" ht="15.75" customHeight="1">
      <c r="A348" s="10" t="s">
        <v>4489</v>
      </c>
      <c r="B348" s="10" t="s">
        <v>6748</v>
      </c>
      <c r="C348" s="10" t="s">
        <v>1162</v>
      </c>
      <c r="D348" s="10" t="s">
        <v>6749</v>
      </c>
      <c r="E348" s="11" t="s">
        <v>6750</v>
      </c>
      <c r="F348" s="12" t="s">
        <v>184</v>
      </c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7" t="s">
        <v>204</v>
      </c>
      <c r="BT348" s="17" t="s">
        <v>277</v>
      </c>
      <c r="BU348" s="18"/>
      <c r="BV348" s="17" t="s">
        <v>277</v>
      </c>
      <c r="BW348" s="18"/>
      <c r="BX348" s="17" t="s">
        <v>277</v>
      </c>
      <c r="BY348" s="18"/>
      <c r="BZ348" s="12" t="s">
        <v>206</v>
      </c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7" t="s">
        <v>204</v>
      </c>
      <c r="DF348" s="17" t="s">
        <v>277</v>
      </c>
      <c r="DG348" s="18"/>
      <c r="DH348" s="17" t="s">
        <v>277</v>
      </c>
      <c r="DI348" s="18"/>
      <c r="DJ348" s="17" t="s">
        <v>277</v>
      </c>
      <c r="DK348" s="18"/>
      <c r="DL348" s="12" t="s">
        <v>213</v>
      </c>
      <c r="DM348" s="13" t="s">
        <v>185</v>
      </c>
      <c r="DN348" s="13" t="s">
        <v>6751</v>
      </c>
      <c r="DO348" s="13" t="s">
        <v>185</v>
      </c>
      <c r="DP348" s="13" t="s">
        <v>6752</v>
      </c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7" t="s">
        <v>204</v>
      </c>
      <c r="EJ348" s="15" t="s">
        <v>205</v>
      </c>
      <c r="EK348" s="16">
        <v>46098.37386574074</v>
      </c>
      <c r="EL348" s="12" t="s">
        <v>218</v>
      </c>
      <c r="EM348" s="13" t="s">
        <v>185</v>
      </c>
      <c r="EN348" s="13" t="s">
        <v>6753</v>
      </c>
      <c r="EO348" s="13" t="s">
        <v>185</v>
      </c>
      <c r="EP348" s="13" t="s">
        <v>6754</v>
      </c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7" t="s">
        <v>204</v>
      </c>
      <c r="FJ348" s="15" t="s">
        <v>205</v>
      </c>
      <c r="FK348" s="16">
        <v>46101.76216435185</v>
      </c>
      <c r="FL348" s="14"/>
      <c r="FM348" s="14"/>
      <c r="FN348" s="15" t="s">
        <v>223</v>
      </c>
      <c r="FO348" s="16">
        <v>46101.76216435185</v>
      </c>
      <c r="FP348" s="13" t="s">
        <v>6754</v>
      </c>
      <c r="FQ348" s="13" t="s">
        <v>6755</v>
      </c>
      <c r="FR348" s="13" t="s">
        <v>6756</v>
      </c>
      <c r="FS348" s="14"/>
      <c r="FT348" s="14"/>
      <c r="FU348" s="14" t="str">
        <f t="shared" si="4"/>
        <v>Base de Dados_Images/LIC-103-02.Imagem do Equipamento-.040900.jpg</v>
      </c>
      <c r="FV348" s="13"/>
      <c r="FW348" s="13"/>
    </row>
    <row r="349" ht="15.75" customHeight="1">
      <c r="A349" s="10" t="s">
        <v>4489</v>
      </c>
      <c r="B349" s="10" t="s">
        <v>6748</v>
      </c>
      <c r="C349" s="10" t="s">
        <v>181</v>
      </c>
      <c r="D349" s="10" t="s">
        <v>6757</v>
      </c>
      <c r="E349" s="11" t="s">
        <v>6758</v>
      </c>
      <c r="F349" s="12" t="s">
        <v>184</v>
      </c>
      <c r="G349" s="13" t="s">
        <v>185</v>
      </c>
      <c r="H349" s="13" t="s">
        <v>6759</v>
      </c>
      <c r="I349" s="13" t="s">
        <v>185</v>
      </c>
      <c r="J349" s="13" t="s">
        <v>6760</v>
      </c>
      <c r="K349" s="13" t="s">
        <v>185</v>
      </c>
      <c r="L349" s="21" t="s">
        <v>6761</v>
      </c>
      <c r="M349" s="13" t="s">
        <v>185</v>
      </c>
      <c r="N349" s="13" t="s">
        <v>6762</v>
      </c>
      <c r="O349" s="13" t="s">
        <v>185</v>
      </c>
      <c r="P349" s="13" t="s">
        <v>6763</v>
      </c>
      <c r="Q349" s="13" t="s">
        <v>185</v>
      </c>
      <c r="R349" s="13" t="s">
        <v>6764</v>
      </c>
      <c r="S349" s="13" t="s">
        <v>185</v>
      </c>
      <c r="T349" s="13" t="s">
        <v>6765</v>
      </c>
      <c r="U349" s="13" t="s">
        <v>185</v>
      </c>
      <c r="V349" s="13" t="s">
        <v>6766</v>
      </c>
      <c r="W349" s="13" t="s">
        <v>185</v>
      </c>
      <c r="X349" s="13" t="s">
        <v>6767</v>
      </c>
      <c r="Y349" s="13" t="s">
        <v>185</v>
      </c>
      <c r="Z349" s="13" t="s">
        <v>6768</v>
      </c>
      <c r="AA349" s="13" t="s">
        <v>185</v>
      </c>
      <c r="AB349" s="13" t="s">
        <v>6769</v>
      </c>
      <c r="AC349" s="13" t="s">
        <v>185</v>
      </c>
      <c r="AD349" s="13" t="s">
        <v>6770</v>
      </c>
      <c r="AE349" s="13" t="s">
        <v>185</v>
      </c>
      <c r="AF349" s="13" t="s">
        <v>6771</v>
      </c>
      <c r="AG349" s="13" t="s">
        <v>185</v>
      </c>
      <c r="AH349" s="13" t="s">
        <v>6771</v>
      </c>
      <c r="AI349" s="13" t="s">
        <v>185</v>
      </c>
      <c r="AJ349" s="13" t="s">
        <v>6772</v>
      </c>
      <c r="AK349" s="13" t="s">
        <v>185</v>
      </c>
      <c r="AL349" s="13" t="s">
        <v>6773</v>
      </c>
      <c r="AM349" s="13" t="s">
        <v>195</v>
      </c>
      <c r="AN349" s="13" t="s">
        <v>6774</v>
      </c>
      <c r="AO349" s="13" t="s">
        <v>195</v>
      </c>
      <c r="AP349" s="13" t="s">
        <v>6775</v>
      </c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5" t="s">
        <v>204</v>
      </c>
      <c r="BT349" s="15" t="s">
        <v>205</v>
      </c>
      <c r="BU349" s="16">
        <v>46098.64877314815</v>
      </c>
      <c r="BV349" s="15" t="s">
        <v>205</v>
      </c>
      <c r="BW349" s="16">
        <v>46050.429189814815</v>
      </c>
      <c r="BX349" s="15" t="s">
        <v>205</v>
      </c>
      <c r="BY349" s="16">
        <v>46098.64877314815</v>
      </c>
      <c r="BZ349" s="12" t="s">
        <v>206</v>
      </c>
      <c r="CA349" s="13" t="s">
        <v>185</v>
      </c>
      <c r="CB349" s="13" t="s">
        <v>6776</v>
      </c>
      <c r="CC349" s="13" t="s">
        <v>185</v>
      </c>
      <c r="CD349" s="13" t="s">
        <v>6777</v>
      </c>
      <c r="CE349" s="13" t="s">
        <v>185</v>
      </c>
      <c r="CF349" s="13" t="s">
        <v>6778</v>
      </c>
      <c r="CG349" s="13" t="s">
        <v>185</v>
      </c>
      <c r="CH349" s="13" t="s">
        <v>6779</v>
      </c>
      <c r="CI349" s="13" t="s">
        <v>185</v>
      </c>
      <c r="CJ349" s="13" t="s">
        <v>6780</v>
      </c>
      <c r="CK349" s="13" t="s">
        <v>195</v>
      </c>
      <c r="CL349" s="13" t="s">
        <v>6781</v>
      </c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7" t="s">
        <v>204</v>
      </c>
      <c r="DF349" s="15" t="s">
        <v>205</v>
      </c>
      <c r="DG349" s="16">
        <v>46098.64895833333</v>
      </c>
      <c r="DH349" s="15" t="s">
        <v>205</v>
      </c>
      <c r="DI349" s="16">
        <v>46076.47881944444</v>
      </c>
      <c r="DJ349" s="15" t="s">
        <v>205</v>
      </c>
      <c r="DK349" s="16">
        <v>46098.64895833333</v>
      </c>
      <c r="DL349" s="12" t="s">
        <v>213</v>
      </c>
      <c r="DM349" s="13" t="s">
        <v>185</v>
      </c>
      <c r="DN349" s="13" t="s">
        <v>6782</v>
      </c>
      <c r="DO349" s="13" t="s">
        <v>185</v>
      </c>
      <c r="DP349" s="13" t="s">
        <v>6783</v>
      </c>
      <c r="DQ349" s="13" t="s">
        <v>185</v>
      </c>
      <c r="DR349" s="13" t="s">
        <v>6784</v>
      </c>
      <c r="DS349" s="13" t="s">
        <v>185</v>
      </c>
      <c r="DT349" s="13" t="s">
        <v>6784</v>
      </c>
      <c r="DU349" s="14"/>
      <c r="DV349" s="14"/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14"/>
      <c r="EH349" s="14"/>
      <c r="EI349" s="17" t="s">
        <v>204</v>
      </c>
      <c r="EJ349" s="15" t="s">
        <v>205</v>
      </c>
      <c r="EK349" s="16">
        <v>46098.64910879629</v>
      </c>
      <c r="EL349" s="12" t="s">
        <v>218</v>
      </c>
      <c r="EM349" s="13" t="s">
        <v>185</v>
      </c>
      <c r="EN349" s="13" t="s">
        <v>6785</v>
      </c>
      <c r="EO349" s="13" t="s">
        <v>185</v>
      </c>
      <c r="EP349" s="13" t="s">
        <v>6786</v>
      </c>
      <c r="EQ349" s="13" t="s">
        <v>185</v>
      </c>
      <c r="ER349" s="13" t="s">
        <v>6787</v>
      </c>
      <c r="ES349" s="13" t="s">
        <v>185</v>
      </c>
      <c r="ET349" s="13" t="s">
        <v>6788</v>
      </c>
      <c r="EU349" s="14"/>
      <c r="EV349" s="14"/>
      <c r="EW349" s="14"/>
      <c r="EX349" s="14"/>
      <c r="EY349" s="14"/>
      <c r="EZ349" s="14"/>
      <c r="FA349" s="14"/>
      <c r="FB349" s="14"/>
      <c r="FC349" s="14"/>
      <c r="FD349" s="14"/>
      <c r="FE349" s="14"/>
      <c r="FF349" s="14"/>
      <c r="FG349" s="14"/>
      <c r="FH349" s="14"/>
      <c r="FI349" s="17" t="s">
        <v>204</v>
      </c>
      <c r="FJ349" s="15" t="s">
        <v>205</v>
      </c>
      <c r="FK349" s="16">
        <v>46101.76231481481</v>
      </c>
      <c r="FL349" s="14"/>
      <c r="FM349" s="14"/>
      <c r="FN349" s="15" t="s">
        <v>223</v>
      </c>
      <c r="FO349" s="16">
        <v>46101.76231481481</v>
      </c>
      <c r="FP349" s="13" t="s">
        <v>6788</v>
      </c>
      <c r="FQ349" s="13" t="s">
        <v>6789</v>
      </c>
      <c r="FR349" s="13" t="s">
        <v>6790</v>
      </c>
      <c r="FS349" s="13" t="s">
        <v>6791</v>
      </c>
      <c r="FT349" s="13" t="s">
        <v>6792</v>
      </c>
      <c r="FU349" s="14" t="str">
        <f t="shared" si="4"/>
        <v>Base de Dados_Images/BC-3011.Imagem do Equipamento-.113301.jpg</v>
      </c>
      <c r="FV349" s="14"/>
      <c r="FW349" s="14"/>
    </row>
    <row r="350" ht="15.75" customHeight="1">
      <c r="A350" s="10" t="s">
        <v>4489</v>
      </c>
      <c r="B350" s="10" t="s">
        <v>6748</v>
      </c>
      <c r="C350" s="10" t="s">
        <v>286</v>
      </c>
      <c r="D350" s="10" t="s">
        <v>6793</v>
      </c>
      <c r="E350" s="11" t="s">
        <v>6794</v>
      </c>
      <c r="F350" s="12" t="s">
        <v>184</v>
      </c>
      <c r="G350" s="13" t="s">
        <v>185</v>
      </c>
      <c r="H350" s="13" t="s">
        <v>6795</v>
      </c>
      <c r="I350" s="13" t="s">
        <v>185</v>
      </c>
      <c r="J350" s="13" t="s">
        <v>6796</v>
      </c>
      <c r="K350" s="13" t="s">
        <v>185</v>
      </c>
      <c r="L350" s="13" t="s">
        <v>6797</v>
      </c>
      <c r="M350" s="13" t="s">
        <v>185</v>
      </c>
      <c r="N350" s="13" t="s">
        <v>6798</v>
      </c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7" t="s">
        <v>204</v>
      </c>
      <c r="BT350" s="15" t="s">
        <v>205</v>
      </c>
      <c r="BU350" s="16">
        <v>46050.45991898148</v>
      </c>
      <c r="BV350" s="15" t="s">
        <v>205</v>
      </c>
      <c r="BW350" s="16">
        <v>46050.45989583333</v>
      </c>
      <c r="BX350" s="15" t="s">
        <v>205</v>
      </c>
      <c r="BY350" s="16">
        <v>46050.45991898148</v>
      </c>
      <c r="BZ350" s="12" t="s">
        <v>206</v>
      </c>
      <c r="CA350" s="13" t="s">
        <v>195</v>
      </c>
      <c r="CB350" s="13" t="s">
        <v>6799</v>
      </c>
      <c r="CC350" s="13" t="s">
        <v>185</v>
      </c>
      <c r="CD350" s="13" t="s">
        <v>6799</v>
      </c>
      <c r="CE350" s="13" t="s">
        <v>195</v>
      </c>
      <c r="CF350" s="13" t="s">
        <v>6799</v>
      </c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7" t="s">
        <v>204</v>
      </c>
      <c r="DF350" s="17" t="s">
        <v>277</v>
      </c>
      <c r="DG350" s="18"/>
      <c r="DH350" s="15" t="s">
        <v>205</v>
      </c>
      <c r="DI350" s="16">
        <v>46078.70165509259</v>
      </c>
      <c r="DJ350" s="15" t="s">
        <v>205</v>
      </c>
      <c r="DK350" s="16">
        <v>46078.70165509259</v>
      </c>
      <c r="DL350" s="12" t="s">
        <v>213</v>
      </c>
      <c r="DM350" s="13" t="s">
        <v>195</v>
      </c>
      <c r="DN350" s="13" t="s">
        <v>6800</v>
      </c>
      <c r="DO350" s="13" t="s">
        <v>195</v>
      </c>
      <c r="DP350" s="13" t="s">
        <v>6801</v>
      </c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7" t="s">
        <v>204</v>
      </c>
      <c r="EJ350" s="15" t="s">
        <v>205</v>
      </c>
      <c r="EK350" s="16">
        <v>46098.372037037036</v>
      </c>
      <c r="EL350" s="12" t="s">
        <v>218</v>
      </c>
      <c r="EM350" s="13" t="s">
        <v>185</v>
      </c>
      <c r="EN350" s="13" t="s">
        <v>6802</v>
      </c>
      <c r="EO350" s="13" t="s">
        <v>185</v>
      </c>
      <c r="EP350" s="13" t="s">
        <v>6803</v>
      </c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7" t="s">
        <v>204</v>
      </c>
      <c r="FJ350" s="15" t="s">
        <v>205</v>
      </c>
      <c r="FK350" s="16">
        <v>46101.76246527778</v>
      </c>
      <c r="FL350" s="14"/>
      <c r="FM350" s="14"/>
      <c r="FN350" s="15" t="s">
        <v>223</v>
      </c>
      <c r="FO350" s="16">
        <v>46101.76246527778</v>
      </c>
      <c r="FP350" s="13" t="s">
        <v>6803</v>
      </c>
      <c r="FQ350" s="13" t="s">
        <v>6804</v>
      </c>
      <c r="FR350" s="13" t="s">
        <v>6798</v>
      </c>
      <c r="FS350" s="14"/>
      <c r="FT350" s="14"/>
      <c r="FU350" s="14" t="str">
        <f t="shared" si="4"/>
        <v>Base de Dados_Images/PIT-030-0501.Imagem do Equipamento-.140201.jpg</v>
      </c>
      <c r="FV350" s="14"/>
      <c r="FW350" s="14"/>
    </row>
    <row r="351" ht="15.75" customHeight="1">
      <c r="A351" s="10" t="s">
        <v>4489</v>
      </c>
      <c r="B351" s="10" t="s">
        <v>6748</v>
      </c>
      <c r="C351" s="10" t="s">
        <v>286</v>
      </c>
      <c r="D351" s="10" t="s">
        <v>6805</v>
      </c>
      <c r="E351" s="11" t="s">
        <v>6806</v>
      </c>
      <c r="F351" s="12" t="s">
        <v>184</v>
      </c>
      <c r="G351" s="13" t="s">
        <v>185</v>
      </c>
      <c r="H351" s="13" t="s">
        <v>6807</v>
      </c>
      <c r="I351" s="13" t="s">
        <v>185</v>
      </c>
      <c r="J351" s="13" t="s">
        <v>6808</v>
      </c>
      <c r="K351" s="13" t="s">
        <v>185</v>
      </c>
      <c r="L351" s="13" t="s">
        <v>6809</v>
      </c>
      <c r="M351" s="13" t="s">
        <v>185</v>
      </c>
      <c r="N351" s="13" t="s">
        <v>6810</v>
      </c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7" t="s">
        <v>204</v>
      </c>
      <c r="BT351" s="15" t="s">
        <v>205</v>
      </c>
      <c r="BU351" s="16">
        <v>46050.458020833335</v>
      </c>
      <c r="BV351" s="15" t="s">
        <v>205</v>
      </c>
      <c r="BW351" s="16">
        <v>46050.458125</v>
      </c>
      <c r="BX351" s="15" t="s">
        <v>205</v>
      </c>
      <c r="BY351" s="16">
        <v>46050.458125</v>
      </c>
      <c r="BZ351" s="12" t="s">
        <v>206</v>
      </c>
      <c r="CA351" s="13" t="s">
        <v>195</v>
      </c>
      <c r="CB351" s="13" t="s">
        <v>6811</v>
      </c>
      <c r="CC351" s="13" t="s">
        <v>185</v>
      </c>
      <c r="CD351" s="13" t="s">
        <v>6811</v>
      </c>
      <c r="CE351" s="13" t="s">
        <v>195</v>
      </c>
      <c r="CF351" s="13" t="s">
        <v>6811</v>
      </c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7" t="s">
        <v>204</v>
      </c>
      <c r="DF351" s="17" t="s">
        <v>277</v>
      </c>
      <c r="DG351" s="18"/>
      <c r="DH351" s="15" t="s">
        <v>205</v>
      </c>
      <c r="DI351" s="16">
        <v>46078.70175925926</v>
      </c>
      <c r="DJ351" s="15" t="s">
        <v>205</v>
      </c>
      <c r="DK351" s="16">
        <v>46078.70175925926</v>
      </c>
      <c r="DL351" s="12" t="s">
        <v>213</v>
      </c>
      <c r="DM351" s="13" t="s">
        <v>195</v>
      </c>
      <c r="DN351" s="13" t="s">
        <v>6812</v>
      </c>
      <c r="DO351" s="13" t="s">
        <v>195</v>
      </c>
      <c r="DP351" s="13" t="s">
        <v>6812</v>
      </c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7" t="s">
        <v>204</v>
      </c>
      <c r="EJ351" s="15" t="s">
        <v>205</v>
      </c>
      <c r="EK351" s="16">
        <v>46093.52527777778</v>
      </c>
      <c r="EL351" s="12" t="s">
        <v>218</v>
      </c>
      <c r="EM351" s="13" t="s">
        <v>185</v>
      </c>
      <c r="EN351" s="13" t="s">
        <v>6813</v>
      </c>
      <c r="EO351" s="13" t="s">
        <v>185</v>
      </c>
      <c r="EP351" s="13" t="s">
        <v>6814</v>
      </c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7" t="s">
        <v>204</v>
      </c>
      <c r="FJ351" s="15" t="s">
        <v>205</v>
      </c>
      <c r="FK351" s="16">
        <v>46101.762650462966</v>
      </c>
      <c r="FL351" s="14"/>
      <c r="FM351" s="14"/>
      <c r="FN351" s="15" t="s">
        <v>223</v>
      </c>
      <c r="FO351" s="16">
        <v>46101.762650462966</v>
      </c>
      <c r="FP351" s="13" t="s">
        <v>6814</v>
      </c>
      <c r="FQ351" s="13" t="s">
        <v>6815</v>
      </c>
      <c r="FR351" s="13" t="s">
        <v>6810</v>
      </c>
      <c r="FS351" s="14"/>
      <c r="FT351" s="14"/>
      <c r="FU351" s="14" t="str">
        <f t="shared" si="4"/>
        <v>Base de Dados_Images/PIT-030-0502.Imagem do Equipamento-.135935.jpg</v>
      </c>
      <c r="FV351" s="14"/>
      <c r="FW351" s="14"/>
    </row>
    <row r="352" ht="15.75" customHeight="1">
      <c r="A352" s="10" t="s">
        <v>4489</v>
      </c>
      <c r="B352" s="10" t="s">
        <v>6748</v>
      </c>
      <c r="C352" s="10" t="s">
        <v>286</v>
      </c>
      <c r="D352" s="10" t="s">
        <v>6816</v>
      </c>
      <c r="E352" s="11" t="s">
        <v>6817</v>
      </c>
      <c r="F352" s="12" t="s">
        <v>184</v>
      </c>
      <c r="G352" s="13" t="s">
        <v>185</v>
      </c>
      <c r="H352" s="13" t="s">
        <v>6818</v>
      </c>
      <c r="I352" s="13" t="s">
        <v>185</v>
      </c>
      <c r="J352" s="13" t="s">
        <v>6819</v>
      </c>
      <c r="K352" s="13" t="s">
        <v>185</v>
      </c>
      <c r="L352" s="13" t="s">
        <v>6820</v>
      </c>
      <c r="M352" s="13" t="s">
        <v>195</v>
      </c>
      <c r="N352" s="13" t="s">
        <v>6821</v>
      </c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7" t="s">
        <v>204</v>
      </c>
      <c r="BT352" s="15" t="s">
        <v>205</v>
      </c>
      <c r="BU352" s="16">
        <v>46050.459328703706</v>
      </c>
      <c r="BV352" s="15" t="s">
        <v>205</v>
      </c>
      <c r="BW352" s="16">
        <v>46050.45931712963</v>
      </c>
      <c r="BX352" s="15" t="s">
        <v>205</v>
      </c>
      <c r="BY352" s="16">
        <v>46050.459328703706</v>
      </c>
      <c r="BZ352" s="12" t="s">
        <v>206</v>
      </c>
      <c r="CA352" s="13" t="s">
        <v>195</v>
      </c>
      <c r="CB352" s="13" t="s">
        <v>6822</v>
      </c>
      <c r="CC352" s="13" t="s">
        <v>185</v>
      </c>
      <c r="CD352" s="13" t="s">
        <v>6823</v>
      </c>
      <c r="CE352" s="13" t="s">
        <v>195</v>
      </c>
      <c r="CF352" s="13" t="s">
        <v>6823</v>
      </c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7" t="s">
        <v>204</v>
      </c>
      <c r="DF352" s="17" t="s">
        <v>277</v>
      </c>
      <c r="DG352" s="18"/>
      <c r="DH352" s="15" t="s">
        <v>205</v>
      </c>
      <c r="DI352" s="16">
        <v>46078.70185185185</v>
      </c>
      <c r="DJ352" s="15" t="s">
        <v>205</v>
      </c>
      <c r="DK352" s="16">
        <v>46078.70185185185</v>
      </c>
      <c r="DL352" s="12" t="s">
        <v>213</v>
      </c>
      <c r="DM352" s="13" t="s">
        <v>195</v>
      </c>
      <c r="DN352" s="13" t="s">
        <v>6824</v>
      </c>
      <c r="DO352" s="13" t="s">
        <v>195</v>
      </c>
      <c r="DP352" s="13" t="s">
        <v>6824</v>
      </c>
      <c r="DQ352" s="14"/>
      <c r="DR352" s="14"/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/>
      <c r="EF352" s="14"/>
      <c r="EG352" s="14"/>
      <c r="EH352" s="14"/>
      <c r="EI352" s="17" t="s">
        <v>204</v>
      </c>
      <c r="EJ352" s="15" t="s">
        <v>205</v>
      </c>
      <c r="EK352" s="16">
        <v>46093.525405092594</v>
      </c>
      <c r="EL352" s="12" t="s">
        <v>218</v>
      </c>
      <c r="EM352" s="13" t="s">
        <v>185</v>
      </c>
      <c r="EN352" s="13" t="s">
        <v>6825</v>
      </c>
      <c r="EO352" s="13" t="s">
        <v>185</v>
      </c>
      <c r="EP352" s="13" t="s">
        <v>6826</v>
      </c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4"/>
      <c r="FB352" s="14"/>
      <c r="FC352" s="14"/>
      <c r="FD352" s="14"/>
      <c r="FE352" s="14"/>
      <c r="FF352" s="14"/>
      <c r="FG352" s="14"/>
      <c r="FH352" s="14"/>
      <c r="FI352" s="17" t="s">
        <v>204</v>
      </c>
      <c r="FJ352" s="15" t="s">
        <v>205</v>
      </c>
      <c r="FK352" s="16">
        <v>46101.76289351852</v>
      </c>
      <c r="FL352" s="14"/>
      <c r="FM352" s="14"/>
      <c r="FN352" s="15" t="s">
        <v>223</v>
      </c>
      <c r="FO352" s="16">
        <v>46101.76289351852</v>
      </c>
      <c r="FP352" s="13" t="s">
        <v>6826</v>
      </c>
      <c r="FQ352" s="13" t="s">
        <v>6827</v>
      </c>
      <c r="FR352" s="13" t="s">
        <v>6818</v>
      </c>
      <c r="FS352" s="14"/>
      <c r="FT352" s="14"/>
      <c r="FU352" s="14" t="str">
        <f t="shared" si="4"/>
        <v>Base de Dados_Images/PIT-030-0505.Imagem do Equipamento-.140123.jpg</v>
      </c>
      <c r="FV352" s="14"/>
      <c r="FW352" s="14"/>
    </row>
    <row r="353" ht="15.75" customHeight="1">
      <c r="A353" s="10" t="s">
        <v>4489</v>
      </c>
      <c r="B353" s="10" t="s">
        <v>6748</v>
      </c>
      <c r="C353" s="10" t="s">
        <v>286</v>
      </c>
      <c r="D353" s="10" t="s">
        <v>6828</v>
      </c>
      <c r="E353" s="11" t="s">
        <v>6829</v>
      </c>
      <c r="F353" s="12" t="s">
        <v>184</v>
      </c>
      <c r="G353" s="13" t="s">
        <v>185</v>
      </c>
      <c r="H353" s="13" t="s">
        <v>6830</v>
      </c>
      <c r="I353" s="13" t="s">
        <v>185</v>
      </c>
      <c r="J353" s="13" t="s">
        <v>6831</v>
      </c>
      <c r="K353" s="13" t="s">
        <v>185</v>
      </c>
      <c r="L353" s="13" t="s">
        <v>6832</v>
      </c>
      <c r="M353" s="13" t="s">
        <v>195</v>
      </c>
      <c r="N353" s="13" t="s">
        <v>6833</v>
      </c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7" t="s">
        <v>204</v>
      </c>
      <c r="BT353" s="15" t="s">
        <v>205</v>
      </c>
      <c r="BU353" s="16">
        <v>46050.53030092592</v>
      </c>
      <c r="BV353" s="15" t="s">
        <v>205</v>
      </c>
      <c r="BW353" s="16">
        <v>46050.530335648145</v>
      </c>
      <c r="BX353" s="15" t="s">
        <v>205</v>
      </c>
      <c r="BY353" s="16">
        <v>46050.530335648145</v>
      </c>
      <c r="BZ353" s="12" t="s">
        <v>206</v>
      </c>
      <c r="CA353" s="13" t="s">
        <v>195</v>
      </c>
      <c r="CB353" s="13" t="s">
        <v>6834</v>
      </c>
      <c r="CC353" s="13" t="s">
        <v>185</v>
      </c>
      <c r="CD353" s="13" t="s">
        <v>6835</v>
      </c>
      <c r="CE353" s="13" t="s">
        <v>195</v>
      </c>
      <c r="CF353" s="13" t="s">
        <v>6836</v>
      </c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7" t="s">
        <v>204</v>
      </c>
      <c r="DF353" s="17" t="s">
        <v>277</v>
      </c>
      <c r="DG353" s="18"/>
      <c r="DH353" s="15" t="s">
        <v>205</v>
      </c>
      <c r="DI353" s="16">
        <v>46078.701944444445</v>
      </c>
      <c r="DJ353" s="15" t="s">
        <v>205</v>
      </c>
      <c r="DK353" s="16">
        <v>46078.701944444445</v>
      </c>
      <c r="DL353" s="12" t="s">
        <v>213</v>
      </c>
      <c r="DM353" s="13" t="s">
        <v>185</v>
      </c>
      <c r="DN353" s="13" t="s">
        <v>6837</v>
      </c>
      <c r="DO353" s="13" t="s">
        <v>185</v>
      </c>
      <c r="DP353" s="13" t="s">
        <v>6837</v>
      </c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7" t="s">
        <v>204</v>
      </c>
      <c r="EJ353" s="15" t="s">
        <v>205</v>
      </c>
      <c r="EK353" s="16">
        <v>46098.37326388889</v>
      </c>
      <c r="EL353" s="12" t="s">
        <v>218</v>
      </c>
      <c r="EM353" s="13" t="s">
        <v>185</v>
      </c>
      <c r="EN353" s="13" t="s">
        <v>6838</v>
      </c>
      <c r="EO353" s="13" t="s">
        <v>185</v>
      </c>
      <c r="EP353" s="13" t="s">
        <v>6839</v>
      </c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7" t="s">
        <v>204</v>
      </c>
      <c r="FJ353" s="15" t="s">
        <v>205</v>
      </c>
      <c r="FK353" s="16">
        <v>46101.76299768518</v>
      </c>
      <c r="FL353" s="14"/>
      <c r="FM353" s="14"/>
      <c r="FN353" s="15" t="s">
        <v>223</v>
      </c>
      <c r="FO353" s="16">
        <v>46101.76299768518</v>
      </c>
      <c r="FP353" s="13" t="s">
        <v>6839</v>
      </c>
      <c r="FQ353" s="13" t="s">
        <v>6840</v>
      </c>
      <c r="FR353" s="13" t="s">
        <v>6833</v>
      </c>
      <c r="FS353" s="14"/>
      <c r="FT353" s="14"/>
      <c r="FU353" s="14" t="str">
        <f t="shared" si="4"/>
        <v>Base de Dados_Images/TIT-030-0503.Imagem do Equipamento-.154339.jpg</v>
      </c>
      <c r="FV353" s="14"/>
      <c r="FW353" s="14"/>
    </row>
    <row r="354" ht="15.75" customHeight="1">
      <c r="A354" s="10" t="s">
        <v>4489</v>
      </c>
      <c r="B354" s="10" t="s">
        <v>6748</v>
      </c>
      <c r="C354" s="10" t="s">
        <v>286</v>
      </c>
      <c r="D354" s="10" t="s">
        <v>6841</v>
      </c>
      <c r="E354" s="11" t="s">
        <v>6842</v>
      </c>
      <c r="F354" s="12" t="s">
        <v>184</v>
      </c>
      <c r="G354" s="13" t="s">
        <v>185</v>
      </c>
      <c r="H354" s="13" t="s">
        <v>6843</v>
      </c>
      <c r="I354" s="13" t="s">
        <v>185</v>
      </c>
      <c r="J354" s="13" t="s">
        <v>6844</v>
      </c>
      <c r="K354" s="13" t="s">
        <v>185</v>
      </c>
      <c r="L354" s="13" t="s">
        <v>6845</v>
      </c>
      <c r="M354" s="13" t="s">
        <v>195</v>
      </c>
      <c r="N354" s="13" t="s">
        <v>6846</v>
      </c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7" t="s">
        <v>204</v>
      </c>
      <c r="BT354" s="15" t="s">
        <v>205</v>
      </c>
      <c r="BU354" s="16">
        <v>46050.458645833336</v>
      </c>
      <c r="BV354" s="15" t="s">
        <v>205</v>
      </c>
      <c r="BW354" s="16">
        <v>46050.45863425926</v>
      </c>
      <c r="BX354" s="15" t="s">
        <v>205</v>
      </c>
      <c r="BY354" s="16">
        <v>46050.458645833336</v>
      </c>
      <c r="BZ354" s="12" t="s">
        <v>206</v>
      </c>
      <c r="CA354" s="13" t="s">
        <v>195</v>
      </c>
      <c r="CB354" s="13" t="s">
        <v>6847</v>
      </c>
      <c r="CC354" s="13" t="s">
        <v>195</v>
      </c>
      <c r="CD354" s="13" t="s">
        <v>6848</v>
      </c>
      <c r="CE354" s="13" t="s">
        <v>195</v>
      </c>
      <c r="CF354" s="13" t="s">
        <v>6849</v>
      </c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7" t="s">
        <v>204</v>
      </c>
      <c r="DF354" s="17" t="s">
        <v>277</v>
      </c>
      <c r="DG354" s="18"/>
      <c r="DH354" s="15" t="s">
        <v>205</v>
      </c>
      <c r="DI354" s="16">
        <v>46078.70210648148</v>
      </c>
      <c r="DJ354" s="15" t="s">
        <v>205</v>
      </c>
      <c r="DK354" s="16">
        <v>46078.70210648148</v>
      </c>
      <c r="DL354" s="12" t="s">
        <v>213</v>
      </c>
      <c r="DM354" s="13" t="s">
        <v>195</v>
      </c>
      <c r="DN354" s="13" t="s">
        <v>6850</v>
      </c>
      <c r="DO354" s="13" t="s">
        <v>195</v>
      </c>
      <c r="DP354" s="13" t="s">
        <v>6851</v>
      </c>
      <c r="DQ354" s="14"/>
      <c r="DR354" s="14"/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14"/>
      <c r="EH354" s="14"/>
      <c r="EI354" s="17" t="s">
        <v>204</v>
      </c>
      <c r="EJ354" s="15" t="s">
        <v>205</v>
      </c>
      <c r="EK354" s="16">
        <v>46093.5258912037</v>
      </c>
      <c r="EL354" s="12" t="s">
        <v>218</v>
      </c>
      <c r="EM354" s="13" t="s">
        <v>185</v>
      </c>
      <c r="EN354" s="13" t="s">
        <v>6852</v>
      </c>
      <c r="EO354" s="13" t="s">
        <v>185</v>
      </c>
      <c r="EP354" s="13" t="s">
        <v>6853</v>
      </c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4"/>
      <c r="FB354" s="14"/>
      <c r="FC354" s="14"/>
      <c r="FD354" s="14"/>
      <c r="FE354" s="14"/>
      <c r="FF354" s="14"/>
      <c r="FG354" s="14"/>
      <c r="FH354" s="14"/>
      <c r="FI354" s="17" t="s">
        <v>204</v>
      </c>
      <c r="FJ354" s="15" t="s">
        <v>205</v>
      </c>
      <c r="FK354" s="16">
        <v>46101.763090277775</v>
      </c>
      <c r="FL354" s="14"/>
      <c r="FM354" s="14"/>
      <c r="FN354" s="15" t="s">
        <v>223</v>
      </c>
      <c r="FO354" s="16">
        <v>46101.763090277775</v>
      </c>
      <c r="FP354" s="13" t="s">
        <v>6853</v>
      </c>
      <c r="FQ354" s="13" t="s">
        <v>6854</v>
      </c>
      <c r="FR354" s="13" t="s">
        <v>6843</v>
      </c>
      <c r="FS354" s="14"/>
      <c r="FT354" s="14"/>
      <c r="FU354" s="14" t="str">
        <f t="shared" si="4"/>
        <v>Base de Dados_Images/TIT-030-0504.Imagem do Equipamento-.140021.jpg</v>
      </c>
      <c r="FV354" s="14"/>
      <c r="FW354" s="14"/>
    </row>
    <row r="355" ht="15.75" customHeight="1">
      <c r="A355" s="10" t="s">
        <v>4489</v>
      </c>
      <c r="B355" s="10" t="s">
        <v>6748</v>
      </c>
      <c r="C355" s="10" t="s">
        <v>286</v>
      </c>
      <c r="D355" s="10" t="s">
        <v>6855</v>
      </c>
      <c r="E355" s="11" t="s">
        <v>6856</v>
      </c>
      <c r="F355" s="12" t="s">
        <v>184</v>
      </c>
      <c r="G355" s="13" t="s">
        <v>185</v>
      </c>
      <c r="H355" s="13" t="s">
        <v>6857</v>
      </c>
      <c r="I355" s="13" t="s">
        <v>185</v>
      </c>
      <c r="J355" s="13" t="s">
        <v>6857</v>
      </c>
      <c r="K355" s="13" t="s">
        <v>185</v>
      </c>
      <c r="L355" s="13" t="s">
        <v>6858</v>
      </c>
      <c r="M355" s="13" t="s">
        <v>185</v>
      </c>
      <c r="N355" s="13" t="s">
        <v>6859</v>
      </c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7" t="s">
        <v>204</v>
      </c>
      <c r="BT355" s="15" t="s">
        <v>205</v>
      </c>
      <c r="BU355" s="16">
        <v>46059.49260416667</v>
      </c>
      <c r="BV355" s="15" t="s">
        <v>205</v>
      </c>
      <c r="BW355" s="16">
        <v>46059.492638888885</v>
      </c>
      <c r="BX355" s="15" t="s">
        <v>205</v>
      </c>
      <c r="BY355" s="16">
        <v>46059.492638888885</v>
      </c>
      <c r="BZ355" s="12" t="s">
        <v>206</v>
      </c>
      <c r="CA355" s="13" t="s">
        <v>195</v>
      </c>
      <c r="CB355" s="13" t="s">
        <v>6860</v>
      </c>
      <c r="CC355" s="13" t="s">
        <v>185</v>
      </c>
      <c r="CD355" s="13" t="s">
        <v>6860</v>
      </c>
      <c r="CE355" s="13" t="s">
        <v>195</v>
      </c>
      <c r="CF355" s="13" t="s">
        <v>6861</v>
      </c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7" t="s">
        <v>204</v>
      </c>
      <c r="DF355" s="17" t="s">
        <v>277</v>
      </c>
      <c r="DG355" s="18"/>
      <c r="DH355" s="15" t="s">
        <v>205</v>
      </c>
      <c r="DI355" s="16">
        <v>46078.702199074076</v>
      </c>
      <c r="DJ355" s="15" t="s">
        <v>205</v>
      </c>
      <c r="DK355" s="16">
        <v>46078.702199074076</v>
      </c>
      <c r="DL355" s="12" t="s">
        <v>213</v>
      </c>
      <c r="DM355" s="13" t="s">
        <v>185</v>
      </c>
      <c r="DN355" s="13" t="s">
        <v>6862</v>
      </c>
      <c r="DO355" s="13" t="s">
        <v>185</v>
      </c>
      <c r="DP355" s="13" t="s">
        <v>6862</v>
      </c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7" t="s">
        <v>204</v>
      </c>
      <c r="EJ355" s="15" t="s">
        <v>205</v>
      </c>
      <c r="EK355" s="16">
        <v>46098.37415509259</v>
      </c>
      <c r="EL355" s="12" t="s">
        <v>218</v>
      </c>
      <c r="EM355" s="13" t="s">
        <v>185</v>
      </c>
      <c r="EN355" s="13" t="s">
        <v>6863</v>
      </c>
      <c r="EO355" s="13" t="s">
        <v>185</v>
      </c>
      <c r="EP355" s="13" t="s">
        <v>6864</v>
      </c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7" t="s">
        <v>204</v>
      </c>
      <c r="FJ355" s="15" t="s">
        <v>205</v>
      </c>
      <c r="FK355" s="16">
        <v>46101.76322916667</v>
      </c>
      <c r="FL355" s="14"/>
      <c r="FM355" s="14"/>
      <c r="FN355" s="15" t="s">
        <v>223</v>
      </c>
      <c r="FO355" s="16">
        <v>46101.76322916667</v>
      </c>
      <c r="FP355" s="13" t="s">
        <v>6864</v>
      </c>
      <c r="FQ355" s="13" t="s">
        <v>6865</v>
      </c>
      <c r="FR355" s="13" t="s">
        <v>6859</v>
      </c>
      <c r="FS355" s="14"/>
      <c r="FT355" s="14"/>
      <c r="FU355" s="14" t="str">
        <f t="shared" si="4"/>
        <v>Base de Dados_Images/LIT-103-02.Imagem do Equipamento-.145201.jpg</v>
      </c>
      <c r="FV355" s="14"/>
      <c r="FW355" s="14"/>
    </row>
    <row r="356" ht="15.75" customHeight="1">
      <c r="A356" s="10" t="s">
        <v>4489</v>
      </c>
      <c r="B356" s="10" t="s">
        <v>6748</v>
      </c>
      <c r="C356" s="10" t="s">
        <v>286</v>
      </c>
      <c r="D356" s="10" t="s">
        <v>6866</v>
      </c>
      <c r="E356" s="11" t="s">
        <v>6867</v>
      </c>
      <c r="F356" s="12" t="s">
        <v>184</v>
      </c>
      <c r="G356" s="13" t="s">
        <v>185</v>
      </c>
      <c r="H356" s="13" t="s">
        <v>6868</v>
      </c>
      <c r="I356" s="13" t="s">
        <v>185</v>
      </c>
      <c r="J356" s="13" t="s">
        <v>6869</v>
      </c>
      <c r="K356" s="13" t="s">
        <v>185</v>
      </c>
      <c r="L356" s="13" t="s">
        <v>6870</v>
      </c>
      <c r="M356" s="13" t="s">
        <v>195</v>
      </c>
      <c r="N356" s="13" t="s">
        <v>6871</v>
      </c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7" t="s">
        <v>204</v>
      </c>
      <c r="BT356" s="15" t="s">
        <v>205</v>
      </c>
      <c r="BU356" s="16">
        <v>46050.46125</v>
      </c>
      <c r="BV356" s="15" t="s">
        <v>205</v>
      </c>
      <c r="BW356" s="16">
        <v>46050.46128472222</v>
      </c>
      <c r="BX356" s="15" t="s">
        <v>205</v>
      </c>
      <c r="BY356" s="16">
        <v>46050.46128472222</v>
      </c>
      <c r="BZ356" s="12" t="s">
        <v>206</v>
      </c>
      <c r="CA356" s="13" t="s">
        <v>195</v>
      </c>
      <c r="CB356" s="13" t="s">
        <v>6872</v>
      </c>
      <c r="CC356" s="13" t="s">
        <v>195</v>
      </c>
      <c r="CD356" s="13" t="s">
        <v>6873</v>
      </c>
      <c r="CE356" s="13" t="s">
        <v>195</v>
      </c>
      <c r="CF356" s="13" t="s">
        <v>6873</v>
      </c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7" t="s">
        <v>204</v>
      </c>
      <c r="DF356" s="17" t="s">
        <v>277</v>
      </c>
      <c r="DG356" s="18"/>
      <c r="DH356" s="15" t="s">
        <v>205</v>
      </c>
      <c r="DI356" s="16">
        <v>46078.70239583333</v>
      </c>
      <c r="DJ356" s="15" t="s">
        <v>205</v>
      </c>
      <c r="DK356" s="16">
        <v>46078.70239583333</v>
      </c>
      <c r="DL356" s="12" t="s">
        <v>213</v>
      </c>
      <c r="DM356" s="13" t="s">
        <v>185</v>
      </c>
      <c r="DN356" s="13" t="s">
        <v>6874</v>
      </c>
      <c r="DO356" s="13" t="s">
        <v>185</v>
      </c>
      <c r="DP356" s="13" t="s">
        <v>6875</v>
      </c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14"/>
      <c r="EH356" s="14"/>
      <c r="EI356" s="17" t="s">
        <v>204</v>
      </c>
      <c r="EJ356" s="15" t="s">
        <v>205</v>
      </c>
      <c r="EK356" s="16">
        <v>46098.37446759259</v>
      </c>
      <c r="EL356" s="12" t="s">
        <v>218</v>
      </c>
      <c r="EM356" s="13" t="s">
        <v>185</v>
      </c>
      <c r="EN356" s="13" t="s">
        <v>6876</v>
      </c>
      <c r="EO356" s="13" t="s">
        <v>185</v>
      </c>
      <c r="EP356" s="13" t="s">
        <v>6877</v>
      </c>
      <c r="EQ356" s="14"/>
      <c r="ER356" s="14"/>
      <c r="ES356" s="14"/>
      <c r="ET356" s="14"/>
      <c r="EU356" s="14"/>
      <c r="EV356" s="14"/>
      <c r="EW356" s="14"/>
      <c r="EX356" s="14"/>
      <c r="EY356" s="14"/>
      <c r="EZ356" s="14"/>
      <c r="FA356" s="14"/>
      <c r="FB356" s="14"/>
      <c r="FC356" s="14"/>
      <c r="FD356" s="14"/>
      <c r="FE356" s="14"/>
      <c r="FF356" s="14"/>
      <c r="FG356" s="14"/>
      <c r="FH356" s="14"/>
      <c r="FI356" s="17" t="s">
        <v>204</v>
      </c>
      <c r="FJ356" s="15" t="s">
        <v>205</v>
      </c>
      <c r="FK356" s="16">
        <v>46101.763344907406</v>
      </c>
      <c r="FL356" s="14"/>
      <c r="FM356" s="14"/>
      <c r="FN356" s="15" t="s">
        <v>223</v>
      </c>
      <c r="FO356" s="16">
        <v>46101.763344907406</v>
      </c>
      <c r="FP356" s="13" t="s">
        <v>6877</v>
      </c>
      <c r="FQ356" s="13" t="s">
        <v>6878</v>
      </c>
      <c r="FR356" s="13" t="s">
        <v>6871</v>
      </c>
      <c r="FS356" s="14"/>
      <c r="FT356" s="14"/>
      <c r="FU356" s="14" t="str">
        <f t="shared" si="4"/>
        <v>Base de Dados_Images/TT-108-02.Imagem do Equipamento-.140410.jpg</v>
      </c>
      <c r="FV356" s="14"/>
      <c r="FW356" s="14"/>
    </row>
    <row r="357" ht="15.75" customHeight="1">
      <c r="A357" s="10"/>
      <c r="B357" s="10"/>
      <c r="C357" s="10"/>
      <c r="D357" s="10"/>
      <c r="E357" s="11"/>
      <c r="F357" s="12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7"/>
      <c r="BT357" s="17"/>
      <c r="BU357" s="18"/>
      <c r="BV357" s="17"/>
      <c r="BW357" s="18"/>
      <c r="BX357" s="17"/>
      <c r="BY357" s="18"/>
      <c r="BZ357" s="12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7"/>
      <c r="DF357" s="17"/>
      <c r="DG357" s="18"/>
      <c r="DH357" s="17"/>
      <c r="DI357" s="18"/>
      <c r="DJ357" s="17"/>
      <c r="DK357" s="18"/>
      <c r="DL357" s="12"/>
      <c r="DM357" s="14"/>
      <c r="DN357" s="14"/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7"/>
      <c r="EJ357" s="17"/>
      <c r="EK357" s="18"/>
      <c r="EL357" s="12"/>
      <c r="EM357" s="14"/>
      <c r="EN357" s="14"/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7"/>
      <c r="FJ357" s="17"/>
      <c r="FK357" s="18"/>
      <c r="FL357" s="14"/>
      <c r="FM357" s="14"/>
      <c r="FN357" s="17"/>
      <c r="FO357" s="18"/>
      <c r="FP357" s="13"/>
      <c r="FQ357" s="14"/>
      <c r="FR357" s="14"/>
      <c r="FS357" s="14"/>
      <c r="FT357" s="14"/>
      <c r="FU357" s="14"/>
      <c r="FV357" s="13"/>
      <c r="FW357" s="13"/>
    </row>
    <row r="358" ht="15.75" customHeight="1">
      <c r="A358" s="10" t="s">
        <v>4489</v>
      </c>
      <c r="B358" s="10" t="s">
        <v>6748</v>
      </c>
      <c r="C358" s="10" t="s">
        <v>3087</v>
      </c>
      <c r="D358" s="10" t="s">
        <v>6879</v>
      </c>
      <c r="E358" s="11" t="s">
        <v>6880</v>
      </c>
      <c r="F358" s="12" t="s">
        <v>184</v>
      </c>
      <c r="G358" s="13" t="s">
        <v>185</v>
      </c>
      <c r="H358" s="13" t="s">
        <v>6881</v>
      </c>
      <c r="I358" s="13" t="s">
        <v>185</v>
      </c>
      <c r="J358" s="13" t="s">
        <v>6882</v>
      </c>
      <c r="K358" s="13" t="s">
        <v>185</v>
      </c>
      <c r="L358" s="13" t="s">
        <v>6883</v>
      </c>
      <c r="M358" s="13" t="s">
        <v>185</v>
      </c>
      <c r="N358" s="13" t="s">
        <v>6884</v>
      </c>
      <c r="O358" s="13" t="s">
        <v>185</v>
      </c>
      <c r="P358" s="13" t="s">
        <v>6884</v>
      </c>
      <c r="Q358" s="13" t="s">
        <v>185</v>
      </c>
      <c r="R358" s="13" t="s">
        <v>6885</v>
      </c>
      <c r="S358" s="13" t="s">
        <v>185</v>
      </c>
      <c r="T358" s="13" t="s">
        <v>6886</v>
      </c>
      <c r="U358" s="13" t="s">
        <v>185</v>
      </c>
      <c r="V358" s="13" t="s">
        <v>6887</v>
      </c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7" t="s">
        <v>204</v>
      </c>
      <c r="BT358" s="15" t="s">
        <v>205</v>
      </c>
      <c r="BU358" s="16">
        <v>46093.70553240741</v>
      </c>
      <c r="BV358" s="15" t="s">
        <v>205</v>
      </c>
      <c r="BW358" s="16">
        <v>46093.37704861111</v>
      </c>
      <c r="BX358" s="15" t="s">
        <v>205</v>
      </c>
      <c r="BY358" s="16">
        <v>46093.70553240741</v>
      </c>
      <c r="BZ358" s="12" t="s">
        <v>206</v>
      </c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7" t="s">
        <v>204</v>
      </c>
      <c r="DF358" s="17" t="s">
        <v>277</v>
      </c>
      <c r="DG358" s="18"/>
      <c r="DH358" s="17" t="s">
        <v>277</v>
      </c>
      <c r="DI358" s="18"/>
      <c r="DJ358" s="17" t="s">
        <v>277</v>
      </c>
      <c r="DK358" s="18"/>
      <c r="DL358" s="12" t="s">
        <v>213</v>
      </c>
      <c r="DM358" s="13" t="s">
        <v>185</v>
      </c>
      <c r="DN358" s="13" t="s">
        <v>6888</v>
      </c>
      <c r="DO358" s="13" t="s">
        <v>185</v>
      </c>
      <c r="DP358" s="13" t="s">
        <v>6889</v>
      </c>
      <c r="DQ358" s="13" t="s">
        <v>195</v>
      </c>
      <c r="DR358" s="13" t="s">
        <v>6890</v>
      </c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7" t="s">
        <v>204</v>
      </c>
      <c r="EJ358" s="15" t="s">
        <v>205</v>
      </c>
      <c r="EK358" s="16">
        <v>46098.36408564815</v>
      </c>
      <c r="EL358" s="12" t="s">
        <v>218</v>
      </c>
      <c r="EM358" s="13" t="s">
        <v>185</v>
      </c>
      <c r="EN358" s="13" t="s">
        <v>6891</v>
      </c>
      <c r="EO358" s="13" t="s">
        <v>185</v>
      </c>
      <c r="EP358" s="13" t="s">
        <v>6892</v>
      </c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4"/>
      <c r="FD358" s="14"/>
      <c r="FE358" s="14"/>
      <c r="FF358" s="14"/>
      <c r="FG358" s="14"/>
      <c r="FH358" s="14"/>
      <c r="FI358" s="17" t="s">
        <v>204</v>
      </c>
      <c r="FJ358" s="15" t="s">
        <v>205</v>
      </c>
      <c r="FK358" s="16">
        <v>46101.76347222222</v>
      </c>
      <c r="FL358" s="14"/>
      <c r="FM358" s="14"/>
      <c r="FN358" s="15" t="s">
        <v>223</v>
      </c>
      <c r="FO358" s="16">
        <v>46101.76347222222</v>
      </c>
      <c r="FP358" s="13" t="s">
        <v>6892</v>
      </c>
      <c r="FQ358" s="13" t="s">
        <v>6893</v>
      </c>
      <c r="FR358" s="13" t="s">
        <v>6894</v>
      </c>
      <c r="FS358" s="14"/>
      <c r="FT358" s="14"/>
      <c r="FU358" s="14" t="str">
        <f t="shared" ref="FU358:FU361" si="5">FQ358</f>
        <v>Base de Dados_Images/PE-3010.Imagem do Equipamento-.202542.jpg</v>
      </c>
      <c r="FV358" s="14"/>
      <c r="FW358" s="14"/>
    </row>
    <row r="359" ht="15.75" customHeight="1">
      <c r="A359" s="10" t="s">
        <v>4489</v>
      </c>
      <c r="B359" s="10" t="s">
        <v>6748</v>
      </c>
      <c r="C359" s="10" t="s">
        <v>3150</v>
      </c>
      <c r="D359" s="10" t="s">
        <v>6895</v>
      </c>
      <c r="E359" s="11" t="s">
        <v>6896</v>
      </c>
      <c r="F359" s="12" t="s">
        <v>184</v>
      </c>
      <c r="G359" s="13" t="s">
        <v>185</v>
      </c>
      <c r="H359" s="13" t="s">
        <v>6897</v>
      </c>
      <c r="I359" s="13" t="s">
        <v>185</v>
      </c>
      <c r="J359" s="13" t="s">
        <v>6898</v>
      </c>
      <c r="K359" s="13" t="s">
        <v>185</v>
      </c>
      <c r="L359" s="13" t="s">
        <v>6899</v>
      </c>
      <c r="M359" s="13" t="s">
        <v>185</v>
      </c>
      <c r="N359" s="13" t="s">
        <v>6900</v>
      </c>
      <c r="O359" s="13" t="s">
        <v>185</v>
      </c>
      <c r="P359" s="13" t="s">
        <v>6901</v>
      </c>
      <c r="Q359" s="13" t="s">
        <v>185</v>
      </c>
      <c r="R359" s="13" t="s">
        <v>6902</v>
      </c>
      <c r="S359" s="13" t="s">
        <v>185</v>
      </c>
      <c r="T359" s="13" t="s">
        <v>6903</v>
      </c>
      <c r="U359" s="13" t="s">
        <v>185</v>
      </c>
      <c r="V359" s="13" t="s">
        <v>6904</v>
      </c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7" t="s">
        <v>204</v>
      </c>
      <c r="BT359" s="17" t="s">
        <v>277</v>
      </c>
      <c r="BU359" s="18"/>
      <c r="BV359" s="15" t="s">
        <v>205</v>
      </c>
      <c r="BW359" s="16">
        <v>46055.37799768519</v>
      </c>
      <c r="BX359" s="15" t="s">
        <v>205</v>
      </c>
      <c r="BY359" s="16">
        <v>46055.37799768519</v>
      </c>
      <c r="BZ359" s="12" t="s">
        <v>206</v>
      </c>
      <c r="CA359" s="13" t="s">
        <v>195</v>
      </c>
      <c r="CB359" s="13" t="s">
        <v>6905</v>
      </c>
      <c r="CC359" s="13" t="s">
        <v>185</v>
      </c>
      <c r="CD359" s="13" t="s">
        <v>6906</v>
      </c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7" t="s">
        <v>204</v>
      </c>
      <c r="DF359" s="17" t="s">
        <v>277</v>
      </c>
      <c r="DG359" s="18"/>
      <c r="DH359" s="15" t="s">
        <v>205</v>
      </c>
      <c r="DI359" s="16">
        <v>46091.08974537037</v>
      </c>
      <c r="DJ359" s="15" t="s">
        <v>205</v>
      </c>
      <c r="DK359" s="16">
        <v>46091.08974537037</v>
      </c>
      <c r="DL359" s="12" t="s">
        <v>213</v>
      </c>
      <c r="DM359" s="13" t="s">
        <v>195</v>
      </c>
      <c r="DN359" s="13" t="s">
        <v>6907</v>
      </c>
      <c r="DO359" s="14"/>
      <c r="DP359" s="14"/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7" t="s">
        <v>204</v>
      </c>
      <c r="EJ359" s="15" t="s">
        <v>205</v>
      </c>
      <c r="EK359" s="16">
        <v>46093.52521990741</v>
      </c>
      <c r="EL359" s="12" t="s">
        <v>218</v>
      </c>
      <c r="EM359" s="13" t="s">
        <v>185</v>
      </c>
      <c r="EN359" s="13" t="s">
        <v>6908</v>
      </c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7" t="s">
        <v>204</v>
      </c>
      <c r="FJ359" s="15" t="s">
        <v>205</v>
      </c>
      <c r="FK359" s="16">
        <v>46106.3572337963</v>
      </c>
      <c r="FL359" s="14"/>
      <c r="FM359" s="14"/>
      <c r="FN359" s="15" t="s">
        <v>223</v>
      </c>
      <c r="FO359" s="16">
        <v>46106.3572337963</v>
      </c>
      <c r="FP359" s="13" t="s">
        <v>6908</v>
      </c>
      <c r="FQ359" s="13" t="s">
        <v>6909</v>
      </c>
      <c r="FR359" s="13" t="s">
        <v>6904</v>
      </c>
      <c r="FS359" s="14"/>
      <c r="FT359" s="14"/>
      <c r="FU359" s="14" t="str">
        <f t="shared" si="5"/>
        <v>Base de Dados_Images/VC-40-VVM-01.Imagem do Equipamento-.120411.jpg</v>
      </c>
      <c r="FV359" s="14"/>
      <c r="FW359" s="14"/>
    </row>
    <row r="360" ht="15.75" customHeight="1">
      <c r="A360" s="10" t="s">
        <v>4489</v>
      </c>
      <c r="B360" s="10" t="s">
        <v>6748</v>
      </c>
      <c r="C360" s="10" t="s">
        <v>3150</v>
      </c>
      <c r="D360" s="10" t="s">
        <v>6910</v>
      </c>
      <c r="E360" s="11" t="s">
        <v>6911</v>
      </c>
      <c r="F360" s="12" t="s">
        <v>184</v>
      </c>
      <c r="G360" s="13" t="s">
        <v>185</v>
      </c>
      <c r="H360" s="13" t="s">
        <v>6912</v>
      </c>
      <c r="I360" s="13" t="s">
        <v>185</v>
      </c>
      <c r="J360" s="13" t="s">
        <v>6913</v>
      </c>
      <c r="K360" s="13" t="s">
        <v>185</v>
      </c>
      <c r="L360" s="13" t="s">
        <v>6914</v>
      </c>
      <c r="M360" s="13" t="s">
        <v>185</v>
      </c>
      <c r="N360" s="13" t="s">
        <v>6915</v>
      </c>
      <c r="O360" s="13" t="s">
        <v>185</v>
      </c>
      <c r="P360" s="13" t="s">
        <v>6916</v>
      </c>
      <c r="Q360" s="13" t="s">
        <v>185</v>
      </c>
      <c r="R360" s="13" t="s">
        <v>6917</v>
      </c>
      <c r="S360" s="13" t="s">
        <v>185</v>
      </c>
      <c r="T360" s="13" t="s">
        <v>6918</v>
      </c>
      <c r="U360" s="13" t="s">
        <v>185</v>
      </c>
      <c r="V360" s="13" t="s">
        <v>6919</v>
      </c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7" t="s">
        <v>204</v>
      </c>
      <c r="BT360" s="17" t="s">
        <v>277</v>
      </c>
      <c r="BU360" s="18"/>
      <c r="BV360" s="15" t="s">
        <v>205</v>
      </c>
      <c r="BW360" s="16">
        <v>46084.24392361111</v>
      </c>
      <c r="BX360" s="15" t="s">
        <v>205</v>
      </c>
      <c r="BY360" s="16">
        <v>46084.24392361111</v>
      </c>
      <c r="BZ360" s="12" t="s">
        <v>206</v>
      </c>
      <c r="CA360" s="13" t="s">
        <v>195</v>
      </c>
      <c r="CB360" s="13" t="s">
        <v>6920</v>
      </c>
      <c r="CC360" s="13" t="s">
        <v>185</v>
      </c>
      <c r="CD360" s="13" t="s">
        <v>6921</v>
      </c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7" t="s">
        <v>204</v>
      </c>
      <c r="DF360" s="17" t="s">
        <v>277</v>
      </c>
      <c r="DG360" s="18"/>
      <c r="DH360" s="15" t="s">
        <v>205</v>
      </c>
      <c r="DI360" s="16">
        <v>46091.08489583333</v>
      </c>
      <c r="DJ360" s="15" t="s">
        <v>205</v>
      </c>
      <c r="DK360" s="16">
        <v>46091.08489583333</v>
      </c>
      <c r="DL360" s="12" t="s">
        <v>213</v>
      </c>
      <c r="DM360" s="13" t="s">
        <v>185</v>
      </c>
      <c r="DN360" s="13" t="s">
        <v>6922</v>
      </c>
      <c r="DO360" s="14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14"/>
      <c r="EH360" s="14"/>
      <c r="EI360" s="17" t="s">
        <v>204</v>
      </c>
      <c r="EJ360" s="15" t="s">
        <v>205</v>
      </c>
      <c r="EK360" s="16">
        <v>46098.37478009259</v>
      </c>
      <c r="EL360" s="12" t="s">
        <v>218</v>
      </c>
      <c r="EM360" s="13" t="s">
        <v>185</v>
      </c>
      <c r="EN360" s="13" t="s">
        <v>6923</v>
      </c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7" t="s">
        <v>204</v>
      </c>
      <c r="FJ360" s="15" t="s">
        <v>205</v>
      </c>
      <c r="FK360" s="16">
        <v>46101.763773148145</v>
      </c>
      <c r="FL360" s="14"/>
      <c r="FM360" s="14"/>
      <c r="FN360" s="15" t="s">
        <v>223</v>
      </c>
      <c r="FO360" s="16">
        <v>46101.763773148145</v>
      </c>
      <c r="FP360" s="13" t="s">
        <v>6923</v>
      </c>
      <c r="FQ360" s="13" t="s">
        <v>6924</v>
      </c>
      <c r="FR360" s="13" t="s">
        <v>6919</v>
      </c>
      <c r="FS360" s="14"/>
      <c r="FT360" s="14"/>
      <c r="FU360" s="14" t="str">
        <f t="shared" si="5"/>
        <v>Base de Dados_Images/XV-110-02.Imagem do Equipamento-.085032.jpg</v>
      </c>
      <c r="FV360" s="14"/>
      <c r="FW360" s="14"/>
    </row>
    <row r="361" ht="15.75" customHeight="1">
      <c r="A361" s="10" t="s">
        <v>4489</v>
      </c>
      <c r="B361" s="10" t="s">
        <v>6748</v>
      </c>
      <c r="C361" s="10" t="s">
        <v>3150</v>
      </c>
      <c r="D361" s="10" t="s">
        <v>6925</v>
      </c>
      <c r="E361" s="11" t="s">
        <v>6926</v>
      </c>
      <c r="F361" s="12" t="s">
        <v>184</v>
      </c>
      <c r="G361" s="13" t="s">
        <v>185</v>
      </c>
      <c r="H361" s="13" t="s">
        <v>6927</v>
      </c>
      <c r="I361" s="13" t="s">
        <v>185</v>
      </c>
      <c r="J361" s="13" t="s">
        <v>6928</v>
      </c>
      <c r="K361" s="13" t="s">
        <v>185</v>
      </c>
      <c r="L361" s="13" t="s">
        <v>6929</v>
      </c>
      <c r="M361" s="13" t="s">
        <v>185</v>
      </c>
      <c r="N361" s="13" t="s">
        <v>6930</v>
      </c>
      <c r="O361" s="13" t="s">
        <v>185</v>
      </c>
      <c r="P361" s="13" t="s">
        <v>6931</v>
      </c>
      <c r="Q361" s="13" t="s">
        <v>185</v>
      </c>
      <c r="R361" s="13" t="s">
        <v>6932</v>
      </c>
      <c r="S361" s="13" t="s">
        <v>185</v>
      </c>
      <c r="T361" s="13" t="s">
        <v>6933</v>
      </c>
      <c r="U361" s="13" t="s">
        <v>185</v>
      </c>
      <c r="V361" s="13" t="s">
        <v>6934</v>
      </c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7" t="s">
        <v>204</v>
      </c>
      <c r="BT361" s="17" t="s">
        <v>277</v>
      </c>
      <c r="BU361" s="18"/>
      <c r="BV361" s="15" t="s">
        <v>205</v>
      </c>
      <c r="BW361" s="16">
        <v>46055.38553240741</v>
      </c>
      <c r="BX361" s="15" t="s">
        <v>205</v>
      </c>
      <c r="BY361" s="16">
        <v>46055.38553240741</v>
      </c>
      <c r="BZ361" s="12" t="s">
        <v>206</v>
      </c>
      <c r="CA361" s="13" t="s">
        <v>195</v>
      </c>
      <c r="CB361" s="13" t="s">
        <v>6935</v>
      </c>
      <c r="CC361" s="13" t="s">
        <v>185</v>
      </c>
      <c r="CD361" s="13" t="s">
        <v>6936</v>
      </c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7" t="s">
        <v>204</v>
      </c>
      <c r="DF361" s="17" t="s">
        <v>277</v>
      </c>
      <c r="DG361" s="18"/>
      <c r="DH361" s="15" t="s">
        <v>205</v>
      </c>
      <c r="DI361" s="16">
        <v>46091.084652777776</v>
      </c>
      <c r="DJ361" s="15" t="s">
        <v>205</v>
      </c>
      <c r="DK361" s="16">
        <v>46091.084652777776</v>
      </c>
      <c r="DL361" s="12" t="s">
        <v>213</v>
      </c>
      <c r="DM361" s="13" t="s">
        <v>185</v>
      </c>
      <c r="DN361" s="13" t="s">
        <v>6937</v>
      </c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14"/>
      <c r="EH361" s="14"/>
      <c r="EI361" s="17" t="s">
        <v>204</v>
      </c>
      <c r="EJ361" s="15" t="s">
        <v>205</v>
      </c>
      <c r="EK361" s="16">
        <v>46093.52638888889</v>
      </c>
      <c r="EL361" s="12" t="s">
        <v>218</v>
      </c>
      <c r="EM361" s="13" t="s">
        <v>185</v>
      </c>
      <c r="EN361" s="13" t="s">
        <v>6938</v>
      </c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7" t="s">
        <v>204</v>
      </c>
      <c r="FJ361" s="15" t="s">
        <v>205</v>
      </c>
      <c r="FK361" s="16">
        <v>46101.76391203704</v>
      </c>
      <c r="FL361" s="14"/>
      <c r="FM361" s="14"/>
      <c r="FN361" s="15" t="s">
        <v>223</v>
      </c>
      <c r="FO361" s="16">
        <v>46101.76391203704</v>
      </c>
      <c r="FP361" s="13" t="s">
        <v>6938</v>
      </c>
      <c r="FQ361" s="13" t="s">
        <v>6939</v>
      </c>
      <c r="FR361" s="13" t="s">
        <v>6934</v>
      </c>
      <c r="FS361" s="14"/>
      <c r="FT361" s="14"/>
      <c r="FU361" s="14" t="str">
        <f t="shared" si="5"/>
        <v>Base de Dados_Images/XV-36-01.Imagem do Equipamento-.121457.jpg</v>
      </c>
      <c r="FV361" s="14"/>
      <c r="FW361" s="14"/>
    </row>
    <row r="362" ht="15.75" customHeight="1">
      <c r="A362" s="10"/>
      <c r="B362" s="10"/>
      <c r="C362" s="10"/>
      <c r="D362" s="10"/>
      <c r="E362" s="11"/>
      <c r="F362" s="12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7"/>
      <c r="BT362" s="17"/>
      <c r="BU362" s="18"/>
      <c r="BV362" s="15"/>
      <c r="BW362" s="16"/>
      <c r="BX362" s="15"/>
      <c r="BY362" s="16"/>
      <c r="BZ362" s="12"/>
      <c r="CA362" s="13"/>
      <c r="CB362" s="13"/>
      <c r="CC362" s="13"/>
      <c r="CD362" s="13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7"/>
      <c r="DF362" s="17"/>
      <c r="DG362" s="18"/>
      <c r="DH362" s="15"/>
      <c r="DI362" s="16"/>
      <c r="DJ362" s="15"/>
      <c r="DK362" s="16"/>
      <c r="DL362" s="12"/>
      <c r="DM362" s="14"/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14"/>
      <c r="EH362" s="14"/>
      <c r="EI362" s="17"/>
      <c r="EJ362" s="17"/>
      <c r="EK362" s="18"/>
      <c r="EL362" s="12"/>
      <c r="EM362" s="14"/>
      <c r="EN362" s="14"/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4"/>
      <c r="FD362" s="14"/>
      <c r="FE362" s="14"/>
      <c r="FF362" s="14"/>
      <c r="FG362" s="14"/>
      <c r="FH362" s="14"/>
      <c r="FI362" s="17"/>
      <c r="FJ362" s="17"/>
      <c r="FK362" s="18"/>
      <c r="FL362" s="14"/>
      <c r="FM362" s="14"/>
      <c r="FN362" s="17"/>
      <c r="FO362" s="18"/>
      <c r="FP362" s="13"/>
      <c r="FQ362" s="13"/>
      <c r="FR362" s="13"/>
      <c r="FS362" s="14"/>
      <c r="FT362" s="14"/>
      <c r="FU362" s="14"/>
      <c r="FV362" s="14"/>
      <c r="FW362" s="14"/>
    </row>
    <row r="363" ht="15.75" customHeight="1">
      <c r="A363" s="10" t="s">
        <v>4489</v>
      </c>
      <c r="B363" s="10" t="s">
        <v>6748</v>
      </c>
      <c r="C363" s="10" t="s">
        <v>3150</v>
      </c>
      <c r="D363" s="10" t="s">
        <v>6940</v>
      </c>
      <c r="E363" s="11" t="s">
        <v>6941</v>
      </c>
      <c r="F363" s="12" t="s">
        <v>184</v>
      </c>
      <c r="G363" s="13" t="s">
        <v>185</v>
      </c>
      <c r="H363" s="13" t="s">
        <v>6942</v>
      </c>
      <c r="I363" s="13" t="s">
        <v>185</v>
      </c>
      <c r="J363" s="13" t="s">
        <v>6943</v>
      </c>
      <c r="K363" s="13" t="s">
        <v>185</v>
      </c>
      <c r="L363" s="13" t="s">
        <v>6944</v>
      </c>
      <c r="M363" s="13" t="s">
        <v>185</v>
      </c>
      <c r="N363" s="13" t="s">
        <v>6945</v>
      </c>
      <c r="O363" s="13" t="s">
        <v>185</v>
      </c>
      <c r="P363" s="13" t="s">
        <v>6946</v>
      </c>
      <c r="Q363" s="13" t="s">
        <v>185</v>
      </c>
      <c r="R363" s="13" t="s">
        <v>6947</v>
      </c>
      <c r="S363" s="13" t="s">
        <v>185</v>
      </c>
      <c r="T363" s="13" t="s">
        <v>6948</v>
      </c>
      <c r="U363" s="13" t="s">
        <v>185</v>
      </c>
      <c r="V363" s="13" t="s">
        <v>6949</v>
      </c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7" t="s">
        <v>204</v>
      </c>
      <c r="BT363" s="17" t="s">
        <v>277</v>
      </c>
      <c r="BU363" s="18"/>
      <c r="BV363" s="15" t="s">
        <v>205</v>
      </c>
      <c r="BW363" s="16">
        <v>46050.45726851852</v>
      </c>
      <c r="BX363" s="15" t="s">
        <v>205</v>
      </c>
      <c r="BY363" s="16">
        <v>46050.45726851852</v>
      </c>
      <c r="BZ363" s="12" t="s">
        <v>206</v>
      </c>
      <c r="CA363" s="13" t="s">
        <v>195</v>
      </c>
      <c r="CB363" s="13" t="s">
        <v>6950</v>
      </c>
      <c r="CC363" s="13" t="s">
        <v>185</v>
      </c>
      <c r="CD363" s="13" t="s">
        <v>6951</v>
      </c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7" t="s">
        <v>204</v>
      </c>
      <c r="DF363" s="17" t="s">
        <v>277</v>
      </c>
      <c r="DG363" s="18"/>
      <c r="DH363" s="15" t="s">
        <v>205</v>
      </c>
      <c r="DI363" s="16">
        <v>46078.34216435185</v>
      </c>
      <c r="DJ363" s="15" t="s">
        <v>205</v>
      </c>
      <c r="DK363" s="16">
        <v>46078.34216435185</v>
      </c>
      <c r="DL363" s="12" t="s">
        <v>213</v>
      </c>
      <c r="DM363" s="13" t="s">
        <v>195</v>
      </c>
      <c r="DN363" s="13" t="s">
        <v>6952</v>
      </c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7" t="s">
        <v>204</v>
      </c>
      <c r="EJ363" s="15" t="s">
        <v>205</v>
      </c>
      <c r="EK363" s="16">
        <v>46093.52607638889</v>
      </c>
      <c r="EL363" s="12" t="s">
        <v>218</v>
      </c>
      <c r="EM363" s="13" t="s">
        <v>185</v>
      </c>
      <c r="EN363" s="13" t="s">
        <v>6953</v>
      </c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7" t="s">
        <v>204</v>
      </c>
      <c r="FJ363" s="15" t="s">
        <v>205</v>
      </c>
      <c r="FK363" s="16">
        <v>46101.7640625</v>
      </c>
      <c r="FL363" s="14"/>
      <c r="FM363" s="14"/>
      <c r="FN363" s="15" t="s">
        <v>223</v>
      </c>
      <c r="FO363" s="16">
        <v>46101.7640625</v>
      </c>
      <c r="FP363" s="13" t="s">
        <v>6953</v>
      </c>
      <c r="FQ363" s="13" t="s">
        <v>6954</v>
      </c>
      <c r="FR363" s="13" t="s">
        <v>6955</v>
      </c>
      <c r="FS363" s="14"/>
      <c r="FT363" s="14"/>
      <c r="FU363" s="14" t="str">
        <f t="shared" ref="FU363:FU380" si="6">FQ363</f>
        <v>Base de Dados_Images/XV-40-02.Imagem do Equipamento-.141428.jpg</v>
      </c>
      <c r="FV363" s="14"/>
      <c r="FW363" s="14"/>
    </row>
    <row r="364" ht="15.75" customHeight="1">
      <c r="A364" s="10" t="s">
        <v>4489</v>
      </c>
      <c r="B364" s="10" t="s">
        <v>6748</v>
      </c>
      <c r="C364" s="10" t="s">
        <v>3150</v>
      </c>
      <c r="D364" s="10" t="s">
        <v>6956</v>
      </c>
      <c r="E364" s="11" t="s">
        <v>6957</v>
      </c>
      <c r="F364" s="12" t="s">
        <v>184</v>
      </c>
      <c r="G364" s="13" t="s">
        <v>185</v>
      </c>
      <c r="H364" s="13" t="s">
        <v>6958</v>
      </c>
      <c r="I364" s="13" t="s">
        <v>185</v>
      </c>
      <c r="J364" s="13" t="s">
        <v>6959</v>
      </c>
      <c r="K364" s="13" t="s">
        <v>185</v>
      </c>
      <c r="L364" s="13" t="s">
        <v>6960</v>
      </c>
      <c r="M364" s="13" t="s">
        <v>185</v>
      </c>
      <c r="N364" s="13" t="s">
        <v>6961</v>
      </c>
      <c r="O364" s="13" t="s">
        <v>185</v>
      </c>
      <c r="P364" s="13" t="s">
        <v>6962</v>
      </c>
      <c r="Q364" s="13" t="s">
        <v>185</v>
      </c>
      <c r="R364" s="13" t="s">
        <v>6963</v>
      </c>
      <c r="S364" s="13" t="s">
        <v>185</v>
      </c>
      <c r="T364" s="13" t="s">
        <v>6964</v>
      </c>
      <c r="U364" s="13" t="s">
        <v>185</v>
      </c>
      <c r="V364" s="13" t="s">
        <v>6965</v>
      </c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7" t="s">
        <v>204</v>
      </c>
      <c r="BT364" s="17" t="s">
        <v>277</v>
      </c>
      <c r="BU364" s="18"/>
      <c r="BV364" s="15" t="s">
        <v>205</v>
      </c>
      <c r="BW364" s="16">
        <v>46055.38375</v>
      </c>
      <c r="BX364" s="15" t="s">
        <v>205</v>
      </c>
      <c r="BY364" s="16">
        <v>46055.38375</v>
      </c>
      <c r="BZ364" s="12" t="s">
        <v>206</v>
      </c>
      <c r="CA364" s="13" t="s">
        <v>195</v>
      </c>
      <c r="CB364" s="13" t="s">
        <v>6966</v>
      </c>
      <c r="CC364" s="13" t="s">
        <v>185</v>
      </c>
      <c r="CD364" s="13" t="s">
        <v>6967</v>
      </c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7" t="s">
        <v>204</v>
      </c>
      <c r="DF364" s="17" t="s">
        <v>277</v>
      </c>
      <c r="DG364" s="18"/>
      <c r="DH364" s="15" t="s">
        <v>205</v>
      </c>
      <c r="DI364" s="16">
        <v>46080.336747685185</v>
      </c>
      <c r="DJ364" s="15" t="s">
        <v>205</v>
      </c>
      <c r="DK364" s="16">
        <v>46080.336747685185</v>
      </c>
      <c r="DL364" s="12" t="s">
        <v>213</v>
      </c>
      <c r="DM364" s="13" t="s">
        <v>195</v>
      </c>
      <c r="DN364" s="13" t="s">
        <v>6968</v>
      </c>
      <c r="DO364" s="14"/>
      <c r="DP364" s="14"/>
      <c r="DQ364" s="14"/>
      <c r="DR364" s="14"/>
      <c r="DS364" s="14"/>
      <c r="DT364" s="14"/>
      <c r="DU364" s="14"/>
      <c r="DV364" s="14"/>
      <c r="DW364" s="14"/>
      <c r="DX364" s="14"/>
      <c r="DY364" s="14"/>
      <c r="DZ364" s="14"/>
      <c r="EA364" s="14"/>
      <c r="EB364" s="14"/>
      <c r="EC364" s="14"/>
      <c r="ED364" s="14"/>
      <c r="EE364" s="14"/>
      <c r="EF364" s="14"/>
      <c r="EG364" s="14"/>
      <c r="EH364" s="14"/>
      <c r="EI364" s="17" t="s">
        <v>204</v>
      </c>
      <c r="EJ364" s="15" t="s">
        <v>205</v>
      </c>
      <c r="EK364" s="16">
        <v>46093.525972222225</v>
      </c>
      <c r="EL364" s="12" t="s">
        <v>218</v>
      </c>
      <c r="EM364" s="13" t="s">
        <v>185</v>
      </c>
      <c r="EN364" s="13" t="s">
        <v>6969</v>
      </c>
      <c r="EO364" s="14"/>
      <c r="EP364" s="14"/>
      <c r="EQ364" s="14"/>
      <c r="ER364" s="14"/>
      <c r="ES364" s="14"/>
      <c r="ET364" s="14"/>
      <c r="EU364" s="14"/>
      <c r="EV364" s="14"/>
      <c r="EW364" s="14"/>
      <c r="EX364" s="14"/>
      <c r="EY364" s="14"/>
      <c r="EZ364" s="14"/>
      <c r="FA364" s="14"/>
      <c r="FB364" s="14"/>
      <c r="FC364" s="14"/>
      <c r="FD364" s="14"/>
      <c r="FE364" s="14"/>
      <c r="FF364" s="14"/>
      <c r="FG364" s="14"/>
      <c r="FH364" s="14"/>
      <c r="FI364" s="17" t="s">
        <v>204</v>
      </c>
      <c r="FJ364" s="15" t="s">
        <v>205</v>
      </c>
      <c r="FK364" s="16">
        <v>46101.76467592592</v>
      </c>
      <c r="FL364" s="14"/>
      <c r="FM364" s="14"/>
      <c r="FN364" s="15" t="s">
        <v>223</v>
      </c>
      <c r="FO364" s="16">
        <v>46101.76467592592</v>
      </c>
      <c r="FP364" s="13" t="s">
        <v>6969</v>
      </c>
      <c r="FQ364" s="13" t="s">
        <v>6970</v>
      </c>
      <c r="FR364" s="13" t="s">
        <v>6971</v>
      </c>
      <c r="FS364" s="14"/>
      <c r="FT364" s="14"/>
      <c r="FU364" s="14" t="str">
        <f t="shared" si="6"/>
        <v>Base de Dados_Images/XV-40-03.Imagem do Equipamento-.141516.jpg</v>
      </c>
      <c r="FV364" s="14"/>
      <c r="FW364" s="14"/>
    </row>
    <row r="365" ht="15.75" customHeight="1">
      <c r="A365" s="10" t="s">
        <v>4489</v>
      </c>
      <c r="B365" s="10" t="s">
        <v>6748</v>
      </c>
      <c r="C365" s="10" t="s">
        <v>3150</v>
      </c>
      <c r="D365" s="10" t="s">
        <v>6972</v>
      </c>
      <c r="E365" s="11" t="s">
        <v>6973</v>
      </c>
      <c r="F365" s="12" t="s">
        <v>184</v>
      </c>
      <c r="G365" s="13" t="s">
        <v>185</v>
      </c>
      <c r="H365" s="13" t="s">
        <v>6974</v>
      </c>
      <c r="I365" s="13" t="s">
        <v>185</v>
      </c>
      <c r="J365" s="13" t="s">
        <v>6975</v>
      </c>
      <c r="K365" s="13" t="s">
        <v>185</v>
      </c>
      <c r="L365" s="13" t="s">
        <v>6976</v>
      </c>
      <c r="M365" s="13" t="s">
        <v>185</v>
      </c>
      <c r="N365" s="13" t="s">
        <v>6977</v>
      </c>
      <c r="O365" s="13" t="s">
        <v>185</v>
      </c>
      <c r="P365" s="13" t="s">
        <v>6978</v>
      </c>
      <c r="Q365" s="13" t="s">
        <v>185</v>
      </c>
      <c r="R365" s="13" t="s">
        <v>6979</v>
      </c>
      <c r="S365" s="13" t="s">
        <v>185</v>
      </c>
      <c r="T365" s="13" t="s">
        <v>6979</v>
      </c>
      <c r="U365" s="13" t="s">
        <v>185</v>
      </c>
      <c r="V365" s="13" t="s">
        <v>6980</v>
      </c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7" t="s">
        <v>204</v>
      </c>
      <c r="BT365" s="17" t="s">
        <v>277</v>
      </c>
      <c r="BU365" s="18"/>
      <c r="BV365" s="15" t="s">
        <v>205</v>
      </c>
      <c r="BW365" s="16">
        <v>46091.16364583333</v>
      </c>
      <c r="BX365" s="15" t="s">
        <v>205</v>
      </c>
      <c r="BY365" s="16">
        <v>46091.16364583333</v>
      </c>
      <c r="BZ365" s="12" t="s">
        <v>206</v>
      </c>
      <c r="CA365" s="13" t="s">
        <v>195</v>
      </c>
      <c r="CB365" s="13" t="s">
        <v>6981</v>
      </c>
      <c r="CC365" s="13" t="s">
        <v>185</v>
      </c>
      <c r="CD365" s="13" t="s">
        <v>6982</v>
      </c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7" t="s">
        <v>204</v>
      </c>
      <c r="DF365" s="17" t="s">
        <v>277</v>
      </c>
      <c r="DG365" s="18"/>
      <c r="DH365" s="15" t="s">
        <v>205</v>
      </c>
      <c r="DI365" s="16">
        <v>46091.16376157408</v>
      </c>
      <c r="DJ365" s="15" t="s">
        <v>205</v>
      </c>
      <c r="DK365" s="16">
        <v>46091.16376157408</v>
      </c>
      <c r="DL365" s="12" t="s">
        <v>213</v>
      </c>
      <c r="DM365" s="13" t="s">
        <v>185</v>
      </c>
      <c r="DN365" s="13" t="s">
        <v>6983</v>
      </c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7" t="s">
        <v>204</v>
      </c>
      <c r="EJ365" s="15" t="s">
        <v>205</v>
      </c>
      <c r="EK365" s="16">
        <v>46098.37373842593</v>
      </c>
      <c r="EL365" s="12" t="s">
        <v>218</v>
      </c>
      <c r="EM365" s="13" t="s">
        <v>185</v>
      </c>
      <c r="EN365" s="13" t="s">
        <v>6984</v>
      </c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7" t="s">
        <v>204</v>
      </c>
      <c r="FJ365" s="15" t="s">
        <v>205</v>
      </c>
      <c r="FK365" s="16">
        <v>46101.76476851852</v>
      </c>
      <c r="FL365" s="14"/>
      <c r="FM365" s="14"/>
      <c r="FN365" s="15" t="s">
        <v>223</v>
      </c>
      <c r="FO365" s="16">
        <v>46101.76476851852</v>
      </c>
      <c r="FP365" s="13" t="s">
        <v>6984</v>
      </c>
      <c r="FQ365" s="13" t="s">
        <v>6985</v>
      </c>
      <c r="FR365" s="13" t="s">
        <v>6982</v>
      </c>
      <c r="FS365" s="14"/>
      <c r="FT365" s="14"/>
      <c r="FU365" s="14" t="str">
        <f t="shared" si="6"/>
        <v>Base de Dados_Images/LCV-103-02.Imagem do Equipamento-.065509.jpg</v>
      </c>
      <c r="FV365" s="13"/>
      <c r="FW365" s="13"/>
    </row>
    <row r="366" ht="15.75" customHeight="1">
      <c r="A366" s="10" t="s">
        <v>4489</v>
      </c>
      <c r="B366" s="10" t="s">
        <v>6986</v>
      </c>
      <c r="C366" s="10" t="s">
        <v>1162</v>
      </c>
      <c r="D366" s="10" t="s">
        <v>6987</v>
      </c>
      <c r="E366" s="11" t="s">
        <v>6988</v>
      </c>
      <c r="F366" s="12" t="s">
        <v>184</v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7" t="s">
        <v>204</v>
      </c>
      <c r="BT366" s="17" t="s">
        <v>277</v>
      </c>
      <c r="BU366" s="18"/>
      <c r="BV366" s="17" t="s">
        <v>277</v>
      </c>
      <c r="BW366" s="18"/>
      <c r="BX366" s="17" t="s">
        <v>277</v>
      </c>
      <c r="BY366" s="18"/>
      <c r="BZ366" s="12" t="s">
        <v>206</v>
      </c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7" t="s">
        <v>204</v>
      </c>
      <c r="DF366" s="17" t="s">
        <v>277</v>
      </c>
      <c r="DG366" s="18"/>
      <c r="DH366" s="17" t="s">
        <v>277</v>
      </c>
      <c r="DI366" s="18"/>
      <c r="DJ366" s="17" t="s">
        <v>277</v>
      </c>
      <c r="DK366" s="18"/>
      <c r="DL366" s="12" t="s">
        <v>213</v>
      </c>
      <c r="DM366" s="13" t="s">
        <v>185</v>
      </c>
      <c r="DN366" s="13" t="s">
        <v>6989</v>
      </c>
      <c r="DO366" s="13" t="s">
        <v>185</v>
      </c>
      <c r="DP366" s="13" t="s">
        <v>6989</v>
      </c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14"/>
      <c r="EH366" s="14"/>
      <c r="EI366" s="17" t="s">
        <v>204</v>
      </c>
      <c r="EJ366" s="15" t="s">
        <v>205</v>
      </c>
      <c r="EK366" s="16">
        <v>46098.62758101852</v>
      </c>
      <c r="EL366" s="12" t="s">
        <v>218</v>
      </c>
      <c r="EM366" s="13" t="s">
        <v>185</v>
      </c>
      <c r="EN366" s="13" t="s">
        <v>6990</v>
      </c>
      <c r="EO366" s="13" t="s">
        <v>185</v>
      </c>
      <c r="EP366" s="13" t="s">
        <v>6991</v>
      </c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4"/>
      <c r="FB366" s="14"/>
      <c r="FC366" s="14"/>
      <c r="FD366" s="14"/>
      <c r="FE366" s="14"/>
      <c r="FF366" s="14"/>
      <c r="FG366" s="14"/>
      <c r="FH366" s="14"/>
      <c r="FI366" s="17" t="s">
        <v>204</v>
      </c>
      <c r="FJ366" s="15" t="s">
        <v>205</v>
      </c>
      <c r="FK366" s="16">
        <v>46101.76592592592</v>
      </c>
      <c r="FL366" s="14"/>
      <c r="FM366" s="14"/>
      <c r="FN366" s="15" t="s">
        <v>223</v>
      </c>
      <c r="FO366" s="16">
        <v>46101.76592592592</v>
      </c>
      <c r="FP366" s="13" t="s">
        <v>6991</v>
      </c>
      <c r="FQ366" s="13" t="s">
        <v>6992</v>
      </c>
      <c r="FR366" s="13" t="s">
        <v>6989</v>
      </c>
      <c r="FS366" s="14"/>
      <c r="FT366" s="14"/>
      <c r="FU366" s="14" t="str">
        <f t="shared" si="6"/>
        <v>Base de Dados_Images/LIC-104-02.Imagem do Equipamento-.180335.jpg</v>
      </c>
      <c r="FV366" s="14"/>
      <c r="FW366" s="14"/>
    </row>
    <row r="367" ht="15.75" customHeight="1">
      <c r="A367" s="10" t="s">
        <v>4489</v>
      </c>
      <c r="B367" s="10" t="s">
        <v>6986</v>
      </c>
      <c r="C367" s="10" t="s">
        <v>181</v>
      </c>
      <c r="D367" s="10" t="s">
        <v>6993</v>
      </c>
      <c r="E367" s="11" t="s">
        <v>6994</v>
      </c>
      <c r="F367" s="12" t="s">
        <v>184</v>
      </c>
      <c r="G367" s="13" t="s">
        <v>185</v>
      </c>
      <c r="H367" s="13" t="s">
        <v>6995</v>
      </c>
      <c r="I367" s="13" t="s">
        <v>185</v>
      </c>
      <c r="J367" s="13" t="s">
        <v>6996</v>
      </c>
      <c r="K367" s="13" t="s">
        <v>185</v>
      </c>
      <c r="L367" s="13" t="s">
        <v>6997</v>
      </c>
      <c r="M367" s="13" t="s">
        <v>185</v>
      </c>
      <c r="N367" s="13" t="s">
        <v>6998</v>
      </c>
      <c r="O367" s="13" t="s">
        <v>185</v>
      </c>
      <c r="P367" s="13" t="s">
        <v>6999</v>
      </c>
      <c r="Q367" s="13" t="s">
        <v>185</v>
      </c>
      <c r="R367" s="13" t="s">
        <v>7000</v>
      </c>
      <c r="S367" s="13" t="s">
        <v>185</v>
      </c>
      <c r="T367" s="13" t="s">
        <v>7001</v>
      </c>
      <c r="U367" s="13" t="s">
        <v>185</v>
      </c>
      <c r="V367" s="13" t="s">
        <v>7002</v>
      </c>
      <c r="W367" s="13" t="s">
        <v>185</v>
      </c>
      <c r="X367" s="13" t="s">
        <v>7003</v>
      </c>
      <c r="Y367" s="13" t="s">
        <v>185</v>
      </c>
      <c r="Z367" s="13" t="s">
        <v>7004</v>
      </c>
      <c r="AA367" s="13" t="s">
        <v>185</v>
      </c>
      <c r="AB367" s="13" t="s">
        <v>7005</v>
      </c>
      <c r="AC367" s="13" t="s">
        <v>185</v>
      </c>
      <c r="AD367" s="13" t="s">
        <v>7006</v>
      </c>
      <c r="AE367" s="13" t="s">
        <v>185</v>
      </c>
      <c r="AF367" s="13" t="s">
        <v>7007</v>
      </c>
      <c r="AG367" s="13" t="s">
        <v>185</v>
      </c>
      <c r="AH367" s="13" t="s">
        <v>7008</v>
      </c>
      <c r="AI367" s="13" t="s">
        <v>185</v>
      </c>
      <c r="AJ367" s="13" t="s">
        <v>7009</v>
      </c>
      <c r="AK367" s="13" t="s">
        <v>185</v>
      </c>
      <c r="AL367" s="13" t="s">
        <v>7010</v>
      </c>
      <c r="AM367" s="13" t="s">
        <v>195</v>
      </c>
      <c r="AN367" s="13" t="s">
        <v>7011</v>
      </c>
      <c r="AO367" s="13" t="s">
        <v>195</v>
      </c>
      <c r="AP367" s="13" t="s">
        <v>7012</v>
      </c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7" t="s">
        <v>204</v>
      </c>
      <c r="BT367" s="15" t="s">
        <v>205</v>
      </c>
      <c r="BU367" s="16">
        <v>46048.339155092595</v>
      </c>
      <c r="BV367" s="15" t="s">
        <v>205</v>
      </c>
      <c r="BW367" s="16">
        <v>46059.532789351855</v>
      </c>
      <c r="BX367" s="15" t="s">
        <v>205</v>
      </c>
      <c r="BY367" s="16">
        <v>46065.68954861111</v>
      </c>
      <c r="BZ367" s="12" t="s">
        <v>206</v>
      </c>
      <c r="CA367" s="13" t="s">
        <v>185</v>
      </c>
      <c r="CB367" s="13" t="s">
        <v>7013</v>
      </c>
      <c r="CC367" s="13" t="s">
        <v>185</v>
      </c>
      <c r="CD367" s="13" t="s">
        <v>7014</v>
      </c>
      <c r="CE367" s="13" t="s">
        <v>185</v>
      </c>
      <c r="CF367" s="13" t="s">
        <v>7015</v>
      </c>
      <c r="CG367" s="13" t="s">
        <v>185</v>
      </c>
      <c r="CH367" s="13" t="s">
        <v>7016</v>
      </c>
      <c r="CI367" s="13" t="s">
        <v>185</v>
      </c>
      <c r="CJ367" s="13" t="s">
        <v>7017</v>
      </c>
      <c r="CK367" s="13" t="s">
        <v>195</v>
      </c>
      <c r="CL367" s="13" t="s">
        <v>7018</v>
      </c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5" t="s">
        <v>204</v>
      </c>
      <c r="DF367" s="15" t="s">
        <v>205</v>
      </c>
      <c r="DG367" s="16">
        <v>46097.81332175926</v>
      </c>
      <c r="DH367" s="15" t="s">
        <v>205</v>
      </c>
      <c r="DI367" s="16">
        <v>46076.47759259259</v>
      </c>
      <c r="DJ367" s="15" t="s">
        <v>205</v>
      </c>
      <c r="DK367" s="16">
        <v>46097.81332175926</v>
      </c>
      <c r="DL367" s="12" t="s">
        <v>213</v>
      </c>
      <c r="DM367" s="13" t="s">
        <v>185</v>
      </c>
      <c r="DN367" s="13" t="s">
        <v>7019</v>
      </c>
      <c r="DO367" s="13" t="s">
        <v>185</v>
      </c>
      <c r="DP367" s="13" t="s">
        <v>7020</v>
      </c>
      <c r="DQ367" s="13" t="s">
        <v>185</v>
      </c>
      <c r="DR367" s="13" t="s">
        <v>7021</v>
      </c>
      <c r="DS367" s="13" t="s">
        <v>185</v>
      </c>
      <c r="DT367" s="13" t="s">
        <v>7022</v>
      </c>
      <c r="DU367" s="14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/>
      <c r="EF367" s="14"/>
      <c r="EG367" s="14"/>
      <c r="EH367" s="14"/>
      <c r="EI367" s="15" t="s">
        <v>204</v>
      </c>
      <c r="EJ367" s="15" t="s">
        <v>205</v>
      </c>
      <c r="EK367" s="16">
        <v>46101.76600694445</v>
      </c>
      <c r="EL367" s="12" t="s">
        <v>218</v>
      </c>
      <c r="EM367" s="13" t="s">
        <v>185</v>
      </c>
      <c r="EN367" s="13" t="s">
        <v>7023</v>
      </c>
      <c r="EO367" s="13" t="s">
        <v>185</v>
      </c>
      <c r="EP367" s="13" t="s">
        <v>7024</v>
      </c>
      <c r="EQ367" s="13" t="s">
        <v>185</v>
      </c>
      <c r="ER367" s="13" t="s">
        <v>7025</v>
      </c>
      <c r="ES367" s="13" t="s">
        <v>185</v>
      </c>
      <c r="ET367" s="13" t="s">
        <v>7026</v>
      </c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7" t="s">
        <v>204</v>
      </c>
      <c r="FJ367" s="15" t="s">
        <v>205</v>
      </c>
      <c r="FK367" s="16">
        <v>46101.76611111111</v>
      </c>
      <c r="FL367" s="14"/>
      <c r="FM367" s="14"/>
      <c r="FN367" s="15" t="s">
        <v>223</v>
      </c>
      <c r="FO367" s="16">
        <v>46101.76611111111</v>
      </c>
      <c r="FP367" s="13" t="s">
        <v>7026</v>
      </c>
      <c r="FQ367" s="13" t="s">
        <v>7027</v>
      </c>
      <c r="FR367" s="13" t="s">
        <v>7028</v>
      </c>
      <c r="FS367" s="14"/>
      <c r="FT367" s="14"/>
      <c r="FU367" s="14" t="str">
        <f t="shared" si="6"/>
        <v>Base de Dados_Images/BC-3019.Imagem do Equipamento-.113448.jpg</v>
      </c>
      <c r="FV367" s="14"/>
      <c r="FW367" s="14"/>
    </row>
    <row r="368" ht="15.75" customHeight="1">
      <c r="A368" s="10" t="s">
        <v>4489</v>
      </c>
      <c r="B368" s="10" t="s">
        <v>6986</v>
      </c>
      <c r="C368" s="10" t="s">
        <v>286</v>
      </c>
      <c r="D368" s="10" t="s">
        <v>7029</v>
      </c>
      <c r="E368" s="11" t="s">
        <v>7030</v>
      </c>
      <c r="F368" s="12" t="s">
        <v>184</v>
      </c>
      <c r="G368" s="13" t="s">
        <v>185</v>
      </c>
      <c r="H368" s="13" t="s">
        <v>7031</v>
      </c>
      <c r="I368" s="13" t="s">
        <v>185</v>
      </c>
      <c r="J368" s="13" t="s">
        <v>7032</v>
      </c>
      <c r="K368" s="13" t="s">
        <v>185</v>
      </c>
      <c r="L368" s="13" t="s">
        <v>7033</v>
      </c>
      <c r="M368" s="13" t="s">
        <v>195</v>
      </c>
      <c r="N368" s="13" t="s">
        <v>7034</v>
      </c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7" t="s">
        <v>204</v>
      </c>
      <c r="BT368" s="15" t="s">
        <v>205</v>
      </c>
      <c r="BU368" s="16">
        <v>46050.46413194444</v>
      </c>
      <c r="BV368" s="15" t="s">
        <v>205</v>
      </c>
      <c r="BW368" s="16">
        <v>46050.464166666665</v>
      </c>
      <c r="BX368" s="15" t="s">
        <v>205</v>
      </c>
      <c r="BY368" s="16">
        <v>46050.464166666665</v>
      </c>
      <c r="BZ368" s="12" t="s">
        <v>206</v>
      </c>
      <c r="CA368" s="13" t="s">
        <v>195</v>
      </c>
      <c r="CB368" s="13" t="s">
        <v>7035</v>
      </c>
      <c r="CC368" s="13" t="s">
        <v>185</v>
      </c>
      <c r="CD368" s="13" t="s">
        <v>7036</v>
      </c>
      <c r="CE368" s="13" t="s">
        <v>195</v>
      </c>
      <c r="CF368" s="13" t="s">
        <v>7037</v>
      </c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7" t="s">
        <v>204</v>
      </c>
      <c r="DF368" s="17" t="s">
        <v>277</v>
      </c>
      <c r="DG368" s="18"/>
      <c r="DH368" s="15" t="s">
        <v>205</v>
      </c>
      <c r="DI368" s="16">
        <v>46079.412627314814</v>
      </c>
      <c r="DJ368" s="15" t="s">
        <v>205</v>
      </c>
      <c r="DK368" s="16">
        <v>46079.412627314814</v>
      </c>
      <c r="DL368" s="12" t="s">
        <v>213</v>
      </c>
      <c r="DM368" s="13" t="s">
        <v>195</v>
      </c>
      <c r="DN368" s="13" t="s">
        <v>7038</v>
      </c>
      <c r="DO368" s="13" t="s">
        <v>195</v>
      </c>
      <c r="DP368" s="13" t="s">
        <v>7038</v>
      </c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7" t="s">
        <v>204</v>
      </c>
      <c r="EJ368" s="15" t="s">
        <v>205</v>
      </c>
      <c r="EK368" s="16">
        <v>46093.52688657407</v>
      </c>
      <c r="EL368" s="12" t="s">
        <v>218</v>
      </c>
      <c r="EM368" s="13" t="s">
        <v>185</v>
      </c>
      <c r="EN368" s="13" t="s">
        <v>7039</v>
      </c>
      <c r="EO368" s="13" t="s">
        <v>185</v>
      </c>
      <c r="EP368" s="13" t="s">
        <v>7040</v>
      </c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4"/>
      <c r="FD368" s="14"/>
      <c r="FE368" s="14"/>
      <c r="FF368" s="14"/>
      <c r="FG368" s="14"/>
      <c r="FH368" s="14"/>
      <c r="FI368" s="17" t="s">
        <v>204</v>
      </c>
      <c r="FJ368" s="15" t="s">
        <v>205</v>
      </c>
      <c r="FK368" s="16">
        <v>46101.766226851854</v>
      </c>
      <c r="FL368" s="14"/>
      <c r="FM368" s="14"/>
      <c r="FN368" s="15" t="s">
        <v>223</v>
      </c>
      <c r="FO368" s="16">
        <v>46101.766226851854</v>
      </c>
      <c r="FP368" s="13" t="s">
        <v>7040</v>
      </c>
      <c r="FQ368" s="13" t="s">
        <v>7041</v>
      </c>
      <c r="FR368" s="13" t="s">
        <v>7034</v>
      </c>
      <c r="FS368" s="14"/>
      <c r="FT368" s="14"/>
      <c r="FU368" s="14" t="str">
        <f t="shared" si="6"/>
        <v>Base de Dados_Images/PIT-030-0601.Imagem do Equipamento-.140822.jpg</v>
      </c>
      <c r="FV368" s="14"/>
      <c r="FW368" s="14"/>
    </row>
    <row r="369" ht="15.75" customHeight="1">
      <c r="A369" s="10" t="s">
        <v>4489</v>
      </c>
      <c r="B369" s="10" t="s">
        <v>6986</v>
      </c>
      <c r="C369" s="10" t="s">
        <v>286</v>
      </c>
      <c r="D369" s="10" t="s">
        <v>7042</v>
      </c>
      <c r="E369" s="11" t="s">
        <v>7043</v>
      </c>
      <c r="F369" s="12" t="s">
        <v>184</v>
      </c>
      <c r="G369" s="13" t="s">
        <v>185</v>
      </c>
      <c r="H369" s="13" t="s">
        <v>7044</v>
      </c>
      <c r="I369" s="13" t="s">
        <v>185</v>
      </c>
      <c r="J369" s="13" t="s">
        <v>7045</v>
      </c>
      <c r="K369" s="13" t="s">
        <v>185</v>
      </c>
      <c r="L369" s="13" t="s">
        <v>7046</v>
      </c>
      <c r="M369" s="13" t="s">
        <v>195</v>
      </c>
      <c r="N369" s="13" t="s">
        <v>7047</v>
      </c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7" t="s">
        <v>204</v>
      </c>
      <c r="BT369" s="15" t="s">
        <v>205</v>
      </c>
      <c r="BU369" s="16">
        <v>46050.46238425926</v>
      </c>
      <c r="BV369" s="15" t="s">
        <v>205</v>
      </c>
      <c r="BW369" s="16">
        <v>46050.462372685186</v>
      </c>
      <c r="BX369" s="15" t="s">
        <v>205</v>
      </c>
      <c r="BY369" s="16">
        <v>46050.46238425926</v>
      </c>
      <c r="BZ369" s="12" t="s">
        <v>206</v>
      </c>
      <c r="CA369" s="13" t="s">
        <v>195</v>
      </c>
      <c r="CB369" s="13" t="s">
        <v>7048</v>
      </c>
      <c r="CC369" s="13" t="s">
        <v>185</v>
      </c>
      <c r="CD369" s="13" t="s">
        <v>7049</v>
      </c>
      <c r="CE369" s="13" t="s">
        <v>195</v>
      </c>
      <c r="CF369" s="13" t="s">
        <v>7050</v>
      </c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7" t="s">
        <v>204</v>
      </c>
      <c r="DF369" s="17" t="s">
        <v>277</v>
      </c>
      <c r="DG369" s="18"/>
      <c r="DH369" s="15" t="s">
        <v>205</v>
      </c>
      <c r="DI369" s="16">
        <v>46079.412824074076</v>
      </c>
      <c r="DJ369" s="15" t="s">
        <v>205</v>
      </c>
      <c r="DK369" s="16">
        <v>46079.412824074076</v>
      </c>
      <c r="DL369" s="12" t="s">
        <v>213</v>
      </c>
      <c r="DM369" s="13" t="s">
        <v>195</v>
      </c>
      <c r="DN369" s="13" t="s">
        <v>7051</v>
      </c>
      <c r="DO369" s="13" t="s">
        <v>195</v>
      </c>
      <c r="DP369" s="13" t="s">
        <v>7051</v>
      </c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14"/>
      <c r="EH369" s="14"/>
      <c r="EI369" s="17" t="s">
        <v>204</v>
      </c>
      <c r="EJ369" s="15" t="s">
        <v>205</v>
      </c>
      <c r="EK369" s="16">
        <v>46096.77648148148</v>
      </c>
      <c r="EL369" s="12" t="s">
        <v>218</v>
      </c>
      <c r="EM369" s="13" t="s">
        <v>185</v>
      </c>
      <c r="EN369" s="13" t="s">
        <v>7052</v>
      </c>
      <c r="EO369" s="13" t="s">
        <v>185</v>
      </c>
      <c r="EP369" s="13" t="s">
        <v>7053</v>
      </c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4"/>
      <c r="FD369" s="14"/>
      <c r="FE369" s="14"/>
      <c r="FF369" s="14"/>
      <c r="FG369" s="14"/>
      <c r="FH369" s="14"/>
      <c r="FI369" s="17" t="s">
        <v>204</v>
      </c>
      <c r="FJ369" s="15" t="s">
        <v>205</v>
      </c>
      <c r="FK369" s="16">
        <v>46101.766388888886</v>
      </c>
      <c r="FL369" s="14"/>
      <c r="FM369" s="14"/>
      <c r="FN369" s="15" t="s">
        <v>223</v>
      </c>
      <c r="FO369" s="16">
        <v>46101.766388888886</v>
      </c>
      <c r="FP369" s="13" t="s">
        <v>7053</v>
      </c>
      <c r="FQ369" s="13" t="s">
        <v>7054</v>
      </c>
      <c r="FR369" s="13" t="s">
        <v>7044</v>
      </c>
      <c r="FS369" s="14"/>
      <c r="FT369" s="14"/>
      <c r="FU369" s="14" t="str">
        <f t="shared" si="6"/>
        <v>Base de Dados_Images/PIT-030-0602.Imagem do Equipamento-.140548.jpg</v>
      </c>
      <c r="FV369" s="14"/>
      <c r="FW369" s="14"/>
    </row>
    <row r="370" ht="15.75" customHeight="1">
      <c r="A370" s="10" t="s">
        <v>4489</v>
      </c>
      <c r="B370" s="10" t="s">
        <v>6986</v>
      </c>
      <c r="C370" s="10" t="s">
        <v>286</v>
      </c>
      <c r="D370" s="10" t="s">
        <v>7055</v>
      </c>
      <c r="E370" s="11" t="s">
        <v>7056</v>
      </c>
      <c r="F370" s="12" t="s">
        <v>184</v>
      </c>
      <c r="G370" s="13" t="s">
        <v>185</v>
      </c>
      <c r="H370" s="13" t="s">
        <v>7057</v>
      </c>
      <c r="I370" s="13" t="s">
        <v>185</v>
      </c>
      <c r="J370" s="13" t="s">
        <v>7058</v>
      </c>
      <c r="K370" s="13" t="s">
        <v>185</v>
      </c>
      <c r="L370" s="13" t="s">
        <v>7059</v>
      </c>
      <c r="M370" s="13" t="s">
        <v>195</v>
      </c>
      <c r="N370" s="13" t="s">
        <v>7060</v>
      </c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7" t="s">
        <v>204</v>
      </c>
      <c r="BT370" s="15" t="s">
        <v>205</v>
      </c>
      <c r="BU370" s="16">
        <v>46050.46341435185</v>
      </c>
      <c r="BV370" s="15" t="s">
        <v>205</v>
      </c>
      <c r="BW370" s="16">
        <v>46050.46344907407</v>
      </c>
      <c r="BX370" s="15" t="s">
        <v>205</v>
      </c>
      <c r="BY370" s="16">
        <v>46050.46344907407</v>
      </c>
      <c r="BZ370" s="12" t="s">
        <v>206</v>
      </c>
      <c r="CA370" s="13" t="s">
        <v>195</v>
      </c>
      <c r="CB370" s="13" t="s">
        <v>7061</v>
      </c>
      <c r="CC370" s="13" t="s">
        <v>185</v>
      </c>
      <c r="CD370" s="13" t="s">
        <v>7062</v>
      </c>
      <c r="CE370" s="13" t="s">
        <v>195</v>
      </c>
      <c r="CF370" s="13" t="s">
        <v>7063</v>
      </c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7" t="s">
        <v>204</v>
      </c>
      <c r="DF370" s="17" t="s">
        <v>277</v>
      </c>
      <c r="DG370" s="18"/>
      <c r="DH370" s="15" t="s">
        <v>205</v>
      </c>
      <c r="DI370" s="16">
        <v>46079.412997685184</v>
      </c>
      <c r="DJ370" s="15" t="s">
        <v>205</v>
      </c>
      <c r="DK370" s="16">
        <v>46079.412997685184</v>
      </c>
      <c r="DL370" s="12" t="s">
        <v>213</v>
      </c>
      <c r="DM370" s="13" t="s">
        <v>185</v>
      </c>
      <c r="DN370" s="13" t="s">
        <v>7064</v>
      </c>
      <c r="DO370" s="13" t="s">
        <v>185</v>
      </c>
      <c r="DP370" s="13" t="s">
        <v>7065</v>
      </c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14"/>
      <c r="EH370" s="14"/>
      <c r="EI370" s="17" t="s">
        <v>204</v>
      </c>
      <c r="EJ370" s="15" t="s">
        <v>205</v>
      </c>
      <c r="EK370" s="16">
        <v>46101.766539351855</v>
      </c>
      <c r="EL370" s="12" t="s">
        <v>218</v>
      </c>
      <c r="EM370" s="13" t="s">
        <v>185</v>
      </c>
      <c r="EN370" s="13" t="s">
        <v>7066</v>
      </c>
      <c r="EO370" s="13" t="s">
        <v>185</v>
      </c>
      <c r="EP370" s="13" t="s">
        <v>7067</v>
      </c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4"/>
      <c r="FD370" s="14"/>
      <c r="FE370" s="14"/>
      <c r="FF370" s="14"/>
      <c r="FG370" s="14"/>
      <c r="FH370" s="14"/>
      <c r="FI370" s="17" t="s">
        <v>204</v>
      </c>
      <c r="FJ370" s="15" t="s">
        <v>205</v>
      </c>
      <c r="FK370" s="16">
        <v>46101.766597222224</v>
      </c>
      <c r="FL370" s="14"/>
      <c r="FM370" s="14"/>
      <c r="FN370" s="15" t="s">
        <v>223</v>
      </c>
      <c r="FO370" s="16">
        <v>46101.766597222224</v>
      </c>
      <c r="FP370" s="13" t="s">
        <v>7067</v>
      </c>
      <c r="FQ370" s="13" t="s">
        <v>7068</v>
      </c>
      <c r="FR370" s="13" t="s">
        <v>7060</v>
      </c>
      <c r="FS370" s="14"/>
      <c r="FT370" s="14"/>
      <c r="FU370" s="14" t="str">
        <f t="shared" si="6"/>
        <v>Base de Dados_Images/PIT-030-0604.Imagem do Equipamento-.140717.jpg</v>
      </c>
      <c r="FV370" s="14"/>
      <c r="FW370" s="14"/>
    </row>
    <row r="371" ht="15.75" customHeight="1">
      <c r="A371" s="10" t="s">
        <v>4489</v>
      </c>
      <c r="B371" s="10" t="s">
        <v>6986</v>
      </c>
      <c r="C371" s="10" t="s">
        <v>286</v>
      </c>
      <c r="D371" s="10" t="s">
        <v>7069</v>
      </c>
      <c r="E371" s="11" t="s">
        <v>7070</v>
      </c>
      <c r="F371" s="12" t="s">
        <v>184</v>
      </c>
      <c r="G371" s="13" t="s">
        <v>185</v>
      </c>
      <c r="H371" s="13" t="s">
        <v>7071</v>
      </c>
      <c r="I371" s="13" t="s">
        <v>185</v>
      </c>
      <c r="J371" s="13" t="s">
        <v>7072</v>
      </c>
      <c r="K371" s="13" t="s">
        <v>185</v>
      </c>
      <c r="L371" s="13" t="s">
        <v>7073</v>
      </c>
      <c r="M371" s="13" t="s">
        <v>195</v>
      </c>
      <c r="N371" s="13" t="s">
        <v>7074</v>
      </c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7" t="s">
        <v>204</v>
      </c>
      <c r="BT371" s="15" t="s">
        <v>205</v>
      </c>
      <c r="BU371" s="16">
        <v>46050.52980324074</v>
      </c>
      <c r="BV371" s="15" t="s">
        <v>205</v>
      </c>
      <c r="BW371" s="16">
        <v>46050.52984953704</v>
      </c>
      <c r="BX371" s="15" t="s">
        <v>205</v>
      </c>
      <c r="BY371" s="16">
        <v>46050.52984953704</v>
      </c>
      <c r="BZ371" s="12" t="s">
        <v>206</v>
      </c>
      <c r="CA371" s="13" t="s">
        <v>195</v>
      </c>
      <c r="CB371" s="13" t="s">
        <v>7075</v>
      </c>
      <c r="CC371" s="13" t="s">
        <v>195</v>
      </c>
      <c r="CD371" s="13" t="s">
        <v>7076</v>
      </c>
      <c r="CE371" s="13" t="s">
        <v>195</v>
      </c>
      <c r="CF371" s="13" t="s">
        <v>7077</v>
      </c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7" t="s">
        <v>204</v>
      </c>
      <c r="DF371" s="17" t="s">
        <v>277</v>
      </c>
      <c r="DG371" s="18"/>
      <c r="DH371" s="15" t="s">
        <v>205</v>
      </c>
      <c r="DI371" s="16">
        <v>46079.413622685184</v>
      </c>
      <c r="DJ371" s="15" t="s">
        <v>205</v>
      </c>
      <c r="DK371" s="16">
        <v>46079.413622685184</v>
      </c>
      <c r="DL371" s="12" t="s">
        <v>213</v>
      </c>
      <c r="DM371" s="13" t="s">
        <v>185</v>
      </c>
      <c r="DN371" s="13" t="s">
        <v>7078</v>
      </c>
      <c r="DO371" s="13" t="s">
        <v>185</v>
      </c>
      <c r="DP371" s="13" t="s">
        <v>7078</v>
      </c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14"/>
      <c r="EH371" s="14"/>
      <c r="EI371" s="17" t="s">
        <v>204</v>
      </c>
      <c r="EJ371" s="15" t="s">
        <v>205</v>
      </c>
      <c r="EK371" s="16">
        <v>46096.77679398148</v>
      </c>
      <c r="EL371" s="12" t="s">
        <v>218</v>
      </c>
      <c r="EM371" s="13" t="s">
        <v>185</v>
      </c>
      <c r="EN371" s="13" t="s">
        <v>7079</v>
      </c>
      <c r="EO371" s="13" t="s">
        <v>185</v>
      </c>
      <c r="EP371" s="13" t="s">
        <v>7080</v>
      </c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4"/>
      <c r="FD371" s="14"/>
      <c r="FE371" s="14"/>
      <c r="FF371" s="14"/>
      <c r="FG371" s="14"/>
      <c r="FH371" s="14"/>
      <c r="FI371" s="17" t="s">
        <v>204</v>
      </c>
      <c r="FJ371" s="15" t="s">
        <v>205</v>
      </c>
      <c r="FK371" s="16">
        <v>46101.766701388886</v>
      </c>
      <c r="FL371" s="14"/>
      <c r="FM371" s="14"/>
      <c r="FN371" s="15" t="s">
        <v>223</v>
      </c>
      <c r="FO371" s="16">
        <v>46101.766701388886</v>
      </c>
      <c r="FP371" s="13" t="s">
        <v>7080</v>
      </c>
      <c r="FQ371" s="13" t="s">
        <v>7081</v>
      </c>
      <c r="FR371" s="13" t="s">
        <v>7074</v>
      </c>
      <c r="FS371" s="14"/>
      <c r="FT371" s="14"/>
      <c r="FU371" s="14" t="str">
        <f t="shared" si="6"/>
        <v>Base de Dados_Images/TIT-030-0603.Imagem do Equipamento-.154255.jpg</v>
      </c>
      <c r="FV371" s="14"/>
      <c r="FW371" s="14"/>
    </row>
    <row r="372" ht="15.75" customHeight="1">
      <c r="A372" s="10" t="s">
        <v>4489</v>
      </c>
      <c r="B372" s="10" t="s">
        <v>6986</v>
      </c>
      <c r="C372" s="10" t="s">
        <v>286</v>
      </c>
      <c r="D372" s="10" t="s">
        <v>7082</v>
      </c>
      <c r="E372" s="11" t="s">
        <v>7083</v>
      </c>
      <c r="F372" s="12" t="s">
        <v>184</v>
      </c>
      <c r="G372" s="13" t="s">
        <v>185</v>
      </c>
      <c r="H372" s="13" t="s">
        <v>7084</v>
      </c>
      <c r="I372" s="13" t="s">
        <v>185</v>
      </c>
      <c r="J372" s="13" t="s">
        <v>7085</v>
      </c>
      <c r="K372" s="13" t="s">
        <v>185</v>
      </c>
      <c r="L372" s="13" t="s">
        <v>7086</v>
      </c>
      <c r="M372" s="13" t="s">
        <v>195</v>
      </c>
      <c r="N372" s="13" t="s">
        <v>7087</v>
      </c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7" t="s">
        <v>204</v>
      </c>
      <c r="BT372" s="15" t="s">
        <v>205</v>
      </c>
      <c r="BU372" s="16">
        <v>46050.462858796294</v>
      </c>
      <c r="BV372" s="15" t="s">
        <v>205</v>
      </c>
      <c r="BW372" s="16">
        <v>46050.462905092594</v>
      </c>
      <c r="BX372" s="15" t="s">
        <v>205</v>
      </c>
      <c r="BY372" s="16">
        <v>46050.462905092594</v>
      </c>
      <c r="BZ372" s="12" t="s">
        <v>206</v>
      </c>
      <c r="CA372" s="13" t="s">
        <v>195</v>
      </c>
      <c r="CB372" s="13" t="s">
        <v>7088</v>
      </c>
      <c r="CC372" s="13" t="s">
        <v>185</v>
      </c>
      <c r="CD372" s="13" t="s">
        <v>7089</v>
      </c>
      <c r="CE372" s="13" t="s">
        <v>195</v>
      </c>
      <c r="CF372" s="13" t="s">
        <v>7090</v>
      </c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7" t="s">
        <v>204</v>
      </c>
      <c r="DF372" s="17" t="s">
        <v>277</v>
      </c>
      <c r="DG372" s="18"/>
      <c r="DH372" s="15" t="s">
        <v>205</v>
      </c>
      <c r="DI372" s="16">
        <v>46079.413310185184</v>
      </c>
      <c r="DJ372" s="15" t="s">
        <v>205</v>
      </c>
      <c r="DK372" s="16">
        <v>46079.413310185184</v>
      </c>
      <c r="DL372" s="12" t="s">
        <v>213</v>
      </c>
      <c r="DM372" s="13" t="s">
        <v>195</v>
      </c>
      <c r="DN372" s="13" t="s">
        <v>7091</v>
      </c>
      <c r="DO372" s="13" t="s">
        <v>195</v>
      </c>
      <c r="DP372" s="13" t="s">
        <v>7091</v>
      </c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7" t="s">
        <v>204</v>
      </c>
      <c r="EJ372" s="15" t="s">
        <v>205</v>
      </c>
      <c r="EK372" s="16">
        <v>46096.776608796295</v>
      </c>
      <c r="EL372" s="12" t="s">
        <v>218</v>
      </c>
      <c r="EM372" s="13" t="s">
        <v>185</v>
      </c>
      <c r="EN372" s="13" t="s">
        <v>7092</v>
      </c>
      <c r="EO372" s="13" t="s">
        <v>185</v>
      </c>
      <c r="EP372" s="13" t="s">
        <v>7093</v>
      </c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4"/>
      <c r="FG372" s="14"/>
      <c r="FH372" s="14"/>
      <c r="FI372" s="17" t="s">
        <v>204</v>
      </c>
      <c r="FJ372" s="15" t="s">
        <v>205</v>
      </c>
      <c r="FK372" s="16">
        <v>46101.76684027778</v>
      </c>
      <c r="FL372" s="14"/>
      <c r="FM372" s="14"/>
      <c r="FN372" s="15" t="s">
        <v>223</v>
      </c>
      <c r="FO372" s="16">
        <v>46101.76684027778</v>
      </c>
      <c r="FP372" s="13" t="s">
        <v>7093</v>
      </c>
      <c r="FQ372" s="13" t="s">
        <v>7094</v>
      </c>
      <c r="FR372" s="13" t="s">
        <v>7087</v>
      </c>
      <c r="FS372" s="14"/>
      <c r="FT372" s="14"/>
      <c r="FU372" s="14" t="str">
        <f t="shared" si="6"/>
        <v>Base de Dados_Images/TIT-030-0605.Imagem do Equipamento-.140628.jpg</v>
      </c>
      <c r="FV372" s="14"/>
      <c r="FW372" s="14"/>
    </row>
    <row r="373" ht="15.75" customHeight="1">
      <c r="A373" s="10" t="s">
        <v>4489</v>
      </c>
      <c r="B373" s="10" t="s">
        <v>6986</v>
      </c>
      <c r="C373" s="10" t="s">
        <v>286</v>
      </c>
      <c r="D373" s="10" t="s">
        <v>7095</v>
      </c>
      <c r="E373" s="11" t="s">
        <v>7096</v>
      </c>
      <c r="F373" s="12" t="s">
        <v>184</v>
      </c>
      <c r="G373" s="13" t="s">
        <v>185</v>
      </c>
      <c r="H373" s="13" t="s">
        <v>7097</v>
      </c>
      <c r="I373" s="13" t="s">
        <v>185</v>
      </c>
      <c r="J373" s="13" t="s">
        <v>7097</v>
      </c>
      <c r="K373" s="13" t="s">
        <v>185</v>
      </c>
      <c r="L373" s="13" t="s">
        <v>7098</v>
      </c>
      <c r="M373" s="13" t="s">
        <v>185</v>
      </c>
      <c r="N373" s="13" t="s">
        <v>7099</v>
      </c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7" t="s">
        <v>204</v>
      </c>
      <c r="BT373" s="15" t="s">
        <v>205</v>
      </c>
      <c r="BU373" s="16">
        <v>46059.493125</v>
      </c>
      <c r="BV373" s="15" t="s">
        <v>205</v>
      </c>
      <c r="BW373" s="16">
        <v>46059.493159722224</v>
      </c>
      <c r="BX373" s="15" t="s">
        <v>205</v>
      </c>
      <c r="BY373" s="16">
        <v>46059.493159722224</v>
      </c>
      <c r="BZ373" s="12" t="s">
        <v>206</v>
      </c>
      <c r="CA373" s="13" t="s">
        <v>195</v>
      </c>
      <c r="CB373" s="13" t="s">
        <v>7100</v>
      </c>
      <c r="CC373" s="13" t="s">
        <v>185</v>
      </c>
      <c r="CD373" s="13" t="s">
        <v>7101</v>
      </c>
      <c r="CE373" s="13" t="s">
        <v>195</v>
      </c>
      <c r="CF373" s="13" t="s">
        <v>7102</v>
      </c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7" t="s">
        <v>204</v>
      </c>
      <c r="DF373" s="17" t="s">
        <v>277</v>
      </c>
      <c r="DG373" s="18"/>
      <c r="DH373" s="15" t="s">
        <v>205</v>
      </c>
      <c r="DI373" s="16">
        <v>46086.25530092593</v>
      </c>
      <c r="DJ373" s="15" t="s">
        <v>205</v>
      </c>
      <c r="DK373" s="16">
        <v>46086.25530092593</v>
      </c>
      <c r="DL373" s="12" t="s">
        <v>213</v>
      </c>
      <c r="DM373" s="13" t="s">
        <v>185</v>
      </c>
      <c r="DN373" s="13" t="s">
        <v>7103</v>
      </c>
      <c r="DO373" s="13" t="s">
        <v>185</v>
      </c>
      <c r="DP373" s="13" t="s">
        <v>7104</v>
      </c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4"/>
      <c r="ED373" s="14"/>
      <c r="EE373" s="14"/>
      <c r="EF373" s="14"/>
      <c r="EG373" s="14"/>
      <c r="EH373" s="14"/>
      <c r="EI373" s="17" t="s">
        <v>204</v>
      </c>
      <c r="EJ373" s="15" t="s">
        <v>205</v>
      </c>
      <c r="EK373" s="16">
        <v>46101.76695601852</v>
      </c>
      <c r="EL373" s="12" t="s">
        <v>218</v>
      </c>
      <c r="EM373" s="13" t="s">
        <v>185</v>
      </c>
      <c r="EN373" s="13" t="s">
        <v>7105</v>
      </c>
      <c r="EO373" s="13" t="s">
        <v>185</v>
      </c>
      <c r="EP373" s="13" t="s">
        <v>7106</v>
      </c>
      <c r="EQ373" s="14"/>
      <c r="ER373" s="14"/>
      <c r="ES373" s="14"/>
      <c r="ET373" s="14"/>
      <c r="EU373" s="14"/>
      <c r="EV373" s="14"/>
      <c r="EW373" s="14"/>
      <c r="EX373" s="14"/>
      <c r="EY373" s="14"/>
      <c r="EZ373" s="14"/>
      <c r="FA373" s="14"/>
      <c r="FB373" s="14"/>
      <c r="FC373" s="14"/>
      <c r="FD373" s="14"/>
      <c r="FE373" s="14"/>
      <c r="FF373" s="14"/>
      <c r="FG373" s="14"/>
      <c r="FH373" s="14"/>
      <c r="FI373" s="17" t="s">
        <v>204</v>
      </c>
      <c r="FJ373" s="15" t="s">
        <v>205</v>
      </c>
      <c r="FK373" s="16">
        <v>46101.76704861111</v>
      </c>
      <c r="FL373" s="14"/>
      <c r="FM373" s="14"/>
      <c r="FN373" s="15" t="s">
        <v>223</v>
      </c>
      <c r="FO373" s="16">
        <v>46101.76704861111</v>
      </c>
      <c r="FP373" s="13" t="s">
        <v>7106</v>
      </c>
      <c r="FQ373" s="13" t="s">
        <v>7107</v>
      </c>
      <c r="FR373" s="13" t="s">
        <v>7099</v>
      </c>
      <c r="FS373" s="14"/>
      <c r="FT373" s="14"/>
      <c r="FU373" s="14" t="str">
        <f t="shared" si="6"/>
        <v>Base de Dados_Images/LIT-104-02.Imagem do Equipamento-.145226.jpg</v>
      </c>
      <c r="FV373" s="14"/>
      <c r="FW373" s="14"/>
    </row>
    <row r="374" ht="15.75" customHeight="1">
      <c r="A374" s="10" t="s">
        <v>4489</v>
      </c>
      <c r="B374" s="10" t="s">
        <v>6986</v>
      </c>
      <c r="C374" s="10" t="s">
        <v>286</v>
      </c>
      <c r="D374" s="10" t="s">
        <v>7108</v>
      </c>
      <c r="E374" s="11" t="s">
        <v>7109</v>
      </c>
      <c r="F374" s="12" t="s">
        <v>184</v>
      </c>
      <c r="G374" s="13" t="s">
        <v>185</v>
      </c>
      <c r="H374" s="13" t="s">
        <v>7110</v>
      </c>
      <c r="I374" s="13" t="s">
        <v>185</v>
      </c>
      <c r="J374" s="13" t="s">
        <v>7111</v>
      </c>
      <c r="K374" s="13" t="s">
        <v>185</v>
      </c>
      <c r="L374" s="13" t="s">
        <v>7112</v>
      </c>
      <c r="M374" s="13" t="s">
        <v>195</v>
      </c>
      <c r="N374" s="13" t="s">
        <v>7113</v>
      </c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7" t="s">
        <v>204</v>
      </c>
      <c r="BT374" s="15" t="s">
        <v>205</v>
      </c>
      <c r="BU374" s="16">
        <v>46050.464537037034</v>
      </c>
      <c r="BV374" s="15" t="s">
        <v>205</v>
      </c>
      <c r="BW374" s="16">
        <v>46050.464583333334</v>
      </c>
      <c r="BX374" s="15" t="s">
        <v>205</v>
      </c>
      <c r="BY374" s="16">
        <v>46050.464583333334</v>
      </c>
      <c r="BZ374" s="12" t="s">
        <v>206</v>
      </c>
      <c r="CA374" s="13" t="s">
        <v>195</v>
      </c>
      <c r="CB374" s="13" t="s">
        <v>7114</v>
      </c>
      <c r="CC374" s="13" t="s">
        <v>195</v>
      </c>
      <c r="CD374" s="13" t="s">
        <v>7115</v>
      </c>
      <c r="CE374" s="13" t="s">
        <v>195</v>
      </c>
      <c r="CF374" s="13" t="s">
        <v>7116</v>
      </c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7" t="s">
        <v>204</v>
      </c>
      <c r="DF374" s="17" t="s">
        <v>277</v>
      </c>
      <c r="DG374" s="18"/>
      <c r="DH374" s="15" t="s">
        <v>205</v>
      </c>
      <c r="DI374" s="16">
        <v>46079.413981481484</v>
      </c>
      <c r="DJ374" s="15" t="s">
        <v>205</v>
      </c>
      <c r="DK374" s="16">
        <v>46079.413981481484</v>
      </c>
      <c r="DL374" s="12" t="s">
        <v>213</v>
      </c>
      <c r="DM374" s="13" t="s">
        <v>185</v>
      </c>
      <c r="DN374" s="13" t="s">
        <v>7117</v>
      </c>
      <c r="DO374" s="13" t="s">
        <v>185</v>
      </c>
      <c r="DP374" s="13" t="s">
        <v>7117</v>
      </c>
      <c r="DQ374" s="14"/>
      <c r="DR374" s="14"/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/>
      <c r="EG374" s="14"/>
      <c r="EH374" s="14"/>
      <c r="EI374" s="17" t="s">
        <v>204</v>
      </c>
      <c r="EJ374" s="15" t="s">
        <v>205</v>
      </c>
      <c r="EK374" s="16">
        <v>46096.77615740741</v>
      </c>
      <c r="EL374" s="12" t="s">
        <v>218</v>
      </c>
      <c r="EM374" s="13" t="s">
        <v>185</v>
      </c>
      <c r="EN374" s="13" t="s">
        <v>7118</v>
      </c>
      <c r="EO374" s="13" t="s">
        <v>185</v>
      </c>
      <c r="EP374" s="13" t="s">
        <v>7119</v>
      </c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4"/>
      <c r="FB374" s="14"/>
      <c r="FC374" s="14"/>
      <c r="FD374" s="14"/>
      <c r="FE374" s="14"/>
      <c r="FF374" s="14"/>
      <c r="FG374" s="14"/>
      <c r="FH374" s="14"/>
      <c r="FI374" s="17" t="s">
        <v>204</v>
      </c>
      <c r="FJ374" s="15" t="s">
        <v>205</v>
      </c>
      <c r="FK374" s="16">
        <v>46101.7671412037</v>
      </c>
      <c r="FL374" s="14"/>
      <c r="FM374" s="14"/>
      <c r="FN374" s="15" t="s">
        <v>223</v>
      </c>
      <c r="FO374" s="16">
        <v>46101.7671412037</v>
      </c>
      <c r="FP374" s="13" t="s">
        <v>7119</v>
      </c>
      <c r="FQ374" s="13" t="s">
        <v>7120</v>
      </c>
      <c r="FR374" s="13" t="s">
        <v>7113</v>
      </c>
      <c r="FS374" s="14"/>
      <c r="FT374" s="14"/>
      <c r="FU374" s="14" t="str">
        <f t="shared" si="6"/>
        <v>Base de Dados_Images/TT-110-02.Imagem do Equipamento-.140857.jpg</v>
      </c>
      <c r="FV374" s="14"/>
      <c r="FW374" s="14"/>
    </row>
    <row r="375" ht="15.75" customHeight="1">
      <c r="A375" s="10" t="s">
        <v>4489</v>
      </c>
      <c r="B375" s="10" t="s">
        <v>6986</v>
      </c>
      <c r="C375" s="10" t="s">
        <v>3087</v>
      </c>
      <c r="D375" s="10" t="s">
        <v>7121</v>
      </c>
      <c r="E375" s="11" t="s">
        <v>7122</v>
      </c>
      <c r="F375" s="12" t="s">
        <v>184</v>
      </c>
      <c r="G375" s="13" t="s">
        <v>185</v>
      </c>
      <c r="H375" s="13" t="s">
        <v>7123</v>
      </c>
      <c r="I375" s="13" t="s">
        <v>185</v>
      </c>
      <c r="J375" s="13" t="s">
        <v>7124</v>
      </c>
      <c r="K375" s="13" t="s">
        <v>185</v>
      </c>
      <c r="L375" s="13" t="s">
        <v>7125</v>
      </c>
      <c r="M375" s="13" t="s">
        <v>185</v>
      </c>
      <c r="N375" s="13" t="s">
        <v>7126</v>
      </c>
      <c r="O375" s="13" t="s">
        <v>185</v>
      </c>
      <c r="P375" s="13" t="s">
        <v>7127</v>
      </c>
      <c r="Q375" s="13" t="s">
        <v>185</v>
      </c>
      <c r="R375" s="13" t="s">
        <v>7128</v>
      </c>
      <c r="S375" s="13" t="s">
        <v>185</v>
      </c>
      <c r="T375" s="13" t="s">
        <v>7129</v>
      </c>
      <c r="U375" s="13" t="s">
        <v>185</v>
      </c>
      <c r="V375" s="13" t="s">
        <v>7130</v>
      </c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5" t="s">
        <v>204</v>
      </c>
      <c r="BT375" s="15" t="s">
        <v>205</v>
      </c>
      <c r="BU375" s="16">
        <v>46093.70643518519</v>
      </c>
      <c r="BV375" s="15" t="s">
        <v>205</v>
      </c>
      <c r="BW375" s="16">
        <v>46093.37986111111</v>
      </c>
      <c r="BX375" s="15" t="s">
        <v>205</v>
      </c>
      <c r="BY375" s="16">
        <v>46093.70643518519</v>
      </c>
      <c r="BZ375" s="12" t="s">
        <v>206</v>
      </c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7" t="s">
        <v>204</v>
      </c>
      <c r="DF375" s="17" t="s">
        <v>277</v>
      </c>
      <c r="DG375" s="18"/>
      <c r="DH375" s="17" t="s">
        <v>277</v>
      </c>
      <c r="DI375" s="18"/>
      <c r="DJ375" s="17" t="s">
        <v>277</v>
      </c>
      <c r="DK375" s="18"/>
      <c r="DL375" s="12" t="s">
        <v>213</v>
      </c>
      <c r="DM375" s="13" t="s">
        <v>185</v>
      </c>
      <c r="DN375" s="13" t="s">
        <v>7131</v>
      </c>
      <c r="DO375" s="13" t="s">
        <v>185</v>
      </c>
      <c r="DP375" s="13" t="s">
        <v>7132</v>
      </c>
      <c r="DQ375" s="13" t="s">
        <v>195</v>
      </c>
      <c r="DR375" s="13" t="s">
        <v>7132</v>
      </c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14"/>
      <c r="EH375" s="14"/>
      <c r="EI375" s="17" t="s">
        <v>204</v>
      </c>
      <c r="EJ375" s="15" t="s">
        <v>205</v>
      </c>
      <c r="EK375" s="16">
        <v>46098.36452546297</v>
      </c>
      <c r="EL375" s="12" t="s">
        <v>218</v>
      </c>
      <c r="EM375" s="13" t="s">
        <v>185</v>
      </c>
      <c r="EN375" s="13" t="s">
        <v>7133</v>
      </c>
      <c r="EO375" s="13" t="s">
        <v>185</v>
      </c>
      <c r="EP375" s="13" t="s">
        <v>7134</v>
      </c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4"/>
      <c r="FB375" s="14"/>
      <c r="FC375" s="14"/>
      <c r="FD375" s="14"/>
      <c r="FE375" s="14"/>
      <c r="FF375" s="14"/>
      <c r="FG375" s="14"/>
      <c r="FH375" s="14"/>
      <c r="FI375" s="17" t="s">
        <v>204</v>
      </c>
      <c r="FJ375" s="15" t="s">
        <v>205</v>
      </c>
      <c r="FK375" s="16">
        <v>46101.767280092594</v>
      </c>
      <c r="FL375" s="14"/>
      <c r="FM375" s="14"/>
      <c r="FN375" s="15" t="s">
        <v>223</v>
      </c>
      <c r="FO375" s="16">
        <v>46101.767280092594</v>
      </c>
      <c r="FP375" s="13" t="s">
        <v>7134</v>
      </c>
      <c r="FQ375" s="13" t="s">
        <v>7135</v>
      </c>
      <c r="FR375" s="13" t="s">
        <v>7136</v>
      </c>
      <c r="FS375" s="14"/>
      <c r="FT375" s="14"/>
      <c r="FU375" s="14" t="str">
        <f t="shared" si="6"/>
        <v>Base de Dados_Images/PE-3011.Imagem do Equipamento-.202559.jpg</v>
      </c>
      <c r="FV375" s="14"/>
      <c r="FW375" s="14"/>
    </row>
    <row r="376" ht="15.75" customHeight="1">
      <c r="A376" s="10" t="s">
        <v>4489</v>
      </c>
      <c r="B376" s="10" t="s">
        <v>6986</v>
      </c>
      <c r="C376" s="10" t="s">
        <v>7137</v>
      </c>
      <c r="D376" s="10" t="s">
        <v>7138</v>
      </c>
      <c r="E376" s="11" t="s">
        <v>7139</v>
      </c>
      <c r="F376" s="12" t="s">
        <v>184</v>
      </c>
      <c r="G376" s="13" t="s">
        <v>185</v>
      </c>
      <c r="H376" s="13" t="s">
        <v>7140</v>
      </c>
      <c r="I376" s="13" t="s">
        <v>185</v>
      </c>
      <c r="J376" s="13" t="s">
        <v>7141</v>
      </c>
      <c r="K376" s="13" t="s">
        <v>185</v>
      </c>
      <c r="L376" s="13" t="s">
        <v>7142</v>
      </c>
      <c r="M376" s="13" t="s">
        <v>185</v>
      </c>
      <c r="N376" s="13" t="s">
        <v>7143</v>
      </c>
      <c r="O376" s="13" t="s">
        <v>195</v>
      </c>
      <c r="P376" s="13" t="s">
        <v>7144</v>
      </c>
      <c r="Q376" s="13" t="s">
        <v>195</v>
      </c>
      <c r="R376" s="13" t="s">
        <v>7145</v>
      </c>
      <c r="S376" s="13" t="s">
        <v>195</v>
      </c>
      <c r="T376" s="13" t="s">
        <v>7146</v>
      </c>
      <c r="U376" s="13" t="s">
        <v>195</v>
      </c>
      <c r="V376" s="13" t="s">
        <v>7147</v>
      </c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7" t="s">
        <v>204</v>
      </c>
      <c r="BT376" s="15" t="s">
        <v>205</v>
      </c>
      <c r="BU376" s="16">
        <v>46098.400243055556</v>
      </c>
      <c r="BV376" s="15" t="s">
        <v>205</v>
      </c>
      <c r="BW376" s="16">
        <v>46098.400289351855</v>
      </c>
      <c r="BX376" s="15" t="s">
        <v>205</v>
      </c>
      <c r="BY376" s="16">
        <v>46098.400289351855</v>
      </c>
      <c r="BZ376" s="12" t="s">
        <v>206</v>
      </c>
      <c r="CA376" s="13" t="s">
        <v>195</v>
      </c>
      <c r="CB376" s="13" t="s">
        <v>7148</v>
      </c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7" t="s">
        <v>204</v>
      </c>
      <c r="DF376" s="17" t="s">
        <v>277</v>
      </c>
      <c r="DG376" s="18"/>
      <c r="DH376" s="15" t="s">
        <v>205</v>
      </c>
      <c r="DI376" s="16">
        <v>46098.40042824074</v>
      </c>
      <c r="DJ376" s="15" t="s">
        <v>205</v>
      </c>
      <c r="DK376" s="16">
        <v>46098.40042824074</v>
      </c>
      <c r="DL376" s="12" t="s">
        <v>213</v>
      </c>
      <c r="DM376" s="13" t="s">
        <v>195</v>
      </c>
      <c r="DN376" s="13" t="s">
        <v>7149</v>
      </c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7" t="s">
        <v>204</v>
      </c>
      <c r="EJ376" s="15" t="s">
        <v>205</v>
      </c>
      <c r="EK376" s="16">
        <v>46098.40046296296</v>
      </c>
      <c r="EL376" s="12" t="s">
        <v>218</v>
      </c>
      <c r="EM376" s="13" t="s">
        <v>185</v>
      </c>
      <c r="EN376" s="13" t="s">
        <v>7150</v>
      </c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7" t="s">
        <v>204</v>
      </c>
      <c r="FJ376" s="15" t="s">
        <v>205</v>
      </c>
      <c r="FK376" s="16">
        <v>46101.767384259256</v>
      </c>
      <c r="FL376" s="14"/>
      <c r="FM376" s="14"/>
      <c r="FN376" s="15" t="s">
        <v>223</v>
      </c>
      <c r="FO376" s="16">
        <v>46101.767384259256</v>
      </c>
      <c r="FP376" s="13" t="s">
        <v>7150</v>
      </c>
      <c r="FQ376" s="13" t="s">
        <v>7151</v>
      </c>
      <c r="FR376" s="13" t="s">
        <v>7149</v>
      </c>
      <c r="FS376" s="14"/>
      <c r="FT376" s="14"/>
      <c r="FU376" s="14" t="str">
        <f t="shared" si="6"/>
        <v>Base de Dados_Images/XV-40-04.Imagem do Equipamento-.123623.jpg</v>
      </c>
      <c r="FV376" s="13"/>
      <c r="FW376" s="13"/>
    </row>
    <row r="377" ht="15.75" customHeight="1">
      <c r="A377" s="10" t="s">
        <v>4489</v>
      </c>
      <c r="B377" s="10" t="s">
        <v>6986</v>
      </c>
      <c r="C377" s="10" t="s">
        <v>3150</v>
      </c>
      <c r="D377" s="10" t="s">
        <v>7152</v>
      </c>
      <c r="E377" s="11" t="s">
        <v>7153</v>
      </c>
      <c r="F377" s="12" t="s">
        <v>184</v>
      </c>
      <c r="G377" s="13" t="s">
        <v>185</v>
      </c>
      <c r="H377" s="13" t="s">
        <v>7154</v>
      </c>
      <c r="I377" s="13" t="s">
        <v>185</v>
      </c>
      <c r="J377" s="13" t="s">
        <v>7154</v>
      </c>
      <c r="K377" s="13" t="s">
        <v>185</v>
      </c>
      <c r="L377" s="13" t="s">
        <v>7155</v>
      </c>
      <c r="M377" s="13" t="s">
        <v>185</v>
      </c>
      <c r="N377" s="13" t="s">
        <v>7156</v>
      </c>
      <c r="O377" s="13" t="s">
        <v>185</v>
      </c>
      <c r="P377" s="13" t="s">
        <v>7157</v>
      </c>
      <c r="Q377" s="13" t="s">
        <v>185</v>
      </c>
      <c r="R377" s="13" t="s">
        <v>7158</v>
      </c>
      <c r="S377" s="13" t="s">
        <v>185</v>
      </c>
      <c r="T377" s="13" t="s">
        <v>7158</v>
      </c>
      <c r="U377" s="13" t="s">
        <v>185</v>
      </c>
      <c r="V377" s="13" t="s">
        <v>7159</v>
      </c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7" t="s">
        <v>204</v>
      </c>
      <c r="BT377" s="17" t="s">
        <v>277</v>
      </c>
      <c r="BU377" s="18"/>
      <c r="BV377" s="15" t="s">
        <v>205</v>
      </c>
      <c r="BW377" s="16">
        <v>46055.376759259256</v>
      </c>
      <c r="BX377" s="15" t="s">
        <v>205</v>
      </c>
      <c r="BY377" s="16">
        <v>46055.376759259256</v>
      </c>
      <c r="BZ377" s="12" t="s">
        <v>206</v>
      </c>
      <c r="CA377" s="13" t="s">
        <v>195</v>
      </c>
      <c r="CB377" s="13" t="s">
        <v>7160</v>
      </c>
      <c r="CC377" s="13" t="s">
        <v>185</v>
      </c>
      <c r="CD377" s="13" t="s">
        <v>7161</v>
      </c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7" t="s">
        <v>204</v>
      </c>
      <c r="DF377" s="17" t="s">
        <v>277</v>
      </c>
      <c r="DG377" s="18"/>
      <c r="DH377" s="15" t="s">
        <v>205</v>
      </c>
      <c r="DI377" s="16">
        <v>46098.5934375</v>
      </c>
      <c r="DJ377" s="15" t="s">
        <v>205</v>
      </c>
      <c r="DK377" s="16">
        <v>46098.5934375</v>
      </c>
      <c r="DL377" s="12" t="s">
        <v>213</v>
      </c>
      <c r="DM377" s="13" t="s">
        <v>195</v>
      </c>
      <c r="DN377" s="13" t="s">
        <v>7162</v>
      </c>
      <c r="DO377" s="14"/>
      <c r="DP377" s="14"/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14"/>
      <c r="EH377" s="14"/>
      <c r="EI377" s="17" t="s">
        <v>204</v>
      </c>
      <c r="EJ377" s="15" t="s">
        <v>205</v>
      </c>
      <c r="EK377" s="16">
        <v>46098.59354166667</v>
      </c>
      <c r="EL377" s="12" t="s">
        <v>218</v>
      </c>
      <c r="EM377" s="13" t="s">
        <v>185</v>
      </c>
      <c r="EN377" s="13" t="s">
        <v>7163</v>
      </c>
      <c r="EO377" s="14"/>
      <c r="EP377" s="14"/>
      <c r="EQ377" s="14"/>
      <c r="ER377" s="14"/>
      <c r="ES377" s="14"/>
      <c r="ET377" s="14"/>
      <c r="EU377" s="14"/>
      <c r="EV377" s="14"/>
      <c r="EW377" s="14"/>
      <c r="EX377" s="14"/>
      <c r="EY377" s="14"/>
      <c r="EZ377" s="14"/>
      <c r="FA377" s="14"/>
      <c r="FB377" s="14"/>
      <c r="FC377" s="14"/>
      <c r="FD377" s="14"/>
      <c r="FE377" s="14"/>
      <c r="FF377" s="14"/>
      <c r="FG377" s="14"/>
      <c r="FH377" s="14"/>
      <c r="FI377" s="17" t="s">
        <v>204</v>
      </c>
      <c r="FJ377" s="15" t="s">
        <v>205</v>
      </c>
      <c r="FK377" s="16">
        <v>46106.800844907404</v>
      </c>
      <c r="FL377" s="14"/>
      <c r="FM377" s="14"/>
      <c r="FN377" s="15" t="s">
        <v>223</v>
      </c>
      <c r="FO377" s="16">
        <v>46106.800844907404</v>
      </c>
      <c r="FP377" s="13" t="s">
        <v>7163</v>
      </c>
      <c r="FQ377" s="13" t="s">
        <v>7164</v>
      </c>
      <c r="FR377" s="13" t="s">
        <v>7159</v>
      </c>
      <c r="FS377" s="14"/>
      <c r="FT377" s="14"/>
      <c r="FU377" s="14" t="str">
        <f t="shared" si="6"/>
        <v>Base de Dados_Images/VC-40-VVM-02.Imagem do Equipamento-.120225.jpg</v>
      </c>
      <c r="FV377" s="14"/>
      <c r="FW377" s="14"/>
    </row>
    <row r="378" ht="15.75" customHeight="1">
      <c r="A378" s="10" t="s">
        <v>4489</v>
      </c>
      <c r="B378" s="10" t="s">
        <v>6986</v>
      </c>
      <c r="C378" s="10" t="s">
        <v>3150</v>
      </c>
      <c r="D378" s="10" t="s">
        <v>7165</v>
      </c>
      <c r="E378" s="11" t="s">
        <v>7166</v>
      </c>
      <c r="F378" s="12" t="s">
        <v>184</v>
      </c>
      <c r="G378" s="13" t="s">
        <v>185</v>
      </c>
      <c r="H378" s="13" t="s">
        <v>7167</v>
      </c>
      <c r="I378" s="13" t="s">
        <v>185</v>
      </c>
      <c r="J378" s="13" t="s">
        <v>7168</v>
      </c>
      <c r="K378" s="13" t="s">
        <v>185</v>
      </c>
      <c r="L378" s="13" t="s">
        <v>7169</v>
      </c>
      <c r="M378" s="13" t="s">
        <v>185</v>
      </c>
      <c r="N378" s="13" t="s">
        <v>7170</v>
      </c>
      <c r="O378" s="13" t="s">
        <v>185</v>
      </c>
      <c r="P378" s="13" t="s">
        <v>7171</v>
      </c>
      <c r="Q378" s="13" t="s">
        <v>185</v>
      </c>
      <c r="R378" s="13" t="s">
        <v>7172</v>
      </c>
      <c r="S378" s="13" t="s">
        <v>185</v>
      </c>
      <c r="T378" s="13" t="s">
        <v>7173</v>
      </c>
      <c r="U378" s="13" t="s">
        <v>185</v>
      </c>
      <c r="V378" s="13" t="s">
        <v>7174</v>
      </c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7" t="s">
        <v>204</v>
      </c>
      <c r="BT378" s="17" t="s">
        <v>277</v>
      </c>
      <c r="BU378" s="18"/>
      <c r="BV378" s="15" t="s">
        <v>205</v>
      </c>
      <c r="BW378" s="16">
        <v>46050.52190972222</v>
      </c>
      <c r="BX378" s="15" t="s">
        <v>205</v>
      </c>
      <c r="BY378" s="16">
        <v>46050.52190972222</v>
      </c>
      <c r="BZ378" s="12" t="s">
        <v>206</v>
      </c>
      <c r="CA378" s="13" t="s">
        <v>195</v>
      </c>
      <c r="CB378" s="13" t="s">
        <v>7175</v>
      </c>
      <c r="CC378" s="13" t="s">
        <v>185</v>
      </c>
      <c r="CD378" s="13" t="s">
        <v>7176</v>
      </c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7" t="s">
        <v>204</v>
      </c>
      <c r="DF378" s="17" t="s">
        <v>277</v>
      </c>
      <c r="DG378" s="18"/>
      <c r="DH378" s="15" t="s">
        <v>205</v>
      </c>
      <c r="DI378" s="16">
        <v>46080.33818287037</v>
      </c>
      <c r="DJ378" s="15" t="s">
        <v>205</v>
      </c>
      <c r="DK378" s="16">
        <v>46080.33818287037</v>
      </c>
      <c r="DL378" s="12" t="s">
        <v>213</v>
      </c>
      <c r="DM378" s="13" t="s">
        <v>185</v>
      </c>
      <c r="DN378" s="13" t="s">
        <v>7177</v>
      </c>
      <c r="DO378" s="14"/>
      <c r="DP378" s="14"/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7" t="s">
        <v>204</v>
      </c>
      <c r="EJ378" s="15" t="s">
        <v>205</v>
      </c>
      <c r="EK378" s="16">
        <v>46096.761655092596</v>
      </c>
      <c r="EL378" s="12" t="s">
        <v>218</v>
      </c>
      <c r="EM378" s="13" t="s">
        <v>185</v>
      </c>
      <c r="EN378" s="13" t="s">
        <v>7178</v>
      </c>
      <c r="EO378" s="14"/>
      <c r="EP378" s="14"/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4"/>
      <c r="FB378" s="14"/>
      <c r="FC378" s="14"/>
      <c r="FD378" s="14"/>
      <c r="FE378" s="14"/>
      <c r="FF378" s="14"/>
      <c r="FG378" s="14"/>
      <c r="FH378" s="14"/>
      <c r="FI378" s="17" t="s">
        <v>204</v>
      </c>
      <c r="FJ378" s="15" t="s">
        <v>205</v>
      </c>
      <c r="FK378" s="16">
        <v>46101.767696759256</v>
      </c>
      <c r="FL378" s="14"/>
      <c r="FM378" s="14"/>
      <c r="FN378" s="15" t="s">
        <v>223</v>
      </c>
      <c r="FO378" s="16">
        <v>46101.767696759256</v>
      </c>
      <c r="FP378" s="13" t="s">
        <v>7178</v>
      </c>
      <c r="FQ378" s="13" t="s">
        <v>7179</v>
      </c>
      <c r="FR378" s="13" t="s">
        <v>7168</v>
      </c>
      <c r="FS378" s="14"/>
      <c r="FT378" s="14"/>
      <c r="FU378" s="14" t="str">
        <f t="shared" si="6"/>
        <v>Base de Dados_Images/XV-120-02.Imagem do Equipamento-.153123.jpg</v>
      </c>
      <c r="FV378" s="14"/>
      <c r="FW378" s="14"/>
    </row>
    <row r="379" ht="15.75" customHeight="1">
      <c r="A379" s="10" t="s">
        <v>4489</v>
      </c>
      <c r="B379" s="10" t="s">
        <v>6986</v>
      </c>
      <c r="C379" s="10" t="s">
        <v>3150</v>
      </c>
      <c r="D379" s="10" t="s">
        <v>7180</v>
      </c>
      <c r="E379" s="11" t="s">
        <v>7181</v>
      </c>
      <c r="F379" s="12" t="s">
        <v>184</v>
      </c>
      <c r="G379" s="13" t="s">
        <v>185</v>
      </c>
      <c r="H379" s="13" t="s">
        <v>7182</v>
      </c>
      <c r="I379" s="13" t="s">
        <v>185</v>
      </c>
      <c r="J379" s="13" t="s">
        <v>7183</v>
      </c>
      <c r="K379" s="13" t="s">
        <v>185</v>
      </c>
      <c r="L379" s="13" t="s">
        <v>7184</v>
      </c>
      <c r="M379" s="13" t="s">
        <v>185</v>
      </c>
      <c r="N379" s="13" t="s">
        <v>7185</v>
      </c>
      <c r="O379" s="13" t="s">
        <v>185</v>
      </c>
      <c r="P379" s="13" t="s">
        <v>7186</v>
      </c>
      <c r="Q379" s="13" t="s">
        <v>185</v>
      </c>
      <c r="R379" s="13" t="s">
        <v>7187</v>
      </c>
      <c r="S379" s="13" t="s">
        <v>185</v>
      </c>
      <c r="T379" s="13" t="s">
        <v>7188</v>
      </c>
      <c r="U379" s="13" t="s">
        <v>185</v>
      </c>
      <c r="V379" s="13" t="s">
        <v>7189</v>
      </c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7" t="s">
        <v>204</v>
      </c>
      <c r="BT379" s="17" t="s">
        <v>277</v>
      </c>
      <c r="BU379" s="18"/>
      <c r="BV379" s="15" t="s">
        <v>205</v>
      </c>
      <c r="BW379" s="16">
        <v>46084.245787037034</v>
      </c>
      <c r="BX379" s="15" t="s">
        <v>205</v>
      </c>
      <c r="BY379" s="16">
        <v>46084.245787037034</v>
      </c>
      <c r="BZ379" s="12" t="s">
        <v>206</v>
      </c>
      <c r="CA379" s="13" t="s">
        <v>195</v>
      </c>
      <c r="CB379" s="13" t="s">
        <v>7190</v>
      </c>
      <c r="CC379" s="13" t="s">
        <v>185</v>
      </c>
      <c r="CD379" s="13" t="s">
        <v>7191</v>
      </c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7" t="s">
        <v>204</v>
      </c>
      <c r="DF379" s="17" t="s">
        <v>277</v>
      </c>
      <c r="DG379" s="18"/>
      <c r="DH379" s="15" t="s">
        <v>205</v>
      </c>
      <c r="DI379" s="16">
        <v>46093.379375</v>
      </c>
      <c r="DJ379" s="15" t="s">
        <v>205</v>
      </c>
      <c r="DK379" s="16">
        <v>46093.379375</v>
      </c>
      <c r="DL379" s="12" t="s">
        <v>213</v>
      </c>
      <c r="DM379" s="13" t="s">
        <v>185</v>
      </c>
      <c r="DN379" s="13" t="s">
        <v>7192</v>
      </c>
      <c r="DO379" s="14"/>
      <c r="DP379" s="14"/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/>
      <c r="EI379" s="17" t="s">
        <v>204</v>
      </c>
      <c r="EJ379" s="15" t="s">
        <v>205</v>
      </c>
      <c r="EK379" s="16">
        <v>46096.76180555556</v>
      </c>
      <c r="EL379" s="12" t="s">
        <v>218</v>
      </c>
      <c r="EM379" s="13" t="s">
        <v>185</v>
      </c>
      <c r="EN379" s="13" t="s">
        <v>7193</v>
      </c>
      <c r="EO379" s="14"/>
      <c r="EP379" s="14"/>
      <c r="EQ379" s="14"/>
      <c r="ER379" s="14"/>
      <c r="ES379" s="14"/>
      <c r="ET379" s="14"/>
      <c r="EU379" s="14"/>
      <c r="EV379" s="14"/>
      <c r="EW379" s="14"/>
      <c r="EX379" s="14"/>
      <c r="EY379" s="14"/>
      <c r="EZ379" s="14"/>
      <c r="FA379" s="14"/>
      <c r="FB379" s="14"/>
      <c r="FC379" s="14"/>
      <c r="FD379" s="14"/>
      <c r="FE379" s="14"/>
      <c r="FF379" s="14"/>
      <c r="FG379" s="14"/>
      <c r="FH379" s="14"/>
      <c r="FI379" s="17" t="s">
        <v>204</v>
      </c>
      <c r="FJ379" s="15" t="s">
        <v>205</v>
      </c>
      <c r="FK379" s="16">
        <v>46101.76778935185</v>
      </c>
      <c r="FL379" s="14"/>
      <c r="FM379" s="14"/>
      <c r="FN379" s="15" t="s">
        <v>223</v>
      </c>
      <c r="FO379" s="16">
        <v>46101.76778935185</v>
      </c>
      <c r="FP379" s="13" t="s">
        <v>7193</v>
      </c>
      <c r="FQ379" s="13" t="s">
        <v>7194</v>
      </c>
      <c r="FR379" s="13" t="s">
        <v>7189</v>
      </c>
      <c r="FS379" s="14"/>
      <c r="FT379" s="14"/>
      <c r="FU379" s="14" t="str">
        <f t="shared" si="6"/>
        <v>Base de Dados_Images/XV-133-02.Imagem do Equipamento-.085327.jpg</v>
      </c>
      <c r="FV379" s="14"/>
      <c r="FW379" s="14"/>
    </row>
    <row r="380" ht="15.75" customHeight="1">
      <c r="A380" s="10" t="s">
        <v>4489</v>
      </c>
      <c r="B380" s="10" t="s">
        <v>6986</v>
      </c>
      <c r="C380" s="10" t="s">
        <v>3150</v>
      </c>
      <c r="D380" s="10" t="s">
        <v>7195</v>
      </c>
      <c r="E380" s="11" t="s">
        <v>7196</v>
      </c>
      <c r="F380" s="12" t="s">
        <v>184</v>
      </c>
      <c r="G380" s="13" t="s">
        <v>185</v>
      </c>
      <c r="H380" s="13" t="s">
        <v>7197</v>
      </c>
      <c r="I380" s="13" t="s">
        <v>185</v>
      </c>
      <c r="J380" s="13" t="s">
        <v>7198</v>
      </c>
      <c r="K380" s="13" t="s">
        <v>185</v>
      </c>
      <c r="L380" s="13" t="s">
        <v>7199</v>
      </c>
      <c r="M380" s="13" t="s">
        <v>185</v>
      </c>
      <c r="N380" s="13" t="s">
        <v>7200</v>
      </c>
      <c r="O380" s="13" t="s">
        <v>185</v>
      </c>
      <c r="P380" s="13" t="s">
        <v>7201</v>
      </c>
      <c r="Q380" s="13" t="s">
        <v>185</v>
      </c>
      <c r="R380" s="13" t="s">
        <v>7202</v>
      </c>
      <c r="S380" s="13" t="s">
        <v>185</v>
      </c>
      <c r="T380" s="13" t="s">
        <v>7203</v>
      </c>
      <c r="U380" s="13" t="s">
        <v>185</v>
      </c>
      <c r="V380" s="13" t="s">
        <v>7204</v>
      </c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7" t="s">
        <v>204</v>
      </c>
      <c r="BT380" s="17" t="s">
        <v>277</v>
      </c>
      <c r="BU380" s="18"/>
      <c r="BV380" s="15" t="s">
        <v>205</v>
      </c>
      <c r="BW380" s="16">
        <v>46055.386412037034</v>
      </c>
      <c r="BX380" s="15" t="s">
        <v>205</v>
      </c>
      <c r="BY380" s="16">
        <v>46055.386412037034</v>
      </c>
      <c r="BZ380" s="12" t="s">
        <v>206</v>
      </c>
      <c r="CA380" s="13" t="s">
        <v>195</v>
      </c>
      <c r="CB380" s="13" t="s">
        <v>7205</v>
      </c>
      <c r="CC380" s="13" t="s">
        <v>185</v>
      </c>
      <c r="CD380" s="13" t="s">
        <v>7206</v>
      </c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7" t="s">
        <v>204</v>
      </c>
      <c r="DF380" s="17" t="s">
        <v>277</v>
      </c>
      <c r="DG380" s="18"/>
      <c r="DH380" s="15" t="s">
        <v>205</v>
      </c>
      <c r="DI380" s="16">
        <v>46098.37688657407</v>
      </c>
      <c r="DJ380" s="15" t="s">
        <v>205</v>
      </c>
      <c r="DK380" s="16">
        <v>46098.37688657407</v>
      </c>
      <c r="DL380" s="12" t="s">
        <v>213</v>
      </c>
      <c r="DM380" s="13" t="s">
        <v>185</v>
      </c>
      <c r="DN380" s="13" t="s">
        <v>7207</v>
      </c>
      <c r="DO380" s="14"/>
      <c r="DP380" s="14"/>
      <c r="DQ380" s="14"/>
      <c r="DR380" s="14"/>
      <c r="DS380" s="14"/>
      <c r="DT380" s="14"/>
      <c r="DU380" s="14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14"/>
      <c r="EH380" s="14"/>
      <c r="EI380" s="17" t="s">
        <v>204</v>
      </c>
      <c r="EJ380" s="15" t="s">
        <v>205</v>
      </c>
      <c r="EK380" s="16">
        <v>46093.60988425926</v>
      </c>
      <c r="EL380" s="12" t="s">
        <v>218</v>
      </c>
      <c r="EM380" s="13" t="s">
        <v>185</v>
      </c>
      <c r="EN380" s="13" t="s">
        <v>7208</v>
      </c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  <c r="FA380" s="14"/>
      <c r="FB380" s="14"/>
      <c r="FC380" s="14"/>
      <c r="FD380" s="14"/>
      <c r="FE380" s="14"/>
      <c r="FF380" s="14"/>
      <c r="FG380" s="14"/>
      <c r="FH380" s="14"/>
      <c r="FI380" s="17" t="s">
        <v>204</v>
      </c>
      <c r="FJ380" s="15" t="s">
        <v>205</v>
      </c>
      <c r="FK380" s="16">
        <v>46101.76789351852</v>
      </c>
      <c r="FL380" s="14"/>
      <c r="FM380" s="14"/>
      <c r="FN380" s="15" t="s">
        <v>223</v>
      </c>
      <c r="FO380" s="16">
        <v>46101.76789351852</v>
      </c>
      <c r="FP380" s="13" t="s">
        <v>7208</v>
      </c>
      <c r="FQ380" s="13" t="s">
        <v>7209</v>
      </c>
      <c r="FR380" s="13" t="s">
        <v>7202</v>
      </c>
      <c r="FS380" s="14"/>
      <c r="FT380" s="14"/>
      <c r="FU380" s="14" t="str">
        <f t="shared" si="6"/>
        <v>Base de Dados_Images/XV-36-02.Imagem do Equipamento-.121608.jpg</v>
      </c>
      <c r="FV380" s="14"/>
      <c r="FW380" s="14"/>
    </row>
    <row r="381" ht="15.75" customHeight="1">
      <c r="A381" s="10"/>
      <c r="B381" s="10"/>
      <c r="C381" s="10"/>
      <c r="D381" s="10"/>
      <c r="E381" s="11"/>
      <c r="F381" s="12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7"/>
      <c r="BT381" s="17"/>
      <c r="BU381" s="18"/>
      <c r="BV381" s="15"/>
      <c r="BW381" s="16"/>
      <c r="BX381" s="15"/>
      <c r="BY381" s="16"/>
      <c r="BZ381" s="12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7"/>
      <c r="DF381" s="17"/>
      <c r="DG381" s="18"/>
      <c r="DH381" s="17"/>
      <c r="DI381" s="18"/>
      <c r="DJ381" s="17"/>
      <c r="DK381" s="18"/>
      <c r="DL381" s="12"/>
      <c r="DM381" s="14"/>
      <c r="DN381" s="14"/>
      <c r="DO381" s="14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14"/>
      <c r="EH381" s="14"/>
      <c r="EI381" s="17"/>
      <c r="EJ381" s="17"/>
      <c r="EK381" s="18"/>
      <c r="EL381" s="12"/>
      <c r="EM381" s="14"/>
      <c r="EN381" s="14"/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  <c r="EY381" s="14"/>
      <c r="EZ381" s="14"/>
      <c r="FA381" s="14"/>
      <c r="FB381" s="14"/>
      <c r="FC381" s="14"/>
      <c r="FD381" s="14"/>
      <c r="FE381" s="14"/>
      <c r="FF381" s="14"/>
      <c r="FG381" s="14"/>
      <c r="FH381" s="14"/>
      <c r="FI381" s="17"/>
      <c r="FJ381" s="17"/>
      <c r="FK381" s="18"/>
      <c r="FL381" s="14"/>
      <c r="FM381" s="14"/>
      <c r="FN381" s="17"/>
      <c r="FO381" s="18"/>
      <c r="FP381" s="13"/>
      <c r="FQ381" s="13"/>
      <c r="FR381" s="13"/>
      <c r="FS381" s="14"/>
      <c r="FT381" s="14"/>
      <c r="FU381" s="14"/>
      <c r="FV381" s="14"/>
      <c r="FW381" s="14"/>
    </row>
    <row r="382" ht="15.75" customHeight="1">
      <c r="A382" s="10" t="s">
        <v>4489</v>
      </c>
      <c r="B382" s="10" t="s">
        <v>6986</v>
      </c>
      <c r="C382" s="10" t="s">
        <v>3150</v>
      </c>
      <c r="D382" s="10" t="s">
        <v>7210</v>
      </c>
      <c r="E382" s="11" t="s">
        <v>7211</v>
      </c>
      <c r="F382" s="12" t="s">
        <v>184</v>
      </c>
      <c r="G382" s="13" t="s">
        <v>185</v>
      </c>
      <c r="H382" s="13" t="s">
        <v>7212</v>
      </c>
      <c r="I382" s="13" t="s">
        <v>185</v>
      </c>
      <c r="J382" s="13" t="s">
        <v>7213</v>
      </c>
      <c r="K382" s="13" t="s">
        <v>185</v>
      </c>
      <c r="L382" s="13" t="s">
        <v>7214</v>
      </c>
      <c r="M382" s="13" t="s">
        <v>185</v>
      </c>
      <c r="N382" s="13" t="s">
        <v>7215</v>
      </c>
      <c r="O382" s="13" t="s">
        <v>195</v>
      </c>
      <c r="P382" s="13" t="s">
        <v>7216</v>
      </c>
      <c r="Q382" s="13" t="s">
        <v>195</v>
      </c>
      <c r="R382" s="13" t="s">
        <v>7217</v>
      </c>
      <c r="S382" s="13" t="s">
        <v>195</v>
      </c>
      <c r="T382" s="13" t="s">
        <v>7217</v>
      </c>
      <c r="U382" s="13" t="s">
        <v>195</v>
      </c>
      <c r="V382" s="13" t="s">
        <v>7218</v>
      </c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7" t="s">
        <v>204</v>
      </c>
      <c r="BT382" s="17" t="s">
        <v>277</v>
      </c>
      <c r="BU382" s="18"/>
      <c r="BV382" s="15" t="s">
        <v>205</v>
      </c>
      <c r="BW382" s="16">
        <v>46098.371099537035</v>
      </c>
      <c r="BX382" s="15" t="s">
        <v>205</v>
      </c>
      <c r="BY382" s="16">
        <v>46098.371099537035</v>
      </c>
      <c r="BZ382" s="12" t="s">
        <v>206</v>
      </c>
      <c r="CA382" s="13" t="s">
        <v>195</v>
      </c>
      <c r="CB382" s="13" t="s">
        <v>7219</v>
      </c>
      <c r="CC382" s="13" t="s">
        <v>195</v>
      </c>
      <c r="CD382" s="13" t="s">
        <v>7219</v>
      </c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7" t="s">
        <v>204</v>
      </c>
      <c r="DF382" s="17" t="s">
        <v>277</v>
      </c>
      <c r="DG382" s="18"/>
      <c r="DH382" s="15" t="s">
        <v>205</v>
      </c>
      <c r="DI382" s="16">
        <v>46098.371666666666</v>
      </c>
      <c r="DJ382" s="15" t="s">
        <v>205</v>
      </c>
      <c r="DK382" s="16">
        <v>46098.371666666666</v>
      </c>
      <c r="DL382" s="12" t="s">
        <v>213</v>
      </c>
      <c r="DM382" s="13" t="s">
        <v>195</v>
      </c>
      <c r="DN382" s="13" t="s">
        <v>7220</v>
      </c>
      <c r="DO382" s="14"/>
      <c r="DP382" s="14"/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4"/>
      <c r="ED382" s="14"/>
      <c r="EE382" s="14"/>
      <c r="EF382" s="14"/>
      <c r="EG382" s="14"/>
      <c r="EH382" s="14"/>
      <c r="EI382" s="17" t="s">
        <v>204</v>
      </c>
      <c r="EJ382" s="15" t="s">
        <v>205</v>
      </c>
      <c r="EK382" s="16">
        <v>46098.371203703704</v>
      </c>
      <c r="EL382" s="12" t="s">
        <v>218</v>
      </c>
      <c r="EM382" s="13" t="s">
        <v>185</v>
      </c>
      <c r="EN382" s="13" t="s">
        <v>7221</v>
      </c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4"/>
      <c r="FD382" s="14"/>
      <c r="FE382" s="14"/>
      <c r="FF382" s="14"/>
      <c r="FG382" s="14"/>
      <c r="FH382" s="14"/>
      <c r="FI382" s="17" t="s">
        <v>204</v>
      </c>
      <c r="FJ382" s="15" t="s">
        <v>205</v>
      </c>
      <c r="FK382" s="16">
        <v>46101.768159722225</v>
      </c>
      <c r="FL382" s="14"/>
      <c r="FM382" s="14"/>
      <c r="FN382" s="15" t="s">
        <v>223</v>
      </c>
      <c r="FO382" s="16">
        <v>46101.768159722225</v>
      </c>
      <c r="FP382" s="13" t="s">
        <v>7221</v>
      </c>
      <c r="FQ382" s="13" t="s">
        <v>7222</v>
      </c>
      <c r="FR382" s="13" t="s">
        <v>7220</v>
      </c>
      <c r="FS382" s="14"/>
      <c r="FT382" s="14"/>
      <c r="FU382" s="14" t="str">
        <f t="shared" ref="FU382:FU419" si="7">FQ382</f>
        <v>Base de Dados_Images/XV-40-06.Imagem do Equipamento-.115410.jpg</v>
      </c>
      <c r="FV382" s="14"/>
      <c r="FW382" s="14"/>
    </row>
    <row r="383" ht="15.75" customHeight="1">
      <c r="A383" s="10" t="s">
        <v>4489</v>
      </c>
      <c r="B383" s="10" t="s">
        <v>6986</v>
      </c>
      <c r="C383" s="10" t="s">
        <v>3150</v>
      </c>
      <c r="D383" s="10" t="s">
        <v>7223</v>
      </c>
      <c r="E383" s="11" t="s">
        <v>7224</v>
      </c>
      <c r="F383" s="12" t="s">
        <v>184</v>
      </c>
      <c r="G383" s="13" t="s">
        <v>185</v>
      </c>
      <c r="H383" s="13" t="s">
        <v>7225</v>
      </c>
      <c r="I383" s="13" t="s">
        <v>185</v>
      </c>
      <c r="J383" s="13" t="s">
        <v>7226</v>
      </c>
      <c r="K383" s="13" t="s">
        <v>185</v>
      </c>
      <c r="L383" s="13" t="s">
        <v>7226</v>
      </c>
      <c r="M383" s="13" t="s">
        <v>185</v>
      </c>
      <c r="N383" s="13" t="s">
        <v>7227</v>
      </c>
      <c r="O383" s="13" t="s">
        <v>185</v>
      </c>
      <c r="P383" s="13" t="s">
        <v>7228</v>
      </c>
      <c r="Q383" s="13" t="s">
        <v>185</v>
      </c>
      <c r="R383" s="13" t="s">
        <v>7229</v>
      </c>
      <c r="S383" s="13" t="s">
        <v>185</v>
      </c>
      <c r="T383" s="13" t="s">
        <v>7230</v>
      </c>
      <c r="U383" s="13" t="s">
        <v>185</v>
      </c>
      <c r="V383" s="13" t="s">
        <v>7230</v>
      </c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7" t="s">
        <v>204</v>
      </c>
      <c r="BT383" s="17" t="s">
        <v>277</v>
      </c>
      <c r="BU383" s="18"/>
      <c r="BV383" s="15" t="s">
        <v>205</v>
      </c>
      <c r="BW383" s="16">
        <v>46098.62813657407</v>
      </c>
      <c r="BX383" s="15" t="s">
        <v>205</v>
      </c>
      <c r="BY383" s="16">
        <v>46098.62813657407</v>
      </c>
      <c r="BZ383" s="12" t="s">
        <v>206</v>
      </c>
      <c r="CA383" s="13" t="s">
        <v>195</v>
      </c>
      <c r="CB383" s="13" t="s">
        <v>7231</v>
      </c>
      <c r="CC383" s="13" t="s">
        <v>185</v>
      </c>
      <c r="CD383" s="13" t="s">
        <v>7232</v>
      </c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7" t="s">
        <v>204</v>
      </c>
      <c r="DF383" s="17" t="s">
        <v>277</v>
      </c>
      <c r="DG383" s="18"/>
      <c r="DH383" s="15" t="s">
        <v>205</v>
      </c>
      <c r="DI383" s="16">
        <v>46098.62820601852</v>
      </c>
      <c r="DJ383" s="15" t="s">
        <v>205</v>
      </c>
      <c r="DK383" s="16">
        <v>46098.62820601852</v>
      </c>
      <c r="DL383" s="12" t="s">
        <v>213</v>
      </c>
      <c r="DM383" s="13" t="s">
        <v>185</v>
      </c>
      <c r="DN383" s="13" t="s">
        <v>7233</v>
      </c>
      <c r="DO383" s="14"/>
      <c r="DP383" s="14"/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/>
      <c r="EF383" s="14"/>
      <c r="EG383" s="14"/>
      <c r="EH383" s="14"/>
      <c r="EI383" s="17" t="s">
        <v>204</v>
      </c>
      <c r="EJ383" s="15" t="s">
        <v>205</v>
      </c>
      <c r="EK383" s="16">
        <v>46098.62824074074</v>
      </c>
      <c r="EL383" s="12" t="s">
        <v>218</v>
      </c>
      <c r="EM383" s="13" t="s">
        <v>185</v>
      </c>
      <c r="EN383" s="13" t="s">
        <v>7234</v>
      </c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  <c r="EY383" s="14"/>
      <c r="EZ383" s="14"/>
      <c r="FA383" s="14"/>
      <c r="FB383" s="14"/>
      <c r="FC383" s="14"/>
      <c r="FD383" s="14"/>
      <c r="FE383" s="14"/>
      <c r="FF383" s="14"/>
      <c r="FG383" s="14"/>
      <c r="FH383" s="14"/>
      <c r="FI383" s="17" t="s">
        <v>204</v>
      </c>
      <c r="FJ383" s="15" t="s">
        <v>205</v>
      </c>
      <c r="FK383" s="16">
        <v>46101.7683912037</v>
      </c>
      <c r="FL383" s="14"/>
      <c r="FM383" s="14"/>
      <c r="FN383" s="15" t="s">
        <v>223</v>
      </c>
      <c r="FO383" s="16">
        <v>46101.7683912037</v>
      </c>
      <c r="FP383" s="13" t="s">
        <v>7234</v>
      </c>
      <c r="FQ383" s="13" t="s">
        <v>7235</v>
      </c>
      <c r="FR383" s="13" t="s">
        <v>7233</v>
      </c>
      <c r="FS383" s="14"/>
      <c r="FT383" s="14"/>
      <c r="FU383" s="14" t="str">
        <f t="shared" si="7"/>
        <v>Base de Dados_Images/LCV-104-02.Imagem do Equipamento-.180743.jpg</v>
      </c>
      <c r="FV383" s="13"/>
      <c r="FW383" s="13"/>
    </row>
    <row r="384" ht="15.75" customHeight="1">
      <c r="A384" s="10" t="s">
        <v>4489</v>
      </c>
      <c r="B384" s="10" t="s">
        <v>6986</v>
      </c>
      <c r="C384" s="10" t="s">
        <v>3150</v>
      </c>
      <c r="D384" s="10" t="s">
        <v>7236</v>
      </c>
      <c r="E384" s="11" t="s">
        <v>7237</v>
      </c>
      <c r="F384" s="12" t="s">
        <v>184</v>
      </c>
      <c r="G384" s="13" t="s">
        <v>185</v>
      </c>
      <c r="H384" s="13" t="s">
        <v>7238</v>
      </c>
      <c r="I384" s="13" t="s">
        <v>185</v>
      </c>
      <c r="J384" s="13" t="s">
        <v>7239</v>
      </c>
      <c r="K384" s="13" t="s">
        <v>185</v>
      </c>
      <c r="L384" s="13" t="s">
        <v>7239</v>
      </c>
      <c r="M384" s="13" t="s">
        <v>185</v>
      </c>
      <c r="N384" s="13" t="s">
        <v>7240</v>
      </c>
      <c r="O384" s="13" t="s">
        <v>185</v>
      </c>
      <c r="P384" s="13" t="s">
        <v>7240</v>
      </c>
      <c r="Q384" s="13" t="s">
        <v>185</v>
      </c>
      <c r="R384" s="13" t="s">
        <v>7241</v>
      </c>
      <c r="S384" s="13" t="s">
        <v>185</v>
      </c>
      <c r="T384" s="13" t="s">
        <v>7242</v>
      </c>
      <c r="U384" s="13" t="s">
        <v>185</v>
      </c>
      <c r="V384" s="13" t="s">
        <v>7242</v>
      </c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7" t="s">
        <v>204</v>
      </c>
      <c r="BT384" s="17" t="s">
        <v>277</v>
      </c>
      <c r="BU384" s="18"/>
      <c r="BV384" s="15" t="s">
        <v>205</v>
      </c>
      <c r="BW384" s="16">
        <v>46093.43368055556</v>
      </c>
      <c r="BX384" s="15" t="s">
        <v>205</v>
      </c>
      <c r="BY384" s="16">
        <v>46093.43368055556</v>
      </c>
      <c r="BZ384" s="12" t="s">
        <v>206</v>
      </c>
      <c r="CA384" s="13" t="s">
        <v>195</v>
      </c>
      <c r="CB384" s="13" t="s">
        <v>7243</v>
      </c>
      <c r="CC384" s="13" t="s">
        <v>185</v>
      </c>
      <c r="CD384" s="13" t="s">
        <v>7244</v>
      </c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7" t="s">
        <v>204</v>
      </c>
      <c r="DF384" s="17" t="s">
        <v>277</v>
      </c>
      <c r="DG384" s="18"/>
      <c r="DH384" s="15" t="s">
        <v>205</v>
      </c>
      <c r="DI384" s="16">
        <v>46093.43375</v>
      </c>
      <c r="DJ384" s="15" t="s">
        <v>205</v>
      </c>
      <c r="DK384" s="16">
        <v>46093.43375</v>
      </c>
      <c r="DL384" s="12" t="s">
        <v>213</v>
      </c>
      <c r="DM384" s="13" t="s">
        <v>185</v>
      </c>
      <c r="DN384" s="13" t="s">
        <v>7245</v>
      </c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14"/>
      <c r="EH384" s="14"/>
      <c r="EI384" s="17" t="s">
        <v>204</v>
      </c>
      <c r="EJ384" s="15" t="s">
        <v>205</v>
      </c>
      <c r="EK384" s="16">
        <v>46098.37646990741</v>
      </c>
      <c r="EL384" s="12" t="s">
        <v>218</v>
      </c>
      <c r="EM384" s="13" t="s">
        <v>185</v>
      </c>
      <c r="EN384" s="13" t="s">
        <v>7246</v>
      </c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4"/>
      <c r="FB384" s="14"/>
      <c r="FC384" s="14"/>
      <c r="FD384" s="14"/>
      <c r="FE384" s="14"/>
      <c r="FF384" s="14"/>
      <c r="FG384" s="14"/>
      <c r="FH384" s="14"/>
      <c r="FI384" s="17" t="s">
        <v>204</v>
      </c>
      <c r="FJ384" s="15" t="s">
        <v>205</v>
      </c>
      <c r="FK384" s="16">
        <v>46101.768472222226</v>
      </c>
      <c r="FL384" s="14"/>
      <c r="FM384" s="14"/>
      <c r="FN384" s="15" t="s">
        <v>223</v>
      </c>
      <c r="FO384" s="16">
        <v>46101.768472222226</v>
      </c>
      <c r="FP384" s="13" t="s">
        <v>7246</v>
      </c>
      <c r="FQ384" s="13" t="s">
        <v>7247</v>
      </c>
      <c r="FR384" s="13" t="s">
        <v>7244</v>
      </c>
      <c r="FS384" s="14"/>
      <c r="FT384" s="14"/>
      <c r="FU384" s="14" t="str">
        <f t="shared" si="7"/>
        <v>Base de Dados_Images/XV-132-02.Imagem do Equipamento-.132422.jpg</v>
      </c>
      <c r="FV384" s="13"/>
      <c r="FW384" s="13"/>
    </row>
    <row r="385" ht="15.75" customHeight="1">
      <c r="A385" s="10" t="s">
        <v>4489</v>
      </c>
      <c r="B385" s="10" t="s">
        <v>7248</v>
      </c>
      <c r="C385" s="10" t="s">
        <v>1162</v>
      </c>
      <c r="D385" s="10" t="s">
        <v>7249</v>
      </c>
      <c r="E385" s="11" t="s">
        <v>7250</v>
      </c>
      <c r="F385" s="12" t="s">
        <v>184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7" t="s">
        <v>204</v>
      </c>
      <c r="BT385" s="17" t="s">
        <v>277</v>
      </c>
      <c r="BU385" s="18"/>
      <c r="BV385" s="17" t="s">
        <v>277</v>
      </c>
      <c r="BW385" s="18"/>
      <c r="BX385" s="17" t="s">
        <v>277</v>
      </c>
      <c r="BY385" s="18"/>
      <c r="BZ385" s="12" t="s">
        <v>206</v>
      </c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7" t="s">
        <v>204</v>
      </c>
      <c r="DF385" s="17" t="s">
        <v>277</v>
      </c>
      <c r="DG385" s="18"/>
      <c r="DH385" s="17" t="s">
        <v>277</v>
      </c>
      <c r="DI385" s="18"/>
      <c r="DJ385" s="17" t="s">
        <v>277</v>
      </c>
      <c r="DK385" s="18"/>
      <c r="DL385" s="12" t="s">
        <v>213</v>
      </c>
      <c r="DM385" s="13" t="s">
        <v>185</v>
      </c>
      <c r="DN385" s="13" t="s">
        <v>7251</v>
      </c>
      <c r="DO385" s="13" t="s">
        <v>185</v>
      </c>
      <c r="DP385" s="13" t="s">
        <v>7252</v>
      </c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/>
      <c r="EF385" s="14"/>
      <c r="EG385" s="14"/>
      <c r="EH385" s="14"/>
      <c r="EI385" s="17" t="s">
        <v>204</v>
      </c>
      <c r="EJ385" s="15" t="s">
        <v>205</v>
      </c>
      <c r="EK385" s="16">
        <v>46098.63216435185</v>
      </c>
      <c r="EL385" s="12" t="s">
        <v>218</v>
      </c>
      <c r="EM385" s="13" t="s">
        <v>185</v>
      </c>
      <c r="EN385" s="13" t="s">
        <v>7253</v>
      </c>
      <c r="EO385" s="13" t="s">
        <v>185</v>
      </c>
      <c r="EP385" s="13" t="s">
        <v>7254</v>
      </c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4"/>
      <c r="FB385" s="14"/>
      <c r="FC385" s="14"/>
      <c r="FD385" s="14"/>
      <c r="FE385" s="14"/>
      <c r="FF385" s="14"/>
      <c r="FG385" s="14"/>
      <c r="FH385" s="14"/>
      <c r="FI385" s="17" t="s">
        <v>204</v>
      </c>
      <c r="FJ385" s="15" t="s">
        <v>205</v>
      </c>
      <c r="FK385" s="16">
        <v>46101.769224537034</v>
      </c>
      <c r="FL385" s="14"/>
      <c r="FM385" s="14"/>
      <c r="FN385" s="15" t="s">
        <v>223</v>
      </c>
      <c r="FO385" s="16">
        <v>46101.769224537034</v>
      </c>
      <c r="FP385" s="13" t="s">
        <v>7254</v>
      </c>
      <c r="FQ385" s="13" t="s">
        <v>7255</v>
      </c>
      <c r="FR385" s="13" t="s">
        <v>7252</v>
      </c>
      <c r="FS385" s="14"/>
      <c r="FT385" s="14"/>
      <c r="FU385" s="14" t="str">
        <f t="shared" si="7"/>
        <v>Base de Dados_Images/LIC-105-02.Imagem do Equipamento-.181021.jpg</v>
      </c>
      <c r="FV385" s="14"/>
      <c r="FW385" s="14"/>
    </row>
    <row r="386" ht="15.75" customHeight="1">
      <c r="A386" s="10" t="s">
        <v>4489</v>
      </c>
      <c r="B386" s="10" t="s">
        <v>7248</v>
      </c>
      <c r="C386" s="10" t="s">
        <v>181</v>
      </c>
      <c r="D386" s="10" t="s">
        <v>7256</v>
      </c>
      <c r="E386" s="11" t="s">
        <v>7257</v>
      </c>
      <c r="F386" s="12" t="s">
        <v>184</v>
      </c>
      <c r="G386" s="13" t="s">
        <v>185</v>
      </c>
      <c r="H386" s="13" t="s">
        <v>7258</v>
      </c>
      <c r="I386" s="13" t="s">
        <v>185</v>
      </c>
      <c r="J386" s="13" t="s">
        <v>7259</v>
      </c>
      <c r="K386" s="13" t="s">
        <v>185</v>
      </c>
      <c r="L386" s="13" t="s">
        <v>7260</v>
      </c>
      <c r="M386" s="13" t="s">
        <v>185</v>
      </c>
      <c r="N386" s="13" t="s">
        <v>7261</v>
      </c>
      <c r="O386" s="13" t="s">
        <v>185</v>
      </c>
      <c r="P386" s="13" t="s">
        <v>7262</v>
      </c>
      <c r="Q386" s="13" t="s">
        <v>185</v>
      </c>
      <c r="R386" s="13" t="s">
        <v>7263</v>
      </c>
      <c r="S386" s="13" t="s">
        <v>185</v>
      </c>
      <c r="T386" s="13" t="s">
        <v>7264</v>
      </c>
      <c r="U386" s="13" t="s">
        <v>185</v>
      </c>
      <c r="V386" s="13" t="s">
        <v>7265</v>
      </c>
      <c r="W386" s="13" t="s">
        <v>185</v>
      </c>
      <c r="X386" s="13" t="s">
        <v>7266</v>
      </c>
      <c r="Y386" s="13" t="s">
        <v>185</v>
      </c>
      <c r="Z386" s="13" t="s">
        <v>7267</v>
      </c>
      <c r="AA386" s="13" t="s">
        <v>185</v>
      </c>
      <c r="AB386" s="13" t="s">
        <v>7268</v>
      </c>
      <c r="AC386" s="13" t="s">
        <v>185</v>
      </c>
      <c r="AD386" s="13" t="s">
        <v>7269</v>
      </c>
      <c r="AE386" s="13" t="s">
        <v>185</v>
      </c>
      <c r="AF386" s="13" t="s">
        <v>7270</v>
      </c>
      <c r="AG386" s="13" t="s">
        <v>185</v>
      </c>
      <c r="AH386" s="13" t="s">
        <v>7271</v>
      </c>
      <c r="AI386" s="13" t="s">
        <v>185</v>
      </c>
      <c r="AJ386" s="13" t="s">
        <v>7272</v>
      </c>
      <c r="AK386" s="13" t="s">
        <v>185</v>
      </c>
      <c r="AL386" s="13" t="s">
        <v>7273</v>
      </c>
      <c r="AM386" s="13" t="s">
        <v>195</v>
      </c>
      <c r="AN386" s="13" t="s">
        <v>7274</v>
      </c>
      <c r="AO386" s="13" t="s">
        <v>185</v>
      </c>
      <c r="AP386" s="13" t="s">
        <v>7275</v>
      </c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7" t="s">
        <v>204</v>
      </c>
      <c r="BT386" s="15" t="s">
        <v>205</v>
      </c>
      <c r="BU386" s="16">
        <v>46048.34008101852</v>
      </c>
      <c r="BV386" s="15" t="s">
        <v>205</v>
      </c>
      <c r="BW386" s="16">
        <v>46059.53262731482</v>
      </c>
      <c r="BX386" s="15" t="s">
        <v>205</v>
      </c>
      <c r="BY386" s="16">
        <v>46059.53262731482</v>
      </c>
      <c r="BZ386" s="12" t="s">
        <v>206</v>
      </c>
      <c r="CA386" s="13" t="s">
        <v>185</v>
      </c>
      <c r="CB386" s="13" t="s">
        <v>7276</v>
      </c>
      <c r="CC386" s="13" t="s">
        <v>185</v>
      </c>
      <c r="CD386" s="13" t="s">
        <v>7277</v>
      </c>
      <c r="CE386" s="13" t="s">
        <v>185</v>
      </c>
      <c r="CF386" s="13" t="s">
        <v>7278</v>
      </c>
      <c r="CG386" s="13" t="s">
        <v>185</v>
      </c>
      <c r="CH386" s="13" t="s">
        <v>7279</v>
      </c>
      <c r="CI386" s="13" t="s">
        <v>185</v>
      </c>
      <c r="CJ386" s="13" t="s">
        <v>7280</v>
      </c>
      <c r="CK386" s="13" t="s">
        <v>195</v>
      </c>
      <c r="CL386" s="13" t="s">
        <v>7281</v>
      </c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7" t="s">
        <v>204</v>
      </c>
      <c r="DF386" s="15" t="s">
        <v>205</v>
      </c>
      <c r="DG386" s="16">
        <v>46076.47253472222</v>
      </c>
      <c r="DH386" s="15" t="s">
        <v>205</v>
      </c>
      <c r="DI386" s="16">
        <v>46076.476689814815</v>
      </c>
      <c r="DJ386" s="15" t="s">
        <v>205</v>
      </c>
      <c r="DK386" s="16">
        <v>46076.476689814815</v>
      </c>
      <c r="DL386" s="12" t="s">
        <v>213</v>
      </c>
      <c r="DM386" s="13" t="s">
        <v>185</v>
      </c>
      <c r="DN386" s="13" t="s">
        <v>7282</v>
      </c>
      <c r="DO386" s="13" t="s">
        <v>185</v>
      </c>
      <c r="DP386" s="13" t="s">
        <v>7283</v>
      </c>
      <c r="DQ386" s="13" t="s">
        <v>185</v>
      </c>
      <c r="DR386" s="13" t="s">
        <v>7283</v>
      </c>
      <c r="DS386" s="13" t="s">
        <v>185</v>
      </c>
      <c r="DT386" s="13" t="s">
        <v>7284</v>
      </c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14"/>
      <c r="EH386" s="14"/>
      <c r="EI386" s="17" t="s">
        <v>204</v>
      </c>
      <c r="EJ386" s="15" t="s">
        <v>205</v>
      </c>
      <c r="EK386" s="16">
        <v>46096.77135416667</v>
      </c>
      <c r="EL386" s="12" t="s">
        <v>218</v>
      </c>
      <c r="EM386" s="13" t="s">
        <v>185</v>
      </c>
      <c r="EN386" s="13" t="s">
        <v>7285</v>
      </c>
      <c r="EO386" s="13" t="s">
        <v>185</v>
      </c>
      <c r="EP386" s="13" t="s">
        <v>7286</v>
      </c>
      <c r="EQ386" s="13" t="s">
        <v>185</v>
      </c>
      <c r="ER386" s="13" t="s">
        <v>7287</v>
      </c>
      <c r="ES386" s="13" t="s">
        <v>185</v>
      </c>
      <c r="ET386" s="13" t="s">
        <v>7288</v>
      </c>
      <c r="EU386" s="14"/>
      <c r="EV386" s="14"/>
      <c r="EW386" s="14"/>
      <c r="EX386" s="14"/>
      <c r="EY386" s="14"/>
      <c r="EZ386" s="14"/>
      <c r="FA386" s="14"/>
      <c r="FB386" s="14"/>
      <c r="FC386" s="14"/>
      <c r="FD386" s="14"/>
      <c r="FE386" s="14"/>
      <c r="FF386" s="14"/>
      <c r="FG386" s="14"/>
      <c r="FH386" s="14"/>
      <c r="FI386" s="17" t="s">
        <v>204</v>
      </c>
      <c r="FJ386" s="15" t="s">
        <v>205</v>
      </c>
      <c r="FK386" s="16">
        <v>46101.76936342593</v>
      </c>
      <c r="FL386" s="14"/>
      <c r="FM386" s="14"/>
      <c r="FN386" s="15" t="s">
        <v>223</v>
      </c>
      <c r="FO386" s="16">
        <v>46101.76936342593</v>
      </c>
      <c r="FP386" s="13" t="s">
        <v>7288</v>
      </c>
      <c r="FQ386" s="13" t="s">
        <v>7289</v>
      </c>
      <c r="FR386" s="13" t="s">
        <v>7290</v>
      </c>
      <c r="FS386" s="14"/>
      <c r="FT386" s="14"/>
      <c r="FU386" s="14" t="str">
        <f t="shared" si="7"/>
        <v>Base de Dados_Images/BC-3020.Imagem do Equipamento-.113512.jpg</v>
      </c>
      <c r="FV386" s="14"/>
      <c r="FW386" s="14"/>
    </row>
    <row r="387" ht="15.75" customHeight="1">
      <c r="A387" s="10" t="s">
        <v>4489</v>
      </c>
      <c r="B387" s="10" t="s">
        <v>7248</v>
      </c>
      <c r="C387" s="10" t="s">
        <v>286</v>
      </c>
      <c r="D387" s="10" t="s">
        <v>7291</v>
      </c>
      <c r="E387" s="11" t="s">
        <v>7292</v>
      </c>
      <c r="F387" s="12" t="s">
        <v>184</v>
      </c>
      <c r="G387" s="13" t="s">
        <v>185</v>
      </c>
      <c r="H387" s="13" t="s">
        <v>7293</v>
      </c>
      <c r="I387" s="13" t="s">
        <v>185</v>
      </c>
      <c r="J387" s="13" t="s">
        <v>7294</v>
      </c>
      <c r="K387" s="13" t="s">
        <v>185</v>
      </c>
      <c r="L387" s="13" t="s">
        <v>7295</v>
      </c>
      <c r="M387" s="13" t="s">
        <v>185</v>
      </c>
      <c r="N387" s="13" t="s">
        <v>7296</v>
      </c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7" t="s">
        <v>204</v>
      </c>
      <c r="BT387" s="15" t="s">
        <v>205</v>
      </c>
      <c r="BU387" s="16">
        <v>46059.49497685185</v>
      </c>
      <c r="BV387" s="15" t="s">
        <v>205</v>
      </c>
      <c r="BW387" s="16">
        <v>46059.49502314815</v>
      </c>
      <c r="BX387" s="15" t="s">
        <v>205</v>
      </c>
      <c r="BY387" s="16">
        <v>46059.49502314815</v>
      </c>
      <c r="BZ387" s="12" t="s">
        <v>206</v>
      </c>
      <c r="CA387" s="13" t="s">
        <v>195</v>
      </c>
      <c r="CB387" s="13" t="s">
        <v>7297</v>
      </c>
      <c r="CC387" s="13" t="s">
        <v>185</v>
      </c>
      <c r="CD387" s="13" t="s">
        <v>7298</v>
      </c>
      <c r="CE387" s="13" t="s">
        <v>195</v>
      </c>
      <c r="CF387" s="13" t="s">
        <v>7298</v>
      </c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7" t="s">
        <v>204</v>
      </c>
      <c r="DF387" s="17" t="s">
        <v>277</v>
      </c>
      <c r="DG387" s="18"/>
      <c r="DH387" s="15" t="s">
        <v>205</v>
      </c>
      <c r="DI387" s="16">
        <v>46078.70328703704</v>
      </c>
      <c r="DJ387" s="15" t="s">
        <v>205</v>
      </c>
      <c r="DK387" s="16">
        <v>46078.70328703704</v>
      </c>
      <c r="DL387" s="12" t="s">
        <v>213</v>
      </c>
      <c r="DM387" s="13" t="s">
        <v>185</v>
      </c>
      <c r="DN387" s="13" t="s">
        <v>7299</v>
      </c>
      <c r="DO387" s="13" t="s">
        <v>185</v>
      </c>
      <c r="DP387" s="13" t="s">
        <v>7300</v>
      </c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7" t="s">
        <v>204</v>
      </c>
      <c r="EJ387" s="15" t="s">
        <v>205</v>
      </c>
      <c r="EK387" s="16">
        <v>46101.76945601852</v>
      </c>
      <c r="EL387" s="12" t="s">
        <v>218</v>
      </c>
      <c r="EM387" s="13" t="s">
        <v>185</v>
      </c>
      <c r="EN387" s="13" t="s">
        <v>7301</v>
      </c>
      <c r="EO387" s="13" t="s">
        <v>185</v>
      </c>
      <c r="EP387" s="13" t="s">
        <v>7302</v>
      </c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4"/>
      <c r="FD387" s="14"/>
      <c r="FE387" s="14"/>
      <c r="FF387" s="14"/>
      <c r="FG387" s="14"/>
      <c r="FH387" s="14"/>
      <c r="FI387" s="17" t="s">
        <v>204</v>
      </c>
      <c r="FJ387" s="15" t="s">
        <v>205</v>
      </c>
      <c r="FK387" s="16">
        <v>46101.76951388889</v>
      </c>
      <c r="FL387" s="14"/>
      <c r="FM387" s="14"/>
      <c r="FN387" s="15" t="s">
        <v>223</v>
      </c>
      <c r="FO387" s="16">
        <v>46101.76951388889</v>
      </c>
      <c r="FP387" s="13" t="s">
        <v>7302</v>
      </c>
      <c r="FQ387" s="13" t="s">
        <v>7303</v>
      </c>
      <c r="FR387" s="13" t="s">
        <v>7296</v>
      </c>
      <c r="FS387" s="14"/>
      <c r="FT387" s="14"/>
      <c r="FU387" s="14" t="str">
        <f t="shared" si="7"/>
        <v>Base de Dados_Images/LIT-105-02.Imagem do Equipamento-.145303.jpg</v>
      </c>
      <c r="FV387" s="14"/>
      <c r="FW387" s="14"/>
    </row>
    <row r="388" ht="15.75" customHeight="1">
      <c r="A388" s="10" t="s">
        <v>4489</v>
      </c>
      <c r="B388" s="10" t="s">
        <v>7248</v>
      </c>
      <c r="C388" s="10" t="s">
        <v>286</v>
      </c>
      <c r="D388" s="10" t="s">
        <v>7304</v>
      </c>
      <c r="E388" s="11" t="s">
        <v>7305</v>
      </c>
      <c r="F388" s="12" t="s">
        <v>184</v>
      </c>
      <c r="G388" s="13" t="s">
        <v>185</v>
      </c>
      <c r="H388" s="13" t="s">
        <v>7306</v>
      </c>
      <c r="I388" s="13" t="s">
        <v>185</v>
      </c>
      <c r="J388" s="13" t="s">
        <v>7307</v>
      </c>
      <c r="K388" s="13" t="s">
        <v>185</v>
      </c>
      <c r="L388" s="13" t="s">
        <v>7308</v>
      </c>
      <c r="M388" s="13" t="s">
        <v>185</v>
      </c>
      <c r="N388" s="13" t="s">
        <v>7309</v>
      </c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7" t="s">
        <v>204</v>
      </c>
      <c r="BT388" s="15" t="s">
        <v>205</v>
      </c>
      <c r="BU388" s="16">
        <v>46050.50074074074</v>
      </c>
      <c r="BV388" s="15" t="s">
        <v>205</v>
      </c>
      <c r="BW388" s="16">
        <v>46050.50083333333</v>
      </c>
      <c r="BX388" s="15" t="s">
        <v>205</v>
      </c>
      <c r="BY388" s="16">
        <v>46050.50083333333</v>
      </c>
      <c r="BZ388" s="12" t="s">
        <v>206</v>
      </c>
      <c r="CA388" s="13" t="s">
        <v>195</v>
      </c>
      <c r="CB388" s="13" t="s">
        <v>7310</v>
      </c>
      <c r="CC388" s="13" t="s">
        <v>185</v>
      </c>
      <c r="CD388" s="13" t="s">
        <v>7311</v>
      </c>
      <c r="CE388" s="13" t="s">
        <v>195</v>
      </c>
      <c r="CF388" s="13" t="s">
        <v>7311</v>
      </c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7" t="s">
        <v>204</v>
      </c>
      <c r="DF388" s="17" t="s">
        <v>277</v>
      </c>
      <c r="DG388" s="18"/>
      <c r="DH388" s="15" t="s">
        <v>205</v>
      </c>
      <c r="DI388" s="16">
        <v>46078.70309027778</v>
      </c>
      <c r="DJ388" s="15" t="s">
        <v>205</v>
      </c>
      <c r="DK388" s="16">
        <v>46078.70309027778</v>
      </c>
      <c r="DL388" s="12" t="s">
        <v>213</v>
      </c>
      <c r="DM388" s="13" t="s">
        <v>195</v>
      </c>
      <c r="DN388" s="13" t="s">
        <v>7312</v>
      </c>
      <c r="DO388" s="13" t="s">
        <v>195</v>
      </c>
      <c r="DP388" s="13" t="s">
        <v>7313</v>
      </c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7" t="s">
        <v>204</v>
      </c>
      <c r="EJ388" s="15" t="s">
        <v>205</v>
      </c>
      <c r="EK388" s="16">
        <v>46096.77092592593</v>
      </c>
      <c r="EL388" s="12" t="s">
        <v>218</v>
      </c>
      <c r="EM388" s="13" t="s">
        <v>185</v>
      </c>
      <c r="EN388" s="13" t="s">
        <v>7314</v>
      </c>
      <c r="EO388" s="13" t="s">
        <v>185</v>
      </c>
      <c r="EP388" s="13" t="s">
        <v>7315</v>
      </c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4"/>
      <c r="FB388" s="14"/>
      <c r="FC388" s="14"/>
      <c r="FD388" s="14"/>
      <c r="FE388" s="14"/>
      <c r="FF388" s="14"/>
      <c r="FG388" s="14"/>
      <c r="FH388" s="14"/>
      <c r="FI388" s="17" t="s">
        <v>204</v>
      </c>
      <c r="FJ388" s="15" t="s">
        <v>205</v>
      </c>
      <c r="FK388" s="16">
        <v>46101.76961805556</v>
      </c>
      <c r="FL388" s="14"/>
      <c r="FM388" s="14"/>
      <c r="FN388" s="15" t="s">
        <v>223</v>
      </c>
      <c r="FO388" s="16">
        <v>46101.76961805556</v>
      </c>
      <c r="FP388" s="13" t="s">
        <v>7315</v>
      </c>
      <c r="FQ388" s="13" t="s">
        <v>7316</v>
      </c>
      <c r="FR388" s="13" t="s">
        <v>7317</v>
      </c>
      <c r="FS388" s="14"/>
      <c r="FT388" s="14"/>
      <c r="FU388" s="14" t="str">
        <f t="shared" si="7"/>
        <v>Base de Dados_Images/PIT-030-0701.Imagem do Equipamento-.150105.jpg</v>
      </c>
      <c r="FV388" s="14"/>
      <c r="FW388" s="14"/>
    </row>
    <row r="389" ht="15.75" customHeight="1">
      <c r="A389" s="10" t="s">
        <v>4489</v>
      </c>
      <c r="B389" s="10" t="s">
        <v>7248</v>
      </c>
      <c r="C389" s="10" t="s">
        <v>286</v>
      </c>
      <c r="D389" s="10" t="s">
        <v>7318</v>
      </c>
      <c r="E389" s="11" t="s">
        <v>7319</v>
      </c>
      <c r="F389" s="12" t="s">
        <v>184</v>
      </c>
      <c r="G389" s="13" t="s">
        <v>185</v>
      </c>
      <c r="H389" s="13" t="s">
        <v>7320</v>
      </c>
      <c r="I389" s="13" t="s">
        <v>185</v>
      </c>
      <c r="J389" s="13" t="s">
        <v>7321</v>
      </c>
      <c r="K389" s="13" t="s">
        <v>185</v>
      </c>
      <c r="L389" s="13" t="s">
        <v>7322</v>
      </c>
      <c r="M389" s="13" t="s">
        <v>185</v>
      </c>
      <c r="N389" s="13" t="s">
        <v>7323</v>
      </c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7" t="s">
        <v>204</v>
      </c>
      <c r="BT389" s="15" t="s">
        <v>205</v>
      </c>
      <c r="BU389" s="16">
        <v>46050.49537037037</v>
      </c>
      <c r="BV389" s="15" t="s">
        <v>205</v>
      </c>
      <c r="BW389" s="16">
        <v>46050.49548611111</v>
      </c>
      <c r="BX389" s="15" t="s">
        <v>205</v>
      </c>
      <c r="BY389" s="16">
        <v>46050.49548611111</v>
      </c>
      <c r="BZ389" s="12" t="s">
        <v>206</v>
      </c>
      <c r="CA389" s="13" t="s">
        <v>195</v>
      </c>
      <c r="CB389" s="13" t="s">
        <v>7324</v>
      </c>
      <c r="CC389" s="13" t="s">
        <v>185</v>
      </c>
      <c r="CD389" s="13" t="s">
        <v>7324</v>
      </c>
      <c r="CE389" s="13" t="s">
        <v>195</v>
      </c>
      <c r="CF389" s="13" t="s">
        <v>7325</v>
      </c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7" t="s">
        <v>204</v>
      </c>
      <c r="DF389" s="17" t="s">
        <v>277</v>
      </c>
      <c r="DG389" s="18"/>
      <c r="DH389" s="15" t="s">
        <v>205</v>
      </c>
      <c r="DI389" s="16">
        <v>46078.703194444446</v>
      </c>
      <c r="DJ389" s="15" t="s">
        <v>205</v>
      </c>
      <c r="DK389" s="16">
        <v>46078.703194444446</v>
      </c>
      <c r="DL389" s="12" t="s">
        <v>213</v>
      </c>
      <c r="DM389" s="13" t="s">
        <v>195</v>
      </c>
      <c r="DN389" s="13" t="s">
        <v>7326</v>
      </c>
      <c r="DO389" s="13" t="s">
        <v>195</v>
      </c>
      <c r="DP389" s="13" t="s">
        <v>7326</v>
      </c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  <c r="EF389" s="14"/>
      <c r="EG389" s="14"/>
      <c r="EH389" s="14"/>
      <c r="EI389" s="17" t="s">
        <v>204</v>
      </c>
      <c r="EJ389" s="15" t="s">
        <v>205</v>
      </c>
      <c r="EK389" s="16">
        <v>46096.773888888885</v>
      </c>
      <c r="EL389" s="12" t="s">
        <v>218</v>
      </c>
      <c r="EM389" s="13" t="s">
        <v>185</v>
      </c>
      <c r="EN389" s="13" t="s">
        <v>7327</v>
      </c>
      <c r="EO389" s="13" t="s">
        <v>185</v>
      </c>
      <c r="EP389" s="13" t="s">
        <v>7328</v>
      </c>
      <c r="EQ389" s="14"/>
      <c r="ER389" s="14"/>
      <c r="ES389" s="14"/>
      <c r="ET389" s="14"/>
      <c r="EU389" s="14"/>
      <c r="EV389" s="14"/>
      <c r="EW389" s="14"/>
      <c r="EX389" s="14"/>
      <c r="EY389" s="14"/>
      <c r="EZ389" s="14"/>
      <c r="FA389" s="14"/>
      <c r="FB389" s="14"/>
      <c r="FC389" s="14"/>
      <c r="FD389" s="14"/>
      <c r="FE389" s="14"/>
      <c r="FF389" s="14"/>
      <c r="FG389" s="14"/>
      <c r="FH389" s="14"/>
      <c r="FI389" s="17" t="s">
        <v>204</v>
      </c>
      <c r="FJ389" s="15" t="s">
        <v>205</v>
      </c>
      <c r="FK389" s="16">
        <v>46101.769733796296</v>
      </c>
      <c r="FL389" s="14"/>
      <c r="FM389" s="14"/>
      <c r="FN389" s="15" t="s">
        <v>223</v>
      </c>
      <c r="FO389" s="16">
        <v>46101.769733796296</v>
      </c>
      <c r="FP389" s="13" t="s">
        <v>7328</v>
      </c>
      <c r="FQ389" s="13" t="s">
        <v>7329</v>
      </c>
      <c r="FR389" s="13" t="s">
        <v>7323</v>
      </c>
      <c r="FS389" s="14"/>
      <c r="FT389" s="14"/>
      <c r="FU389" s="14" t="str">
        <f t="shared" si="7"/>
        <v>Base de Dados_Images/PIT-030-0702.Imagem do Equipamento-.145319.jpg</v>
      </c>
      <c r="FV389" s="14"/>
      <c r="FW389" s="14"/>
    </row>
    <row r="390" ht="15.75" customHeight="1">
      <c r="A390" s="10" t="s">
        <v>4489</v>
      </c>
      <c r="B390" s="10" t="s">
        <v>7248</v>
      </c>
      <c r="C390" s="10" t="s">
        <v>286</v>
      </c>
      <c r="D390" s="10" t="s">
        <v>7330</v>
      </c>
      <c r="E390" s="11" t="s">
        <v>7331</v>
      </c>
      <c r="F390" s="12" t="s">
        <v>184</v>
      </c>
      <c r="G390" s="13" t="s">
        <v>185</v>
      </c>
      <c r="H390" s="13" t="s">
        <v>7332</v>
      </c>
      <c r="I390" s="13" t="s">
        <v>185</v>
      </c>
      <c r="J390" s="13" t="s">
        <v>7333</v>
      </c>
      <c r="K390" s="13" t="s">
        <v>185</v>
      </c>
      <c r="L390" s="13" t="s">
        <v>7334</v>
      </c>
      <c r="M390" s="13" t="s">
        <v>195</v>
      </c>
      <c r="N390" s="13" t="s">
        <v>7335</v>
      </c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7" t="s">
        <v>204</v>
      </c>
      <c r="BT390" s="15" t="s">
        <v>205</v>
      </c>
      <c r="BU390" s="16">
        <v>46050.499918981484</v>
      </c>
      <c r="BV390" s="15" t="s">
        <v>205</v>
      </c>
      <c r="BW390" s="16">
        <v>46050.50001157408</v>
      </c>
      <c r="BX390" s="15" t="s">
        <v>205</v>
      </c>
      <c r="BY390" s="16">
        <v>46050.50001157408</v>
      </c>
      <c r="BZ390" s="12" t="s">
        <v>206</v>
      </c>
      <c r="CA390" s="13" t="s">
        <v>195</v>
      </c>
      <c r="CB390" s="13" t="s">
        <v>7336</v>
      </c>
      <c r="CC390" s="13" t="s">
        <v>185</v>
      </c>
      <c r="CD390" s="13" t="s">
        <v>7336</v>
      </c>
      <c r="CE390" s="13" t="s">
        <v>195</v>
      </c>
      <c r="CF390" s="13" t="s">
        <v>7337</v>
      </c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7" t="s">
        <v>204</v>
      </c>
      <c r="DF390" s="17" t="s">
        <v>277</v>
      </c>
      <c r="DG390" s="18"/>
      <c r="DH390" s="15" t="s">
        <v>205</v>
      </c>
      <c r="DI390" s="16">
        <v>46078.703414351854</v>
      </c>
      <c r="DJ390" s="15" t="s">
        <v>205</v>
      </c>
      <c r="DK390" s="16">
        <v>46078.703414351854</v>
      </c>
      <c r="DL390" s="12" t="s">
        <v>213</v>
      </c>
      <c r="DM390" s="13" t="s">
        <v>185</v>
      </c>
      <c r="DN390" s="13" t="s">
        <v>7338</v>
      </c>
      <c r="DO390" s="13" t="s">
        <v>185</v>
      </c>
      <c r="DP390" s="13" t="s">
        <v>7339</v>
      </c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7" t="s">
        <v>204</v>
      </c>
      <c r="EJ390" s="15" t="s">
        <v>205</v>
      </c>
      <c r="EK390" s="16">
        <v>46098.37855324074</v>
      </c>
      <c r="EL390" s="12" t="s">
        <v>218</v>
      </c>
      <c r="EM390" s="13" t="s">
        <v>185</v>
      </c>
      <c r="EN390" s="13" t="s">
        <v>7340</v>
      </c>
      <c r="EO390" s="13" t="s">
        <v>185</v>
      </c>
      <c r="EP390" s="13" t="s">
        <v>7341</v>
      </c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7" t="s">
        <v>204</v>
      </c>
      <c r="FJ390" s="15" t="s">
        <v>205</v>
      </c>
      <c r="FK390" s="16">
        <v>46101.76982638889</v>
      </c>
      <c r="FL390" s="14"/>
      <c r="FM390" s="14"/>
      <c r="FN390" s="15" t="s">
        <v>223</v>
      </c>
      <c r="FO390" s="16">
        <v>46101.76982638889</v>
      </c>
      <c r="FP390" s="13" t="s">
        <v>7341</v>
      </c>
      <c r="FQ390" s="13" t="s">
        <v>7342</v>
      </c>
      <c r="FR390" s="13" t="s">
        <v>7335</v>
      </c>
      <c r="FS390" s="14"/>
      <c r="FT390" s="14"/>
      <c r="FU390" s="14" t="str">
        <f t="shared" si="7"/>
        <v>Base de Dados_Images/PIT-030-0704.Imagem do Equipamento-.145953.jpg</v>
      </c>
      <c r="FV390" s="14"/>
      <c r="FW390" s="14"/>
    </row>
    <row r="391" ht="15.75" customHeight="1">
      <c r="A391" s="10" t="s">
        <v>4489</v>
      </c>
      <c r="B391" s="10" t="s">
        <v>7248</v>
      </c>
      <c r="C391" s="10" t="s">
        <v>286</v>
      </c>
      <c r="D391" s="10" t="s">
        <v>7343</v>
      </c>
      <c r="E391" s="11" t="s">
        <v>7344</v>
      </c>
      <c r="F391" s="12" t="s">
        <v>184</v>
      </c>
      <c r="G391" s="13" t="s">
        <v>185</v>
      </c>
      <c r="H391" s="13" t="s">
        <v>7345</v>
      </c>
      <c r="I391" s="13" t="s">
        <v>185</v>
      </c>
      <c r="J391" s="13" t="s">
        <v>7346</v>
      </c>
      <c r="K391" s="13" t="s">
        <v>185</v>
      </c>
      <c r="L391" s="13" t="s">
        <v>7347</v>
      </c>
      <c r="M391" s="13" t="s">
        <v>195</v>
      </c>
      <c r="N391" s="13" t="s">
        <v>7348</v>
      </c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7" t="s">
        <v>204</v>
      </c>
      <c r="BT391" s="15" t="s">
        <v>205</v>
      </c>
      <c r="BU391" s="16">
        <v>46050.52929398148</v>
      </c>
      <c r="BV391" s="15" t="s">
        <v>205</v>
      </c>
      <c r="BW391" s="16">
        <v>46050.529328703706</v>
      </c>
      <c r="BX391" s="15" t="s">
        <v>205</v>
      </c>
      <c r="BY391" s="16">
        <v>46050.529328703706</v>
      </c>
      <c r="BZ391" s="12" t="s">
        <v>206</v>
      </c>
      <c r="CA391" s="13" t="s">
        <v>195</v>
      </c>
      <c r="CB391" s="13" t="s">
        <v>7349</v>
      </c>
      <c r="CC391" s="13" t="s">
        <v>195</v>
      </c>
      <c r="CD391" s="13" t="s">
        <v>7349</v>
      </c>
      <c r="CE391" s="13" t="s">
        <v>195</v>
      </c>
      <c r="CF391" s="13" t="s">
        <v>7350</v>
      </c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7" t="s">
        <v>204</v>
      </c>
      <c r="DF391" s="17" t="s">
        <v>277</v>
      </c>
      <c r="DG391" s="18"/>
      <c r="DH391" s="15" t="s">
        <v>205</v>
      </c>
      <c r="DI391" s="16">
        <v>46078.70349537037</v>
      </c>
      <c r="DJ391" s="15" t="s">
        <v>205</v>
      </c>
      <c r="DK391" s="16">
        <v>46078.70349537037</v>
      </c>
      <c r="DL391" s="12" t="s">
        <v>213</v>
      </c>
      <c r="DM391" s="13" t="s">
        <v>185</v>
      </c>
      <c r="DN391" s="13" t="s">
        <v>7351</v>
      </c>
      <c r="DO391" s="13" t="s">
        <v>185</v>
      </c>
      <c r="DP391" s="13" t="s">
        <v>7352</v>
      </c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4"/>
      <c r="ED391" s="14"/>
      <c r="EE391" s="14"/>
      <c r="EF391" s="14"/>
      <c r="EG391" s="14"/>
      <c r="EH391" s="14"/>
      <c r="EI391" s="17" t="s">
        <v>204</v>
      </c>
      <c r="EJ391" s="15" t="s">
        <v>205</v>
      </c>
      <c r="EK391" s="16">
        <v>46096.771215277775</v>
      </c>
      <c r="EL391" s="12" t="s">
        <v>218</v>
      </c>
      <c r="EM391" s="13" t="s">
        <v>185</v>
      </c>
      <c r="EN391" s="13" t="s">
        <v>7353</v>
      </c>
      <c r="EO391" s="13" t="s">
        <v>185</v>
      </c>
      <c r="EP391" s="13" t="s">
        <v>7354</v>
      </c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4"/>
      <c r="FB391" s="14"/>
      <c r="FC391" s="14"/>
      <c r="FD391" s="14"/>
      <c r="FE391" s="14"/>
      <c r="FF391" s="14"/>
      <c r="FG391" s="14"/>
      <c r="FH391" s="14"/>
      <c r="FI391" s="17" t="s">
        <v>204</v>
      </c>
      <c r="FJ391" s="15" t="s">
        <v>205</v>
      </c>
      <c r="FK391" s="16">
        <v>46101.76991898148</v>
      </c>
      <c r="FL391" s="14"/>
      <c r="FM391" s="14"/>
      <c r="FN391" s="15" t="s">
        <v>223</v>
      </c>
      <c r="FO391" s="16">
        <v>46101.76991898148</v>
      </c>
      <c r="FP391" s="13" t="s">
        <v>7354</v>
      </c>
      <c r="FQ391" s="13" t="s">
        <v>7355</v>
      </c>
      <c r="FR391" s="13" t="s">
        <v>7348</v>
      </c>
      <c r="FS391" s="14"/>
      <c r="FT391" s="14"/>
      <c r="FU391" s="14" t="str">
        <f t="shared" si="7"/>
        <v>Base de Dados_Images/TIT-030-0703.Imagem do Equipamento-.154212.jpg</v>
      </c>
      <c r="FV391" s="14"/>
      <c r="FW391" s="14"/>
    </row>
    <row r="392" ht="15.75" customHeight="1">
      <c r="A392" s="10" t="s">
        <v>4489</v>
      </c>
      <c r="B392" s="10" t="s">
        <v>7248</v>
      </c>
      <c r="C392" s="10" t="s">
        <v>286</v>
      </c>
      <c r="D392" s="10" t="s">
        <v>7356</v>
      </c>
      <c r="E392" s="11" t="s">
        <v>7357</v>
      </c>
      <c r="F392" s="12" t="s">
        <v>184</v>
      </c>
      <c r="G392" s="13" t="s">
        <v>185</v>
      </c>
      <c r="H392" s="13" t="s">
        <v>7358</v>
      </c>
      <c r="I392" s="13" t="s">
        <v>185</v>
      </c>
      <c r="J392" s="13" t="s">
        <v>7359</v>
      </c>
      <c r="K392" s="13" t="s">
        <v>185</v>
      </c>
      <c r="L392" s="13" t="s">
        <v>7360</v>
      </c>
      <c r="M392" s="13" t="s">
        <v>195</v>
      </c>
      <c r="N392" s="13" t="s">
        <v>7361</v>
      </c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7" t="s">
        <v>204</v>
      </c>
      <c r="BT392" s="15" t="s">
        <v>205</v>
      </c>
      <c r="BU392" s="16">
        <v>46050.49744212963</v>
      </c>
      <c r="BV392" s="15" t="s">
        <v>205</v>
      </c>
      <c r="BW392" s="16">
        <v>46050.49753472222</v>
      </c>
      <c r="BX392" s="15" t="s">
        <v>205</v>
      </c>
      <c r="BY392" s="16">
        <v>46050.49753472222</v>
      </c>
      <c r="BZ392" s="12" t="s">
        <v>206</v>
      </c>
      <c r="CA392" s="13" t="s">
        <v>195</v>
      </c>
      <c r="CB392" s="13" t="s">
        <v>7362</v>
      </c>
      <c r="CC392" s="13" t="s">
        <v>195</v>
      </c>
      <c r="CD392" s="13" t="s">
        <v>7362</v>
      </c>
      <c r="CE392" s="13" t="s">
        <v>195</v>
      </c>
      <c r="CF392" s="13" t="s">
        <v>7363</v>
      </c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7" t="s">
        <v>204</v>
      </c>
      <c r="DF392" s="17" t="s">
        <v>277</v>
      </c>
      <c r="DG392" s="18"/>
      <c r="DH392" s="15" t="s">
        <v>205</v>
      </c>
      <c r="DI392" s="16">
        <v>46078.703622685185</v>
      </c>
      <c r="DJ392" s="15" t="s">
        <v>205</v>
      </c>
      <c r="DK392" s="16">
        <v>46078.703622685185</v>
      </c>
      <c r="DL392" s="12" t="s">
        <v>213</v>
      </c>
      <c r="DM392" s="13" t="s">
        <v>195</v>
      </c>
      <c r="DN392" s="13" t="s">
        <v>7364</v>
      </c>
      <c r="DO392" s="13" t="s">
        <v>195</v>
      </c>
      <c r="DP392" s="13" t="s">
        <v>7365</v>
      </c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  <c r="EF392" s="14"/>
      <c r="EG392" s="14"/>
      <c r="EH392" s="14"/>
      <c r="EI392" s="17" t="s">
        <v>204</v>
      </c>
      <c r="EJ392" s="15" t="s">
        <v>205</v>
      </c>
      <c r="EK392" s="16">
        <v>46098.37831018519</v>
      </c>
      <c r="EL392" s="12" t="s">
        <v>218</v>
      </c>
      <c r="EM392" s="13" t="s">
        <v>185</v>
      </c>
      <c r="EN392" s="13" t="s">
        <v>7366</v>
      </c>
      <c r="EO392" s="13" t="s">
        <v>185</v>
      </c>
      <c r="EP392" s="13" t="s">
        <v>7367</v>
      </c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4"/>
      <c r="FD392" s="14"/>
      <c r="FE392" s="14"/>
      <c r="FF392" s="14"/>
      <c r="FG392" s="14"/>
      <c r="FH392" s="14"/>
      <c r="FI392" s="17" t="s">
        <v>204</v>
      </c>
      <c r="FJ392" s="15" t="s">
        <v>205</v>
      </c>
      <c r="FK392" s="16">
        <v>46101.77001157407</v>
      </c>
      <c r="FL392" s="14"/>
      <c r="FM392" s="14"/>
      <c r="FN392" s="15" t="s">
        <v>223</v>
      </c>
      <c r="FO392" s="16">
        <v>46101.77001157407</v>
      </c>
      <c r="FP392" s="13" t="s">
        <v>7367</v>
      </c>
      <c r="FQ392" s="13" t="s">
        <v>7368</v>
      </c>
      <c r="FR392" s="13" t="s">
        <v>7361</v>
      </c>
      <c r="FS392" s="14"/>
      <c r="FT392" s="14"/>
      <c r="FU392" s="14" t="str">
        <f t="shared" si="7"/>
        <v>Base de Dados_Images/TIT-030-0705.Imagem do Equipamento-.145620.jpg</v>
      </c>
      <c r="FV392" s="14"/>
      <c r="FW392" s="14"/>
    </row>
    <row r="393" ht="15.75" customHeight="1">
      <c r="A393" s="10" t="s">
        <v>4489</v>
      </c>
      <c r="B393" s="10" t="s">
        <v>7248</v>
      </c>
      <c r="C393" s="10" t="s">
        <v>286</v>
      </c>
      <c r="D393" s="10" t="s">
        <v>7369</v>
      </c>
      <c r="E393" s="11" t="s">
        <v>7370</v>
      </c>
      <c r="F393" s="12" t="s">
        <v>184</v>
      </c>
      <c r="G393" s="13" t="s">
        <v>185</v>
      </c>
      <c r="H393" s="13" t="s">
        <v>7371</v>
      </c>
      <c r="I393" s="13" t="s">
        <v>185</v>
      </c>
      <c r="J393" s="13" t="s">
        <v>7372</v>
      </c>
      <c r="K393" s="13" t="s">
        <v>185</v>
      </c>
      <c r="L393" s="13" t="s">
        <v>7373</v>
      </c>
      <c r="M393" s="13" t="s">
        <v>195</v>
      </c>
      <c r="N393" s="13" t="s">
        <v>7374</v>
      </c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7" t="s">
        <v>204</v>
      </c>
      <c r="BT393" s="15" t="s">
        <v>205</v>
      </c>
      <c r="BU393" s="16">
        <v>46050.49377314815</v>
      </c>
      <c r="BV393" s="15" t="s">
        <v>205</v>
      </c>
      <c r="BW393" s="16">
        <v>46050.494166666664</v>
      </c>
      <c r="BX393" s="15" t="s">
        <v>205</v>
      </c>
      <c r="BY393" s="16">
        <v>46050.494166666664</v>
      </c>
      <c r="BZ393" s="12" t="s">
        <v>206</v>
      </c>
      <c r="CA393" s="13" t="s">
        <v>195</v>
      </c>
      <c r="CB393" s="13" t="s">
        <v>7375</v>
      </c>
      <c r="CC393" s="13" t="s">
        <v>185</v>
      </c>
      <c r="CD393" s="13" t="s">
        <v>7375</v>
      </c>
      <c r="CE393" s="13" t="s">
        <v>195</v>
      </c>
      <c r="CF393" s="13" t="s">
        <v>7376</v>
      </c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7" t="s">
        <v>204</v>
      </c>
      <c r="DF393" s="17" t="s">
        <v>277</v>
      </c>
      <c r="DG393" s="18"/>
      <c r="DH393" s="15" t="s">
        <v>205</v>
      </c>
      <c r="DI393" s="16">
        <v>46078.7037037037</v>
      </c>
      <c r="DJ393" s="15" t="s">
        <v>205</v>
      </c>
      <c r="DK393" s="16">
        <v>46078.7037037037</v>
      </c>
      <c r="DL393" s="12" t="s">
        <v>213</v>
      </c>
      <c r="DM393" s="13" t="s">
        <v>185</v>
      </c>
      <c r="DN393" s="13" t="s">
        <v>7377</v>
      </c>
      <c r="DO393" s="13" t="s">
        <v>185</v>
      </c>
      <c r="DP393" s="13" t="s">
        <v>7378</v>
      </c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4"/>
      <c r="ED393" s="14"/>
      <c r="EE393" s="14"/>
      <c r="EF393" s="14"/>
      <c r="EG393" s="14"/>
      <c r="EH393" s="14"/>
      <c r="EI393" s="17" t="s">
        <v>204</v>
      </c>
      <c r="EJ393" s="15" t="s">
        <v>205</v>
      </c>
      <c r="EK393" s="16">
        <v>46096.77076388889</v>
      </c>
      <c r="EL393" s="12" t="s">
        <v>218</v>
      </c>
      <c r="EM393" s="13" t="s">
        <v>185</v>
      </c>
      <c r="EN393" s="13" t="s">
        <v>7379</v>
      </c>
      <c r="EO393" s="13" t="s">
        <v>185</v>
      </c>
      <c r="EP393" s="13" t="s">
        <v>7380</v>
      </c>
      <c r="EQ393" s="14"/>
      <c r="ER393" s="14"/>
      <c r="ES393" s="14"/>
      <c r="ET393" s="14"/>
      <c r="EU393" s="14"/>
      <c r="EV393" s="14"/>
      <c r="EW393" s="14"/>
      <c r="EX393" s="14"/>
      <c r="EY393" s="14"/>
      <c r="EZ393" s="14"/>
      <c r="FA393" s="14"/>
      <c r="FB393" s="14"/>
      <c r="FC393" s="14"/>
      <c r="FD393" s="14"/>
      <c r="FE393" s="14"/>
      <c r="FF393" s="14"/>
      <c r="FG393" s="14"/>
      <c r="FH393" s="14"/>
      <c r="FI393" s="17" t="s">
        <v>204</v>
      </c>
      <c r="FJ393" s="15" t="s">
        <v>205</v>
      </c>
      <c r="FK393" s="16">
        <v>46101.77011574074</v>
      </c>
      <c r="FL393" s="14"/>
      <c r="FM393" s="14"/>
      <c r="FN393" s="15" t="s">
        <v>223</v>
      </c>
      <c r="FO393" s="16">
        <v>46101.77011574074</v>
      </c>
      <c r="FP393" s="13" t="s">
        <v>7380</v>
      </c>
      <c r="FQ393" s="13" t="s">
        <v>7381</v>
      </c>
      <c r="FR393" s="13" t="s">
        <v>7373</v>
      </c>
      <c r="FS393" s="14"/>
      <c r="FT393" s="14"/>
      <c r="FU393" s="14" t="str">
        <f t="shared" si="7"/>
        <v>Base de Dados_Images/TT-112-02.Imagem do Equipamento-.145056.jpg</v>
      </c>
      <c r="FV393" s="14"/>
      <c r="FW393" s="14"/>
    </row>
    <row r="394" ht="15.75" customHeight="1">
      <c r="A394" s="10" t="s">
        <v>4489</v>
      </c>
      <c r="B394" s="10" t="s">
        <v>7248</v>
      </c>
      <c r="C394" s="10" t="s">
        <v>286</v>
      </c>
      <c r="D394" s="10" t="s">
        <v>7382</v>
      </c>
      <c r="E394" s="11" t="s">
        <v>7383</v>
      </c>
      <c r="F394" s="12" t="s">
        <v>184</v>
      </c>
      <c r="G394" s="13" t="s">
        <v>185</v>
      </c>
      <c r="H394" s="13" t="s">
        <v>7384</v>
      </c>
      <c r="I394" s="13" t="s">
        <v>185</v>
      </c>
      <c r="J394" s="13" t="s">
        <v>7385</v>
      </c>
      <c r="K394" s="13" t="s">
        <v>185</v>
      </c>
      <c r="L394" s="13" t="s">
        <v>7386</v>
      </c>
      <c r="M394" s="13" t="s">
        <v>185</v>
      </c>
      <c r="N394" s="13" t="s">
        <v>7387</v>
      </c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7" t="s">
        <v>204</v>
      </c>
      <c r="BT394" s="15" t="s">
        <v>205</v>
      </c>
      <c r="BU394" s="16">
        <v>46059.6328587963</v>
      </c>
      <c r="BV394" s="15" t="s">
        <v>205</v>
      </c>
      <c r="BW394" s="16">
        <v>46059.63296296296</v>
      </c>
      <c r="BX394" s="15" t="s">
        <v>205</v>
      </c>
      <c r="BY394" s="16">
        <v>46059.63296296296</v>
      </c>
      <c r="BZ394" s="12" t="s">
        <v>206</v>
      </c>
      <c r="CA394" s="13" t="s">
        <v>195</v>
      </c>
      <c r="CB394" s="13" t="s">
        <v>7388</v>
      </c>
      <c r="CC394" s="13" t="s">
        <v>185</v>
      </c>
      <c r="CD394" s="13" t="s">
        <v>7388</v>
      </c>
      <c r="CE394" s="13" t="s">
        <v>195</v>
      </c>
      <c r="CF394" s="13" t="s">
        <v>7389</v>
      </c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7" t="s">
        <v>204</v>
      </c>
      <c r="DF394" s="17" t="s">
        <v>277</v>
      </c>
      <c r="DG394" s="18"/>
      <c r="DH394" s="15" t="s">
        <v>205</v>
      </c>
      <c r="DI394" s="16">
        <v>46078.70379629629</v>
      </c>
      <c r="DJ394" s="15" t="s">
        <v>205</v>
      </c>
      <c r="DK394" s="16">
        <v>46078.70379629629</v>
      </c>
      <c r="DL394" s="12" t="s">
        <v>213</v>
      </c>
      <c r="DM394" s="13" t="s">
        <v>195</v>
      </c>
      <c r="DN394" s="13" t="s">
        <v>7390</v>
      </c>
      <c r="DO394" s="13" t="s">
        <v>195</v>
      </c>
      <c r="DP394" s="13" t="s">
        <v>7391</v>
      </c>
      <c r="DQ394" s="14"/>
      <c r="DR394" s="14"/>
      <c r="DS394" s="14"/>
      <c r="DT394" s="14"/>
      <c r="DU394" s="14"/>
      <c r="DV394" s="14"/>
      <c r="DW394" s="14"/>
      <c r="DX394" s="14"/>
      <c r="DY394" s="14"/>
      <c r="DZ394" s="14"/>
      <c r="EA394" s="14"/>
      <c r="EB394" s="14"/>
      <c r="EC394" s="14"/>
      <c r="ED394" s="14"/>
      <c r="EE394" s="14"/>
      <c r="EF394" s="14"/>
      <c r="EG394" s="14"/>
      <c r="EH394" s="14"/>
      <c r="EI394" s="17" t="s">
        <v>204</v>
      </c>
      <c r="EJ394" s="15" t="s">
        <v>205</v>
      </c>
      <c r="EK394" s="16">
        <v>46096.77444444445</v>
      </c>
      <c r="EL394" s="12" t="s">
        <v>218</v>
      </c>
      <c r="EM394" s="13" t="s">
        <v>185</v>
      </c>
      <c r="EN394" s="13" t="s">
        <v>7392</v>
      </c>
      <c r="EO394" s="13" t="s">
        <v>185</v>
      </c>
      <c r="EP394" s="13" t="s">
        <v>7393</v>
      </c>
      <c r="EQ394" s="14"/>
      <c r="ER394" s="14"/>
      <c r="ES394" s="14"/>
      <c r="ET394" s="14"/>
      <c r="EU394" s="14"/>
      <c r="EV394" s="14"/>
      <c r="EW394" s="14"/>
      <c r="EX394" s="14"/>
      <c r="EY394" s="14"/>
      <c r="EZ394" s="14"/>
      <c r="FA394" s="14"/>
      <c r="FB394" s="14"/>
      <c r="FC394" s="14"/>
      <c r="FD394" s="14"/>
      <c r="FE394" s="14"/>
      <c r="FF394" s="14"/>
      <c r="FG394" s="14"/>
      <c r="FH394" s="14"/>
      <c r="FI394" s="17" t="s">
        <v>204</v>
      </c>
      <c r="FJ394" s="15" t="s">
        <v>205</v>
      </c>
      <c r="FK394" s="16">
        <v>46101.770219907405</v>
      </c>
      <c r="FL394" s="14"/>
      <c r="FM394" s="14"/>
      <c r="FN394" s="15" t="s">
        <v>223</v>
      </c>
      <c r="FO394" s="16">
        <v>46101.770219907405</v>
      </c>
      <c r="FP394" s="13" t="s">
        <v>7392</v>
      </c>
      <c r="FQ394" s="13" t="s">
        <v>7394</v>
      </c>
      <c r="FR394" s="13" t="s">
        <v>7386</v>
      </c>
      <c r="FS394" s="14"/>
      <c r="FT394" s="14"/>
      <c r="FU394" s="14" t="str">
        <f t="shared" si="7"/>
        <v>Base de Dados_Images/PIT-102.Imagem do Equipamento-.181210.jpg</v>
      </c>
      <c r="FV394" s="14"/>
      <c r="FW394" s="14"/>
    </row>
    <row r="395" ht="15.75" customHeight="1">
      <c r="A395" s="10" t="s">
        <v>4489</v>
      </c>
      <c r="B395" s="10" t="s">
        <v>7248</v>
      </c>
      <c r="C395" s="10" t="s">
        <v>3087</v>
      </c>
      <c r="D395" s="10" t="s">
        <v>7395</v>
      </c>
      <c r="E395" s="11" t="s">
        <v>7396</v>
      </c>
      <c r="F395" s="12" t="s">
        <v>184</v>
      </c>
      <c r="G395" s="13" t="s">
        <v>185</v>
      </c>
      <c r="H395" s="13" t="s">
        <v>7397</v>
      </c>
      <c r="I395" s="13" t="s">
        <v>185</v>
      </c>
      <c r="J395" s="13" t="s">
        <v>7398</v>
      </c>
      <c r="K395" s="13" t="s">
        <v>185</v>
      </c>
      <c r="L395" s="13" t="s">
        <v>7399</v>
      </c>
      <c r="M395" s="13" t="s">
        <v>185</v>
      </c>
      <c r="N395" s="13" t="s">
        <v>7399</v>
      </c>
      <c r="O395" s="13" t="s">
        <v>185</v>
      </c>
      <c r="P395" s="13" t="s">
        <v>7400</v>
      </c>
      <c r="Q395" s="13" t="s">
        <v>185</v>
      </c>
      <c r="R395" s="13" t="s">
        <v>7401</v>
      </c>
      <c r="S395" s="13" t="s">
        <v>185</v>
      </c>
      <c r="T395" s="13" t="s">
        <v>7402</v>
      </c>
      <c r="U395" s="13" t="s">
        <v>185</v>
      </c>
      <c r="V395" s="13" t="s">
        <v>7403</v>
      </c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7" t="s">
        <v>204</v>
      </c>
      <c r="BT395" s="15" t="s">
        <v>205</v>
      </c>
      <c r="BU395" s="16">
        <v>46093.706030092595</v>
      </c>
      <c r="BV395" s="15" t="s">
        <v>205</v>
      </c>
      <c r="BW395" s="16">
        <v>46093.38407407407</v>
      </c>
      <c r="BX395" s="15" t="s">
        <v>205</v>
      </c>
      <c r="BY395" s="16">
        <v>46093.706030092595</v>
      </c>
      <c r="BZ395" s="12" t="s">
        <v>206</v>
      </c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7" t="s">
        <v>204</v>
      </c>
      <c r="DF395" s="17" t="s">
        <v>277</v>
      </c>
      <c r="DG395" s="18"/>
      <c r="DH395" s="17" t="s">
        <v>277</v>
      </c>
      <c r="DI395" s="18"/>
      <c r="DJ395" s="17" t="s">
        <v>277</v>
      </c>
      <c r="DK395" s="18"/>
      <c r="DL395" s="12" t="s">
        <v>213</v>
      </c>
      <c r="DM395" s="13" t="s">
        <v>185</v>
      </c>
      <c r="DN395" s="13" t="s">
        <v>7404</v>
      </c>
      <c r="DO395" s="13" t="s">
        <v>185</v>
      </c>
      <c r="DP395" s="13" t="s">
        <v>7405</v>
      </c>
      <c r="DQ395" s="13" t="s">
        <v>185</v>
      </c>
      <c r="DR395" s="13" t="s">
        <v>7405</v>
      </c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4"/>
      <c r="ED395" s="14"/>
      <c r="EE395" s="14"/>
      <c r="EF395" s="14"/>
      <c r="EG395" s="14"/>
      <c r="EH395" s="14"/>
      <c r="EI395" s="17" t="s">
        <v>204</v>
      </c>
      <c r="EJ395" s="15" t="s">
        <v>205</v>
      </c>
      <c r="EK395" s="16">
        <v>46096.77546296296</v>
      </c>
      <c r="EL395" s="12" t="s">
        <v>218</v>
      </c>
      <c r="EM395" s="13" t="s">
        <v>185</v>
      </c>
      <c r="EN395" s="13" t="s">
        <v>7406</v>
      </c>
      <c r="EO395" s="13" t="s">
        <v>185</v>
      </c>
      <c r="EP395" s="13" t="s">
        <v>7407</v>
      </c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4"/>
      <c r="FB395" s="14"/>
      <c r="FC395" s="14"/>
      <c r="FD395" s="14"/>
      <c r="FE395" s="14"/>
      <c r="FF395" s="14"/>
      <c r="FG395" s="14"/>
      <c r="FH395" s="14"/>
      <c r="FI395" s="17" t="s">
        <v>204</v>
      </c>
      <c r="FJ395" s="15" t="s">
        <v>205</v>
      </c>
      <c r="FK395" s="16">
        <v>46101.770324074074</v>
      </c>
      <c r="FL395" s="14"/>
      <c r="FM395" s="14"/>
      <c r="FN395" s="15" t="s">
        <v>223</v>
      </c>
      <c r="FO395" s="16">
        <v>46101.770324074074</v>
      </c>
      <c r="FP395" s="13" t="s">
        <v>7407</v>
      </c>
      <c r="FQ395" s="13" t="s">
        <v>7408</v>
      </c>
      <c r="FR395" s="13" t="s">
        <v>7402</v>
      </c>
      <c r="FS395" s="14"/>
      <c r="FT395" s="14"/>
      <c r="FU395" s="14" t="str">
        <f t="shared" si="7"/>
        <v>Base de Dados_Images/PE-3012.Imagem do Equipamento-.121333.jpg</v>
      </c>
      <c r="FV395" s="14"/>
      <c r="FW395" s="14"/>
    </row>
    <row r="396" ht="15.75" customHeight="1">
      <c r="A396" s="10" t="s">
        <v>4489</v>
      </c>
      <c r="B396" s="10" t="s">
        <v>7248</v>
      </c>
      <c r="C396" s="10" t="s">
        <v>3150</v>
      </c>
      <c r="D396" s="10" t="s">
        <v>7409</v>
      </c>
      <c r="E396" s="11" t="s">
        <v>7410</v>
      </c>
      <c r="F396" s="12" t="s">
        <v>184</v>
      </c>
      <c r="G396" s="13" t="s">
        <v>185</v>
      </c>
      <c r="H396" s="13" t="s">
        <v>7411</v>
      </c>
      <c r="I396" s="13" t="s">
        <v>185</v>
      </c>
      <c r="J396" s="13" t="s">
        <v>7412</v>
      </c>
      <c r="K396" s="13" t="s">
        <v>185</v>
      </c>
      <c r="L396" s="13" t="s">
        <v>7413</v>
      </c>
      <c r="M396" s="13" t="s">
        <v>185</v>
      </c>
      <c r="N396" s="13" t="s">
        <v>7414</v>
      </c>
      <c r="O396" s="13" t="s">
        <v>185</v>
      </c>
      <c r="P396" s="13" t="s">
        <v>7413</v>
      </c>
      <c r="Q396" s="13" t="s">
        <v>185</v>
      </c>
      <c r="R396" s="13" t="s">
        <v>7415</v>
      </c>
      <c r="S396" s="13" t="s">
        <v>185</v>
      </c>
      <c r="T396" s="13" t="s">
        <v>7416</v>
      </c>
      <c r="U396" s="13" t="s">
        <v>185</v>
      </c>
      <c r="V396" s="13" t="s">
        <v>7417</v>
      </c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7" t="s">
        <v>204</v>
      </c>
      <c r="BT396" s="17" t="s">
        <v>277</v>
      </c>
      <c r="BU396" s="18"/>
      <c r="BV396" s="15" t="s">
        <v>205</v>
      </c>
      <c r="BW396" s="16">
        <v>46055.37347222222</v>
      </c>
      <c r="BX396" s="15" t="s">
        <v>205</v>
      </c>
      <c r="BY396" s="16">
        <v>46055.37347222222</v>
      </c>
      <c r="BZ396" s="12" t="s">
        <v>206</v>
      </c>
      <c r="CA396" s="13" t="s">
        <v>195</v>
      </c>
      <c r="CB396" s="13" t="s">
        <v>7418</v>
      </c>
      <c r="CC396" s="13" t="s">
        <v>185</v>
      </c>
      <c r="CD396" s="13" t="s">
        <v>7419</v>
      </c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7" t="s">
        <v>204</v>
      </c>
      <c r="DF396" s="17" t="s">
        <v>277</v>
      </c>
      <c r="DG396" s="18"/>
      <c r="DH396" s="15" t="s">
        <v>205</v>
      </c>
      <c r="DI396" s="16">
        <v>46091.09855324074</v>
      </c>
      <c r="DJ396" s="15" t="s">
        <v>205</v>
      </c>
      <c r="DK396" s="16">
        <v>46091.09855324074</v>
      </c>
      <c r="DL396" s="12" t="s">
        <v>213</v>
      </c>
      <c r="DM396" s="13" t="s">
        <v>195</v>
      </c>
      <c r="DN396" s="13" t="s">
        <v>7420</v>
      </c>
      <c r="DO396" s="14"/>
      <c r="DP396" s="14"/>
      <c r="DQ396" s="14"/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4"/>
      <c r="ED396" s="14"/>
      <c r="EE396" s="14"/>
      <c r="EF396" s="14"/>
      <c r="EG396" s="14"/>
      <c r="EH396" s="14"/>
      <c r="EI396" s="17" t="s">
        <v>204</v>
      </c>
      <c r="EJ396" s="15" t="s">
        <v>205</v>
      </c>
      <c r="EK396" s="16">
        <v>46095.44421296296</v>
      </c>
      <c r="EL396" s="12" t="s">
        <v>218</v>
      </c>
      <c r="EM396" s="13" t="s">
        <v>185</v>
      </c>
      <c r="EN396" s="13" t="s">
        <v>7421</v>
      </c>
      <c r="EO396" s="14"/>
      <c r="EP396" s="14"/>
      <c r="EQ396" s="14"/>
      <c r="ER396" s="14"/>
      <c r="ES396" s="14"/>
      <c r="ET396" s="14"/>
      <c r="EU396" s="14"/>
      <c r="EV396" s="14"/>
      <c r="EW396" s="14"/>
      <c r="EX396" s="14"/>
      <c r="EY396" s="14"/>
      <c r="EZ396" s="14"/>
      <c r="FA396" s="14"/>
      <c r="FB396" s="14"/>
      <c r="FC396" s="14"/>
      <c r="FD396" s="14"/>
      <c r="FE396" s="14"/>
      <c r="FF396" s="14"/>
      <c r="FG396" s="14"/>
      <c r="FH396" s="14"/>
      <c r="FI396" s="17" t="s">
        <v>204</v>
      </c>
      <c r="FJ396" s="15" t="s">
        <v>205</v>
      </c>
      <c r="FK396" s="16">
        <v>46101.77043981481</v>
      </c>
      <c r="FL396" s="14"/>
      <c r="FM396" s="14"/>
      <c r="FN396" s="15" t="s">
        <v>223</v>
      </c>
      <c r="FO396" s="16">
        <v>46101.77043981481</v>
      </c>
      <c r="FP396" s="13" t="s">
        <v>7421</v>
      </c>
      <c r="FQ396" s="13" t="s">
        <v>7422</v>
      </c>
      <c r="FR396" s="13" t="s">
        <v>7414</v>
      </c>
      <c r="FS396" s="14"/>
      <c r="FT396" s="14"/>
      <c r="FU396" s="14" t="str">
        <f t="shared" si="7"/>
        <v>Base de Dados_Images/VC-40-VVM-03.Imagem do Equipamento-.115743.jpg</v>
      </c>
      <c r="FV396" s="14"/>
      <c r="FW396" s="14"/>
    </row>
    <row r="397" ht="15.75" customHeight="1">
      <c r="A397" s="10" t="s">
        <v>4489</v>
      </c>
      <c r="B397" s="10" t="s">
        <v>7248</v>
      </c>
      <c r="C397" s="10" t="s">
        <v>3150</v>
      </c>
      <c r="D397" s="10" t="s">
        <v>7423</v>
      </c>
      <c r="E397" s="11" t="s">
        <v>7424</v>
      </c>
      <c r="F397" s="12" t="s">
        <v>184</v>
      </c>
      <c r="G397" s="13" t="s">
        <v>185</v>
      </c>
      <c r="H397" s="13" t="s">
        <v>7425</v>
      </c>
      <c r="I397" s="13" t="s">
        <v>185</v>
      </c>
      <c r="J397" s="13" t="s">
        <v>7426</v>
      </c>
      <c r="K397" s="13" t="s">
        <v>185</v>
      </c>
      <c r="L397" s="13" t="s">
        <v>7427</v>
      </c>
      <c r="M397" s="13" t="s">
        <v>185</v>
      </c>
      <c r="N397" s="13" t="s">
        <v>7428</v>
      </c>
      <c r="O397" s="13" t="s">
        <v>185</v>
      </c>
      <c r="P397" s="13" t="s">
        <v>7429</v>
      </c>
      <c r="Q397" s="13" t="s">
        <v>185</v>
      </c>
      <c r="R397" s="13" t="s">
        <v>7430</v>
      </c>
      <c r="S397" s="13" t="s">
        <v>185</v>
      </c>
      <c r="T397" s="13" t="s">
        <v>7431</v>
      </c>
      <c r="U397" s="13" t="s">
        <v>185</v>
      </c>
      <c r="V397" s="13" t="s">
        <v>7432</v>
      </c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7" t="s">
        <v>204</v>
      </c>
      <c r="BT397" s="17" t="s">
        <v>277</v>
      </c>
      <c r="BU397" s="18"/>
      <c r="BV397" s="15" t="s">
        <v>205</v>
      </c>
      <c r="BW397" s="16">
        <v>46050.5212962963</v>
      </c>
      <c r="BX397" s="15" t="s">
        <v>205</v>
      </c>
      <c r="BY397" s="16">
        <v>46050.5212962963</v>
      </c>
      <c r="BZ397" s="12" t="s">
        <v>206</v>
      </c>
      <c r="CA397" s="13" t="s">
        <v>195</v>
      </c>
      <c r="CB397" s="13" t="s">
        <v>7433</v>
      </c>
      <c r="CC397" s="13" t="s">
        <v>185</v>
      </c>
      <c r="CD397" s="13" t="s">
        <v>7434</v>
      </c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7" t="s">
        <v>204</v>
      </c>
      <c r="DF397" s="17" t="s">
        <v>277</v>
      </c>
      <c r="DG397" s="18"/>
      <c r="DH397" s="15" t="s">
        <v>205</v>
      </c>
      <c r="DI397" s="16">
        <v>46080.33876157407</v>
      </c>
      <c r="DJ397" s="15" t="s">
        <v>205</v>
      </c>
      <c r="DK397" s="16">
        <v>46080.33876157407</v>
      </c>
      <c r="DL397" s="12" t="s">
        <v>213</v>
      </c>
      <c r="DM397" s="13" t="s">
        <v>185</v>
      </c>
      <c r="DN397" s="13" t="s">
        <v>7435</v>
      </c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7" t="s">
        <v>204</v>
      </c>
      <c r="EJ397" s="15" t="s">
        <v>205</v>
      </c>
      <c r="EK397" s="16">
        <v>46101.770532407405</v>
      </c>
      <c r="EL397" s="12" t="s">
        <v>218</v>
      </c>
      <c r="EM397" s="13" t="s">
        <v>185</v>
      </c>
      <c r="EN397" s="13" t="s">
        <v>7436</v>
      </c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7" t="s">
        <v>204</v>
      </c>
      <c r="FJ397" s="15" t="s">
        <v>205</v>
      </c>
      <c r="FK397" s="16">
        <v>46101.77056712963</v>
      </c>
      <c r="FL397" s="14"/>
      <c r="FM397" s="14"/>
      <c r="FN397" s="15" t="s">
        <v>223</v>
      </c>
      <c r="FO397" s="16">
        <v>46101.77056712963</v>
      </c>
      <c r="FP397" s="13" t="s">
        <v>7436</v>
      </c>
      <c r="FQ397" s="13" t="s">
        <v>7437</v>
      </c>
      <c r="FR397" s="13" t="s">
        <v>7428</v>
      </c>
      <c r="FS397" s="14"/>
      <c r="FT397" s="14"/>
      <c r="FU397" s="14" t="str">
        <f t="shared" si="7"/>
        <v>Base de Dados_Images/XV-130-02.Imagem do Equipamento-.153032.jpg</v>
      </c>
      <c r="FV397" s="14"/>
      <c r="FW397" s="14"/>
    </row>
    <row r="398" ht="15.75" customHeight="1">
      <c r="A398" s="10" t="s">
        <v>4489</v>
      </c>
      <c r="B398" s="10" t="s">
        <v>7248</v>
      </c>
      <c r="C398" s="10" t="s">
        <v>3150</v>
      </c>
      <c r="D398" s="10" t="s">
        <v>7438</v>
      </c>
      <c r="E398" s="11" t="s">
        <v>7439</v>
      </c>
      <c r="F398" s="12" t="s">
        <v>184</v>
      </c>
      <c r="G398" s="13" t="s">
        <v>185</v>
      </c>
      <c r="H398" s="13" t="s">
        <v>7440</v>
      </c>
      <c r="I398" s="13" t="s">
        <v>185</v>
      </c>
      <c r="J398" s="13" t="s">
        <v>7441</v>
      </c>
      <c r="K398" s="13" t="s">
        <v>185</v>
      </c>
      <c r="L398" s="13" t="s">
        <v>7441</v>
      </c>
      <c r="M398" s="13" t="s">
        <v>185</v>
      </c>
      <c r="N398" s="13" t="s">
        <v>7442</v>
      </c>
      <c r="O398" s="13" t="s">
        <v>185</v>
      </c>
      <c r="P398" s="13" t="s">
        <v>7443</v>
      </c>
      <c r="Q398" s="13" t="s">
        <v>185</v>
      </c>
      <c r="R398" s="13" t="s">
        <v>7444</v>
      </c>
      <c r="S398" s="13" t="s">
        <v>185</v>
      </c>
      <c r="T398" s="13" t="s">
        <v>7445</v>
      </c>
      <c r="U398" s="13" t="s">
        <v>185</v>
      </c>
      <c r="V398" s="13" t="s">
        <v>7445</v>
      </c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5" t="s">
        <v>204</v>
      </c>
      <c r="BT398" s="17" t="s">
        <v>277</v>
      </c>
      <c r="BU398" s="18"/>
      <c r="BV398" s="15" t="s">
        <v>205</v>
      </c>
      <c r="BW398" s="16">
        <v>46084.24699074074</v>
      </c>
      <c r="BX398" s="15" t="s">
        <v>205</v>
      </c>
      <c r="BY398" s="16">
        <v>46084.24699074074</v>
      </c>
      <c r="BZ398" s="12" t="s">
        <v>206</v>
      </c>
      <c r="CA398" s="13" t="s">
        <v>195</v>
      </c>
      <c r="CB398" s="13" t="s">
        <v>7446</v>
      </c>
      <c r="CC398" s="13" t="s">
        <v>185</v>
      </c>
      <c r="CD398" s="13" t="s">
        <v>7447</v>
      </c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7" t="s">
        <v>204</v>
      </c>
      <c r="DF398" s="17" t="s">
        <v>277</v>
      </c>
      <c r="DG398" s="18"/>
      <c r="DH398" s="15" t="s">
        <v>205</v>
      </c>
      <c r="DI398" s="16">
        <v>46091.09709490741</v>
      </c>
      <c r="DJ398" s="15" t="s">
        <v>205</v>
      </c>
      <c r="DK398" s="16">
        <v>46091.09709490741</v>
      </c>
      <c r="DL398" s="12" t="s">
        <v>213</v>
      </c>
      <c r="DM398" s="13" t="s">
        <v>185</v>
      </c>
      <c r="DN398" s="13" t="s">
        <v>7448</v>
      </c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  <c r="EF398" s="14"/>
      <c r="EG398" s="14"/>
      <c r="EH398" s="14"/>
      <c r="EI398" s="17" t="s">
        <v>204</v>
      </c>
      <c r="EJ398" s="15" t="s">
        <v>205</v>
      </c>
      <c r="EK398" s="16">
        <v>46098.63315972222</v>
      </c>
      <c r="EL398" s="12" t="s">
        <v>218</v>
      </c>
      <c r="EM398" s="13" t="s">
        <v>185</v>
      </c>
      <c r="EN398" s="13" t="s">
        <v>7449</v>
      </c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7" t="s">
        <v>204</v>
      </c>
      <c r="FJ398" s="15" t="s">
        <v>205</v>
      </c>
      <c r="FK398" s="16">
        <v>46101.7706712963</v>
      </c>
      <c r="FL398" s="14"/>
      <c r="FM398" s="14"/>
      <c r="FN398" s="15" t="s">
        <v>223</v>
      </c>
      <c r="FO398" s="16">
        <v>46101.7706712963</v>
      </c>
      <c r="FP398" s="13" t="s">
        <v>7449</v>
      </c>
      <c r="FQ398" s="13" t="s">
        <v>7450</v>
      </c>
      <c r="FR398" s="13" t="s">
        <v>7451</v>
      </c>
      <c r="FS398" s="14"/>
      <c r="FT398" s="14"/>
      <c r="FU398" s="14" t="str">
        <f t="shared" si="7"/>
        <v>Base de Dados_Images/XV-131-02.Imagem do Equipamento-.085508.jpg</v>
      </c>
      <c r="FV398" s="14"/>
      <c r="FW398" s="14"/>
    </row>
    <row r="399" ht="15.75" customHeight="1">
      <c r="A399" s="10" t="s">
        <v>4489</v>
      </c>
      <c r="B399" s="10" t="s">
        <v>7248</v>
      </c>
      <c r="C399" s="10" t="s">
        <v>3150</v>
      </c>
      <c r="D399" s="10" t="s">
        <v>7452</v>
      </c>
      <c r="E399" s="11" t="s">
        <v>7453</v>
      </c>
      <c r="F399" s="12" t="s">
        <v>184</v>
      </c>
      <c r="G399" s="13" t="s">
        <v>185</v>
      </c>
      <c r="H399" s="13" t="s">
        <v>7454</v>
      </c>
      <c r="I399" s="13" t="s">
        <v>185</v>
      </c>
      <c r="J399" s="13" t="s">
        <v>7455</v>
      </c>
      <c r="K399" s="13" t="s">
        <v>185</v>
      </c>
      <c r="L399" s="13" t="s">
        <v>7456</v>
      </c>
      <c r="M399" s="13" t="s">
        <v>185</v>
      </c>
      <c r="N399" s="13" t="s">
        <v>7457</v>
      </c>
      <c r="O399" s="13" t="s">
        <v>185</v>
      </c>
      <c r="P399" s="13" t="s">
        <v>7458</v>
      </c>
      <c r="Q399" s="13" t="s">
        <v>185</v>
      </c>
      <c r="R399" s="13" t="s">
        <v>7459</v>
      </c>
      <c r="S399" s="13" t="s">
        <v>185</v>
      </c>
      <c r="T399" s="13" t="s">
        <v>7460</v>
      </c>
      <c r="U399" s="13" t="s">
        <v>185</v>
      </c>
      <c r="V399" s="13" t="s">
        <v>7461</v>
      </c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7" t="s">
        <v>204</v>
      </c>
      <c r="BT399" s="17" t="s">
        <v>277</v>
      </c>
      <c r="BU399" s="18"/>
      <c r="BV399" s="15" t="s">
        <v>205</v>
      </c>
      <c r="BW399" s="16">
        <v>46055.390011574076</v>
      </c>
      <c r="BX399" s="15" t="s">
        <v>205</v>
      </c>
      <c r="BY399" s="16">
        <v>46055.390011574076</v>
      </c>
      <c r="BZ399" s="12" t="s">
        <v>206</v>
      </c>
      <c r="CA399" s="13" t="s">
        <v>195</v>
      </c>
      <c r="CB399" s="13" t="s">
        <v>7462</v>
      </c>
      <c r="CC399" s="13" t="s">
        <v>185</v>
      </c>
      <c r="CD399" s="13" t="s">
        <v>7463</v>
      </c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7" t="s">
        <v>204</v>
      </c>
      <c r="DF399" s="17" t="s">
        <v>277</v>
      </c>
      <c r="DG399" s="18"/>
      <c r="DH399" s="15" t="s">
        <v>205</v>
      </c>
      <c r="DI399" s="16">
        <v>46080.33892361111</v>
      </c>
      <c r="DJ399" s="15" t="s">
        <v>205</v>
      </c>
      <c r="DK399" s="16">
        <v>46080.33892361111</v>
      </c>
      <c r="DL399" s="12" t="s">
        <v>213</v>
      </c>
      <c r="DM399" s="13" t="s">
        <v>185</v>
      </c>
      <c r="DN399" s="13" t="s">
        <v>7464</v>
      </c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7" t="s">
        <v>204</v>
      </c>
      <c r="EJ399" s="15" t="s">
        <v>205</v>
      </c>
      <c r="EK399" s="16">
        <v>46095.444386574076</v>
      </c>
      <c r="EL399" s="12" t="s">
        <v>218</v>
      </c>
      <c r="EM399" s="13" t="s">
        <v>185</v>
      </c>
      <c r="EN399" s="13" t="s">
        <v>7465</v>
      </c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7" t="s">
        <v>204</v>
      </c>
      <c r="FJ399" s="15" t="s">
        <v>205</v>
      </c>
      <c r="FK399" s="16">
        <v>46101.83975694444</v>
      </c>
      <c r="FL399" s="14"/>
      <c r="FM399" s="14"/>
      <c r="FN399" s="15" t="s">
        <v>223</v>
      </c>
      <c r="FO399" s="16">
        <v>46101.83975694444</v>
      </c>
      <c r="FP399" s="13" t="s">
        <v>7465</v>
      </c>
      <c r="FQ399" s="13" t="s">
        <v>7466</v>
      </c>
      <c r="FR399" s="13" t="s">
        <v>7458</v>
      </c>
      <c r="FS399" s="14"/>
      <c r="FT399" s="14"/>
      <c r="FU399" s="14" t="str">
        <f t="shared" si="7"/>
        <v>Base de Dados_Images/XV-36-06.Imagem do Equipamento-.122125.jpg</v>
      </c>
      <c r="FV399" s="14"/>
      <c r="FW399" s="14"/>
    </row>
    <row r="400" ht="15.75" customHeight="1">
      <c r="A400" s="10" t="s">
        <v>4489</v>
      </c>
      <c r="B400" s="10" t="s">
        <v>7248</v>
      </c>
      <c r="C400" s="10" t="s">
        <v>3150</v>
      </c>
      <c r="D400" s="10" t="s">
        <v>7467</v>
      </c>
      <c r="E400" s="11" t="s">
        <v>7468</v>
      </c>
      <c r="F400" s="12" t="s">
        <v>184</v>
      </c>
      <c r="G400" s="13" t="s">
        <v>185</v>
      </c>
      <c r="H400" s="13" t="s">
        <v>7469</v>
      </c>
      <c r="I400" s="13" t="s">
        <v>185</v>
      </c>
      <c r="J400" s="13" t="s">
        <v>7469</v>
      </c>
      <c r="K400" s="13" t="s">
        <v>185</v>
      </c>
      <c r="L400" s="13" t="s">
        <v>7470</v>
      </c>
      <c r="M400" s="13" t="s">
        <v>185</v>
      </c>
      <c r="N400" s="13" t="s">
        <v>7470</v>
      </c>
      <c r="O400" s="13" t="s">
        <v>195</v>
      </c>
      <c r="P400" s="13" t="s">
        <v>7471</v>
      </c>
      <c r="Q400" s="13" t="s">
        <v>195</v>
      </c>
      <c r="R400" s="13" t="s">
        <v>7472</v>
      </c>
      <c r="S400" s="13" t="s">
        <v>195</v>
      </c>
      <c r="T400" s="13" t="s">
        <v>7473</v>
      </c>
      <c r="U400" s="13" t="s">
        <v>195</v>
      </c>
      <c r="V400" s="13" t="s">
        <v>7473</v>
      </c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7" t="s">
        <v>204</v>
      </c>
      <c r="BT400" s="17" t="s">
        <v>277</v>
      </c>
      <c r="BU400" s="18"/>
      <c r="BV400" s="15" t="s">
        <v>205</v>
      </c>
      <c r="BW400" s="16">
        <v>46055.3728125</v>
      </c>
      <c r="BX400" s="15" t="s">
        <v>205</v>
      </c>
      <c r="BY400" s="16">
        <v>46055.3728125</v>
      </c>
      <c r="BZ400" s="12" t="s">
        <v>206</v>
      </c>
      <c r="CA400" s="13" t="s">
        <v>195</v>
      </c>
      <c r="CB400" s="13" t="s">
        <v>7474</v>
      </c>
      <c r="CC400" s="13" t="s">
        <v>195</v>
      </c>
      <c r="CD400" s="13" t="s">
        <v>7475</v>
      </c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5" t="s">
        <v>204</v>
      </c>
      <c r="DF400" s="17" t="s">
        <v>277</v>
      </c>
      <c r="DG400" s="18"/>
      <c r="DH400" s="15" t="s">
        <v>205</v>
      </c>
      <c r="DI400" s="16">
        <v>46093.394375</v>
      </c>
      <c r="DJ400" s="15" t="s">
        <v>205</v>
      </c>
      <c r="DK400" s="16">
        <v>46093.394375</v>
      </c>
      <c r="DL400" s="12" t="s">
        <v>213</v>
      </c>
      <c r="DM400" s="13" t="s">
        <v>195</v>
      </c>
      <c r="DN400" s="13" t="s">
        <v>7476</v>
      </c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4"/>
      <c r="ED400" s="14"/>
      <c r="EE400" s="14"/>
      <c r="EF400" s="14"/>
      <c r="EG400" s="14"/>
      <c r="EH400" s="14"/>
      <c r="EI400" s="17" t="s">
        <v>204</v>
      </c>
      <c r="EJ400" s="15" t="s">
        <v>205</v>
      </c>
      <c r="EK400" s="16">
        <v>46095.44449074074</v>
      </c>
      <c r="EL400" s="12" t="s">
        <v>218</v>
      </c>
      <c r="EM400" s="13" t="s">
        <v>185</v>
      </c>
      <c r="EN400" s="13" t="s">
        <v>7477</v>
      </c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7" t="s">
        <v>204</v>
      </c>
      <c r="FJ400" s="15" t="s">
        <v>205</v>
      </c>
      <c r="FK400" s="16">
        <v>46101.770891203705</v>
      </c>
      <c r="FL400" s="14"/>
      <c r="FM400" s="14"/>
      <c r="FN400" s="15" t="s">
        <v>223</v>
      </c>
      <c r="FO400" s="16">
        <v>46101.770891203705</v>
      </c>
      <c r="FP400" s="13" t="s">
        <v>7477</v>
      </c>
      <c r="FQ400" s="13" t="s">
        <v>7478</v>
      </c>
      <c r="FR400" s="13" t="s">
        <v>7473</v>
      </c>
      <c r="FS400" s="14"/>
      <c r="FT400" s="14"/>
      <c r="FU400" s="14" t="str">
        <f t="shared" si="7"/>
        <v>Base de Dados_Images/XV-40-07.Imagem do Equipamento-.115644.jpg</v>
      </c>
      <c r="FV400" s="14"/>
      <c r="FW400" s="14"/>
    </row>
    <row r="401" ht="15.75" customHeight="1">
      <c r="A401" s="10" t="s">
        <v>4489</v>
      </c>
      <c r="B401" s="10" t="s">
        <v>7248</v>
      </c>
      <c r="C401" s="10" t="s">
        <v>3150</v>
      </c>
      <c r="D401" s="10" t="s">
        <v>7479</v>
      </c>
      <c r="E401" s="11" t="s">
        <v>7480</v>
      </c>
      <c r="F401" s="12" t="s">
        <v>184</v>
      </c>
      <c r="G401" s="13" t="s">
        <v>185</v>
      </c>
      <c r="H401" s="13" t="s">
        <v>7481</v>
      </c>
      <c r="I401" s="13" t="s">
        <v>185</v>
      </c>
      <c r="J401" s="13" t="s">
        <v>7481</v>
      </c>
      <c r="K401" s="13" t="s">
        <v>185</v>
      </c>
      <c r="L401" s="13" t="s">
        <v>7482</v>
      </c>
      <c r="M401" s="13" t="s">
        <v>185</v>
      </c>
      <c r="N401" s="13" t="s">
        <v>7482</v>
      </c>
      <c r="O401" s="13" t="s">
        <v>195</v>
      </c>
      <c r="P401" s="13" t="s">
        <v>7483</v>
      </c>
      <c r="Q401" s="13" t="s">
        <v>195</v>
      </c>
      <c r="R401" s="13" t="s">
        <v>7484</v>
      </c>
      <c r="S401" s="13" t="s">
        <v>195</v>
      </c>
      <c r="T401" s="13" t="s">
        <v>7485</v>
      </c>
      <c r="U401" s="13" t="s">
        <v>195</v>
      </c>
      <c r="V401" s="13" t="s">
        <v>7485</v>
      </c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7" t="s">
        <v>204</v>
      </c>
      <c r="BT401" s="17" t="s">
        <v>277</v>
      </c>
      <c r="BU401" s="18"/>
      <c r="BV401" s="15" t="s">
        <v>205</v>
      </c>
      <c r="BW401" s="16">
        <v>46055.374247685184</v>
      </c>
      <c r="BX401" s="15" t="s">
        <v>205</v>
      </c>
      <c r="BY401" s="16">
        <v>46055.374247685184</v>
      </c>
      <c r="BZ401" s="12" t="s">
        <v>206</v>
      </c>
      <c r="CA401" s="13" t="s">
        <v>195</v>
      </c>
      <c r="CB401" s="13" t="s">
        <v>7486</v>
      </c>
      <c r="CC401" s="13" t="s">
        <v>195</v>
      </c>
      <c r="CD401" s="13" t="s">
        <v>7487</v>
      </c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7" t="s">
        <v>204</v>
      </c>
      <c r="DF401" s="17" t="s">
        <v>277</v>
      </c>
      <c r="DG401" s="18"/>
      <c r="DH401" s="15" t="s">
        <v>205</v>
      </c>
      <c r="DI401" s="16">
        <v>46093.382569444446</v>
      </c>
      <c r="DJ401" s="15" t="s">
        <v>205</v>
      </c>
      <c r="DK401" s="16">
        <v>46093.382569444446</v>
      </c>
      <c r="DL401" s="12" t="s">
        <v>213</v>
      </c>
      <c r="DM401" s="13" t="s">
        <v>195</v>
      </c>
      <c r="DN401" s="13" t="s">
        <v>7488</v>
      </c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4"/>
      <c r="ED401" s="14"/>
      <c r="EE401" s="14"/>
      <c r="EF401" s="14"/>
      <c r="EG401" s="14"/>
      <c r="EH401" s="14"/>
      <c r="EI401" s="17" t="s">
        <v>204</v>
      </c>
      <c r="EJ401" s="15" t="s">
        <v>205</v>
      </c>
      <c r="EK401" s="16">
        <v>46095.44459490741</v>
      </c>
      <c r="EL401" s="12" t="s">
        <v>218</v>
      </c>
      <c r="EM401" s="13" t="s">
        <v>185</v>
      </c>
      <c r="EN401" s="13" t="s">
        <v>7489</v>
      </c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4"/>
      <c r="FB401" s="14"/>
      <c r="FC401" s="14"/>
      <c r="FD401" s="14"/>
      <c r="FE401" s="14"/>
      <c r="FF401" s="14"/>
      <c r="FG401" s="14"/>
      <c r="FH401" s="14"/>
      <c r="FI401" s="17" t="s">
        <v>204</v>
      </c>
      <c r="FJ401" s="15" t="s">
        <v>205</v>
      </c>
      <c r="FK401" s="16">
        <v>46101.77116898148</v>
      </c>
      <c r="FL401" s="14"/>
      <c r="FM401" s="14"/>
      <c r="FN401" s="15" t="s">
        <v>223</v>
      </c>
      <c r="FO401" s="16">
        <v>46101.77116898148</v>
      </c>
      <c r="FP401" s="13" t="s">
        <v>7489</v>
      </c>
      <c r="FQ401" s="13" t="s">
        <v>7490</v>
      </c>
      <c r="FR401" s="13" t="s">
        <v>7485</v>
      </c>
      <c r="FS401" s="14"/>
      <c r="FT401" s="14"/>
      <c r="FU401" s="14" t="str">
        <f t="shared" si="7"/>
        <v>Base de Dados_Images/XV-40-08.Imagem do Equipamento-.115848.jpg</v>
      </c>
      <c r="FV401" s="14"/>
      <c r="FW401" s="14"/>
    </row>
    <row r="402" ht="15.75" customHeight="1">
      <c r="A402" s="10" t="s">
        <v>4489</v>
      </c>
      <c r="B402" s="10" t="s">
        <v>7248</v>
      </c>
      <c r="C402" s="10" t="s">
        <v>3150</v>
      </c>
      <c r="D402" s="10" t="s">
        <v>7491</v>
      </c>
      <c r="E402" s="11" t="s">
        <v>7492</v>
      </c>
      <c r="F402" s="12" t="s">
        <v>184</v>
      </c>
      <c r="G402" s="13" t="s">
        <v>185</v>
      </c>
      <c r="H402" s="13" t="s">
        <v>7493</v>
      </c>
      <c r="I402" s="13" t="s">
        <v>185</v>
      </c>
      <c r="J402" s="13" t="s">
        <v>7494</v>
      </c>
      <c r="K402" s="13" t="s">
        <v>185</v>
      </c>
      <c r="L402" s="13" t="s">
        <v>7495</v>
      </c>
      <c r="M402" s="13" t="s">
        <v>185</v>
      </c>
      <c r="N402" s="13" t="s">
        <v>7496</v>
      </c>
      <c r="O402" s="13" t="s">
        <v>185</v>
      </c>
      <c r="P402" s="13" t="s">
        <v>7497</v>
      </c>
      <c r="Q402" s="13" t="s">
        <v>185</v>
      </c>
      <c r="R402" s="13" t="s">
        <v>7498</v>
      </c>
      <c r="S402" s="13" t="s">
        <v>185</v>
      </c>
      <c r="T402" s="13" t="s">
        <v>7497</v>
      </c>
      <c r="U402" s="13" t="s">
        <v>185</v>
      </c>
      <c r="V402" s="13" t="s">
        <v>7499</v>
      </c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7" t="s">
        <v>204</v>
      </c>
      <c r="BT402" s="17" t="s">
        <v>277</v>
      </c>
      <c r="BU402" s="18"/>
      <c r="BV402" s="15" t="s">
        <v>205</v>
      </c>
      <c r="BW402" s="16">
        <v>46098.47015046296</v>
      </c>
      <c r="BX402" s="15" t="s">
        <v>205</v>
      </c>
      <c r="BY402" s="16">
        <v>46098.47015046296</v>
      </c>
      <c r="BZ402" s="12" t="s">
        <v>206</v>
      </c>
      <c r="CA402" s="13" t="s">
        <v>195</v>
      </c>
      <c r="CB402" s="13" t="s">
        <v>7500</v>
      </c>
      <c r="CC402" s="13" t="s">
        <v>185</v>
      </c>
      <c r="CD402" s="13" t="s">
        <v>7501</v>
      </c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7" t="s">
        <v>204</v>
      </c>
      <c r="DF402" s="17" t="s">
        <v>277</v>
      </c>
      <c r="DG402" s="18"/>
      <c r="DH402" s="15" t="s">
        <v>205</v>
      </c>
      <c r="DI402" s="16">
        <v>46098.47020833333</v>
      </c>
      <c r="DJ402" s="15" t="s">
        <v>205</v>
      </c>
      <c r="DK402" s="16">
        <v>46098.47020833333</v>
      </c>
      <c r="DL402" s="12" t="s">
        <v>213</v>
      </c>
      <c r="DM402" s="13" t="s">
        <v>195</v>
      </c>
      <c r="DN402" s="13" t="s">
        <v>7502</v>
      </c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4"/>
      <c r="ED402" s="14"/>
      <c r="EE402" s="14"/>
      <c r="EF402" s="14"/>
      <c r="EG402" s="14"/>
      <c r="EH402" s="14"/>
      <c r="EI402" s="17" t="s">
        <v>204</v>
      </c>
      <c r="EJ402" s="15" t="s">
        <v>205</v>
      </c>
      <c r="EK402" s="16">
        <v>46098.47033564815</v>
      </c>
      <c r="EL402" s="12" t="s">
        <v>218</v>
      </c>
      <c r="EM402" s="13" t="s">
        <v>185</v>
      </c>
      <c r="EN402" s="13" t="s">
        <v>7503</v>
      </c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7" t="s">
        <v>204</v>
      </c>
      <c r="FJ402" s="15" t="s">
        <v>205</v>
      </c>
      <c r="FK402" s="16">
        <v>46101.77127314815</v>
      </c>
      <c r="FL402" s="14"/>
      <c r="FM402" s="14"/>
      <c r="FN402" s="15" t="s">
        <v>223</v>
      </c>
      <c r="FO402" s="16">
        <v>46101.77127314815</v>
      </c>
      <c r="FP402" s="13" t="s">
        <v>7503</v>
      </c>
      <c r="FQ402" s="13" t="s">
        <v>7504</v>
      </c>
      <c r="FR402" s="13" t="s">
        <v>7505</v>
      </c>
      <c r="FS402" s="14"/>
      <c r="FT402" s="14"/>
      <c r="FU402" s="14" t="str">
        <f t="shared" si="7"/>
        <v>Base de Dados_Images/XV-40-09.Imagem do Equipamento-.140735.jpg</v>
      </c>
      <c r="FV402" s="14"/>
      <c r="FW402" s="14"/>
    </row>
    <row r="403" ht="15.75" customHeight="1">
      <c r="A403" s="10" t="s">
        <v>4489</v>
      </c>
      <c r="B403" s="10" t="s">
        <v>7248</v>
      </c>
      <c r="C403" s="10" t="s">
        <v>3150</v>
      </c>
      <c r="D403" s="10" t="s">
        <v>7506</v>
      </c>
      <c r="E403" s="11" t="s">
        <v>7507</v>
      </c>
      <c r="F403" s="12" t="s">
        <v>184</v>
      </c>
      <c r="G403" s="13" t="s">
        <v>185</v>
      </c>
      <c r="H403" s="13" t="s">
        <v>7508</v>
      </c>
      <c r="I403" s="13" t="s">
        <v>185</v>
      </c>
      <c r="J403" s="13" t="s">
        <v>7509</v>
      </c>
      <c r="K403" s="13" t="s">
        <v>185</v>
      </c>
      <c r="L403" s="13" t="s">
        <v>7510</v>
      </c>
      <c r="M403" s="13" t="s">
        <v>185</v>
      </c>
      <c r="N403" s="13" t="s">
        <v>7511</v>
      </c>
      <c r="O403" s="13" t="s">
        <v>195</v>
      </c>
      <c r="P403" s="13" t="s">
        <v>7512</v>
      </c>
      <c r="Q403" s="13" t="s">
        <v>195</v>
      </c>
      <c r="R403" s="13" t="s">
        <v>7513</v>
      </c>
      <c r="S403" s="13" t="s">
        <v>195</v>
      </c>
      <c r="T403" s="13" t="s">
        <v>7514</v>
      </c>
      <c r="U403" s="13" t="s">
        <v>195</v>
      </c>
      <c r="V403" s="13" t="s">
        <v>7515</v>
      </c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7" t="s">
        <v>204</v>
      </c>
      <c r="BT403" s="17" t="s">
        <v>277</v>
      </c>
      <c r="BU403" s="18"/>
      <c r="BV403" s="15" t="s">
        <v>205</v>
      </c>
      <c r="BW403" s="16">
        <v>46093.46267361111</v>
      </c>
      <c r="BX403" s="15" t="s">
        <v>205</v>
      </c>
      <c r="BY403" s="16">
        <v>46093.46267361111</v>
      </c>
      <c r="BZ403" s="12" t="s">
        <v>206</v>
      </c>
      <c r="CA403" s="13" t="s">
        <v>195</v>
      </c>
      <c r="CB403" s="13" t="s">
        <v>7516</v>
      </c>
      <c r="CC403" s="13" t="s">
        <v>185</v>
      </c>
      <c r="CD403" s="13" t="s">
        <v>7517</v>
      </c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  <c r="DE403" s="17" t="s">
        <v>204</v>
      </c>
      <c r="DF403" s="17" t="s">
        <v>277</v>
      </c>
      <c r="DG403" s="18"/>
      <c r="DH403" s="15" t="s">
        <v>205</v>
      </c>
      <c r="DI403" s="16">
        <v>46080.33929398148</v>
      </c>
      <c r="DJ403" s="15" t="s">
        <v>205</v>
      </c>
      <c r="DK403" s="16">
        <v>46080.33929398148</v>
      </c>
      <c r="DL403" s="12" t="s">
        <v>213</v>
      </c>
      <c r="DM403" s="13" t="s">
        <v>195</v>
      </c>
      <c r="DN403" s="13" t="s">
        <v>7518</v>
      </c>
      <c r="DO403" s="14"/>
      <c r="DP403" s="14"/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4"/>
      <c r="ED403" s="14"/>
      <c r="EE403" s="14"/>
      <c r="EF403" s="14"/>
      <c r="EG403" s="14"/>
      <c r="EH403" s="14"/>
      <c r="EI403" s="17" t="s">
        <v>204</v>
      </c>
      <c r="EJ403" s="15" t="s">
        <v>205</v>
      </c>
      <c r="EK403" s="16">
        <v>46095.44478009259</v>
      </c>
      <c r="EL403" s="12" t="s">
        <v>218</v>
      </c>
      <c r="EM403" s="13" t="s">
        <v>185</v>
      </c>
      <c r="EN403" s="13" t="s">
        <v>7519</v>
      </c>
      <c r="EO403" s="14"/>
      <c r="EP403" s="14"/>
      <c r="EQ403" s="14"/>
      <c r="ER403" s="14"/>
      <c r="ES403" s="14"/>
      <c r="ET403" s="14"/>
      <c r="EU403" s="14"/>
      <c r="EV403" s="14"/>
      <c r="EW403" s="14"/>
      <c r="EX403" s="14"/>
      <c r="EY403" s="14"/>
      <c r="EZ403" s="14"/>
      <c r="FA403" s="14"/>
      <c r="FB403" s="14"/>
      <c r="FC403" s="14"/>
      <c r="FD403" s="14"/>
      <c r="FE403" s="14"/>
      <c r="FF403" s="14"/>
      <c r="FG403" s="14"/>
      <c r="FH403" s="14"/>
      <c r="FI403" s="17" t="s">
        <v>204</v>
      </c>
      <c r="FJ403" s="15" t="s">
        <v>205</v>
      </c>
      <c r="FK403" s="16">
        <v>46101.77138888889</v>
      </c>
      <c r="FL403" s="14"/>
      <c r="FM403" s="14"/>
      <c r="FN403" s="15" t="s">
        <v>223</v>
      </c>
      <c r="FO403" s="16">
        <v>46101.77138888889</v>
      </c>
      <c r="FP403" s="13" t="s">
        <v>7519</v>
      </c>
      <c r="FQ403" s="13" t="s">
        <v>7520</v>
      </c>
      <c r="FR403" s="13" t="s">
        <v>7509</v>
      </c>
      <c r="FS403" s="14"/>
      <c r="FT403" s="14"/>
      <c r="FU403" s="14" t="str">
        <f t="shared" si="7"/>
        <v>Base de Dados_Images/XV-40-10.Imagem do Equipamento-.140553.jpg</v>
      </c>
      <c r="FV403" s="14"/>
      <c r="FW403" s="14"/>
    </row>
    <row r="404" ht="15.75" customHeight="1">
      <c r="A404" s="10" t="s">
        <v>4489</v>
      </c>
      <c r="B404" s="10" t="s">
        <v>7248</v>
      </c>
      <c r="C404" s="10" t="s">
        <v>3150</v>
      </c>
      <c r="D404" s="10" t="s">
        <v>7521</v>
      </c>
      <c r="E404" s="11" t="s">
        <v>7522</v>
      </c>
      <c r="F404" s="12" t="s">
        <v>184</v>
      </c>
      <c r="G404" s="13" t="s">
        <v>185</v>
      </c>
      <c r="H404" s="13" t="s">
        <v>7523</v>
      </c>
      <c r="I404" s="13" t="s">
        <v>185</v>
      </c>
      <c r="J404" s="13" t="s">
        <v>7524</v>
      </c>
      <c r="K404" s="13" t="s">
        <v>185</v>
      </c>
      <c r="L404" s="13" t="s">
        <v>7525</v>
      </c>
      <c r="M404" s="13" t="s">
        <v>185</v>
      </c>
      <c r="N404" s="13" t="s">
        <v>7526</v>
      </c>
      <c r="O404" s="13" t="s">
        <v>185</v>
      </c>
      <c r="P404" s="13" t="s">
        <v>7527</v>
      </c>
      <c r="Q404" s="13" t="s">
        <v>185</v>
      </c>
      <c r="R404" s="13" t="s">
        <v>7528</v>
      </c>
      <c r="S404" s="13" t="s">
        <v>185</v>
      </c>
      <c r="T404" s="13" t="s">
        <v>7529</v>
      </c>
      <c r="U404" s="13" t="s">
        <v>185</v>
      </c>
      <c r="V404" s="13" t="s">
        <v>7530</v>
      </c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7" t="s">
        <v>204</v>
      </c>
      <c r="BT404" s="17" t="s">
        <v>277</v>
      </c>
      <c r="BU404" s="18"/>
      <c r="BV404" s="15" t="s">
        <v>205</v>
      </c>
      <c r="BW404" s="16">
        <v>46055.38888888889</v>
      </c>
      <c r="BX404" s="15" t="s">
        <v>205</v>
      </c>
      <c r="BY404" s="16">
        <v>46055.38888888889</v>
      </c>
      <c r="BZ404" s="12" t="s">
        <v>206</v>
      </c>
      <c r="CA404" s="13" t="s">
        <v>195</v>
      </c>
      <c r="CB404" s="13" t="s">
        <v>7531</v>
      </c>
      <c r="CC404" s="13" t="s">
        <v>185</v>
      </c>
      <c r="CD404" s="13" t="s">
        <v>7532</v>
      </c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7" t="s">
        <v>204</v>
      </c>
      <c r="DF404" s="17" t="s">
        <v>277</v>
      </c>
      <c r="DG404" s="18"/>
      <c r="DH404" s="15" t="s">
        <v>205</v>
      </c>
      <c r="DI404" s="16">
        <v>46080.33967592593</v>
      </c>
      <c r="DJ404" s="15" t="s">
        <v>205</v>
      </c>
      <c r="DK404" s="16">
        <v>46080.33967592593</v>
      </c>
      <c r="DL404" s="12" t="s">
        <v>213</v>
      </c>
      <c r="DM404" s="13" t="s">
        <v>195</v>
      </c>
      <c r="DN404" s="13" t="s">
        <v>7533</v>
      </c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4"/>
      <c r="ED404" s="14"/>
      <c r="EE404" s="14"/>
      <c r="EF404" s="14"/>
      <c r="EG404" s="14"/>
      <c r="EH404" s="14"/>
      <c r="EI404" s="17" t="s">
        <v>204</v>
      </c>
      <c r="EJ404" s="15" t="s">
        <v>205</v>
      </c>
      <c r="EK404" s="16">
        <v>46095.44489583333</v>
      </c>
      <c r="EL404" s="12" t="s">
        <v>218</v>
      </c>
      <c r="EM404" s="13" t="s">
        <v>185</v>
      </c>
      <c r="EN404" s="13" t="s">
        <v>7534</v>
      </c>
      <c r="EO404" s="14"/>
      <c r="EP404" s="14"/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4"/>
      <c r="FB404" s="14"/>
      <c r="FC404" s="14"/>
      <c r="FD404" s="14"/>
      <c r="FE404" s="14"/>
      <c r="FF404" s="14"/>
      <c r="FG404" s="14"/>
      <c r="FH404" s="14"/>
      <c r="FI404" s="17" t="s">
        <v>204</v>
      </c>
      <c r="FJ404" s="15" t="s">
        <v>205</v>
      </c>
      <c r="FK404" s="16">
        <v>46101.77149305555</v>
      </c>
      <c r="FL404" s="14"/>
      <c r="FM404" s="14"/>
      <c r="FN404" s="15" t="s">
        <v>223</v>
      </c>
      <c r="FO404" s="16">
        <v>46101.77149305555</v>
      </c>
      <c r="FP404" s="13" t="s">
        <v>7534</v>
      </c>
      <c r="FQ404" s="13" t="s">
        <v>7535</v>
      </c>
      <c r="FR404" s="13" t="s">
        <v>7526</v>
      </c>
      <c r="FS404" s="14"/>
      <c r="FT404" s="14"/>
      <c r="FU404" s="14" t="str">
        <f t="shared" si="7"/>
        <v>Base de Dados_Images/XV-40-11.Imagem do Equipamento-.121945.jpg</v>
      </c>
      <c r="FV404" s="14"/>
      <c r="FW404" s="14"/>
    </row>
    <row r="405" ht="15.75" customHeight="1">
      <c r="A405" s="10" t="s">
        <v>4489</v>
      </c>
      <c r="B405" s="10" t="s">
        <v>7248</v>
      </c>
      <c r="C405" s="10" t="s">
        <v>3150</v>
      </c>
      <c r="D405" s="10" t="s">
        <v>7536</v>
      </c>
      <c r="E405" s="11" t="s">
        <v>7537</v>
      </c>
      <c r="F405" s="12" t="s">
        <v>184</v>
      </c>
      <c r="G405" s="13" t="s">
        <v>185</v>
      </c>
      <c r="H405" s="13" t="s">
        <v>7538</v>
      </c>
      <c r="I405" s="13" t="s">
        <v>185</v>
      </c>
      <c r="J405" s="13" t="s">
        <v>7539</v>
      </c>
      <c r="K405" s="13" t="s">
        <v>185</v>
      </c>
      <c r="L405" s="13" t="s">
        <v>7540</v>
      </c>
      <c r="M405" s="13" t="s">
        <v>185</v>
      </c>
      <c r="N405" s="13" t="s">
        <v>7541</v>
      </c>
      <c r="O405" s="13" t="s">
        <v>185</v>
      </c>
      <c r="P405" s="13" t="s">
        <v>7541</v>
      </c>
      <c r="Q405" s="13" t="s">
        <v>185</v>
      </c>
      <c r="R405" s="13" t="s">
        <v>7542</v>
      </c>
      <c r="S405" s="13" t="s">
        <v>185</v>
      </c>
      <c r="T405" s="13" t="s">
        <v>7543</v>
      </c>
      <c r="U405" s="13" t="s">
        <v>185</v>
      </c>
      <c r="V405" s="13" t="s">
        <v>7544</v>
      </c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7" t="s">
        <v>204</v>
      </c>
      <c r="BT405" s="17" t="s">
        <v>277</v>
      </c>
      <c r="BU405" s="18"/>
      <c r="BV405" s="15" t="s">
        <v>205</v>
      </c>
      <c r="BW405" s="16">
        <v>46091.165289351855</v>
      </c>
      <c r="BX405" s="15" t="s">
        <v>205</v>
      </c>
      <c r="BY405" s="16">
        <v>46091.165289351855</v>
      </c>
      <c r="BZ405" s="12" t="s">
        <v>206</v>
      </c>
      <c r="CA405" s="13" t="s">
        <v>195</v>
      </c>
      <c r="CB405" s="13" t="s">
        <v>7545</v>
      </c>
      <c r="CC405" s="13" t="s">
        <v>185</v>
      </c>
      <c r="CD405" s="13" t="s">
        <v>7545</v>
      </c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7" t="s">
        <v>204</v>
      </c>
      <c r="DF405" s="17" t="s">
        <v>277</v>
      </c>
      <c r="DG405" s="18"/>
      <c r="DH405" s="15" t="s">
        <v>205</v>
      </c>
      <c r="DI405" s="16">
        <v>46091.16538194445</v>
      </c>
      <c r="DJ405" s="15" t="s">
        <v>205</v>
      </c>
      <c r="DK405" s="16">
        <v>46091.16538194445</v>
      </c>
      <c r="DL405" s="12" t="s">
        <v>213</v>
      </c>
      <c r="DM405" s="13" t="s">
        <v>185</v>
      </c>
      <c r="DN405" s="13" t="s">
        <v>7546</v>
      </c>
      <c r="DO405" s="14"/>
      <c r="DP405" s="14"/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4"/>
      <c r="ED405" s="14"/>
      <c r="EE405" s="14"/>
      <c r="EF405" s="14"/>
      <c r="EG405" s="14"/>
      <c r="EH405" s="14"/>
      <c r="EI405" s="17" t="s">
        <v>204</v>
      </c>
      <c r="EJ405" s="15" t="s">
        <v>205</v>
      </c>
      <c r="EK405" s="16">
        <v>46098.63332175926</v>
      </c>
      <c r="EL405" s="12" t="s">
        <v>218</v>
      </c>
      <c r="EM405" s="13" t="s">
        <v>185</v>
      </c>
      <c r="EN405" s="13" t="s">
        <v>7547</v>
      </c>
      <c r="EO405" s="14"/>
      <c r="EP405" s="14"/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  <c r="FA405" s="14"/>
      <c r="FB405" s="14"/>
      <c r="FC405" s="14"/>
      <c r="FD405" s="14"/>
      <c r="FE405" s="14"/>
      <c r="FF405" s="14"/>
      <c r="FG405" s="14"/>
      <c r="FH405" s="14"/>
      <c r="FI405" s="17" t="s">
        <v>204</v>
      </c>
      <c r="FJ405" s="15" t="s">
        <v>205</v>
      </c>
      <c r="FK405" s="16">
        <v>46101.77159722222</v>
      </c>
      <c r="FL405" s="14"/>
      <c r="FM405" s="14"/>
      <c r="FN405" s="15" t="s">
        <v>223</v>
      </c>
      <c r="FO405" s="16">
        <v>46101.77159722222</v>
      </c>
      <c r="FP405" s="13" t="s">
        <v>7547</v>
      </c>
      <c r="FQ405" s="13" t="s">
        <v>7548</v>
      </c>
      <c r="FR405" s="13" t="s">
        <v>7545</v>
      </c>
      <c r="FS405" s="14"/>
      <c r="FT405" s="14"/>
      <c r="FU405" s="14" t="str">
        <f t="shared" si="7"/>
        <v>Base de Dados_Images/LCV-105-02.Imagem do Equipamento-.065745.jpg</v>
      </c>
      <c r="FV405" s="14"/>
      <c r="FW405" s="14"/>
    </row>
    <row r="406" ht="15.75" customHeight="1">
      <c r="A406" s="10" t="s">
        <v>4489</v>
      </c>
      <c r="B406" s="10" t="s">
        <v>7549</v>
      </c>
      <c r="C406" s="10" t="s">
        <v>1162</v>
      </c>
      <c r="D406" s="10" t="s">
        <v>7550</v>
      </c>
      <c r="E406" s="11" t="s">
        <v>7551</v>
      </c>
      <c r="F406" s="12" t="s">
        <v>184</v>
      </c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7" t="s">
        <v>204</v>
      </c>
      <c r="BT406" s="17" t="s">
        <v>277</v>
      </c>
      <c r="BU406" s="18"/>
      <c r="BV406" s="17" t="s">
        <v>277</v>
      </c>
      <c r="BW406" s="18"/>
      <c r="BX406" s="17" t="s">
        <v>277</v>
      </c>
      <c r="BY406" s="18"/>
      <c r="BZ406" s="12" t="s">
        <v>206</v>
      </c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7" t="s">
        <v>204</v>
      </c>
      <c r="DF406" s="17" t="s">
        <v>277</v>
      </c>
      <c r="DG406" s="18"/>
      <c r="DH406" s="17" t="s">
        <v>277</v>
      </c>
      <c r="DI406" s="18"/>
      <c r="DJ406" s="17" t="s">
        <v>277</v>
      </c>
      <c r="DK406" s="18"/>
      <c r="DL406" s="12" t="s">
        <v>213</v>
      </c>
      <c r="DM406" s="13" t="s">
        <v>185</v>
      </c>
      <c r="DN406" s="13" t="s">
        <v>7552</v>
      </c>
      <c r="DO406" s="13" t="s">
        <v>185</v>
      </c>
      <c r="DP406" s="13" t="s">
        <v>7553</v>
      </c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4"/>
      <c r="ED406" s="14"/>
      <c r="EE406" s="14"/>
      <c r="EF406" s="14"/>
      <c r="EG406" s="14"/>
      <c r="EH406" s="14"/>
      <c r="EI406" s="17" t="s">
        <v>204</v>
      </c>
      <c r="EJ406" s="15" t="s">
        <v>205</v>
      </c>
      <c r="EK406" s="16">
        <v>46098.630277777775</v>
      </c>
      <c r="EL406" s="12" t="s">
        <v>218</v>
      </c>
      <c r="EM406" s="13" t="s">
        <v>185</v>
      </c>
      <c r="EN406" s="13" t="s">
        <v>7554</v>
      </c>
      <c r="EO406" s="13" t="s">
        <v>185</v>
      </c>
      <c r="EP406" s="13" t="s">
        <v>7555</v>
      </c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4"/>
      <c r="FB406" s="14"/>
      <c r="FC406" s="14"/>
      <c r="FD406" s="14"/>
      <c r="FE406" s="14"/>
      <c r="FF406" s="14"/>
      <c r="FG406" s="14"/>
      <c r="FH406" s="14"/>
      <c r="FI406" s="17" t="s">
        <v>204</v>
      </c>
      <c r="FJ406" s="15" t="s">
        <v>205</v>
      </c>
      <c r="FK406" s="16">
        <v>46101.77216435185</v>
      </c>
      <c r="FL406" s="14"/>
      <c r="FM406" s="14"/>
      <c r="FN406" s="15" t="s">
        <v>223</v>
      </c>
      <c r="FO406" s="16">
        <v>46101.77216435185</v>
      </c>
      <c r="FP406" s="13" t="s">
        <v>7555</v>
      </c>
      <c r="FQ406" s="13" t="s">
        <v>7556</v>
      </c>
      <c r="FR406" s="13" t="s">
        <v>7553</v>
      </c>
      <c r="FS406" s="14"/>
      <c r="FT406" s="14"/>
      <c r="FU406" s="14" t="str">
        <f t="shared" si="7"/>
        <v>Base de Dados_Images/LIC-106-02.Imagem do Equipamento-.180843.jpg</v>
      </c>
      <c r="FV406" s="14"/>
      <c r="FW406" s="14"/>
    </row>
    <row r="407" ht="15.75" customHeight="1">
      <c r="A407" s="10" t="s">
        <v>4489</v>
      </c>
      <c r="B407" s="10" t="s">
        <v>7549</v>
      </c>
      <c r="C407" s="10" t="s">
        <v>181</v>
      </c>
      <c r="D407" s="10" t="s">
        <v>7557</v>
      </c>
      <c r="E407" s="11" t="s">
        <v>7558</v>
      </c>
      <c r="F407" s="12" t="s">
        <v>184</v>
      </c>
      <c r="G407" s="13" t="s">
        <v>185</v>
      </c>
      <c r="H407" s="13" t="s">
        <v>7559</v>
      </c>
      <c r="I407" s="13" t="s">
        <v>185</v>
      </c>
      <c r="J407" s="13" t="s">
        <v>7560</v>
      </c>
      <c r="K407" s="13" t="s">
        <v>185</v>
      </c>
      <c r="L407" s="13" t="s">
        <v>7561</v>
      </c>
      <c r="M407" s="13" t="s">
        <v>185</v>
      </c>
      <c r="N407" s="13" t="s">
        <v>7562</v>
      </c>
      <c r="O407" s="13" t="s">
        <v>185</v>
      </c>
      <c r="P407" s="13" t="s">
        <v>7563</v>
      </c>
      <c r="Q407" s="13" t="s">
        <v>185</v>
      </c>
      <c r="R407" s="13" t="s">
        <v>7564</v>
      </c>
      <c r="S407" s="13" t="s">
        <v>185</v>
      </c>
      <c r="T407" s="13" t="s">
        <v>7565</v>
      </c>
      <c r="U407" s="13" t="s">
        <v>185</v>
      </c>
      <c r="V407" s="13" t="s">
        <v>7566</v>
      </c>
      <c r="W407" s="13" t="s">
        <v>185</v>
      </c>
      <c r="X407" s="13" t="s">
        <v>7567</v>
      </c>
      <c r="Y407" s="13" t="s">
        <v>185</v>
      </c>
      <c r="Z407" s="13" t="s">
        <v>7568</v>
      </c>
      <c r="AA407" s="13" t="s">
        <v>185</v>
      </c>
      <c r="AB407" s="13" t="s">
        <v>7569</v>
      </c>
      <c r="AC407" s="13" t="s">
        <v>185</v>
      </c>
      <c r="AD407" s="13" t="s">
        <v>7570</v>
      </c>
      <c r="AE407" s="13" t="s">
        <v>185</v>
      </c>
      <c r="AF407" s="13" t="s">
        <v>7571</v>
      </c>
      <c r="AG407" s="13" t="s">
        <v>185</v>
      </c>
      <c r="AH407" s="13" t="s">
        <v>7572</v>
      </c>
      <c r="AI407" s="13" t="s">
        <v>185</v>
      </c>
      <c r="AJ407" s="13" t="s">
        <v>7573</v>
      </c>
      <c r="AK407" s="13" t="s">
        <v>185</v>
      </c>
      <c r="AL407" s="13" t="s">
        <v>7574</v>
      </c>
      <c r="AM407" s="13" t="s">
        <v>195</v>
      </c>
      <c r="AN407" s="13" t="s">
        <v>7575</v>
      </c>
      <c r="AO407" s="13" t="s">
        <v>195</v>
      </c>
      <c r="AP407" s="13" t="s">
        <v>7576</v>
      </c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5" t="s">
        <v>204</v>
      </c>
      <c r="BT407" s="15" t="s">
        <v>205</v>
      </c>
      <c r="BU407" s="16">
        <v>46100.670381944445</v>
      </c>
      <c r="BV407" s="15" t="s">
        <v>205</v>
      </c>
      <c r="BW407" s="16">
        <v>46100.670486111114</v>
      </c>
      <c r="BX407" s="15" t="s">
        <v>205</v>
      </c>
      <c r="BY407" s="16">
        <v>46100.67052083334</v>
      </c>
      <c r="BZ407" s="12" t="s">
        <v>206</v>
      </c>
      <c r="CA407" s="13" t="s">
        <v>185</v>
      </c>
      <c r="CB407" s="13" t="s">
        <v>7577</v>
      </c>
      <c r="CC407" s="13" t="s">
        <v>185</v>
      </c>
      <c r="CD407" s="13" t="s">
        <v>7578</v>
      </c>
      <c r="CE407" s="13" t="s">
        <v>185</v>
      </c>
      <c r="CF407" s="13" t="s">
        <v>7579</v>
      </c>
      <c r="CG407" s="13" t="s">
        <v>185</v>
      </c>
      <c r="CH407" s="13" t="s">
        <v>7580</v>
      </c>
      <c r="CI407" s="13" t="s">
        <v>185</v>
      </c>
      <c r="CJ407" s="13" t="s">
        <v>7581</v>
      </c>
      <c r="CK407" s="13" t="s">
        <v>195</v>
      </c>
      <c r="CL407" s="13" t="s">
        <v>7582</v>
      </c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5" t="s">
        <v>204</v>
      </c>
      <c r="DF407" s="15" t="s">
        <v>205</v>
      </c>
      <c r="DG407" s="16">
        <v>46100.67083333333</v>
      </c>
      <c r="DH407" s="15" t="s">
        <v>205</v>
      </c>
      <c r="DI407" s="16">
        <v>46076.475173611114</v>
      </c>
      <c r="DJ407" s="15" t="s">
        <v>205</v>
      </c>
      <c r="DK407" s="16">
        <v>46100.67083333333</v>
      </c>
      <c r="DL407" s="12" t="s">
        <v>213</v>
      </c>
      <c r="DM407" s="13" t="s">
        <v>185</v>
      </c>
      <c r="DN407" s="13" t="s">
        <v>7583</v>
      </c>
      <c r="DO407" s="13" t="s">
        <v>185</v>
      </c>
      <c r="DP407" s="13" t="s">
        <v>7584</v>
      </c>
      <c r="DQ407" s="13" t="s">
        <v>185</v>
      </c>
      <c r="DR407" s="13" t="s">
        <v>7585</v>
      </c>
      <c r="DS407" s="13" t="s">
        <v>185</v>
      </c>
      <c r="DT407" s="13" t="s">
        <v>7586</v>
      </c>
      <c r="DU407" s="14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  <c r="EF407" s="14"/>
      <c r="EG407" s="14"/>
      <c r="EH407" s="14"/>
      <c r="EI407" s="15" t="s">
        <v>204</v>
      </c>
      <c r="EJ407" s="15" t="s">
        <v>205</v>
      </c>
      <c r="EK407" s="16">
        <v>46100.670949074076</v>
      </c>
      <c r="EL407" s="12" t="s">
        <v>218</v>
      </c>
      <c r="EM407" s="13" t="s">
        <v>185</v>
      </c>
      <c r="EN407" s="13" t="s">
        <v>7587</v>
      </c>
      <c r="EO407" s="13" t="s">
        <v>185</v>
      </c>
      <c r="EP407" s="13" t="s">
        <v>7588</v>
      </c>
      <c r="EQ407" s="13" t="s">
        <v>185</v>
      </c>
      <c r="ER407" s="13" t="s">
        <v>7589</v>
      </c>
      <c r="ES407" s="13" t="s">
        <v>185</v>
      </c>
      <c r="ET407" s="13" t="s">
        <v>7590</v>
      </c>
      <c r="EU407" s="14"/>
      <c r="EV407" s="14"/>
      <c r="EW407" s="14"/>
      <c r="EX407" s="14"/>
      <c r="EY407" s="14"/>
      <c r="EZ407" s="14"/>
      <c r="FA407" s="14"/>
      <c r="FB407" s="14"/>
      <c r="FC407" s="14"/>
      <c r="FD407" s="14"/>
      <c r="FE407" s="14"/>
      <c r="FF407" s="14"/>
      <c r="FG407" s="14"/>
      <c r="FH407" s="14"/>
      <c r="FI407" s="17" t="s">
        <v>204</v>
      </c>
      <c r="FJ407" s="15" t="s">
        <v>205</v>
      </c>
      <c r="FK407" s="16">
        <v>46101.77230324074</v>
      </c>
      <c r="FL407" s="14"/>
      <c r="FM407" s="14"/>
      <c r="FN407" s="15" t="s">
        <v>223</v>
      </c>
      <c r="FO407" s="16">
        <v>46101.77230324074</v>
      </c>
      <c r="FP407" s="13" t="s">
        <v>7590</v>
      </c>
      <c r="FQ407" s="13" t="s">
        <v>7591</v>
      </c>
      <c r="FR407" s="13" t="s">
        <v>7592</v>
      </c>
      <c r="FS407" s="14"/>
      <c r="FT407" s="14"/>
      <c r="FU407" s="14" t="str">
        <f t="shared" si="7"/>
        <v>Base de Dados_Images/BC-3021.Imagem do Equipamento-.121856.jpg</v>
      </c>
      <c r="FV407" s="14"/>
      <c r="FW407" s="14"/>
    </row>
    <row r="408" ht="15.75" customHeight="1">
      <c r="A408" s="10" t="s">
        <v>4489</v>
      </c>
      <c r="B408" s="10" t="s">
        <v>7549</v>
      </c>
      <c r="C408" s="10" t="s">
        <v>286</v>
      </c>
      <c r="D408" s="10" t="s">
        <v>7593</v>
      </c>
      <c r="E408" s="11" t="s">
        <v>7594</v>
      </c>
      <c r="F408" s="12" t="s">
        <v>184</v>
      </c>
      <c r="G408" s="13" t="s">
        <v>185</v>
      </c>
      <c r="H408" s="13" t="s">
        <v>7595</v>
      </c>
      <c r="I408" s="13" t="s">
        <v>185</v>
      </c>
      <c r="J408" s="13" t="s">
        <v>7596</v>
      </c>
      <c r="K408" s="13" t="s">
        <v>185</v>
      </c>
      <c r="L408" s="13" t="s">
        <v>7597</v>
      </c>
      <c r="M408" s="13" t="s">
        <v>195</v>
      </c>
      <c r="N408" s="13" t="s">
        <v>7598</v>
      </c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7" t="s">
        <v>204</v>
      </c>
      <c r="BT408" s="15" t="s">
        <v>205</v>
      </c>
      <c r="BU408" s="16">
        <v>46050.5071875</v>
      </c>
      <c r="BV408" s="15" t="s">
        <v>205</v>
      </c>
      <c r="BW408" s="16">
        <v>46050.50722222222</v>
      </c>
      <c r="BX408" s="15" t="s">
        <v>205</v>
      </c>
      <c r="BY408" s="16">
        <v>46050.50722222222</v>
      </c>
      <c r="BZ408" s="12" t="s">
        <v>206</v>
      </c>
      <c r="CA408" s="13" t="s">
        <v>195</v>
      </c>
      <c r="CB408" s="13" t="s">
        <v>7599</v>
      </c>
      <c r="CC408" s="13" t="s">
        <v>185</v>
      </c>
      <c r="CD408" s="13" t="s">
        <v>7600</v>
      </c>
      <c r="CE408" s="13" t="s">
        <v>195</v>
      </c>
      <c r="CF408" s="13" t="s">
        <v>7601</v>
      </c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7" t="s">
        <v>204</v>
      </c>
      <c r="DF408" s="17" t="s">
        <v>277</v>
      </c>
      <c r="DG408" s="18"/>
      <c r="DH408" s="15" t="s">
        <v>205</v>
      </c>
      <c r="DI408" s="16">
        <v>46079.415138888886</v>
      </c>
      <c r="DJ408" s="15" t="s">
        <v>205</v>
      </c>
      <c r="DK408" s="16">
        <v>46079.415138888886</v>
      </c>
      <c r="DL408" s="12" t="s">
        <v>213</v>
      </c>
      <c r="DM408" s="13" t="s">
        <v>195</v>
      </c>
      <c r="DN408" s="13" t="s">
        <v>7602</v>
      </c>
      <c r="DO408" s="13" t="s">
        <v>195</v>
      </c>
      <c r="DP408" s="13" t="s">
        <v>7603</v>
      </c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4"/>
      <c r="ED408" s="14"/>
      <c r="EE408" s="14"/>
      <c r="EF408" s="14"/>
      <c r="EG408" s="14"/>
      <c r="EH408" s="14"/>
      <c r="EI408" s="17" t="s">
        <v>204</v>
      </c>
      <c r="EJ408" s="15" t="s">
        <v>205</v>
      </c>
      <c r="EK408" s="16">
        <v>46100.671875</v>
      </c>
      <c r="EL408" s="12" t="s">
        <v>218</v>
      </c>
      <c r="EM408" s="13" t="s">
        <v>185</v>
      </c>
      <c r="EN408" s="13" t="s">
        <v>7604</v>
      </c>
      <c r="EO408" s="13" t="s">
        <v>185</v>
      </c>
      <c r="EP408" s="13" t="s">
        <v>7605</v>
      </c>
      <c r="EQ408" s="14"/>
      <c r="ER408" s="14"/>
      <c r="ES408" s="14"/>
      <c r="ET408" s="14"/>
      <c r="EU408" s="14"/>
      <c r="EV408" s="14"/>
      <c r="EW408" s="14"/>
      <c r="EX408" s="14"/>
      <c r="EY408" s="14"/>
      <c r="EZ408" s="14"/>
      <c r="FA408" s="14"/>
      <c r="FB408" s="14"/>
      <c r="FC408" s="14"/>
      <c r="FD408" s="14"/>
      <c r="FE408" s="14"/>
      <c r="FF408" s="14"/>
      <c r="FG408" s="14"/>
      <c r="FH408" s="14"/>
      <c r="FI408" s="17" t="s">
        <v>204</v>
      </c>
      <c r="FJ408" s="15" t="s">
        <v>205</v>
      </c>
      <c r="FK408" s="16">
        <v>46101.77244212963</v>
      </c>
      <c r="FL408" s="14"/>
      <c r="FM408" s="14"/>
      <c r="FN408" s="15" t="s">
        <v>223</v>
      </c>
      <c r="FO408" s="16">
        <v>46101.77244212963</v>
      </c>
      <c r="FP408" s="13" t="s">
        <v>7605</v>
      </c>
      <c r="FQ408" s="13" t="s">
        <v>7606</v>
      </c>
      <c r="FR408" s="13" t="s">
        <v>7598</v>
      </c>
      <c r="FS408" s="14"/>
      <c r="FT408" s="14"/>
      <c r="FU408" s="14" t="str">
        <f t="shared" si="7"/>
        <v>Base de Dados_Images/LIT-106-02.Imagem do Equipamento-.151021.jpg</v>
      </c>
      <c r="FV408" s="14"/>
      <c r="FW408" s="14"/>
    </row>
    <row r="409" ht="15.75" customHeight="1">
      <c r="A409" s="10" t="s">
        <v>4489</v>
      </c>
      <c r="B409" s="10" t="s">
        <v>7549</v>
      </c>
      <c r="C409" s="10" t="s">
        <v>286</v>
      </c>
      <c r="D409" s="10" t="s">
        <v>7607</v>
      </c>
      <c r="E409" s="11" t="s">
        <v>7608</v>
      </c>
      <c r="F409" s="12" t="s">
        <v>184</v>
      </c>
      <c r="G409" s="13" t="s">
        <v>185</v>
      </c>
      <c r="H409" s="13" t="s">
        <v>7609</v>
      </c>
      <c r="I409" s="13" t="s">
        <v>185</v>
      </c>
      <c r="J409" s="13" t="s">
        <v>7610</v>
      </c>
      <c r="K409" s="13" t="s">
        <v>185</v>
      </c>
      <c r="L409" s="13" t="s">
        <v>7611</v>
      </c>
      <c r="M409" s="13" t="s">
        <v>185</v>
      </c>
      <c r="N409" s="13" t="s">
        <v>7612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7" t="s">
        <v>204</v>
      </c>
      <c r="BT409" s="15" t="s">
        <v>205</v>
      </c>
      <c r="BU409" s="16">
        <v>46050.50659722222</v>
      </c>
      <c r="BV409" s="15" t="s">
        <v>205</v>
      </c>
      <c r="BW409" s="16">
        <v>46050.50666666667</v>
      </c>
      <c r="BX409" s="15" t="s">
        <v>205</v>
      </c>
      <c r="BY409" s="16">
        <v>46050.50666666667</v>
      </c>
      <c r="BZ409" s="12" t="s">
        <v>206</v>
      </c>
      <c r="CA409" s="13" t="s">
        <v>195</v>
      </c>
      <c r="CB409" s="13" t="s">
        <v>7613</v>
      </c>
      <c r="CC409" s="13" t="s">
        <v>185</v>
      </c>
      <c r="CD409" s="13" t="s">
        <v>7613</v>
      </c>
      <c r="CE409" s="13" t="s">
        <v>195</v>
      </c>
      <c r="CF409" s="13" t="s">
        <v>7614</v>
      </c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7" t="s">
        <v>204</v>
      </c>
      <c r="DF409" s="17" t="s">
        <v>277</v>
      </c>
      <c r="DG409" s="18"/>
      <c r="DH409" s="15" t="s">
        <v>205</v>
      </c>
      <c r="DI409" s="16">
        <v>46078.70434027778</v>
      </c>
      <c r="DJ409" s="15" t="s">
        <v>205</v>
      </c>
      <c r="DK409" s="16">
        <v>46078.70434027778</v>
      </c>
      <c r="DL409" s="12" t="s">
        <v>213</v>
      </c>
      <c r="DM409" s="13" t="s">
        <v>195</v>
      </c>
      <c r="DN409" s="13" t="s">
        <v>7615</v>
      </c>
      <c r="DO409" s="13" t="s">
        <v>195</v>
      </c>
      <c r="DP409" s="13" t="s">
        <v>7615</v>
      </c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/>
      <c r="EC409" s="14"/>
      <c r="ED409" s="14"/>
      <c r="EE409" s="14"/>
      <c r="EF409" s="14"/>
      <c r="EG409" s="14"/>
      <c r="EH409" s="14"/>
      <c r="EI409" s="17" t="s">
        <v>204</v>
      </c>
      <c r="EJ409" s="15" t="s">
        <v>205</v>
      </c>
      <c r="EK409" s="16">
        <v>46098.38309027778</v>
      </c>
      <c r="EL409" s="12" t="s">
        <v>218</v>
      </c>
      <c r="EM409" s="13" t="s">
        <v>185</v>
      </c>
      <c r="EN409" s="13" t="s">
        <v>7616</v>
      </c>
      <c r="EO409" s="13" t="s">
        <v>185</v>
      </c>
      <c r="EP409" s="13" t="s">
        <v>7617</v>
      </c>
      <c r="EQ409" s="14"/>
      <c r="ER409" s="14"/>
      <c r="ES409" s="14"/>
      <c r="ET409" s="14"/>
      <c r="EU409" s="14"/>
      <c r="EV409" s="14"/>
      <c r="EW409" s="14"/>
      <c r="EX409" s="14"/>
      <c r="EY409" s="14"/>
      <c r="EZ409" s="14"/>
      <c r="FA409" s="14"/>
      <c r="FB409" s="14"/>
      <c r="FC409" s="14"/>
      <c r="FD409" s="14"/>
      <c r="FE409" s="14"/>
      <c r="FF409" s="14"/>
      <c r="FG409" s="14"/>
      <c r="FH409" s="14"/>
      <c r="FI409" s="17" t="s">
        <v>204</v>
      </c>
      <c r="FJ409" s="15" t="s">
        <v>205</v>
      </c>
      <c r="FK409" s="16">
        <v>46101.77255787037</v>
      </c>
      <c r="FL409" s="14"/>
      <c r="FM409" s="14"/>
      <c r="FN409" s="15" t="s">
        <v>223</v>
      </c>
      <c r="FO409" s="16">
        <v>46101.77255787037</v>
      </c>
      <c r="FP409" s="13" t="s">
        <v>7617</v>
      </c>
      <c r="FQ409" s="13" t="s">
        <v>7618</v>
      </c>
      <c r="FR409" s="13" t="s">
        <v>7612</v>
      </c>
      <c r="FS409" s="14"/>
      <c r="FT409" s="14"/>
      <c r="FU409" s="14" t="str">
        <f t="shared" si="7"/>
        <v>Base de Dados_Images/PIT-030-0801.Imagem do Equipamento-.150930.jpg</v>
      </c>
      <c r="FV409" s="14"/>
      <c r="FW409" s="14"/>
    </row>
    <row r="410" ht="15.75" customHeight="1">
      <c r="A410" s="10" t="s">
        <v>4489</v>
      </c>
      <c r="B410" s="10" t="s">
        <v>7549</v>
      </c>
      <c r="C410" s="10" t="s">
        <v>286</v>
      </c>
      <c r="D410" s="10" t="s">
        <v>7619</v>
      </c>
      <c r="E410" s="11" t="s">
        <v>7620</v>
      </c>
      <c r="F410" s="12" t="s">
        <v>184</v>
      </c>
      <c r="G410" s="13" t="s">
        <v>185</v>
      </c>
      <c r="H410" s="13" t="s">
        <v>7621</v>
      </c>
      <c r="I410" s="13" t="s">
        <v>185</v>
      </c>
      <c r="J410" s="13" t="s">
        <v>7622</v>
      </c>
      <c r="K410" s="13" t="s">
        <v>185</v>
      </c>
      <c r="L410" s="13" t="s">
        <v>7623</v>
      </c>
      <c r="M410" s="13" t="s">
        <v>185</v>
      </c>
      <c r="N410" s="13" t="s">
        <v>7624</v>
      </c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7" t="s">
        <v>204</v>
      </c>
      <c r="BT410" s="15" t="s">
        <v>205</v>
      </c>
      <c r="BU410" s="16">
        <v>46050.50498842593</v>
      </c>
      <c r="BV410" s="15" t="s">
        <v>205</v>
      </c>
      <c r="BW410" s="16">
        <v>46050.50508101852</v>
      </c>
      <c r="BX410" s="15" t="s">
        <v>205</v>
      </c>
      <c r="BY410" s="16">
        <v>46050.50508101852</v>
      </c>
      <c r="BZ410" s="12" t="s">
        <v>206</v>
      </c>
      <c r="CA410" s="13" t="s">
        <v>195</v>
      </c>
      <c r="CB410" s="13" t="s">
        <v>7625</v>
      </c>
      <c r="CC410" s="13" t="s">
        <v>185</v>
      </c>
      <c r="CD410" s="13" t="s">
        <v>7626</v>
      </c>
      <c r="CE410" s="13" t="s">
        <v>195</v>
      </c>
      <c r="CF410" s="13" t="s">
        <v>7626</v>
      </c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7" t="s">
        <v>204</v>
      </c>
      <c r="DF410" s="17" t="s">
        <v>277</v>
      </c>
      <c r="DG410" s="18"/>
      <c r="DH410" s="15" t="s">
        <v>205</v>
      </c>
      <c r="DI410" s="16">
        <v>46078.70480324074</v>
      </c>
      <c r="DJ410" s="15" t="s">
        <v>205</v>
      </c>
      <c r="DK410" s="16">
        <v>46078.70480324074</v>
      </c>
      <c r="DL410" s="12" t="s">
        <v>213</v>
      </c>
      <c r="DM410" s="13" t="s">
        <v>195</v>
      </c>
      <c r="DN410" s="13" t="s">
        <v>7627</v>
      </c>
      <c r="DO410" s="13" t="s">
        <v>195</v>
      </c>
      <c r="DP410" s="13" t="s">
        <v>7627</v>
      </c>
      <c r="DQ410" s="14"/>
      <c r="DR410" s="14"/>
      <c r="DS410" s="14"/>
      <c r="DT410" s="14"/>
      <c r="DU410" s="14"/>
      <c r="DV410" s="14"/>
      <c r="DW410" s="14"/>
      <c r="DX410" s="14"/>
      <c r="DY410" s="14"/>
      <c r="DZ410" s="14"/>
      <c r="EA410" s="14"/>
      <c r="EB410" s="14"/>
      <c r="EC410" s="14"/>
      <c r="ED410" s="14"/>
      <c r="EE410" s="14"/>
      <c r="EF410" s="14"/>
      <c r="EG410" s="14"/>
      <c r="EH410" s="14"/>
      <c r="EI410" s="17" t="s">
        <v>204</v>
      </c>
      <c r="EJ410" s="15" t="s">
        <v>205</v>
      </c>
      <c r="EK410" s="16">
        <v>46098.383206018516</v>
      </c>
      <c r="EL410" s="12" t="s">
        <v>218</v>
      </c>
      <c r="EM410" s="13" t="s">
        <v>185</v>
      </c>
      <c r="EN410" s="13" t="s">
        <v>7628</v>
      </c>
      <c r="EO410" s="13" t="s">
        <v>185</v>
      </c>
      <c r="EP410" s="13" t="s">
        <v>7629</v>
      </c>
      <c r="EQ410" s="14"/>
      <c r="ER410" s="14"/>
      <c r="ES410" s="14"/>
      <c r="ET410" s="14"/>
      <c r="EU410" s="14"/>
      <c r="EV410" s="14"/>
      <c r="EW410" s="14"/>
      <c r="EX410" s="14"/>
      <c r="EY410" s="14"/>
      <c r="EZ410" s="14"/>
      <c r="FA410" s="14"/>
      <c r="FB410" s="14"/>
      <c r="FC410" s="14"/>
      <c r="FD410" s="14"/>
      <c r="FE410" s="14"/>
      <c r="FF410" s="14"/>
      <c r="FG410" s="14"/>
      <c r="FH410" s="14"/>
      <c r="FI410" s="17" t="s">
        <v>204</v>
      </c>
      <c r="FJ410" s="15" t="s">
        <v>205</v>
      </c>
      <c r="FK410" s="16">
        <v>46101.772685185184</v>
      </c>
      <c r="FL410" s="14"/>
      <c r="FM410" s="14"/>
      <c r="FN410" s="15" t="s">
        <v>223</v>
      </c>
      <c r="FO410" s="16">
        <v>46101.772685185184</v>
      </c>
      <c r="FP410" s="13" t="s">
        <v>7629</v>
      </c>
      <c r="FQ410" s="13" t="s">
        <v>7630</v>
      </c>
      <c r="FR410" s="13" t="s">
        <v>7624</v>
      </c>
      <c r="FS410" s="14"/>
      <c r="FT410" s="14"/>
      <c r="FU410" s="14" t="str">
        <f t="shared" si="7"/>
        <v>Base de Dados_Images/PIT-030-0802.Imagem do Equipamento-.150713.jpg</v>
      </c>
      <c r="FV410" s="14"/>
      <c r="FW410" s="14"/>
    </row>
    <row r="411" ht="15.75" customHeight="1">
      <c r="A411" s="10" t="s">
        <v>4489</v>
      </c>
      <c r="B411" s="10" t="s">
        <v>7549</v>
      </c>
      <c r="C411" s="10" t="s">
        <v>286</v>
      </c>
      <c r="D411" s="10" t="s">
        <v>7631</v>
      </c>
      <c r="E411" s="11" t="s">
        <v>7632</v>
      </c>
      <c r="F411" s="12" t="s">
        <v>184</v>
      </c>
      <c r="G411" s="13" t="s">
        <v>185</v>
      </c>
      <c r="H411" s="13" t="s">
        <v>7633</v>
      </c>
      <c r="I411" s="13" t="s">
        <v>185</v>
      </c>
      <c r="J411" s="13" t="s">
        <v>7634</v>
      </c>
      <c r="K411" s="13" t="s">
        <v>185</v>
      </c>
      <c r="L411" s="13" t="s">
        <v>7635</v>
      </c>
      <c r="M411" s="13" t="s">
        <v>195</v>
      </c>
      <c r="N411" s="13" t="s">
        <v>7636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7" t="s">
        <v>204</v>
      </c>
      <c r="BT411" s="15" t="s">
        <v>205</v>
      </c>
      <c r="BU411" s="16">
        <v>46050.50586805555</v>
      </c>
      <c r="BV411" s="15" t="s">
        <v>205</v>
      </c>
      <c r="BW411" s="16">
        <v>46050.505960648145</v>
      </c>
      <c r="BX411" s="15" t="s">
        <v>205</v>
      </c>
      <c r="BY411" s="16">
        <v>46050.505960648145</v>
      </c>
      <c r="BZ411" s="12" t="s">
        <v>206</v>
      </c>
      <c r="CA411" s="13" t="s">
        <v>195</v>
      </c>
      <c r="CB411" s="13" t="s">
        <v>7637</v>
      </c>
      <c r="CC411" s="13" t="s">
        <v>185</v>
      </c>
      <c r="CD411" s="13" t="s">
        <v>7638</v>
      </c>
      <c r="CE411" s="13" t="s">
        <v>195</v>
      </c>
      <c r="CF411" s="13" t="s">
        <v>7638</v>
      </c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7" t="s">
        <v>204</v>
      </c>
      <c r="DF411" s="17" t="s">
        <v>277</v>
      </c>
      <c r="DG411" s="18"/>
      <c r="DH411" s="15" t="s">
        <v>205</v>
      </c>
      <c r="DI411" s="16">
        <v>46078.70494212963</v>
      </c>
      <c r="DJ411" s="15" t="s">
        <v>205</v>
      </c>
      <c r="DK411" s="16">
        <v>46078.70494212963</v>
      </c>
      <c r="DL411" s="12" t="s">
        <v>213</v>
      </c>
      <c r="DM411" s="13" t="s">
        <v>195</v>
      </c>
      <c r="DN411" s="13" t="s">
        <v>7639</v>
      </c>
      <c r="DO411" s="13" t="s">
        <v>195</v>
      </c>
      <c r="DP411" s="13" t="s">
        <v>7640</v>
      </c>
      <c r="DQ411" s="14"/>
      <c r="DR411" s="14"/>
      <c r="DS411" s="14"/>
      <c r="DT411" s="14"/>
      <c r="DU411" s="14"/>
      <c r="DV411" s="14"/>
      <c r="DW411" s="14"/>
      <c r="DX411" s="14"/>
      <c r="DY411" s="14"/>
      <c r="DZ411" s="14"/>
      <c r="EA411" s="14"/>
      <c r="EB411" s="14"/>
      <c r="EC411" s="14"/>
      <c r="ED411" s="14"/>
      <c r="EE411" s="14"/>
      <c r="EF411" s="14"/>
      <c r="EG411" s="14"/>
      <c r="EH411" s="14"/>
      <c r="EI411" s="17" t="s">
        <v>204</v>
      </c>
      <c r="EJ411" s="15" t="s">
        <v>205</v>
      </c>
      <c r="EK411" s="16">
        <v>46100.67157407408</v>
      </c>
      <c r="EL411" s="12" t="s">
        <v>218</v>
      </c>
      <c r="EM411" s="13" t="s">
        <v>185</v>
      </c>
      <c r="EN411" s="13" t="s">
        <v>7641</v>
      </c>
      <c r="EO411" s="13" t="s">
        <v>185</v>
      </c>
      <c r="EP411" s="13" t="s">
        <v>7642</v>
      </c>
      <c r="EQ411" s="14"/>
      <c r="ER411" s="14"/>
      <c r="ES411" s="14"/>
      <c r="ET411" s="14"/>
      <c r="EU411" s="14"/>
      <c r="EV411" s="14"/>
      <c r="EW411" s="14"/>
      <c r="EX411" s="14"/>
      <c r="EY411" s="14"/>
      <c r="EZ411" s="14"/>
      <c r="FA411" s="14"/>
      <c r="FB411" s="14"/>
      <c r="FC411" s="14"/>
      <c r="FD411" s="14"/>
      <c r="FE411" s="14"/>
      <c r="FF411" s="14"/>
      <c r="FG411" s="14"/>
      <c r="FH411" s="14"/>
      <c r="FI411" s="17" t="s">
        <v>204</v>
      </c>
      <c r="FJ411" s="15" t="s">
        <v>205</v>
      </c>
      <c r="FK411" s="16">
        <v>46101.772835648146</v>
      </c>
      <c r="FL411" s="14"/>
      <c r="FM411" s="14"/>
      <c r="FN411" s="15" t="s">
        <v>223</v>
      </c>
      <c r="FO411" s="16">
        <v>46101.772835648146</v>
      </c>
      <c r="FP411" s="13" t="s">
        <v>7642</v>
      </c>
      <c r="FQ411" s="13" t="s">
        <v>7643</v>
      </c>
      <c r="FR411" s="13" t="s">
        <v>7636</v>
      </c>
      <c r="FS411" s="14"/>
      <c r="FT411" s="14"/>
      <c r="FU411" s="14" t="str">
        <f t="shared" si="7"/>
        <v>Base de Dados_Images/PIT-030-0804.Imagem do Equipamento-.150828.jpg</v>
      </c>
      <c r="FV411" s="14"/>
      <c r="FW411" s="14"/>
    </row>
    <row r="412" ht="15.75" customHeight="1">
      <c r="A412" s="10" t="s">
        <v>4489</v>
      </c>
      <c r="B412" s="10" t="s">
        <v>7549</v>
      </c>
      <c r="C412" s="10" t="s">
        <v>286</v>
      </c>
      <c r="D412" s="10" t="s">
        <v>7644</v>
      </c>
      <c r="E412" s="11" t="s">
        <v>7645</v>
      </c>
      <c r="F412" s="12" t="s">
        <v>184</v>
      </c>
      <c r="G412" s="13" t="s">
        <v>185</v>
      </c>
      <c r="H412" s="13" t="s">
        <v>7646</v>
      </c>
      <c r="I412" s="13" t="s">
        <v>185</v>
      </c>
      <c r="J412" s="13" t="s">
        <v>7647</v>
      </c>
      <c r="K412" s="13" t="s">
        <v>185</v>
      </c>
      <c r="L412" s="13" t="s">
        <v>7648</v>
      </c>
      <c r="M412" s="13" t="s">
        <v>195</v>
      </c>
      <c r="N412" s="13" t="s">
        <v>7649</v>
      </c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7" t="s">
        <v>204</v>
      </c>
      <c r="BT412" s="15" t="s">
        <v>205</v>
      </c>
      <c r="BU412" s="16">
        <v>46050.52887731481</v>
      </c>
      <c r="BV412" s="15" t="s">
        <v>205</v>
      </c>
      <c r="BW412" s="16">
        <v>46050.528912037036</v>
      </c>
      <c r="BX412" s="15" t="s">
        <v>205</v>
      </c>
      <c r="BY412" s="16">
        <v>46050.528912037036</v>
      </c>
      <c r="BZ412" s="12" t="s">
        <v>206</v>
      </c>
      <c r="CA412" s="13" t="s">
        <v>195</v>
      </c>
      <c r="CB412" s="13" t="s">
        <v>7650</v>
      </c>
      <c r="CC412" s="13" t="s">
        <v>195</v>
      </c>
      <c r="CD412" s="13" t="s">
        <v>7651</v>
      </c>
      <c r="CE412" s="13" t="s">
        <v>195</v>
      </c>
      <c r="CF412" s="13" t="s">
        <v>7651</v>
      </c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7" t="s">
        <v>204</v>
      </c>
      <c r="DF412" s="17" t="s">
        <v>277</v>
      </c>
      <c r="DG412" s="18"/>
      <c r="DH412" s="15" t="s">
        <v>205</v>
      </c>
      <c r="DI412" s="16">
        <v>46078.705034722225</v>
      </c>
      <c r="DJ412" s="15" t="s">
        <v>205</v>
      </c>
      <c r="DK412" s="16">
        <v>46078.705034722225</v>
      </c>
      <c r="DL412" s="12" t="s">
        <v>213</v>
      </c>
      <c r="DM412" s="13" t="s">
        <v>195</v>
      </c>
      <c r="DN412" s="13" t="s">
        <v>7652</v>
      </c>
      <c r="DO412" s="13" t="s">
        <v>195</v>
      </c>
      <c r="DP412" s="13" t="s">
        <v>7653</v>
      </c>
      <c r="DQ412" s="14"/>
      <c r="DR412" s="14"/>
      <c r="DS412" s="14"/>
      <c r="DT412" s="14"/>
      <c r="DU412" s="14"/>
      <c r="DV412" s="14"/>
      <c r="DW412" s="14"/>
      <c r="DX412" s="14"/>
      <c r="DY412" s="14"/>
      <c r="DZ412" s="14"/>
      <c r="EA412" s="14"/>
      <c r="EB412" s="14"/>
      <c r="EC412" s="14"/>
      <c r="ED412" s="14"/>
      <c r="EE412" s="14"/>
      <c r="EF412" s="14"/>
      <c r="EG412" s="14"/>
      <c r="EH412" s="14"/>
      <c r="EI412" s="17" t="s">
        <v>204</v>
      </c>
      <c r="EJ412" s="15" t="s">
        <v>205</v>
      </c>
      <c r="EK412" s="16">
        <v>46100.67166666667</v>
      </c>
      <c r="EL412" s="12" t="s">
        <v>218</v>
      </c>
      <c r="EM412" s="13" t="s">
        <v>185</v>
      </c>
      <c r="EN412" s="13" t="s">
        <v>7654</v>
      </c>
      <c r="EO412" s="13" t="s">
        <v>185</v>
      </c>
      <c r="EP412" s="13" t="s">
        <v>7655</v>
      </c>
      <c r="EQ412" s="14"/>
      <c r="ER412" s="14"/>
      <c r="ES412" s="14"/>
      <c r="ET412" s="14"/>
      <c r="EU412" s="14"/>
      <c r="EV412" s="14"/>
      <c r="EW412" s="14"/>
      <c r="EX412" s="14"/>
      <c r="EY412" s="14"/>
      <c r="EZ412" s="14"/>
      <c r="FA412" s="14"/>
      <c r="FB412" s="14"/>
      <c r="FC412" s="14"/>
      <c r="FD412" s="14"/>
      <c r="FE412" s="14"/>
      <c r="FF412" s="14"/>
      <c r="FG412" s="14"/>
      <c r="FH412" s="14"/>
      <c r="FI412" s="17" t="s">
        <v>204</v>
      </c>
      <c r="FJ412" s="15" t="s">
        <v>205</v>
      </c>
      <c r="FK412" s="16">
        <v>46101.77296296296</v>
      </c>
      <c r="FL412" s="14"/>
      <c r="FM412" s="14"/>
      <c r="FN412" s="15" t="s">
        <v>223</v>
      </c>
      <c r="FO412" s="16">
        <v>46101.77296296296</v>
      </c>
      <c r="FP412" s="13" t="s">
        <v>7655</v>
      </c>
      <c r="FQ412" s="13" t="s">
        <v>7656</v>
      </c>
      <c r="FR412" s="13" t="s">
        <v>7649</v>
      </c>
      <c r="FS412" s="14"/>
      <c r="FT412" s="14"/>
      <c r="FU412" s="14" t="str">
        <f t="shared" si="7"/>
        <v>Base de Dados_Images/TIT-030-0803.Imagem do Equipamento-.154132.jpg</v>
      </c>
      <c r="FV412" s="14"/>
      <c r="FW412" s="14"/>
    </row>
    <row r="413" ht="15.75" customHeight="1">
      <c r="A413" s="10" t="s">
        <v>4489</v>
      </c>
      <c r="B413" s="10" t="s">
        <v>7549</v>
      </c>
      <c r="C413" s="10" t="s">
        <v>286</v>
      </c>
      <c r="D413" s="10" t="s">
        <v>7657</v>
      </c>
      <c r="E413" s="11" t="s">
        <v>7658</v>
      </c>
      <c r="F413" s="12" t="s">
        <v>184</v>
      </c>
      <c r="G413" s="13" t="s">
        <v>185</v>
      </c>
      <c r="H413" s="13" t="s">
        <v>7659</v>
      </c>
      <c r="I413" s="13" t="s">
        <v>185</v>
      </c>
      <c r="J413" s="13" t="s">
        <v>7660</v>
      </c>
      <c r="K413" s="13" t="s">
        <v>185</v>
      </c>
      <c r="L413" s="13" t="s">
        <v>7661</v>
      </c>
      <c r="M413" s="13" t="s">
        <v>195</v>
      </c>
      <c r="N413" s="13" t="s">
        <v>7662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7" t="s">
        <v>204</v>
      </c>
      <c r="BT413" s="15" t="s">
        <v>205</v>
      </c>
      <c r="BU413" s="16">
        <v>46050.50420138889</v>
      </c>
      <c r="BV413" s="15" t="s">
        <v>205</v>
      </c>
      <c r="BW413" s="16">
        <v>46050.50435185185</v>
      </c>
      <c r="BX413" s="15" t="s">
        <v>205</v>
      </c>
      <c r="BY413" s="16">
        <v>46050.50435185185</v>
      </c>
      <c r="BZ413" s="12" t="s">
        <v>206</v>
      </c>
      <c r="CA413" s="13" t="s">
        <v>195</v>
      </c>
      <c r="CB413" s="13" t="s">
        <v>7663</v>
      </c>
      <c r="CC413" s="13" t="s">
        <v>185</v>
      </c>
      <c r="CD413" s="13" t="s">
        <v>7664</v>
      </c>
      <c r="CE413" s="13" t="s">
        <v>195</v>
      </c>
      <c r="CF413" s="13" t="s">
        <v>7664</v>
      </c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7" t="s">
        <v>204</v>
      </c>
      <c r="DF413" s="17" t="s">
        <v>277</v>
      </c>
      <c r="DG413" s="18"/>
      <c r="DH413" s="15" t="s">
        <v>205</v>
      </c>
      <c r="DI413" s="16">
        <v>46078.70513888889</v>
      </c>
      <c r="DJ413" s="15" t="s">
        <v>205</v>
      </c>
      <c r="DK413" s="16">
        <v>46078.70513888889</v>
      </c>
      <c r="DL413" s="12" t="s">
        <v>213</v>
      </c>
      <c r="DM413" s="13" t="s">
        <v>195</v>
      </c>
      <c r="DN413" s="13" t="s">
        <v>7665</v>
      </c>
      <c r="DO413" s="13" t="s">
        <v>195</v>
      </c>
      <c r="DP413" s="13" t="s">
        <v>7666</v>
      </c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  <c r="EF413" s="14"/>
      <c r="EG413" s="14"/>
      <c r="EH413" s="14"/>
      <c r="EI413" s="17" t="s">
        <v>204</v>
      </c>
      <c r="EJ413" s="15" t="s">
        <v>205</v>
      </c>
      <c r="EK413" s="16">
        <v>46098.38359953704</v>
      </c>
      <c r="EL413" s="12" t="s">
        <v>218</v>
      </c>
      <c r="EM413" s="13" t="s">
        <v>185</v>
      </c>
      <c r="EN413" s="13" t="s">
        <v>7667</v>
      </c>
      <c r="EO413" s="13" t="s">
        <v>185</v>
      </c>
      <c r="EP413" s="13" t="s">
        <v>7668</v>
      </c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4"/>
      <c r="FB413" s="14"/>
      <c r="FC413" s="14"/>
      <c r="FD413" s="14"/>
      <c r="FE413" s="14"/>
      <c r="FF413" s="14"/>
      <c r="FG413" s="14"/>
      <c r="FH413" s="14"/>
      <c r="FI413" s="17" t="s">
        <v>204</v>
      </c>
      <c r="FJ413" s="15" t="s">
        <v>205</v>
      </c>
      <c r="FK413" s="16">
        <v>46101.77305555555</v>
      </c>
      <c r="FL413" s="14"/>
      <c r="FM413" s="14"/>
      <c r="FN413" s="15" t="s">
        <v>223</v>
      </c>
      <c r="FO413" s="16">
        <v>46101.77305555555</v>
      </c>
      <c r="FP413" s="13" t="s">
        <v>7668</v>
      </c>
      <c r="FQ413" s="13" t="s">
        <v>7669</v>
      </c>
      <c r="FR413" s="13" t="s">
        <v>7662</v>
      </c>
      <c r="FS413" s="14"/>
      <c r="FT413" s="14"/>
      <c r="FU413" s="14" t="str">
        <f t="shared" si="7"/>
        <v>Base de Dados_Images/TIT-030-0805.Imagem do Equipamento-.150604.jpg</v>
      </c>
      <c r="FV413" s="14"/>
      <c r="FW413" s="14"/>
    </row>
    <row r="414" ht="15.75" customHeight="1">
      <c r="A414" s="10" t="s">
        <v>4489</v>
      </c>
      <c r="B414" s="10" t="s">
        <v>7549</v>
      </c>
      <c r="C414" s="10" t="s">
        <v>286</v>
      </c>
      <c r="D414" s="10" t="s">
        <v>7670</v>
      </c>
      <c r="E414" s="11" t="s">
        <v>7671</v>
      </c>
      <c r="F414" s="12" t="s">
        <v>184</v>
      </c>
      <c r="G414" s="13" t="s">
        <v>185</v>
      </c>
      <c r="H414" s="13" t="s">
        <v>7672</v>
      </c>
      <c r="I414" s="13" t="s">
        <v>185</v>
      </c>
      <c r="J414" s="13" t="s">
        <v>7673</v>
      </c>
      <c r="K414" s="13" t="s">
        <v>185</v>
      </c>
      <c r="L414" s="13" t="s">
        <v>7674</v>
      </c>
      <c r="M414" s="13" t="s">
        <v>195</v>
      </c>
      <c r="N414" s="13" t="s">
        <v>7675</v>
      </c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7" t="s">
        <v>204</v>
      </c>
      <c r="BT414" s="15" t="s">
        <v>205</v>
      </c>
      <c r="BU414" s="16">
        <v>46050.507893518516</v>
      </c>
      <c r="BV414" s="15" t="s">
        <v>205</v>
      </c>
      <c r="BW414" s="16">
        <v>46050.50792824074</v>
      </c>
      <c r="BX414" s="15" t="s">
        <v>205</v>
      </c>
      <c r="BY414" s="16">
        <v>46050.50792824074</v>
      </c>
      <c r="BZ414" s="12" t="s">
        <v>206</v>
      </c>
      <c r="CA414" s="13" t="s">
        <v>195</v>
      </c>
      <c r="CB414" s="13" t="s">
        <v>7676</v>
      </c>
      <c r="CC414" s="13" t="s">
        <v>195</v>
      </c>
      <c r="CD414" s="13" t="s">
        <v>7677</v>
      </c>
      <c r="CE414" s="13" t="s">
        <v>195</v>
      </c>
      <c r="CF414" s="13" t="s">
        <v>7677</v>
      </c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7" t="s">
        <v>204</v>
      </c>
      <c r="DF414" s="17" t="s">
        <v>277</v>
      </c>
      <c r="DG414" s="18"/>
      <c r="DH414" s="15" t="s">
        <v>205</v>
      </c>
      <c r="DI414" s="16">
        <v>46078.70527777778</v>
      </c>
      <c r="DJ414" s="15" t="s">
        <v>205</v>
      </c>
      <c r="DK414" s="16">
        <v>46078.70527777778</v>
      </c>
      <c r="DL414" s="12" t="s">
        <v>213</v>
      </c>
      <c r="DM414" s="13" t="s">
        <v>195</v>
      </c>
      <c r="DN414" s="13" t="s">
        <v>7678</v>
      </c>
      <c r="DO414" s="13" t="s">
        <v>195</v>
      </c>
      <c r="DP414" s="13" t="s">
        <v>7679</v>
      </c>
      <c r="DQ414" s="14"/>
      <c r="DR414" s="14"/>
      <c r="DS414" s="14"/>
      <c r="DT414" s="14"/>
      <c r="DU414" s="14"/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  <c r="EF414" s="14"/>
      <c r="EG414" s="14"/>
      <c r="EH414" s="14"/>
      <c r="EI414" s="17" t="s">
        <v>204</v>
      </c>
      <c r="EJ414" s="15" t="s">
        <v>205</v>
      </c>
      <c r="EK414" s="16">
        <v>46100.67202546296</v>
      </c>
      <c r="EL414" s="12" t="s">
        <v>218</v>
      </c>
      <c r="EM414" s="13" t="s">
        <v>185</v>
      </c>
      <c r="EN414" s="13" t="s">
        <v>7680</v>
      </c>
      <c r="EO414" s="13" t="s">
        <v>185</v>
      </c>
      <c r="EP414" s="13" t="s">
        <v>7681</v>
      </c>
      <c r="EQ414" s="14"/>
      <c r="ER414" s="14"/>
      <c r="ES414" s="14"/>
      <c r="ET414" s="14"/>
      <c r="EU414" s="14"/>
      <c r="EV414" s="14"/>
      <c r="EW414" s="14"/>
      <c r="EX414" s="14"/>
      <c r="EY414" s="14"/>
      <c r="EZ414" s="14"/>
      <c r="FA414" s="14"/>
      <c r="FB414" s="14"/>
      <c r="FC414" s="14"/>
      <c r="FD414" s="14"/>
      <c r="FE414" s="14"/>
      <c r="FF414" s="14"/>
      <c r="FG414" s="14"/>
      <c r="FH414" s="14"/>
      <c r="FI414" s="17" t="s">
        <v>204</v>
      </c>
      <c r="FJ414" s="15" t="s">
        <v>205</v>
      </c>
      <c r="FK414" s="16">
        <v>46101.773148148146</v>
      </c>
      <c r="FL414" s="14"/>
      <c r="FM414" s="14"/>
      <c r="FN414" s="15" t="s">
        <v>223</v>
      </c>
      <c r="FO414" s="16">
        <v>46101.773148148146</v>
      </c>
      <c r="FP414" s="13" t="s">
        <v>7681</v>
      </c>
      <c r="FQ414" s="13" t="s">
        <v>7682</v>
      </c>
      <c r="FR414" s="13" t="s">
        <v>7675</v>
      </c>
      <c r="FS414" s="14"/>
      <c r="FT414" s="14"/>
      <c r="FU414" s="14" t="str">
        <f t="shared" si="7"/>
        <v>Base de Dados_Images/TT-114-02.Imagem do Equipamento-.151124.jpg</v>
      </c>
      <c r="FV414" s="14"/>
      <c r="FW414" s="14"/>
    </row>
    <row r="415" ht="15.75" customHeight="1">
      <c r="A415" s="10" t="s">
        <v>4489</v>
      </c>
      <c r="B415" s="10" t="s">
        <v>7549</v>
      </c>
      <c r="C415" s="10" t="s">
        <v>3087</v>
      </c>
      <c r="D415" s="10" t="s">
        <v>7683</v>
      </c>
      <c r="E415" s="11" t="s">
        <v>7684</v>
      </c>
      <c r="F415" s="12" t="s">
        <v>184</v>
      </c>
      <c r="G415" s="13" t="s">
        <v>185</v>
      </c>
      <c r="H415" s="13" t="s">
        <v>7685</v>
      </c>
      <c r="I415" s="13" t="s">
        <v>185</v>
      </c>
      <c r="J415" s="13" t="s">
        <v>7686</v>
      </c>
      <c r="K415" s="13" t="s">
        <v>185</v>
      </c>
      <c r="L415" s="13" t="s">
        <v>7687</v>
      </c>
      <c r="M415" s="13" t="s">
        <v>185</v>
      </c>
      <c r="N415" s="13" t="s">
        <v>7688</v>
      </c>
      <c r="O415" s="13" t="s">
        <v>185</v>
      </c>
      <c r="P415" s="13" t="s">
        <v>7689</v>
      </c>
      <c r="Q415" s="13" t="s">
        <v>185</v>
      </c>
      <c r="R415" s="13" t="s">
        <v>7690</v>
      </c>
      <c r="S415" s="13" t="s">
        <v>185</v>
      </c>
      <c r="T415" s="13" t="s">
        <v>7691</v>
      </c>
      <c r="U415" s="13" t="s">
        <v>185</v>
      </c>
      <c r="V415" s="13" t="s">
        <v>7692</v>
      </c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7" t="s">
        <v>204</v>
      </c>
      <c r="BT415" s="15" t="s">
        <v>205</v>
      </c>
      <c r="BU415" s="16">
        <v>46098.35334490741</v>
      </c>
      <c r="BV415" s="15" t="s">
        <v>205</v>
      </c>
      <c r="BW415" s="16">
        <v>46093.3846412037</v>
      </c>
      <c r="BX415" s="15" t="s">
        <v>205</v>
      </c>
      <c r="BY415" s="16">
        <v>46098.35334490741</v>
      </c>
      <c r="BZ415" s="12" t="s">
        <v>206</v>
      </c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7" t="s">
        <v>204</v>
      </c>
      <c r="DF415" s="17" t="s">
        <v>277</v>
      </c>
      <c r="DG415" s="18"/>
      <c r="DH415" s="17" t="s">
        <v>277</v>
      </c>
      <c r="DI415" s="18"/>
      <c r="DJ415" s="17" t="s">
        <v>277</v>
      </c>
      <c r="DK415" s="18"/>
      <c r="DL415" s="12" t="s">
        <v>213</v>
      </c>
      <c r="DM415" s="13" t="s">
        <v>195</v>
      </c>
      <c r="DN415" s="13" t="s">
        <v>7693</v>
      </c>
      <c r="DO415" s="13" t="s">
        <v>195</v>
      </c>
      <c r="DP415" s="13" t="s">
        <v>7693</v>
      </c>
      <c r="DQ415" s="13" t="s">
        <v>195</v>
      </c>
      <c r="DR415" s="13" t="s">
        <v>7694</v>
      </c>
      <c r="DS415" s="14"/>
      <c r="DT415" s="14"/>
      <c r="DU415" s="14"/>
      <c r="DV415" s="14"/>
      <c r="DW415" s="14"/>
      <c r="DX415" s="14"/>
      <c r="DY415" s="14"/>
      <c r="DZ415" s="14"/>
      <c r="EA415" s="14"/>
      <c r="EB415" s="14"/>
      <c r="EC415" s="14"/>
      <c r="ED415" s="14"/>
      <c r="EE415" s="14"/>
      <c r="EF415" s="14"/>
      <c r="EG415" s="14"/>
      <c r="EH415" s="14"/>
      <c r="EI415" s="17" t="s">
        <v>204</v>
      </c>
      <c r="EJ415" s="15" t="s">
        <v>205</v>
      </c>
      <c r="EK415" s="16">
        <v>46100.671377314815</v>
      </c>
      <c r="EL415" s="12" t="s">
        <v>218</v>
      </c>
      <c r="EM415" s="13" t="s">
        <v>185</v>
      </c>
      <c r="EN415" s="13" t="s">
        <v>7695</v>
      </c>
      <c r="EO415" s="13" t="s">
        <v>185</v>
      </c>
      <c r="EP415" s="13" t="s">
        <v>7696</v>
      </c>
      <c r="EQ415" s="14"/>
      <c r="ER415" s="14"/>
      <c r="ES415" s="14"/>
      <c r="ET415" s="14"/>
      <c r="EU415" s="14"/>
      <c r="EV415" s="14"/>
      <c r="EW415" s="14"/>
      <c r="EX415" s="14"/>
      <c r="EY415" s="14"/>
      <c r="EZ415" s="14"/>
      <c r="FA415" s="14"/>
      <c r="FB415" s="14"/>
      <c r="FC415" s="14"/>
      <c r="FD415" s="14"/>
      <c r="FE415" s="14"/>
      <c r="FF415" s="14"/>
      <c r="FG415" s="14"/>
      <c r="FH415" s="14"/>
      <c r="FI415" s="17" t="s">
        <v>204</v>
      </c>
      <c r="FJ415" s="15" t="s">
        <v>205</v>
      </c>
      <c r="FK415" s="16">
        <v>46101.773252314815</v>
      </c>
      <c r="FL415" s="14"/>
      <c r="FM415" s="14"/>
      <c r="FN415" s="15" t="s">
        <v>223</v>
      </c>
      <c r="FO415" s="16">
        <v>46101.773252314815</v>
      </c>
      <c r="FP415" s="13" t="s">
        <v>7696</v>
      </c>
      <c r="FQ415" s="13" t="s">
        <v>7697</v>
      </c>
      <c r="FR415" s="13" t="s">
        <v>7691</v>
      </c>
      <c r="FS415" s="14"/>
      <c r="FT415" s="14"/>
      <c r="FU415" s="14" t="str">
        <f t="shared" si="7"/>
        <v>Base de Dados_Images/PE-3013.Imagem do Equipamento-.121355.jpg</v>
      </c>
      <c r="FV415" s="14"/>
      <c r="FW415" s="14"/>
    </row>
    <row r="416" ht="15.75" customHeight="1">
      <c r="A416" s="10" t="s">
        <v>4489</v>
      </c>
      <c r="B416" s="10" t="s">
        <v>7549</v>
      </c>
      <c r="C416" s="10" t="s">
        <v>3150</v>
      </c>
      <c r="D416" s="10" t="s">
        <v>7698</v>
      </c>
      <c r="E416" s="11" t="s">
        <v>7699</v>
      </c>
      <c r="F416" s="12" t="s">
        <v>184</v>
      </c>
      <c r="G416" s="13" t="s">
        <v>185</v>
      </c>
      <c r="H416" s="13" t="s">
        <v>7700</v>
      </c>
      <c r="I416" s="13" t="s">
        <v>185</v>
      </c>
      <c r="J416" s="13" t="s">
        <v>7701</v>
      </c>
      <c r="K416" s="13" t="s">
        <v>185</v>
      </c>
      <c r="L416" s="13" t="s">
        <v>7702</v>
      </c>
      <c r="M416" s="13" t="s">
        <v>185</v>
      </c>
      <c r="N416" s="13" t="s">
        <v>7703</v>
      </c>
      <c r="O416" s="13" t="s">
        <v>185</v>
      </c>
      <c r="P416" s="13" t="s">
        <v>7704</v>
      </c>
      <c r="Q416" s="13" t="s">
        <v>185</v>
      </c>
      <c r="R416" s="13" t="s">
        <v>7705</v>
      </c>
      <c r="S416" s="13" t="s">
        <v>185</v>
      </c>
      <c r="T416" s="13" t="s">
        <v>7706</v>
      </c>
      <c r="U416" s="13" t="s">
        <v>185</v>
      </c>
      <c r="V416" s="13" t="s">
        <v>7707</v>
      </c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7" t="s">
        <v>204</v>
      </c>
      <c r="BT416" s="17" t="s">
        <v>277</v>
      </c>
      <c r="BU416" s="18"/>
      <c r="BV416" s="15" t="s">
        <v>205</v>
      </c>
      <c r="BW416" s="16">
        <v>46093.387037037035</v>
      </c>
      <c r="BX416" s="15" t="s">
        <v>205</v>
      </c>
      <c r="BY416" s="16">
        <v>46093.387037037035</v>
      </c>
      <c r="BZ416" s="12" t="s">
        <v>206</v>
      </c>
      <c r="CA416" s="13" t="s">
        <v>195</v>
      </c>
      <c r="CB416" s="13" t="s">
        <v>7708</v>
      </c>
      <c r="CC416" s="13" t="s">
        <v>185</v>
      </c>
      <c r="CD416" s="13" t="s">
        <v>7709</v>
      </c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7" t="s">
        <v>204</v>
      </c>
      <c r="DF416" s="17" t="s">
        <v>277</v>
      </c>
      <c r="DG416" s="18"/>
      <c r="DH416" s="15" t="s">
        <v>205</v>
      </c>
      <c r="DI416" s="16">
        <v>46093.38710648148</v>
      </c>
      <c r="DJ416" s="15" t="s">
        <v>205</v>
      </c>
      <c r="DK416" s="16">
        <v>46093.38710648148</v>
      </c>
      <c r="DL416" s="12" t="s">
        <v>213</v>
      </c>
      <c r="DM416" s="13" t="s">
        <v>185</v>
      </c>
      <c r="DN416" s="13" t="s">
        <v>7710</v>
      </c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  <c r="EF416" s="14"/>
      <c r="EG416" s="14"/>
      <c r="EH416" s="14"/>
      <c r="EI416" s="17" t="s">
        <v>204</v>
      </c>
      <c r="EJ416" s="15" t="s">
        <v>205</v>
      </c>
      <c r="EK416" s="16">
        <v>46096.76037037037</v>
      </c>
      <c r="EL416" s="12" t="s">
        <v>218</v>
      </c>
      <c r="EM416" s="13" t="s">
        <v>185</v>
      </c>
      <c r="EN416" s="13" t="s">
        <v>7711</v>
      </c>
      <c r="EO416" s="14"/>
      <c r="EP416" s="14"/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4"/>
      <c r="FB416" s="14"/>
      <c r="FC416" s="14"/>
      <c r="FD416" s="14"/>
      <c r="FE416" s="14"/>
      <c r="FF416" s="14"/>
      <c r="FG416" s="14"/>
      <c r="FH416" s="14"/>
      <c r="FI416" s="17" t="s">
        <v>204</v>
      </c>
      <c r="FJ416" s="15" t="s">
        <v>205</v>
      </c>
      <c r="FK416" s="16">
        <v>46101.77332175926</v>
      </c>
      <c r="FL416" s="14"/>
      <c r="FM416" s="14"/>
      <c r="FN416" s="15" t="s">
        <v>223</v>
      </c>
      <c r="FO416" s="16">
        <v>46101.77332175926</v>
      </c>
      <c r="FP416" s="13" t="s">
        <v>7711</v>
      </c>
      <c r="FQ416" s="13" t="s">
        <v>7712</v>
      </c>
      <c r="FR416" s="13" t="s">
        <v>7709</v>
      </c>
      <c r="FS416" s="14"/>
      <c r="FT416" s="14"/>
      <c r="FU416" s="14" t="str">
        <f t="shared" si="7"/>
        <v>Base de Dados_Images/XV-141-02.Imagem do Equipamento-.121710.jpg</v>
      </c>
      <c r="FV416" s="13"/>
      <c r="FW416" s="13"/>
    </row>
    <row r="417" ht="15.75" customHeight="1">
      <c r="A417" s="10" t="s">
        <v>4489</v>
      </c>
      <c r="B417" s="10" t="s">
        <v>7549</v>
      </c>
      <c r="C417" s="10" t="s">
        <v>3150</v>
      </c>
      <c r="D417" s="10" t="s">
        <v>7713</v>
      </c>
      <c r="E417" s="11" t="s">
        <v>7714</v>
      </c>
      <c r="F417" s="12" t="s">
        <v>184</v>
      </c>
      <c r="G417" s="13" t="s">
        <v>185</v>
      </c>
      <c r="H417" s="13" t="s">
        <v>7715</v>
      </c>
      <c r="I417" s="13" t="s">
        <v>185</v>
      </c>
      <c r="J417" s="13" t="s">
        <v>7716</v>
      </c>
      <c r="K417" s="13" t="s">
        <v>185</v>
      </c>
      <c r="L417" s="13" t="s">
        <v>7717</v>
      </c>
      <c r="M417" s="13" t="s">
        <v>185</v>
      </c>
      <c r="N417" s="13" t="s">
        <v>7718</v>
      </c>
      <c r="O417" s="13" t="s">
        <v>185</v>
      </c>
      <c r="P417" s="13" t="s">
        <v>7719</v>
      </c>
      <c r="Q417" s="13" t="s">
        <v>185</v>
      </c>
      <c r="R417" s="13" t="s">
        <v>7720</v>
      </c>
      <c r="S417" s="13" t="s">
        <v>185</v>
      </c>
      <c r="T417" s="13" t="s">
        <v>7720</v>
      </c>
      <c r="U417" s="13" t="s">
        <v>185</v>
      </c>
      <c r="V417" s="13" t="s">
        <v>7721</v>
      </c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7" t="s">
        <v>204</v>
      </c>
      <c r="BT417" s="17" t="s">
        <v>277</v>
      </c>
      <c r="BU417" s="18"/>
      <c r="BV417" s="15" t="s">
        <v>205</v>
      </c>
      <c r="BW417" s="16">
        <v>46055.37181712963</v>
      </c>
      <c r="BX417" s="15" t="s">
        <v>205</v>
      </c>
      <c r="BY417" s="16">
        <v>46055.37181712963</v>
      </c>
      <c r="BZ417" s="12" t="s">
        <v>206</v>
      </c>
      <c r="CA417" s="13" t="s">
        <v>195</v>
      </c>
      <c r="CB417" s="13" t="s">
        <v>7722</v>
      </c>
      <c r="CC417" s="13" t="s">
        <v>185</v>
      </c>
      <c r="CD417" s="13" t="s">
        <v>7723</v>
      </c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7" t="s">
        <v>204</v>
      </c>
      <c r="DF417" s="17" t="s">
        <v>277</v>
      </c>
      <c r="DG417" s="18"/>
      <c r="DH417" s="15" t="s">
        <v>205</v>
      </c>
      <c r="DI417" s="16">
        <v>46091.10300925926</v>
      </c>
      <c r="DJ417" s="15" t="s">
        <v>205</v>
      </c>
      <c r="DK417" s="16">
        <v>46091.10300925926</v>
      </c>
      <c r="DL417" s="12" t="s">
        <v>213</v>
      </c>
      <c r="DM417" s="13" t="s">
        <v>195</v>
      </c>
      <c r="DN417" s="13" t="s">
        <v>7724</v>
      </c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  <c r="EF417" s="14"/>
      <c r="EG417" s="14"/>
      <c r="EH417" s="14"/>
      <c r="EI417" s="17" t="s">
        <v>204</v>
      </c>
      <c r="EJ417" s="15" t="s">
        <v>205</v>
      </c>
      <c r="EK417" s="16">
        <v>46100.67221064815</v>
      </c>
      <c r="EL417" s="12" t="s">
        <v>218</v>
      </c>
      <c r="EM417" s="14"/>
      <c r="EN417" s="14"/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7" t="s">
        <v>204</v>
      </c>
      <c r="FJ417" s="17" t="s">
        <v>204</v>
      </c>
      <c r="FK417" s="18"/>
      <c r="FL417" s="14"/>
      <c r="FM417" s="14"/>
      <c r="FN417" s="17" t="s">
        <v>703</v>
      </c>
      <c r="FO417" s="18"/>
      <c r="FP417" s="13" t="s">
        <v>7724</v>
      </c>
      <c r="FQ417" s="13" t="s">
        <v>7725</v>
      </c>
      <c r="FR417" s="13" t="s">
        <v>7721</v>
      </c>
      <c r="FS417" s="14"/>
      <c r="FT417" s="14"/>
      <c r="FU417" s="14" t="str">
        <f t="shared" si="7"/>
        <v>Base de Dados_Images/VC-40-VVM-04.Imagem do Equipamento-.115521.jpg</v>
      </c>
      <c r="FV417" s="14"/>
      <c r="FW417" s="14"/>
    </row>
    <row r="418" ht="15.75" customHeight="1">
      <c r="A418" s="10" t="s">
        <v>4489</v>
      </c>
      <c r="B418" s="10" t="s">
        <v>7549</v>
      </c>
      <c r="C418" s="10" t="s">
        <v>3150</v>
      </c>
      <c r="D418" s="10" t="s">
        <v>7726</v>
      </c>
      <c r="E418" s="11" t="s">
        <v>7727</v>
      </c>
      <c r="F418" s="12" t="s">
        <v>184</v>
      </c>
      <c r="G418" s="13" t="s">
        <v>185</v>
      </c>
      <c r="H418" s="13" t="s">
        <v>7728</v>
      </c>
      <c r="I418" s="13" t="s">
        <v>185</v>
      </c>
      <c r="J418" s="13" t="s">
        <v>7729</v>
      </c>
      <c r="K418" s="13" t="s">
        <v>185</v>
      </c>
      <c r="L418" s="13" t="s">
        <v>7730</v>
      </c>
      <c r="M418" s="13" t="s">
        <v>185</v>
      </c>
      <c r="N418" s="13" t="s">
        <v>7731</v>
      </c>
      <c r="O418" s="13" t="s">
        <v>185</v>
      </c>
      <c r="P418" s="13" t="s">
        <v>7732</v>
      </c>
      <c r="Q418" s="13" t="s">
        <v>185</v>
      </c>
      <c r="R418" s="13" t="s">
        <v>7733</v>
      </c>
      <c r="S418" s="13" t="s">
        <v>185</v>
      </c>
      <c r="T418" s="13" t="s">
        <v>7734</v>
      </c>
      <c r="U418" s="13" t="s">
        <v>185</v>
      </c>
      <c r="V418" s="13" t="s">
        <v>7735</v>
      </c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7" t="s">
        <v>204</v>
      </c>
      <c r="BT418" s="17" t="s">
        <v>277</v>
      </c>
      <c r="BU418" s="18"/>
      <c r="BV418" s="15" t="s">
        <v>205</v>
      </c>
      <c r="BW418" s="16">
        <v>46050.5225462963</v>
      </c>
      <c r="BX418" s="15" t="s">
        <v>205</v>
      </c>
      <c r="BY418" s="16">
        <v>46050.5225462963</v>
      </c>
      <c r="BZ418" s="12" t="s">
        <v>206</v>
      </c>
      <c r="CA418" s="13" t="s">
        <v>195</v>
      </c>
      <c r="CB418" s="13" t="s">
        <v>7736</v>
      </c>
      <c r="CC418" s="13" t="s">
        <v>185</v>
      </c>
      <c r="CD418" s="13" t="s">
        <v>7737</v>
      </c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7" t="s">
        <v>204</v>
      </c>
      <c r="DF418" s="17" t="s">
        <v>277</v>
      </c>
      <c r="DG418" s="18"/>
      <c r="DH418" s="15" t="s">
        <v>205</v>
      </c>
      <c r="DI418" s="16">
        <v>46080.34023148148</v>
      </c>
      <c r="DJ418" s="15" t="s">
        <v>205</v>
      </c>
      <c r="DK418" s="16">
        <v>46080.34023148148</v>
      </c>
      <c r="DL418" s="12" t="s">
        <v>213</v>
      </c>
      <c r="DM418" s="13" t="s">
        <v>195</v>
      </c>
      <c r="DN418" s="13" t="s">
        <v>7738</v>
      </c>
      <c r="DO418" s="14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4"/>
      <c r="ED418" s="14"/>
      <c r="EE418" s="14"/>
      <c r="EF418" s="14"/>
      <c r="EG418" s="14"/>
      <c r="EH418" s="14"/>
      <c r="EI418" s="17" t="s">
        <v>204</v>
      </c>
      <c r="EJ418" s="15" t="s">
        <v>205</v>
      </c>
      <c r="EK418" s="16">
        <v>46100.67251157408</v>
      </c>
      <c r="EL418" s="12" t="s">
        <v>218</v>
      </c>
      <c r="EM418" s="13" t="s">
        <v>185</v>
      </c>
      <c r="EN418" s="13" t="s">
        <v>7739</v>
      </c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4"/>
      <c r="FB418" s="14"/>
      <c r="FC418" s="14"/>
      <c r="FD418" s="14"/>
      <c r="FE418" s="14"/>
      <c r="FF418" s="14"/>
      <c r="FG418" s="14"/>
      <c r="FH418" s="14"/>
      <c r="FI418" s="17" t="s">
        <v>204</v>
      </c>
      <c r="FJ418" s="15" t="s">
        <v>205</v>
      </c>
      <c r="FK418" s="16">
        <v>46101.773680555554</v>
      </c>
      <c r="FL418" s="14"/>
      <c r="FM418" s="14"/>
      <c r="FN418" s="15" t="s">
        <v>223</v>
      </c>
      <c r="FO418" s="16">
        <v>46101.773680555554</v>
      </c>
      <c r="FP418" s="13" t="s">
        <v>7739</v>
      </c>
      <c r="FQ418" s="13" t="s">
        <v>7740</v>
      </c>
      <c r="FR418" s="13" t="s">
        <v>7735</v>
      </c>
      <c r="FS418" s="14"/>
      <c r="FT418" s="14"/>
      <c r="FU418" s="14" t="str">
        <f t="shared" si="7"/>
        <v>Base de Dados_Images/XV-140-02.Imagem do Equipamento-.153219.jpg</v>
      </c>
      <c r="FV418" s="14"/>
      <c r="FW418" s="14"/>
    </row>
    <row r="419" ht="15.75" customHeight="1">
      <c r="A419" s="10" t="s">
        <v>4489</v>
      </c>
      <c r="B419" s="10" t="s">
        <v>7549</v>
      </c>
      <c r="C419" s="10" t="s">
        <v>3150</v>
      </c>
      <c r="D419" s="10" t="s">
        <v>7741</v>
      </c>
      <c r="E419" s="11" t="s">
        <v>7742</v>
      </c>
      <c r="F419" s="12" t="s">
        <v>184</v>
      </c>
      <c r="G419" s="13" t="s">
        <v>185</v>
      </c>
      <c r="H419" s="13" t="s">
        <v>7743</v>
      </c>
      <c r="I419" s="13" t="s">
        <v>185</v>
      </c>
      <c r="J419" s="13" t="s">
        <v>7744</v>
      </c>
      <c r="K419" s="13" t="s">
        <v>185</v>
      </c>
      <c r="L419" s="13" t="s">
        <v>7745</v>
      </c>
      <c r="M419" s="13" t="s">
        <v>185</v>
      </c>
      <c r="N419" s="13" t="s">
        <v>7746</v>
      </c>
      <c r="O419" s="13" t="s">
        <v>185</v>
      </c>
      <c r="P419" s="13" t="s">
        <v>7747</v>
      </c>
      <c r="Q419" s="13" t="s">
        <v>185</v>
      </c>
      <c r="R419" s="13" t="s">
        <v>7748</v>
      </c>
      <c r="S419" s="13" t="s">
        <v>185</v>
      </c>
      <c r="T419" s="13" t="s">
        <v>7749</v>
      </c>
      <c r="U419" s="13" t="s">
        <v>185</v>
      </c>
      <c r="V419" s="13" t="s">
        <v>7750</v>
      </c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7" t="s">
        <v>204</v>
      </c>
      <c r="BT419" s="17" t="s">
        <v>277</v>
      </c>
      <c r="BU419" s="18"/>
      <c r="BV419" s="15" t="s">
        <v>205</v>
      </c>
      <c r="BW419" s="16">
        <v>46055.39087962963</v>
      </c>
      <c r="BX419" s="15" t="s">
        <v>205</v>
      </c>
      <c r="BY419" s="16">
        <v>46055.39087962963</v>
      </c>
      <c r="BZ419" s="12" t="s">
        <v>206</v>
      </c>
      <c r="CA419" s="13" t="s">
        <v>195</v>
      </c>
      <c r="CB419" s="13" t="s">
        <v>7751</v>
      </c>
      <c r="CC419" s="13" t="s">
        <v>185</v>
      </c>
      <c r="CD419" s="13" t="s">
        <v>7752</v>
      </c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7" t="s">
        <v>204</v>
      </c>
      <c r="DF419" s="17" t="s">
        <v>277</v>
      </c>
      <c r="DG419" s="18"/>
      <c r="DH419" s="15" t="s">
        <v>205</v>
      </c>
      <c r="DI419" s="16">
        <v>46091.11309027778</v>
      </c>
      <c r="DJ419" s="15" t="s">
        <v>205</v>
      </c>
      <c r="DK419" s="16">
        <v>46091.11309027778</v>
      </c>
      <c r="DL419" s="12" t="s">
        <v>213</v>
      </c>
      <c r="DM419" s="13" t="s">
        <v>185</v>
      </c>
      <c r="DN419" s="13" t="s">
        <v>7753</v>
      </c>
      <c r="DO419" s="14"/>
      <c r="DP419" s="14"/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4"/>
      <c r="ED419" s="14"/>
      <c r="EE419" s="14"/>
      <c r="EF419" s="14"/>
      <c r="EG419" s="14"/>
      <c r="EH419" s="14"/>
      <c r="EI419" s="17" t="s">
        <v>204</v>
      </c>
      <c r="EJ419" s="15" t="s">
        <v>205</v>
      </c>
      <c r="EK419" s="16">
        <v>46095.445543981485</v>
      </c>
      <c r="EL419" s="12" t="s">
        <v>218</v>
      </c>
      <c r="EM419" s="13" t="s">
        <v>185</v>
      </c>
      <c r="EN419" s="13" t="s">
        <v>7754</v>
      </c>
      <c r="EO419" s="14"/>
      <c r="EP419" s="14"/>
      <c r="EQ419" s="14"/>
      <c r="ER419" s="14"/>
      <c r="ES419" s="14"/>
      <c r="ET419" s="14"/>
      <c r="EU419" s="14"/>
      <c r="EV419" s="14"/>
      <c r="EW419" s="14"/>
      <c r="EX419" s="14"/>
      <c r="EY419" s="14"/>
      <c r="EZ419" s="14"/>
      <c r="FA419" s="14"/>
      <c r="FB419" s="14"/>
      <c r="FC419" s="14"/>
      <c r="FD419" s="14"/>
      <c r="FE419" s="14"/>
      <c r="FF419" s="14"/>
      <c r="FG419" s="14"/>
      <c r="FH419" s="14"/>
      <c r="FI419" s="17" t="s">
        <v>204</v>
      </c>
      <c r="FJ419" s="15" t="s">
        <v>205</v>
      </c>
      <c r="FK419" s="16">
        <v>46101.840625</v>
      </c>
      <c r="FL419" s="14"/>
      <c r="FM419" s="14"/>
      <c r="FN419" s="15" t="s">
        <v>223</v>
      </c>
      <c r="FO419" s="16">
        <v>46101.840625</v>
      </c>
      <c r="FP419" s="13" t="s">
        <v>7754</v>
      </c>
      <c r="FQ419" s="13" t="s">
        <v>7755</v>
      </c>
      <c r="FR419" s="13" t="s">
        <v>7747</v>
      </c>
      <c r="FS419" s="14"/>
      <c r="FT419" s="14"/>
      <c r="FU419" s="14" t="str">
        <f t="shared" si="7"/>
        <v>Base de Dados_Images/XV-240-02.Imagem do Equipamento-.122235.jpg</v>
      </c>
      <c r="FV419" s="14"/>
      <c r="FW419" s="14"/>
    </row>
    <row r="420" ht="15.75" customHeight="1">
      <c r="A420" s="10"/>
      <c r="B420" s="10"/>
      <c r="C420" s="10"/>
      <c r="D420" s="10"/>
      <c r="E420" s="11"/>
      <c r="F420" s="12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7"/>
      <c r="BT420" s="17"/>
      <c r="BU420" s="18"/>
      <c r="BV420" s="15"/>
      <c r="BW420" s="16"/>
      <c r="BX420" s="15"/>
      <c r="BY420" s="16"/>
      <c r="BZ420" s="12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7"/>
      <c r="DF420" s="17"/>
      <c r="DG420" s="18"/>
      <c r="DH420" s="17"/>
      <c r="DI420" s="18"/>
      <c r="DJ420" s="17"/>
      <c r="DK420" s="18"/>
      <c r="DL420" s="12"/>
      <c r="DM420" s="14"/>
      <c r="DN420" s="14"/>
      <c r="DO420" s="14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  <c r="EF420" s="14"/>
      <c r="EG420" s="14"/>
      <c r="EH420" s="14"/>
      <c r="EI420" s="17"/>
      <c r="EJ420" s="17"/>
      <c r="EK420" s="18"/>
      <c r="EL420" s="12"/>
      <c r="EM420" s="14"/>
      <c r="EN420" s="14"/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4"/>
      <c r="FD420" s="14"/>
      <c r="FE420" s="14"/>
      <c r="FF420" s="14"/>
      <c r="FG420" s="14"/>
      <c r="FH420" s="14"/>
      <c r="FI420" s="17"/>
      <c r="FJ420" s="17"/>
      <c r="FK420" s="18"/>
      <c r="FL420" s="14"/>
      <c r="FM420" s="14"/>
      <c r="FN420" s="17"/>
      <c r="FO420" s="18"/>
      <c r="FP420" s="13"/>
      <c r="FQ420" s="13"/>
      <c r="FR420" s="13"/>
      <c r="FS420" s="14"/>
      <c r="FT420" s="14"/>
      <c r="FU420" s="14"/>
      <c r="FV420" s="14"/>
      <c r="FW420" s="14"/>
    </row>
    <row r="421" ht="15.75" customHeight="1">
      <c r="A421" s="10" t="s">
        <v>4489</v>
      </c>
      <c r="B421" s="10" t="s">
        <v>7549</v>
      </c>
      <c r="C421" s="10" t="s">
        <v>3150</v>
      </c>
      <c r="D421" s="10" t="s">
        <v>7756</v>
      </c>
      <c r="E421" s="11" t="s">
        <v>7757</v>
      </c>
      <c r="F421" s="12" t="s">
        <v>184</v>
      </c>
      <c r="G421" s="13" t="s">
        <v>185</v>
      </c>
      <c r="H421" s="13" t="s">
        <v>7758</v>
      </c>
      <c r="I421" s="13" t="s">
        <v>185</v>
      </c>
      <c r="J421" s="13" t="s">
        <v>7759</v>
      </c>
      <c r="K421" s="13" t="s">
        <v>185</v>
      </c>
      <c r="L421" s="13" t="s">
        <v>7760</v>
      </c>
      <c r="M421" s="13" t="s">
        <v>185</v>
      </c>
      <c r="N421" s="13" t="s">
        <v>7761</v>
      </c>
      <c r="O421" s="13" t="s">
        <v>195</v>
      </c>
      <c r="P421" s="13" t="s">
        <v>7762</v>
      </c>
      <c r="Q421" s="13" t="s">
        <v>195</v>
      </c>
      <c r="R421" s="13" t="s">
        <v>7763</v>
      </c>
      <c r="S421" s="13" t="s">
        <v>195</v>
      </c>
      <c r="T421" s="13" t="s">
        <v>7764</v>
      </c>
      <c r="U421" s="13" t="s">
        <v>195</v>
      </c>
      <c r="V421" s="13" t="s">
        <v>7765</v>
      </c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7" t="s">
        <v>204</v>
      </c>
      <c r="BT421" s="17" t="s">
        <v>277</v>
      </c>
      <c r="BU421" s="18"/>
      <c r="BV421" s="15" t="s">
        <v>205</v>
      </c>
      <c r="BW421" s="16">
        <v>46055.39265046296</v>
      </c>
      <c r="BX421" s="15" t="s">
        <v>205</v>
      </c>
      <c r="BY421" s="16">
        <v>46055.39265046296</v>
      </c>
      <c r="BZ421" s="12" t="s">
        <v>206</v>
      </c>
      <c r="CA421" s="13" t="s">
        <v>195</v>
      </c>
      <c r="CB421" s="13" t="s">
        <v>7766</v>
      </c>
      <c r="CC421" s="13" t="s">
        <v>185</v>
      </c>
      <c r="CD421" s="13" t="s">
        <v>7766</v>
      </c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7" t="s">
        <v>204</v>
      </c>
      <c r="DF421" s="17" t="s">
        <v>277</v>
      </c>
      <c r="DG421" s="18"/>
      <c r="DH421" s="15" t="s">
        <v>205</v>
      </c>
      <c r="DI421" s="16">
        <v>46093.459398148145</v>
      </c>
      <c r="DJ421" s="15" t="s">
        <v>205</v>
      </c>
      <c r="DK421" s="16">
        <v>46093.459398148145</v>
      </c>
      <c r="DL421" s="12" t="s">
        <v>213</v>
      </c>
      <c r="DM421" s="13" t="s">
        <v>195</v>
      </c>
      <c r="DN421" s="13" t="s">
        <v>7767</v>
      </c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4"/>
      <c r="ED421" s="14"/>
      <c r="EE421" s="14"/>
      <c r="EF421" s="14"/>
      <c r="EG421" s="14"/>
      <c r="EH421" s="14"/>
      <c r="EI421" s="17" t="s">
        <v>204</v>
      </c>
      <c r="EJ421" s="15" t="s">
        <v>205</v>
      </c>
      <c r="EK421" s="16">
        <v>46095.445810185185</v>
      </c>
      <c r="EL421" s="12" t="s">
        <v>218</v>
      </c>
      <c r="EM421" s="13" t="s">
        <v>185</v>
      </c>
      <c r="EN421" s="13" t="s">
        <v>7768</v>
      </c>
      <c r="EO421" s="14"/>
      <c r="EP421" s="14"/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4"/>
      <c r="FB421" s="14"/>
      <c r="FC421" s="14"/>
      <c r="FD421" s="14"/>
      <c r="FE421" s="14"/>
      <c r="FF421" s="14"/>
      <c r="FG421" s="14"/>
      <c r="FH421" s="14"/>
      <c r="FI421" s="17" t="s">
        <v>204</v>
      </c>
      <c r="FJ421" s="15" t="s">
        <v>205</v>
      </c>
      <c r="FK421" s="16">
        <v>46101.77394675926</v>
      </c>
      <c r="FL421" s="14"/>
      <c r="FM421" s="14"/>
      <c r="FN421" s="15" t="s">
        <v>223</v>
      </c>
      <c r="FO421" s="16">
        <v>46101.77394675926</v>
      </c>
      <c r="FP421" s="13" t="s">
        <v>7768</v>
      </c>
      <c r="FQ421" s="13" t="s">
        <v>7769</v>
      </c>
      <c r="FR421" s="13" t="s">
        <v>7766</v>
      </c>
      <c r="FS421" s="14"/>
      <c r="FT421" s="14"/>
      <c r="FU421" s="14" t="str">
        <f t="shared" ref="FU421:FU819" si="8">FQ421</f>
        <v>Base de Dados_Images/XV-40-13.Imagem do Equipamento-.140128.jpg</v>
      </c>
      <c r="FV421" s="14"/>
      <c r="FW421" s="14"/>
    </row>
    <row r="422" ht="15.75" customHeight="1">
      <c r="A422" s="10" t="s">
        <v>4489</v>
      </c>
      <c r="B422" s="10" t="s">
        <v>7549</v>
      </c>
      <c r="C422" s="10" t="s">
        <v>3150</v>
      </c>
      <c r="D422" s="10" t="s">
        <v>7770</v>
      </c>
      <c r="E422" s="11" t="s">
        <v>7771</v>
      </c>
      <c r="F422" s="12" t="s">
        <v>184</v>
      </c>
      <c r="G422" s="13" t="s">
        <v>185</v>
      </c>
      <c r="H422" s="13" t="s">
        <v>7772</v>
      </c>
      <c r="I422" s="13" t="s">
        <v>185</v>
      </c>
      <c r="J422" s="13" t="s">
        <v>7773</v>
      </c>
      <c r="K422" s="13" t="s">
        <v>185</v>
      </c>
      <c r="L422" s="13" t="s">
        <v>7773</v>
      </c>
      <c r="M422" s="13" t="s">
        <v>185</v>
      </c>
      <c r="N422" s="13" t="s">
        <v>7774</v>
      </c>
      <c r="O422" s="13" t="s">
        <v>195</v>
      </c>
      <c r="P422" s="13" t="s">
        <v>7775</v>
      </c>
      <c r="Q422" s="13" t="s">
        <v>195</v>
      </c>
      <c r="R422" s="13" t="s">
        <v>7776</v>
      </c>
      <c r="S422" s="13" t="s">
        <v>195</v>
      </c>
      <c r="T422" s="13" t="s">
        <v>7776</v>
      </c>
      <c r="U422" s="13" t="s">
        <v>195</v>
      </c>
      <c r="V422" s="13" t="s">
        <v>7777</v>
      </c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7" t="s">
        <v>204</v>
      </c>
      <c r="BT422" s="17" t="s">
        <v>277</v>
      </c>
      <c r="BU422" s="18"/>
      <c r="BV422" s="15" t="s">
        <v>205</v>
      </c>
      <c r="BW422" s="16">
        <v>46093.46021990741</v>
      </c>
      <c r="BX422" s="15" t="s">
        <v>205</v>
      </c>
      <c r="BY422" s="16">
        <v>46093.46021990741</v>
      </c>
      <c r="BZ422" s="12" t="s">
        <v>206</v>
      </c>
      <c r="CA422" s="13" t="s">
        <v>195</v>
      </c>
      <c r="CB422" s="13" t="s">
        <v>7778</v>
      </c>
      <c r="CC422" s="13" t="s">
        <v>195</v>
      </c>
      <c r="CD422" s="13" t="s">
        <v>7778</v>
      </c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7" t="s">
        <v>204</v>
      </c>
      <c r="DF422" s="17" t="s">
        <v>277</v>
      </c>
      <c r="DG422" s="18"/>
      <c r="DH422" s="15" t="s">
        <v>205</v>
      </c>
      <c r="DI422" s="16">
        <v>46093.46030092592</v>
      </c>
      <c r="DJ422" s="15" t="s">
        <v>205</v>
      </c>
      <c r="DK422" s="16">
        <v>46093.46030092592</v>
      </c>
      <c r="DL422" s="12" t="s">
        <v>213</v>
      </c>
      <c r="DM422" s="13" t="s">
        <v>195</v>
      </c>
      <c r="DN422" s="13" t="s">
        <v>7779</v>
      </c>
      <c r="DO422" s="14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  <c r="EF422" s="14"/>
      <c r="EG422" s="14"/>
      <c r="EH422" s="14"/>
      <c r="EI422" s="17" t="s">
        <v>204</v>
      </c>
      <c r="EJ422" s="15" t="s">
        <v>205</v>
      </c>
      <c r="EK422" s="16">
        <v>46095.44590277778</v>
      </c>
      <c r="EL422" s="12" t="s">
        <v>218</v>
      </c>
      <c r="EM422" s="13" t="s">
        <v>185</v>
      </c>
      <c r="EN422" s="13" t="s">
        <v>7780</v>
      </c>
      <c r="EO422" s="14"/>
      <c r="EP422" s="14"/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4"/>
      <c r="FB422" s="14"/>
      <c r="FC422" s="14"/>
      <c r="FD422" s="14"/>
      <c r="FE422" s="14"/>
      <c r="FF422" s="14"/>
      <c r="FG422" s="14"/>
      <c r="FH422" s="14"/>
      <c r="FI422" s="17" t="s">
        <v>204</v>
      </c>
      <c r="FJ422" s="15" t="s">
        <v>205</v>
      </c>
      <c r="FK422" s="16">
        <v>46101.77407407408</v>
      </c>
      <c r="FL422" s="14"/>
      <c r="FM422" s="14"/>
      <c r="FN422" s="15" t="s">
        <v>223</v>
      </c>
      <c r="FO422" s="16">
        <v>46101.77407407408</v>
      </c>
      <c r="FP422" s="13" t="s">
        <v>7780</v>
      </c>
      <c r="FQ422" s="13" t="s">
        <v>7781</v>
      </c>
      <c r="FR422" s="13" t="s">
        <v>7778</v>
      </c>
      <c r="FS422" s="14"/>
      <c r="FT422" s="14"/>
      <c r="FU422" s="14" t="str">
        <f t="shared" si="8"/>
        <v>Base de Dados_Images/XV-40-14.Imagem do Equipamento-.140228.jpg</v>
      </c>
      <c r="FV422" s="14"/>
      <c r="FW422" s="14"/>
    </row>
    <row r="423" ht="15.75" customHeight="1">
      <c r="A423" s="10" t="s">
        <v>4489</v>
      </c>
      <c r="B423" s="10" t="s">
        <v>7549</v>
      </c>
      <c r="C423" s="10" t="s">
        <v>3150</v>
      </c>
      <c r="D423" s="10" t="s">
        <v>7782</v>
      </c>
      <c r="E423" s="11" t="s">
        <v>7783</v>
      </c>
      <c r="F423" s="12" t="s">
        <v>184</v>
      </c>
      <c r="G423" s="13" t="s">
        <v>185</v>
      </c>
      <c r="H423" s="13" t="s">
        <v>7784</v>
      </c>
      <c r="I423" s="13" t="s">
        <v>185</v>
      </c>
      <c r="J423" s="13" t="s">
        <v>7785</v>
      </c>
      <c r="K423" s="13" t="s">
        <v>185</v>
      </c>
      <c r="L423" s="13" t="s">
        <v>7785</v>
      </c>
      <c r="M423" s="13" t="s">
        <v>185</v>
      </c>
      <c r="N423" s="13" t="s">
        <v>7785</v>
      </c>
      <c r="O423" s="13" t="s">
        <v>185</v>
      </c>
      <c r="P423" s="13" t="s">
        <v>7786</v>
      </c>
      <c r="Q423" s="13" t="s">
        <v>185</v>
      </c>
      <c r="R423" s="13" t="s">
        <v>7786</v>
      </c>
      <c r="S423" s="13" t="s">
        <v>185</v>
      </c>
      <c r="T423" s="13" t="s">
        <v>7787</v>
      </c>
      <c r="U423" s="13" t="s">
        <v>185</v>
      </c>
      <c r="V423" s="13" t="s">
        <v>7788</v>
      </c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7" t="s">
        <v>204</v>
      </c>
      <c r="BT423" s="17" t="s">
        <v>277</v>
      </c>
      <c r="BU423" s="18"/>
      <c r="BV423" s="15" t="s">
        <v>205</v>
      </c>
      <c r="BW423" s="16">
        <v>46093.46162037037</v>
      </c>
      <c r="BX423" s="15" t="s">
        <v>205</v>
      </c>
      <c r="BY423" s="16">
        <v>46093.46162037037</v>
      </c>
      <c r="BZ423" s="12" t="s">
        <v>206</v>
      </c>
      <c r="CA423" s="13" t="s">
        <v>195</v>
      </c>
      <c r="CB423" s="13" t="s">
        <v>7789</v>
      </c>
      <c r="CC423" s="13" t="s">
        <v>185</v>
      </c>
      <c r="CD423" s="13" t="s">
        <v>7790</v>
      </c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7" t="s">
        <v>204</v>
      </c>
      <c r="DF423" s="17" t="s">
        <v>277</v>
      </c>
      <c r="DG423" s="18"/>
      <c r="DH423" s="15" t="s">
        <v>205</v>
      </c>
      <c r="DI423" s="16">
        <v>46093.461689814816</v>
      </c>
      <c r="DJ423" s="15" t="s">
        <v>205</v>
      </c>
      <c r="DK423" s="16">
        <v>46093.461689814816</v>
      </c>
      <c r="DL423" s="12" t="s">
        <v>213</v>
      </c>
      <c r="DM423" s="13" t="s">
        <v>195</v>
      </c>
      <c r="DN423" s="13" t="s">
        <v>7791</v>
      </c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7" t="s">
        <v>204</v>
      </c>
      <c r="EJ423" s="15" t="s">
        <v>205</v>
      </c>
      <c r="EK423" s="16">
        <v>46095.446122685185</v>
      </c>
      <c r="EL423" s="12" t="s">
        <v>218</v>
      </c>
      <c r="EM423" s="13" t="s">
        <v>185</v>
      </c>
      <c r="EN423" s="13" t="s">
        <v>7792</v>
      </c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4"/>
      <c r="FB423" s="14"/>
      <c r="FC423" s="14"/>
      <c r="FD423" s="14"/>
      <c r="FE423" s="14"/>
      <c r="FF423" s="14"/>
      <c r="FG423" s="14"/>
      <c r="FH423" s="14"/>
      <c r="FI423" s="17" t="s">
        <v>204</v>
      </c>
      <c r="FJ423" s="15" t="s">
        <v>205</v>
      </c>
      <c r="FK423" s="16">
        <v>46101.774733796294</v>
      </c>
      <c r="FL423" s="14"/>
      <c r="FM423" s="14"/>
      <c r="FN423" s="15" t="s">
        <v>223</v>
      </c>
      <c r="FO423" s="16">
        <v>46101.774733796294</v>
      </c>
      <c r="FP423" s="13" t="s">
        <v>7792</v>
      </c>
      <c r="FQ423" s="13" t="s">
        <v>7793</v>
      </c>
      <c r="FR423" s="13" t="s">
        <v>7794</v>
      </c>
      <c r="FS423" s="14"/>
      <c r="FT423" s="14"/>
      <c r="FU423" s="14" t="str">
        <f t="shared" si="8"/>
        <v>Base de Dados_Images/XV-40-15.Imagem do Equipamento-.140402.jpg</v>
      </c>
      <c r="FV423" s="14"/>
      <c r="FW423" s="14"/>
    </row>
    <row r="424" ht="15.75" customHeight="1">
      <c r="A424" s="10" t="s">
        <v>4489</v>
      </c>
      <c r="B424" s="10" t="s">
        <v>7549</v>
      </c>
      <c r="C424" s="10" t="s">
        <v>3150</v>
      </c>
      <c r="D424" s="10" t="s">
        <v>7795</v>
      </c>
      <c r="E424" s="11" t="s">
        <v>7796</v>
      </c>
      <c r="F424" s="12" t="s">
        <v>184</v>
      </c>
      <c r="G424" s="13" t="s">
        <v>185</v>
      </c>
      <c r="H424" s="13" t="s">
        <v>7797</v>
      </c>
      <c r="I424" s="13" t="s">
        <v>185</v>
      </c>
      <c r="J424" s="13" t="s">
        <v>7798</v>
      </c>
      <c r="K424" s="13" t="s">
        <v>185</v>
      </c>
      <c r="L424" s="13" t="s">
        <v>7799</v>
      </c>
      <c r="M424" s="13" t="s">
        <v>185</v>
      </c>
      <c r="N424" s="13" t="s">
        <v>7799</v>
      </c>
      <c r="O424" s="13" t="s">
        <v>185</v>
      </c>
      <c r="P424" s="13" t="s">
        <v>7800</v>
      </c>
      <c r="Q424" s="13" t="s">
        <v>185</v>
      </c>
      <c r="R424" s="13" t="s">
        <v>7801</v>
      </c>
      <c r="S424" s="13" t="s">
        <v>185</v>
      </c>
      <c r="T424" s="13" t="s">
        <v>7802</v>
      </c>
      <c r="U424" s="13" t="s">
        <v>185</v>
      </c>
      <c r="V424" s="13" t="s">
        <v>7802</v>
      </c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7" t="s">
        <v>204</v>
      </c>
      <c r="BT424" s="17" t="s">
        <v>277</v>
      </c>
      <c r="BU424" s="18"/>
      <c r="BV424" s="15" t="s">
        <v>205</v>
      </c>
      <c r="BW424" s="16">
        <v>46091.166030092594</v>
      </c>
      <c r="BX424" s="15" t="s">
        <v>205</v>
      </c>
      <c r="BY424" s="16">
        <v>46091.166030092594</v>
      </c>
      <c r="BZ424" s="12" t="s">
        <v>206</v>
      </c>
      <c r="CA424" s="13" t="s">
        <v>195</v>
      </c>
      <c r="CB424" s="13" t="s">
        <v>7803</v>
      </c>
      <c r="CC424" s="13" t="s">
        <v>185</v>
      </c>
      <c r="CD424" s="13" t="s">
        <v>7803</v>
      </c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7" t="s">
        <v>204</v>
      </c>
      <c r="DF424" s="17" t="s">
        <v>277</v>
      </c>
      <c r="DG424" s="18"/>
      <c r="DH424" s="15" t="s">
        <v>205</v>
      </c>
      <c r="DI424" s="16">
        <v>46091.16611111111</v>
      </c>
      <c r="DJ424" s="15" t="s">
        <v>205</v>
      </c>
      <c r="DK424" s="16">
        <v>46091.16611111111</v>
      </c>
      <c r="DL424" s="12" t="s">
        <v>213</v>
      </c>
      <c r="DM424" s="13" t="s">
        <v>195</v>
      </c>
      <c r="DN424" s="13" t="s">
        <v>7804</v>
      </c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7" t="s">
        <v>204</v>
      </c>
      <c r="EJ424" s="15" t="s">
        <v>205</v>
      </c>
      <c r="EK424" s="16">
        <v>46100.67259259259</v>
      </c>
      <c r="EL424" s="12" t="s">
        <v>218</v>
      </c>
      <c r="EM424" s="13" t="s">
        <v>185</v>
      </c>
      <c r="EN424" s="13" t="s">
        <v>7805</v>
      </c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7" t="s">
        <v>204</v>
      </c>
      <c r="FJ424" s="15" t="s">
        <v>205</v>
      </c>
      <c r="FK424" s="16">
        <v>46101.77510416666</v>
      </c>
      <c r="FL424" s="14"/>
      <c r="FM424" s="14"/>
      <c r="FN424" s="15" t="s">
        <v>223</v>
      </c>
      <c r="FO424" s="16">
        <v>46101.77510416666</v>
      </c>
      <c r="FP424" s="13" t="s">
        <v>7805</v>
      </c>
      <c r="FQ424" s="13" t="s">
        <v>7806</v>
      </c>
      <c r="FR424" s="13" t="s">
        <v>7803</v>
      </c>
      <c r="FS424" s="14"/>
      <c r="FT424" s="14"/>
      <c r="FU424" s="14" t="str">
        <f t="shared" si="8"/>
        <v>Base de Dados_Images/LCV-106-02.Imagem do Equipamento-.065859.jpg</v>
      </c>
      <c r="FV424" s="14"/>
      <c r="FW424" s="14"/>
    </row>
    <row r="425" ht="15.75" customHeight="1">
      <c r="A425" s="10" t="s">
        <v>4489</v>
      </c>
      <c r="B425" s="10" t="s">
        <v>7807</v>
      </c>
      <c r="C425" s="10" t="s">
        <v>1162</v>
      </c>
      <c r="D425" s="10" t="s">
        <v>7808</v>
      </c>
      <c r="E425" s="11" t="s">
        <v>7809</v>
      </c>
      <c r="F425" s="12" t="s">
        <v>184</v>
      </c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7" t="s">
        <v>204</v>
      </c>
      <c r="BT425" s="17" t="s">
        <v>277</v>
      </c>
      <c r="BU425" s="18"/>
      <c r="BV425" s="17" t="s">
        <v>277</v>
      </c>
      <c r="BW425" s="18"/>
      <c r="BX425" s="17" t="s">
        <v>277</v>
      </c>
      <c r="BY425" s="18"/>
      <c r="BZ425" s="12" t="s">
        <v>206</v>
      </c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7" t="s">
        <v>204</v>
      </c>
      <c r="DF425" s="17" t="s">
        <v>277</v>
      </c>
      <c r="DG425" s="18"/>
      <c r="DH425" s="17" t="s">
        <v>277</v>
      </c>
      <c r="DI425" s="18"/>
      <c r="DJ425" s="17" t="s">
        <v>277</v>
      </c>
      <c r="DK425" s="18"/>
      <c r="DL425" s="12" t="s">
        <v>213</v>
      </c>
      <c r="DM425" s="13" t="s">
        <v>185</v>
      </c>
      <c r="DN425" s="13" t="s">
        <v>7810</v>
      </c>
      <c r="DO425" s="13" t="s">
        <v>185</v>
      </c>
      <c r="DP425" s="13" t="s">
        <v>7810</v>
      </c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4"/>
      <c r="ED425" s="14"/>
      <c r="EE425" s="14"/>
      <c r="EF425" s="14"/>
      <c r="EG425" s="14"/>
      <c r="EH425" s="14"/>
      <c r="EI425" s="17" t="s">
        <v>204</v>
      </c>
      <c r="EJ425" s="15" t="s">
        <v>205</v>
      </c>
      <c r="EK425" s="16">
        <v>46098.631053240744</v>
      </c>
      <c r="EL425" s="12" t="s">
        <v>218</v>
      </c>
      <c r="EM425" s="13" t="s">
        <v>185</v>
      </c>
      <c r="EN425" s="13" t="s">
        <v>7811</v>
      </c>
      <c r="EO425" s="13" t="s">
        <v>185</v>
      </c>
      <c r="EP425" s="13" t="s">
        <v>7812</v>
      </c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4"/>
      <c r="FB425" s="14"/>
      <c r="FC425" s="14"/>
      <c r="FD425" s="14"/>
      <c r="FE425" s="14"/>
      <c r="FF425" s="14"/>
      <c r="FG425" s="14"/>
      <c r="FH425" s="14"/>
      <c r="FI425" s="17" t="s">
        <v>204</v>
      </c>
      <c r="FJ425" s="15" t="s">
        <v>205</v>
      </c>
      <c r="FK425" s="16">
        <v>46101.77546296296</v>
      </c>
      <c r="FL425" s="14"/>
      <c r="FM425" s="14"/>
      <c r="FN425" s="15" t="s">
        <v>223</v>
      </c>
      <c r="FO425" s="16">
        <v>46101.77546296296</v>
      </c>
      <c r="FP425" s="13" t="s">
        <v>7812</v>
      </c>
      <c r="FQ425" s="13" t="s">
        <v>7813</v>
      </c>
      <c r="FR425" s="13" t="s">
        <v>7810</v>
      </c>
      <c r="FS425" s="14"/>
      <c r="FT425" s="14"/>
      <c r="FU425" s="14" t="str">
        <f t="shared" si="8"/>
        <v>Base de Dados_Images/LIC-107-02.Imagem do Equipamento-.180901.jpg</v>
      </c>
      <c r="FV425" s="14"/>
      <c r="FW425" s="14"/>
    </row>
    <row r="426" ht="15.75" customHeight="1">
      <c r="A426" s="10" t="s">
        <v>4489</v>
      </c>
      <c r="B426" s="10" t="s">
        <v>7807</v>
      </c>
      <c r="C426" s="10" t="s">
        <v>181</v>
      </c>
      <c r="D426" s="10" t="s">
        <v>7814</v>
      </c>
      <c r="E426" s="11" t="s">
        <v>7815</v>
      </c>
      <c r="F426" s="12" t="s">
        <v>184</v>
      </c>
      <c r="G426" s="13" t="s">
        <v>185</v>
      </c>
      <c r="H426" s="13" t="s">
        <v>7816</v>
      </c>
      <c r="I426" s="13" t="s">
        <v>185</v>
      </c>
      <c r="J426" s="13" t="s">
        <v>7817</v>
      </c>
      <c r="K426" s="13" t="s">
        <v>185</v>
      </c>
      <c r="L426" s="13" t="s">
        <v>7818</v>
      </c>
      <c r="M426" s="13" t="s">
        <v>185</v>
      </c>
      <c r="N426" s="13" t="s">
        <v>7819</v>
      </c>
      <c r="O426" s="13" t="s">
        <v>185</v>
      </c>
      <c r="P426" s="13" t="s">
        <v>7820</v>
      </c>
      <c r="Q426" s="13" t="s">
        <v>185</v>
      </c>
      <c r="R426" s="13" t="s">
        <v>7821</v>
      </c>
      <c r="S426" s="13" t="s">
        <v>185</v>
      </c>
      <c r="T426" s="13" t="s">
        <v>7822</v>
      </c>
      <c r="U426" s="13" t="s">
        <v>185</v>
      </c>
      <c r="V426" s="13" t="s">
        <v>7823</v>
      </c>
      <c r="W426" s="13" t="s">
        <v>185</v>
      </c>
      <c r="X426" s="13" t="s">
        <v>7824</v>
      </c>
      <c r="Y426" s="13" t="s">
        <v>185</v>
      </c>
      <c r="Z426" s="13" t="s">
        <v>7825</v>
      </c>
      <c r="AA426" s="13" t="s">
        <v>185</v>
      </c>
      <c r="AB426" s="13" t="s">
        <v>7826</v>
      </c>
      <c r="AC426" s="13" t="s">
        <v>185</v>
      </c>
      <c r="AD426" s="13" t="s">
        <v>7827</v>
      </c>
      <c r="AE426" s="13" t="s">
        <v>185</v>
      </c>
      <c r="AF426" s="13" t="s">
        <v>7828</v>
      </c>
      <c r="AG426" s="13" t="s">
        <v>185</v>
      </c>
      <c r="AH426" s="13" t="s">
        <v>7829</v>
      </c>
      <c r="AI426" s="13" t="s">
        <v>185</v>
      </c>
      <c r="AJ426" s="13" t="s">
        <v>7830</v>
      </c>
      <c r="AK426" s="13" t="s">
        <v>185</v>
      </c>
      <c r="AL426" s="13" t="s">
        <v>7831</v>
      </c>
      <c r="AM426" s="13" t="s">
        <v>195</v>
      </c>
      <c r="AN426" s="13" t="s">
        <v>7832</v>
      </c>
      <c r="AO426" s="13" t="s">
        <v>195</v>
      </c>
      <c r="AP426" s="13" t="s">
        <v>7832</v>
      </c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7" t="s">
        <v>204</v>
      </c>
      <c r="BT426" s="15" t="s">
        <v>205</v>
      </c>
      <c r="BU426" s="16">
        <v>46048.34128472222</v>
      </c>
      <c r="BV426" s="15" t="s">
        <v>205</v>
      </c>
      <c r="BW426" s="16">
        <v>46059.53303240741</v>
      </c>
      <c r="BX426" s="15" t="s">
        <v>205</v>
      </c>
      <c r="BY426" s="16">
        <v>46059.53303240741</v>
      </c>
      <c r="BZ426" s="12" t="s">
        <v>206</v>
      </c>
      <c r="CA426" s="13" t="s">
        <v>185</v>
      </c>
      <c r="CB426" s="13" t="s">
        <v>7833</v>
      </c>
      <c r="CC426" s="13" t="s">
        <v>185</v>
      </c>
      <c r="CD426" s="13" t="s">
        <v>7834</v>
      </c>
      <c r="CE426" s="13" t="s">
        <v>185</v>
      </c>
      <c r="CF426" s="13" t="s">
        <v>7835</v>
      </c>
      <c r="CG426" s="13" t="s">
        <v>185</v>
      </c>
      <c r="CH426" s="13" t="s">
        <v>7836</v>
      </c>
      <c r="CI426" s="13" t="s">
        <v>185</v>
      </c>
      <c r="CJ426" s="13" t="s">
        <v>7837</v>
      </c>
      <c r="CK426" s="13" t="s">
        <v>195</v>
      </c>
      <c r="CL426" s="13" t="s">
        <v>7838</v>
      </c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7" t="s">
        <v>204</v>
      </c>
      <c r="DF426" s="15" t="s">
        <v>205</v>
      </c>
      <c r="DG426" s="16">
        <v>46076.471655092595</v>
      </c>
      <c r="DH426" s="15" t="s">
        <v>205</v>
      </c>
      <c r="DI426" s="16">
        <v>46076.47403935185</v>
      </c>
      <c r="DJ426" s="15" t="s">
        <v>205</v>
      </c>
      <c r="DK426" s="16">
        <v>46076.47403935185</v>
      </c>
      <c r="DL426" s="12" t="s">
        <v>213</v>
      </c>
      <c r="DM426" s="13" t="s">
        <v>185</v>
      </c>
      <c r="DN426" s="13" t="s">
        <v>7839</v>
      </c>
      <c r="DO426" s="13" t="s">
        <v>185</v>
      </c>
      <c r="DP426" s="13" t="s">
        <v>7840</v>
      </c>
      <c r="DQ426" s="13" t="s">
        <v>185</v>
      </c>
      <c r="DR426" s="13" t="s">
        <v>7840</v>
      </c>
      <c r="DS426" s="13" t="s">
        <v>185</v>
      </c>
      <c r="DT426" s="13" t="s">
        <v>7841</v>
      </c>
      <c r="DU426" s="14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14"/>
      <c r="EH426" s="14"/>
      <c r="EI426" s="17" t="s">
        <v>204</v>
      </c>
      <c r="EJ426" s="15" t="s">
        <v>205</v>
      </c>
      <c r="EK426" s="16">
        <v>46096.759675925925</v>
      </c>
      <c r="EL426" s="12" t="s">
        <v>218</v>
      </c>
      <c r="EM426" s="13" t="s">
        <v>185</v>
      </c>
      <c r="EN426" s="13" t="s">
        <v>7842</v>
      </c>
      <c r="EO426" s="13" t="s">
        <v>185</v>
      </c>
      <c r="EP426" s="13" t="s">
        <v>7843</v>
      </c>
      <c r="EQ426" s="13" t="s">
        <v>185</v>
      </c>
      <c r="ER426" s="13" t="s">
        <v>7844</v>
      </c>
      <c r="ES426" s="13" t="s">
        <v>185</v>
      </c>
      <c r="ET426" s="13" t="s">
        <v>7845</v>
      </c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7" t="s">
        <v>204</v>
      </c>
      <c r="FJ426" s="15" t="s">
        <v>205</v>
      </c>
      <c r="FK426" s="16">
        <v>46101.77574074074</v>
      </c>
      <c r="FL426" s="14"/>
      <c r="FM426" s="14"/>
      <c r="FN426" s="15" t="s">
        <v>223</v>
      </c>
      <c r="FO426" s="16">
        <v>46101.77574074074</v>
      </c>
      <c r="FP426" s="13" t="s">
        <v>7845</v>
      </c>
      <c r="FQ426" s="13" t="s">
        <v>7846</v>
      </c>
      <c r="FR426" s="13" t="s">
        <v>7847</v>
      </c>
      <c r="FS426" s="14"/>
      <c r="FT426" s="14"/>
      <c r="FU426" s="14" t="str">
        <f t="shared" si="8"/>
        <v>Base de Dados_Images/BC-3022.Imagem do Equipamento-.121913.jpg</v>
      </c>
      <c r="FV426" s="14"/>
      <c r="FW426" s="14"/>
    </row>
    <row r="427" ht="15.75" customHeight="1">
      <c r="A427" s="10" t="s">
        <v>4489</v>
      </c>
      <c r="B427" s="10" t="s">
        <v>7807</v>
      </c>
      <c r="C427" s="10" t="s">
        <v>286</v>
      </c>
      <c r="D427" s="10" t="s">
        <v>7848</v>
      </c>
      <c r="E427" s="11" t="s">
        <v>7849</v>
      </c>
      <c r="F427" s="12" t="s">
        <v>184</v>
      </c>
      <c r="G427" s="13" t="s">
        <v>185</v>
      </c>
      <c r="H427" s="13" t="s">
        <v>7850</v>
      </c>
      <c r="I427" s="13" t="s">
        <v>185</v>
      </c>
      <c r="J427" s="13" t="s">
        <v>7851</v>
      </c>
      <c r="K427" s="13" t="s">
        <v>185</v>
      </c>
      <c r="L427" s="13" t="s">
        <v>7852</v>
      </c>
      <c r="M427" s="13" t="s">
        <v>195</v>
      </c>
      <c r="N427" s="13" t="s">
        <v>7853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7" t="s">
        <v>204</v>
      </c>
      <c r="BT427" s="15" t="s">
        <v>205</v>
      </c>
      <c r="BU427" s="16">
        <v>46050.51119212963</v>
      </c>
      <c r="BV427" s="15" t="s">
        <v>205</v>
      </c>
      <c r="BW427" s="16">
        <v>46050.51122685185</v>
      </c>
      <c r="BX427" s="15" t="s">
        <v>205</v>
      </c>
      <c r="BY427" s="16">
        <v>46050.51122685185</v>
      </c>
      <c r="BZ427" s="12" t="s">
        <v>206</v>
      </c>
      <c r="CA427" s="13" t="s">
        <v>195</v>
      </c>
      <c r="CB427" s="13" t="s">
        <v>7854</v>
      </c>
      <c r="CC427" s="13" t="s">
        <v>185</v>
      </c>
      <c r="CD427" s="13" t="s">
        <v>7855</v>
      </c>
      <c r="CE427" s="13" t="s">
        <v>195</v>
      </c>
      <c r="CF427" s="13" t="s">
        <v>7856</v>
      </c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7" t="s">
        <v>204</v>
      </c>
      <c r="DF427" s="17" t="s">
        <v>277</v>
      </c>
      <c r="DG427" s="18"/>
      <c r="DH427" s="15" t="s">
        <v>205</v>
      </c>
      <c r="DI427" s="16">
        <v>46079.41605324074</v>
      </c>
      <c r="DJ427" s="15" t="s">
        <v>205</v>
      </c>
      <c r="DK427" s="16">
        <v>46079.41605324074</v>
      </c>
      <c r="DL427" s="12" t="s">
        <v>213</v>
      </c>
      <c r="DM427" s="13" t="s">
        <v>185</v>
      </c>
      <c r="DN427" s="13" t="s">
        <v>7857</v>
      </c>
      <c r="DO427" s="13" t="s">
        <v>185</v>
      </c>
      <c r="DP427" s="13" t="s">
        <v>7857</v>
      </c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7" t="s">
        <v>204</v>
      </c>
      <c r="EJ427" s="15" t="s">
        <v>205</v>
      </c>
      <c r="EK427" s="16">
        <v>46100.66648148148</v>
      </c>
      <c r="EL427" s="12" t="s">
        <v>218</v>
      </c>
      <c r="EM427" s="13" t="s">
        <v>185</v>
      </c>
      <c r="EN427" s="13" t="s">
        <v>7858</v>
      </c>
      <c r="EO427" s="13" t="s">
        <v>185</v>
      </c>
      <c r="EP427" s="13" t="s">
        <v>7859</v>
      </c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4"/>
      <c r="FD427" s="14"/>
      <c r="FE427" s="14"/>
      <c r="FF427" s="14"/>
      <c r="FG427" s="14"/>
      <c r="FH427" s="14"/>
      <c r="FI427" s="17" t="s">
        <v>204</v>
      </c>
      <c r="FJ427" s="15" t="s">
        <v>205</v>
      </c>
      <c r="FK427" s="16">
        <v>46101.77614583333</v>
      </c>
      <c r="FL427" s="14"/>
      <c r="FM427" s="14"/>
      <c r="FN427" s="15" t="s">
        <v>223</v>
      </c>
      <c r="FO427" s="16">
        <v>46101.77614583333</v>
      </c>
      <c r="FP427" s="13" t="s">
        <v>7859</v>
      </c>
      <c r="FQ427" s="13" t="s">
        <v>7860</v>
      </c>
      <c r="FR427" s="13" t="s">
        <v>7853</v>
      </c>
      <c r="FS427" s="14"/>
      <c r="FT427" s="14"/>
      <c r="FU427" s="14" t="str">
        <f t="shared" si="8"/>
        <v>Base de Dados_Images/LIT-107-02.Imagem do Equipamento-.151608.jpg</v>
      </c>
      <c r="FV427" s="14"/>
      <c r="FW427" s="14"/>
    </row>
    <row r="428" ht="15.75" customHeight="1">
      <c r="A428" s="10" t="s">
        <v>4489</v>
      </c>
      <c r="B428" s="10" t="s">
        <v>7807</v>
      </c>
      <c r="C428" s="10" t="s">
        <v>286</v>
      </c>
      <c r="D428" s="10" t="s">
        <v>7861</v>
      </c>
      <c r="E428" s="11" t="s">
        <v>7862</v>
      </c>
      <c r="F428" s="12" t="s">
        <v>184</v>
      </c>
      <c r="G428" s="13" t="s">
        <v>185</v>
      </c>
      <c r="H428" s="13" t="s">
        <v>7863</v>
      </c>
      <c r="I428" s="13" t="s">
        <v>185</v>
      </c>
      <c r="J428" s="13" t="s">
        <v>7864</v>
      </c>
      <c r="K428" s="13" t="s">
        <v>185</v>
      </c>
      <c r="L428" s="13" t="s">
        <v>7865</v>
      </c>
      <c r="M428" s="13" t="s">
        <v>185</v>
      </c>
      <c r="N428" s="13" t="s">
        <v>7866</v>
      </c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7" t="s">
        <v>204</v>
      </c>
      <c r="BT428" s="15" t="s">
        <v>205</v>
      </c>
      <c r="BU428" s="16">
        <v>46050.51052083333</v>
      </c>
      <c r="BV428" s="15" t="s">
        <v>205</v>
      </c>
      <c r="BW428" s="16">
        <v>46050.51055555556</v>
      </c>
      <c r="BX428" s="15" t="s">
        <v>205</v>
      </c>
      <c r="BY428" s="16">
        <v>46050.51055555556</v>
      </c>
      <c r="BZ428" s="12" t="s">
        <v>206</v>
      </c>
      <c r="CA428" s="13" t="s">
        <v>195</v>
      </c>
      <c r="CB428" s="13" t="s">
        <v>7867</v>
      </c>
      <c r="CC428" s="13" t="s">
        <v>185</v>
      </c>
      <c r="CD428" s="13" t="s">
        <v>7868</v>
      </c>
      <c r="CE428" s="13" t="s">
        <v>195</v>
      </c>
      <c r="CF428" s="13" t="s">
        <v>7869</v>
      </c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7" t="s">
        <v>204</v>
      </c>
      <c r="DF428" s="17" t="s">
        <v>277</v>
      </c>
      <c r="DG428" s="18"/>
      <c r="DH428" s="15" t="s">
        <v>205</v>
      </c>
      <c r="DI428" s="16">
        <v>46086.26261574074</v>
      </c>
      <c r="DJ428" s="15" t="s">
        <v>205</v>
      </c>
      <c r="DK428" s="16">
        <v>46086.26261574074</v>
      </c>
      <c r="DL428" s="12" t="s">
        <v>213</v>
      </c>
      <c r="DM428" s="13" t="s">
        <v>195</v>
      </c>
      <c r="DN428" s="13" t="s">
        <v>7870</v>
      </c>
      <c r="DO428" s="13" t="s">
        <v>195</v>
      </c>
      <c r="DP428" s="13" t="s">
        <v>7871</v>
      </c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7" t="s">
        <v>204</v>
      </c>
      <c r="EJ428" s="15" t="s">
        <v>205</v>
      </c>
      <c r="EK428" s="16">
        <v>46096.76840277778</v>
      </c>
      <c r="EL428" s="12" t="s">
        <v>218</v>
      </c>
      <c r="EM428" s="13" t="s">
        <v>185</v>
      </c>
      <c r="EN428" s="13" t="s">
        <v>7872</v>
      </c>
      <c r="EO428" s="13" t="s">
        <v>185</v>
      </c>
      <c r="EP428" s="13" t="s">
        <v>7873</v>
      </c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4"/>
      <c r="FD428" s="14"/>
      <c r="FE428" s="14"/>
      <c r="FF428" s="14"/>
      <c r="FG428" s="14"/>
      <c r="FH428" s="14"/>
      <c r="FI428" s="17" t="s">
        <v>204</v>
      </c>
      <c r="FJ428" s="15" t="s">
        <v>205</v>
      </c>
      <c r="FK428" s="16">
        <v>46101.77638888889</v>
      </c>
      <c r="FL428" s="14"/>
      <c r="FM428" s="14"/>
      <c r="FN428" s="15" t="s">
        <v>223</v>
      </c>
      <c r="FO428" s="16">
        <v>46101.77638888889</v>
      </c>
      <c r="FP428" s="13" t="s">
        <v>7873</v>
      </c>
      <c r="FQ428" s="13" t="s">
        <v>7874</v>
      </c>
      <c r="FR428" s="13" t="s">
        <v>7866</v>
      </c>
      <c r="FS428" s="14"/>
      <c r="FT428" s="14"/>
      <c r="FU428" s="14" t="str">
        <f t="shared" si="8"/>
        <v>Base de Dados_Images/PIT-030-0901.Imagem do Equipamento-.151511.jpg</v>
      </c>
      <c r="FV428" s="14"/>
      <c r="FW428" s="14"/>
    </row>
    <row r="429" ht="15.75" customHeight="1">
      <c r="A429" s="10" t="s">
        <v>4489</v>
      </c>
      <c r="B429" s="10" t="s">
        <v>7807</v>
      </c>
      <c r="C429" s="10" t="s">
        <v>286</v>
      </c>
      <c r="D429" s="10" t="s">
        <v>7875</v>
      </c>
      <c r="E429" s="11" t="s">
        <v>7876</v>
      </c>
      <c r="F429" s="12" t="s">
        <v>184</v>
      </c>
      <c r="G429" s="13" t="s">
        <v>185</v>
      </c>
      <c r="H429" s="13" t="s">
        <v>7877</v>
      </c>
      <c r="I429" s="13" t="s">
        <v>185</v>
      </c>
      <c r="J429" s="13" t="s">
        <v>7878</v>
      </c>
      <c r="K429" s="13" t="s">
        <v>185</v>
      </c>
      <c r="L429" s="13" t="s">
        <v>7879</v>
      </c>
      <c r="M429" s="13" t="s">
        <v>185</v>
      </c>
      <c r="N429" s="13" t="s">
        <v>7880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7" t="s">
        <v>204</v>
      </c>
      <c r="BT429" s="15" t="s">
        <v>205</v>
      </c>
      <c r="BU429" s="16">
        <v>46050.508564814816</v>
      </c>
      <c r="BV429" s="15" t="s">
        <v>205</v>
      </c>
      <c r="BW429" s="16">
        <v>46050.50859953704</v>
      </c>
      <c r="BX429" s="15" t="s">
        <v>205</v>
      </c>
      <c r="BY429" s="16">
        <v>46050.50859953704</v>
      </c>
      <c r="BZ429" s="12" t="s">
        <v>206</v>
      </c>
      <c r="CA429" s="13" t="s">
        <v>195</v>
      </c>
      <c r="CB429" s="13" t="s">
        <v>7881</v>
      </c>
      <c r="CC429" s="13" t="s">
        <v>185</v>
      </c>
      <c r="CD429" s="13" t="s">
        <v>7882</v>
      </c>
      <c r="CE429" s="13" t="s">
        <v>195</v>
      </c>
      <c r="CF429" s="13" t="s">
        <v>7883</v>
      </c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7" t="s">
        <v>204</v>
      </c>
      <c r="DF429" s="17" t="s">
        <v>277</v>
      </c>
      <c r="DG429" s="18"/>
      <c r="DH429" s="15" t="s">
        <v>205</v>
      </c>
      <c r="DI429" s="16">
        <v>46079.41646990741</v>
      </c>
      <c r="DJ429" s="15" t="s">
        <v>205</v>
      </c>
      <c r="DK429" s="16">
        <v>46079.41646990741</v>
      </c>
      <c r="DL429" s="12" t="s">
        <v>213</v>
      </c>
      <c r="DM429" s="13" t="s">
        <v>195</v>
      </c>
      <c r="DN429" s="13" t="s">
        <v>7884</v>
      </c>
      <c r="DO429" s="13" t="s">
        <v>195</v>
      </c>
      <c r="DP429" s="13" t="s">
        <v>7885</v>
      </c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4"/>
      <c r="ED429" s="14"/>
      <c r="EE429" s="14"/>
      <c r="EF429" s="14"/>
      <c r="EG429" s="14"/>
      <c r="EH429" s="14"/>
      <c r="EI429" s="17" t="s">
        <v>204</v>
      </c>
      <c r="EJ429" s="15" t="s">
        <v>205</v>
      </c>
      <c r="EK429" s="16">
        <v>46096.76923611111</v>
      </c>
      <c r="EL429" s="12" t="s">
        <v>218</v>
      </c>
      <c r="EM429" s="13" t="s">
        <v>185</v>
      </c>
      <c r="EN429" s="13" t="s">
        <v>7886</v>
      </c>
      <c r="EO429" s="13" t="s">
        <v>185</v>
      </c>
      <c r="EP429" s="13" t="s">
        <v>7887</v>
      </c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4"/>
      <c r="FB429" s="14"/>
      <c r="FC429" s="14"/>
      <c r="FD429" s="14"/>
      <c r="FE429" s="14"/>
      <c r="FF429" s="14"/>
      <c r="FG429" s="14"/>
      <c r="FH429" s="14"/>
      <c r="FI429" s="17" t="s">
        <v>204</v>
      </c>
      <c r="FJ429" s="15" t="s">
        <v>205</v>
      </c>
      <c r="FK429" s="16">
        <v>46101.77652777778</v>
      </c>
      <c r="FL429" s="14"/>
      <c r="FM429" s="14"/>
      <c r="FN429" s="15" t="s">
        <v>223</v>
      </c>
      <c r="FO429" s="16">
        <v>46101.77652777778</v>
      </c>
      <c r="FP429" s="13" t="s">
        <v>7887</v>
      </c>
      <c r="FQ429" s="13" t="s">
        <v>7888</v>
      </c>
      <c r="FR429" s="13" t="s">
        <v>7880</v>
      </c>
      <c r="FS429" s="14"/>
      <c r="FT429" s="14"/>
      <c r="FU429" s="14" t="str">
        <f t="shared" si="8"/>
        <v>Base de Dados_Images/PIT-030-0902.Imagem do Equipamento-.151221.jpg</v>
      </c>
      <c r="FV429" s="14"/>
      <c r="FW429" s="14"/>
    </row>
    <row r="430" ht="15.75" customHeight="1">
      <c r="A430" s="10" t="s">
        <v>4489</v>
      </c>
      <c r="B430" s="10" t="s">
        <v>7807</v>
      </c>
      <c r="C430" s="10" t="s">
        <v>286</v>
      </c>
      <c r="D430" s="10" t="s">
        <v>7889</v>
      </c>
      <c r="E430" s="11" t="s">
        <v>7890</v>
      </c>
      <c r="F430" s="12" t="s">
        <v>184</v>
      </c>
      <c r="G430" s="13" t="s">
        <v>185</v>
      </c>
      <c r="H430" s="13" t="s">
        <v>7891</v>
      </c>
      <c r="I430" s="13" t="s">
        <v>185</v>
      </c>
      <c r="J430" s="13" t="s">
        <v>7892</v>
      </c>
      <c r="K430" s="13" t="s">
        <v>185</v>
      </c>
      <c r="L430" s="13" t="s">
        <v>7893</v>
      </c>
      <c r="M430" s="13" t="s">
        <v>195</v>
      </c>
      <c r="N430" s="13" t="s">
        <v>7894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7" t="s">
        <v>204</v>
      </c>
      <c r="BT430" s="15" t="s">
        <v>205</v>
      </c>
      <c r="BU430" s="16">
        <v>46050.509988425925</v>
      </c>
      <c r="BV430" s="15" t="s">
        <v>205</v>
      </c>
      <c r="BW430" s="16">
        <v>46050.51002314815</v>
      </c>
      <c r="BX430" s="15" t="s">
        <v>205</v>
      </c>
      <c r="BY430" s="16">
        <v>46050.51002314815</v>
      </c>
      <c r="BZ430" s="12" t="s">
        <v>206</v>
      </c>
      <c r="CA430" s="13" t="s">
        <v>195</v>
      </c>
      <c r="CB430" s="13" t="s">
        <v>7895</v>
      </c>
      <c r="CC430" s="13" t="s">
        <v>185</v>
      </c>
      <c r="CD430" s="13" t="s">
        <v>7896</v>
      </c>
      <c r="CE430" s="13" t="s">
        <v>195</v>
      </c>
      <c r="CF430" s="13" t="s">
        <v>7897</v>
      </c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7" t="s">
        <v>204</v>
      </c>
      <c r="DF430" s="17" t="s">
        <v>277</v>
      </c>
      <c r="DG430" s="18"/>
      <c r="DH430" s="15" t="s">
        <v>205</v>
      </c>
      <c r="DI430" s="16">
        <v>46079.416655092595</v>
      </c>
      <c r="DJ430" s="15" t="s">
        <v>205</v>
      </c>
      <c r="DK430" s="16">
        <v>46079.416655092595</v>
      </c>
      <c r="DL430" s="12" t="s">
        <v>213</v>
      </c>
      <c r="DM430" s="13" t="s">
        <v>185</v>
      </c>
      <c r="DN430" s="13" t="s">
        <v>7898</v>
      </c>
      <c r="DO430" s="13" t="s">
        <v>185</v>
      </c>
      <c r="DP430" s="13" t="s">
        <v>7899</v>
      </c>
      <c r="DQ430" s="14"/>
      <c r="DR430" s="14"/>
      <c r="DS430" s="14"/>
      <c r="DT430" s="14"/>
      <c r="DU430" s="14"/>
      <c r="DV430" s="14"/>
      <c r="DW430" s="14"/>
      <c r="DX430" s="14"/>
      <c r="DY430" s="14"/>
      <c r="DZ430" s="14"/>
      <c r="EA430" s="14"/>
      <c r="EB430" s="14"/>
      <c r="EC430" s="14"/>
      <c r="ED430" s="14"/>
      <c r="EE430" s="14"/>
      <c r="EF430" s="14"/>
      <c r="EG430" s="14"/>
      <c r="EH430" s="14"/>
      <c r="EI430" s="17" t="s">
        <v>204</v>
      </c>
      <c r="EJ430" s="15" t="s">
        <v>205</v>
      </c>
      <c r="EK430" s="16">
        <v>46100.66699074074</v>
      </c>
      <c r="EL430" s="12" t="s">
        <v>218</v>
      </c>
      <c r="EM430" s="13" t="s">
        <v>185</v>
      </c>
      <c r="EN430" s="13" t="s">
        <v>7900</v>
      </c>
      <c r="EO430" s="13" t="s">
        <v>185</v>
      </c>
      <c r="EP430" s="13" t="s">
        <v>7901</v>
      </c>
      <c r="EQ430" s="14"/>
      <c r="ER430" s="14"/>
      <c r="ES430" s="14"/>
      <c r="ET430" s="14"/>
      <c r="EU430" s="14"/>
      <c r="EV430" s="14"/>
      <c r="EW430" s="14"/>
      <c r="EX430" s="14"/>
      <c r="EY430" s="14"/>
      <c r="EZ430" s="14"/>
      <c r="FA430" s="14"/>
      <c r="FB430" s="14"/>
      <c r="FC430" s="14"/>
      <c r="FD430" s="14"/>
      <c r="FE430" s="14"/>
      <c r="FF430" s="14"/>
      <c r="FG430" s="14"/>
      <c r="FH430" s="14"/>
      <c r="FI430" s="17" t="s">
        <v>204</v>
      </c>
      <c r="FJ430" s="15" t="s">
        <v>205</v>
      </c>
      <c r="FK430" s="16">
        <v>46101.776655092595</v>
      </c>
      <c r="FL430" s="14"/>
      <c r="FM430" s="14"/>
      <c r="FN430" s="15" t="s">
        <v>223</v>
      </c>
      <c r="FO430" s="16">
        <v>46101.776655092595</v>
      </c>
      <c r="FP430" s="13" t="s">
        <v>7901</v>
      </c>
      <c r="FQ430" s="13" t="s">
        <v>7902</v>
      </c>
      <c r="FR430" s="13" t="s">
        <v>7894</v>
      </c>
      <c r="FS430" s="14"/>
      <c r="FT430" s="14"/>
      <c r="FU430" s="14" t="str">
        <f t="shared" si="8"/>
        <v>Base de Dados_Images/PIT-030-0904.Imagem do Equipamento-.151424.jpg</v>
      </c>
      <c r="FV430" s="14"/>
      <c r="FW430" s="14"/>
    </row>
    <row r="431" ht="15.75" customHeight="1">
      <c r="A431" s="10" t="s">
        <v>4489</v>
      </c>
      <c r="B431" s="10" t="s">
        <v>7807</v>
      </c>
      <c r="C431" s="10" t="s">
        <v>286</v>
      </c>
      <c r="D431" s="10" t="s">
        <v>7903</v>
      </c>
      <c r="E431" s="11" t="s">
        <v>7904</v>
      </c>
      <c r="F431" s="12" t="s">
        <v>184</v>
      </c>
      <c r="G431" s="13" t="s">
        <v>185</v>
      </c>
      <c r="H431" s="13" t="s">
        <v>7905</v>
      </c>
      <c r="I431" s="13" t="s">
        <v>185</v>
      </c>
      <c r="J431" s="13" t="s">
        <v>7906</v>
      </c>
      <c r="K431" s="13" t="s">
        <v>185</v>
      </c>
      <c r="L431" s="13" t="s">
        <v>7907</v>
      </c>
      <c r="M431" s="13" t="s">
        <v>195</v>
      </c>
      <c r="N431" s="13" t="s">
        <v>7908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7" t="s">
        <v>204</v>
      </c>
      <c r="BT431" s="15" t="s">
        <v>205</v>
      </c>
      <c r="BU431" s="16">
        <v>46050.52837962963</v>
      </c>
      <c r="BV431" s="15" t="s">
        <v>205</v>
      </c>
      <c r="BW431" s="16">
        <v>46050.52836805556</v>
      </c>
      <c r="BX431" s="15" t="s">
        <v>205</v>
      </c>
      <c r="BY431" s="16">
        <v>46050.52837962963</v>
      </c>
      <c r="BZ431" s="12" t="s">
        <v>206</v>
      </c>
      <c r="CA431" s="13" t="s">
        <v>195</v>
      </c>
      <c r="CB431" s="13" t="s">
        <v>7909</v>
      </c>
      <c r="CC431" s="13" t="s">
        <v>195</v>
      </c>
      <c r="CD431" s="13" t="s">
        <v>7910</v>
      </c>
      <c r="CE431" s="13" t="s">
        <v>195</v>
      </c>
      <c r="CF431" s="13" t="s">
        <v>7911</v>
      </c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7" t="s">
        <v>204</v>
      </c>
      <c r="DF431" s="17" t="s">
        <v>277</v>
      </c>
      <c r="DG431" s="18"/>
      <c r="DH431" s="15" t="s">
        <v>205</v>
      </c>
      <c r="DI431" s="16">
        <v>46079.416863425926</v>
      </c>
      <c r="DJ431" s="15" t="s">
        <v>205</v>
      </c>
      <c r="DK431" s="16">
        <v>46079.416863425926</v>
      </c>
      <c r="DL431" s="12" t="s">
        <v>213</v>
      </c>
      <c r="DM431" s="13" t="s">
        <v>185</v>
      </c>
      <c r="DN431" s="13" t="s">
        <v>7912</v>
      </c>
      <c r="DO431" s="13" t="s">
        <v>185</v>
      </c>
      <c r="DP431" s="13" t="s">
        <v>7913</v>
      </c>
      <c r="DQ431" s="14"/>
      <c r="DR431" s="14"/>
      <c r="DS431" s="14"/>
      <c r="DT431" s="14"/>
      <c r="DU431" s="14"/>
      <c r="DV431" s="14"/>
      <c r="DW431" s="14"/>
      <c r="DX431" s="14"/>
      <c r="DY431" s="14"/>
      <c r="DZ431" s="14"/>
      <c r="EA431" s="14"/>
      <c r="EB431" s="14"/>
      <c r="EC431" s="14"/>
      <c r="ED431" s="14"/>
      <c r="EE431" s="14"/>
      <c r="EF431" s="14"/>
      <c r="EG431" s="14"/>
      <c r="EH431" s="14"/>
      <c r="EI431" s="17" t="s">
        <v>204</v>
      </c>
      <c r="EJ431" s="15" t="s">
        <v>205</v>
      </c>
      <c r="EK431" s="16">
        <v>46101.77678240741</v>
      </c>
      <c r="EL431" s="12" t="s">
        <v>218</v>
      </c>
      <c r="EM431" s="13" t="s">
        <v>185</v>
      </c>
      <c r="EN431" s="13" t="s">
        <v>7914</v>
      </c>
      <c r="EO431" s="13" t="s">
        <v>185</v>
      </c>
      <c r="EP431" s="13" t="s">
        <v>7915</v>
      </c>
      <c r="EQ431" s="14"/>
      <c r="ER431" s="14"/>
      <c r="ES431" s="14"/>
      <c r="ET431" s="14"/>
      <c r="EU431" s="14"/>
      <c r="EV431" s="14"/>
      <c r="EW431" s="14"/>
      <c r="EX431" s="14"/>
      <c r="EY431" s="14"/>
      <c r="EZ431" s="14"/>
      <c r="FA431" s="14"/>
      <c r="FB431" s="14"/>
      <c r="FC431" s="14"/>
      <c r="FD431" s="14"/>
      <c r="FE431" s="14"/>
      <c r="FF431" s="14"/>
      <c r="FG431" s="14"/>
      <c r="FH431" s="14"/>
      <c r="FI431" s="17" t="s">
        <v>204</v>
      </c>
      <c r="FJ431" s="15" t="s">
        <v>205</v>
      </c>
      <c r="FK431" s="16">
        <v>46101.77685185185</v>
      </c>
      <c r="FL431" s="14"/>
      <c r="FM431" s="14"/>
      <c r="FN431" s="15" t="s">
        <v>223</v>
      </c>
      <c r="FO431" s="16">
        <v>46101.77685185185</v>
      </c>
      <c r="FP431" s="13" t="s">
        <v>7915</v>
      </c>
      <c r="FQ431" s="13" t="s">
        <v>7916</v>
      </c>
      <c r="FR431" s="13" t="s">
        <v>7905</v>
      </c>
      <c r="FS431" s="14"/>
      <c r="FT431" s="14"/>
      <c r="FU431" s="14" t="str">
        <f t="shared" si="8"/>
        <v>Base de Dados_Images/TIT-030-0903.Imagem do Equipamento-.154050.jpg</v>
      </c>
      <c r="FV431" s="14"/>
      <c r="FW431" s="14"/>
    </row>
    <row r="432" ht="15.75" customHeight="1">
      <c r="A432" s="10" t="s">
        <v>4489</v>
      </c>
      <c r="B432" s="10" t="s">
        <v>7807</v>
      </c>
      <c r="C432" s="10" t="s">
        <v>286</v>
      </c>
      <c r="D432" s="10" t="s">
        <v>7917</v>
      </c>
      <c r="E432" s="11" t="s">
        <v>7918</v>
      </c>
      <c r="F432" s="12" t="s">
        <v>184</v>
      </c>
      <c r="G432" s="13" t="s">
        <v>185</v>
      </c>
      <c r="H432" s="13" t="s">
        <v>7919</v>
      </c>
      <c r="I432" s="13" t="s">
        <v>185</v>
      </c>
      <c r="J432" s="13" t="s">
        <v>7920</v>
      </c>
      <c r="K432" s="13" t="s">
        <v>185</v>
      </c>
      <c r="L432" s="13" t="s">
        <v>7921</v>
      </c>
      <c r="M432" s="13" t="s">
        <v>195</v>
      </c>
      <c r="N432" s="13" t="s">
        <v>7922</v>
      </c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7" t="s">
        <v>204</v>
      </c>
      <c r="BT432" s="15" t="s">
        <v>205</v>
      </c>
      <c r="BU432" s="16">
        <v>46050.50923611111</v>
      </c>
      <c r="BV432" s="15" t="s">
        <v>205</v>
      </c>
      <c r="BW432" s="16">
        <v>46050.50927083333</v>
      </c>
      <c r="BX432" s="15" t="s">
        <v>205</v>
      </c>
      <c r="BY432" s="16">
        <v>46050.50927083333</v>
      </c>
      <c r="BZ432" s="12" t="s">
        <v>206</v>
      </c>
      <c r="CA432" s="13" t="s">
        <v>195</v>
      </c>
      <c r="CB432" s="13" t="s">
        <v>7923</v>
      </c>
      <c r="CC432" s="13" t="s">
        <v>195</v>
      </c>
      <c r="CD432" s="13" t="s">
        <v>7924</v>
      </c>
      <c r="CE432" s="13" t="s">
        <v>195</v>
      </c>
      <c r="CF432" s="13" t="s">
        <v>7925</v>
      </c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7" t="s">
        <v>204</v>
      </c>
      <c r="DF432" s="17" t="s">
        <v>277</v>
      </c>
      <c r="DG432" s="18"/>
      <c r="DH432" s="15" t="s">
        <v>205</v>
      </c>
      <c r="DI432" s="16">
        <v>46079.41706018519</v>
      </c>
      <c r="DJ432" s="15" t="s">
        <v>205</v>
      </c>
      <c r="DK432" s="16">
        <v>46079.41706018519</v>
      </c>
      <c r="DL432" s="12" t="s">
        <v>213</v>
      </c>
      <c r="DM432" s="13" t="s">
        <v>195</v>
      </c>
      <c r="DN432" s="13" t="s">
        <v>7926</v>
      </c>
      <c r="DO432" s="13" t="s">
        <v>195</v>
      </c>
      <c r="DP432" s="13" t="s">
        <v>7927</v>
      </c>
      <c r="DQ432" s="14"/>
      <c r="DR432" s="14"/>
      <c r="DS432" s="14"/>
      <c r="DT432" s="14"/>
      <c r="DU432" s="14"/>
      <c r="DV432" s="14"/>
      <c r="DW432" s="14"/>
      <c r="DX432" s="14"/>
      <c r="DY432" s="14"/>
      <c r="DZ432" s="14"/>
      <c r="EA432" s="14"/>
      <c r="EB432" s="14"/>
      <c r="EC432" s="14"/>
      <c r="ED432" s="14"/>
      <c r="EE432" s="14"/>
      <c r="EF432" s="14"/>
      <c r="EG432" s="14"/>
      <c r="EH432" s="14"/>
      <c r="EI432" s="17" t="s">
        <v>204</v>
      </c>
      <c r="EJ432" s="15" t="s">
        <v>205</v>
      </c>
      <c r="EK432" s="16">
        <v>46096.76944444444</v>
      </c>
      <c r="EL432" s="12" t="s">
        <v>218</v>
      </c>
      <c r="EM432" s="13" t="s">
        <v>185</v>
      </c>
      <c r="EN432" s="13" t="s">
        <v>7928</v>
      </c>
      <c r="EO432" s="13" t="s">
        <v>185</v>
      </c>
      <c r="EP432" s="13" t="s">
        <v>7929</v>
      </c>
      <c r="EQ432" s="14"/>
      <c r="ER432" s="14"/>
      <c r="ES432" s="14"/>
      <c r="ET432" s="14"/>
      <c r="EU432" s="14"/>
      <c r="EV432" s="14"/>
      <c r="EW432" s="14"/>
      <c r="EX432" s="14"/>
      <c r="EY432" s="14"/>
      <c r="EZ432" s="14"/>
      <c r="FA432" s="14"/>
      <c r="FB432" s="14"/>
      <c r="FC432" s="14"/>
      <c r="FD432" s="14"/>
      <c r="FE432" s="14"/>
      <c r="FF432" s="14"/>
      <c r="FG432" s="14"/>
      <c r="FH432" s="14"/>
      <c r="FI432" s="17" t="s">
        <v>204</v>
      </c>
      <c r="FJ432" s="15" t="s">
        <v>205</v>
      </c>
      <c r="FK432" s="16">
        <v>46101.77695601852</v>
      </c>
      <c r="FL432" s="14"/>
      <c r="FM432" s="14"/>
      <c r="FN432" s="15" t="s">
        <v>223</v>
      </c>
      <c r="FO432" s="16">
        <v>46101.77695601852</v>
      </c>
      <c r="FP432" s="13" t="s">
        <v>7929</v>
      </c>
      <c r="FQ432" s="13" t="s">
        <v>7930</v>
      </c>
      <c r="FR432" s="13" t="s">
        <v>7922</v>
      </c>
      <c r="FS432" s="14"/>
      <c r="FT432" s="14"/>
      <c r="FU432" s="14" t="str">
        <f t="shared" si="8"/>
        <v>Base de Dados_Images/TIT-030-0905.Imagem do Equipamento-.151316.jpg</v>
      </c>
      <c r="FV432" s="14"/>
      <c r="FW432" s="14"/>
    </row>
    <row r="433" ht="15.75" customHeight="1">
      <c r="A433" s="10" t="s">
        <v>4489</v>
      </c>
      <c r="B433" s="10" t="s">
        <v>7807</v>
      </c>
      <c r="C433" s="10" t="s">
        <v>286</v>
      </c>
      <c r="D433" s="10" t="s">
        <v>7931</v>
      </c>
      <c r="E433" s="11" t="s">
        <v>7932</v>
      </c>
      <c r="F433" s="12" t="s">
        <v>184</v>
      </c>
      <c r="G433" s="13" t="s">
        <v>185</v>
      </c>
      <c r="H433" s="13" t="s">
        <v>7933</v>
      </c>
      <c r="I433" s="13" t="s">
        <v>185</v>
      </c>
      <c r="J433" s="13" t="s">
        <v>7934</v>
      </c>
      <c r="K433" s="13" t="s">
        <v>185</v>
      </c>
      <c r="L433" s="13" t="s">
        <v>7935</v>
      </c>
      <c r="M433" s="13" t="s">
        <v>195</v>
      </c>
      <c r="N433" s="13" t="s">
        <v>7936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7" t="s">
        <v>204</v>
      </c>
      <c r="BT433" s="15" t="s">
        <v>205</v>
      </c>
      <c r="BU433" s="16">
        <v>46050.51189814815</v>
      </c>
      <c r="BV433" s="15" t="s">
        <v>205</v>
      </c>
      <c r="BW433" s="16">
        <v>46050.51193287037</v>
      </c>
      <c r="BX433" s="15" t="s">
        <v>205</v>
      </c>
      <c r="BY433" s="16">
        <v>46050.51193287037</v>
      </c>
      <c r="BZ433" s="12" t="s">
        <v>206</v>
      </c>
      <c r="CA433" s="13" t="s">
        <v>195</v>
      </c>
      <c r="CB433" s="13" t="s">
        <v>7937</v>
      </c>
      <c r="CC433" s="13" t="s">
        <v>195</v>
      </c>
      <c r="CD433" s="13" t="s">
        <v>7938</v>
      </c>
      <c r="CE433" s="13" t="s">
        <v>195</v>
      </c>
      <c r="CF433" s="13" t="s">
        <v>7939</v>
      </c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7" t="s">
        <v>204</v>
      </c>
      <c r="DF433" s="17" t="s">
        <v>277</v>
      </c>
      <c r="DG433" s="18"/>
      <c r="DH433" s="15" t="s">
        <v>205</v>
      </c>
      <c r="DI433" s="16">
        <v>46079.41740740741</v>
      </c>
      <c r="DJ433" s="15" t="s">
        <v>205</v>
      </c>
      <c r="DK433" s="16">
        <v>46079.41740740741</v>
      </c>
      <c r="DL433" s="12" t="s">
        <v>213</v>
      </c>
      <c r="DM433" s="13" t="s">
        <v>185</v>
      </c>
      <c r="DN433" s="13" t="s">
        <v>7940</v>
      </c>
      <c r="DO433" s="13" t="s">
        <v>185</v>
      </c>
      <c r="DP433" s="13" t="s">
        <v>7941</v>
      </c>
      <c r="DQ433" s="14"/>
      <c r="DR433" s="14"/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4"/>
      <c r="ED433" s="14"/>
      <c r="EE433" s="14"/>
      <c r="EF433" s="14"/>
      <c r="EG433" s="14"/>
      <c r="EH433" s="14"/>
      <c r="EI433" s="17" t="s">
        <v>204</v>
      </c>
      <c r="EJ433" s="15" t="s">
        <v>205</v>
      </c>
      <c r="EK433" s="16">
        <v>46096.76902777778</v>
      </c>
      <c r="EL433" s="12" t="s">
        <v>218</v>
      </c>
      <c r="EM433" s="13" t="s">
        <v>185</v>
      </c>
      <c r="EN433" s="13" t="s">
        <v>7942</v>
      </c>
      <c r="EO433" s="13" t="s">
        <v>185</v>
      </c>
      <c r="EP433" s="13" t="s">
        <v>7943</v>
      </c>
      <c r="EQ433" s="14"/>
      <c r="ER433" s="14"/>
      <c r="ES433" s="14"/>
      <c r="ET433" s="14"/>
      <c r="EU433" s="14"/>
      <c r="EV433" s="14"/>
      <c r="EW433" s="14"/>
      <c r="EX433" s="14"/>
      <c r="EY433" s="14"/>
      <c r="EZ433" s="14"/>
      <c r="FA433" s="14"/>
      <c r="FB433" s="14"/>
      <c r="FC433" s="14"/>
      <c r="FD433" s="14"/>
      <c r="FE433" s="14"/>
      <c r="FF433" s="14"/>
      <c r="FG433" s="14"/>
      <c r="FH433" s="14"/>
      <c r="FI433" s="17" t="s">
        <v>204</v>
      </c>
      <c r="FJ433" s="15" t="s">
        <v>205</v>
      </c>
      <c r="FK433" s="16">
        <v>46101.77707175926</v>
      </c>
      <c r="FL433" s="14"/>
      <c r="FM433" s="14"/>
      <c r="FN433" s="15" t="s">
        <v>223</v>
      </c>
      <c r="FO433" s="16">
        <v>46101.77707175926</v>
      </c>
      <c r="FP433" s="13" t="s">
        <v>7943</v>
      </c>
      <c r="FQ433" s="13" t="s">
        <v>7944</v>
      </c>
      <c r="FR433" s="13" t="s">
        <v>7936</v>
      </c>
      <c r="FS433" s="14"/>
      <c r="FT433" s="14"/>
      <c r="FU433" s="14" t="str">
        <f t="shared" si="8"/>
        <v>Base de Dados_Images/TT-116-02.Imagem do Equipamento-.151707.jpg</v>
      </c>
      <c r="FV433" s="14"/>
      <c r="FW433" s="14"/>
    </row>
    <row r="434" ht="15.75" customHeight="1">
      <c r="A434" s="10" t="s">
        <v>4489</v>
      </c>
      <c r="B434" s="10" t="s">
        <v>7807</v>
      </c>
      <c r="C434" s="10" t="s">
        <v>3087</v>
      </c>
      <c r="D434" s="10" t="s">
        <v>7945</v>
      </c>
      <c r="E434" s="11" t="s">
        <v>7946</v>
      </c>
      <c r="F434" s="12" t="s">
        <v>184</v>
      </c>
      <c r="G434" s="13" t="s">
        <v>185</v>
      </c>
      <c r="H434" s="13" t="s">
        <v>7947</v>
      </c>
      <c r="I434" s="13" t="s">
        <v>185</v>
      </c>
      <c r="J434" s="13" t="s">
        <v>7948</v>
      </c>
      <c r="K434" s="13" t="s">
        <v>185</v>
      </c>
      <c r="L434" s="13" t="s">
        <v>7949</v>
      </c>
      <c r="M434" s="13" t="s">
        <v>185</v>
      </c>
      <c r="N434" s="13" t="s">
        <v>7950</v>
      </c>
      <c r="O434" s="13" t="s">
        <v>185</v>
      </c>
      <c r="P434" s="13" t="s">
        <v>7951</v>
      </c>
      <c r="Q434" s="13" t="s">
        <v>185</v>
      </c>
      <c r="R434" s="13" t="s">
        <v>7952</v>
      </c>
      <c r="S434" s="13" t="s">
        <v>185</v>
      </c>
      <c r="T434" s="13" t="s">
        <v>7953</v>
      </c>
      <c r="U434" s="13" t="s">
        <v>185</v>
      </c>
      <c r="V434" s="13" t="s">
        <v>7954</v>
      </c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5" t="s">
        <v>204</v>
      </c>
      <c r="BT434" s="15" t="s">
        <v>205</v>
      </c>
      <c r="BU434" s="16">
        <v>46098.35303240741</v>
      </c>
      <c r="BV434" s="15" t="s">
        <v>205</v>
      </c>
      <c r="BW434" s="16">
        <v>46093.38490740741</v>
      </c>
      <c r="BX434" s="15" t="s">
        <v>205</v>
      </c>
      <c r="BY434" s="16">
        <v>46098.35303240741</v>
      </c>
      <c r="BZ434" s="12" t="s">
        <v>206</v>
      </c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7" t="s">
        <v>204</v>
      </c>
      <c r="DF434" s="17" t="s">
        <v>277</v>
      </c>
      <c r="DG434" s="18"/>
      <c r="DH434" s="17" t="s">
        <v>277</v>
      </c>
      <c r="DI434" s="18"/>
      <c r="DJ434" s="17" t="s">
        <v>277</v>
      </c>
      <c r="DK434" s="18"/>
      <c r="DL434" s="12" t="s">
        <v>213</v>
      </c>
      <c r="DM434" s="13" t="s">
        <v>185</v>
      </c>
      <c r="DN434" s="13" t="s">
        <v>7955</v>
      </c>
      <c r="DO434" s="13" t="s">
        <v>185</v>
      </c>
      <c r="DP434" s="13" t="s">
        <v>7955</v>
      </c>
      <c r="DQ434" s="13" t="s">
        <v>195</v>
      </c>
      <c r="DR434" s="13" t="s">
        <v>7956</v>
      </c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4"/>
      <c r="ED434" s="14"/>
      <c r="EE434" s="14"/>
      <c r="EF434" s="14"/>
      <c r="EG434" s="14"/>
      <c r="EH434" s="14"/>
      <c r="EI434" s="17" t="s">
        <v>204</v>
      </c>
      <c r="EJ434" s="15" t="s">
        <v>205</v>
      </c>
      <c r="EK434" s="16">
        <v>46096.76976851852</v>
      </c>
      <c r="EL434" s="12" t="s">
        <v>218</v>
      </c>
      <c r="EM434" s="13" t="s">
        <v>185</v>
      </c>
      <c r="EN434" s="13" t="s">
        <v>7957</v>
      </c>
      <c r="EO434" s="13" t="s">
        <v>185</v>
      </c>
      <c r="EP434" s="13" t="s">
        <v>7958</v>
      </c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4"/>
      <c r="FB434" s="14"/>
      <c r="FC434" s="14"/>
      <c r="FD434" s="14"/>
      <c r="FE434" s="14"/>
      <c r="FF434" s="14"/>
      <c r="FG434" s="14"/>
      <c r="FH434" s="14"/>
      <c r="FI434" s="17" t="s">
        <v>204</v>
      </c>
      <c r="FJ434" s="15" t="s">
        <v>205</v>
      </c>
      <c r="FK434" s="16">
        <v>46101.77716435185</v>
      </c>
      <c r="FL434" s="14"/>
      <c r="FM434" s="14"/>
      <c r="FN434" s="15" t="s">
        <v>223</v>
      </c>
      <c r="FO434" s="16">
        <v>46101.77716435185</v>
      </c>
      <c r="FP434" s="13" t="s">
        <v>7958</v>
      </c>
      <c r="FQ434" s="13" t="s">
        <v>7959</v>
      </c>
      <c r="FR434" s="13" t="s">
        <v>7953</v>
      </c>
      <c r="FS434" s="14"/>
      <c r="FT434" s="14"/>
      <c r="FU434" s="14" t="str">
        <f t="shared" si="8"/>
        <v>Base de Dados_Images/PE-3014.Imagem do Equipamento-.121418.jpg</v>
      </c>
      <c r="FV434" s="14"/>
      <c r="FW434" s="14"/>
    </row>
    <row r="435" ht="15.75" customHeight="1">
      <c r="A435" s="10" t="s">
        <v>4489</v>
      </c>
      <c r="B435" s="10" t="s">
        <v>7807</v>
      </c>
      <c r="C435" s="10" t="s">
        <v>3150</v>
      </c>
      <c r="D435" s="10" t="s">
        <v>7960</v>
      </c>
      <c r="E435" s="11" t="s">
        <v>7961</v>
      </c>
      <c r="F435" s="12" t="s">
        <v>184</v>
      </c>
      <c r="G435" s="13" t="s">
        <v>185</v>
      </c>
      <c r="H435" s="13" t="s">
        <v>7962</v>
      </c>
      <c r="I435" s="13" t="s">
        <v>185</v>
      </c>
      <c r="J435" s="13" t="s">
        <v>7963</v>
      </c>
      <c r="K435" s="13" t="s">
        <v>185</v>
      </c>
      <c r="L435" s="13" t="s">
        <v>7963</v>
      </c>
      <c r="M435" s="13" t="s">
        <v>185</v>
      </c>
      <c r="N435" s="13" t="s">
        <v>7964</v>
      </c>
      <c r="O435" s="13" t="s">
        <v>185</v>
      </c>
      <c r="P435" s="13" t="s">
        <v>7965</v>
      </c>
      <c r="Q435" s="13" t="s">
        <v>185</v>
      </c>
      <c r="R435" s="13" t="s">
        <v>7965</v>
      </c>
      <c r="S435" s="13" t="s">
        <v>185</v>
      </c>
      <c r="T435" s="13" t="s">
        <v>7966</v>
      </c>
      <c r="U435" s="13" t="s">
        <v>185</v>
      </c>
      <c r="V435" s="13" t="s">
        <v>7966</v>
      </c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7" t="s">
        <v>204</v>
      </c>
      <c r="BT435" s="17" t="s">
        <v>277</v>
      </c>
      <c r="BU435" s="18"/>
      <c r="BV435" s="15" t="s">
        <v>205</v>
      </c>
      <c r="BW435" s="16">
        <v>46084.24760416667</v>
      </c>
      <c r="BX435" s="15" t="s">
        <v>205</v>
      </c>
      <c r="BY435" s="16">
        <v>46084.24760416667</v>
      </c>
      <c r="BZ435" s="12" t="s">
        <v>206</v>
      </c>
      <c r="CA435" s="13" t="s">
        <v>195</v>
      </c>
      <c r="CB435" s="13" t="s">
        <v>7967</v>
      </c>
      <c r="CC435" s="13" t="s">
        <v>185</v>
      </c>
      <c r="CD435" s="13" t="s">
        <v>7968</v>
      </c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7" t="s">
        <v>204</v>
      </c>
      <c r="DF435" s="17" t="s">
        <v>277</v>
      </c>
      <c r="DG435" s="18"/>
      <c r="DH435" s="15" t="s">
        <v>205</v>
      </c>
      <c r="DI435" s="16">
        <v>46091.12049768519</v>
      </c>
      <c r="DJ435" s="15" t="s">
        <v>205</v>
      </c>
      <c r="DK435" s="16">
        <v>46091.12049768519</v>
      </c>
      <c r="DL435" s="12" t="s">
        <v>213</v>
      </c>
      <c r="DM435" s="13" t="s">
        <v>185</v>
      </c>
      <c r="DN435" s="13" t="s">
        <v>7969</v>
      </c>
      <c r="DO435" s="14"/>
      <c r="DP435" s="14"/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4"/>
      <c r="ED435" s="14"/>
      <c r="EE435" s="14"/>
      <c r="EF435" s="14"/>
      <c r="EG435" s="14"/>
      <c r="EH435" s="14"/>
      <c r="EI435" s="15" t="s">
        <v>204</v>
      </c>
      <c r="EJ435" s="15" t="s">
        <v>205</v>
      </c>
      <c r="EK435" s="16">
        <v>46101.777280092596</v>
      </c>
      <c r="EL435" s="12" t="s">
        <v>218</v>
      </c>
      <c r="EM435" s="13" t="s">
        <v>185</v>
      </c>
      <c r="EN435" s="13" t="s">
        <v>7970</v>
      </c>
      <c r="EO435" s="14"/>
      <c r="EP435" s="14"/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4"/>
      <c r="FD435" s="14"/>
      <c r="FE435" s="14"/>
      <c r="FF435" s="14"/>
      <c r="FG435" s="14"/>
      <c r="FH435" s="14"/>
      <c r="FI435" s="17" t="s">
        <v>204</v>
      </c>
      <c r="FJ435" s="15" t="s">
        <v>205</v>
      </c>
      <c r="FK435" s="16">
        <v>46101.77732638889</v>
      </c>
      <c r="FL435" s="14"/>
      <c r="FM435" s="14"/>
      <c r="FN435" s="15" t="s">
        <v>223</v>
      </c>
      <c r="FO435" s="16">
        <v>46101.77732638889</v>
      </c>
      <c r="FP435" s="13" t="s">
        <v>7970</v>
      </c>
      <c r="FQ435" s="13" t="s">
        <v>7971</v>
      </c>
      <c r="FR435" s="13" t="s">
        <v>7966</v>
      </c>
      <c r="FS435" s="14"/>
      <c r="FT435" s="14"/>
      <c r="FU435" s="14" t="str">
        <f t="shared" si="8"/>
        <v>Base de Dados_Images/XV-151-02.Imagem do Equipamento-.085627.jpg</v>
      </c>
      <c r="FV435" s="14"/>
      <c r="FW435" s="14"/>
    </row>
    <row r="436" ht="15.75" customHeight="1">
      <c r="A436" s="10" t="s">
        <v>4489</v>
      </c>
      <c r="B436" s="10" t="s">
        <v>7807</v>
      </c>
      <c r="C436" s="10" t="s">
        <v>3150</v>
      </c>
      <c r="D436" s="10" t="s">
        <v>7972</v>
      </c>
      <c r="E436" s="11" t="s">
        <v>7973</v>
      </c>
      <c r="F436" s="12" t="s">
        <v>184</v>
      </c>
      <c r="G436" s="13" t="s">
        <v>185</v>
      </c>
      <c r="H436" s="13" t="s">
        <v>7974</v>
      </c>
      <c r="I436" s="13" t="s">
        <v>185</v>
      </c>
      <c r="J436" s="13" t="s">
        <v>7975</v>
      </c>
      <c r="K436" s="13" t="s">
        <v>185</v>
      </c>
      <c r="L436" s="13" t="s">
        <v>7975</v>
      </c>
      <c r="M436" s="13" t="s">
        <v>185</v>
      </c>
      <c r="N436" s="13" t="s">
        <v>7976</v>
      </c>
      <c r="O436" s="13" t="s">
        <v>185</v>
      </c>
      <c r="P436" s="13" t="s">
        <v>7977</v>
      </c>
      <c r="Q436" s="13" t="s">
        <v>185</v>
      </c>
      <c r="R436" s="13" t="s">
        <v>7978</v>
      </c>
      <c r="S436" s="13" t="s">
        <v>185</v>
      </c>
      <c r="T436" s="13" t="s">
        <v>7976</v>
      </c>
      <c r="U436" s="13" t="s">
        <v>185</v>
      </c>
      <c r="V436" s="13" t="s">
        <v>7979</v>
      </c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7" t="s">
        <v>204</v>
      </c>
      <c r="BT436" s="17" t="s">
        <v>277</v>
      </c>
      <c r="BU436" s="18"/>
      <c r="BV436" s="15" t="s">
        <v>205</v>
      </c>
      <c r="BW436" s="16">
        <v>46055.370254629626</v>
      </c>
      <c r="BX436" s="15" t="s">
        <v>205</v>
      </c>
      <c r="BY436" s="16">
        <v>46055.370254629626</v>
      </c>
      <c r="BZ436" s="12" t="s">
        <v>206</v>
      </c>
      <c r="CA436" s="13" t="s">
        <v>195</v>
      </c>
      <c r="CB436" s="13" t="s">
        <v>7980</v>
      </c>
      <c r="CC436" s="13" t="s">
        <v>185</v>
      </c>
      <c r="CD436" s="13" t="s">
        <v>7981</v>
      </c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7" t="s">
        <v>204</v>
      </c>
      <c r="DF436" s="17" t="s">
        <v>277</v>
      </c>
      <c r="DG436" s="18"/>
      <c r="DH436" s="15" t="s">
        <v>205</v>
      </c>
      <c r="DI436" s="16">
        <v>46091.11890046296</v>
      </c>
      <c r="DJ436" s="15" t="s">
        <v>205</v>
      </c>
      <c r="DK436" s="16">
        <v>46091.11890046296</v>
      </c>
      <c r="DL436" s="12" t="s">
        <v>213</v>
      </c>
      <c r="DM436" s="13" t="s">
        <v>195</v>
      </c>
      <c r="DN436" s="13" t="s">
        <v>7982</v>
      </c>
      <c r="DO436" s="14"/>
      <c r="DP436" s="14"/>
      <c r="DQ436" s="14"/>
      <c r="DR436" s="14"/>
      <c r="DS436" s="14"/>
      <c r="DT436" s="14"/>
      <c r="DU436" s="14"/>
      <c r="DV436" s="14"/>
      <c r="DW436" s="14"/>
      <c r="DX436" s="14"/>
      <c r="DY436" s="14"/>
      <c r="DZ436" s="14"/>
      <c r="EA436" s="14"/>
      <c r="EB436" s="14"/>
      <c r="EC436" s="14"/>
      <c r="ED436" s="14"/>
      <c r="EE436" s="14"/>
      <c r="EF436" s="14"/>
      <c r="EG436" s="14"/>
      <c r="EH436" s="14"/>
      <c r="EI436" s="17" t="s">
        <v>204</v>
      </c>
      <c r="EJ436" s="15" t="s">
        <v>205</v>
      </c>
      <c r="EK436" s="16">
        <v>46095.44631944445</v>
      </c>
      <c r="EL436" s="12" t="s">
        <v>218</v>
      </c>
      <c r="EM436" s="13" t="s">
        <v>185</v>
      </c>
      <c r="EN436" s="13" t="s">
        <v>7983</v>
      </c>
      <c r="EO436" s="14"/>
      <c r="EP436" s="14"/>
      <c r="EQ436" s="14"/>
      <c r="ER436" s="14"/>
      <c r="ES436" s="14"/>
      <c r="ET436" s="14"/>
      <c r="EU436" s="14"/>
      <c r="EV436" s="14"/>
      <c r="EW436" s="14"/>
      <c r="EX436" s="14"/>
      <c r="EY436" s="14"/>
      <c r="EZ436" s="14"/>
      <c r="FA436" s="14"/>
      <c r="FB436" s="14"/>
      <c r="FC436" s="14"/>
      <c r="FD436" s="14"/>
      <c r="FE436" s="14"/>
      <c r="FF436" s="14"/>
      <c r="FG436" s="14"/>
      <c r="FH436" s="14"/>
      <c r="FI436" s="17" t="s">
        <v>204</v>
      </c>
      <c r="FJ436" s="15" t="s">
        <v>205</v>
      </c>
      <c r="FK436" s="16">
        <v>46101.77741898148</v>
      </c>
      <c r="FL436" s="14"/>
      <c r="FM436" s="14"/>
      <c r="FN436" s="15" t="s">
        <v>223</v>
      </c>
      <c r="FO436" s="16">
        <v>46101.77741898148</v>
      </c>
      <c r="FP436" s="13" t="s">
        <v>7983</v>
      </c>
      <c r="FQ436" s="13" t="s">
        <v>7984</v>
      </c>
      <c r="FR436" s="13" t="s">
        <v>7978</v>
      </c>
      <c r="FS436" s="14"/>
      <c r="FT436" s="14"/>
      <c r="FU436" s="14" t="str">
        <f t="shared" si="8"/>
        <v>Base de Dados_Images/VC-40-VVM-05.Imagem do Equipamento-.115305.jpg</v>
      </c>
      <c r="FV436" s="14"/>
      <c r="FW436" s="14"/>
    </row>
    <row r="437" ht="15.75" customHeight="1">
      <c r="A437" s="10" t="s">
        <v>4489</v>
      </c>
      <c r="B437" s="10" t="s">
        <v>7807</v>
      </c>
      <c r="C437" s="10" t="s">
        <v>3150</v>
      </c>
      <c r="D437" s="10" t="s">
        <v>7985</v>
      </c>
      <c r="E437" s="11" t="s">
        <v>7986</v>
      </c>
      <c r="F437" s="12" t="s">
        <v>184</v>
      </c>
      <c r="G437" s="13" t="s">
        <v>185</v>
      </c>
      <c r="H437" s="13" t="s">
        <v>7987</v>
      </c>
      <c r="I437" s="13" t="s">
        <v>185</v>
      </c>
      <c r="J437" s="13" t="s">
        <v>7988</v>
      </c>
      <c r="K437" s="13" t="s">
        <v>185</v>
      </c>
      <c r="L437" s="13" t="s">
        <v>7989</v>
      </c>
      <c r="M437" s="13" t="s">
        <v>185</v>
      </c>
      <c r="N437" s="13" t="s">
        <v>7990</v>
      </c>
      <c r="O437" s="13" t="s">
        <v>185</v>
      </c>
      <c r="P437" s="13" t="s">
        <v>7991</v>
      </c>
      <c r="Q437" s="13" t="s">
        <v>185</v>
      </c>
      <c r="R437" s="13" t="s">
        <v>7992</v>
      </c>
      <c r="S437" s="13" t="s">
        <v>185</v>
      </c>
      <c r="T437" s="13" t="s">
        <v>7993</v>
      </c>
      <c r="U437" s="13" t="s">
        <v>185</v>
      </c>
      <c r="V437" s="13" t="s">
        <v>7994</v>
      </c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7" t="s">
        <v>204</v>
      </c>
      <c r="BT437" s="17" t="s">
        <v>277</v>
      </c>
      <c r="BU437" s="18"/>
      <c r="BV437" s="15" t="s">
        <v>205</v>
      </c>
      <c r="BW437" s="16">
        <v>46050.5231712963</v>
      </c>
      <c r="BX437" s="15" t="s">
        <v>205</v>
      </c>
      <c r="BY437" s="16">
        <v>46050.5231712963</v>
      </c>
      <c r="BZ437" s="12" t="s">
        <v>206</v>
      </c>
      <c r="CA437" s="13" t="s">
        <v>195</v>
      </c>
      <c r="CB437" s="13" t="s">
        <v>7995</v>
      </c>
      <c r="CC437" s="13" t="s">
        <v>185</v>
      </c>
      <c r="CD437" s="13" t="s">
        <v>7996</v>
      </c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  <c r="DE437" s="17" t="s">
        <v>204</v>
      </c>
      <c r="DF437" s="17" t="s">
        <v>277</v>
      </c>
      <c r="DG437" s="18"/>
      <c r="DH437" s="15" t="s">
        <v>205</v>
      </c>
      <c r="DI437" s="16">
        <v>46080.340532407405</v>
      </c>
      <c r="DJ437" s="15" t="s">
        <v>205</v>
      </c>
      <c r="DK437" s="16">
        <v>46080.340532407405</v>
      </c>
      <c r="DL437" s="12" t="s">
        <v>213</v>
      </c>
      <c r="DM437" s="13" t="s">
        <v>185</v>
      </c>
      <c r="DN437" s="13" t="s">
        <v>7997</v>
      </c>
      <c r="DO437" s="14"/>
      <c r="DP437" s="14"/>
      <c r="DQ437" s="14"/>
      <c r="DR437" s="14"/>
      <c r="DS437" s="14"/>
      <c r="DT437" s="14"/>
      <c r="DU437" s="14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14"/>
      <c r="EH437" s="14"/>
      <c r="EI437" s="17" t="s">
        <v>204</v>
      </c>
      <c r="EJ437" s="15" t="s">
        <v>205</v>
      </c>
      <c r="EK437" s="16">
        <v>46100.667233796295</v>
      </c>
      <c r="EL437" s="12" t="s">
        <v>218</v>
      </c>
      <c r="EM437" s="13" t="s">
        <v>185</v>
      </c>
      <c r="EN437" s="13" t="s">
        <v>7998</v>
      </c>
      <c r="EO437" s="14"/>
      <c r="EP437" s="14"/>
      <c r="EQ437" s="14"/>
      <c r="ER437" s="14"/>
      <c r="ES437" s="14"/>
      <c r="ET437" s="14"/>
      <c r="EU437" s="14"/>
      <c r="EV437" s="14"/>
      <c r="EW437" s="14"/>
      <c r="EX437" s="14"/>
      <c r="EY437" s="14"/>
      <c r="EZ437" s="14"/>
      <c r="FA437" s="14"/>
      <c r="FB437" s="14"/>
      <c r="FC437" s="14"/>
      <c r="FD437" s="14"/>
      <c r="FE437" s="14"/>
      <c r="FF437" s="14"/>
      <c r="FG437" s="14"/>
      <c r="FH437" s="14"/>
      <c r="FI437" s="17" t="s">
        <v>204</v>
      </c>
      <c r="FJ437" s="15" t="s">
        <v>205</v>
      </c>
      <c r="FK437" s="16">
        <v>46101.77748842593</v>
      </c>
      <c r="FL437" s="14"/>
      <c r="FM437" s="14"/>
      <c r="FN437" s="15" t="s">
        <v>223</v>
      </c>
      <c r="FO437" s="16">
        <v>46101.77748842593</v>
      </c>
      <c r="FP437" s="13" t="s">
        <v>7998</v>
      </c>
      <c r="FQ437" s="13" t="s">
        <v>7999</v>
      </c>
      <c r="FR437" s="13" t="s">
        <v>7992</v>
      </c>
      <c r="FS437" s="14"/>
      <c r="FT437" s="14"/>
      <c r="FU437" s="14" t="str">
        <f t="shared" si="8"/>
        <v>Base de Dados_Images/XV-150-02.Imagem do Equipamento-.153304.jpg</v>
      </c>
      <c r="FV437" s="14"/>
      <c r="FW437" s="14"/>
    </row>
    <row r="438" ht="15.75" customHeight="1">
      <c r="A438" s="10" t="s">
        <v>4489</v>
      </c>
      <c r="B438" s="10" t="s">
        <v>7807</v>
      </c>
      <c r="C438" s="10" t="s">
        <v>3150</v>
      </c>
      <c r="D438" s="10" t="s">
        <v>8000</v>
      </c>
      <c r="E438" s="11" t="s">
        <v>8001</v>
      </c>
      <c r="F438" s="12" t="s">
        <v>184</v>
      </c>
      <c r="G438" s="13" t="s">
        <v>185</v>
      </c>
      <c r="H438" s="13" t="s">
        <v>8002</v>
      </c>
      <c r="I438" s="13" t="s">
        <v>185</v>
      </c>
      <c r="J438" s="13" t="s">
        <v>8003</v>
      </c>
      <c r="K438" s="13" t="s">
        <v>185</v>
      </c>
      <c r="L438" s="13" t="s">
        <v>8004</v>
      </c>
      <c r="M438" s="13" t="s">
        <v>185</v>
      </c>
      <c r="N438" s="13" t="s">
        <v>8005</v>
      </c>
      <c r="O438" s="13" t="s">
        <v>185</v>
      </c>
      <c r="P438" s="13" t="s">
        <v>8006</v>
      </c>
      <c r="Q438" s="13" t="s">
        <v>185</v>
      </c>
      <c r="R438" s="13" t="s">
        <v>8007</v>
      </c>
      <c r="S438" s="13" t="s">
        <v>185</v>
      </c>
      <c r="T438" s="13" t="s">
        <v>8008</v>
      </c>
      <c r="U438" s="13" t="s">
        <v>185</v>
      </c>
      <c r="V438" s="13" t="s">
        <v>8009</v>
      </c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7" t="s">
        <v>204</v>
      </c>
      <c r="BT438" s="17" t="s">
        <v>277</v>
      </c>
      <c r="BU438" s="18"/>
      <c r="BV438" s="15" t="s">
        <v>205</v>
      </c>
      <c r="BW438" s="16">
        <v>46055.394155092596</v>
      </c>
      <c r="BX438" s="15" t="s">
        <v>205</v>
      </c>
      <c r="BY438" s="16">
        <v>46055.394155092596</v>
      </c>
      <c r="BZ438" s="12" t="s">
        <v>206</v>
      </c>
      <c r="CA438" s="13" t="s">
        <v>195</v>
      </c>
      <c r="CB438" s="13" t="s">
        <v>8010</v>
      </c>
      <c r="CC438" s="13" t="s">
        <v>185</v>
      </c>
      <c r="CD438" s="13" t="s">
        <v>8011</v>
      </c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7" t="s">
        <v>204</v>
      </c>
      <c r="DF438" s="17" t="s">
        <v>277</v>
      </c>
      <c r="DG438" s="18"/>
      <c r="DH438" s="15" t="s">
        <v>205</v>
      </c>
      <c r="DI438" s="16">
        <v>46080.340682870374</v>
      </c>
      <c r="DJ438" s="15" t="s">
        <v>205</v>
      </c>
      <c r="DK438" s="16">
        <v>46080.340682870374</v>
      </c>
      <c r="DL438" s="12" t="s">
        <v>213</v>
      </c>
      <c r="DM438" s="13" t="s">
        <v>185</v>
      </c>
      <c r="DN438" s="13" t="s">
        <v>8012</v>
      </c>
      <c r="DO438" s="14"/>
      <c r="DP438" s="14"/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14"/>
      <c r="EH438" s="14"/>
      <c r="EI438" s="17" t="s">
        <v>204</v>
      </c>
      <c r="EJ438" s="15" t="s">
        <v>205</v>
      </c>
      <c r="EK438" s="16">
        <v>46095.44644675926</v>
      </c>
      <c r="EL438" s="12" t="s">
        <v>218</v>
      </c>
      <c r="EM438" s="13" t="s">
        <v>185</v>
      </c>
      <c r="EN438" s="13" t="s">
        <v>8013</v>
      </c>
      <c r="EO438" s="14"/>
      <c r="EP438" s="14"/>
      <c r="EQ438" s="14"/>
      <c r="ER438" s="14"/>
      <c r="ES438" s="14"/>
      <c r="ET438" s="14"/>
      <c r="EU438" s="14"/>
      <c r="EV438" s="14"/>
      <c r="EW438" s="14"/>
      <c r="EX438" s="14"/>
      <c r="EY438" s="14"/>
      <c r="EZ438" s="14"/>
      <c r="FA438" s="14"/>
      <c r="FB438" s="14"/>
      <c r="FC438" s="14"/>
      <c r="FD438" s="14"/>
      <c r="FE438" s="14"/>
      <c r="FF438" s="14"/>
      <c r="FG438" s="14"/>
      <c r="FH438" s="14"/>
      <c r="FI438" s="17" t="s">
        <v>204</v>
      </c>
      <c r="FJ438" s="15" t="s">
        <v>205</v>
      </c>
      <c r="FK438" s="16">
        <v>46101.84228009259</v>
      </c>
      <c r="FL438" s="14"/>
      <c r="FM438" s="14"/>
      <c r="FN438" s="15" t="s">
        <v>223</v>
      </c>
      <c r="FO438" s="16">
        <v>46101.84228009259</v>
      </c>
      <c r="FP438" s="13" t="s">
        <v>8013</v>
      </c>
      <c r="FQ438" s="13" t="s">
        <v>8014</v>
      </c>
      <c r="FR438" s="13" t="s">
        <v>8009</v>
      </c>
      <c r="FS438" s="14"/>
      <c r="FT438" s="14"/>
      <c r="FU438" s="14" t="str">
        <f t="shared" si="8"/>
        <v>Base de Dados_Images/XV-250-02.Imagem do Equipamento-.122722.jpg</v>
      </c>
      <c r="FV438" s="14"/>
      <c r="FW438" s="14"/>
    </row>
    <row r="439" ht="15.75" customHeight="1">
      <c r="A439" s="10" t="s">
        <v>4489</v>
      </c>
      <c r="B439" s="10" t="s">
        <v>7807</v>
      </c>
      <c r="C439" s="10" t="s">
        <v>3150</v>
      </c>
      <c r="D439" s="10" t="s">
        <v>8015</v>
      </c>
      <c r="E439" s="11" t="s">
        <v>8016</v>
      </c>
      <c r="F439" s="12" t="s">
        <v>184</v>
      </c>
      <c r="G439" s="13" t="s">
        <v>185</v>
      </c>
      <c r="H439" s="13" t="s">
        <v>8017</v>
      </c>
      <c r="I439" s="13" t="s">
        <v>185</v>
      </c>
      <c r="J439" s="13" t="s">
        <v>8017</v>
      </c>
      <c r="K439" s="13" t="s">
        <v>185</v>
      </c>
      <c r="L439" s="13" t="s">
        <v>8018</v>
      </c>
      <c r="M439" s="13" t="s">
        <v>185</v>
      </c>
      <c r="N439" s="13" t="s">
        <v>8018</v>
      </c>
      <c r="O439" s="13" t="s">
        <v>195</v>
      </c>
      <c r="P439" s="13" t="s">
        <v>8019</v>
      </c>
      <c r="Q439" s="13" t="s">
        <v>195</v>
      </c>
      <c r="R439" s="13" t="s">
        <v>8020</v>
      </c>
      <c r="S439" s="13" t="s">
        <v>195</v>
      </c>
      <c r="T439" s="13" t="s">
        <v>8021</v>
      </c>
      <c r="U439" s="13" t="s">
        <v>195</v>
      </c>
      <c r="V439" s="13" t="s">
        <v>8021</v>
      </c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7" t="s">
        <v>204</v>
      </c>
      <c r="BT439" s="17" t="s">
        <v>277</v>
      </c>
      <c r="BU439" s="18"/>
      <c r="BV439" s="15" t="s">
        <v>205</v>
      </c>
      <c r="BW439" s="16">
        <v>46055.37119212963</v>
      </c>
      <c r="BX439" s="15" t="s">
        <v>205</v>
      </c>
      <c r="BY439" s="16">
        <v>46055.37119212963</v>
      </c>
      <c r="BZ439" s="12" t="s">
        <v>206</v>
      </c>
      <c r="CA439" s="13" t="s">
        <v>195</v>
      </c>
      <c r="CB439" s="13" t="s">
        <v>8022</v>
      </c>
      <c r="CC439" s="13" t="s">
        <v>195</v>
      </c>
      <c r="CD439" s="13" t="s">
        <v>8023</v>
      </c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7" t="s">
        <v>204</v>
      </c>
      <c r="DF439" s="17" t="s">
        <v>277</v>
      </c>
      <c r="DG439" s="18"/>
      <c r="DH439" s="15" t="s">
        <v>205</v>
      </c>
      <c r="DI439" s="16">
        <v>46093.45887731481</v>
      </c>
      <c r="DJ439" s="15" t="s">
        <v>205</v>
      </c>
      <c r="DK439" s="16">
        <v>46093.45887731481</v>
      </c>
      <c r="DL439" s="12" t="s">
        <v>213</v>
      </c>
      <c r="DM439" s="13" t="s">
        <v>195</v>
      </c>
      <c r="DN439" s="13" t="s">
        <v>8024</v>
      </c>
      <c r="DO439" s="14"/>
      <c r="DP439" s="14"/>
      <c r="DQ439" s="14"/>
      <c r="DR439" s="14"/>
      <c r="DS439" s="14"/>
      <c r="DT439" s="14"/>
      <c r="DU439" s="14"/>
      <c r="DV439" s="14"/>
      <c r="DW439" s="14"/>
      <c r="DX439" s="14"/>
      <c r="DY439" s="14"/>
      <c r="DZ439" s="14"/>
      <c r="EA439" s="14"/>
      <c r="EB439" s="14"/>
      <c r="EC439" s="14"/>
      <c r="ED439" s="14"/>
      <c r="EE439" s="14"/>
      <c r="EF439" s="14"/>
      <c r="EG439" s="14"/>
      <c r="EH439" s="14"/>
      <c r="EI439" s="17" t="s">
        <v>204</v>
      </c>
      <c r="EJ439" s="15" t="s">
        <v>205</v>
      </c>
      <c r="EK439" s="16">
        <v>46095.44657407407</v>
      </c>
      <c r="EL439" s="12" t="s">
        <v>218</v>
      </c>
      <c r="EM439" s="13" t="s">
        <v>185</v>
      </c>
      <c r="EN439" s="13" t="s">
        <v>8025</v>
      </c>
      <c r="EO439" s="14"/>
      <c r="EP439" s="14"/>
      <c r="EQ439" s="14"/>
      <c r="ER439" s="14"/>
      <c r="ES439" s="14"/>
      <c r="ET439" s="14"/>
      <c r="EU439" s="14"/>
      <c r="EV439" s="14"/>
      <c r="EW439" s="14"/>
      <c r="EX439" s="14"/>
      <c r="EY439" s="14"/>
      <c r="EZ439" s="14"/>
      <c r="FA439" s="14"/>
      <c r="FB439" s="14"/>
      <c r="FC439" s="14"/>
      <c r="FD439" s="14"/>
      <c r="FE439" s="14"/>
      <c r="FF439" s="14"/>
      <c r="FG439" s="14"/>
      <c r="FH439" s="14"/>
      <c r="FI439" s="17" t="s">
        <v>204</v>
      </c>
      <c r="FJ439" s="15" t="s">
        <v>205</v>
      </c>
      <c r="FK439" s="16">
        <v>46101.777719907404</v>
      </c>
      <c r="FL439" s="14"/>
      <c r="FM439" s="14"/>
      <c r="FN439" s="15" t="s">
        <v>223</v>
      </c>
      <c r="FO439" s="16">
        <v>46101.777719907404</v>
      </c>
      <c r="FP439" s="13" t="s">
        <v>8025</v>
      </c>
      <c r="FQ439" s="13" t="s">
        <v>8026</v>
      </c>
      <c r="FR439" s="13" t="s">
        <v>8020</v>
      </c>
      <c r="FS439" s="14"/>
      <c r="FT439" s="14"/>
      <c r="FU439" s="14" t="str">
        <f t="shared" si="8"/>
        <v>Base de Dados_Images/XV-40-16.Imagem do Equipamento-.115349.jpg</v>
      </c>
      <c r="FV439" s="14"/>
      <c r="FW439" s="14"/>
    </row>
    <row r="440" ht="15.75" customHeight="1">
      <c r="A440" s="10" t="s">
        <v>4489</v>
      </c>
      <c r="B440" s="10" t="s">
        <v>7807</v>
      </c>
      <c r="C440" s="10" t="s">
        <v>3150</v>
      </c>
      <c r="D440" s="10" t="s">
        <v>8027</v>
      </c>
      <c r="E440" s="11" t="s">
        <v>8028</v>
      </c>
      <c r="F440" s="12" t="s">
        <v>184</v>
      </c>
      <c r="G440" s="13" t="s">
        <v>185</v>
      </c>
      <c r="H440" s="13" t="s">
        <v>8029</v>
      </c>
      <c r="I440" s="13" t="s">
        <v>185</v>
      </c>
      <c r="J440" s="13" t="s">
        <v>8030</v>
      </c>
      <c r="K440" s="13" t="s">
        <v>185</v>
      </c>
      <c r="L440" s="13" t="s">
        <v>8031</v>
      </c>
      <c r="M440" s="13" t="s">
        <v>185</v>
      </c>
      <c r="N440" s="13" t="s">
        <v>8032</v>
      </c>
      <c r="O440" s="13" t="s">
        <v>185</v>
      </c>
      <c r="P440" s="13" t="s">
        <v>8033</v>
      </c>
      <c r="Q440" s="13" t="s">
        <v>185</v>
      </c>
      <c r="R440" s="13" t="s">
        <v>8034</v>
      </c>
      <c r="S440" s="13" t="s">
        <v>185</v>
      </c>
      <c r="T440" s="13" t="s">
        <v>8035</v>
      </c>
      <c r="U440" s="13" t="s">
        <v>185</v>
      </c>
      <c r="V440" s="13" t="s">
        <v>8036</v>
      </c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7" t="s">
        <v>204</v>
      </c>
      <c r="BT440" s="17" t="s">
        <v>277</v>
      </c>
      <c r="BU440" s="18"/>
      <c r="BV440" s="15" t="s">
        <v>205</v>
      </c>
      <c r="BW440" s="16">
        <v>46093.09501157407</v>
      </c>
      <c r="BX440" s="15" t="s">
        <v>205</v>
      </c>
      <c r="BY440" s="16">
        <v>46093.09501157407</v>
      </c>
      <c r="BZ440" s="12" t="s">
        <v>206</v>
      </c>
      <c r="CA440" s="13" t="s">
        <v>195</v>
      </c>
      <c r="CB440" s="13" t="s">
        <v>8037</v>
      </c>
      <c r="CC440" s="13" t="s">
        <v>185</v>
      </c>
      <c r="CD440" s="13" t="s">
        <v>8038</v>
      </c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  <c r="DE440" s="17" t="s">
        <v>204</v>
      </c>
      <c r="DF440" s="17" t="s">
        <v>277</v>
      </c>
      <c r="DG440" s="18"/>
      <c r="DH440" s="15" t="s">
        <v>205</v>
      </c>
      <c r="DI440" s="16">
        <v>46093.09525462963</v>
      </c>
      <c r="DJ440" s="15" t="s">
        <v>205</v>
      </c>
      <c r="DK440" s="16">
        <v>46093.09525462963</v>
      </c>
      <c r="DL440" s="12" t="s">
        <v>213</v>
      </c>
      <c r="DM440" s="13" t="s">
        <v>195</v>
      </c>
      <c r="DN440" s="13" t="s">
        <v>8039</v>
      </c>
      <c r="DO440" s="14"/>
      <c r="DP440" s="14"/>
      <c r="DQ440" s="14"/>
      <c r="DR440" s="14"/>
      <c r="DS440" s="14"/>
      <c r="DT440" s="14"/>
      <c r="DU440" s="14"/>
      <c r="DV440" s="14"/>
      <c r="DW440" s="14"/>
      <c r="DX440" s="14"/>
      <c r="DY440" s="14"/>
      <c r="DZ440" s="14"/>
      <c r="EA440" s="14"/>
      <c r="EB440" s="14"/>
      <c r="EC440" s="14"/>
      <c r="ED440" s="14"/>
      <c r="EE440" s="14"/>
      <c r="EF440" s="14"/>
      <c r="EG440" s="14"/>
      <c r="EH440" s="14"/>
      <c r="EI440" s="17" t="s">
        <v>204</v>
      </c>
      <c r="EJ440" s="15" t="s">
        <v>205</v>
      </c>
      <c r="EK440" s="16">
        <v>46095.44668981482</v>
      </c>
      <c r="EL440" s="12" t="s">
        <v>218</v>
      </c>
      <c r="EM440" s="13" t="s">
        <v>185</v>
      </c>
      <c r="EN440" s="13" t="s">
        <v>8040</v>
      </c>
      <c r="EO440" s="14"/>
      <c r="EP440" s="14"/>
      <c r="EQ440" s="14"/>
      <c r="ER440" s="14"/>
      <c r="ES440" s="14"/>
      <c r="ET440" s="14"/>
      <c r="EU440" s="14"/>
      <c r="EV440" s="14"/>
      <c r="EW440" s="14"/>
      <c r="EX440" s="14"/>
      <c r="EY440" s="14"/>
      <c r="EZ440" s="14"/>
      <c r="FA440" s="14"/>
      <c r="FB440" s="14"/>
      <c r="FC440" s="14"/>
      <c r="FD440" s="14"/>
      <c r="FE440" s="14"/>
      <c r="FF440" s="14"/>
      <c r="FG440" s="14"/>
      <c r="FH440" s="14"/>
      <c r="FI440" s="17" t="s">
        <v>204</v>
      </c>
      <c r="FJ440" s="15" t="s">
        <v>205</v>
      </c>
      <c r="FK440" s="16">
        <v>46101.77784722222</v>
      </c>
      <c r="FL440" s="14"/>
      <c r="FM440" s="14"/>
      <c r="FN440" s="15" t="s">
        <v>223</v>
      </c>
      <c r="FO440" s="16">
        <v>46101.77784722222</v>
      </c>
      <c r="FP440" s="13" t="s">
        <v>8040</v>
      </c>
      <c r="FQ440" s="13" t="s">
        <v>8041</v>
      </c>
      <c r="FR440" s="13" t="s">
        <v>8037</v>
      </c>
      <c r="FS440" s="14"/>
      <c r="FT440" s="14"/>
      <c r="FU440" s="14" t="str">
        <f t="shared" si="8"/>
        <v>Base de Dados_Images/XV-48-17.Imagem do Equipamento-.051709.jpg</v>
      </c>
      <c r="FV440" s="13"/>
      <c r="FW440" s="13"/>
    </row>
    <row r="441" ht="15.75" customHeight="1">
      <c r="A441" s="10" t="s">
        <v>4489</v>
      </c>
      <c r="B441" s="10" t="s">
        <v>7807</v>
      </c>
      <c r="C441" s="10" t="s">
        <v>3150</v>
      </c>
      <c r="D441" s="10" t="s">
        <v>8042</v>
      </c>
      <c r="E441" s="11" t="s">
        <v>8043</v>
      </c>
      <c r="F441" s="12" t="s">
        <v>184</v>
      </c>
      <c r="G441" s="13" t="s">
        <v>185</v>
      </c>
      <c r="H441" s="13" t="s">
        <v>8044</v>
      </c>
      <c r="I441" s="13" t="s">
        <v>185</v>
      </c>
      <c r="J441" s="13" t="s">
        <v>8045</v>
      </c>
      <c r="K441" s="13" t="s">
        <v>185</v>
      </c>
      <c r="L441" s="13" t="s">
        <v>8046</v>
      </c>
      <c r="M441" s="13" t="s">
        <v>185</v>
      </c>
      <c r="N441" s="13" t="s">
        <v>8047</v>
      </c>
      <c r="O441" s="13" t="s">
        <v>195</v>
      </c>
      <c r="P441" s="13" t="s">
        <v>8048</v>
      </c>
      <c r="Q441" s="13" t="s">
        <v>195</v>
      </c>
      <c r="R441" s="13" t="s">
        <v>8049</v>
      </c>
      <c r="S441" s="13" t="s">
        <v>195</v>
      </c>
      <c r="T441" s="13" t="s">
        <v>8049</v>
      </c>
      <c r="U441" s="13" t="s">
        <v>195</v>
      </c>
      <c r="V441" s="13" t="s">
        <v>8050</v>
      </c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7" t="s">
        <v>204</v>
      </c>
      <c r="BT441" s="17" t="s">
        <v>277</v>
      </c>
      <c r="BU441" s="18"/>
      <c r="BV441" s="15" t="s">
        <v>205</v>
      </c>
      <c r="BW441" s="16">
        <v>46093.455405092594</v>
      </c>
      <c r="BX441" s="15" t="s">
        <v>205</v>
      </c>
      <c r="BY441" s="16">
        <v>46093.455405092594</v>
      </c>
      <c r="BZ441" s="12" t="s">
        <v>206</v>
      </c>
      <c r="CA441" s="13" t="s">
        <v>195</v>
      </c>
      <c r="CB441" s="13" t="s">
        <v>8051</v>
      </c>
      <c r="CC441" s="13" t="s">
        <v>195</v>
      </c>
      <c r="CD441" s="13" t="s">
        <v>8052</v>
      </c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5" t="s">
        <v>204</v>
      </c>
      <c r="DF441" s="17" t="s">
        <v>277</v>
      </c>
      <c r="DG441" s="18"/>
      <c r="DH441" s="15" t="s">
        <v>205</v>
      </c>
      <c r="DI441" s="16">
        <v>46093.52431712963</v>
      </c>
      <c r="DJ441" s="15" t="s">
        <v>205</v>
      </c>
      <c r="DK441" s="16">
        <v>46093.52431712963</v>
      </c>
      <c r="DL441" s="12" t="s">
        <v>213</v>
      </c>
      <c r="DM441" s="13" t="s">
        <v>195</v>
      </c>
      <c r="DN441" s="13" t="s">
        <v>8053</v>
      </c>
      <c r="DO441" s="14"/>
      <c r="DP441" s="14"/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14"/>
      <c r="EB441" s="14"/>
      <c r="EC441" s="14"/>
      <c r="ED441" s="14"/>
      <c r="EE441" s="14"/>
      <c r="EF441" s="14"/>
      <c r="EG441" s="14"/>
      <c r="EH441" s="14"/>
      <c r="EI441" s="17" t="s">
        <v>204</v>
      </c>
      <c r="EJ441" s="15" t="s">
        <v>205</v>
      </c>
      <c r="EK441" s="16">
        <v>46095.44675925926</v>
      </c>
      <c r="EL441" s="12" t="s">
        <v>218</v>
      </c>
      <c r="EM441" s="13" t="s">
        <v>185</v>
      </c>
      <c r="EN441" s="13" t="s">
        <v>8054</v>
      </c>
      <c r="EO441" s="14"/>
      <c r="EP441" s="14"/>
      <c r="EQ441" s="14"/>
      <c r="ER441" s="14"/>
      <c r="ES441" s="14"/>
      <c r="ET441" s="14"/>
      <c r="EU441" s="14"/>
      <c r="EV441" s="14"/>
      <c r="EW441" s="14"/>
      <c r="EX441" s="14"/>
      <c r="EY441" s="14"/>
      <c r="EZ441" s="14"/>
      <c r="FA441" s="14"/>
      <c r="FB441" s="14"/>
      <c r="FC441" s="14"/>
      <c r="FD441" s="14"/>
      <c r="FE441" s="14"/>
      <c r="FF441" s="14"/>
      <c r="FG441" s="14"/>
      <c r="FH441" s="14"/>
      <c r="FI441" s="17" t="s">
        <v>204</v>
      </c>
      <c r="FJ441" s="15" t="s">
        <v>205</v>
      </c>
      <c r="FK441" s="16">
        <v>46101.77792824074</v>
      </c>
      <c r="FL441" s="14"/>
      <c r="FM441" s="14"/>
      <c r="FN441" s="15" t="s">
        <v>223</v>
      </c>
      <c r="FO441" s="16">
        <v>46101.77792824074</v>
      </c>
      <c r="FP441" s="13" t="s">
        <v>8054</v>
      </c>
      <c r="FQ441" s="13" t="s">
        <v>8055</v>
      </c>
      <c r="FR441" s="13" t="s">
        <v>8052</v>
      </c>
      <c r="FS441" s="14"/>
      <c r="FT441" s="14"/>
      <c r="FU441" s="14" t="str">
        <f t="shared" si="8"/>
        <v>Base de Dados_Images/XV-48-18.Imagem do Equipamento-.135538.jpg</v>
      </c>
      <c r="FV441" s="14"/>
      <c r="FW441" s="14"/>
    </row>
    <row r="442" ht="15.75" customHeight="1">
      <c r="A442" s="10" t="s">
        <v>4489</v>
      </c>
      <c r="B442" s="10" t="s">
        <v>7807</v>
      </c>
      <c r="C442" s="10" t="s">
        <v>3150</v>
      </c>
      <c r="D442" s="10" t="s">
        <v>8056</v>
      </c>
      <c r="E442" s="11" t="s">
        <v>8057</v>
      </c>
      <c r="F442" s="12" t="s">
        <v>184</v>
      </c>
      <c r="G442" s="13" t="s">
        <v>185</v>
      </c>
      <c r="H442" s="13" t="s">
        <v>8058</v>
      </c>
      <c r="I442" s="13" t="s">
        <v>185</v>
      </c>
      <c r="J442" s="13" t="s">
        <v>8059</v>
      </c>
      <c r="K442" s="13" t="s">
        <v>185</v>
      </c>
      <c r="L442" s="13" t="s">
        <v>8060</v>
      </c>
      <c r="M442" s="13" t="s">
        <v>185</v>
      </c>
      <c r="N442" s="13" t="s">
        <v>8061</v>
      </c>
      <c r="O442" s="13" t="s">
        <v>185</v>
      </c>
      <c r="P442" s="13" t="s">
        <v>8062</v>
      </c>
      <c r="Q442" s="13" t="s">
        <v>185</v>
      </c>
      <c r="R442" s="13" t="s">
        <v>8063</v>
      </c>
      <c r="S442" s="13" t="s">
        <v>185</v>
      </c>
      <c r="T442" s="13" t="s">
        <v>8064</v>
      </c>
      <c r="U442" s="13" t="s">
        <v>185</v>
      </c>
      <c r="V442" s="13" t="s">
        <v>8065</v>
      </c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7" t="s">
        <v>204</v>
      </c>
      <c r="BT442" s="17" t="s">
        <v>277</v>
      </c>
      <c r="BU442" s="18"/>
      <c r="BV442" s="15" t="s">
        <v>205</v>
      </c>
      <c r="BW442" s="16">
        <v>46055.39325231482</v>
      </c>
      <c r="BX442" s="15" t="s">
        <v>205</v>
      </c>
      <c r="BY442" s="16">
        <v>46055.39325231482</v>
      </c>
      <c r="BZ442" s="12" t="s">
        <v>206</v>
      </c>
      <c r="CA442" s="13" t="s">
        <v>195</v>
      </c>
      <c r="CB442" s="13" t="s">
        <v>8066</v>
      </c>
      <c r="CC442" s="13" t="s">
        <v>185</v>
      </c>
      <c r="CD442" s="13" t="s">
        <v>8067</v>
      </c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7" t="s">
        <v>204</v>
      </c>
      <c r="DF442" s="17" t="s">
        <v>277</v>
      </c>
      <c r="DG442" s="18"/>
      <c r="DH442" s="15" t="s">
        <v>205</v>
      </c>
      <c r="DI442" s="16">
        <v>46080.340891203705</v>
      </c>
      <c r="DJ442" s="15" t="s">
        <v>205</v>
      </c>
      <c r="DK442" s="16">
        <v>46080.340891203705</v>
      </c>
      <c r="DL442" s="12" t="s">
        <v>213</v>
      </c>
      <c r="DM442" s="13" t="s">
        <v>195</v>
      </c>
      <c r="DN442" s="13" t="s">
        <v>8068</v>
      </c>
      <c r="DO442" s="14"/>
      <c r="DP442" s="14"/>
      <c r="DQ442" s="14"/>
      <c r="DR442" s="14"/>
      <c r="DS442" s="14"/>
      <c r="DT442" s="14"/>
      <c r="DU442" s="14"/>
      <c r="DV442" s="14"/>
      <c r="DW442" s="14"/>
      <c r="DX442" s="14"/>
      <c r="DY442" s="14"/>
      <c r="DZ442" s="14"/>
      <c r="EA442" s="14"/>
      <c r="EB442" s="14"/>
      <c r="EC442" s="14"/>
      <c r="ED442" s="14"/>
      <c r="EE442" s="14"/>
      <c r="EF442" s="14"/>
      <c r="EG442" s="14"/>
      <c r="EH442" s="14"/>
      <c r="EI442" s="17" t="s">
        <v>204</v>
      </c>
      <c r="EJ442" s="15" t="s">
        <v>205</v>
      </c>
      <c r="EK442" s="16">
        <v>46095.446851851855</v>
      </c>
      <c r="EL442" s="12" t="s">
        <v>218</v>
      </c>
      <c r="EM442" s="13" t="s">
        <v>185</v>
      </c>
      <c r="EN442" s="13" t="s">
        <v>8069</v>
      </c>
      <c r="EO442" s="14"/>
      <c r="EP442" s="14"/>
      <c r="EQ442" s="14"/>
      <c r="ER442" s="14"/>
      <c r="ES442" s="14"/>
      <c r="ET442" s="14"/>
      <c r="EU442" s="14"/>
      <c r="EV442" s="14"/>
      <c r="EW442" s="14"/>
      <c r="EX442" s="14"/>
      <c r="EY442" s="14"/>
      <c r="EZ442" s="14"/>
      <c r="FA442" s="14"/>
      <c r="FB442" s="14"/>
      <c r="FC442" s="14"/>
      <c r="FD442" s="14"/>
      <c r="FE442" s="14"/>
      <c r="FF442" s="14"/>
      <c r="FG442" s="14"/>
      <c r="FH442" s="14"/>
      <c r="FI442" s="17" t="s">
        <v>204</v>
      </c>
      <c r="FJ442" s="15" t="s">
        <v>205</v>
      </c>
      <c r="FK442" s="16">
        <v>46101.77800925926</v>
      </c>
      <c r="FL442" s="14"/>
      <c r="FM442" s="14"/>
      <c r="FN442" s="15" t="s">
        <v>223</v>
      </c>
      <c r="FO442" s="16">
        <v>46101.77800925926</v>
      </c>
      <c r="FP442" s="13" t="s">
        <v>8069</v>
      </c>
      <c r="FQ442" s="13" t="s">
        <v>8070</v>
      </c>
      <c r="FR442" s="13" t="s">
        <v>8071</v>
      </c>
      <c r="FS442" s="14"/>
      <c r="FT442" s="14"/>
      <c r="FU442" s="14" t="str">
        <f t="shared" si="8"/>
        <v>Base de Dados_Images/XV-48-19.Imagem do Equipamento-.135105.jpg</v>
      </c>
      <c r="FV442" s="14"/>
      <c r="FW442" s="14"/>
    </row>
    <row r="443" ht="15.75" customHeight="1">
      <c r="A443" s="10" t="s">
        <v>4489</v>
      </c>
      <c r="B443" s="10" t="s">
        <v>7807</v>
      </c>
      <c r="C443" s="10" t="s">
        <v>3150</v>
      </c>
      <c r="D443" s="10" t="s">
        <v>8072</v>
      </c>
      <c r="E443" s="11" t="s">
        <v>8073</v>
      </c>
      <c r="F443" s="12" t="s">
        <v>184</v>
      </c>
      <c r="G443" s="13" t="s">
        <v>185</v>
      </c>
      <c r="H443" s="13" t="s">
        <v>8074</v>
      </c>
      <c r="I443" s="13" t="s">
        <v>185</v>
      </c>
      <c r="J443" s="13" t="s">
        <v>8075</v>
      </c>
      <c r="K443" s="13" t="s">
        <v>185</v>
      </c>
      <c r="L443" s="13" t="s">
        <v>8075</v>
      </c>
      <c r="M443" s="13" t="s">
        <v>185</v>
      </c>
      <c r="N443" s="13" t="s">
        <v>8076</v>
      </c>
      <c r="O443" s="13" t="s">
        <v>185</v>
      </c>
      <c r="P443" s="13" t="s">
        <v>8077</v>
      </c>
      <c r="Q443" s="13" t="s">
        <v>185</v>
      </c>
      <c r="R443" s="13" t="s">
        <v>8078</v>
      </c>
      <c r="S443" s="13" t="s">
        <v>185</v>
      </c>
      <c r="T443" s="13" t="s">
        <v>8078</v>
      </c>
      <c r="U443" s="13" t="s">
        <v>185</v>
      </c>
      <c r="V443" s="13" t="s">
        <v>8079</v>
      </c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7" t="s">
        <v>204</v>
      </c>
      <c r="BT443" s="17" t="s">
        <v>277</v>
      </c>
      <c r="BU443" s="18"/>
      <c r="BV443" s="15" t="s">
        <v>205</v>
      </c>
      <c r="BW443" s="16">
        <v>46091.16662037037</v>
      </c>
      <c r="BX443" s="15" t="s">
        <v>205</v>
      </c>
      <c r="BY443" s="16">
        <v>46091.16662037037</v>
      </c>
      <c r="BZ443" s="12" t="s">
        <v>206</v>
      </c>
      <c r="CA443" s="13" t="s">
        <v>195</v>
      </c>
      <c r="CB443" s="13" t="s">
        <v>8080</v>
      </c>
      <c r="CC443" s="13" t="s">
        <v>185</v>
      </c>
      <c r="CD443" s="13" t="s">
        <v>8080</v>
      </c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7" t="s">
        <v>204</v>
      </c>
      <c r="DF443" s="17" t="s">
        <v>277</v>
      </c>
      <c r="DG443" s="18"/>
      <c r="DH443" s="15" t="s">
        <v>205</v>
      </c>
      <c r="DI443" s="16">
        <v>46091.16675925926</v>
      </c>
      <c r="DJ443" s="15" t="s">
        <v>205</v>
      </c>
      <c r="DK443" s="16">
        <v>46091.16675925926</v>
      </c>
      <c r="DL443" s="12" t="s">
        <v>213</v>
      </c>
      <c r="DM443" s="13" t="s">
        <v>185</v>
      </c>
      <c r="DN443" s="13" t="s">
        <v>8081</v>
      </c>
      <c r="DO443" s="14"/>
      <c r="DP443" s="14"/>
      <c r="DQ443" s="14"/>
      <c r="DR443" s="14"/>
      <c r="DS443" s="14"/>
      <c r="DT443" s="14"/>
      <c r="DU443" s="14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/>
      <c r="EG443" s="14"/>
      <c r="EH443" s="14"/>
      <c r="EI443" s="17" t="s">
        <v>204</v>
      </c>
      <c r="EJ443" s="15" t="s">
        <v>205</v>
      </c>
      <c r="EK443" s="16">
        <v>46098.38483796296</v>
      </c>
      <c r="EL443" s="12" t="s">
        <v>218</v>
      </c>
      <c r="EM443" s="13" t="s">
        <v>185</v>
      </c>
      <c r="EN443" s="13" t="s">
        <v>8082</v>
      </c>
      <c r="EO443" s="14"/>
      <c r="EP443" s="14"/>
      <c r="EQ443" s="14"/>
      <c r="ER443" s="14"/>
      <c r="ES443" s="14"/>
      <c r="ET443" s="14"/>
      <c r="EU443" s="14"/>
      <c r="EV443" s="14"/>
      <c r="EW443" s="14"/>
      <c r="EX443" s="14"/>
      <c r="EY443" s="14"/>
      <c r="EZ443" s="14"/>
      <c r="FA443" s="14"/>
      <c r="FB443" s="14"/>
      <c r="FC443" s="14"/>
      <c r="FD443" s="14"/>
      <c r="FE443" s="14"/>
      <c r="FF443" s="14"/>
      <c r="FG443" s="14"/>
      <c r="FH443" s="14"/>
      <c r="FI443" s="17" t="s">
        <v>204</v>
      </c>
      <c r="FJ443" s="15" t="s">
        <v>205</v>
      </c>
      <c r="FK443" s="16">
        <v>46101.77810185185</v>
      </c>
      <c r="FL443" s="14"/>
      <c r="FM443" s="14"/>
      <c r="FN443" s="15" t="s">
        <v>223</v>
      </c>
      <c r="FO443" s="16">
        <v>46101.77810185185</v>
      </c>
      <c r="FP443" s="13" t="s">
        <v>8082</v>
      </c>
      <c r="FQ443" s="13" t="s">
        <v>8083</v>
      </c>
      <c r="FR443" s="13" t="s">
        <v>8080</v>
      </c>
      <c r="FS443" s="14"/>
      <c r="FT443" s="14"/>
      <c r="FU443" s="14" t="str">
        <f t="shared" si="8"/>
        <v>Base de Dados_Images/LCV-107-02.Imagem do Equipamento-.065947.jpg</v>
      </c>
      <c r="FV443" s="14"/>
      <c r="FW443" s="14"/>
    </row>
    <row r="444" ht="15.75" customHeight="1">
      <c r="A444" s="10" t="s">
        <v>4489</v>
      </c>
      <c r="B444" s="10" t="s">
        <v>8084</v>
      </c>
      <c r="C444" s="10" t="s">
        <v>1162</v>
      </c>
      <c r="D444" s="10" t="s">
        <v>8085</v>
      </c>
      <c r="E444" s="11" t="s">
        <v>8086</v>
      </c>
      <c r="F444" s="12" t="s">
        <v>184</v>
      </c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7" t="s">
        <v>204</v>
      </c>
      <c r="BT444" s="17" t="s">
        <v>277</v>
      </c>
      <c r="BU444" s="18"/>
      <c r="BV444" s="17" t="s">
        <v>277</v>
      </c>
      <c r="BW444" s="18"/>
      <c r="BX444" s="17" t="s">
        <v>277</v>
      </c>
      <c r="BY444" s="18"/>
      <c r="BZ444" s="12" t="s">
        <v>206</v>
      </c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7" t="s">
        <v>204</v>
      </c>
      <c r="DF444" s="17" t="s">
        <v>277</v>
      </c>
      <c r="DG444" s="18"/>
      <c r="DH444" s="17" t="s">
        <v>277</v>
      </c>
      <c r="DI444" s="18"/>
      <c r="DJ444" s="17" t="s">
        <v>277</v>
      </c>
      <c r="DK444" s="18"/>
      <c r="DL444" s="12" t="s">
        <v>213</v>
      </c>
      <c r="DM444" s="13" t="s">
        <v>185</v>
      </c>
      <c r="DN444" s="13" t="s">
        <v>8087</v>
      </c>
      <c r="DO444" s="13" t="s">
        <v>185</v>
      </c>
      <c r="DP444" s="13" t="s">
        <v>8087</v>
      </c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14"/>
      <c r="EB444" s="14"/>
      <c r="EC444" s="14"/>
      <c r="ED444" s="14"/>
      <c r="EE444" s="14"/>
      <c r="EF444" s="14"/>
      <c r="EG444" s="14"/>
      <c r="EH444" s="14"/>
      <c r="EI444" s="17" t="s">
        <v>204</v>
      </c>
      <c r="EJ444" s="15" t="s">
        <v>205</v>
      </c>
      <c r="EK444" s="16">
        <v>46098.590520833335</v>
      </c>
      <c r="EL444" s="12" t="s">
        <v>218</v>
      </c>
      <c r="EM444" s="13" t="s">
        <v>185</v>
      </c>
      <c r="EN444" s="13" t="s">
        <v>8088</v>
      </c>
      <c r="EO444" s="13" t="s">
        <v>185</v>
      </c>
      <c r="EP444" s="13" t="s">
        <v>8089</v>
      </c>
      <c r="EQ444" s="14"/>
      <c r="ER444" s="14"/>
      <c r="ES444" s="14"/>
      <c r="ET444" s="14"/>
      <c r="EU444" s="14"/>
      <c r="EV444" s="14"/>
      <c r="EW444" s="14"/>
      <c r="EX444" s="14"/>
      <c r="EY444" s="14"/>
      <c r="EZ444" s="14"/>
      <c r="FA444" s="14"/>
      <c r="FB444" s="14"/>
      <c r="FC444" s="14"/>
      <c r="FD444" s="14"/>
      <c r="FE444" s="14"/>
      <c r="FF444" s="14"/>
      <c r="FG444" s="14"/>
      <c r="FH444" s="14"/>
      <c r="FI444" s="17" t="s">
        <v>204</v>
      </c>
      <c r="FJ444" s="15" t="s">
        <v>205</v>
      </c>
      <c r="FK444" s="16">
        <v>46101.78039351852</v>
      </c>
      <c r="FL444" s="14"/>
      <c r="FM444" s="14"/>
      <c r="FN444" s="15" t="s">
        <v>223</v>
      </c>
      <c r="FO444" s="16">
        <v>46101.78039351852</v>
      </c>
      <c r="FP444" s="13" t="s">
        <v>8089</v>
      </c>
      <c r="FQ444" s="13"/>
      <c r="FR444" s="13"/>
      <c r="FS444" s="14"/>
      <c r="FT444" s="14"/>
      <c r="FU444" s="14" t="str">
        <f t="shared" si="8"/>
        <v/>
      </c>
      <c r="FV444" s="13" t="s">
        <v>4156</v>
      </c>
      <c r="FW444" s="13" t="s">
        <v>8090</v>
      </c>
    </row>
    <row r="445" ht="15.75" customHeight="1">
      <c r="A445" s="10" t="s">
        <v>4489</v>
      </c>
      <c r="B445" s="10" t="s">
        <v>8084</v>
      </c>
      <c r="C445" s="10" t="s">
        <v>181</v>
      </c>
      <c r="D445" s="10" t="s">
        <v>8091</v>
      </c>
      <c r="E445" s="11" t="s">
        <v>8092</v>
      </c>
      <c r="F445" s="12" t="s">
        <v>184</v>
      </c>
      <c r="G445" s="13" t="s">
        <v>185</v>
      </c>
      <c r="H445" s="13" t="s">
        <v>8093</v>
      </c>
      <c r="I445" s="13" t="s">
        <v>185</v>
      </c>
      <c r="J445" s="13" t="s">
        <v>8094</v>
      </c>
      <c r="K445" s="13" t="s">
        <v>185</v>
      </c>
      <c r="L445" s="13" t="s">
        <v>8095</v>
      </c>
      <c r="M445" s="13" t="s">
        <v>185</v>
      </c>
      <c r="N445" s="13" t="s">
        <v>8096</v>
      </c>
      <c r="O445" s="13" t="s">
        <v>185</v>
      </c>
      <c r="P445" s="13" t="s">
        <v>8097</v>
      </c>
      <c r="Q445" s="13" t="s">
        <v>185</v>
      </c>
      <c r="R445" s="13" t="s">
        <v>8098</v>
      </c>
      <c r="S445" s="13" t="s">
        <v>185</v>
      </c>
      <c r="T445" s="13" t="s">
        <v>8099</v>
      </c>
      <c r="U445" s="13" t="s">
        <v>185</v>
      </c>
      <c r="V445" s="13" t="s">
        <v>8100</v>
      </c>
      <c r="W445" s="13" t="s">
        <v>185</v>
      </c>
      <c r="X445" s="13" t="s">
        <v>8101</v>
      </c>
      <c r="Y445" s="13" t="s">
        <v>185</v>
      </c>
      <c r="Z445" s="13" t="s">
        <v>8102</v>
      </c>
      <c r="AA445" s="13" t="s">
        <v>185</v>
      </c>
      <c r="AB445" s="13" t="s">
        <v>8103</v>
      </c>
      <c r="AC445" s="13" t="s">
        <v>185</v>
      </c>
      <c r="AD445" s="13" t="s">
        <v>8104</v>
      </c>
      <c r="AE445" s="13" t="s">
        <v>185</v>
      </c>
      <c r="AF445" s="13" t="s">
        <v>8105</v>
      </c>
      <c r="AG445" s="13" t="s">
        <v>185</v>
      </c>
      <c r="AH445" s="13" t="s">
        <v>8106</v>
      </c>
      <c r="AI445" s="13" t="s">
        <v>185</v>
      </c>
      <c r="AJ445" s="13" t="s">
        <v>8107</v>
      </c>
      <c r="AK445" s="13" t="s">
        <v>185</v>
      </c>
      <c r="AL445" s="13" t="s">
        <v>8108</v>
      </c>
      <c r="AM445" s="13" t="s">
        <v>195</v>
      </c>
      <c r="AN445" s="13" t="s">
        <v>8109</v>
      </c>
      <c r="AO445" s="13" t="s">
        <v>185</v>
      </c>
      <c r="AP445" s="13" t="s">
        <v>8110</v>
      </c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7" t="s">
        <v>204</v>
      </c>
      <c r="BT445" s="15" t="s">
        <v>205</v>
      </c>
      <c r="BU445" s="16">
        <v>46048.34204861111</v>
      </c>
      <c r="BV445" s="15" t="s">
        <v>205</v>
      </c>
      <c r="BW445" s="16">
        <v>46050.44236111111</v>
      </c>
      <c r="BX445" s="15" t="s">
        <v>205</v>
      </c>
      <c r="BY445" s="16">
        <v>46050.44236111111</v>
      </c>
      <c r="BZ445" s="12" t="s">
        <v>206</v>
      </c>
      <c r="CA445" s="13" t="s">
        <v>185</v>
      </c>
      <c r="CB445" s="13" t="s">
        <v>8111</v>
      </c>
      <c r="CC445" s="13" t="s">
        <v>185</v>
      </c>
      <c r="CD445" s="13" t="s">
        <v>8112</v>
      </c>
      <c r="CE445" s="13" t="s">
        <v>185</v>
      </c>
      <c r="CF445" s="13" t="s">
        <v>8113</v>
      </c>
      <c r="CG445" s="13" t="s">
        <v>185</v>
      </c>
      <c r="CH445" s="13" t="s">
        <v>8114</v>
      </c>
      <c r="CI445" s="13" t="s">
        <v>185</v>
      </c>
      <c r="CJ445" s="13" t="s">
        <v>8115</v>
      </c>
      <c r="CK445" s="13" t="s">
        <v>185</v>
      </c>
      <c r="CL445" s="13" t="s">
        <v>8116</v>
      </c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5" t="s">
        <v>204</v>
      </c>
      <c r="DF445" s="15" t="s">
        <v>205</v>
      </c>
      <c r="DG445" s="16">
        <v>46097.81506944444</v>
      </c>
      <c r="DH445" s="15" t="s">
        <v>205</v>
      </c>
      <c r="DI445" s="16">
        <v>46076.472858796296</v>
      </c>
      <c r="DJ445" s="15" t="s">
        <v>205</v>
      </c>
      <c r="DK445" s="16">
        <v>46097.81506944444</v>
      </c>
      <c r="DL445" s="12" t="s">
        <v>213</v>
      </c>
      <c r="DM445" s="13" t="s">
        <v>185</v>
      </c>
      <c r="DN445" s="13" t="s">
        <v>8117</v>
      </c>
      <c r="DO445" s="13" t="s">
        <v>185</v>
      </c>
      <c r="DP445" s="13" t="s">
        <v>8118</v>
      </c>
      <c r="DQ445" s="13" t="s">
        <v>185</v>
      </c>
      <c r="DR445" s="13" t="s">
        <v>8119</v>
      </c>
      <c r="DS445" s="13" t="s">
        <v>185</v>
      </c>
      <c r="DT445" s="13" t="s">
        <v>8120</v>
      </c>
      <c r="DU445" s="14"/>
      <c r="DV445" s="14"/>
      <c r="DW445" s="14"/>
      <c r="DX445" s="14"/>
      <c r="DY445" s="14"/>
      <c r="DZ445" s="14"/>
      <c r="EA445" s="14"/>
      <c r="EB445" s="14"/>
      <c r="EC445" s="14"/>
      <c r="ED445" s="14"/>
      <c r="EE445" s="14"/>
      <c r="EF445" s="14"/>
      <c r="EG445" s="14"/>
      <c r="EH445" s="14"/>
      <c r="EI445" s="17" t="s">
        <v>204</v>
      </c>
      <c r="EJ445" s="15" t="s">
        <v>205</v>
      </c>
      <c r="EK445" s="16">
        <v>46096.75858796296</v>
      </c>
      <c r="EL445" s="12" t="s">
        <v>218</v>
      </c>
      <c r="EM445" s="13" t="s">
        <v>185</v>
      </c>
      <c r="EN445" s="13" t="s">
        <v>8121</v>
      </c>
      <c r="EO445" s="13" t="s">
        <v>185</v>
      </c>
      <c r="EP445" s="13" t="s">
        <v>8122</v>
      </c>
      <c r="EQ445" s="13" t="s">
        <v>185</v>
      </c>
      <c r="ER445" s="13" t="s">
        <v>8123</v>
      </c>
      <c r="ES445" s="13" t="s">
        <v>185</v>
      </c>
      <c r="ET445" s="13" t="s">
        <v>8124</v>
      </c>
      <c r="EU445" s="14"/>
      <c r="EV445" s="14"/>
      <c r="EW445" s="14"/>
      <c r="EX445" s="14"/>
      <c r="EY445" s="14"/>
      <c r="EZ445" s="14"/>
      <c r="FA445" s="14"/>
      <c r="FB445" s="14"/>
      <c r="FC445" s="14"/>
      <c r="FD445" s="14"/>
      <c r="FE445" s="14"/>
      <c r="FF445" s="14"/>
      <c r="FG445" s="14"/>
      <c r="FH445" s="14"/>
      <c r="FI445" s="17" t="s">
        <v>204</v>
      </c>
      <c r="FJ445" s="15" t="s">
        <v>205</v>
      </c>
      <c r="FK445" s="16">
        <v>46101.77858796297</v>
      </c>
      <c r="FL445" s="14"/>
      <c r="FM445" s="14"/>
      <c r="FN445" s="15" t="s">
        <v>223</v>
      </c>
      <c r="FO445" s="16">
        <v>46101.77858796297</v>
      </c>
      <c r="FP445" s="13" t="s">
        <v>8124</v>
      </c>
      <c r="FQ445" s="13" t="s">
        <v>8125</v>
      </c>
      <c r="FR445" s="13" t="s">
        <v>8126</v>
      </c>
      <c r="FS445" s="14"/>
      <c r="FT445" s="14"/>
      <c r="FU445" s="14" t="str">
        <f t="shared" si="8"/>
        <v>Base de Dados_Images/BC-3023.Imagem do Equipamento-.121952.jpg</v>
      </c>
      <c r="FV445" s="14"/>
      <c r="FW445" s="14"/>
    </row>
    <row r="446" ht="15.75" customHeight="1">
      <c r="A446" s="10" t="s">
        <v>4489</v>
      </c>
      <c r="B446" s="10" t="s">
        <v>8084</v>
      </c>
      <c r="C446" s="10" t="s">
        <v>286</v>
      </c>
      <c r="D446" s="10" t="s">
        <v>8127</v>
      </c>
      <c r="E446" s="11" t="s">
        <v>8128</v>
      </c>
      <c r="F446" s="12" t="s">
        <v>184</v>
      </c>
      <c r="G446" s="13" t="s">
        <v>185</v>
      </c>
      <c r="H446" s="13" t="s">
        <v>8129</v>
      </c>
      <c r="I446" s="13" t="s">
        <v>185</v>
      </c>
      <c r="J446" s="13" t="s">
        <v>8130</v>
      </c>
      <c r="K446" s="13" t="s">
        <v>185</v>
      </c>
      <c r="L446" s="13" t="s">
        <v>8131</v>
      </c>
      <c r="M446" s="13" t="s">
        <v>195</v>
      </c>
      <c r="N446" s="13" t="s">
        <v>8132</v>
      </c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7" t="s">
        <v>204</v>
      </c>
      <c r="BT446" s="15" t="s">
        <v>205</v>
      </c>
      <c r="BU446" s="16">
        <v>46050.51582175926</v>
      </c>
      <c r="BV446" s="15" t="s">
        <v>205</v>
      </c>
      <c r="BW446" s="16">
        <v>46050.515868055554</v>
      </c>
      <c r="BX446" s="15" t="s">
        <v>205</v>
      </c>
      <c r="BY446" s="16">
        <v>46050.515868055554</v>
      </c>
      <c r="BZ446" s="12" t="s">
        <v>206</v>
      </c>
      <c r="CA446" s="13" t="s">
        <v>195</v>
      </c>
      <c r="CB446" s="13" t="s">
        <v>8133</v>
      </c>
      <c r="CC446" s="13" t="s">
        <v>185</v>
      </c>
      <c r="CD446" s="13" t="s">
        <v>8134</v>
      </c>
      <c r="CE446" s="13" t="s">
        <v>195</v>
      </c>
      <c r="CF446" s="13" t="s">
        <v>8135</v>
      </c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7" t="s">
        <v>204</v>
      </c>
      <c r="DF446" s="17" t="s">
        <v>277</v>
      </c>
      <c r="DG446" s="18"/>
      <c r="DH446" s="15" t="s">
        <v>205</v>
      </c>
      <c r="DI446" s="16">
        <v>46086.26099537037</v>
      </c>
      <c r="DJ446" s="15" t="s">
        <v>205</v>
      </c>
      <c r="DK446" s="16">
        <v>46086.26099537037</v>
      </c>
      <c r="DL446" s="12" t="s">
        <v>213</v>
      </c>
      <c r="DM446" s="13" t="s">
        <v>185</v>
      </c>
      <c r="DN446" s="13" t="s">
        <v>8136</v>
      </c>
      <c r="DO446" s="13" t="s">
        <v>185</v>
      </c>
      <c r="DP446" s="13" t="s">
        <v>8136</v>
      </c>
      <c r="DQ446" s="14"/>
      <c r="DR446" s="14"/>
      <c r="DS446" s="14"/>
      <c r="DT446" s="14"/>
      <c r="DU446" s="14"/>
      <c r="DV446" s="14"/>
      <c r="DW446" s="14"/>
      <c r="DX446" s="14"/>
      <c r="DY446" s="14"/>
      <c r="DZ446" s="14"/>
      <c r="EA446" s="14"/>
      <c r="EB446" s="14"/>
      <c r="EC446" s="14"/>
      <c r="ED446" s="14"/>
      <c r="EE446" s="14"/>
      <c r="EF446" s="14"/>
      <c r="EG446" s="14"/>
      <c r="EH446" s="14"/>
      <c r="EI446" s="17" t="s">
        <v>204</v>
      </c>
      <c r="EJ446" s="15" t="s">
        <v>205</v>
      </c>
      <c r="EK446" s="16">
        <v>46100.666238425925</v>
      </c>
      <c r="EL446" s="12" t="s">
        <v>218</v>
      </c>
      <c r="EM446" s="13" t="s">
        <v>185</v>
      </c>
      <c r="EN446" s="13" t="s">
        <v>8137</v>
      </c>
      <c r="EO446" s="13" t="s">
        <v>185</v>
      </c>
      <c r="EP446" s="13" t="s">
        <v>8138</v>
      </c>
      <c r="EQ446" s="14"/>
      <c r="ER446" s="14"/>
      <c r="ES446" s="14"/>
      <c r="ET446" s="14"/>
      <c r="EU446" s="14"/>
      <c r="EV446" s="14"/>
      <c r="EW446" s="14"/>
      <c r="EX446" s="14"/>
      <c r="EY446" s="14"/>
      <c r="EZ446" s="14"/>
      <c r="FA446" s="14"/>
      <c r="FB446" s="14"/>
      <c r="FC446" s="14"/>
      <c r="FD446" s="14"/>
      <c r="FE446" s="14"/>
      <c r="FF446" s="14"/>
      <c r="FG446" s="14"/>
      <c r="FH446" s="14"/>
      <c r="FI446" s="17" t="s">
        <v>204</v>
      </c>
      <c r="FJ446" s="15" t="s">
        <v>205</v>
      </c>
      <c r="FK446" s="16">
        <v>46101.77866898148</v>
      </c>
      <c r="FL446" s="14"/>
      <c r="FM446" s="14"/>
      <c r="FN446" s="15" t="s">
        <v>223</v>
      </c>
      <c r="FO446" s="16">
        <v>46101.77866898148</v>
      </c>
      <c r="FP446" s="13" t="s">
        <v>8138</v>
      </c>
      <c r="FQ446" s="13" t="s">
        <v>8139</v>
      </c>
      <c r="FR446" s="13" t="s">
        <v>8132</v>
      </c>
      <c r="FS446" s="14"/>
      <c r="FT446" s="14"/>
      <c r="FU446" s="14" t="str">
        <f t="shared" si="8"/>
        <v>Base de Dados_Images/LIT-108-02.Imagem do Equipamento-.152245.jpg</v>
      </c>
      <c r="FV446" s="14"/>
      <c r="FW446" s="14"/>
    </row>
    <row r="447" ht="15.75" customHeight="1">
      <c r="A447" s="10" t="s">
        <v>4489</v>
      </c>
      <c r="B447" s="10" t="s">
        <v>8084</v>
      </c>
      <c r="C447" s="10" t="s">
        <v>286</v>
      </c>
      <c r="D447" s="10" t="s">
        <v>8140</v>
      </c>
      <c r="E447" s="11" t="s">
        <v>8141</v>
      </c>
      <c r="F447" s="12" t="s">
        <v>184</v>
      </c>
      <c r="G447" s="13" t="s">
        <v>185</v>
      </c>
      <c r="H447" s="13" t="s">
        <v>8142</v>
      </c>
      <c r="I447" s="13" t="s">
        <v>185</v>
      </c>
      <c r="J447" s="13" t="s">
        <v>8143</v>
      </c>
      <c r="K447" s="13" t="s">
        <v>185</v>
      </c>
      <c r="L447" s="13" t="s">
        <v>8144</v>
      </c>
      <c r="M447" s="13" t="s">
        <v>185</v>
      </c>
      <c r="N447" s="13" t="s">
        <v>8145</v>
      </c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7" t="s">
        <v>204</v>
      </c>
      <c r="BT447" s="15" t="s">
        <v>205</v>
      </c>
      <c r="BU447" s="16">
        <v>46050.51513888889</v>
      </c>
      <c r="BV447" s="15" t="s">
        <v>205</v>
      </c>
      <c r="BW447" s="16">
        <v>46050.515173611115</v>
      </c>
      <c r="BX447" s="15" t="s">
        <v>205</v>
      </c>
      <c r="BY447" s="16">
        <v>46050.515173611115</v>
      </c>
      <c r="BZ447" s="12" t="s">
        <v>206</v>
      </c>
      <c r="CA447" s="13" t="s">
        <v>195</v>
      </c>
      <c r="CB447" s="13" t="s">
        <v>8146</v>
      </c>
      <c r="CC447" s="13" t="s">
        <v>185</v>
      </c>
      <c r="CD447" s="13" t="s">
        <v>8147</v>
      </c>
      <c r="CE447" s="13" t="s">
        <v>195</v>
      </c>
      <c r="CF447" s="13" t="s">
        <v>8148</v>
      </c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7" t="s">
        <v>204</v>
      </c>
      <c r="DF447" s="17" t="s">
        <v>277</v>
      </c>
      <c r="DG447" s="18"/>
      <c r="DH447" s="15" t="s">
        <v>205</v>
      </c>
      <c r="DI447" s="16">
        <v>46086.26116898148</v>
      </c>
      <c r="DJ447" s="15" t="s">
        <v>205</v>
      </c>
      <c r="DK447" s="16">
        <v>46086.26116898148</v>
      </c>
      <c r="DL447" s="12" t="s">
        <v>213</v>
      </c>
      <c r="DM447" s="13" t="s">
        <v>195</v>
      </c>
      <c r="DN447" s="13" t="s">
        <v>8149</v>
      </c>
      <c r="DO447" s="13" t="s">
        <v>195</v>
      </c>
      <c r="DP447" s="13" t="s">
        <v>8149</v>
      </c>
      <c r="DQ447" s="14"/>
      <c r="DR447" s="14"/>
      <c r="DS447" s="14"/>
      <c r="DT447" s="14"/>
      <c r="DU447" s="14"/>
      <c r="DV447" s="14"/>
      <c r="DW447" s="14"/>
      <c r="DX447" s="14"/>
      <c r="DY447" s="14"/>
      <c r="DZ447" s="14"/>
      <c r="EA447" s="14"/>
      <c r="EB447" s="14"/>
      <c r="EC447" s="14"/>
      <c r="ED447" s="14"/>
      <c r="EE447" s="14"/>
      <c r="EF447" s="14"/>
      <c r="EG447" s="14"/>
      <c r="EH447" s="14"/>
      <c r="EI447" s="17" t="s">
        <v>204</v>
      </c>
      <c r="EJ447" s="15" t="s">
        <v>205</v>
      </c>
      <c r="EK447" s="16">
        <v>46096.76414351852</v>
      </c>
      <c r="EL447" s="12" t="s">
        <v>218</v>
      </c>
      <c r="EM447" s="13" t="s">
        <v>185</v>
      </c>
      <c r="EN447" s="13" t="s">
        <v>8150</v>
      </c>
      <c r="EO447" s="13" t="s">
        <v>185</v>
      </c>
      <c r="EP447" s="13" t="s">
        <v>8151</v>
      </c>
      <c r="EQ447" s="14"/>
      <c r="ER447" s="14"/>
      <c r="ES447" s="14"/>
      <c r="ET447" s="14"/>
      <c r="EU447" s="14"/>
      <c r="EV447" s="14"/>
      <c r="EW447" s="14"/>
      <c r="EX447" s="14"/>
      <c r="EY447" s="14"/>
      <c r="EZ447" s="14"/>
      <c r="FA447" s="14"/>
      <c r="FB447" s="14"/>
      <c r="FC447" s="14"/>
      <c r="FD447" s="14"/>
      <c r="FE447" s="14"/>
      <c r="FF447" s="14"/>
      <c r="FG447" s="14"/>
      <c r="FH447" s="14"/>
      <c r="FI447" s="17" t="s">
        <v>204</v>
      </c>
      <c r="FJ447" s="15" t="s">
        <v>205</v>
      </c>
      <c r="FK447" s="16">
        <v>46101.778761574074</v>
      </c>
      <c r="FL447" s="14"/>
      <c r="FM447" s="14"/>
      <c r="FN447" s="15" t="s">
        <v>223</v>
      </c>
      <c r="FO447" s="16">
        <v>46101.778761574074</v>
      </c>
      <c r="FP447" s="13" t="s">
        <v>8151</v>
      </c>
      <c r="FQ447" s="13" t="s">
        <v>8152</v>
      </c>
      <c r="FR447" s="13" t="s">
        <v>8145</v>
      </c>
      <c r="FS447" s="14"/>
      <c r="FT447" s="14"/>
      <c r="FU447" s="14" t="str">
        <f t="shared" si="8"/>
        <v>Base de Dados_Images/PIT-030-1001.Imagem do Equipamento-.152147.jpg</v>
      </c>
      <c r="FV447" s="14"/>
      <c r="FW447" s="14"/>
    </row>
    <row r="448" ht="15.75" customHeight="1">
      <c r="A448" s="10" t="s">
        <v>4489</v>
      </c>
      <c r="B448" s="10" t="s">
        <v>8084</v>
      </c>
      <c r="C448" s="10" t="s">
        <v>286</v>
      </c>
      <c r="D448" s="10" t="s">
        <v>8153</v>
      </c>
      <c r="E448" s="11" t="s">
        <v>8154</v>
      </c>
      <c r="F448" s="12" t="s">
        <v>184</v>
      </c>
      <c r="G448" s="13" t="s">
        <v>185</v>
      </c>
      <c r="H448" s="13" t="s">
        <v>8155</v>
      </c>
      <c r="I448" s="13" t="s">
        <v>185</v>
      </c>
      <c r="J448" s="13" t="s">
        <v>8156</v>
      </c>
      <c r="K448" s="13" t="s">
        <v>185</v>
      </c>
      <c r="L448" s="13" t="s">
        <v>8157</v>
      </c>
      <c r="M448" s="13" t="s">
        <v>185</v>
      </c>
      <c r="N448" s="13" t="s">
        <v>8158</v>
      </c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7" t="s">
        <v>204</v>
      </c>
      <c r="BT448" s="15" t="s">
        <v>205</v>
      </c>
      <c r="BU448" s="16">
        <v>46050.51284722222</v>
      </c>
      <c r="BV448" s="15" t="s">
        <v>205</v>
      </c>
      <c r="BW448" s="16">
        <v>46050.51289351852</v>
      </c>
      <c r="BX448" s="15" t="s">
        <v>205</v>
      </c>
      <c r="BY448" s="16">
        <v>46050.51289351852</v>
      </c>
      <c r="BZ448" s="12" t="s">
        <v>206</v>
      </c>
      <c r="CA448" s="13" t="s">
        <v>195</v>
      </c>
      <c r="CB448" s="13" t="s">
        <v>8159</v>
      </c>
      <c r="CC448" s="13" t="s">
        <v>185</v>
      </c>
      <c r="CD448" s="13" t="s">
        <v>8160</v>
      </c>
      <c r="CE448" s="13" t="s">
        <v>195</v>
      </c>
      <c r="CF448" s="13" t="s">
        <v>8161</v>
      </c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7" t="s">
        <v>204</v>
      </c>
      <c r="DF448" s="17" t="s">
        <v>277</v>
      </c>
      <c r="DG448" s="18"/>
      <c r="DH448" s="15" t="s">
        <v>205</v>
      </c>
      <c r="DI448" s="16">
        <v>46086.26137731481</v>
      </c>
      <c r="DJ448" s="15" t="s">
        <v>205</v>
      </c>
      <c r="DK448" s="16">
        <v>46086.26137731481</v>
      </c>
      <c r="DL448" s="12" t="s">
        <v>213</v>
      </c>
      <c r="DM448" s="13" t="s">
        <v>195</v>
      </c>
      <c r="DN448" s="13" t="s">
        <v>8162</v>
      </c>
      <c r="DO448" s="13" t="s">
        <v>195</v>
      </c>
      <c r="DP448" s="13" t="s">
        <v>8162</v>
      </c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  <c r="EF448" s="14"/>
      <c r="EG448" s="14"/>
      <c r="EH448" s="14"/>
      <c r="EI448" s="17" t="s">
        <v>204</v>
      </c>
      <c r="EJ448" s="15" t="s">
        <v>205</v>
      </c>
      <c r="EK448" s="16">
        <v>46098.385347222225</v>
      </c>
      <c r="EL448" s="12" t="s">
        <v>218</v>
      </c>
      <c r="EM448" s="13" t="s">
        <v>185</v>
      </c>
      <c r="EN448" s="13" t="s">
        <v>8163</v>
      </c>
      <c r="EO448" s="13" t="s">
        <v>185</v>
      </c>
      <c r="EP448" s="13" t="s">
        <v>8164</v>
      </c>
      <c r="EQ448" s="14"/>
      <c r="ER448" s="14"/>
      <c r="ES448" s="14"/>
      <c r="ET448" s="14"/>
      <c r="EU448" s="14"/>
      <c r="EV448" s="14"/>
      <c r="EW448" s="14"/>
      <c r="EX448" s="14"/>
      <c r="EY448" s="14"/>
      <c r="EZ448" s="14"/>
      <c r="FA448" s="14"/>
      <c r="FB448" s="14"/>
      <c r="FC448" s="14"/>
      <c r="FD448" s="14"/>
      <c r="FE448" s="14"/>
      <c r="FF448" s="14"/>
      <c r="FG448" s="14"/>
      <c r="FH448" s="14"/>
      <c r="FI448" s="17" t="s">
        <v>204</v>
      </c>
      <c r="FJ448" s="15" t="s">
        <v>205</v>
      </c>
      <c r="FK448" s="16">
        <v>46101.77883101852</v>
      </c>
      <c r="FL448" s="14"/>
      <c r="FM448" s="14"/>
      <c r="FN448" s="15" t="s">
        <v>223</v>
      </c>
      <c r="FO448" s="16">
        <v>46101.77883101852</v>
      </c>
      <c r="FP448" s="13" t="s">
        <v>8164</v>
      </c>
      <c r="FQ448" s="13" t="s">
        <v>8165</v>
      </c>
      <c r="FR448" s="13" t="s">
        <v>8158</v>
      </c>
      <c r="FS448" s="14"/>
      <c r="FT448" s="14"/>
      <c r="FU448" s="14" t="str">
        <f t="shared" si="8"/>
        <v>Base de Dados_Images/PIT-030-1002.Imagem do Equipamento-.151814.jpg</v>
      </c>
      <c r="FV448" s="14"/>
      <c r="FW448" s="14"/>
    </row>
    <row r="449" ht="15.75" customHeight="1">
      <c r="A449" s="10" t="s">
        <v>4489</v>
      </c>
      <c r="B449" s="10" t="s">
        <v>8084</v>
      </c>
      <c r="C449" s="10" t="s">
        <v>286</v>
      </c>
      <c r="D449" s="10" t="s">
        <v>8166</v>
      </c>
      <c r="E449" s="11" t="s">
        <v>8167</v>
      </c>
      <c r="F449" s="12" t="s">
        <v>184</v>
      </c>
      <c r="G449" s="13" t="s">
        <v>185</v>
      </c>
      <c r="H449" s="13" t="s">
        <v>8168</v>
      </c>
      <c r="I449" s="13" t="s">
        <v>185</v>
      </c>
      <c r="J449" s="13" t="s">
        <v>8169</v>
      </c>
      <c r="K449" s="13" t="s">
        <v>185</v>
      </c>
      <c r="L449" s="13" t="s">
        <v>8170</v>
      </c>
      <c r="M449" s="13" t="s">
        <v>195</v>
      </c>
      <c r="N449" s="13" t="s">
        <v>8171</v>
      </c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7" t="s">
        <v>204</v>
      </c>
      <c r="BT449" s="15" t="s">
        <v>205</v>
      </c>
      <c r="BU449" s="16">
        <v>46050.514502314814</v>
      </c>
      <c r="BV449" s="15" t="s">
        <v>205</v>
      </c>
      <c r="BW449" s="16">
        <v>46050.51453703704</v>
      </c>
      <c r="BX449" s="15" t="s">
        <v>205</v>
      </c>
      <c r="BY449" s="16">
        <v>46050.51453703704</v>
      </c>
      <c r="BZ449" s="12" t="s">
        <v>206</v>
      </c>
      <c r="CA449" s="13" t="s">
        <v>195</v>
      </c>
      <c r="CB449" s="13" t="s">
        <v>8172</v>
      </c>
      <c r="CC449" s="13" t="s">
        <v>185</v>
      </c>
      <c r="CD449" s="13" t="s">
        <v>8173</v>
      </c>
      <c r="CE449" s="13" t="s">
        <v>195</v>
      </c>
      <c r="CF449" s="13" t="s">
        <v>8174</v>
      </c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7" t="s">
        <v>204</v>
      </c>
      <c r="DF449" s="17" t="s">
        <v>277</v>
      </c>
      <c r="DG449" s="18"/>
      <c r="DH449" s="15" t="s">
        <v>205</v>
      </c>
      <c r="DI449" s="16">
        <v>46086.26158564815</v>
      </c>
      <c r="DJ449" s="15" t="s">
        <v>205</v>
      </c>
      <c r="DK449" s="16">
        <v>46086.26158564815</v>
      </c>
      <c r="DL449" s="12" t="s">
        <v>213</v>
      </c>
      <c r="DM449" s="13" t="s">
        <v>185</v>
      </c>
      <c r="DN449" s="13" t="s">
        <v>8175</v>
      </c>
      <c r="DO449" s="13" t="s">
        <v>185</v>
      </c>
      <c r="DP449" s="13" t="s">
        <v>8175</v>
      </c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4"/>
      <c r="ED449" s="14"/>
      <c r="EE449" s="14"/>
      <c r="EF449" s="14"/>
      <c r="EG449" s="14"/>
      <c r="EH449" s="14"/>
      <c r="EI449" s="17" t="s">
        <v>204</v>
      </c>
      <c r="EJ449" s="15" t="s">
        <v>205</v>
      </c>
      <c r="EK449" s="16">
        <v>46098.590104166666</v>
      </c>
      <c r="EL449" s="12" t="s">
        <v>218</v>
      </c>
      <c r="EM449" s="13" t="s">
        <v>185</v>
      </c>
      <c r="EN449" s="13" t="s">
        <v>8176</v>
      </c>
      <c r="EO449" s="13" t="s">
        <v>185</v>
      </c>
      <c r="EP449" s="13" t="s">
        <v>8177</v>
      </c>
      <c r="EQ449" s="14"/>
      <c r="ER449" s="14"/>
      <c r="ES449" s="14"/>
      <c r="ET449" s="14"/>
      <c r="EU449" s="14"/>
      <c r="EV449" s="14"/>
      <c r="EW449" s="14"/>
      <c r="EX449" s="14"/>
      <c r="EY449" s="14"/>
      <c r="EZ449" s="14"/>
      <c r="FA449" s="14"/>
      <c r="FB449" s="14"/>
      <c r="FC449" s="14"/>
      <c r="FD449" s="14"/>
      <c r="FE449" s="14"/>
      <c r="FF449" s="14"/>
      <c r="FG449" s="14"/>
      <c r="FH449" s="14"/>
      <c r="FI449" s="17" t="s">
        <v>204</v>
      </c>
      <c r="FJ449" s="15" t="s">
        <v>205</v>
      </c>
      <c r="FK449" s="16">
        <v>46101.77892361111</v>
      </c>
      <c r="FL449" s="14"/>
      <c r="FM449" s="14"/>
      <c r="FN449" s="15" t="s">
        <v>223</v>
      </c>
      <c r="FO449" s="16">
        <v>46101.77892361111</v>
      </c>
      <c r="FP449" s="13" t="s">
        <v>8177</v>
      </c>
      <c r="FQ449" s="13" t="s">
        <v>8178</v>
      </c>
      <c r="FR449" s="13" t="s">
        <v>8171</v>
      </c>
      <c r="FS449" s="14"/>
      <c r="FT449" s="14"/>
      <c r="FU449" s="14" t="str">
        <f t="shared" si="8"/>
        <v>Base de Dados_Images/PIT-030-1004.Imagem do Equipamento-.152044.jpg</v>
      </c>
      <c r="FV449" s="14"/>
      <c r="FW449" s="14"/>
    </row>
    <row r="450" ht="15.75" customHeight="1">
      <c r="A450" s="10" t="s">
        <v>4489</v>
      </c>
      <c r="B450" s="10" t="s">
        <v>8084</v>
      </c>
      <c r="C450" s="10" t="s">
        <v>286</v>
      </c>
      <c r="D450" s="10" t="s">
        <v>8179</v>
      </c>
      <c r="E450" s="11" t="s">
        <v>8180</v>
      </c>
      <c r="F450" s="12" t="s">
        <v>184</v>
      </c>
      <c r="G450" s="13" t="s">
        <v>185</v>
      </c>
      <c r="H450" s="13" t="s">
        <v>8181</v>
      </c>
      <c r="I450" s="13" t="s">
        <v>185</v>
      </c>
      <c r="J450" s="13" t="s">
        <v>8182</v>
      </c>
      <c r="K450" s="13" t="s">
        <v>185</v>
      </c>
      <c r="L450" s="13" t="s">
        <v>8183</v>
      </c>
      <c r="M450" s="13" t="s">
        <v>195</v>
      </c>
      <c r="N450" s="13" t="s">
        <v>8184</v>
      </c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7" t="s">
        <v>204</v>
      </c>
      <c r="BT450" s="15" t="s">
        <v>205</v>
      </c>
      <c r="BU450" s="16">
        <v>46050.52706018519</v>
      </c>
      <c r="BV450" s="15" t="s">
        <v>205</v>
      </c>
      <c r="BW450" s="16">
        <v>46050.52710648148</v>
      </c>
      <c r="BX450" s="15" t="s">
        <v>205</v>
      </c>
      <c r="BY450" s="16">
        <v>46050.52710648148</v>
      </c>
      <c r="BZ450" s="12" t="s">
        <v>206</v>
      </c>
      <c r="CA450" s="13" t="s">
        <v>195</v>
      </c>
      <c r="CB450" s="13" t="s">
        <v>8185</v>
      </c>
      <c r="CC450" s="13" t="s">
        <v>195</v>
      </c>
      <c r="CD450" s="13" t="s">
        <v>8186</v>
      </c>
      <c r="CE450" s="13" t="s">
        <v>195</v>
      </c>
      <c r="CF450" s="13" t="s">
        <v>8186</v>
      </c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7" t="s">
        <v>204</v>
      </c>
      <c r="DF450" s="17" t="s">
        <v>277</v>
      </c>
      <c r="DG450" s="18"/>
      <c r="DH450" s="15" t="s">
        <v>205</v>
      </c>
      <c r="DI450" s="16">
        <v>46086.26173611111</v>
      </c>
      <c r="DJ450" s="15" t="s">
        <v>205</v>
      </c>
      <c r="DK450" s="16">
        <v>46086.26173611111</v>
      </c>
      <c r="DL450" s="12" t="s">
        <v>213</v>
      </c>
      <c r="DM450" s="13" t="s">
        <v>185</v>
      </c>
      <c r="DN450" s="13" t="s">
        <v>8187</v>
      </c>
      <c r="DO450" s="13" t="s">
        <v>185</v>
      </c>
      <c r="DP450" s="13" t="s">
        <v>8187</v>
      </c>
      <c r="DQ450" s="14"/>
      <c r="DR450" s="14"/>
      <c r="DS450" s="14"/>
      <c r="DT450" s="14"/>
      <c r="DU450" s="14"/>
      <c r="DV450" s="14"/>
      <c r="DW450" s="14"/>
      <c r="DX450" s="14"/>
      <c r="DY450" s="14"/>
      <c r="DZ450" s="14"/>
      <c r="EA450" s="14"/>
      <c r="EB450" s="14"/>
      <c r="EC450" s="14"/>
      <c r="ED450" s="14"/>
      <c r="EE450" s="14"/>
      <c r="EF450" s="14"/>
      <c r="EG450" s="14"/>
      <c r="EH450" s="14"/>
      <c r="EI450" s="17" t="s">
        <v>204</v>
      </c>
      <c r="EJ450" s="15" t="s">
        <v>205</v>
      </c>
      <c r="EK450" s="16">
        <v>46096.765069444446</v>
      </c>
      <c r="EL450" s="12" t="s">
        <v>218</v>
      </c>
      <c r="EM450" s="13" t="s">
        <v>185</v>
      </c>
      <c r="EN450" s="13" t="s">
        <v>8188</v>
      </c>
      <c r="EO450" s="13" t="s">
        <v>185</v>
      </c>
      <c r="EP450" s="13" t="s">
        <v>8189</v>
      </c>
      <c r="EQ450" s="14"/>
      <c r="ER450" s="14"/>
      <c r="ES450" s="14"/>
      <c r="ET450" s="14"/>
      <c r="EU450" s="14"/>
      <c r="EV450" s="14"/>
      <c r="EW450" s="14"/>
      <c r="EX450" s="14"/>
      <c r="EY450" s="14"/>
      <c r="EZ450" s="14"/>
      <c r="FA450" s="14"/>
      <c r="FB450" s="14"/>
      <c r="FC450" s="14"/>
      <c r="FD450" s="14"/>
      <c r="FE450" s="14"/>
      <c r="FF450" s="14"/>
      <c r="FG450" s="14"/>
      <c r="FH450" s="14"/>
      <c r="FI450" s="17" t="s">
        <v>204</v>
      </c>
      <c r="FJ450" s="15" t="s">
        <v>205</v>
      </c>
      <c r="FK450" s="16">
        <v>46101.779016203705</v>
      </c>
      <c r="FL450" s="14"/>
      <c r="FM450" s="14"/>
      <c r="FN450" s="15" t="s">
        <v>223</v>
      </c>
      <c r="FO450" s="16">
        <v>46101.779016203705</v>
      </c>
      <c r="FP450" s="13" t="s">
        <v>8189</v>
      </c>
      <c r="FQ450" s="13" t="s">
        <v>8190</v>
      </c>
      <c r="FR450" s="13" t="s">
        <v>8184</v>
      </c>
      <c r="FS450" s="14"/>
      <c r="FT450" s="14"/>
      <c r="FU450" s="14" t="str">
        <f t="shared" si="8"/>
        <v>Base de Dados_Images/TIT-030-1003.Imagem do Equipamento-.153900.jpg</v>
      </c>
      <c r="FV450" s="14"/>
      <c r="FW450" s="14"/>
    </row>
    <row r="451" ht="15.75" customHeight="1">
      <c r="A451" s="10" t="s">
        <v>4489</v>
      </c>
      <c r="B451" s="10" t="s">
        <v>8084</v>
      </c>
      <c r="C451" s="10" t="s">
        <v>286</v>
      </c>
      <c r="D451" s="10" t="s">
        <v>8191</v>
      </c>
      <c r="E451" s="11" t="s">
        <v>8192</v>
      </c>
      <c r="F451" s="12" t="s">
        <v>184</v>
      </c>
      <c r="G451" s="13" t="s">
        <v>185</v>
      </c>
      <c r="H451" s="13" t="s">
        <v>8193</v>
      </c>
      <c r="I451" s="13" t="s">
        <v>185</v>
      </c>
      <c r="J451" s="13" t="s">
        <v>8194</v>
      </c>
      <c r="K451" s="13" t="s">
        <v>185</v>
      </c>
      <c r="L451" s="13" t="s">
        <v>8195</v>
      </c>
      <c r="M451" s="13" t="s">
        <v>195</v>
      </c>
      <c r="N451" s="13" t="s">
        <v>8196</v>
      </c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7" t="s">
        <v>204</v>
      </c>
      <c r="BT451" s="15" t="s">
        <v>205</v>
      </c>
      <c r="BU451" s="16">
        <v>46050.51372685185</v>
      </c>
      <c r="BV451" s="15" t="s">
        <v>205</v>
      </c>
      <c r="BW451" s="16">
        <v>46050.513773148145</v>
      </c>
      <c r="BX451" s="15" t="s">
        <v>205</v>
      </c>
      <c r="BY451" s="16">
        <v>46050.513773148145</v>
      </c>
      <c r="BZ451" s="12" t="s">
        <v>206</v>
      </c>
      <c r="CA451" s="13" t="s">
        <v>195</v>
      </c>
      <c r="CB451" s="13" t="s">
        <v>8197</v>
      </c>
      <c r="CC451" s="13" t="s">
        <v>195</v>
      </c>
      <c r="CD451" s="13" t="s">
        <v>8198</v>
      </c>
      <c r="CE451" s="13" t="s">
        <v>195</v>
      </c>
      <c r="CF451" s="13" t="s">
        <v>8198</v>
      </c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  <c r="DE451" s="17" t="s">
        <v>204</v>
      </c>
      <c r="DF451" s="17" t="s">
        <v>277</v>
      </c>
      <c r="DG451" s="18"/>
      <c r="DH451" s="15" t="s">
        <v>205</v>
      </c>
      <c r="DI451" s="16">
        <v>46086.26194444444</v>
      </c>
      <c r="DJ451" s="15" t="s">
        <v>205</v>
      </c>
      <c r="DK451" s="16">
        <v>46086.26194444444</v>
      </c>
      <c r="DL451" s="12" t="s">
        <v>213</v>
      </c>
      <c r="DM451" s="13" t="s">
        <v>195</v>
      </c>
      <c r="DN451" s="13" t="s">
        <v>8199</v>
      </c>
      <c r="DO451" s="13" t="s">
        <v>195</v>
      </c>
      <c r="DP451" s="13" t="s">
        <v>8200</v>
      </c>
      <c r="DQ451" s="14"/>
      <c r="DR451" s="14"/>
      <c r="DS451" s="14"/>
      <c r="DT451" s="14"/>
      <c r="DU451" s="14"/>
      <c r="DV451" s="14"/>
      <c r="DW451" s="14"/>
      <c r="DX451" s="14"/>
      <c r="DY451" s="14"/>
      <c r="DZ451" s="14"/>
      <c r="EA451" s="14"/>
      <c r="EB451" s="14"/>
      <c r="EC451" s="14"/>
      <c r="ED451" s="14"/>
      <c r="EE451" s="14"/>
      <c r="EF451" s="14"/>
      <c r="EG451" s="14"/>
      <c r="EH451" s="14"/>
      <c r="EI451" s="17" t="s">
        <v>204</v>
      </c>
      <c r="EJ451" s="15" t="s">
        <v>205</v>
      </c>
      <c r="EK451" s="16">
        <v>46096.764756944445</v>
      </c>
      <c r="EL451" s="12" t="s">
        <v>218</v>
      </c>
      <c r="EM451" s="13" t="s">
        <v>185</v>
      </c>
      <c r="EN451" s="13" t="s">
        <v>8201</v>
      </c>
      <c r="EO451" s="13" t="s">
        <v>185</v>
      </c>
      <c r="EP451" s="13" t="s">
        <v>8202</v>
      </c>
      <c r="EQ451" s="14"/>
      <c r="ER451" s="14"/>
      <c r="ES451" s="14"/>
      <c r="ET451" s="14"/>
      <c r="EU451" s="14"/>
      <c r="EV451" s="14"/>
      <c r="EW451" s="14"/>
      <c r="EX451" s="14"/>
      <c r="EY451" s="14"/>
      <c r="EZ451" s="14"/>
      <c r="FA451" s="14"/>
      <c r="FB451" s="14"/>
      <c r="FC451" s="14"/>
      <c r="FD451" s="14"/>
      <c r="FE451" s="14"/>
      <c r="FF451" s="14"/>
      <c r="FG451" s="14"/>
      <c r="FH451" s="14"/>
      <c r="FI451" s="17" t="s">
        <v>204</v>
      </c>
      <c r="FJ451" s="15" t="s">
        <v>205</v>
      </c>
      <c r="FK451" s="16">
        <v>46101.7791087963</v>
      </c>
      <c r="FL451" s="14"/>
      <c r="FM451" s="14"/>
      <c r="FN451" s="15" t="s">
        <v>223</v>
      </c>
      <c r="FO451" s="16">
        <v>46101.7791087963</v>
      </c>
      <c r="FP451" s="13" t="s">
        <v>8202</v>
      </c>
      <c r="FQ451" s="13" t="s">
        <v>8203</v>
      </c>
      <c r="FR451" s="13" t="s">
        <v>8196</v>
      </c>
      <c r="FS451" s="14"/>
      <c r="FT451" s="14"/>
      <c r="FU451" s="14" t="str">
        <f t="shared" si="8"/>
        <v>Base de Dados_Images/TIT-030-1005.Imagem do Equipamento-.151943.jpg</v>
      </c>
      <c r="FV451" s="14"/>
      <c r="FW451" s="14"/>
    </row>
    <row r="452" ht="15.75" customHeight="1">
      <c r="A452" s="10" t="s">
        <v>4489</v>
      </c>
      <c r="B452" s="10" t="s">
        <v>8084</v>
      </c>
      <c r="C452" s="10" t="s">
        <v>286</v>
      </c>
      <c r="D452" s="10" t="s">
        <v>8204</v>
      </c>
      <c r="E452" s="11" t="s">
        <v>8205</v>
      </c>
      <c r="F452" s="12" t="s">
        <v>184</v>
      </c>
      <c r="G452" s="13" t="s">
        <v>185</v>
      </c>
      <c r="H452" s="13" t="s">
        <v>8206</v>
      </c>
      <c r="I452" s="13" t="s">
        <v>185</v>
      </c>
      <c r="J452" s="13" t="s">
        <v>8207</v>
      </c>
      <c r="K452" s="13" t="s">
        <v>185</v>
      </c>
      <c r="L452" s="13" t="s">
        <v>8208</v>
      </c>
      <c r="M452" s="13" t="s">
        <v>195</v>
      </c>
      <c r="N452" s="13" t="s">
        <v>8209</v>
      </c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7" t="s">
        <v>204</v>
      </c>
      <c r="BT452" s="15" t="s">
        <v>205</v>
      </c>
      <c r="BU452" s="16">
        <v>46050.516388888886</v>
      </c>
      <c r="BV452" s="15" t="s">
        <v>205</v>
      </c>
      <c r="BW452" s="16">
        <v>46050.51644675926</v>
      </c>
      <c r="BX452" s="15" t="s">
        <v>205</v>
      </c>
      <c r="BY452" s="16">
        <v>46050.51644675926</v>
      </c>
      <c r="BZ452" s="12" t="s">
        <v>206</v>
      </c>
      <c r="CA452" s="13" t="s">
        <v>195</v>
      </c>
      <c r="CB452" s="13" t="s">
        <v>8210</v>
      </c>
      <c r="CC452" s="13" t="s">
        <v>195</v>
      </c>
      <c r="CD452" s="13" t="s">
        <v>8211</v>
      </c>
      <c r="CE452" s="13" t="s">
        <v>195</v>
      </c>
      <c r="CF452" s="13" t="s">
        <v>8212</v>
      </c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  <c r="DD452" s="14"/>
      <c r="DE452" s="17" t="s">
        <v>204</v>
      </c>
      <c r="DF452" s="17" t="s">
        <v>277</v>
      </c>
      <c r="DG452" s="18"/>
      <c r="DH452" s="15" t="s">
        <v>205</v>
      </c>
      <c r="DI452" s="16">
        <v>46086.26215277778</v>
      </c>
      <c r="DJ452" s="15" t="s">
        <v>205</v>
      </c>
      <c r="DK452" s="16">
        <v>46086.26215277778</v>
      </c>
      <c r="DL452" s="12" t="s">
        <v>213</v>
      </c>
      <c r="DM452" s="13" t="s">
        <v>185</v>
      </c>
      <c r="DN452" s="13" t="s">
        <v>8213</v>
      </c>
      <c r="DO452" s="13" t="s">
        <v>185</v>
      </c>
      <c r="DP452" s="13" t="s">
        <v>8214</v>
      </c>
      <c r="DQ452" s="14"/>
      <c r="DR452" s="14"/>
      <c r="DS452" s="14"/>
      <c r="DT452" s="14"/>
      <c r="DU452" s="14"/>
      <c r="DV452" s="14"/>
      <c r="DW452" s="14"/>
      <c r="DX452" s="14"/>
      <c r="DY452" s="14"/>
      <c r="DZ452" s="14"/>
      <c r="EA452" s="14"/>
      <c r="EB452" s="14"/>
      <c r="EC452" s="14"/>
      <c r="ED452" s="14"/>
      <c r="EE452" s="14"/>
      <c r="EF452" s="14"/>
      <c r="EG452" s="14"/>
      <c r="EH452" s="14"/>
      <c r="EI452" s="17" t="s">
        <v>204</v>
      </c>
      <c r="EJ452" s="15" t="s">
        <v>205</v>
      </c>
      <c r="EK452" s="16">
        <v>46096.763877314814</v>
      </c>
      <c r="EL452" s="12" t="s">
        <v>218</v>
      </c>
      <c r="EM452" s="13" t="s">
        <v>185</v>
      </c>
      <c r="EN452" s="13" t="s">
        <v>8215</v>
      </c>
      <c r="EO452" s="13" t="s">
        <v>185</v>
      </c>
      <c r="EP452" s="13" t="s">
        <v>8216</v>
      </c>
      <c r="EQ452" s="14"/>
      <c r="ER452" s="14"/>
      <c r="ES452" s="14"/>
      <c r="ET452" s="14"/>
      <c r="EU452" s="14"/>
      <c r="EV452" s="14"/>
      <c r="EW452" s="14"/>
      <c r="EX452" s="14"/>
      <c r="EY452" s="14"/>
      <c r="EZ452" s="14"/>
      <c r="FA452" s="14"/>
      <c r="FB452" s="14"/>
      <c r="FC452" s="14"/>
      <c r="FD452" s="14"/>
      <c r="FE452" s="14"/>
      <c r="FF452" s="14"/>
      <c r="FG452" s="14"/>
      <c r="FH452" s="14"/>
      <c r="FI452" s="17" t="s">
        <v>204</v>
      </c>
      <c r="FJ452" s="15" t="s">
        <v>205</v>
      </c>
      <c r="FK452" s="16">
        <v>46101.77920138889</v>
      </c>
      <c r="FL452" s="14"/>
      <c r="FM452" s="14"/>
      <c r="FN452" s="15" t="s">
        <v>223</v>
      </c>
      <c r="FO452" s="16">
        <v>46101.77920138889</v>
      </c>
      <c r="FP452" s="13" t="s">
        <v>8216</v>
      </c>
      <c r="FQ452" s="13" t="s">
        <v>8217</v>
      </c>
      <c r="FR452" s="13" t="s">
        <v>8209</v>
      </c>
      <c r="FS452" s="14"/>
      <c r="FT452" s="14"/>
      <c r="FU452" s="14" t="str">
        <f t="shared" si="8"/>
        <v>Base de Dados_Images/TT-118-02.Imagem do Equipamento-.152338.jpg</v>
      </c>
      <c r="FV452" s="14"/>
      <c r="FW452" s="14"/>
    </row>
    <row r="453" ht="15.75" customHeight="1">
      <c r="A453" s="10" t="s">
        <v>4489</v>
      </c>
      <c r="B453" s="10" t="s">
        <v>8084</v>
      </c>
      <c r="C453" s="10" t="s">
        <v>3087</v>
      </c>
      <c r="D453" s="10" t="s">
        <v>8218</v>
      </c>
      <c r="E453" s="11" t="s">
        <v>8219</v>
      </c>
      <c r="F453" s="12" t="s">
        <v>184</v>
      </c>
      <c r="G453" s="13" t="s">
        <v>185</v>
      </c>
      <c r="H453" s="13" t="s">
        <v>8220</v>
      </c>
      <c r="I453" s="13" t="s">
        <v>185</v>
      </c>
      <c r="J453" s="13" t="s">
        <v>8220</v>
      </c>
      <c r="K453" s="13" t="s">
        <v>185</v>
      </c>
      <c r="L453" s="13" t="s">
        <v>8221</v>
      </c>
      <c r="M453" s="13" t="s">
        <v>185</v>
      </c>
      <c r="N453" s="13" t="s">
        <v>8222</v>
      </c>
      <c r="O453" s="13" t="s">
        <v>185</v>
      </c>
      <c r="P453" s="13" t="s">
        <v>8223</v>
      </c>
      <c r="Q453" s="13" t="s">
        <v>185</v>
      </c>
      <c r="R453" s="13" t="s">
        <v>8223</v>
      </c>
      <c r="S453" s="13" t="s">
        <v>185</v>
      </c>
      <c r="T453" s="13" t="s">
        <v>8224</v>
      </c>
      <c r="U453" s="13" t="s">
        <v>185</v>
      </c>
      <c r="V453" s="13" t="s">
        <v>8225</v>
      </c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5" t="s">
        <v>204</v>
      </c>
      <c r="BT453" s="15" t="s">
        <v>205</v>
      </c>
      <c r="BU453" s="16">
        <v>46098.35371527778</v>
      </c>
      <c r="BV453" s="15" t="s">
        <v>205</v>
      </c>
      <c r="BW453" s="16">
        <v>46098.353738425925</v>
      </c>
      <c r="BX453" s="15" t="s">
        <v>205</v>
      </c>
      <c r="BY453" s="16">
        <v>46098.353738425925</v>
      </c>
      <c r="BZ453" s="12" t="s">
        <v>206</v>
      </c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  <c r="DE453" s="17" t="s">
        <v>204</v>
      </c>
      <c r="DF453" s="17" t="s">
        <v>277</v>
      </c>
      <c r="DG453" s="18"/>
      <c r="DH453" s="17" t="s">
        <v>277</v>
      </c>
      <c r="DI453" s="18"/>
      <c r="DJ453" s="17" t="s">
        <v>277</v>
      </c>
      <c r="DK453" s="18"/>
      <c r="DL453" s="12" t="s">
        <v>213</v>
      </c>
      <c r="DM453" s="13" t="s">
        <v>185</v>
      </c>
      <c r="DN453" s="13" t="s">
        <v>8226</v>
      </c>
      <c r="DO453" s="13" t="s">
        <v>185</v>
      </c>
      <c r="DP453" s="13" t="s">
        <v>8226</v>
      </c>
      <c r="DQ453" s="13" t="s">
        <v>195</v>
      </c>
      <c r="DR453" s="13" t="s">
        <v>8227</v>
      </c>
      <c r="DS453" s="14"/>
      <c r="DT453" s="14"/>
      <c r="DU453" s="14"/>
      <c r="DV453" s="14"/>
      <c r="DW453" s="14"/>
      <c r="DX453" s="14"/>
      <c r="DY453" s="14"/>
      <c r="DZ453" s="14"/>
      <c r="EA453" s="14"/>
      <c r="EB453" s="14"/>
      <c r="EC453" s="14"/>
      <c r="ED453" s="14"/>
      <c r="EE453" s="14"/>
      <c r="EF453" s="14"/>
      <c r="EG453" s="14"/>
      <c r="EH453" s="14"/>
      <c r="EI453" s="17" t="s">
        <v>204</v>
      </c>
      <c r="EJ453" s="15" t="s">
        <v>205</v>
      </c>
      <c r="EK453" s="16">
        <v>46096.76631944445</v>
      </c>
      <c r="EL453" s="12" t="s">
        <v>218</v>
      </c>
      <c r="EM453" s="13" t="s">
        <v>185</v>
      </c>
      <c r="EN453" s="13" t="s">
        <v>8228</v>
      </c>
      <c r="EO453" s="13" t="s">
        <v>185</v>
      </c>
      <c r="EP453" s="13" t="s">
        <v>8229</v>
      </c>
      <c r="EQ453" s="14"/>
      <c r="ER453" s="14"/>
      <c r="ES453" s="14"/>
      <c r="ET453" s="14"/>
      <c r="EU453" s="14"/>
      <c r="EV453" s="14"/>
      <c r="EW453" s="14"/>
      <c r="EX453" s="14"/>
      <c r="EY453" s="14"/>
      <c r="EZ453" s="14"/>
      <c r="FA453" s="14"/>
      <c r="FB453" s="14"/>
      <c r="FC453" s="14"/>
      <c r="FD453" s="14"/>
      <c r="FE453" s="14"/>
      <c r="FF453" s="14"/>
      <c r="FG453" s="14"/>
      <c r="FH453" s="14"/>
      <c r="FI453" s="17" t="s">
        <v>204</v>
      </c>
      <c r="FJ453" s="15" t="s">
        <v>205</v>
      </c>
      <c r="FK453" s="16">
        <v>46101.779282407406</v>
      </c>
      <c r="FL453" s="14"/>
      <c r="FM453" s="14"/>
      <c r="FN453" s="15" t="s">
        <v>223</v>
      </c>
      <c r="FO453" s="16">
        <v>46101.779282407406</v>
      </c>
      <c r="FP453" s="13" t="s">
        <v>8229</v>
      </c>
      <c r="FQ453" s="13" t="s">
        <v>8230</v>
      </c>
      <c r="FR453" s="13" t="s">
        <v>8231</v>
      </c>
      <c r="FS453" s="14"/>
      <c r="FT453" s="14"/>
      <c r="FU453" s="14" t="str">
        <f t="shared" si="8"/>
        <v>Base de Dados_Images/PE-3015.Imagem do Equipamento-.121454.jpg</v>
      </c>
      <c r="FV453" s="14"/>
      <c r="FW453" s="14"/>
    </row>
    <row r="454" ht="15.75" customHeight="1">
      <c r="A454" s="10" t="s">
        <v>4489</v>
      </c>
      <c r="B454" s="10" t="s">
        <v>8084</v>
      </c>
      <c r="C454" s="10" t="s">
        <v>3150</v>
      </c>
      <c r="D454" s="10" t="s">
        <v>8232</v>
      </c>
      <c r="E454" s="11" t="s">
        <v>8233</v>
      </c>
      <c r="F454" s="12" t="s">
        <v>184</v>
      </c>
      <c r="G454" s="13" t="s">
        <v>185</v>
      </c>
      <c r="H454" s="13" t="s">
        <v>8234</v>
      </c>
      <c r="I454" s="13" t="s">
        <v>185</v>
      </c>
      <c r="J454" s="13" t="s">
        <v>8235</v>
      </c>
      <c r="K454" s="13" t="s">
        <v>185</v>
      </c>
      <c r="L454" s="13" t="s">
        <v>8235</v>
      </c>
      <c r="M454" s="13" t="s">
        <v>185</v>
      </c>
      <c r="N454" s="13" t="s">
        <v>8236</v>
      </c>
      <c r="O454" s="13" t="s">
        <v>185</v>
      </c>
      <c r="P454" s="13" t="s">
        <v>8237</v>
      </c>
      <c r="Q454" s="13" t="s">
        <v>185</v>
      </c>
      <c r="R454" s="13" t="s">
        <v>8238</v>
      </c>
      <c r="S454" s="13" t="s">
        <v>185</v>
      </c>
      <c r="T454" s="13" t="s">
        <v>8239</v>
      </c>
      <c r="U454" s="13" t="s">
        <v>185</v>
      </c>
      <c r="V454" s="13" t="s">
        <v>8240</v>
      </c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7" t="s">
        <v>204</v>
      </c>
      <c r="BT454" s="17" t="s">
        <v>277</v>
      </c>
      <c r="BU454" s="18"/>
      <c r="BV454" s="15" t="s">
        <v>205</v>
      </c>
      <c r="BW454" s="16">
        <v>46084.248136574075</v>
      </c>
      <c r="BX454" s="15" t="s">
        <v>205</v>
      </c>
      <c r="BY454" s="16">
        <v>46084.248136574075</v>
      </c>
      <c r="BZ454" s="12" t="s">
        <v>206</v>
      </c>
      <c r="CA454" s="13" t="s">
        <v>195</v>
      </c>
      <c r="CB454" s="13" t="s">
        <v>8241</v>
      </c>
      <c r="CC454" s="13" t="s">
        <v>185</v>
      </c>
      <c r="CD454" s="13" t="s">
        <v>8242</v>
      </c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  <c r="DD454" s="14"/>
      <c r="DE454" s="17" t="s">
        <v>204</v>
      </c>
      <c r="DF454" s="17" t="s">
        <v>277</v>
      </c>
      <c r="DG454" s="18"/>
      <c r="DH454" s="15" t="s">
        <v>205</v>
      </c>
      <c r="DI454" s="16">
        <v>46093.388449074075</v>
      </c>
      <c r="DJ454" s="15" t="s">
        <v>205</v>
      </c>
      <c r="DK454" s="16">
        <v>46093.388449074075</v>
      </c>
      <c r="DL454" s="12" t="s">
        <v>213</v>
      </c>
      <c r="DM454" s="13" t="s">
        <v>185</v>
      </c>
      <c r="DN454" s="13" t="s">
        <v>8243</v>
      </c>
      <c r="DO454" s="14"/>
      <c r="DP454" s="14"/>
      <c r="DQ454" s="14"/>
      <c r="DR454" s="14"/>
      <c r="DS454" s="14"/>
      <c r="DT454" s="14"/>
      <c r="DU454" s="14"/>
      <c r="DV454" s="14"/>
      <c r="DW454" s="14"/>
      <c r="DX454" s="14"/>
      <c r="DY454" s="14"/>
      <c r="DZ454" s="14"/>
      <c r="EA454" s="14"/>
      <c r="EB454" s="14"/>
      <c r="EC454" s="14"/>
      <c r="ED454" s="14"/>
      <c r="EE454" s="14"/>
      <c r="EF454" s="14"/>
      <c r="EG454" s="14"/>
      <c r="EH454" s="14"/>
      <c r="EI454" s="17" t="s">
        <v>204</v>
      </c>
      <c r="EJ454" s="15" t="s">
        <v>205</v>
      </c>
      <c r="EK454" s="16">
        <v>46096.758877314816</v>
      </c>
      <c r="EL454" s="12" t="s">
        <v>218</v>
      </c>
      <c r="EM454" s="13" t="s">
        <v>185</v>
      </c>
      <c r="EN454" s="13" t="s">
        <v>8244</v>
      </c>
      <c r="EO454" s="14"/>
      <c r="EP454" s="14"/>
      <c r="EQ454" s="14"/>
      <c r="ER454" s="14"/>
      <c r="ES454" s="14"/>
      <c r="ET454" s="14"/>
      <c r="EU454" s="14"/>
      <c r="EV454" s="14"/>
      <c r="EW454" s="14"/>
      <c r="EX454" s="14"/>
      <c r="EY454" s="14"/>
      <c r="EZ454" s="14"/>
      <c r="FA454" s="14"/>
      <c r="FB454" s="14"/>
      <c r="FC454" s="14"/>
      <c r="FD454" s="14"/>
      <c r="FE454" s="14"/>
      <c r="FF454" s="14"/>
      <c r="FG454" s="14"/>
      <c r="FH454" s="14"/>
      <c r="FI454" s="17" t="s">
        <v>204</v>
      </c>
      <c r="FJ454" s="15" t="s">
        <v>205</v>
      </c>
      <c r="FK454" s="16">
        <v>46101.779398148145</v>
      </c>
      <c r="FL454" s="14"/>
      <c r="FM454" s="14"/>
      <c r="FN454" s="15" t="s">
        <v>223</v>
      </c>
      <c r="FO454" s="16">
        <v>46101.779398148145</v>
      </c>
      <c r="FP454" s="13" t="s">
        <v>8244</v>
      </c>
      <c r="FQ454" s="13" t="s">
        <v>8245</v>
      </c>
      <c r="FR454" s="13" t="s">
        <v>8240</v>
      </c>
      <c r="FS454" s="14"/>
      <c r="FT454" s="14"/>
      <c r="FU454" s="14" t="str">
        <f t="shared" si="8"/>
        <v>Base de Dados_Images/XV-161-02.Imagem do Equipamento-.085712.jpg</v>
      </c>
      <c r="FV454" s="14"/>
      <c r="FW454" s="14"/>
    </row>
    <row r="455" ht="15.75" customHeight="1">
      <c r="A455" s="10" t="s">
        <v>4489</v>
      </c>
      <c r="B455" s="10" t="s">
        <v>8084</v>
      </c>
      <c r="C455" s="10" t="s">
        <v>3150</v>
      </c>
      <c r="D455" s="10" t="s">
        <v>8246</v>
      </c>
      <c r="E455" s="11" t="s">
        <v>8247</v>
      </c>
      <c r="F455" s="12" t="s">
        <v>184</v>
      </c>
      <c r="G455" s="13" t="s">
        <v>185</v>
      </c>
      <c r="H455" s="13" t="s">
        <v>8248</v>
      </c>
      <c r="I455" s="13" t="s">
        <v>185</v>
      </c>
      <c r="J455" s="13" t="s">
        <v>8249</v>
      </c>
      <c r="K455" s="13" t="s">
        <v>185</v>
      </c>
      <c r="L455" s="13" t="s">
        <v>8250</v>
      </c>
      <c r="M455" s="13" t="s">
        <v>185</v>
      </c>
      <c r="N455" s="13" t="s">
        <v>8250</v>
      </c>
      <c r="O455" s="13" t="s">
        <v>185</v>
      </c>
      <c r="P455" s="13" t="s">
        <v>8251</v>
      </c>
      <c r="Q455" s="13" t="s">
        <v>185</v>
      </c>
      <c r="R455" s="13" t="s">
        <v>8252</v>
      </c>
      <c r="S455" s="13" t="s">
        <v>185</v>
      </c>
      <c r="T455" s="13" t="s">
        <v>8252</v>
      </c>
      <c r="U455" s="13" t="s">
        <v>185</v>
      </c>
      <c r="V455" s="13" t="s">
        <v>8253</v>
      </c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7" t="s">
        <v>204</v>
      </c>
      <c r="BT455" s="17" t="s">
        <v>277</v>
      </c>
      <c r="BU455" s="18"/>
      <c r="BV455" s="15" t="s">
        <v>205</v>
      </c>
      <c r="BW455" s="16">
        <v>46057.33572916667</v>
      </c>
      <c r="BX455" s="15" t="s">
        <v>205</v>
      </c>
      <c r="BY455" s="16">
        <v>46057.33572916667</v>
      </c>
      <c r="BZ455" s="12" t="s">
        <v>206</v>
      </c>
      <c r="CA455" s="13" t="s">
        <v>195</v>
      </c>
      <c r="CB455" s="13" t="s">
        <v>8254</v>
      </c>
      <c r="CC455" s="13" t="s">
        <v>185</v>
      </c>
      <c r="CD455" s="13" t="s">
        <v>8255</v>
      </c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  <c r="DE455" s="17" t="s">
        <v>204</v>
      </c>
      <c r="DF455" s="17" t="s">
        <v>277</v>
      </c>
      <c r="DG455" s="18"/>
      <c r="DH455" s="15" t="s">
        <v>205</v>
      </c>
      <c r="DI455" s="16">
        <v>46098.40694444445</v>
      </c>
      <c r="DJ455" s="15" t="s">
        <v>205</v>
      </c>
      <c r="DK455" s="16">
        <v>46098.40694444445</v>
      </c>
      <c r="DL455" s="12" t="s">
        <v>213</v>
      </c>
      <c r="DM455" s="13" t="s">
        <v>195</v>
      </c>
      <c r="DN455" s="13" t="s">
        <v>8256</v>
      </c>
      <c r="DO455" s="14"/>
      <c r="DP455" s="14"/>
      <c r="DQ455" s="14"/>
      <c r="DR455" s="14"/>
      <c r="DS455" s="14"/>
      <c r="DT455" s="14"/>
      <c r="DU455" s="14"/>
      <c r="DV455" s="14"/>
      <c r="DW455" s="14"/>
      <c r="DX455" s="14"/>
      <c r="DY455" s="14"/>
      <c r="DZ455" s="14"/>
      <c r="EA455" s="14"/>
      <c r="EB455" s="14"/>
      <c r="EC455" s="14"/>
      <c r="ED455" s="14"/>
      <c r="EE455" s="14"/>
      <c r="EF455" s="14"/>
      <c r="EG455" s="14"/>
      <c r="EH455" s="14"/>
      <c r="EI455" s="17" t="s">
        <v>204</v>
      </c>
      <c r="EJ455" s="15" t="s">
        <v>205</v>
      </c>
      <c r="EK455" s="16">
        <v>46096.766493055555</v>
      </c>
      <c r="EL455" s="12" t="s">
        <v>218</v>
      </c>
      <c r="EM455" s="13" t="s">
        <v>185</v>
      </c>
      <c r="EN455" s="13" t="s">
        <v>8257</v>
      </c>
      <c r="EO455" s="14"/>
      <c r="EP455" s="14"/>
      <c r="EQ455" s="14"/>
      <c r="ER455" s="14"/>
      <c r="ES455" s="14"/>
      <c r="ET455" s="14"/>
      <c r="EU455" s="14"/>
      <c r="EV455" s="14"/>
      <c r="EW455" s="14"/>
      <c r="EX455" s="14"/>
      <c r="EY455" s="14"/>
      <c r="EZ455" s="14"/>
      <c r="FA455" s="14"/>
      <c r="FB455" s="14"/>
      <c r="FC455" s="14"/>
      <c r="FD455" s="14"/>
      <c r="FE455" s="14"/>
      <c r="FF455" s="14"/>
      <c r="FG455" s="14"/>
      <c r="FH455" s="14"/>
      <c r="FI455" s="17" t="s">
        <v>204</v>
      </c>
      <c r="FJ455" s="15" t="s">
        <v>205</v>
      </c>
      <c r="FK455" s="16">
        <v>46101.779490740744</v>
      </c>
      <c r="FL455" s="14"/>
      <c r="FM455" s="14"/>
      <c r="FN455" s="15" t="s">
        <v>223</v>
      </c>
      <c r="FO455" s="16">
        <v>46101.779490740744</v>
      </c>
      <c r="FP455" s="13" t="s">
        <v>8257</v>
      </c>
      <c r="FQ455" s="13" t="s">
        <v>8258</v>
      </c>
      <c r="FR455" s="13" t="s">
        <v>8259</v>
      </c>
      <c r="FS455" s="14"/>
      <c r="FT455" s="14"/>
      <c r="FU455" s="14" t="str">
        <f t="shared" si="8"/>
        <v>Base de Dados_Images/VC-40-VVM-06.Imagem do Equipamento-.115009.jpg</v>
      </c>
      <c r="FV455" s="14"/>
      <c r="FW455" s="14"/>
    </row>
    <row r="456" ht="15.75" customHeight="1">
      <c r="A456" s="10" t="s">
        <v>4489</v>
      </c>
      <c r="B456" s="10" t="s">
        <v>8084</v>
      </c>
      <c r="C456" s="10" t="s">
        <v>3150</v>
      </c>
      <c r="D456" s="10" t="s">
        <v>8260</v>
      </c>
      <c r="E456" s="11" t="s">
        <v>8261</v>
      </c>
      <c r="F456" s="12" t="s">
        <v>184</v>
      </c>
      <c r="G456" s="13" t="s">
        <v>185</v>
      </c>
      <c r="H456" s="13" t="s">
        <v>8262</v>
      </c>
      <c r="I456" s="13" t="s">
        <v>185</v>
      </c>
      <c r="J456" s="13" t="s">
        <v>8263</v>
      </c>
      <c r="K456" s="13" t="s">
        <v>185</v>
      </c>
      <c r="L456" s="13" t="s">
        <v>8264</v>
      </c>
      <c r="M456" s="13" t="s">
        <v>185</v>
      </c>
      <c r="N456" s="13" t="s">
        <v>8265</v>
      </c>
      <c r="O456" s="13" t="s">
        <v>185</v>
      </c>
      <c r="P456" s="13" t="s">
        <v>8266</v>
      </c>
      <c r="Q456" s="13" t="s">
        <v>185</v>
      </c>
      <c r="R456" s="13" t="s">
        <v>8267</v>
      </c>
      <c r="S456" s="13" t="s">
        <v>185</v>
      </c>
      <c r="T456" s="13" t="s">
        <v>8268</v>
      </c>
      <c r="U456" s="13" t="s">
        <v>185</v>
      </c>
      <c r="V456" s="13" t="s">
        <v>8269</v>
      </c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7" t="s">
        <v>204</v>
      </c>
      <c r="BT456" s="17" t="s">
        <v>277</v>
      </c>
      <c r="BU456" s="18"/>
      <c r="BV456" s="15" t="s">
        <v>205</v>
      </c>
      <c r="BW456" s="16">
        <v>46050.5237037037</v>
      </c>
      <c r="BX456" s="15" t="s">
        <v>205</v>
      </c>
      <c r="BY456" s="16">
        <v>46050.5237037037</v>
      </c>
      <c r="BZ456" s="12" t="s">
        <v>206</v>
      </c>
      <c r="CA456" s="13" t="s">
        <v>195</v>
      </c>
      <c r="CB456" s="13" t="s">
        <v>8270</v>
      </c>
      <c r="CC456" s="13" t="s">
        <v>185</v>
      </c>
      <c r="CD456" s="13" t="s">
        <v>8271</v>
      </c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  <c r="DE456" s="17" t="s">
        <v>204</v>
      </c>
      <c r="DF456" s="17" t="s">
        <v>277</v>
      </c>
      <c r="DG456" s="18"/>
      <c r="DH456" s="15" t="s">
        <v>205</v>
      </c>
      <c r="DI456" s="16">
        <v>46080.34150462963</v>
      </c>
      <c r="DJ456" s="15" t="s">
        <v>205</v>
      </c>
      <c r="DK456" s="16">
        <v>46080.34150462963</v>
      </c>
      <c r="DL456" s="12" t="s">
        <v>213</v>
      </c>
      <c r="DM456" s="13" t="s">
        <v>185</v>
      </c>
      <c r="DN456" s="13" t="s">
        <v>8272</v>
      </c>
      <c r="DO456" s="14"/>
      <c r="DP456" s="14"/>
      <c r="DQ456" s="14"/>
      <c r="DR456" s="14"/>
      <c r="DS456" s="14"/>
      <c r="DT456" s="14"/>
      <c r="DU456" s="14"/>
      <c r="DV456" s="14"/>
      <c r="DW456" s="14"/>
      <c r="DX456" s="14"/>
      <c r="DY456" s="14"/>
      <c r="DZ456" s="14"/>
      <c r="EA456" s="14"/>
      <c r="EB456" s="14"/>
      <c r="EC456" s="14"/>
      <c r="ED456" s="14"/>
      <c r="EE456" s="14"/>
      <c r="EF456" s="14"/>
      <c r="EG456" s="14"/>
      <c r="EH456" s="14"/>
      <c r="EI456" s="17" t="s">
        <v>204</v>
      </c>
      <c r="EJ456" s="15" t="s">
        <v>205</v>
      </c>
      <c r="EK456" s="16">
        <v>46098.58939814815</v>
      </c>
      <c r="EL456" s="12" t="s">
        <v>218</v>
      </c>
      <c r="EM456" s="13" t="s">
        <v>185</v>
      </c>
      <c r="EN456" s="13" t="s">
        <v>8273</v>
      </c>
      <c r="EO456" s="14"/>
      <c r="EP456" s="14"/>
      <c r="EQ456" s="14"/>
      <c r="ER456" s="14"/>
      <c r="ES456" s="14"/>
      <c r="ET456" s="14"/>
      <c r="EU456" s="14"/>
      <c r="EV456" s="14"/>
      <c r="EW456" s="14"/>
      <c r="EX456" s="14"/>
      <c r="EY456" s="14"/>
      <c r="EZ456" s="14"/>
      <c r="FA456" s="14"/>
      <c r="FB456" s="14"/>
      <c r="FC456" s="14"/>
      <c r="FD456" s="14"/>
      <c r="FE456" s="14"/>
      <c r="FF456" s="14"/>
      <c r="FG456" s="14"/>
      <c r="FH456" s="14"/>
      <c r="FI456" s="17" t="s">
        <v>204</v>
      </c>
      <c r="FJ456" s="15" t="s">
        <v>205</v>
      </c>
      <c r="FK456" s="16">
        <v>46101.77957175926</v>
      </c>
      <c r="FL456" s="14"/>
      <c r="FM456" s="14"/>
      <c r="FN456" s="15" t="s">
        <v>223</v>
      </c>
      <c r="FO456" s="16">
        <v>46101.77957175926</v>
      </c>
      <c r="FP456" s="13" t="s">
        <v>8273</v>
      </c>
      <c r="FQ456" s="13" t="s">
        <v>8274</v>
      </c>
      <c r="FR456" s="13" t="s">
        <v>8268</v>
      </c>
      <c r="FS456" s="14"/>
      <c r="FT456" s="14"/>
      <c r="FU456" s="14" t="str">
        <f t="shared" si="8"/>
        <v>Base de Dados_Images/XV-160-02.Imagem do Equipamento-.153354.jpg</v>
      </c>
      <c r="FV456" s="14"/>
      <c r="FW456" s="14"/>
    </row>
    <row r="457" ht="15.75" customHeight="1">
      <c r="A457" s="10" t="s">
        <v>4489</v>
      </c>
      <c r="B457" s="10" t="s">
        <v>8084</v>
      </c>
      <c r="C457" s="10" t="s">
        <v>3150</v>
      </c>
      <c r="D457" s="10" t="s">
        <v>8275</v>
      </c>
      <c r="E457" s="11" t="s">
        <v>8276</v>
      </c>
      <c r="F457" s="12" t="s">
        <v>184</v>
      </c>
      <c r="G457" s="13" t="s">
        <v>185</v>
      </c>
      <c r="H457" s="13" t="s">
        <v>8277</v>
      </c>
      <c r="I457" s="13" t="s">
        <v>185</v>
      </c>
      <c r="J457" s="13" t="s">
        <v>8278</v>
      </c>
      <c r="K457" s="13" t="s">
        <v>185</v>
      </c>
      <c r="L457" s="13" t="s">
        <v>8279</v>
      </c>
      <c r="M457" s="13" t="s">
        <v>185</v>
      </c>
      <c r="N457" s="13" t="s">
        <v>8280</v>
      </c>
      <c r="O457" s="13" t="s">
        <v>185</v>
      </c>
      <c r="P457" s="13" t="s">
        <v>8281</v>
      </c>
      <c r="Q457" s="13" t="s">
        <v>185</v>
      </c>
      <c r="R457" s="13" t="s">
        <v>8282</v>
      </c>
      <c r="S457" s="13" t="s">
        <v>185</v>
      </c>
      <c r="T457" s="13" t="s">
        <v>8283</v>
      </c>
      <c r="U457" s="13" t="s">
        <v>185</v>
      </c>
      <c r="V457" s="13" t="s">
        <v>8284</v>
      </c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7" t="s">
        <v>204</v>
      </c>
      <c r="BT457" s="17" t="s">
        <v>277</v>
      </c>
      <c r="BU457" s="18"/>
      <c r="BV457" s="15" t="s">
        <v>205</v>
      </c>
      <c r="BW457" s="16">
        <v>46055.39505787037</v>
      </c>
      <c r="BX457" s="15" t="s">
        <v>205</v>
      </c>
      <c r="BY457" s="16">
        <v>46055.39505787037</v>
      </c>
      <c r="BZ457" s="12" t="s">
        <v>206</v>
      </c>
      <c r="CA457" s="13" t="s">
        <v>195</v>
      </c>
      <c r="CB457" s="13" t="s">
        <v>8285</v>
      </c>
      <c r="CC457" s="13" t="s">
        <v>185</v>
      </c>
      <c r="CD457" s="13" t="s">
        <v>8286</v>
      </c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  <c r="DD457" s="14"/>
      <c r="DE457" s="17" t="s">
        <v>204</v>
      </c>
      <c r="DF457" s="17" t="s">
        <v>277</v>
      </c>
      <c r="DG457" s="18"/>
      <c r="DH457" s="15" t="s">
        <v>205</v>
      </c>
      <c r="DI457" s="16">
        <v>46080.34116898148</v>
      </c>
      <c r="DJ457" s="15" t="s">
        <v>205</v>
      </c>
      <c r="DK457" s="16">
        <v>46080.34116898148</v>
      </c>
      <c r="DL457" s="12" t="s">
        <v>213</v>
      </c>
      <c r="DM457" s="13" t="s">
        <v>185</v>
      </c>
      <c r="DN457" s="13" t="s">
        <v>8287</v>
      </c>
      <c r="DO457" s="14"/>
      <c r="DP457" s="14"/>
      <c r="DQ457" s="14"/>
      <c r="DR457" s="14"/>
      <c r="DS457" s="14"/>
      <c r="DT457" s="14"/>
      <c r="DU457" s="14"/>
      <c r="DV457" s="14"/>
      <c r="DW457" s="14"/>
      <c r="DX457" s="14"/>
      <c r="DY457" s="14"/>
      <c r="DZ457" s="14"/>
      <c r="EA457" s="14"/>
      <c r="EB457" s="14"/>
      <c r="EC457" s="14"/>
      <c r="ED457" s="14"/>
      <c r="EE457" s="14"/>
      <c r="EF457" s="14"/>
      <c r="EG457" s="14"/>
      <c r="EH457" s="14"/>
      <c r="EI457" s="17" t="s">
        <v>204</v>
      </c>
      <c r="EJ457" s="15" t="s">
        <v>205</v>
      </c>
      <c r="EK457" s="16">
        <v>46095.447071759256</v>
      </c>
      <c r="EL457" s="12" t="s">
        <v>218</v>
      </c>
      <c r="EM457" s="13" t="s">
        <v>185</v>
      </c>
      <c r="EN457" s="13" t="s">
        <v>8288</v>
      </c>
      <c r="EO457" s="14"/>
      <c r="EP457" s="14"/>
      <c r="EQ457" s="14"/>
      <c r="ER457" s="14"/>
      <c r="ES457" s="14"/>
      <c r="ET457" s="14"/>
      <c r="EU457" s="14"/>
      <c r="EV457" s="14"/>
      <c r="EW457" s="14"/>
      <c r="EX457" s="14"/>
      <c r="EY457" s="14"/>
      <c r="EZ457" s="14"/>
      <c r="FA457" s="14"/>
      <c r="FB457" s="14"/>
      <c r="FC457" s="14"/>
      <c r="FD457" s="14"/>
      <c r="FE457" s="14"/>
      <c r="FF457" s="14"/>
      <c r="FG457" s="14"/>
      <c r="FH457" s="14"/>
      <c r="FI457" s="17" t="s">
        <v>204</v>
      </c>
      <c r="FJ457" s="15" t="s">
        <v>205</v>
      </c>
      <c r="FK457" s="16">
        <v>46101.779652777775</v>
      </c>
      <c r="FL457" s="14"/>
      <c r="FM457" s="14"/>
      <c r="FN457" s="15" t="s">
        <v>223</v>
      </c>
      <c r="FO457" s="16">
        <v>46101.779652777775</v>
      </c>
      <c r="FP457" s="13" t="s">
        <v>8288</v>
      </c>
      <c r="FQ457" s="13" t="s">
        <v>8289</v>
      </c>
      <c r="FR457" s="13" t="s">
        <v>8281</v>
      </c>
      <c r="FS457" s="14"/>
      <c r="FT457" s="14"/>
      <c r="FU457" s="14" t="str">
        <f t="shared" si="8"/>
        <v>Base de Dados_Images/XV-260-02.Imagem do Equipamento-.122845.jpg</v>
      </c>
      <c r="FV457" s="14"/>
      <c r="FW457" s="14"/>
    </row>
    <row r="458" ht="15.75" customHeight="1">
      <c r="A458" s="10" t="s">
        <v>4489</v>
      </c>
      <c r="B458" s="10" t="s">
        <v>8084</v>
      </c>
      <c r="C458" s="10" t="s">
        <v>3150</v>
      </c>
      <c r="D458" s="10" t="s">
        <v>8290</v>
      </c>
      <c r="E458" s="11" t="s">
        <v>8291</v>
      </c>
      <c r="F458" s="12" t="s">
        <v>184</v>
      </c>
      <c r="G458" s="13" t="s">
        <v>185</v>
      </c>
      <c r="H458" s="13" t="s">
        <v>8292</v>
      </c>
      <c r="I458" s="13" t="s">
        <v>185</v>
      </c>
      <c r="J458" s="13" t="s">
        <v>8293</v>
      </c>
      <c r="K458" s="13" t="s">
        <v>185</v>
      </c>
      <c r="L458" s="13" t="s">
        <v>8294</v>
      </c>
      <c r="M458" s="13" t="s">
        <v>185</v>
      </c>
      <c r="N458" s="13" t="s">
        <v>8295</v>
      </c>
      <c r="O458" s="13" t="s">
        <v>195</v>
      </c>
      <c r="P458" s="13" t="s">
        <v>8296</v>
      </c>
      <c r="Q458" s="13" t="s">
        <v>195</v>
      </c>
      <c r="R458" s="13" t="s">
        <v>8297</v>
      </c>
      <c r="S458" s="13" t="s">
        <v>195</v>
      </c>
      <c r="T458" s="13" t="s">
        <v>8298</v>
      </c>
      <c r="U458" s="13" t="s">
        <v>195</v>
      </c>
      <c r="V458" s="13" t="s">
        <v>8299</v>
      </c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7" t="s">
        <v>204</v>
      </c>
      <c r="BT458" s="17" t="s">
        <v>277</v>
      </c>
      <c r="BU458" s="18"/>
      <c r="BV458" s="15" t="s">
        <v>205</v>
      </c>
      <c r="BW458" s="16">
        <v>46055.36945601852</v>
      </c>
      <c r="BX458" s="15" t="s">
        <v>205</v>
      </c>
      <c r="BY458" s="16">
        <v>46055.36945601852</v>
      </c>
      <c r="BZ458" s="12" t="s">
        <v>206</v>
      </c>
      <c r="CA458" s="13" t="s">
        <v>195</v>
      </c>
      <c r="CB458" s="13" t="s">
        <v>8300</v>
      </c>
      <c r="CC458" s="13" t="s">
        <v>195</v>
      </c>
      <c r="CD458" s="13" t="s">
        <v>8301</v>
      </c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4"/>
      <c r="DE458" s="17" t="s">
        <v>204</v>
      </c>
      <c r="DF458" s="17" t="s">
        <v>277</v>
      </c>
      <c r="DG458" s="18"/>
      <c r="DH458" s="15" t="s">
        <v>205</v>
      </c>
      <c r="DI458" s="16">
        <v>46093.41023148148</v>
      </c>
      <c r="DJ458" s="15" t="s">
        <v>205</v>
      </c>
      <c r="DK458" s="16">
        <v>46093.41023148148</v>
      </c>
      <c r="DL458" s="12" t="s">
        <v>213</v>
      </c>
      <c r="DM458" s="13" t="s">
        <v>195</v>
      </c>
      <c r="DN458" s="13" t="s">
        <v>8302</v>
      </c>
      <c r="DO458" s="14"/>
      <c r="DP458" s="14"/>
      <c r="DQ458" s="14"/>
      <c r="DR458" s="14"/>
      <c r="DS458" s="14"/>
      <c r="DT458" s="14"/>
      <c r="DU458" s="14"/>
      <c r="DV458" s="14"/>
      <c r="DW458" s="14"/>
      <c r="DX458" s="14"/>
      <c r="DY458" s="14"/>
      <c r="DZ458" s="14"/>
      <c r="EA458" s="14"/>
      <c r="EB458" s="14"/>
      <c r="EC458" s="14"/>
      <c r="ED458" s="14"/>
      <c r="EE458" s="14"/>
      <c r="EF458" s="14"/>
      <c r="EG458" s="14"/>
      <c r="EH458" s="14"/>
      <c r="EI458" s="17" t="s">
        <v>204</v>
      </c>
      <c r="EJ458" s="15" t="s">
        <v>205</v>
      </c>
      <c r="EK458" s="16">
        <v>46095.44747685185</v>
      </c>
      <c r="EL458" s="12" t="s">
        <v>218</v>
      </c>
      <c r="EM458" s="13" t="s">
        <v>185</v>
      </c>
      <c r="EN458" s="13" t="s">
        <v>8303</v>
      </c>
      <c r="EO458" s="14"/>
      <c r="EP458" s="14"/>
      <c r="EQ458" s="14"/>
      <c r="ER458" s="14"/>
      <c r="ES458" s="14"/>
      <c r="ET458" s="14"/>
      <c r="EU458" s="14"/>
      <c r="EV458" s="14"/>
      <c r="EW458" s="14"/>
      <c r="EX458" s="14"/>
      <c r="EY458" s="14"/>
      <c r="EZ458" s="14"/>
      <c r="FA458" s="14"/>
      <c r="FB458" s="14"/>
      <c r="FC458" s="14"/>
      <c r="FD458" s="14"/>
      <c r="FE458" s="14"/>
      <c r="FF458" s="14"/>
      <c r="FG458" s="14"/>
      <c r="FH458" s="14"/>
      <c r="FI458" s="17" t="s">
        <v>204</v>
      </c>
      <c r="FJ458" s="15" t="s">
        <v>205</v>
      </c>
      <c r="FK458" s="16">
        <v>46101.77972222222</v>
      </c>
      <c r="FL458" s="14"/>
      <c r="FM458" s="14"/>
      <c r="FN458" s="15" t="s">
        <v>223</v>
      </c>
      <c r="FO458" s="16">
        <v>46101.77972222222</v>
      </c>
      <c r="FP458" s="13" t="s">
        <v>8303</v>
      </c>
      <c r="FQ458" s="13" t="s">
        <v>8304</v>
      </c>
      <c r="FR458" s="13" t="s">
        <v>8299</v>
      </c>
      <c r="FS458" s="14"/>
      <c r="FT458" s="14"/>
      <c r="FU458" s="14" t="str">
        <f t="shared" si="8"/>
        <v>Base de Dados_Images/XV-48-20.Imagem do Equipamento-.115136.jpg</v>
      </c>
      <c r="FV458" s="14"/>
      <c r="FW458" s="14"/>
    </row>
    <row r="459" ht="15.75" customHeight="1">
      <c r="A459" s="10" t="s">
        <v>4489</v>
      </c>
      <c r="B459" s="10" t="s">
        <v>8084</v>
      </c>
      <c r="C459" s="10" t="s">
        <v>3150</v>
      </c>
      <c r="D459" s="10" t="s">
        <v>8305</v>
      </c>
      <c r="E459" s="11" t="s">
        <v>8306</v>
      </c>
      <c r="F459" s="12" t="s">
        <v>184</v>
      </c>
      <c r="G459" s="13" t="s">
        <v>185</v>
      </c>
      <c r="H459" s="13" t="s">
        <v>8307</v>
      </c>
      <c r="I459" s="13" t="s">
        <v>185</v>
      </c>
      <c r="J459" s="13" t="s">
        <v>8308</v>
      </c>
      <c r="K459" s="13" t="s">
        <v>185</v>
      </c>
      <c r="L459" s="13" t="s">
        <v>8309</v>
      </c>
      <c r="M459" s="13" t="s">
        <v>185</v>
      </c>
      <c r="N459" s="13" t="s">
        <v>8310</v>
      </c>
      <c r="O459" s="13" t="s">
        <v>185</v>
      </c>
      <c r="P459" s="13" t="s">
        <v>8311</v>
      </c>
      <c r="Q459" s="13" t="s">
        <v>185</v>
      </c>
      <c r="R459" s="13" t="s">
        <v>8311</v>
      </c>
      <c r="S459" s="13" t="s">
        <v>185</v>
      </c>
      <c r="T459" s="13" t="s">
        <v>8312</v>
      </c>
      <c r="U459" s="13" t="s">
        <v>185</v>
      </c>
      <c r="V459" s="13" t="s">
        <v>8312</v>
      </c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7" t="s">
        <v>204</v>
      </c>
      <c r="BT459" s="17" t="s">
        <v>277</v>
      </c>
      <c r="BU459" s="18"/>
      <c r="BV459" s="15" t="s">
        <v>205</v>
      </c>
      <c r="BW459" s="16">
        <v>46055.39709490741</v>
      </c>
      <c r="BX459" s="15" t="s">
        <v>205</v>
      </c>
      <c r="BY459" s="16">
        <v>46055.39709490741</v>
      </c>
      <c r="BZ459" s="12" t="s">
        <v>206</v>
      </c>
      <c r="CA459" s="13" t="s">
        <v>195</v>
      </c>
      <c r="CB459" s="13" t="s">
        <v>8313</v>
      </c>
      <c r="CC459" s="13" t="s">
        <v>185</v>
      </c>
      <c r="CD459" s="13" t="s">
        <v>8314</v>
      </c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  <c r="DD459" s="14"/>
      <c r="DE459" s="17" t="s">
        <v>204</v>
      </c>
      <c r="DF459" s="17" t="s">
        <v>277</v>
      </c>
      <c r="DG459" s="18"/>
      <c r="DH459" s="15" t="s">
        <v>205</v>
      </c>
      <c r="DI459" s="16">
        <v>46093.44777777778</v>
      </c>
      <c r="DJ459" s="15" t="s">
        <v>205</v>
      </c>
      <c r="DK459" s="16">
        <v>46093.44777777778</v>
      </c>
      <c r="DL459" s="12" t="s">
        <v>213</v>
      </c>
      <c r="DM459" s="13" t="s">
        <v>195</v>
      </c>
      <c r="DN459" s="13" t="s">
        <v>8315</v>
      </c>
      <c r="DO459" s="14"/>
      <c r="DP459" s="14"/>
      <c r="DQ459" s="14"/>
      <c r="DR459" s="14"/>
      <c r="DS459" s="14"/>
      <c r="DT459" s="14"/>
      <c r="DU459" s="14"/>
      <c r="DV459" s="14"/>
      <c r="DW459" s="14"/>
      <c r="DX459" s="14"/>
      <c r="DY459" s="14"/>
      <c r="DZ459" s="14"/>
      <c r="EA459" s="14"/>
      <c r="EB459" s="14"/>
      <c r="EC459" s="14"/>
      <c r="ED459" s="14"/>
      <c r="EE459" s="14"/>
      <c r="EF459" s="14"/>
      <c r="EG459" s="14"/>
      <c r="EH459" s="14"/>
      <c r="EI459" s="17" t="s">
        <v>204</v>
      </c>
      <c r="EJ459" s="15" t="s">
        <v>205</v>
      </c>
      <c r="EK459" s="16">
        <v>46095.44756944444</v>
      </c>
      <c r="EL459" s="12" t="s">
        <v>218</v>
      </c>
      <c r="EM459" s="13" t="s">
        <v>185</v>
      </c>
      <c r="EN459" s="13" t="s">
        <v>8316</v>
      </c>
      <c r="EO459" s="14"/>
      <c r="EP459" s="14"/>
      <c r="EQ459" s="14"/>
      <c r="ER459" s="14"/>
      <c r="ES459" s="14"/>
      <c r="ET459" s="14"/>
      <c r="EU459" s="14"/>
      <c r="EV459" s="14"/>
      <c r="EW459" s="14"/>
      <c r="EX459" s="14"/>
      <c r="EY459" s="14"/>
      <c r="EZ459" s="14"/>
      <c r="FA459" s="14"/>
      <c r="FB459" s="14"/>
      <c r="FC459" s="14"/>
      <c r="FD459" s="14"/>
      <c r="FE459" s="14"/>
      <c r="FF459" s="14"/>
      <c r="FG459" s="14"/>
      <c r="FH459" s="14"/>
      <c r="FI459" s="17" t="s">
        <v>204</v>
      </c>
      <c r="FJ459" s="15" t="s">
        <v>205</v>
      </c>
      <c r="FK459" s="16">
        <v>46101.77980324074</v>
      </c>
      <c r="FL459" s="14"/>
      <c r="FM459" s="14"/>
      <c r="FN459" s="15" t="s">
        <v>223</v>
      </c>
      <c r="FO459" s="16">
        <v>46101.77980324074</v>
      </c>
      <c r="FP459" s="13" t="s">
        <v>8316</v>
      </c>
      <c r="FQ459" s="13" t="s">
        <v>8317</v>
      </c>
      <c r="FR459" s="13" t="s">
        <v>8314</v>
      </c>
      <c r="FS459" s="14"/>
      <c r="FT459" s="14"/>
      <c r="FU459" s="14" t="str">
        <f t="shared" si="8"/>
        <v>Base de Dados_Images/XV-48-21.Imagem do Equipamento-.134435.jpg</v>
      </c>
      <c r="FV459" s="14"/>
      <c r="FW459" s="14"/>
    </row>
    <row r="460" ht="15.75" customHeight="1">
      <c r="A460" s="10" t="s">
        <v>4489</v>
      </c>
      <c r="B460" s="10" t="s">
        <v>8084</v>
      </c>
      <c r="C460" s="10" t="s">
        <v>3150</v>
      </c>
      <c r="D460" s="10" t="s">
        <v>8318</v>
      </c>
      <c r="E460" s="11" t="s">
        <v>8319</v>
      </c>
      <c r="F460" s="12" t="s">
        <v>184</v>
      </c>
      <c r="G460" s="13" t="s">
        <v>185</v>
      </c>
      <c r="H460" s="13" t="s">
        <v>8320</v>
      </c>
      <c r="I460" s="13" t="s">
        <v>185</v>
      </c>
      <c r="J460" s="13" t="s">
        <v>8321</v>
      </c>
      <c r="K460" s="13" t="s">
        <v>185</v>
      </c>
      <c r="L460" s="13" t="s">
        <v>8322</v>
      </c>
      <c r="M460" s="13" t="s">
        <v>185</v>
      </c>
      <c r="N460" s="13" t="s">
        <v>8323</v>
      </c>
      <c r="O460" s="13" t="s">
        <v>195</v>
      </c>
      <c r="P460" s="13" t="s">
        <v>8324</v>
      </c>
      <c r="Q460" s="13" t="s">
        <v>195</v>
      </c>
      <c r="R460" s="13" t="s">
        <v>8324</v>
      </c>
      <c r="S460" s="13" t="s">
        <v>195</v>
      </c>
      <c r="T460" s="13" t="s">
        <v>8325</v>
      </c>
      <c r="U460" s="13" t="s">
        <v>195</v>
      </c>
      <c r="V460" s="13" t="s">
        <v>8326</v>
      </c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7" t="s">
        <v>204</v>
      </c>
      <c r="BT460" s="17" t="s">
        <v>277</v>
      </c>
      <c r="BU460" s="18"/>
      <c r="BV460" s="15" t="s">
        <v>205</v>
      </c>
      <c r="BW460" s="16">
        <v>46093.09700231482</v>
      </c>
      <c r="BX460" s="15" t="s">
        <v>205</v>
      </c>
      <c r="BY460" s="16">
        <v>46093.09700231482</v>
      </c>
      <c r="BZ460" s="12" t="s">
        <v>206</v>
      </c>
      <c r="CA460" s="13" t="s">
        <v>195</v>
      </c>
      <c r="CB460" s="13" t="s">
        <v>8327</v>
      </c>
      <c r="CC460" s="13" t="s">
        <v>195</v>
      </c>
      <c r="CD460" s="13" t="s">
        <v>8328</v>
      </c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7" t="s">
        <v>204</v>
      </c>
      <c r="DF460" s="17" t="s">
        <v>277</v>
      </c>
      <c r="DG460" s="18"/>
      <c r="DH460" s="15" t="s">
        <v>205</v>
      </c>
      <c r="DI460" s="16">
        <v>46093.097083333334</v>
      </c>
      <c r="DJ460" s="15" t="s">
        <v>205</v>
      </c>
      <c r="DK460" s="16">
        <v>46093.097083333334</v>
      </c>
      <c r="DL460" s="12" t="s">
        <v>213</v>
      </c>
      <c r="DM460" s="13" t="s">
        <v>195</v>
      </c>
      <c r="DN460" s="13" t="s">
        <v>8329</v>
      </c>
      <c r="DO460" s="14"/>
      <c r="DP460" s="14"/>
      <c r="DQ460" s="14"/>
      <c r="DR460" s="14"/>
      <c r="DS460" s="14"/>
      <c r="DT460" s="14"/>
      <c r="DU460" s="14"/>
      <c r="DV460" s="14"/>
      <c r="DW460" s="14"/>
      <c r="DX460" s="14"/>
      <c r="DY460" s="14"/>
      <c r="DZ460" s="14"/>
      <c r="EA460" s="14"/>
      <c r="EB460" s="14"/>
      <c r="EC460" s="14"/>
      <c r="ED460" s="14"/>
      <c r="EE460" s="14"/>
      <c r="EF460" s="14"/>
      <c r="EG460" s="14"/>
      <c r="EH460" s="14"/>
      <c r="EI460" s="17" t="s">
        <v>204</v>
      </c>
      <c r="EJ460" s="15" t="s">
        <v>205</v>
      </c>
      <c r="EK460" s="16">
        <v>46095.447696759256</v>
      </c>
      <c r="EL460" s="12" t="s">
        <v>218</v>
      </c>
      <c r="EM460" s="13" t="s">
        <v>185</v>
      </c>
      <c r="EN460" s="13" t="s">
        <v>8330</v>
      </c>
      <c r="EO460" s="14"/>
      <c r="EP460" s="14"/>
      <c r="EQ460" s="14"/>
      <c r="ER460" s="14"/>
      <c r="ES460" s="14"/>
      <c r="ET460" s="14"/>
      <c r="EU460" s="14"/>
      <c r="EV460" s="14"/>
      <c r="EW460" s="14"/>
      <c r="EX460" s="14"/>
      <c r="EY460" s="14"/>
      <c r="EZ460" s="14"/>
      <c r="FA460" s="14"/>
      <c r="FB460" s="14"/>
      <c r="FC460" s="14"/>
      <c r="FD460" s="14"/>
      <c r="FE460" s="14"/>
      <c r="FF460" s="14"/>
      <c r="FG460" s="14"/>
      <c r="FH460" s="14"/>
      <c r="FI460" s="17" t="s">
        <v>204</v>
      </c>
      <c r="FJ460" s="15" t="s">
        <v>205</v>
      </c>
      <c r="FK460" s="16">
        <v>46101.77989583334</v>
      </c>
      <c r="FL460" s="14"/>
      <c r="FM460" s="14"/>
      <c r="FN460" s="15" t="s">
        <v>223</v>
      </c>
      <c r="FO460" s="16">
        <v>46101.77989583334</v>
      </c>
      <c r="FP460" s="13" t="s">
        <v>8330</v>
      </c>
      <c r="FQ460" s="13" t="s">
        <v>8331</v>
      </c>
      <c r="FR460" s="13" t="s">
        <v>8328</v>
      </c>
      <c r="FS460" s="14"/>
      <c r="FT460" s="14"/>
      <c r="FU460" s="14" t="str">
        <f t="shared" si="8"/>
        <v>Base de Dados_Images/XV-48-22.Imagem do Equipamento-.134518.jpg</v>
      </c>
      <c r="FV460" s="13"/>
      <c r="FW460" s="13"/>
    </row>
    <row r="461" ht="15.75" customHeight="1">
      <c r="A461" s="10" t="s">
        <v>4489</v>
      </c>
      <c r="B461" s="10" t="s">
        <v>8084</v>
      </c>
      <c r="C461" s="10" t="s">
        <v>3150</v>
      </c>
      <c r="D461" s="10" t="s">
        <v>8332</v>
      </c>
      <c r="E461" s="11" t="s">
        <v>8333</v>
      </c>
      <c r="F461" s="12" t="s">
        <v>184</v>
      </c>
      <c r="G461" s="13" t="s">
        <v>185</v>
      </c>
      <c r="H461" s="13" t="s">
        <v>8334</v>
      </c>
      <c r="I461" s="13" t="s">
        <v>185</v>
      </c>
      <c r="J461" s="13" t="s">
        <v>8335</v>
      </c>
      <c r="K461" s="13" t="s">
        <v>185</v>
      </c>
      <c r="L461" s="13" t="s">
        <v>8336</v>
      </c>
      <c r="M461" s="13" t="s">
        <v>185</v>
      </c>
      <c r="N461" s="13" t="s">
        <v>8337</v>
      </c>
      <c r="O461" s="13" t="s">
        <v>185</v>
      </c>
      <c r="P461" s="13" t="s">
        <v>8338</v>
      </c>
      <c r="Q461" s="13" t="s">
        <v>185</v>
      </c>
      <c r="R461" s="13" t="s">
        <v>8339</v>
      </c>
      <c r="S461" s="13" t="s">
        <v>185</v>
      </c>
      <c r="T461" s="13" t="s">
        <v>8340</v>
      </c>
      <c r="U461" s="13" t="s">
        <v>185</v>
      </c>
      <c r="V461" s="13" t="s">
        <v>8341</v>
      </c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7" t="s">
        <v>204</v>
      </c>
      <c r="BT461" s="17" t="s">
        <v>277</v>
      </c>
      <c r="BU461" s="18"/>
      <c r="BV461" s="15" t="s">
        <v>205</v>
      </c>
      <c r="BW461" s="16">
        <v>46080.342094907406</v>
      </c>
      <c r="BX461" s="15" t="s">
        <v>205</v>
      </c>
      <c r="BY461" s="16">
        <v>46080.342094907406</v>
      </c>
      <c r="BZ461" s="12" t="s">
        <v>206</v>
      </c>
      <c r="CA461" s="13" t="s">
        <v>195</v>
      </c>
      <c r="CB461" s="13" t="s">
        <v>8342</v>
      </c>
      <c r="CC461" s="13" t="s">
        <v>185</v>
      </c>
      <c r="CD461" s="13" t="s">
        <v>8343</v>
      </c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  <c r="DE461" s="17" t="s">
        <v>204</v>
      </c>
      <c r="DF461" s="17" t="s">
        <v>277</v>
      </c>
      <c r="DG461" s="18"/>
      <c r="DH461" s="15" t="s">
        <v>205</v>
      </c>
      <c r="DI461" s="16">
        <v>46080.34217592593</v>
      </c>
      <c r="DJ461" s="15" t="s">
        <v>205</v>
      </c>
      <c r="DK461" s="16">
        <v>46080.34217592593</v>
      </c>
      <c r="DL461" s="12" t="s">
        <v>213</v>
      </c>
      <c r="DM461" s="13" t="s">
        <v>195</v>
      </c>
      <c r="DN461" s="13" t="s">
        <v>8344</v>
      </c>
      <c r="DO461" s="14"/>
      <c r="DP461" s="14"/>
      <c r="DQ461" s="14"/>
      <c r="DR461" s="14"/>
      <c r="DS461" s="14"/>
      <c r="DT461" s="14"/>
      <c r="DU461" s="14"/>
      <c r="DV461" s="14"/>
      <c r="DW461" s="14"/>
      <c r="DX461" s="14"/>
      <c r="DY461" s="14"/>
      <c r="DZ461" s="14"/>
      <c r="EA461" s="14"/>
      <c r="EB461" s="14"/>
      <c r="EC461" s="14"/>
      <c r="ED461" s="14"/>
      <c r="EE461" s="14"/>
      <c r="EF461" s="14"/>
      <c r="EG461" s="14"/>
      <c r="EH461" s="14"/>
      <c r="EI461" s="17" t="s">
        <v>204</v>
      </c>
      <c r="EJ461" s="15" t="s">
        <v>205</v>
      </c>
      <c r="EK461" s="16">
        <v>46095.44733796296</v>
      </c>
      <c r="EL461" s="12" t="s">
        <v>218</v>
      </c>
      <c r="EM461" s="13" t="s">
        <v>185</v>
      </c>
      <c r="EN461" s="13" t="s">
        <v>8345</v>
      </c>
      <c r="EO461" s="14"/>
      <c r="EP461" s="14"/>
      <c r="EQ461" s="14"/>
      <c r="ER461" s="14"/>
      <c r="ES461" s="14"/>
      <c r="ET461" s="14"/>
      <c r="EU461" s="14"/>
      <c r="EV461" s="14"/>
      <c r="EW461" s="14"/>
      <c r="EX461" s="14"/>
      <c r="EY461" s="14"/>
      <c r="EZ461" s="14"/>
      <c r="FA461" s="14"/>
      <c r="FB461" s="14"/>
      <c r="FC461" s="14"/>
      <c r="FD461" s="14"/>
      <c r="FE461" s="14"/>
      <c r="FF461" s="14"/>
      <c r="FG461" s="14"/>
      <c r="FH461" s="14"/>
      <c r="FI461" s="17" t="s">
        <v>204</v>
      </c>
      <c r="FJ461" s="15" t="s">
        <v>205</v>
      </c>
      <c r="FK461" s="16">
        <v>46101.77997685185</v>
      </c>
      <c r="FL461" s="14"/>
      <c r="FM461" s="14"/>
      <c r="FN461" s="15" t="s">
        <v>223</v>
      </c>
      <c r="FO461" s="16">
        <v>46101.77997685185</v>
      </c>
      <c r="FP461" s="13" t="s">
        <v>8345</v>
      </c>
      <c r="FQ461" s="13" t="s">
        <v>8346</v>
      </c>
      <c r="FR461" s="13" t="s">
        <v>8347</v>
      </c>
      <c r="FS461" s="14"/>
      <c r="FT461" s="14"/>
      <c r="FU461" s="14" t="str">
        <f t="shared" si="8"/>
        <v>Base de Dados_Images/XV-48-23.Imagem do Equipamento-.052100.jpg</v>
      </c>
      <c r="FV461" s="14"/>
      <c r="FW461" s="14"/>
    </row>
    <row r="462" ht="15.75" customHeight="1">
      <c r="A462" s="10" t="s">
        <v>4489</v>
      </c>
      <c r="B462" s="10" t="s">
        <v>8084</v>
      </c>
      <c r="C462" s="10" t="s">
        <v>3150</v>
      </c>
      <c r="D462" s="10" t="s">
        <v>8348</v>
      </c>
      <c r="E462" s="11" t="s">
        <v>8349</v>
      </c>
      <c r="F462" s="12" t="s">
        <v>184</v>
      </c>
      <c r="G462" s="13" t="s">
        <v>185</v>
      </c>
      <c r="H462" s="13" t="s">
        <v>8350</v>
      </c>
      <c r="I462" s="13" t="s">
        <v>185</v>
      </c>
      <c r="J462" s="13" t="s">
        <v>8350</v>
      </c>
      <c r="K462" s="13" t="s">
        <v>185</v>
      </c>
      <c r="L462" s="13" t="s">
        <v>8351</v>
      </c>
      <c r="M462" s="13" t="s">
        <v>185</v>
      </c>
      <c r="N462" s="13" t="s">
        <v>8352</v>
      </c>
      <c r="O462" s="13" t="s">
        <v>185</v>
      </c>
      <c r="P462" s="13" t="s">
        <v>8353</v>
      </c>
      <c r="Q462" s="13" t="s">
        <v>185</v>
      </c>
      <c r="R462" s="13" t="s">
        <v>8354</v>
      </c>
      <c r="S462" s="13" t="s">
        <v>185</v>
      </c>
      <c r="T462" s="13" t="s">
        <v>8354</v>
      </c>
      <c r="U462" s="13" t="s">
        <v>185</v>
      </c>
      <c r="V462" s="13" t="s">
        <v>8355</v>
      </c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7" t="s">
        <v>204</v>
      </c>
      <c r="BT462" s="17" t="s">
        <v>277</v>
      </c>
      <c r="BU462" s="18"/>
      <c r="BV462" s="15" t="s">
        <v>205</v>
      </c>
      <c r="BW462" s="16">
        <v>46093.38928240741</v>
      </c>
      <c r="BX462" s="15" t="s">
        <v>205</v>
      </c>
      <c r="BY462" s="16">
        <v>46093.38928240741</v>
      </c>
      <c r="BZ462" s="12" t="s">
        <v>206</v>
      </c>
      <c r="CA462" s="13" t="s">
        <v>195</v>
      </c>
      <c r="CB462" s="13" t="s">
        <v>8356</v>
      </c>
      <c r="CC462" s="13" t="s">
        <v>185</v>
      </c>
      <c r="CD462" s="13" t="s">
        <v>8357</v>
      </c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7" t="s">
        <v>204</v>
      </c>
      <c r="DF462" s="17" t="s">
        <v>277</v>
      </c>
      <c r="DG462" s="18"/>
      <c r="DH462" s="15" t="s">
        <v>205</v>
      </c>
      <c r="DI462" s="16">
        <v>46093.389340277776</v>
      </c>
      <c r="DJ462" s="15" t="s">
        <v>205</v>
      </c>
      <c r="DK462" s="16">
        <v>46093.389340277776</v>
      </c>
      <c r="DL462" s="12" t="s">
        <v>213</v>
      </c>
      <c r="DM462" s="13" t="s">
        <v>185</v>
      </c>
      <c r="DN462" s="13" t="s">
        <v>8358</v>
      </c>
      <c r="DO462" s="14"/>
      <c r="DP462" s="14"/>
      <c r="DQ462" s="14"/>
      <c r="DR462" s="14"/>
      <c r="DS462" s="14"/>
      <c r="DT462" s="14"/>
      <c r="DU462" s="14"/>
      <c r="DV462" s="14"/>
      <c r="DW462" s="14"/>
      <c r="DX462" s="14"/>
      <c r="DY462" s="14"/>
      <c r="DZ462" s="14"/>
      <c r="EA462" s="14"/>
      <c r="EB462" s="14"/>
      <c r="EC462" s="14"/>
      <c r="ED462" s="14"/>
      <c r="EE462" s="14"/>
      <c r="EF462" s="14"/>
      <c r="EG462" s="14"/>
      <c r="EH462" s="14"/>
      <c r="EI462" s="17" t="s">
        <v>204</v>
      </c>
      <c r="EJ462" s="15" t="s">
        <v>205</v>
      </c>
      <c r="EK462" s="16">
        <v>46096.758252314816</v>
      </c>
      <c r="EL462" s="12" t="s">
        <v>218</v>
      </c>
      <c r="EM462" s="13" t="s">
        <v>185</v>
      </c>
      <c r="EN462" s="13" t="s">
        <v>8359</v>
      </c>
      <c r="EO462" s="14"/>
      <c r="EP462" s="14"/>
      <c r="EQ462" s="14"/>
      <c r="ER462" s="14"/>
      <c r="ES462" s="14"/>
      <c r="ET462" s="14"/>
      <c r="EU462" s="14"/>
      <c r="EV462" s="14"/>
      <c r="EW462" s="14"/>
      <c r="EX462" s="14"/>
      <c r="EY462" s="14"/>
      <c r="EZ462" s="14"/>
      <c r="FA462" s="14"/>
      <c r="FB462" s="14"/>
      <c r="FC462" s="14"/>
      <c r="FD462" s="14"/>
      <c r="FE462" s="14"/>
      <c r="FF462" s="14"/>
      <c r="FG462" s="14"/>
      <c r="FH462" s="14"/>
      <c r="FI462" s="17" t="s">
        <v>204</v>
      </c>
      <c r="FJ462" s="15" t="s">
        <v>205</v>
      </c>
      <c r="FK462" s="16">
        <v>46101.78008101852</v>
      </c>
      <c r="FL462" s="14"/>
      <c r="FM462" s="14"/>
      <c r="FN462" s="15" t="s">
        <v>223</v>
      </c>
      <c r="FO462" s="16">
        <v>46101.78008101852</v>
      </c>
      <c r="FP462" s="13" t="s">
        <v>8359</v>
      </c>
      <c r="FQ462" s="13" t="s">
        <v>8360</v>
      </c>
      <c r="FR462" s="13" t="s">
        <v>8357</v>
      </c>
      <c r="FS462" s="14"/>
      <c r="FT462" s="14"/>
      <c r="FU462" s="14" t="str">
        <f t="shared" si="8"/>
        <v>Base de Dados_Images/LCV-108-02.Imagem do Equipamento-.122029.jpg</v>
      </c>
      <c r="FV462" s="14"/>
      <c r="FW462" s="14"/>
    </row>
    <row r="463" ht="15.75" customHeight="1">
      <c r="A463" s="10" t="s">
        <v>4489</v>
      </c>
      <c r="B463" s="10" t="s">
        <v>8361</v>
      </c>
      <c r="C463" s="10" t="s">
        <v>6150</v>
      </c>
      <c r="D463" s="10" t="s">
        <v>8362</v>
      </c>
      <c r="E463" s="11" t="s">
        <v>8363</v>
      </c>
      <c r="F463" s="12" t="s">
        <v>184</v>
      </c>
      <c r="G463" s="13" t="s">
        <v>185</v>
      </c>
      <c r="H463" s="13" t="s">
        <v>8364</v>
      </c>
      <c r="I463" s="13" t="s">
        <v>185</v>
      </c>
      <c r="J463" s="13" t="s">
        <v>8365</v>
      </c>
      <c r="K463" s="13" t="s">
        <v>185</v>
      </c>
      <c r="L463" s="13" t="s">
        <v>8365</v>
      </c>
      <c r="M463" s="13" t="s">
        <v>185</v>
      </c>
      <c r="N463" s="13" t="s">
        <v>8366</v>
      </c>
      <c r="O463" s="13" t="s">
        <v>185</v>
      </c>
      <c r="P463" s="13" t="s">
        <v>8367</v>
      </c>
      <c r="Q463" s="13" t="s">
        <v>185</v>
      </c>
      <c r="R463" s="13" t="s">
        <v>8368</v>
      </c>
      <c r="S463" s="13" t="s">
        <v>185</v>
      </c>
      <c r="T463" s="13" t="s">
        <v>8369</v>
      </c>
      <c r="U463" s="13" t="s">
        <v>185</v>
      </c>
      <c r="V463" s="13" t="s">
        <v>8370</v>
      </c>
      <c r="W463" s="13" t="s">
        <v>185</v>
      </c>
      <c r="X463" s="13" t="s">
        <v>8371</v>
      </c>
      <c r="Y463" s="13" t="s">
        <v>185</v>
      </c>
      <c r="Z463" s="13" t="s">
        <v>8372</v>
      </c>
      <c r="AA463" s="13" t="s">
        <v>185</v>
      </c>
      <c r="AB463" s="13" t="s">
        <v>8373</v>
      </c>
      <c r="AC463" s="13" t="s">
        <v>185</v>
      </c>
      <c r="AD463" s="13" t="s">
        <v>8374</v>
      </c>
      <c r="AE463" s="13" t="s">
        <v>185</v>
      </c>
      <c r="AF463" s="13" t="s">
        <v>8375</v>
      </c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7" t="s">
        <v>204</v>
      </c>
      <c r="BT463" s="15" t="s">
        <v>205</v>
      </c>
      <c r="BU463" s="16">
        <v>46057.34034722222</v>
      </c>
      <c r="BV463" s="15" t="s">
        <v>205</v>
      </c>
      <c r="BW463" s="16">
        <v>46050.39673611111</v>
      </c>
      <c r="BX463" s="15" t="s">
        <v>205</v>
      </c>
      <c r="BY463" s="16">
        <v>46057.34034722222</v>
      </c>
      <c r="BZ463" s="12" t="s">
        <v>206</v>
      </c>
      <c r="CA463" s="13" t="s">
        <v>185</v>
      </c>
      <c r="CB463" s="13" t="s">
        <v>8376</v>
      </c>
      <c r="CC463" s="13" t="s">
        <v>185</v>
      </c>
      <c r="CD463" s="13" t="s">
        <v>8377</v>
      </c>
      <c r="CE463" s="13" t="s">
        <v>185</v>
      </c>
      <c r="CF463" s="13" t="s">
        <v>8378</v>
      </c>
      <c r="CG463" s="13" t="s">
        <v>185</v>
      </c>
      <c r="CH463" s="13" t="s">
        <v>8378</v>
      </c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7" t="s">
        <v>204</v>
      </c>
      <c r="DF463" s="15" t="s">
        <v>205</v>
      </c>
      <c r="DG463" s="16">
        <v>46093.64202546296</v>
      </c>
      <c r="DH463" s="15" t="s">
        <v>205</v>
      </c>
      <c r="DI463" s="16">
        <v>46093.672326388885</v>
      </c>
      <c r="DJ463" s="15" t="s">
        <v>205</v>
      </c>
      <c r="DK463" s="16">
        <v>46093.672326388885</v>
      </c>
      <c r="DL463" s="12" t="s">
        <v>213</v>
      </c>
      <c r="DM463" s="13" t="s">
        <v>185</v>
      </c>
      <c r="DN463" s="13" t="s">
        <v>8379</v>
      </c>
      <c r="DO463" s="13" t="s">
        <v>185</v>
      </c>
      <c r="DP463" s="13" t="s">
        <v>8380</v>
      </c>
      <c r="DQ463" s="13" t="s">
        <v>185</v>
      </c>
      <c r="DR463" s="13" t="s">
        <v>8381</v>
      </c>
      <c r="DS463" s="13" t="s">
        <v>185</v>
      </c>
      <c r="DT463" s="13" t="s">
        <v>8382</v>
      </c>
      <c r="DU463" s="13" t="s">
        <v>185</v>
      </c>
      <c r="DV463" s="13" t="s">
        <v>8383</v>
      </c>
      <c r="DW463" s="14"/>
      <c r="DX463" s="14"/>
      <c r="DY463" s="14"/>
      <c r="DZ463" s="14"/>
      <c r="EA463" s="14"/>
      <c r="EB463" s="14"/>
      <c r="EC463" s="14"/>
      <c r="ED463" s="14"/>
      <c r="EE463" s="14"/>
      <c r="EF463" s="14"/>
      <c r="EG463" s="14"/>
      <c r="EH463" s="14"/>
      <c r="EI463" s="17" t="s">
        <v>204</v>
      </c>
      <c r="EJ463" s="15" t="s">
        <v>205</v>
      </c>
      <c r="EK463" s="16">
        <v>46093.67518518519</v>
      </c>
      <c r="EL463" s="12" t="s">
        <v>218</v>
      </c>
      <c r="EM463" s="13" t="s">
        <v>185</v>
      </c>
      <c r="EN463" s="13" t="s">
        <v>8384</v>
      </c>
      <c r="EO463" s="13" t="s">
        <v>185</v>
      </c>
      <c r="EP463" s="13" t="s">
        <v>8385</v>
      </c>
      <c r="EQ463" s="13" t="s">
        <v>185</v>
      </c>
      <c r="ER463" s="13" t="s">
        <v>8386</v>
      </c>
      <c r="ES463" s="13" t="s">
        <v>185</v>
      </c>
      <c r="ET463" s="13" t="s">
        <v>8387</v>
      </c>
      <c r="EU463" s="14"/>
      <c r="EV463" s="14"/>
      <c r="EW463" s="14"/>
      <c r="EX463" s="14"/>
      <c r="EY463" s="14"/>
      <c r="EZ463" s="14"/>
      <c r="FA463" s="14"/>
      <c r="FB463" s="14"/>
      <c r="FC463" s="14"/>
      <c r="FD463" s="14"/>
      <c r="FE463" s="14"/>
      <c r="FF463" s="14"/>
      <c r="FG463" s="14"/>
      <c r="FH463" s="14"/>
      <c r="FI463" s="17" t="s">
        <v>204</v>
      </c>
      <c r="FJ463" s="15" t="s">
        <v>205</v>
      </c>
      <c r="FK463" s="16">
        <v>46100.724270833336</v>
      </c>
      <c r="FL463" s="14"/>
      <c r="FM463" s="14"/>
      <c r="FN463" s="15" t="s">
        <v>223</v>
      </c>
      <c r="FO463" s="16">
        <v>46100.724270833336</v>
      </c>
      <c r="FP463" s="13" t="s">
        <v>8387</v>
      </c>
      <c r="FQ463" s="13" t="s">
        <v>8388</v>
      </c>
      <c r="FR463" s="13" t="s">
        <v>8389</v>
      </c>
      <c r="FS463" s="14"/>
      <c r="FT463" s="14"/>
      <c r="FU463" s="14" t="str">
        <f t="shared" si="8"/>
        <v>Base de Dados_Images/AG-3002.Imagem do Equipamento-.153656.jpg</v>
      </c>
      <c r="FV463" s="14"/>
      <c r="FW463" s="14"/>
    </row>
    <row r="464" ht="15.75" customHeight="1">
      <c r="A464" s="10" t="s">
        <v>4489</v>
      </c>
      <c r="B464" s="10" t="s">
        <v>8361</v>
      </c>
      <c r="C464" s="10" t="s">
        <v>6150</v>
      </c>
      <c r="D464" s="10" t="s">
        <v>8390</v>
      </c>
      <c r="E464" s="11" t="s">
        <v>8391</v>
      </c>
      <c r="F464" s="12" t="s">
        <v>184</v>
      </c>
      <c r="G464" s="13" t="s">
        <v>185</v>
      </c>
      <c r="H464" s="13" t="s">
        <v>8392</v>
      </c>
      <c r="I464" s="13" t="s">
        <v>185</v>
      </c>
      <c r="J464" s="13" t="s">
        <v>8393</v>
      </c>
      <c r="K464" s="13" t="s">
        <v>185</v>
      </c>
      <c r="L464" s="13" t="s">
        <v>8394</v>
      </c>
      <c r="M464" s="13" t="s">
        <v>185</v>
      </c>
      <c r="N464" s="13" t="s">
        <v>8394</v>
      </c>
      <c r="O464" s="13" t="s">
        <v>185</v>
      </c>
      <c r="P464" s="13" t="s">
        <v>8395</v>
      </c>
      <c r="Q464" s="13" t="s">
        <v>185</v>
      </c>
      <c r="R464" s="13" t="s">
        <v>8396</v>
      </c>
      <c r="S464" s="13" t="s">
        <v>185</v>
      </c>
      <c r="T464" s="13" t="s">
        <v>8396</v>
      </c>
      <c r="U464" s="13" t="s">
        <v>185</v>
      </c>
      <c r="V464" s="13" t="s">
        <v>8397</v>
      </c>
      <c r="W464" s="13" t="s">
        <v>185</v>
      </c>
      <c r="X464" s="13" t="s">
        <v>8398</v>
      </c>
      <c r="Y464" s="13" t="s">
        <v>185</v>
      </c>
      <c r="Z464" s="13" t="s">
        <v>8399</v>
      </c>
      <c r="AA464" s="13" t="s">
        <v>185</v>
      </c>
      <c r="AB464" s="13" t="s">
        <v>8400</v>
      </c>
      <c r="AC464" s="13" t="s">
        <v>185</v>
      </c>
      <c r="AD464" s="13" t="s">
        <v>8401</v>
      </c>
      <c r="AE464" s="13" t="s">
        <v>185</v>
      </c>
      <c r="AF464" s="13" t="s">
        <v>8402</v>
      </c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7" t="s">
        <v>204</v>
      </c>
      <c r="BT464" s="15" t="s">
        <v>205</v>
      </c>
      <c r="BU464" s="16">
        <v>46057.340474537035</v>
      </c>
      <c r="BV464" s="15" t="s">
        <v>205</v>
      </c>
      <c r="BW464" s="16">
        <v>46050.534733796296</v>
      </c>
      <c r="BX464" s="15" t="s">
        <v>205</v>
      </c>
      <c r="BY464" s="16">
        <v>46057.340474537035</v>
      </c>
      <c r="BZ464" s="12" t="s">
        <v>206</v>
      </c>
      <c r="CA464" s="13" t="s">
        <v>185</v>
      </c>
      <c r="CB464" s="13" t="s">
        <v>8403</v>
      </c>
      <c r="CC464" s="13" t="s">
        <v>185</v>
      </c>
      <c r="CD464" s="13" t="s">
        <v>8404</v>
      </c>
      <c r="CE464" s="13" t="s">
        <v>185</v>
      </c>
      <c r="CF464" s="13" t="s">
        <v>8405</v>
      </c>
      <c r="CG464" s="13" t="s">
        <v>185</v>
      </c>
      <c r="CH464" s="13" t="s">
        <v>8406</v>
      </c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  <c r="DD464" s="14"/>
      <c r="DE464" s="17" t="s">
        <v>204</v>
      </c>
      <c r="DF464" s="15" t="s">
        <v>205</v>
      </c>
      <c r="DG464" s="16">
        <v>46076.36797453704</v>
      </c>
      <c r="DH464" s="15" t="s">
        <v>205</v>
      </c>
      <c r="DI464" s="16">
        <v>46093.672430555554</v>
      </c>
      <c r="DJ464" s="15" t="s">
        <v>205</v>
      </c>
      <c r="DK464" s="16">
        <v>46093.672430555554</v>
      </c>
      <c r="DL464" s="12" t="s">
        <v>213</v>
      </c>
      <c r="DM464" s="13" t="s">
        <v>185</v>
      </c>
      <c r="DN464" s="13" t="s">
        <v>8407</v>
      </c>
      <c r="DO464" s="13" t="s">
        <v>185</v>
      </c>
      <c r="DP464" s="13" t="s">
        <v>8408</v>
      </c>
      <c r="DQ464" s="13" t="s">
        <v>185</v>
      </c>
      <c r="DR464" s="13" t="s">
        <v>8408</v>
      </c>
      <c r="DS464" s="13" t="s">
        <v>185</v>
      </c>
      <c r="DT464" s="13" t="s">
        <v>8409</v>
      </c>
      <c r="DU464" s="13" t="s">
        <v>185</v>
      </c>
      <c r="DV464" s="13" t="s">
        <v>8409</v>
      </c>
      <c r="DW464" s="14"/>
      <c r="DX464" s="14"/>
      <c r="DY464" s="14"/>
      <c r="DZ464" s="14"/>
      <c r="EA464" s="14"/>
      <c r="EB464" s="14"/>
      <c r="EC464" s="14"/>
      <c r="ED464" s="14"/>
      <c r="EE464" s="14"/>
      <c r="EF464" s="14"/>
      <c r="EG464" s="14"/>
      <c r="EH464" s="14"/>
      <c r="EI464" s="17" t="s">
        <v>204</v>
      </c>
      <c r="EJ464" s="15" t="s">
        <v>205</v>
      </c>
      <c r="EK464" s="16">
        <v>46093.62888888889</v>
      </c>
      <c r="EL464" s="12" t="s">
        <v>218</v>
      </c>
      <c r="EM464" s="13" t="s">
        <v>185</v>
      </c>
      <c r="EN464" s="13" t="s">
        <v>8410</v>
      </c>
      <c r="EO464" s="13" t="s">
        <v>185</v>
      </c>
      <c r="EP464" s="13" t="s">
        <v>8411</v>
      </c>
      <c r="EQ464" s="13" t="s">
        <v>185</v>
      </c>
      <c r="ER464" s="13" t="s">
        <v>8412</v>
      </c>
      <c r="ES464" s="13" t="s">
        <v>185</v>
      </c>
      <c r="ET464" s="13" t="s">
        <v>8413</v>
      </c>
      <c r="EU464" s="14"/>
      <c r="EV464" s="14"/>
      <c r="EW464" s="14"/>
      <c r="EX464" s="14"/>
      <c r="EY464" s="14"/>
      <c r="EZ464" s="14"/>
      <c r="FA464" s="14"/>
      <c r="FB464" s="14"/>
      <c r="FC464" s="14"/>
      <c r="FD464" s="14"/>
      <c r="FE464" s="14"/>
      <c r="FF464" s="14"/>
      <c r="FG464" s="14"/>
      <c r="FH464" s="14"/>
      <c r="FI464" s="17" t="s">
        <v>204</v>
      </c>
      <c r="FJ464" s="15" t="s">
        <v>205</v>
      </c>
      <c r="FK464" s="16">
        <v>46100.72488425926</v>
      </c>
      <c r="FL464" s="14"/>
      <c r="FM464" s="14"/>
      <c r="FN464" s="15" t="s">
        <v>223</v>
      </c>
      <c r="FO464" s="16">
        <v>46100.72488425926</v>
      </c>
      <c r="FP464" s="13" t="s">
        <v>8413</v>
      </c>
      <c r="FQ464" s="13" t="s">
        <v>8414</v>
      </c>
      <c r="FR464" s="13" t="s">
        <v>8415</v>
      </c>
      <c r="FS464" s="14"/>
      <c r="FT464" s="14"/>
      <c r="FU464" s="14" t="str">
        <f t="shared" si="8"/>
        <v>Base de Dados_Images/AG-3003.Imagem do Equipamento-.134459.jpg</v>
      </c>
      <c r="FV464" s="14"/>
      <c r="FW464" s="14"/>
    </row>
    <row r="465" ht="15.75" customHeight="1">
      <c r="A465" s="10" t="s">
        <v>4489</v>
      </c>
      <c r="B465" s="10" t="s">
        <v>8361</v>
      </c>
      <c r="C465" s="10" t="s">
        <v>1162</v>
      </c>
      <c r="D465" s="10" t="s">
        <v>8416</v>
      </c>
      <c r="E465" s="11" t="s">
        <v>8417</v>
      </c>
      <c r="F465" s="12" t="s">
        <v>184</v>
      </c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7" t="s">
        <v>204</v>
      </c>
      <c r="BT465" s="17" t="s">
        <v>277</v>
      </c>
      <c r="BU465" s="18"/>
      <c r="BV465" s="17" t="s">
        <v>277</v>
      </c>
      <c r="BW465" s="18"/>
      <c r="BX465" s="17" t="s">
        <v>277</v>
      </c>
      <c r="BY465" s="18"/>
      <c r="BZ465" s="12" t="s">
        <v>206</v>
      </c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  <c r="DE465" s="17" t="s">
        <v>204</v>
      </c>
      <c r="DF465" s="17" t="s">
        <v>277</v>
      </c>
      <c r="DG465" s="18"/>
      <c r="DH465" s="17" t="s">
        <v>277</v>
      </c>
      <c r="DI465" s="18"/>
      <c r="DJ465" s="17" t="s">
        <v>277</v>
      </c>
      <c r="DK465" s="18"/>
      <c r="DL465" s="12" t="s">
        <v>213</v>
      </c>
      <c r="DM465" s="13" t="s">
        <v>185</v>
      </c>
      <c r="DN465" s="13" t="s">
        <v>8418</v>
      </c>
      <c r="DO465" s="13" t="s">
        <v>185</v>
      </c>
      <c r="DP465" s="13" t="s">
        <v>8419</v>
      </c>
      <c r="DQ465" s="14"/>
      <c r="DR465" s="14"/>
      <c r="DS465" s="14"/>
      <c r="DT465" s="14"/>
      <c r="DU465" s="14"/>
      <c r="DV465" s="14"/>
      <c r="DW465" s="14"/>
      <c r="DX465" s="14"/>
      <c r="DY465" s="14"/>
      <c r="DZ465" s="14"/>
      <c r="EA465" s="14"/>
      <c r="EB465" s="14"/>
      <c r="EC465" s="14"/>
      <c r="ED465" s="14"/>
      <c r="EE465" s="14"/>
      <c r="EF465" s="14"/>
      <c r="EG465" s="14"/>
      <c r="EH465" s="14"/>
      <c r="EI465" s="17" t="s">
        <v>204</v>
      </c>
      <c r="EJ465" s="15" t="s">
        <v>205</v>
      </c>
      <c r="EK465" s="16">
        <v>46092.64046296296</v>
      </c>
      <c r="EL465" s="12" t="s">
        <v>218</v>
      </c>
      <c r="EM465" s="13" t="s">
        <v>185</v>
      </c>
      <c r="EN465" s="13" t="s">
        <v>8420</v>
      </c>
      <c r="EO465" s="13" t="s">
        <v>185</v>
      </c>
      <c r="EP465" s="13" t="s">
        <v>8421</v>
      </c>
      <c r="EQ465" s="14"/>
      <c r="ER465" s="14"/>
      <c r="ES465" s="14"/>
      <c r="ET465" s="14"/>
      <c r="EU465" s="14"/>
      <c r="EV465" s="14"/>
      <c r="EW465" s="14"/>
      <c r="EX465" s="14"/>
      <c r="EY465" s="14"/>
      <c r="EZ465" s="14"/>
      <c r="FA465" s="14"/>
      <c r="FB465" s="14"/>
      <c r="FC465" s="14"/>
      <c r="FD465" s="14"/>
      <c r="FE465" s="14"/>
      <c r="FF465" s="14"/>
      <c r="FG465" s="14"/>
      <c r="FH465" s="14"/>
      <c r="FI465" s="17" t="s">
        <v>204</v>
      </c>
      <c r="FJ465" s="15" t="s">
        <v>205</v>
      </c>
      <c r="FK465" s="16">
        <v>46100.723958333336</v>
      </c>
      <c r="FL465" s="14"/>
      <c r="FM465" s="14"/>
      <c r="FN465" s="15" t="s">
        <v>223</v>
      </c>
      <c r="FO465" s="16">
        <v>46100.723958333336</v>
      </c>
      <c r="FP465" s="13" t="s">
        <v>8421</v>
      </c>
      <c r="FQ465" s="13" t="s">
        <v>8422</v>
      </c>
      <c r="FR465" s="13" t="s">
        <v>8423</v>
      </c>
      <c r="FS465" s="14"/>
      <c r="FT465" s="14"/>
      <c r="FU465" s="14" t="str">
        <f t="shared" si="8"/>
        <v>Base de Dados_Images/LIC-24-01.Imagem do Equipamento-.181913.jpg</v>
      </c>
      <c r="FV465" s="14"/>
      <c r="FW465" s="14"/>
    </row>
    <row r="466" ht="15.75" customHeight="1">
      <c r="A466" s="10" t="s">
        <v>4489</v>
      </c>
      <c r="B466" s="10" t="s">
        <v>8361</v>
      </c>
      <c r="C466" s="10" t="s">
        <v>1162</v>
      </c>
      <c r="D466" s="10" t="s">
        <v>8424</v>
      </c>
      <c r="E466" s="11" t="s">
        <v>8425</v>
      </c>
      <c r="F466" s="12" t="s">
        <v>184</v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7" t="s">
        <v>204</v>
      </c>
      <c r="BT466" s="17" t="s">
        <v>277</v>
      </c>
      <c r="BU466" s="18"/>
      <c r="BV466" s="17" t="s">
        <v>277</v>
      </c>
      <c r="BW466" s="18"/>
      <c r="BX466" s="17" t="s">
        <v>277</v>
      </c>
      <c r="BY466" s="18"/>
      <c r="BZ466" s="12" t="s">
        <v>206</v>
      </c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  <c r="DE466" s="17" t="s">
        <v>204</v>
      </c>
      <c r="DF466" s="17" t="s">
        <v>277</v>
      </c>
      <c r="DG466" s="18"/>
      <c r="DH466" s="17" t="s">
        <v>277</v>
      </c>
      <c r="DI466" s="18"/>
      <c r="DJ466" s="17" t="s">
        <v>277</v>
      </c>
      <c r="DK466" s="18"/>
      <c r="DL466" s="12" t="s">
        <v>213</v>
      </c>
      <c r="DM466" s="13" t="s">
        <v>185</v>
      </c>
      <c r="DN466" s="13" t="s">
        <v>8426</v>
      </c>
      <c r="DO466" s="13" t="s">
        <v>185</v>
      </c>
      <c r="DP466" s="13" t="s">
        <v>8427</v>
      </c>
      <c r="DQ466" s="14"/>
      <c r="DR466" s="14"/>
      <c r="DS466" s="14"/>
      <c r="DT466" s="14"/>
      <c r="DU466" s="14"/>
      <c r="DV466" s="14"/>
      <c r="DW466" s="14"/>
      <c r="DX466" s="14"/>
      <c r="DY466" s="14"/>
      <c r="DZ466" s="14"/>
      <c r="EA466" s="14"/>
      <c r="EB466" s="14"/>
      <c r="EC466" s="14"/>
      <c r="ED466" s="14"/>
      <c r="EE466" s="14"/>
      <c r="EF466" s="14"/>
      <c r="EG466" s="14"/>
      <c r="EH466" s="14"/>
      <c r="EI466" s="17" t="s">
        <v>204</v>
      </c>
      <c r="EJ466" s="15" t="s">
        <v>205</v>
      </c>
      <c r="EK466" s="16">
        <v>46093.741064814814</v>
      </c>
      <c r="EL466" s="12" t="s">
        <v>218</v>
      </c>
      <c r="EM466" s="13" t="s">
        <v>185</v>
      </c>
      <c r="EN466" s="13" t="s">
        <v>8428</v>
      </c>
      <c r="EO466" s="13" t="s">
        <v>185</v>
      </c>
      <c r="EP466" s="13" t="s">
        <v>8429</v>
      </c>
      <c r="EQ466" s="14"/>
      <c r="ER466" s="14"/>
      <c r="ES466" s="14"/>
      <c r="ET466" s="14"/>
      <c r="EU466" s="14"/>
      <c r="EV466" s="14"/>
      <c r="EW466" s="14"/>
      <c r="EX466" s="14"/>
      <c r="EY466" s="14"/>
      <c r="EZ466" s="14"/>
      <c r="FA466" s="14"/>
      <c r="FB466" s="14"/>
      <c r="FC466" s="14"/>
      <c r="FD466" s="14"/>
      <c r="FE466" s="14"/>
      <c r="FF466" s="14"/>
      <c r="FG466" s="14"/>
      <c r="FH466" s="14"/>
      <c r="FI466" s="17" t="s">
        <v>204</v>
      </c>
      <c r="FJ466" s="15" t="s">
        <v>205</v>
      </c>
      <c r="FK466" s="16">
        <v>46100.72408564815</v>
      </c>
      <c r="FL466" s="14"/>
      <c r="FM466" s="14"/>
      <c r="FN466" s="15" t="s">
        <v>223</v>
      </c>
      <c r="FO466" s="16">
        <v>46100.72408564815</v>
      </c>
      <c r="FP466" s="13" t="s">
        <v>8429</v>
      </c>
      <c r="FQ466" s="13" t="s">
        <v>8430</v>
      </c>
      <c r="FR466" s="13" t="s">
        <v>8431</v>
      </c>
      <c r="FS466" s="14"/>
      <c r="FT466" s="14"/>
      <c r="FU466" s="14" t="str">
        <f t="shared" si="8"/>
        <v>Base de Dados_Images/LIC-029-03.Imagem do Equipamento-.122351.jpg</v>
      </c>
      <c r="FV466" s="14"/>
      <c r="FW466" s="14"/>
    </row>
    <row r="467" ht="15.75" customHeight="1">
      <c r="A467" s="10" t="s">
        <v>4489</v>
      </c>
      <c r="B467" s="10" t="s">
        <v>8361</v>
      </c>
      <c r="C467" s="10" t="s">
        <v>8432</v>
      </c>
      <c r="D467" s="10" t="s">
        <v>8433</v>
      </c>
      <c r="E467" s="11" t="s">
        <v>8434</v>
      </c>
      <c r="F467" s="12" t="s">
        <v>184</v>
      </c>
      <c r="G467" s="13" t="s">
        <v>185</v>
      </c>
      <c r="H467" s="13" t="s">
        <v>8435</v>
      </c>
      <c r="I467" s="13" t="s">
        <v>185</v>
      </c>
      <c r="J467" s="13" t="s">
        <v>8436</v>
      </c>
      <c r="K467" s="13" t="s">
        <v>185</v>
      </c>
      <c r="L467" s="13" t="s">
        <v>8437</v>
      </c>
      <c r="M467" s="13" t="s">
        <v>185</v>
      </c>
      <c r="N467" s="13" t="s">
        <v>8438</v>
      </c>
      <c r="O467" s="13" t="s">
        <v>185</v>
      </c>
      <c r="P467" s="13" t="s">
        <v>8439</v>
      </c>
      <c r="Q467" s="13" t="s">
        <v>185</v>
      </c>
      <c r="R467" s="13" t="s">
        <v>8439</v>
      </c>
      <c r="S467" s="13" t="s">
        <v>185</v>
      </c>
      <c r="T467" s="13" t="s">
        <v>8440</v>
      </c>
      <c r="U467" s="13" t="s">
        <v>185</v>
      </c>
      <c r="V467" s="13" t="s">
        <v>8441</v>
      </c>
      <c r="W467" s="13" t="s">
        <v>185</v>
      </c>
      <c r="X467" s="13" t="s">
        <v>8442</v>
      </c>
      <c r="Y467" s="13" t="s">
        <v>185</v>
      </c>
      <c r="Z467" s="13" t="s">
        <v>8443</v>
      </c>
      <c r="AA467" s="13" t="s">
        <v>185</v>
      </c>
      <c r="AB467" s="13" t="s">
        <v>8444</v>
      </c>
      <c r="AC467" s="13" t="s">
        <v>185</v>
      </c>
      <c r="AD467" s="13" t="s">
        <v>8445</v>
      </c>
      <c r="AE467" s="13" t="s">
        <v>185</v>
      </c>
      <c r="AF467" s="13" t="s">
        <v>8446</v>
      </c>
      <c r="AG467" s="13" t="s">
        <v>185</v>
      </c>
      <c r="AH467" s="13" t="s">
        <v>8447</v>
      </c>
      <c r="AI467" s="13" t="s">
        <v>185</v>
      </c>
      <c r="AJ467" s="13" t="s">
        <v>8448</v>
      </c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7" t="s">
        <v>204</v>
      </c>
      <c r="BT467" s="15" t="s">
        <v>205</v>
      </c>
      <c r="BU467" s="16">
        <v>46057.34071759259</v>
      </c>
      <c r="BV467" s="15" t="s">
        <v>205</v>
      </c>
      <c r="BW467" s="16">
        <v>46058.60707175926</v>
      </c>
      <c r="BX467" s="15" t="s">
        <v>205</v>
      </c>
      <c r="BY467" s="16">
        <v>46058.60707175926</v>
      </c>
      <c r="BZ467" s="12" t="s">
        <v>206</v>
      </c>
      <c r="CA467" s="13" t="s">
        <v>185</v>
      </c>
      <c r="CB467" s="13" t="s">
        <v>8449</v>
      </c>
      <c r="CC467" s="13" t="s">
        <v>185</v>
      </c>
      <c r="CD467" s="13" t="s">
        <v>8450</v>
      </c>
      <c r="CE467" s="13" t="s">
        <v>185</v>
      </c>
      <c r="CF467" s="13" t="s">
        <v>8451</v>
      </c>
      <c r="CG467" s="13" t="s">
        <v>195</v>
      </c>
      <c r="CH467" s="13" t="s">
        <v>8452</v>
      </c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7" t="s">
        <v>204</v>
      </c>
      <c r="DF467" s="15" t="s">
        <v>205</v>
      </c>
      <c r="DG467" s="16">
        <v>46093.643171296295</v>
      </c>
      <c r="DH467" s="15" t="s">
        <v>205</v>
      </c>
      <c r="DI467" s="16">
        <v>46093.672627314816</v>
      </c>
      <c r="DJ467" s="15" t="s">
        <v>205</v>
      </c>
      <c r="DK467" s="16">
        <v>46093.672627314816</v>
      </c>
      <c r="DL467" s="12" t="s">
        <v>213</v>
      </c>
      <c r="DM467" s="13" t="s">
        <v>185</v>
      </c>
      <c r="DN467" s="13" t="s">
        <v>8453</v>
      </c>
      <c r="DO467" s="13" t="s">
        <v>185</v>
      </c>
      <c r="DP467" s="13" t="s">
        <v>8454</v>
      </c>
      <c r="DQ467" s="13" t="s">
        <v>185</v>
      </c>
      <c r="DR467" s="13" t="s">
        <v>8455</v>
      </c>
      <c r="DS467" s="13" t="s">
        <v>185</v>
      </c>
      <c r="DT467" s="13" t="s">
        <v>8455</v>
      </c>
      <c r="DU467" s="13" t="s">
        <v>185</v>
      </c>
      <c r="DV467" s="13" t="s">
        <v>8456</v>
      </c>
      <c r="DW467" s="13" t="s">
        <v>185</v>
      </c>
      <c r="DX467" s="13" t="s">
        <v>8457</v>
      </c>
      <c r="DY467" s="13" t="s">
        <v>185</v>
      </c>
      <c r="DZ467" s="13" t="s">
        <v>8458</v>
      </c>
      <c r="EA467" s="14"/>
      <c r="EB467" s="14"/>
      <c r="EC467" s="14"/>
      <c r="ED467" s="14"/>
      <c r="EE467" s="14"/>
      <c r="EF467" s="14"/>
      <c r="EG467" s="14"/>
      <c r="EH467" s="14"/>
      <c r="EI467" s="17" t="s">
        <v>204</v>
      </c>
      <c r="EJ467" s="15" t="s">
        <v>205</v>
      </c>
      <c r="EK467" s="16">
        <v>46093.675462962965</v>
      </c>
      <c r="EL467" s="12" t="s">
        <v>218</v>
      </c>
      <c r="EM467" s="13" t="s">
        <v>185</v>
      </c>
      <c r="EN467" s="13" t="s">
        <v>8459</v>
      </c>
      <c r="EO467" s="14"/>
      <c r="EP467" s="14"/>
      <c r="EQ467" s="14"/>
      <c r="ER467" s="14"/>
      <c r="ES467" s="14"/>
      <c r="ET467" s="14"/>
      <c r="EU467" s="14"/>
      <c r="EV467" s="14"/>
      <c r="EW467" s="14"/>
      <c r="EX467" s="14"/>
      <c r="EY467" s="14"/>
      <c r="EZ467" s="14"/>
      <c r="FA467" s="14"/>
      <c r="FB467" s="14"/>
      <c r="FC467" s="14"/>
      <c r="FD467" s="14"/>
      <c r="FE467" s="14"/>
      <c r="FF467" s="14"/>
      <c r="FG467" s="14"/>
      <c r="FH467" s="14"/>
      <c r="FI467" s="17" t="s">
        <v>204</v>
      </c>
      <c r="FJ467" s="15" t="s">
        <v>205</v>
      </c>
      <c r="FK467" s="16">
        <v>46100.72550925926</v>
      </c>
      <c r="FL467" s="14"/>
      <c r="FM467" s="14"/>
      <c r="FN467" s="15" t="s">
        <v>223</v>
      </c>
      <c r="FO467" s="16">
        <v>46100.72550925926</v>
      </c>
      <c r="FP467" s="13" t="s">
        <v>8459</v>
      </c>
      <c r="FQ467" s="13" t="s">
        <v>8460</v>
      </c>
      <c r="FR467" s="13" t="s">
        <v>8461</v>
      </c>
      <c r="FS467" s="14"/>
      <c r="FT467" s="14"/>
      <c r="FU467" s="14" t="str">
        <f t="shared" si="8"/>
        <v>Base de Dados_Images/FT-3001.Imagem do Equipamento-.153648.jpg</v>
      </c>
      <c r="FV467" s="14"/>
      <c r="FW467" s="14"/>
    </row>
    <row r="468" ht="15.75" customHeight="1">
      <c r="A468" s="10" t="s">
        <v>4489</v>
      </c>
      <c r="B468" s="10" t="s">
        <v>8361</v>
      </c>
      <c r="C468" s="10" t="s">
        <v>181</v>
      </c>
      <c r="D468" s="10" t="s">
        <v>8462</v>
      </c>
      <c r="E468" s="11" t="s">
        <v>8463</v>
      </c>
      <c r="F468" s="12" t="s">
        <v>184</v>
      </c>
      <c r="G468" s="13" t="s">
        <v>185</v>
      </c>
      <c r="H468" s="13" t="s">
        <v>8464</v>
      </c>
      <c r="I468" s="13" t="s">
        <v>185</v>
      </c>
      <c r="J468" s="13" t="s">
        <v>8465</v>
      </c>
      <c r="K468" s="13" t="s">
        <v>185</v>
      </c>
      <c r="L468" s="13" t="s">
        <v>8466</v>
      </c>
      <c r="M468" s="13" t="s">
        <v>185</v>
      </c>
      <c r="N468" s="13" t="s">
        <v>8467</v>
      </c>
      <c r="O468" s="13" t="s">
        <v>185</v>
      </c>
      <c r="P468" s="13" t="s">
        <v>8468</v>
      </c>
      <c r="Q468" s="13" t="s">
        <v>185</v>
      </c>
      <c r="R468" s="13" t="s">
        <v>8469</v>
      </c>
      <c r="S468" s="13" t="s">
        <v>185</v>
      </c>
      <c r="T468" s="13" t="s">
        <v>8470</v>
      </c>
      <c r="U468" s="13" t="s">
        <v>185</v>
      </c>
      <c r="V468" s="13" t="s">
        <v>8471</v>
      </c>
      <c r="W468" s="13" t="s">
        <v>185</v>
      </c>
      <c r="X468" s="13" t="s">
        <v>8472</v>
      </c>
      <c r="Y468" s="13" t="s">
        <v>195</v>
      </c>
      <c r="Z468" s="13" t="s">
        <v>8473</v>
      </c>
      <c r="AA468" s="13" t="s">
        <v>185</v>
      </c>
      <c r="AB468" s="13" t="s">
        <v>8474</v>
      </c>
      <c r="AC468" s="13" t="s">
        <v>185</v>
      </c>
      <c r="AD468" s="13" t="s">
        <v>8475</v>
      </c>
      <c r="AE468" s="13" t="s">
        <v>185</v>
      </c>
      <c r="AF468" s="13" t="s">
        <v>8476</v>
      </c>
      <c r="AG468" s="13" t="s">
        <v>185</v>
      </c>
      <c r="AH468" s="13" t="s">
        <v>8477</v>
      </c>
      <c r="AI468" s="13" t="s">
        <v>185</v>
      </c>
      <c r="AJ468" s="13" t="s">
        <v>8478</v>
      </c>
      <c r="AK468" s="13" t="s">
        <v>185</v>
      </c>
      <c r="AL468" s="13" t="s">
        <v>8479</v>
      </c>
      <c r="AM468" s="13" t="s">
        <v>195</v>
      </c>
      <c r="AN468" s="13" t="s">
        <v>8480</v>
      </c>
      <c r="AO468" s="13" t="s">
        <v>195</v>
      </c>
      <c r="AP468" s="13" t="s">
        <v>8481</v>
      </c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7" t="s">
        <v>204</v>
      </c>
      <c r="BT468" s="15" t="s">
        <v>205</v>
      </c>
      <c r="BU468" s="16">
        <v>46057.341145833336</v>
      </c>
      <c r="BV468" s="15" t="s">
        <v>205</v>
      </c>
      <c r="BW468" s="16">
        <v>46050.394837962966</v>
      </c>
      <c r="BX468" s="15" t="s">
        <v>205</v>
      </c>
      <c r="BY468" s="16">
        <v>46057.341145833336</v>
      </c>
      <c r="BZ468" s="12" t="s">
        <v>206</v>
      </c>
      <c r="CA468" s="13" t="s">
        <v>185</v>
      </c>
      <c r="CB468" s="13" t="s">
        <v>8482</v>
      </c>
      <c r="CC468" s="13" t="s">
        <v>185</v>
      </c>
      <c r="CD468" s="13" t="s">
        <v>8483</v>
      </c>
      <c r="CE468" s="13" t="s">
        <v>185</v>
      </c>
      <c r="CF468" s="13" t="s">
        <v>8484</v>
      </c>
      <c r="CG468" s="13" t="s">
        <v>185</v>
      </c>
      <c r="CH468" s="13" t="s">
        <v>8485</v>
      </c>
      <c r="CI468" s="13" t="s">
        <v>185</v>
      </c>
      <c r="CJ468" s="13" t="s">
        <v>8486</v>
      </c>
      <c r="CK468" s="13" t="s">
        <v>195</v>
      </c>
      <c r="CL468" s="13" t="s">
        <v>8487</v>
      </c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7" t="s">
        <v>204</v>
      </c>
      <c r="DF468" s="15" t="s">
        <v>205</v>
      </c>
      <c r="DG468" s="16">
        <v>46077.352997685186</v>
      </c>
      <c r="DH468" s="15" t="s">
        <v>205</v>
      </c>
      <c r="DI468" s="16">
        <v>46076.68163194445</v>
      </c>
      <c r="DJ468" s="15" t="s">
        <v>205</v>
      </c>
      <c r="DK468" s="16">
        <v>46077.352997685186</v>
      </c>
      <c r="DL468" s="12" t="s">
        <v>213</v>
      </c>
      <c r="DM468" s="13" t="s">
        <v>185</v>
      </c>
      <c r="DN468" s="13" t="s">
        <v>8488</v>
      </c>
      <c r="DO468" s="13" t="s">
        <v>185</v>
      </c>
      <c r="DP468" s="13" t="s">
        <v>8489</v>
      </c>
      <c r="DQ468" s="13" t="s">
        <v>185</v>
      </c>
      <c r="DR468" s="13" t="s">
        <v>8489</v>
      </c>
      <c r="DS468" s="13" t="s">
        <v>185</v>
      </c>
      <c r="DT468" s="13" t="s">
        <v>8490</v>
      </c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7" t="s">
        <v>204</v>
      </c>
      <c r="EJ468" s="15" t="s">
        <v>205</v>
      </c>
      <c r="EK468" s="16">
        <v>46093.67569444444</v>
      </c>
      <c r="EL468" s="12" t="s">
        <v>218</v>
      </c>
      <c r="EM468" s="13" t="s">
        <v>185</v>
      </c>
      <c r="EN468" s="13" t="s">
        <v>8491</v>
      </c>
      <c r="EO468" s="13" t="s">
        <v>185</v>
      </c>
      <c r="EP468" s="13" t="s">
        <v>8492</v>
      </c>
      <c r="EQ468" s="13" t="s">
        <v>185</v>
      </c>
      <c r="ER468" s="13" t="s">
        <v>8493</v>
      </c>
      <c r="ES468" s="13" t="s">
        <v>185</v>
      </c>
      <c r="ET468" s="13" t="s">
        <v>8494</v>
      </c>
      <c r="EU468" s="14"/>
      <c r="EV468" s="14"/>
      <c r="EW468" s="14"/>
      <c r="EX468" s="14"/>
      <c r="EY468" s="14"/>
      <c r="EZ468" s="14"/>
      <c r="FA468" s="14"/>
      <c r="FB468" s="14"/>
      <c r="FC468" s="14"/>
      <c r="FD468" s="14"/>
      <c r="FE468" s="14"/>
      <c r="FF468" s="14"/>
      <c r="FG468" s="14"/>
      <c r="FH468" s="14"/>
      <c r="FI468" s="17" t="s">
        <v>204</v>
      </c>
      <c r="FJ468" s="15" t="s">
        <v>205</v>
      </c>
      <c r="FK468" s="16">
        <v>46100.91284722222</v>
      </c>
      <c r="FL468" s="14"/>
      <c r="FM468" s="14"/>
      <c r="FN468" s="15" t="s">
        <v>223</v>
      </c>
      <c r="FO468" s="16">
        <v>46100.91284722222</v>
      </c>
      <c r="FP468" s="13" t="s">
        <v>8494</v>
      </c>
      <c r="FQ468" s="13" t="s">
        <v>8495</v>
      </c>
      <c r="FR468" s="13" t="s">
        <v>8496</v>
      </c>
      <c r="FS468" s="14"/>
      <c r="FT468" s="14"/>
      <c r="FU468" s="14" t="str">
        <f t="shared" si="8"/>
        <v>Base de Dados_Images/BV-3001.Imagem do Equipamento-.113752.jpg</v>
      </c>
      <c r="FV468" s="14"/>
      <c r="FW468" s="14"/>
    </row>
    <row r="469" ht="15.75" customHeight="1">
      <c r="A469" s="10" t="s">
        <v>4489</v>
      </c>
      <c r="B469" s="10" t="s">
        <v>8361</v>
      </c>
      <c r="C469" s="10" t="s">
        <v>181</v>
      </c>
      <c r="D469" s="10" t="s">
        <v>8497</v>
      </c>
      <c r="E469" s="11" t="s">
        <v>8498</v>
      </c>
      <c r="F469" s="12" t="s">
        <v>184</v>
      </c>
      <c r="G469" s="13" t="s">
        <v>185</v>
      </c>
      <c r="H469" s="13" t="s">
        <v>8499</v>
      </c>
      <c r="I469" s="13" t="s">
        <v>185</v>
      </c>
      <c r="J469" s="13" t="s">
        <v>8500</v>
      </c>
      <c r="K469" s="13" t="s">
        <v>185</v>
      </c>
      <c r="L469" s="13" t="s">
        <v>8501</v>
      </c>
      <c r="M469" s="13" t="s">
        <v>185</v>
      </c>
      <c r="N469" s="13" t="s">
        <v>8501</v>
      </c>
      <c r="O469" s="13" t="s">
        <v>185</v>
      </c>
      <c r="P469" s="13" t="s">
        <v>8502</v>
      </c>
      <c r="Q469" s="13" t="s">
        <v>185</v>
      </c>
      <c r="R469" s="13" t="s">
        <v>8503</v>
      </c>
      <c r="S469" s="13" t="s">
        <v>185</v>
      </c>
      <c r="T469" s="13" t="s">
        <v>8503</v>
      </c>
      <c r="U469" s="13" t="s">
        <v>185</v>
      </c>
      <c r="V469" s="13" t="s">
        <v>8504</v>
      </c>
      <c r="W469" s="13" t="s">
        <v>185</v>
      </c>
      <c r="X469" s="13" t="s">
        <v>8505</v>
      </c>
      <c r="Y469" s="13" t="s">
        <v>185</v>
      </c>
      <c r="Z469" s="13" t="s">
        <v>8506</v>
      </c>
      <c r="AA469" s="13" t="s">
        <v>185</v>
      </c>
      <c r="AB469" s="13" t="s">
        <v>8507</v>
      </c>
      <c r="AC469" s="13" t="s">
        <v>185</v>
      </c>
      <c r="AD469" s="13" t="s">
        <v>8508</v>
      </c>
      <c r="AE469" s="13" t="s">
        <v>185</v>
      </c>
      <c r="AF469" s="13" t="s">
        <v>8509</v>
      </c>
      <c r="AG469" s="13" t="s">
        <v>185</v>
      </c>
      <c r="AH469" s="13" t="s">
        <v>8510</v>
      </c>
      <c r="AI469" s="13" t="s">
        <v>185</v>
      </c>
      <c r="AJ469" s="13" t="s">
        <v>8511</v>
      </c>
      <c r="AK469" s="13" t="s">
        <v>185</v>
      </c>
      <c r="AL469" s="13" t="s">
        <v>8512</v>
      </c>
      <c r="AM469" s="13" t="s">
        <v>195</v>
      </c>
      <c r="AN469" s="13" t="s">
        <v>8513</v>
      </c>
      <c r="AO469" s="13" t="s">
        <v>195</v>
      </c>
      <c r="AP469" s="13" t="s">
        <v>8514</v>
      </c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7" t="s">
        <v>204</v>
      </c>
      <c r="BT469" s="15" t="s">
        <v>205</v>
      </c>
      <c r="BU469" s="16">
        <v>46057.34137731481</v>
      </c>
      <c r="BV469" s="15" t="s">
        <v>205</v>
      </c>
      <c r="BW469" s="16">
        <v>46050.39443287037</v>
      </c>
      <c r="BX469" s="15" t="s">
        <v>205</v>
      </c>
      <c r="BY469" s="16">
        <v>46057.341412037036</v>
      </c>
      <c r="BZ469" s="12" t="s">
        <v>206</v>
      </c>
      <c r="CA469" s="13" t="s">
        <v>185</v>
      </c>
      <c r="CB469" s="13" t="s">
        <v>8515</v>
      </c>
      <c r="CC469" s="13" t="s">
        <v>185</v>
      </c>
      <c r="CD469" s="13" t="s">
        <v>8516</v>
      </c>
      <c r="CE469" s="13" t="s">
        <v>185</v>
      </c>
      <c r="CF469" s="13" t="s">
        <v>8517</v>
      </c>
      <c r="CG469" s="13" t="s">
        <v>185</v>
      </c>
      <c r="CH469" s="13" t="s">
        <v>8518</v>
      </c>
      <c r="CI469" s="13" t="s">
        <v>185</v>
      </c>
      <c r="CJ469" s="13" t="s">
        <v>8519</v>
      </c>
      <c r="CK469" s="13" t="s">
        <v>185</v>
      </c>
      <c r="CL469" s="13" t="s">
        <v>8520</v>
      </c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7" t="s">
        <v>204</v>
      </c>
      <c r="DF469" s="15" t="s">
        <v>205</v>
      </c>
      <c r="DG469" s="16">
        <v>46076.36440972222</v>
      </c>
      <c r="DH469" s="15" t="s">
        <v>205</v>
      </c>
      <c r="DI469" s="16">
        <v>46095.613657407404</v>
      </c>
      <c r="DJ469" s="15" t="s">
        <v>205</v>
      </c>
      <c r="DK469" s="16">
        <v>46095.613657407404</v>
      </c>
      <c r="DL469" s="12" t="s">
        <v>213</v>
      </c>
      <c r="DM469" s="13" t="s">
        <v>185</v>
      </c>
      <c r="DN469" s="13" t="s">
        <v>8521</v>
      </c>
      <c r="DO469" s="13" t="s">
        <v>185</v>
      </c>
      <c r="DP469" s="13" t="s">
        <v>8522</v>
      </c>
      <c r="DQ469" s="13" t="s">
        <v>185</v>
      </c>
      <c r="DR469" s="13" t="s">
        <v>8522</v>
      </c>
      <c r="DS469" s="13" t="s">
        <v>185</v>
      </c>
      <c r="DT469" s="13" t="s">
        <v>8523</v>
      </c>
      <c r="DU469" s="14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7" t="s">
        <v>204</v>
      </c>
      <c r="EJ469" s="15" t="s">
        <v>205</v>
      </c>
      <c r="EK469" s="16">
        <v>46094.50947916666</v>
      </c>
      <c r="EL469" s="12" t="s">
        <v>218</v>
      </c>
      <c r="EM469" s="13" t="s">
        <v>185</v>
      </c>
      <c r="EN469" s="13" t="s">
        <v>8524</v>
      </c>
      <c r="EO469" s="13" t="s">
        <v>185</v>
      </c>
      <c r="EP469" s="13" t="s">
        <v>8525</v>
      </c>
      <c r="EQ469" s="13" t="s">
        <v>185</v>
      </c>
      <c r="ER469" s="13" t="s">
        <v>8526</v>
      </c>
      <c r="ES469" s="13" t="s">
        <v>185</v>
      </c>
      <c r="ET469" s="13" t="s">
        <v>8527</v>
      </c>
      <c r="EU469" s="14"/>
      <c r="EV469" s="14"/>
      <c r="EW469" s="14"/>
      <c r="EX469" s="14"/>
      <c r="EY469" s="14"/>
      <c r="EZ469" s="14"/>
      <c r="FA469" s="14"/>
      <c r="FB469" s="14"/>
      <c r="FC469" s="14"/>
      <c r="FD469" s="14"/>
      <c r="FE469" s="14"/>
      <c r="FF469" s="14"/>
      <c r="FG469" s="14"/>
      <c r="FH469" s="14"/>
      <c r="FI469" s="17" t="s">
        <v>204</v>
      </c>
      <c r="FJ469" s="15" t="s">
        <v>205</v>
      </c>
      <c r="FK469" s="16">
        <v>46100.72589120371</v>
      </c>
      <c r="FL469" s="14"/>
      <c r="FM469" s="14"/>
      <c r="FN469" s="15" t="s">
        <v>223</v>
      </c>
      <c r="FO469" s="16">
        <v>46100.72589120371</v>
      </c>
      <c r="FP469" s="13" t="s">
        <v>8527</v>
      </c>
      <c r="FQ469" s="13" t="s">
        <v>8528</v>
      </c>
      <c r="FR469" s="13" t="s">
        <v>8529</v>
      </c>
      <c r="FS469" s="14"/>
      <c r="FT469" s="14"/>
      <c r="FU469" s="14" t="str">
        <f t="shared" si="8"/>
        <v>Base de Dados_Images/BD-3007.Imagem do Equipamento-.114025.jpg</v>
      </c>
      <c r="FV469" s="14"/>
      <c r="FW469" s="14"/>
    </row>
    <row r="470" ht="15.75" customHeight="1">
      <c r="A470" s="10" t="s">
        <v>4489</v>
      </c>
      <c r="B470" s="10" t="s">
        <v>8361</v>
      </c>
      <c r="C470" s="10" t="s">
        <v>181</v>
      </c>
      <c r="D470" s="10" t="s">
        <v>8530</v>
      </c>
      <c r="E470" s="11" t="s">
        <v>8531</v>
      </c>
      <c r="F470" s="12" t="s">
        <v>184</v>
      </c>
      <c r="G470" s="13" t="s">
        <v>185</v>
      </c>
      <c r="H470" s="13" t="s">
        <v>8532</v>
      </c>
      <c r="I470" s="13" t="s">
        <v>185</v>
      </c>
      <c r="J470" s="13" t="s">
        <v>8533</v>
      </c>
      <c r="K470" s="13" t="s">
        <v>185</v>
      </c>
      <c r="L470" s="13" t="s">
        <v>8533</v>
      </c>
      <c r="M470" s="13" t="s">
        <v>185</v>
      </c>
      <c r="N470" s="13" t="s">
        <v>8533</v>
      </c>
      <c r="O470" s="13" t="s">
        <v>185</v>
      </c>
      <c r="P470" s="13" t="s">
        <v>8534</v>
      </c>
      <c r="Q470" s="13" t="s">
        <v>185</v>
      </c>
      <c r="R470" s="13" t="s">
        <v>8534</v>
      </c>
      <c r="S470" s="13" t="s">
        <v>185</v>
      </c>
      <c r="T470" s="13" t="s">
        <v>8535</v>
      </c>
      <c r="U470" s="13" t="s">
        <v>185</v>
      </c>
      <c r="V470" s="13" t="s">
        <v>8535</v>
      </c>
      <c r="W470" s="13" t="s">
        <v>185</v>
      </c>
      <c r="X470" s="13" t="s">
        <v>8536</v>
      </c>
      <c r="Y470" s="13" t="s">
        <v>195</v>
      </c>
      <c r="Z470" s="13" t="s">
        <v>8537</v>
      </c>
      <c r="AA470" s="13" t="s">
        <v>185</v>
      </c>
      <c r="AB470" s="13" t="s">
        <v>8538</v>
      </c>
      <c r="AC470" s="13" t="s">
        <v>185</v>
      </c>
      <c r="AD470" s="13" t="s">
        <v>8539</v>
      </c>
      <c r="AE470" s="13" t="s">
        <v>185</v>
      </c>
      <c r="AF470" s="13" t="s">
        <v>8540</v>
      </c>
      <c r="AG470" s="13" t="s">
        <v>185</v>
      </c>
      <c r="AH470" s="13" t="s">
        <v>8541</v>
      </c>
      <c r="AI470" s="13" t="s">
        <v>185</v>
      </c>
      <c r="AJ470" s="13" t="s">
        <v>8542</v>
      </c>
      <c r="AK470" s="13" t="s">
        <v>185</v>
      </c>
      <c r="AL470" s="13" t="s">
        <v>8543</v>
      </c>
      <c r="AM470" s="13" t="s">
        <v>195</v>
      </c>
      <c r="AN470" s="13" t="s">
        <v>8544</v>
      </c>
      <c r="AO470" s="13" t="s">
        <v>195</v>
      </c>
      <c r="AP470" s="13" t="s">
        <v>8545</v>
      </c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7" t="s">
        <v>204</v>
      </c>
      <c r="BT470" s="15" t="s">
        <v>205</v>
      </c>
      <c r="BU470" s="16">
        <v>46057.34170138889</v>
      </c>
      <c r="BV470" s="15" t="s">
        <v>205</v>
      </c>
      <c r="BW470" s="16">
        <v>46050.393009259256</v>
      </c>
      <c r="BX470" s="15" t="s">
        <v>205</v>
      </c>
      <c r="BY470" s="16">
        <v>46057.34173611111</v>
      </c>
      <c r="BZ470" s="12" t="s">
        <v>206</v>
      </c>
      <c r="CA470" s="13" t="s">
        <v>185</v>
      </c>
      <c r="CB470" s="13" t="s">
        <v>8546</v>
      </c>
      <c r="CC470" s="13" t="s">
        <v>195</v>
      </c>
      <c r="CD470" s="13" t="s">
        <v>8547</v>
      </c>
      <c r="CE470" s="13" t="s">
        <v>185</v>
      </c>
      <c r="CF470" s="13" t="s">
        <v>8548</v>
      </c>
      <c r="CG470" s="13" t="s">
        <v>185</v>
      </c>
      <c r="CH470" s="13" t="s">
        <v>8549</v>
      </c>
      <c r="CI470" s="13" t="s">
        <v>185</v>
      </c>
      <c r="CJ470" s="13" t="s">
        <v>8550</v>
      </c>
      <c r="CK470" s="13" t="s">
        <v>185</v>
      </c>
      <c r="CL470" s="13" t="s">
        <v>8551</v>
      </c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7" t="s">
        <v>204</v>
      </c>
      <c r="DF470" s="15" t="s">
        <v>205</v>
      </c>
      <c r="DG470" s="16">
        <v>46076.35760416667</v>
      </c>
      <c r="DH470" s="15" t="s">
        <v>205</v>
      </c>
      <c r="DI470" s="16">
        <v>46076.68104166666</v>
      </c>
      <c r="DJ470" s="15" t="s">
        <v>205</v>
      </c>
      <c r="DK470" s="16">
        <v>46076.68104166666</v>
      </c>
      <c r="DL470" s="12" t="s">
        <v>213</v>
      </c>
      <c r="DM470" s="13" t="s">
        <v>185</v>
      </c>
      <c r="DN470" s="13" t="s">
        <v>8552</v>
      </c>
      <c r="DO470" s="13" t="s">
        <v>185</v>
      </c>
      <c r="DP470" s="13" t="s">
        <v>8553</v>
      </c>
      <c r="DQ470" s="13" t="s">
        <v>185</v>
      </c>
      <c r="DR470" s="13" t="s">
        <v>8554</v>
      </c>
      <c r="DS470" s="13" t="s">
        <v>185</v>
      </c>
      <c r="DT470" s="13" t="s">
        <v>8555</v>
      </c>
      <c r="DU470" s="14"/>
      <c r="DV470" s="14"/>
      <c r="DW470" s="14"/>
      <c r="DX470" s="14"/>
      <c r="DY470" s="14"/>
      <c r="DZ470" s="14"/>
      <c r="EA470" s="14"/>
      <c r="EB470" s="14"/>
      <c r="EC470" s="14"/>
      <c r="ED470" s="14"/>
      <c r="EE470" s="14"/>
      <c r="EF470" s="14"/>
      <c r="EG470" s="14"/>
      <c r="EH470" s="14"/>
      <c r="EI470" s="17" t="s">
        <v>204</v>
      </c>
      <c r="EJ470" s="15" t="s">
        <v>205</v>
      </c>
      <c r="EK470" s="16">
        <v>46100.66261574074</v>
      </c>
      <c r="EL470" s="12" t="s">
        <v>218</v>
      </c>
      <c r="EM470" s="13" t="s">
        <v>185</v>
      </c>
      <c r="EN470" s="13" t="s">
        <v>8556</v>
      </c>
      <c r="EO470" s="13" t="s">
        <v>185</v>
      </c>
      <c r="EP470" s="13" t="s">
        <v>8557</v>
      </c>
      <c r="EQ470" s="13" t="s">
        <v>185</v>
      </c>
      <c r="ER470" s="13" t="s">
        <v>8558</v>
      </c>
      <c r="ES470" s="13" t="s">
        <v>185</v>
      </c>
      <c r="ET470" s="13" t="s">
        <v>8559</v>
      </c>
      <c r="EU470" s="14"/>
      <c r="EV470" s="14"/>
      <c r="EW470" s="14"/>
      <c r="EX470" s="14"/>
      <c r="EY470" s="14"/>
      <c r="EZ470" s="14"/>
      <c r="FA470" s="14"/>
      <c r="FB470" s="14"/>
      <c r="FC470" s="14"/>
      <c r="FD470" s="14"/>
      <c r="FE470" s="14"/>
      <c r="FF470" s="14"/>
      <c r="FG470" s="14"/>
      <c r="FH470" s="14"/>
      <c r="FI470" s="17" t="s">
        <v>204</v>
      </c>
      <c r="FJ470" s="15" t="s">
        <v>205</v>
      </c>
      <c r="FK470" s="16">
        <v>46100.726481481484</v>
      </c>
      <c r="FL470" s="14"/>
      <c r="FM470" s="14"/>
      <c r="FN470" s="15" t="s">
        <v>223</v>
      </c>
      <c r="FO470" s="16">
        <v>46100.726481481484</v>
      </c>
      <c r="FP470" s="13" t="s">
        <v>8559</v>
      </c>
      <c r="FQ470" s="13" t="s">
        <v>8560</v>
      </c>
      <c r="FR470" s="13" t="s">
        <v>8561</v>
      </c>
      <c r="FS470" s="14"/>
      <c r="FT470" s="14"/>
      <c r="FU470" s="14" t="str">
        <f t="shared" si="8"/>
        <v>Base de Dados_Images/BC-3007.Imagem do Equipamento-.121059.jpg</v>
      </c>
      <c r="FV470" s="14"/>
      <c r="FW470" s="14"/>
    </row>
    <row r="471" ht="15.75" customHeight="1">
      <c r="A471" s="10" t="s">
        <v>4489</v>
      </c>
      <c r="B471" s="10" t="s">
        <v>8361</v>
      </c>
      <c r="C471" s="10" t="s">
        <v>181</v>
      </c>
      <c r="D471" s="10" t="s">
        <v>8562</v>
      </c>
      <c r="E471" s="11" t="s">
        <v>8563</v>
      </c>
      <c r="F471" s="12" t="s">
        <v>184</v>
      </c>
      <c r="G471" s="13" t="s">
        <v>185</v>
      </c>
      <c r="H471" s="13" t="s">
        <v>8564</v>
      </c>
      <c r="I471" s="13" t="s">
        <v>185</v>
      </c>
      <c r="J471" s="13" t="s">
        <v>8565</v>
      </c>
      <c r="K471" s="13" t="s">
        <v>185</v>
      </c>
      <c r="L471" s="13" t="s">
        <v>8565</v>
      </c>
      <c r="M471" s="13" t="s">
        <v>185</v>
      </c>
      <c r="N471" s="13" t="s">
        <v>8566</v>
      </c>
      <c r="O471" s="13" t="s">
        <v>185</v>
      </c>
      <c r="P471" s="13" t="s">
        <v>8567</v>
      </c>
      <c r="Q471" s="13" t="s">
        <v>185</v>
      </c>
      <c r="R471" s="13" t="s">
        <v>8567</v>
      </c>
      <c r="S471" s="13" t="s">
        <v>185</v>
      </c>
      <c r="T471" s="13" t="s">
        <v>8568</v>
      </c>
      <c r="U471" s="13" t="s">
        <v>185</v>
      </c>
      <c r="V471" s="13" t="s">
        <v>8568</v>
      </c>
      <c r="W471" s="13" t="s">
        <v>185</v>
      </c>
      <c r="X471" s="13" t="s">
        <v>8569</v>
      </c>
      <c r="Y471" s="13" t="s">
        <v>195</v>
      </c>
      <c r="Z471" s="13" t="s">
        <v>8569</v>
      </c>
      <c r="AA471" s="13" t="s">
        <v>185</v>
      </c>
      <c r="AB471" s="13" t="s">
        <v>8570</v>
      </c>
      <c r="AC471" s="13" t="s">
        <v>185</v>
      </c>
      <c r="AD471" s="13" t="s">
        <v>8571</v>
      </c>
      <c r="AE471" s="13" t="s">
        <v>185</v>
      </c>
      <c r="AF471" s="13" t="s">
        <v>8572</v>
      </c>
      <c r="AG471" s="13" t="s">
        <v>185</v>
      </c>
      <c r="AH471" s="13" t="s">
        <v>8571</v>
      </c>
      <c r="AI471" s="13" t="s">
        <v>185</v>
      </c>
      <c r="AJ471" s="13" t="s">
        <v>8573</v>
      </c>
      <c r="AK471" s="13" t="s">
        <v>185</v>
      </c>
      <c r="AL471" s="13" t="s">
        <v>8574</v>
      </c>
      <c r="AM471" s="13" t="s">
        <v>195</v>
      </c>
      <c r="AN471" s="13" t="s">
        <v>8575</v>
      </c>
      <c r="AO471" s="13" t="s">
        <v>195</v>
      </c>
      <c r="AP471" s="13" t="s">
        <v>8576</v>
      </c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7" t="s">
        <v>204</v>
      </c>
      <c r="BT471" s="15" t="s">
        <v>205</v>
      </c>
      <c r="BU471" s="16">
        <v>46057.34197916667</v>
      </c>
      <c r="BV471" s="15" t="s">
        <v>205</v>
      </c>
      <c r="BW471" s="16">
        <v>46050.39372685185</v>
      </c>
      <c r="BX471" s="15" t="s">
        <v>205</v>
      </c>
      <c r="BY471" s="16">
        <v>46057.34201388889</v>
      </c>
      <c r="BZ471" s="12" t="s">
        <v>206</v>
      </c>
      <c r="CA471" s="13" t="s">
        <v>185</v>
      </c>
      <c r="CB471" s="13" t="s">
        <v>8577</v>
      </c>
      <c r="CC471" s="13" t="s">
        <v>195</v>
      </c>
      <c r="CD471" s="13" t="s">
        <v>8578</v>
      </c>
      <c r="CE471" s="13" t="s">
        <v>185</v>
      </c>
      <c r="CF471" s="13" t="s">
        <v>8579</v>
      </c>
      <c r="CG471" s="13" t="s">
        <v>185</v>
      </c>
      <c r="CH471" s="13" t="s">
        <v>8580</v>
      </c>
      <c r="CI471" s="13" t="s">
        <v>185</v>
      </c>
      <c r="CJ471" s="13" t="s">
        <v>8580</v>
      </c>
      <c r="CK471" s="13" t="s">
        <v>185</v>
      </c>
      <c r="CL471" s="13" t="s">
        <v>8581</v>
      </c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  <c r="DD471" s="14"/>
      <c r="DE471" s="17" t="s">
        <v>204</v>
      </c>
      <c r="DF471" s="15" t="s">
        <v>205</v>
      </c>
      <c r="DG471" s="16">
        <v>46076.35802083334</v>
      </c>
      <c r="DH471" s="15" t="s">
        <v>205</v>
      </c>
      <c r="DI471" s="16">
        <v>46093.67375</v>
      </c>
      <c r="DJ471" s="15" t="s">
        <v>205</v>
      </c>
      <c r="DK471" s="16">
        <v>46093.67375</v>
      </c>
      <c r="DL471" s="12" t="s">
        <v>213</v>
      </c>
      <c r="DM471" s="13" t="s">
        <v>185</v>
      </c>
      <c r="DN471" s="13" t="s">
        <v>8582</v>
      </c>
      <c r="DO471" s="13" t="s">
        <v>185</v>
      </c>
      <c r="DP471" s="13" t="s">
        <v>8583</v>
      </c>
      <c r="DQ471" s="13" t="s">
        <v>185</v>
      </c>
      <c r="DR471" s="13" t="s">
        <v>8583</v>
      </c>
      <c r="DS471" s="13" t="s">
        <v>185</v>
      </c>
      <c r="DT471" s="13" t="s">
        <v>8583</v>
      </c>
      <c r="DU471" s="14"/>
      <c r="DV471" s="14"/>
      <c r="DW471" s="14"/>
      <c r="DX471" s="14"/>
      <c r="DY471" s="14"/>
      <c r="DZ471" s="14"/>
      <c r="EA471" s="14"/>
      <c r="EB471" s="14"/>
      <c r="EC471" s="14"/>
      <c r="ED471" s="14"/>
      <c r="EE471" s="14"/>
      <c r="EF471" s="14"/>
      <c r="EG471" s="14"/>
      <c r="EH471" s="14"/>
      <c r="EI471" s="17" t="s">
        <v>204</v>
      </c>
      <c r="EJ471" s="15" t="s">
        <v>205</v>
      </c>
      <c r="EK471" s="16">
        <v>46092.64298611111</v>
      </c>
      <c r="EL471" s="12" t="s">
        <v>218</v>
      </c>
      <c r="EM471" s="13" t="s">
        <v>185</v>
      </c>
      <c r="EN471" s="13" t="s">
        <v>8584</v>
      </c>
      <c r="EO471" s="13" t="s">
        <v>185</v>
      </c>
      <c r="EP471" s="13" t="s">
        <v>8585</v>
      </c>
      <c r="EQ471" s="13" t="s">
        <v>185</v>
      </c>
      <c r="ER471" s="13" t="s">
        <v>8586</v>
      </c>
      <c r="ES471" s="13" t="s">
        <v>185</v>
      </c>
      <c r="ET471" s="13" t="s">
        <v>8587</v>
      </c>
      <c r="EU471" s="14"/>
      <c r="EV471" s="14"/>
      <c r="EW471" s="14"/>
      <c r="EX471" s="14"/>
      <c r="EY471" s="14"/>
      <c r="EZ471" s="14"/>
      <c r="FA471" s="14"/>
      <c r="FB471" s="14"/>
      <c r="FC471" s="14"/>
      <c r="FD471" s="14"/>
      <c r="FE471" s="14"/>
      <c r="FF471" s="14"/>
      <c r="FG471" s="14"/>
      <c r="FH471" s="14"/>
      <c r="FI471" s="17" t="s">
        <v>204</v>
      </c>
      <c r="FJ471" s="15" t="s">
        <v>205</v>
      </c>
      <c r="FK471" s="16">
        <v>46100.726689814815</v>
      </c>
      <c r="FL471" s="14"/>
      <c r="FM471" s="14"/>
      <c r="FN471" s="15" t="s">
        <v>223</v>
      </c>
      <c r="FO471" s="16">
        <v>46100.726689814815</v>
      </c>
      <c r="FP471" s="13" t="s">
        <v>8587</v>
      </c>
      <c r="FQ471" s="13" t="s">
        <v>8588</v>
      </c>
      <c r="FR471" s="13" t="s">
        <v>8589</v>
      </c>
      <c r="FS471" s="14"/>
      <c r="FT471" s="14"/>
      <c r="FU471" s="14" t="str">
        <f t="shared" si="8"/>
        <v>Base de Dados_Images/BC-3008.Imagem do Equipamento-.121110.jpg</v>
      </c>
      <c r="FV471" s="14"/>
      <c r="FW471" s="14"/>
    </row>
    <row r="472" ht="15.75" customHeight="1">
      <c r="A472" s="10" t="s">
        <v>4489</v>
      </c>
      <c r="B472" s="10" t="s">
        <v>8361</v>
      </c>
      <c r="C472" s="10" t="s">
        <v>8590</v>
      </c>
      <c r="D472" s="10" t="s">
        <v>8591</v>
      </c>
      <c r="E472" s="11" t="s">
        <v>8592</v>
      </c>
      <c r="F472" s="12" t="s">
        <v>184</v>
      </c>
      <c r="G472" s="13" t="s">
        <v>185</v>
      </c>
      <c r="H472" s="13" t="s">
        <v>8593</v>
      </c>
      <c r="I472" s="13" t="s">
        <v>185</v>
      </c>
      <c r="J472" s="13" t="s">
        <v>8594</v>
      </c>
      <c r="K472" s="13" t="s">
        <v>185</v>
      </c>
      <c r="L472" s="13" t="s">
        <v>8595</v>
      </c>
      <c r="M472" s="13" t="s">
        <v>185</v>
      </c>
      <c r="N472" s="13" t="s">
        <v>8595</v>
      </c>
      <c r="O472" s="13" t="s">
        <v>185</v>
      </c>
      <c r="P472" s="13" t="s">
        <v>8596</v>
      </c>
      <c r="Q472" s="13" t="s">
        <v>185</v>
      </c>
      <c r="R472" s="13" t="s">
        <v>8596</v>
      </c>
      <c r="S472" s="13" t="s">
        <v>185</v>
      </c>
      <c r="T472" s="13" t="s">
        <v>8597</v>
      </c>
      <c r="U472" s="13" t="s">
        <v>185</v>
      </c>
      <c r="V472" s="13" t="s">
        <v>8598</v>
      </c>
      <c r="W472" s="13" t="s">
        <v>185</v>
      </c>
      <c r="X472" s="13" t="s">
        <v>8599</v>
      </c>
      <c r="Y472" s="13" t="s">
        <v>185</v>
      </c>
      <c r="Z472" s="13" t="s">
        <v>8600</v>
      </c>
      <c r="AA472" s="13" t="s">
        <v>185</v>
      </c>
      <c r="AB472" s="13" t="s">
        <v>8601</v>
      </c>
      <c r="AC472" s="13" t="s">
        <v>185</v>
      </c>
      <c r="AD472" s="13" t="s">
        <v>8602</v>
      </c>
      <c r="AE472" s="13" t="s">
        <v>185</v>
      </c>
      <c r="AF472" s="13" t="s">
        <v>8603</v>
      </c>
      <c r="AG472" s="13" t="s">
        <v>185</v>
      </c>
      <c r="AH472" s="13" t="s">
        <v>8604</v>
      </c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7" t="s">
        <v>204</v>
      </c>
      <c r="BT472" s="15" t="s">
        <v>205</v>
      </c>
      <c r="BU472" s="16">
        <v>46057.342361111114</v>
      </c>
      <c r="BV472" s="15" t="s">
        <v>205</v>
      </c>
      <c r="BW472" s="16">
        <v>46050.40479166667</v>
      </c>
      <c r="BX472" s="15" t="s">
        <v>205</v>
      </c>
      <c r="BY472" s="16">
        <v>46057.342361111114</v>
      </c>
      <c r="BZ472" s="12" t="s">
        <v>206</v>
      </c>
      <c r="CA472" s="13" t="s">
        <v>185</v>
      </c>
      <c r="CB472" s="13" t="s">
        <v>8605</v>
      </c>
      <c r="CC472" s="13" t="s">
        <v>195</v>
      </c>
      <c r="CD472" s="13" t="s">
        <v>8606</v>
      </c>
      <c r="CE472" s="13" t="s">
        <v>195</v>
      </c>
      <c r="CF472" s="13" t="s">
        <v>8607</v>
      </c>
      <c r="CG472" s="13" t="s">
        <v>195</v>
      </c>
      <c r="CH472" s="13" t="s">
        <v>8608</v>
      </c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7" t="s">
        <v>204</v>
      </c>
      <c r="DF472" s="15" t="s">
        <v>205</v>
      </c>
      <c r="DG472" s="16">
        <v>46076.36628472222</v>
      </c>
      <c r="DH472" s="15" t="s">
        <v>205</v>
      </c>
      <c r="DI472" s="16">
        <v>46100.66315972222</v>
      </c>
      <c r="DJ472" s="15" t="s">
        <v>205</v>
      </c>
      <c r="DK472" s="16">
        <v>46100.66315972222</v>
      </c>
      <c r="DL472" s="12" t="s">
        <v>213</v>
      </c>
      <c r="DM472" s="13" t="s">
        <v>195</v>
      </c>
      <c r="DN472" s="13" t="s">
        <v>8609</v>
      </c>
      <c r="DO472" s="13" t="s">
        <v>195</v>
      </c>
      <c r="DP472" s="13" t="s">
        <v>8610</v>
      </c>
      <c r="DQ472" s="13" t="s">
        <v>195</v>
      </c>
      <c r="DR472" s="13" t="s">
        <v>8611</v>
      </c>
      <c r="DS472" s="13" t="s">
        <v>195</v>
      </c>
      <c r="DT472" s="13" t="s">
        <v>8612</v>
      </c>
      <c r="DU472" s="14"/>
      <c r="DV472" s="14"/>
      <c r="DW472" s="14"/>
      <c r="DX472" s="14"/>
      <c r="DY472" s="14"/>
      <c r="DZ472" s="14"/>
      <c r="EA472" s="14"/>
      <c r="EB472" s="14"/>
      <c r="EC472" s="14"/>
      <c r="ED472" s="14"/>
      <c r="EE472" s="14"/>
      <c r="EF472" s="14"/>
      <c r="EG472" s="14"/>
      <c r="EH472" s="14"/>
      <c r="EI472" s="17" t="s">
        <v>204</v>
      </c>
      <c r="EJ472" s="15" t="s">
        <v>205</v>
      </c>
      <c r="EK472" s="16">
        <v>46100.66324074074</v>
      </c>
      <c r="EL472" s="12" t="s">
        <v>218</v>
      </c>
      <c r="EM472" s="13" t="s">
        <v>185</v>
      </c>
      <c r="EN472" s="13" t="s">
        <v>8613</v>
      </c>
      <c r="EO472" s="13" t="s">
        <v>185</v>
      </c>
      <c r="EP472" s="13" t="s">
        <v>8614</v>
      </c>
      <c r="EQ472" s="13" t="s">
        <v>185</v>
      </c>
      <c r="ER472" s="13" t="s">
        <v>8615</v>
      </c>
      <c r="ES472" s="13" t="s">
        <v>185</v>
      </c>
      <c r="ET472" s="13" t="s">
        <v>8616</v>
      </c>
      <c r="EU472" s="13" t="s">
        <v>185</v>
      </c>
      <c r="EV472" s="13" t="s">
        <v>8617</v>
      </c>
      <c r="EW472" s="14"/>
      <c r="EX472" s="14"/>
      <c r="EY472" s="14"/>
      <c r="EZ472" s="14"/>
      <c r="FA472" s="14"/>
      <c r="FB472" s="14"/>
      <c r="FC472" s="14"/>
      <c r="FD472" s="14"/>
      <c r="FE472" s="14"/>
      <c r="FF472" s="14"/>
      <c r="FG472" s="14"/>
      <c r="FH472" s="14"/>
      <c r="FI472" s="17" t="s">
        <v>204</v>
      </c>
      <c r="FJ472" s="15" t="s">
        <v>205</v>
      </c>
      <c r="FK472" s="16">
        <v>46106.44164351852</v>
      </c>
      <c r="FL472" s="13"/>
      <c r="FM472" s="13"/>
      <c r="FN472" s="15" t="s">
        <v>223</v>
      </c>
      <c r="FO472" s="16">
        <v>46106.44164351852</v>
      </c>
      <c r="FP472" s="13" t="s">
        <v>8617</v>
      </c>
      <c r="FQ472" s="13" t="s">
        <v>8618</v>
      </c>
      <c r="FR472" s="13" t="s">
        <v>8619</v>
      </c>
      <c r="FS472" s="14"/>
      <c r="FT472" s="14"/>
      <c r="FU472" s="14" t="str">
        <f t="shared" si="8"/>
        <v>Base de Dados_Images/RO-3003.Imagem do Equipamento-.185315.jpg</v>
      </c>
      <c r="FV472" s="14"/>
      <c r="FW472" s="14"/>
    </row>
    <row r="473" ht="15.75" customHeight="1">
      <c r="A473" s="10" t="s">
        <v>4489</v>
      </c>
      <c r="B473" s="10" t="s">
        <v>8361</v>
      </c>
      <c r="C473" s="10" t="s">
        <v>265</v>
      </c>
      <c r="D473" s="10" t="s">
        <v>8620</v>
      </c>
      <c r="E473" s="11" t="s">
        <v>8621</v>
      </c>
      <c r="F473" s="12" t="s">
        <v>184</v>
      </c>
      <c r="G473" s="13" t="s">
        <v>185</v>
      </c>
      <c r="H473" s="13" t="s">
        <v>8622</v>
      </c>
      <c r="I473" s="13" t="s">
        <v>185</v>
      </c>
      <c r="J473" s="13" t="s">
        <v>8623</v>
      </c>
      <c r="K473" s="13" t="s">
        <v>185</v>
      </c>
      <c r="L473" s="13" t="s">
        <v>8624</v>
      </c>
      <c r="M473" s="13" t="s">
        <v>195</v>
      </c>
      <c r="N473" s="13" t="s">
        <v>8625</v>
      </c>
      <c r="O473" s="13" t="s">
        <v>195</v>
      </c>
      <c r="P473" s="13" t="s">
        <v>8626</v>
      </c>
      <c r="Q473" s="13" t="s">
        <v>185</v>
      </c>
      <c r="R473" s="13" t="s">
        <v>8627</v>
      </c>
      <c r="S473" s="13" t="s">
        <v>195</v>
      </c>
      <c r="T473" s="13" t="s">
        <v>8628</v>
      </c>
      <c r="U473" s="13" t="s">
        <v>185</v>
      </c>
      <c r="V473" s="13" t="s">
        <v>8629</v>
      </c>
      <c r="W473" s="13" t="s">
        <v>185</v>
      </c>
      <c r="X473" s="13" t="s">
        <v>8630</v>
      </c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7" t="s">
        <v>204</v>
      </c>
      <c r="BT473" s="15" t="s">
        <v>205</v>
      </c>
      <c r="BU473" s="16">
        <v>46059.63811342593</v>
      </c>
      <c r="BV473" s="15" t="s">
        <v>205</v>
      </c>
      <c r="BW473" s="16">
        <v>46058.60722222222</v>
      </c>
      <c r="BX473" s="15" t="s">
        <v>205</v>
      </c>
      <c r="BY473" s="16">
        <v>46059.63811342593</v>
      </c>
      <c r="BZ473" s="12" t="s">
        <v>206</v>
      </c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  <c r="DE473" s="17" t="s">
        <v>204</v>
      </c>
      <c r="DF473" s="17" t="s">
        <v>277</v>
      </c>
      <c r="DG473" s="18"/>
      <c r="DH473" s="17" t="s">
        <v>277</v>
      </c>
      <c r="DI473" s="18"/>
      <c r="DJ473" s="17" t="s">
        <v>277</v>
      </c>
      <c r="DK473" s="18"/>
      <c r="DL473" s="12" t="s">
        <v>213</v>
      </c>
      <c r="DM473" s="13" t="s">
        <v>185</v>
      </c>
      <c r="DN473" s="13" t="s">
        <v>8631</v>
      </c>
      <c r="DO473" s="13" t="s">
        <v>185</v>
      </c>
      <c r="DP473" s="13" t="s">
        <v>8631</v>
      </c>
      <c r="DQ473" s="14"/>
      <c r="DR473" s="14"/>
      <c r="DS473" s="14"/>
      <c r="DT473" s="14"/>
      <c r="DU473" s="14"/>
      <c r="DV473" s="14"/>
      <c r="DW473" s="14"/>
      <c r="DX473" s="14"/>
      <c r="DY473" s="14"/>
      <c r="DZ473" s="14"/>
      <c r="EA473" s="14"/>
      <c r="EB473" s="14"/>
      <c r="EC473" s="14"/>
      <c r="ED473" s="14"/>
      <c r="EE473" s="14"/>
      <c r="EF473" s="14"/>
      <c r="EG473" s="14"/>
      <c r="EH473" s="14"/>
      <c r="EI473" s="17" t="s">
        <v>204</v>
      </c>
      <c r="EJ473" s="15" t="s">
        <v>205</v>
      </c>
      <c r="EK473" s="16">
        <v>46092.640914351854</v>
      </c>
      <c r="EL473" s="12" t="s">
        <v>218</v>
      </c>
      <c r="EM473" s="13" t="s">
        <v>185</v>
      </c>
      <c r="EN473" s="13" t="s">
        <v>8632</v>
      </c>
      <c r="EO473" s="13" t="s">
        <v>185</v>
      </c>
      <c r="EP473" s="13" t="s">
        <v>8633</v>
      </c>
      <c r="EQ473" s="13" t="s">
        <v>185</v>
      </c>
      <c r="ER473" s="13" t="s">
        <v>8634</v>
      </c>
      <c r="ES473" s="13" t="s">
        <v>185</v>
      </c>
      <c r="ET473" s="13" t="s">
        <v>8635</v>
      </c>
      <c r="EU473" s="14"/>
      <c r="EV473" s="14"/>
      <c r="EW473" s="14"/>
      <c r="EX473" s="14"/>
      <c r="EY473" s="14"/>
      <c r="EZ473" s="14"/>
      <c r="FA473" s="14"/>
      <c r="FB473" s="14"/>
      <c r="FC473" s="14"/>
      <c r="FD473" s="14"/>
      <c r="FE473" s="14"/>
      <c r="FF473" s="14"/>
      <c r="FG473" s="14"/>
      <c r="FH473" s="14"/>
      <c r="FI473" s="17" t="s">
        <v>204</v>
      </c>
      <c r="FJ473" s="15" t="s">
        <v>205</v>
      </c>
      <c r="FK473" s="16">
        <v>46100.72736111111</v>
      </c>
      <c r="FL473" s="14"/>
      <c r="FM473" s="14"/>
      <c r="FN473" s="15" t="s">
        <v>223</v>
      </c>
      <c r="FO473" s="16">
        <v>46100.72736111111</v>
      </c>
      <c r="FP473" s="13" t="s">
        <v>8635</v>
      </c>
      <c r="FQ473" s="13" t="s">
        <v>8636</v>
      </c>
      <c r="FR473" s="13" t="s">
        <v>8622</v>
      </c>
      <c r="FS473" s="14"/>
      <c r="FT473" s="14"/>
      <c r="FU473" s="14" t="str">
        <f t="shared" si="8"/>
        <v>Base de Dados_Images/TQ-3011.Imagem do Equipamento-.153442.jpg</v>
      </c>
      <c r="FV473" s="14"/>
      <c r="FW473" s="14"/>
    </row>
    <row r="474" ht="15.75" customHeight="1">
      <c r="A474" s="10" t="s">
        <v>4489</v>
      </c>
      <c r="B474" s="10" t="s">
        <v>8361</v>
      </c>
      <c r="C474" s="10" t="s">
        <v>265</v>
      </c>
      <c r="D474" s="10" t="s">
        <v>8637</v>
      </c>
      <c r="E474" s="11" t="s">
        <v>8638</v>
      </c>
      <c r="F474" s="12" t="s">
        <v>184</v>
      </c>
      <c r="G474" s="13" t="s">
        <v>185</v>
      </c>
      <c r="H474" s="13" t="s">
        <v>8639</v>
      </c>
      <c r="I474" s="13" t="s">
        <v>185</v>
      </c>
      <c r="J474" s="13" t="s">
        <v>8639</v>
      </c>
      <c r="K474" s="13" t="s">
        <v>185</v>
      </c>
      <c r="L474" s="13" t="s">
        <v>8640</v>
      </c>
      <c r="M474" s="13" t="s">
        <v>195</v>
      </c>
      <c r="N474" s="13" t="s">
        <v>8641</v>
      </c>
      <c r="O474" s="13" t="s">
        <v>195</v>
      </c>
      <c r="P474" s="13" t="s">
        <v>8642</v>
      </c>
      <c r="Q474" s="13" t="s">
        <v>185</v>
      </c>
      <c r="R474" s="13" t="s">
        <v>8643</v>
      </c>
      <c r="S474" s="13" t="s">
        <v>195</v>
      </c>
      <c r="T474" s="13" t="s">
        <v>8644</v>
      </c>
      <c r="U474" s="13" t="s">
        <v>185</v>
      </c>
      <c r="V474" s="13" t="s">
        <v>8645</v>
      </c>
      <c r="W474" s="13" t="s">
        <v>185</v>
      </c>
      <c r="X474" s="13" t="s">
        <v>8646</v>
      </c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7" t="s">
        <v>204</v>
      </c>
      <c r="BT474" s="15" t="s">
        <v>205</v>
      </c>
      <c r="BU474" s="16">
        <v>46057.34291666667</v>
      </c>
      <c r="BV474" s="15" t="s">
        <v>205</v>
      </c>
      <c r="BW474" s="16">
        <v>46059.53199074074</v>
      </c>
      <c r="BX474" s="15" t="s">
        <v>205</v>
      </c>
      <c r="BY474" s="16">
        <v>46059.53199074074</v>
      </c>
      <c r="BZ474" s="12" t="s">
        <v>206</v>
      </c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  <c r="DA474" s="14"/>
      <c r="DB474" s="14"/>
      <c r="DC474" s="14"/>
      <c r="DD474" s="14"/>
      <c r="DE474" s="17" t="s">
        <v>204</v>
      </c>
      <c r="DF474" s="17" t="s">
        <v>277</v>
      </c>
      <c r="DG474" s="18"/>
      <c r="DH474" s="17" t="s">
        <v>277</v>
      </c>
      <c r="DI474" s="18"/>
      <c r="DJ474" s="17" t="s">
        <v>277</v>
      </c>
      <c r="DK474" s="18"/>
      <c r="DL474" s="12" t="s">
        <v>213</v>
      </c>
      <c r="DM474" s="13" t="s">
        <v>185</v>
      </c>
      <c r="DN474" s="13" t="s">
        <v>8647</v>
      </c>
      <c r="DO474" s="13" t="s">
        <v>185</v>
      </c>
      <c r="DP474" s="13" t="s">
        <v>8647</v>
      </c>
      <c r="DQ474" s="14"/>
      <c r="DR474" s="14"/>
      <c r="DS474" s="14"/>
      <c r="DT474" s="14"/>
      <c r="DU474" s="14"/>
      <c r="DV474" s="14"/>
      <c r="DW474" s="14"/>
      <c r="DX474" s="14"/>
      <c r="DY474" s="14"/>
      <c r="DZ474" s="14"/>
      <c r="EA474" s="14"/>
      <c r="EB474" s="14"/>
      <c r="EC474" s="14"/>
      <c r="ED474" s="14"/>
      <c r="EE474" s="14"/>
      <c r="EF474" s="14"/>
      <c r="EG474" s="14"/>
      <c r="EH474" s="14"/>
      <c r="EI474" s="17" t="s">
        <v>204</v>
      </c>
      <c r="EJ474" s="15" t="s">
        <v>205</v>
      </c>
      <c r="EK474" s="16">
        <v>46093.67586805556</v>
      </c>
      <c r="EL474" s="12" t="s">
        <v>218</v>
      </c>
      <c r="EM474" s="13" t="s">
        <v>185</v>
      </c>
      <c r="EN474" s="13" t="s">
        <v>8648</v>
      </c>
      <c r="EO474" s="13" t="s">
        <v>185</v>
      </c>
      <c r="EP474" s="13" t="s">
        <v>8649</v>
      </c>
      <c r="EQ474" s="13" t="s">
        <v>185</v>
      </c>
      <c r="ER474" s="13" t="s">
        <v>8650</v>
      </c>
      <c r="ES474" s="13" t="s">
        <v>185</v>
      </c>
      <c r="ET474" s="13" t="s">
        <v>8651</v>
      </c>
      <c r="EU474" s="14"/>
      <c r="EV474" s="14"/>
      <c r="EW474" s="14"/>
      <c r="EX474" s="14"/>
      <c r="EY474" s="14"/>
      <c r="EZ474" s="14"/>
      <c r="FA474" s="14"/>
      <c r="FB474" s="14"/>
      <c r="FC474" s="14"/>
      <c r="FD474" s="14"/>
      <c r="FE474" s="14"/>
      <c r="FF474" s="14"/>
      <c r="FG474" s="14"/>
      <c r="FH474" s="14"/>
      <c r="FI474" s="17" t="s">
        <v>204</v>
      </c>
      <c r="FJ474" s="15" t="s">
        <v>205</v>
      </c>
      <c r="FK474" s="16">
        <v>46100.7271412037</v>
      </c>
      <c r="FL474" s="14"/>
      <c r="FM474" s="14"/>
      <c r="FN474" s="15" t="s">
        <v>223</v>
      </c>
      <c r="FO474" s="16">
        <v>46100.7271412037</v>
      </c>
      <c r="FP474" s="13" t="s">
        <v>8651</v>
      </c>
      <c r="FQ474" s="13" t="s">
        <v>8652</v>
      </c>
      <c r="FR474" s="13" t="s">
        <v>8646</v>
      </c>
      <c r="FS474" s="14"/>
      <c r="FT474" s="14"/>
      <c r="FU474" s="14" t="str">
        <f t="shared" si="8"/>
        <v>Base de Dados_Images/TQ-3010.Imagem do Equipamento-.153522.jpg</v>
      </c>
      <c r="FV474" s="14"/>
      <c r="FW474" s="14"/>
    </row>
    <row r="475" ht="15.75" customHeight="1">
      <c r="A475" s="10" t="s">
        <v>4489</v>
      </c>
      <c r="B475" s="10" t="s">
        <v>8361</v>
      </c>
      <c r="C475" s="10" t="s">
        <v>265</v>
      </c>
      <c r="D475" s="10" t="s">
        <v>8653</v>
      </c>
      <c r="E475" s="11" t="s">
        <v>8654</v>
      </c>
      <c r="F475" s="12" t="s">
        <v>184</v>
      </c>
      <c r="G475" s="13" t="s">
        <v>185</v>
      </c>
      <c r="H475" s="13" t="s">
        <v>8655</v>
      </c>
      <c r="I475" s="13" t="s">
        <v>185</v>
      </c>
      <c r="J475" s="13" t="s">
        <v>8656</v>
      </c>
      <c r="K475" s="13" t="s">
        <v>195</v>
      </c>
      <c r="L475" s="13" t="s">
        <v>8657</v>
      </c>
      <c r="M475" s="13" t="s">
        <v>195</v>
      </c>
      <c r="N475" s="13" t="s">
        <v>8658</v>
      </c>
      <c r="O475" s="13" t="s">
        <v>195</v>
      </c>
      <c r="P475" s="13" t="s">
        <v>8659</v>
      </c>
      <c r="Q475" s="13" t="s">
        <v>195</v>
      </c>
      <c r="R475" s="13" t="s">
        <v>8660</v>
      </c>
      <c r="S475" s="13" t="s">
        <v>195</v>
      </c>
      <c r="T475" s="13" t="s">
        <v>8661</v>
      </c>
      <c r="U475" s="13" t="s">
        <v>185</v>
      </c>
      <c r="V475" s="13" t="s">
        <v>8662</v>
      </c>
      <c r="W475" s="13" t="s">
        <v>185</v>
      </c>
      <c r="X475" s="13" t="s">
        <v>8662</v>
      </c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7" t="s">
        <v>204</v>
      </c>
      <c r="BT475" s="15" t="s">
        <v>205</v>
      </c>
      <c r="BU475" s="16">
        <v>46069.478368055556</v>
      </c>
      <c r="BV475" s="15" t="s">
        <v>205</v>
      </c>
      <c r="BW475" s="16">
        <v>46062.61751157408</v>
      </c>
      <c r="BX475" s="15" t="s">
        <v>205</v>
      </c>
      <c r="BY475" s="16">
        <v>46069.478368055556</v>
      </c>
      <c r="BZ475" s="12" t="s">
        <v>206</v>
      </c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7" t="s">
        <v>204</v>
      </c>
      <c r="DF475" s="17" t="s">
        <v>277</v>
      </c>
      <c r="DG475" s="18"/>
      <c r="DH475" s="17" t="s">
        <v>277</v>
      </c>
      <c r="DI475" s="18"/>
      <c r="DJ475" s="17" t="s">
        <v>277</v>
      </c>
      <c r="DK475" s="18"/>
      <c r="DL475" s="12" t="s">
        <v>213</v>
      </c>
      <c r="DM475" s="13" t="s">
        <v>185</v>
      </c>
      <c r="DN475" s="13" t="s">
        <v>8663</v>
      </c>
      <c r="DO475" s="13" t="s">
        <v>185</v>
      </c>
      <c r="DP475" s="13" t="s">
        <v>8663</v>
      </c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  <c r="ED475" s="14"/>
      <c r="EE475" s="14"/>
      <c r="EF475" s="14"/>
      <c r="EG475" s="14"/>
      <c r="EH475" s="14"/>
      <c r="EI475" s="17" t="s">
        <v>204</v>
      </c>
      <c r="EJ475" s="15" t="s">
        <v>205</v>
      </c>
      <c r="EK475" s="16">
        <v>46092.63511574074</v>
      </c>
      <c r="EL475" s="12" t="s">
        <v>218</v>
      </c>
      <c r="EM475" s="13" t="s">
        <v>185</v>
      </c>
      <c r="EN475" s="13" t="s">
        <v>8664</v>
      </c>
      <c r="EO475" s="13" t="s">
        <v>185</v>
      </c>
      <c r="EP475" s="13" t="s">
        <v>8665</v>
      </c>
      <c r="EQ475" s="13" t="s">
        <v>185</v>
      </c>
      <c r="ER475" s="13" t="s">
        <v>8666</v>
      </c>
      <c r="ES475" s="13" t="s">
        <v>185</v>
      </c>
      <c r="ET475" s="13" t="s">
        <v>8667</v>
      </c>
      <c r="EU475" s="14"/>
      <c r="EV475" s="14"/>
      <c r="EW475" s="14"/>
      <c r="EX475" s="14"/>
      <c r="EY475" s="14"/>
      <c r="EZ475" s="14"/>
      <c r="FA475" s="14"/>
      <c r="FB475" s="14"/>
      <c r="FC475" s="14"/>
      <c r="FD475" s="14"/>
      <c r="FE475" s="14"/>
      <c r="FF475" s="14"/>
      <c r="FG475" s="14"/>
      <c r="FH475" s="14"/>
      <c r="FI475" s="17" t="s">
        <v>204</v>
      </c>
      <c r="FJ475" s="15" t="s">
        <v>205</v>
      </c>
      <c r="FK475" s="16">
        <v>46100.72756944445</v>
      </c>
      <c r="FL475" s="14"/>
      <c r="FM475" s="14"/>
      <c r="FN475" s="15" t="s">
        <v>223</v>
      </c>
      <c r="FO475" s="16">
        <v>46100.72756944445</v>
      </c>
      <c r="FP475" s="13" t="s">
        <v>8667</v>
      </c>
      <c r="FQ475" s="13" t="s">
        <v>8668</v>
      </c>
      <c r="FR475" s="13" t="s">
        <v>8669</v>
      </c>
      <c r="FS475" s="14"/>
      <c r="FT475" s="14"/>
      <c r="FU475" s="14" t="str">
        <f t="shared" si="8"/>
        <v>Base de Dados_Images/TQ-3012.Imagem do Equipamento-.204741.jpg</v>
      </c>
      <c r="FV475" s="13"/>
      <c r="FW475" s="13"/>
    </row>
    <row r="476" ht="15.75" customHeight="1">
      <c r="A476" s="10" t="s">
        <v>4489</v>
      </c>
      <c r="B476" s="10" t="s">
        <v>8361</v>
      </c>
      <c r="C476" s="10" t="s">
        <v>265</v>
      </c>
      <c r="D476" s="10" t="s">
        <v>8670</v>
      </c>
      <c r="E476" s="11" t="s">
        <v>8671</v>
      </c>
      <c r="F476" s="12" t="s">
        <v>184</v>
      </c>
      <c r="G476" s="13" t="s">
        <v>185</v>
      </c>
      <c r="H476" s="13" t="s">
        <v>8672</v>
      </c>
      <c r="I476" s="13" t="s">
        <v>195</v>
      </c>
      <c r="J476" s="13" t="s">
        <v>8673</v>
      </c>
      <c r="K476" s="13" t="s">
        <v>195</v>
      </c>
      <c r="L476" s="13" t="s">
        <v>8674</v>
      </c>
      <c r="M476" s="13" t="s">
        <v>195</v>
      </c>
      <c r="N476" s="13" t="s">
        <v>8675</v>
      </c>
      <c r="O476" s="13" t="s">
        <v>195</v>
      </c>
      <c r="P476" s="13" t="s">
        <v>8676</v>
      </c>
      <c r="Q476" s="13" t="s">
        <v>185</v>
      </c>
      <c r="R476" s="13" t="s">
        <v>8677</v>
      </c>
      <c r="S476" s="13" t="s">
        <v>195</v>
      </c>
      <c r="T476" s="13" t="s">
        <v>8678</v>
      </c>
      <c r="U476" s="13" t="s">
        <v>195</v>
      </c>
      <c r="V476" s="13" t="s">
        <v>8679</v>
      </c>
      <c r="W476" s="13" t="s">
        <v>195</v>
      </c>
      <c r="X476" s="13" t="s">
        <v>8680</v>
      </c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7" t="s">
        <v>204</v>
      </c>
      <c r="BT476" s="15" t="s">
        <v>205</v>
      </c>
      <c r="BU476" s="16">
        <v>46069.49084490741</v>
      </c>
      <c r="BV476" s="15" t="s">
        <v>205</v>
      </c>
      <c r="BW476" s="16">
        <v>46069.488287037035</v>
      </c>
      <c r="BX476" s="15" t="s">
        <v>205</v>
      </c>
      <c r="BY476" s="16">
        <v>46069.49084490741</v>
      </c>
      <c r="BZ476" s="12" t="s">
        <v>206</v>
      </c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7" t="s">
        <v>204</v>
      </c>
      <c r="DF476" s="17" t="s">
        <v>277</v>
      </c>
      <c r="DG476" s="18"/>
      <c r="DH476" s="17" t="s">
        <v>277</v>
      </c>
      <c r="DI476" s="18"/>
      <c r="DJ476" s="17" t="s">
        <v>277</v>
      </c>
      <c r="DK476" s="18"/>
      <c r="DL476" s="12" t="s">
        <v>213</v>
      </c>
      <c r="DM476" s="13" t="s">
        <v>185</v>
      </c>
      <c r="DN476" s="13" t="s">
        <v>8681</v>
      </c>
      <c r="DO476" s="13" t="s">
        <v>185</v>
      </c>
      <c r="DP476" s="13" t="s">
        <v>8682</v>
      </c>
      <c r="DQ476" s="14"/>
      <c r="DR476" s="14"/>
      <c r="DS476" s="14"/>
      <c r="DT476" s="14"/>
      <c r="DU476" s="14"/>
      <c r="DV476" s="14"/>
      <c r="DW476" s="14"/>
      <c r="DX476" s="14"/>
      <c r="DY476" s="14"/>
      <c r="DZ476" s="14"/>
      <c r="EA476" s="14"/>
      <c r="EB476" s="14"/>
      <c r="EC476" s="14"/>
      <c r="ED476" s="14"/>
      <c r="EE476" s="14"/>
      <c r="EF476" s="14"/>
      <c r="EG476" s="14"/>
      <c r="EH476" s="14"/>
      <c r="EI476" s="17" t="s">
        <v>204</v>
      </c>
      <c r="EJ476" s="15" t="s">
        <v>205</v>
      </c>
      <c r="EK476" s="16">
        <v>46093.60364583333</v>
      </c>
      <c r="EL476" s="12" t="s">
        <v>218</v>
      </c>
      <c r="EM476" s="13" t="s">
        <v>185</v>
      </c>
      <c r="EN476" s="13" t="s">
        <v>8683</v>
      </c>
      <c r="EO476" s="13" t="s">
        <v>185</v>
      </c>
      <c r="EP476" s="13" t="s">
        <v>8684</v>
      </c>
      <c r="EQ476" s="13" t="s">
        <v>185</v>
      </c>
      <c r="ER476" s="13" t="s">
        <v>8685</v>
      </c>
      <c r="ES476" s="13" t="s">
        <v>185</v>
      </c>
      <c r="ET476" s="13" t="s">
        <v>8686</v>
      </c>
      <c r="EU476" s="14"/>
      <c r="EV476" s="14"/>
      <c r="EW476" s="14"/>
      <c r="EX476" s="14"/>
      <c r="EY476" s="14"/>
      <c r="EZ476" s="14"/>
      <c r="FA476" s="14"/>
      <c r="FB476" s="14"/>
      <c r="FC476" s="14"/>
      <c r="FD476" s="14"/>
      <c r="FE476" s="14"/>
      <c r="FF476" s="14"/>
      <c r="FG476" s="14"/>
      <c r="FH476" s="14"/>
      <c r="FI476" s="17" t="s">
        <v>204</v>
      </c>
      <c r="FJ476" s="15" t="s">
        <v>205</v>
      </c>
      <c r="FK476" s="16">
        <v>46100.7277662037</v>
      </c>
      <c r="FL476" s="14"/>
      <c r="FM476" s="14"/>
      <c r="FN476" s="15" t="s">
        <v>223</v>
      </c>
      <c r="FO476" s="16">
        <v>46100.7277662037</v>
      </c>
      <c r="FP476" s="13" t="s">
        <v>8686</v>
      </c>
      <c r="FQ476" s="13" t="s">
        <v>8687</v>
      </c>
      <c r="FR476" s="13" t="s">
        <v>8688</v>
      </c>
      <c r="FS476" s="14"/>
      <c r="FT476" s="14"/>
      <c r="FU476" s="14" t="str">
        <f t="shared" si="8"/>
        <v>Base de Dados_Images/TQ-3022.Imagem do Equipamento-.143556.jpg</v>
      </c>
      <c r="FV476" s="14"/>
      <c r="FW476" s="14"/>
    </row>
    <row r="477" ht="15.75" customHeight="1">
      <c r="A477" s="10" t="s">
        <v>4489</v>
      </c>
      <c r="B477" s="10" t="s">
        <v>8361</v>
      </c>
      <c r="C477" s="10" t="s">
        <v>286</v>
      </c>
      <c r="D477" s="10" t="s">
        <v>8689</v>
      </c>
      <c r="E477" s="11" t="s">
        <v>8690</v>
      </c>
      <c r="F477" s="12" t="s">
        <v>184</v>
      </c>
      <c r="G477" s="13" t="s">
        <v>185</v>
      </c>
      <c r="H477" s="13" t="s">
        <v>8691</v>
      </c>
      <c r="I477" s="13" t="s">
        <v>185</v>
      </c>
      <c r="J477" s="13" t="s">
        <v>8692</v>
      </c>
      <c r="K477" s="13" t="s">
        <v>185</v>
      </c>
      <c r="L477" s="13" t="s">
        <v>8693</v>
      </c>
      <c r="M477" s="13" t="s">
        <v>185</v>
      </c>
      <c r="N477" s="13" t="s">
        <v>8694</v>
      </c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7" t="s">
        <v>204</v>
      </c>
      <c r="BT477" s="15" t="s">
        <v>205</v>
      </c>
      <c r="BU477" s="16">
        <v>46058.738587962966</v>
      </c>
      <c r="BV477" s="15" t="s">
        <v>205</v>
      </c>
      <c r="BW477" s="16">
        <v>46058.73862268519</v>
      </c>
      <c r="BX477" s="15" t="s">
        <v>205</v>
      </c>
      <c r="BY477" s="16">
        <v>46058.73862268519</v>
      </c>
      <c r="BZ477" s="12" t="s">
        <v>206</v>
      </c>
      <c r="CA477" s="13" t="s">
        <v>185</v>
      </c>
      <c r="CB477" s="13" t="s">
        <v>8695</v>
      </c>
      <c r="CC477" s="13" t="s">
        <v>185</v>
      </c>
      <c r="CD477" s="13" t="s">
        <v>8696</v>
      </c>
      <c r="CE477" s="13" t="s">
        <v>185</v>
      </c>
      <c r="CF477" s="13" t="s">
        <v>8696</v>
      </c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  <c r="DE477" s="17" t="s">
        <v>204</v>
      </c>
      <c r="DF477" s="17" t="s">
        <v>277</v>
      </c>
      <c r="DG477" s="18"/>
      <c r="DH477" s="15" t="s">
        <v>205</v>
      </c>
      <c r="DI477" s="16">
        <v>46093.6734375</v>
      </c>
      <c r="DJ477" s="15" t="s">
        <v>205</v>
      </c>
      <c r="DK477" s="16">
        <v>46093.6734375</v>
      </c>
      <c r="DL477" s="12" t="s">
        <v>213</v>
      </c>
      <c r="DM477" s="13" t="s">
        <v>185</v>
      </c>
      <c r="DN477" s="13" t="s">
        <v>8697</v>
      </c>
      <c r="DO477" s="13" t="s">
        <v>185</v>
      </c>
      <c r="DP477" s="13" t="s">
        <v>8697</v>
      </c>
      <c r="DQ477" s="14"/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14"/>
      <c r="EH477" s="14"/>
      <c r="EI477" s="17" t="s">
        <v>204</v>
      </c>
      <c r="EJ477" s="15" t="s">
        <v>205</v>
      </c>
      <c r="EK477" s="16">
        <v>46092.64079861111</v>
      </c>
      <c r="EL477" s="12" t="s">
        <v>218</v>
      </c>
      <c r="EM477" s="13" t="s">
        <v>185</v>
      </c>
      <c r="EN477" s="13" t="s">
        <v>8698</v>
      </c>
      <c r="EO477" s="13" t="s">
        <v>185</v>
      </c>
      <c r="EP477" s="13" t="s">
        <v>8699</v>
      </c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4"/>
      <c r="FB477" s="14"/>
      <c r="FC477" s="14"/>
      <c r="FD477" s="14"/>
      <c r="FE477" s="14"/>
      <c r="FF477" s="14"/>
      <c r="FG477" s="14"/>
      <c r="FH477" s="14"/>
      <c r="FI477" s="17" t="s">
        <v>204</v>
      </c>
      <c r="FJ477" s="15" t="s">
        <v>205</v>
      </c>
      <c r="FK477" s="16">
        <v>46100.72793981482</v>
      </c>
      <c r="FL477" s="14"/>
      <c r="FM477" s="14"/>
      <c r="FN477" s="15" t="s">
        <v>223</v>
      </c>
      <c r="FO477" s="16">
        <v>46100.72793981482</v>
      </c>
      <c r="FP477" s="13" t="s">
        <v>8699</v>
      </c>
      <c r="FQ477" s="13" t="s">
        <v>8700</v>
      </c>
      <c r="FR477" s="13" t="s">
        <v>8694</v>
      </c>
      <c r="FS477" s="14"/>
      <c r="FT477" s="14"/>
      <c r="FU477" s="14" t="str">
        <f t="shared" si="8"/>
        <v>Base de Dados_Images/LIT-24-01.Imagem do Equipamento-.204337.jpg</v>
      </c>
      <c r="FV477" s="14"/>
      <c r="FW477" s="14"/>
    </row>
    <row r="478" ht="15.75" customHeight="1">
      <c r="A478" s="10" t="s">
        <v>4489</v>
      </c>
      <c r="B478" s="10" t="s">
        <v>8361</v>
      </c>
      <c r="C478" s="10" t="s">
        <v>8701</v>
      </c>
      <c r="D478" s="10" t="s">
        <v>8702</v>
      </c>
      <c r="E478" s="11" t="s">
        <v>8703</v>
      </c>
      <c r="F478" s="12" t="s">
        <v>184</v>
      </c>
      <c r="G478" s="13" t="s">
        <v>185</v>
      </c>
      <c r="H478" s="13" t="s">
        <v>8704</v>
      </c>
      <c r="I478" s="13" t="s">
        <v>185</v>
      </c>
      <c r="J478" s="13" t="s">
        <v>8705</v>
      </c>
      <c r="K478" s="13" t="s">
        <v>185</v>
      </c>
      <c r="L478" s="13" t="s">
        <v>8706</v>
      </c>
      <c r="M478" s="13" t="s">
        <v>185</v>
      </c>
      <c r="N478" s="13" t="s">
        <v>8707</v>
      </c>
      <c r="O478" s="13" t="s">
        <v>195</v>
      </c>
      <c r="P478" s="13" t="s">
        <v>8708</v>
      </c>
      <c r="Q478" s="13" t="s">
        <v>195</v>
      </c>
      <c r="R478" s="13" t="s">
        <v>8709</v>
      </c>
      <c r="S478" s="13" t="s">
        <v>185</v>
      </c>
      <c r="T478" s="13" t="s">
        <v>8710</v>
      </c>
      <c r="U478" s="13" t="s">
        <v>185</v>
      </c>
      <c r="V478" s="13" t="s">
        <v>8711</v>
      </c>
      <c r="W478" s="13" t="s">
        <v>185</v>
      </c>
      <c r="X478" s="13" t="s">
        <v>8712</v>
      </c>
      <c r="Y478" s="13" t="s">
        <v>185</v>
      </c>
      <c r="Z478" s="13" t="s">
        <v>8713</v>
      </c>
      <c r="AA478" s="13" t="s">
        <v>185</v>
      </c>
      <c r="AB478" s="13" t="s">
        <v>8714</v>
      </c>
      <c r="AC478" s="13" t="s">
        <v>185</v>
      </c>
      <c r="AD478" s="13" t="s">
        <v>8715</v>
      </c>
      <c r="AE478" s="13" t="s">
        <v>185</v>
      </c>
      <c r="AF478" s="13" t="s">
        <v>8716</v>
      </c>
      <c r="AG478" s="13" t="s">
        <v>185</v>
      </c>
      <c r="AH478" s="13" t="s">
        <v>8717</v>
      </c>
      <c r="AI478" s="13" t="s">
        <v>185</v>
      </c>
      <c r="AJ478" s="13" t="s">
        <v>8718</v>
      </c>
      <c r="AK478" s="13" t="s">
        <v>195</v>
      </c>
      <c r="AL478" s="13" t="s">
        <v>8719</v>
      </c>
      <c r="AM478" s="13" t="s">
        <v>185</v>
      </c>
      <c r="AN478" s="13" t="s">
        <v>8720</v>
      </c>
      <c r="AO478" s="13" t="s">
        <v>185</v>
      </c>
      <c r="AP478" s="13" t="s">
        <v>8721</v>
      </c>
      <c r="AQ478" s="13" t="s">
        <v>185</v>
      </c>
      <c r="AR478" s="13" t="s">
        <v>8722</v>
      </c>
      <c r="AS478" s="13" t="s">
        <v>195</v>
      </c>
      <c r="AT478" s="13" t="s">
        <v>8723</v>
      </c>
      <c r="AU478" s="13" t="s">
        <v>185</v>
      </c>
      <c r="AV478" s="13" t="s">
        <v>8724</v>
      </c>
      <c r="AW478" s="13" t="s">
        <v>195</v>
      </c>
      <c r="AX478" s="13" t="s">
        <v>8725</v>
      </c>
      <c r="AY478" s="13" t="s">
        <v>195</v>
      </c>
      <c r="AZ478" s="13" t="s">
        <v>8726</v>
      </c>
      <c r="BA478" s="13" t="s">
        <v>195</v>
      </c>
      <c r="BB478" s="13" t="s">
        <v>8727</v>
      </c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7" t="s">
        <v>204</v>
      </c>
      <c r="BT478" s="15" t="s">
        <v>205</v>
      </c>
      <c r="BU478" s="16">
        <v>46057.34354166667</v>
      </c>
      <c r="BV478" s="15" t="s">
        <v>205</v>
      </c>
      <c r="BW478" s="16">
        <v>46050.430347222224</v>
      </c>
      <c r="BX478" s="15" t="s">
        <v>205</v>
      </c>
      <c r="BY478" s="16">
        <v>46065.687048611115</v>
      </c>
      <c r="BZ478" s="12" t="s">
        <v>206</v>
      </c>
      <c r="CA478" s="13" t="s">
        <v>185</v>
      </c>
      <c r="CB478" s="13" t="s">
        <v>8728</v>
      </c>
      <c r="CC478" s="13" t="s">
        <v>185</v>
      </c>
      <c r="CD478" s="13" t="s">
        <v>8729</v>
      </c>
      <c r="CE478" s="13" t="s">
        <v>185</v>
      </c>
      <c r="CF478" s="13" t="s">
        <v>8730</v>
      </c>
      <c r="CG478" s="13" t="s">
        <v>185</v>
      </c>
      <c r="CH478" s="13" t="s">
        <v>8731</v>
      </c>
      <c r="CI478" s="13" t="s">
        <v>185</v>
      </c>
      <c r="CJ478" s="13" t="s">
        <v>8732</v>
      </c>
      <c r="CK478" s="13" t="s">
        <v>195</v>
      </c>
      <c r="CL478" s="13" t="s">
        <v>8733</v>
      </c>
      <c r="CM478" s="13" t="s">
        <v>195</v>
      </c>
      <c r="CN478" s="13" t="s">
        <v>8734</v>
      </c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7" t="s">
        <v>204</v>
      </c>
      <c r="DF478" s="15" t="s">
        <v>205</v>
      </c>
      <c r="DG478" s="16">
        <v>46093.632210648146</v>
      </c>
      <c r="DH478" s="15" t="s">
        <v>205</v>
      </c>
      <c r="DI478" s="16">
        <v>46093.67318287037</v>
      </c>
      <c r="DJ478" s="15" t="s">
        <v>205</v>
      </c>
      <c r="DK478" s="16">
        <v>46093.67318287037</v>
      </c>
      <c r="DL478" s="12" t="s">
        <v>213</v>
      </c>
      <c r="DM478" s="13" t="s">
        <v>185</v>
      </c>
      <c r="DN478" s="13" t="s">
        <v>8735</v>
      </c>
      <c r="DO478" s="13" t="s">
        <v>185</v>
      </c>
      <c r="DP478" s="13" t="s">
        <v>8735</v>
      </c>
      <c r="DQ478" s="13" t="s">
        <v>185</v>
      </c>
      <c r="DR478" s="13" t="s">
        <v>8736</v>
      </c>
      <c r="DS478" s="13" t="s">
        <v>195</v>
      </c>
      <c r="DT478" s="13" t="s">
        <v>8737</v>
      </c>
      <c r="DU478" s="13" t="s">
        <v>195</v>
      </c>
      <c r="DV478" s="13" t="s">
        <v>8738</v>
      </c>
      <c r="DW478" s="13" t="s">
        <v>195</v>
      </c>
      <c r="DX478" s="13" t="s">
        <v>8739</v>
      </c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7" t="s">
        <v>204</v>
      </c>
      <c r="EJ478" s="15" t="s">
        <v>205</v>
      </c>
      <c r="EK478" s="16">
        <v>46093.64184027778</v>
      </c>
      <c r="EL478" s="12" t="s">
        <v>218</v>
      </c>
      <c r="EM478" s="13" t="s">
        <v>185</v>
      </c>
      <c r="EN478" s="13" t="s">
        <v>8740</v>
      </c>
      <c r="EO478" s="13" t="s">
        <v>185</v>
      </c>
      <c r="EP478" s="13" t="s">
        <v>8741</v>
      </c>
      <c r="EQ478" s="13" t="s">
        <v>185</v>
      </c>
      <c r="ER478" s="13" t="s">
        <v>8742</v>
      </c>
      <c r="ES478" s="14"/>
      <c r="ET478" s="14"/>
      <c r="EU478" s="14"/>
      <c r="EV478" s="14"/>
      <c r="EW478" s="14"/>
      <c r="EX478" s="14"/>
      <c r="EY478" s="14"/>
      <c r="EZ478" s="14"/>
      <c r="FA478" s="14"/>
      <c r="FB478" s="14"/>
      <c r="FC478" s="14"/>
      <c r="FD478" s="14"/>
      <c r="FE478" s="14"/>
      <c r="FF478" s="14"/>
      <c r="FG478" s="14"/>
      <c r="FH478" s="14"/>
      <c r="FI478" s="17" t="s">
        <v>204</v>
      </c>
      <c r="FJ478" s="15" t="s">
        <v>205</v>
      </c>
      <c r="FK478" s="16">
        <v>46100.908483796295</v>
      </c>
      <c r="FL478" s="14"/>
      <c r="FM478" s="14"/>
      <c r="FN478" s="15" t="s">
        <v>223</v>
      </c>
      <c r="FO478" s="16">
        <v>46100.908483796295</v>
      </c>
      <c r="FP478" s="13" t="s">
        <v>8742</v>
      </c>
      <c r="FQ478" s="13" t="s">
        <v>8743</v>
      </c>
      <c r="FR478" s="13" t="s">
        <v>8744</v>
      </c>
      <c r="FS478" s="14"/>
      <c r="FT478" s="14"/>
      <c r="FU478" s="14" t="str">
        <f t="shared" si="8"/>
        <v>Base de Dados_Images/VT-3001.Imagem do Equipamento-.153509.jpg</v>
      </c>
      <c r="FV478" s="14"/>
      <c r="FW478" s="14"/>
    </row>
    <row r="479" ht="15.75" customHeight="1">
      <c r="A479" s="10" t="s">
        <v>4489</v>
      </c>
      <c r="B479" s="10" t="s">
        <v>8745</v>
      </c>
      <c r="C479" s="10" t="s">
        <v>181</v>
      </c>
      <c r="D479" s="10" t="s">
        <v>8746</v>
      </c>
      <c r="E479" s="11" t="s">
        <v>8747</v>
      </c>
      <c r="F479" s="12" t="s">
        <v>184</v>
      </c>
      <c r="G479" s="13" t="s">
        <v>185</v>
      </c>
      <c r="H479" s="13" t="s">
        <v>8748</v>
      </c>
      <c r="I479" s="13" t="s">
        <v>185</v>
      </c>
      <c r="J479" s="13" t="s">
        <v>8749</v>
      </c>
      <c r="K479" s="13" t="s">
        <v>185</v>
      </c>
      <c r="L479" s="13" t="s">
        <v>8749</v>
      </c>
      <c r="M479" s="13" t="s">
        <v>185</v>
      </c>
      <c r="N479" s="13" t="s">
        <v>8750</v>
      </c>
      <c r="O479" s="13" t="s">
        <v>185</v>
      </c>
      <c r="P479" s="13" t="s">
        <v>8751</v>
      </c>
      <c r="Q479" s="13" t="s">
        <v>185</v>
      </c>
      <c r="R479" s="13" t="s">
        <v>8751</v>
      </c>
      <c r="S479" s="13" t="s">
        <v>185</v>
      </c>
      <c r="T479" s="13" t="s">
        <v>8752</v>
      </c>
      <c r="U479" s="13" t="s">
        <v>185</v>
      </c>
      <c r="V479" s="13" t="s">
        <v>8752</v>
      </c>
      <c r="W479" s="13" t="s">
        <v>185</v>
      </c>
      <c r="X479" s="13" t="s">
        <v>8753</v>
      </c>
      <c r="Y479" s="13" t="s">
        <v>185</v>
      </c>
      <c r="Z479" s="13" t="s">
        <v>8753</v>
      </c>
      <c r="AA479" s="13" t="s">
        <v>185</v>
      </c>
      <c r="AB479" s="13" t="s">
        <v>8754</v>
      </c>
      <c r="AC479" s="13" t="s">
        <v>185</v>
      </c>
      <c r="AD479" s="13" t="s">
        <v>8755</v>
      </c>
      <c r="AE479" s="13" t="s">
        <v>185</v>
      </c>
      <c r="AF479" s="13" t="s">
        <v>8756</v>
      </c>
      <c r="AG479" s="13" t="s">
        <v>185</v>
      </c>
      <c r="AH479" s="13" t="s">
        <v>8757</v>
      </c>
      <c r="AI479" s="13" t="s">
        <v>185</v>
      </c>
      <c r="AJ479" s="13" t="s">
        <v>8758</v>
      </c>
      <c r="AK479" s="13" t="s">
        <v>185</v>
      </c>
      <c r="AL479" s="13" t="s">
        <v>8759</v>
      </c>
      <c r="AM479" s="13" t="s">
        <v>195</v>
      </c>
      <c r="AN479" s="13" t="s">
        <v>8760</v>
      </c>
      <c r="AO479" s="13" t="s">
        <v>195</v>
      </c>
      <c r="AP479" s="13" t="s">
        <v>8761</v>
      </c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7" t="s">
        <v>204</v>
      </c>
      <c r="BT479" s="15" t="s">
        <v>205</v>
      </c>
      <c r="BU479" s="16">
        <v>46049.35880787037</v>
      </c>
      <c r="BV479" s="15" t="s">
        <v>205</v>
      </c>
      <c r="BW479" s="16">
        <v>46050.53398148148</v>
      </c>
      <c r="BX479" s="15" t="s">
        <v>205</v>
      </c>
      <c r="BY479" s="16">
        <v>46050.53398148148</v>
      </c>
      <c r="BZ479" s="12" t="s">
        <v>206</v>
      </c>
      <c r="CA479" s="13" t="s">
        <v>185</v>
      </c>
      <c r="CB479" s="13" t="s">
        <v>8762</v>
      </c>
      <c r="CC479" s="13" t="s">
        <v>185</v>
      </c>
      <c r="CD479" s="13" t="s">
        <v>8763</v>
      </c>
      <c r="CE479" s="13" t="s">
        <v>185</v>
      </c>
      <c r="CF479" s="13" t="s">
        <v>8764</v>
      </c>
      <c r="CG479" s="13" t="s">
        <v>195</v>
      </c>
      <c r="CH479" s="13" t="s">
        <v>8765</v>
      </c>
      <c r="CI479" s="13" t="s">
        <v>185</v>
      </c>
      <c r="CJ479" s="13" t="s">
        <v>8766</v>
      </c>
      <c r="CK479" s="13" t="s">
        <v>195</v>
      </c>
      <c r="CL479" s="13" t="s">
        <v>8767</v>
      </c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5" t="s">
        <v>204</v>
      </c>
      <c r="DF479" s="15" t="s">
        <v>205</v>
      </c>
      <c r="DG479" s="16">
        <v>46099.750023148146</v>
      </c>
      <c r="DH479" s="15" t="s">
        <v>205</v>
      </c>
      <c r="DI479" s="16">
        <v>46091.12517361111</v>
      </c>
      <c r="DJ479" s="15" t="s">
        <v>205</v>
      </c>
      <c r="DK479" s="16">
        <v>46099.750023148146</v>
      </c>
      <c r="DL479" s="12" t="s">
        <v>213</v>
      </c>
      <c r="DM479" s="13" t="s">
        <v>185</v>
      </c>
      <c r="DN479" s="13" t="s">
        <v>8768</v>
      </c>
      <c r="DO479" s="13" t="s">
        <v>185</v>
      </c>
      <c r="DP479" s="13" t="s">
        <v>8769</v>
      </c>
      <c r="DQ479" s="13" t="s">
        <v>185</v>
      </c>
      <c r="DR479" s="13" t="s">
        <v>8770</v>
      </c>
      <c r="DS479" s="13" t="s">
        <v>185</v>
      </c>
      <c r="DT479" s="13" t="s">
        <v>8770</v>
      </c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7" t="s">
        <v>204</v>
      </c>
      <c r="EJ479" s="15" t="s">
        <v>205</v>
      </c>
      <c r="EK479" s="16">
        <v>46095.610601851855</v>
      </c>
      <c r="EL479" s="12" t="s">
        <v>218</v>
      </c>
      <c r="EM479" s="13" t="s">
        <v>185</v>
      </c>
      <c r="EN479" s="13" t="s">
        <v>8771</v>
      </c>
      <c r="EO479" s="13" t="s">
        <v>185</v>
      </c>
      <c r="EP479" s="13" t="s">
        <v>8772</v>
      </c>
      <c r="EQ479" s="13" t="s">
        <v>185</v>
      </c>
      <c r="ER479" s="13" t="s">
        <v>8773</v>
      </c>
      <c r="ES479" s="13" t="s">
        <v>185</v>
      </c>
      <c r="ET479" s="13" t="s">
        <v>8773</v>
      </c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7" t="s">
        <v>204</v>
      </c>
      <c r="FJ479" s="15" t="s">
        <v>205</v>
      </c>
      <c r="FK479" s="16">
        <v>46099.74932870371</v>
      </c>
      <c r="FL479" s="14"/>
      <c r="FM479" s="14"/>
      <c r="FN479" s="15" t="s">
        <v>223</v>
      </c>
      <c r="FO479" s="16">
        <v>46099.750023148146</v>
      </c>
      <c r="FP479" s="13" t="s">
        <v>8764</v>
      </c>
      <c r="FQ479" s="13" t="s">
        <v>8774</v>
      </c>
      <c r="FR479" s="13" t="s">
        <v>8775</v>
      </c>
      <c r="FS479" s="14"/>
      <c r="FT479" s="14"/>
      <c r="FU479" s="14" t="str">
        <f t="shared" si="8"/>
        <v>Base de Dados_Images/BC-3001.Imagem do Equipamento-.110002.jpg</v>
      </c>
      <c r="FV479" s="14"/>
      <c r="FW479" s="14"/>
    </row>
    <row r="480" ht="15.75" customHeight="1">
      <c r="A480" s="10" t="s">
        <v>4489</v>
      </c>
      <c r="B480" s="10" t="s">
        <v>8745</v>
      </c>
      <c r="C480" s="10" t="s">
        <v>181</v>
      </c>
      <c r="D480" s="10" t="s">
        <v>8776</v>
      </c>
      <c r="E480" s="11" t="s">
        <v>8777</v>
      </c>
      <c r="F480" s="12" t="s">
        <v>184</v>
      </c>
      <c r="G480" s="13" t="s">
        <v>185</v>
      </c>
      <c r="H480" s="13" t="s">
        <v>8778</v>
      </c>
      <c r="I480" s="13" t="s">
        <v>185</v>
      </c>
      <c r="J480" s="13" t="s">
        <v>8779</v>
      </c>
      <c r="K480" s="13" t="s">
        <v>185</v>
      </c>
      <c r="L480" s="13" t="s">
        <v>8780</v>
      </c>
      <c r="M480" s="13" t="s">
        <v>185</v>
      </c>
      <c r="N480" s="13" t="s">
        <v>8781</v>
      </c>
      <c r="O480" s="13" t="s">
        <v>185</v>
      </c>
      <c r="P480" s="13" t="s">
        <v>8782</v>
      </c>
      <c r="Q480" s="13" t="s">
        <v>185</v>
      </c>
      <c r="R480" s="13" t="s">
        <v>8783</v>
      </c>
      <c r="S480" s="13" t="s">
        <v>185</v>
      </c>
      <c r="T480" s="13" t="s">
        <v>8784</v>
      </c>
      <c r="U480" s="13" t="s">
        <v>185</v>
      </c>
      <c r="V480" s="13" t="s">
        <v>8785</v>
      </c>
      <c r="W480" s="13" t="s">
        <v>185</v>
      </c>
      <c r="X480" s="13" t="s">
        <v>8786</v>
      </c>
      <c r="Y480" s="13" t="s">
        <v>185</v>
      </c>
      <c r="Z480" s="13" t="s">
        <v>8787</v>
      </c>
      <c r="AA480" s="13" t="s">
        <v>185</v>
      </c>
      <c r="AB480" s="13" t="s">
        <v>8788</v>
      </c>
      <c r="AC480" s="13" t="s">
        <v>185</v>
      </c>
      <c r="AD480" s="13" t="s">
        <v>8789</v>
      </c>
      <c r="AE480" s="13" t="s">
        <v>185</v>
      </c>
      <c r="AF480" s="13" t="s">
        <v>8790</v>
      </c>
      <c r="AG480" s="13" t="s">
        <v>185</v>
      </c>
      <c r="AH480" s="13" t="s">
        <v>8791</v>
      </c>
      <c r="AI480" s="13" t="s">
        <v>185</v>
      </c>
      <c r="AJ480" s="13" t="s">
        <v>8792</v>
      </c>
      <c r="AK480" s="13" t="s">
        <v>185</v>
      </c>
      <c r="AL480" s="13" t="s">
        <v>8793</v>
      </c>
      <c r="AM480" s="13" t="s">
        <v>195</v>
      </c>
      <c r="AN480" s="13" t="s">
        <v>8794</v>
      </c>
      <c r="AO480" s="13" t="s">
        <v>195</v>
      </c>
      <c r="AP480" s="13" t="s">
        <v>8795</v>
      </c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5" t="s">
        <v>204</v>
      </c>
      <c r="BT480" s="15" t="s">
        <v>205</v>
      </c>
      <c r="BU480" s="16">
        <v>46096.63092592593</v>
      </c>
      <c r="BV480" s="15" t="s">
        <v>205</v>
      </c>
      <c r="BW480" s="16">
        <v>46050.53428240741</v>
      </c>
      <c r="BX480" s="15" t="s">
        <v>205</v>
      </c>
      <c r="BY480" s="16">
        <v>46096.63092592593</v>
      </c>
      <c r="BZ480" s="12" t="s">
        <v>206</v>
      </c>
      <c r="CA480" s="13" t="s">
        <v>185</v>
      </c>
      <c r="CB480" s="13" t="s">
        <v>8796</v>
      </c>
      <c r="CC480" s="13" t="s">
        <v>185</v>
      </c>
      <c r="CD480" s="13" t="s">
        <v>8797</v>
      </c>
      <c r="CE480" s="13" t="s">
        <v>185</v>
      </c>
      <c r="CF480" s="13" t="s">
        <v>8798</v>
      </c>
      <c r="CG480" s="13" t="s">
        <v>195</v>
      </c>
      <c r="CH480" s="13" t="s">
        <v>8799</v>
      </c>
      <c r="CI480" s="13" t="s">
        <v>185</v>
      </c>
      <c r="CJ480" s="13" t="s">
        <v>8800</v>
      </c>
      <c r="CK480" s="13" t="s">
        <v>195</v>
      </c>
      <c r="CL480" s="13" t="s">
        <v>8801</v>
      </c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  <c r="DE480" s="17" t="s">
        <v>204</v>
      </c>
      <c r="DF480" s="15" t="s">
        <v>205</v>
      </c>
      <c r="DG480" s="16">
        <v>46099.75013888889</v>
      </c>
      <c r="DH480" s="15" t="s">
        <v>205</v>
      </c>
      <c r="DI480" s="16">
        <v>46091.12486111111</v>
      </c>
      <c r="DJ480" s="15" t="s">
        <v>205</v>
      </c>
      <c r="DK480" s="16">
        <v>46099.75013888889</v>
      </c>
      <c r="DL480" s="12" t="s">
        <v>213</v>
      </c>
      <c r="DM480" s="13" t="s">
        <v>185</v>
      </c>
      <c r="DN480" s="13" t="s">
        <v>8802</v>
      </c>
      <c r="DO480" s="13" t="s">
        <v>185</v>
      </c>
      <c r="DP480" s="13" t="s">
        <v>8803</v>
      </c>
      <c r="DQ480" s="13" t="s">
        <v>185</v>
      </c>
      <c r="DR480" s="13" t="s">
        <v>8803</v>
      </c>
      <c r="DS480" s="13" t="s">
        <v>185</v>
      </c>
      <c r="DT480" s="13" t="s">
        <v>8803</v>
      </c>
      <c r="DU480" s="14"/>
      <c r="DV480" s="14"/>
      <c r="DW480" s="14"/>
      <c r="DX480" s="14"/>
      <c r="DY480" s="14"/>
      <c r="DZ480" s="14"/>
      <c r="EA480" s="14"/>
      <c r="EB480" s="14"/>
      <c r="EC480" s="14"/>
      <c r="ED480" s="14"/>
      <c r="EE480" s="14"/>
      <c r="EF480" s="14"/>
      <c r="EG480" s="14"/>
      <c r="EH480" s="14"/>
      <c r="EI480" s="17" t="s">
        <v>204</v>
      </c>
      <c r="EJ480" s="15" t="s">
        <v>205</v>
      </c>
      <c r="EK480" s="16">
        <v>46095.61141203704</v>
      </c>
      <c r="EL480" s="12" t="s">
        <v>218</v>
      </c>
      <c r="EM480" s="13" t="s">
        <v>185</v>
      </c>
      <c r="EN480" s="13" t="s">
        <v>8804</v>
      </c>
      <c r="EO480" s="13" t="s">
        <v>185</v>
      </c>
      <c r="EP480" s="13" t="s">
        <v>8804</v>
      </c>
      <c r="EQ480" s="13" t="s">
        <v>185</v>
      </c>
      <c r="ER480" s="13" t="s">
        <v>8805</v>
      </c>
      <c r="ES480" s="13" t="s">
        <v>185</v>
      </c>
      <c r="ET480" s="13" t="s">
        <v>8806</v>
      </c>
      <c r="EU480" s="14"/>
      <c r="EV480" s="14"/>
      <c r="EW480" s="14"/>
      <c r="EX480" s="14"/>
      <c r="EY480" s="14"/>
      <c r="EZ480" s="14"/>
      <c r="FA480" s="14"/>
      <c r="FB480" s="14"/>
      <c r="FC480" s="14"/>
      <c r="FD480" s="14"/>
      <c r="FE480" s="14"/>
      <c r="FF480" s="14"/>
      <c r="FG480" s="14"/>
      <c r="FH480" s="14"/>
      <c r="FI480" s="17" t="s">
        <v>204</v>
      </c>
      <c r="FJ480" s="15" t="s">
        <v>205</v>
      </c>
      <c r="FK480" s="16">
        <v>46099.749456018515</v>
      </c>
      <c r="FL480" s="14"/>
      <c r="FM480" s="14"/>
      <c r="FN480" s="15" t="s">
        <v>223</v>
      </c>
      <c r="FO480" s="16">
        <v>46099.75013888889</v>
      </c>
      <c r="FP480" s="13" t="s">
        <v>8798</v>
      </c>
      <c r="FQ480" s="13" t="s">
        <v>8807</v>
      </c>
      <c r="FR480" s="13" t="s">
        <v>8808</v>
      </c>
      <c r="FS480" s="14"/>
      <c r="FT480" s="14"/>
      <c r="FU480" s="14" t="str">
        <f t="shared" si="8"/>
        <v>Base de Dados_Images/BC-3002.Imagem do Equipamento-.110019.jpg</v>
      </c>
      <c r="FV480" s="14"/>
      <c r="FW480" s="14"/>
    </row>
    <row r="481" ht="15.75" customHeight="1">
      <c r="A481" s="10" t="s">
        <v>4489</v>
      </c>
      <c r="B481" s="10" t="s">
        <v>8745</v>
      </c>
      <c r="C481" s="10" t="s">
        <v>8809</v>
      </c>
      <c r="D481" s="10" t="s">
        <v>8810</v>
      </c>
      <c r="E481" s="11" t="s">
        <v>8811</v>
      </c>
      <c r="F481" s="12" t="s">
        <v>184</v>
      </c>
      <c r="G481" s="13" t="s">
        <v>185</v>
      </c>
      <c r="H481" s="13" t="s">
        <v>8812</v>
      </c>
      <c r="I481" s="13" t="s">
        <v>185</v>
      </c>
      <c r="J481" s="13" t="s">
        <v>8813</v>
      </c>
      <c r="K481" s="13" t="s">
        <v>185</v>
      </c>
      <c r="L481" s="13" t="s">
        <v>8814</v>
      </c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7" t="s">
        <v>204</v>
      </c>
      <c r="BT481" s="15" t="s">
        <v>205</v>
      </c>
      <c r="BU481" s="16">
        <v>46100.715104166666</v>
      </c>
      <c r="BV481" s="17" t="s">
        <v>277</v>
      </c>
      <c r="BW481" s="18"/>
      <c r="BX481" s="15" t="s">
        <v>205</v>
      </c>
      <c r="BY481" s="16">
        <v>46100.715104166666</v>
      </c>
      <c r="BZ481" s="12" t="s">
        <v>206</v>
      </c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7" t="s">
        <v>204</v>
      </c>
      <c r="DF481" s="17" t="s">
        <v>277</v>
      </c>
      <c r="DG481" s="18"/>
      <c r="DH481" s="17" t="s">
        <v>277</v>
      </c>
      <c r="DI481" s="18"/>
      <c r="DJ481" s="17" t="s">
        <v>277</v>
      </c>
      <c r="DK481" s="18"/>
      <c r="DL481" s="12" t="s">
        <v>213</v>
      </c>
      <c r="DM481" s="13" t="s">
        <v>185</v>
      </c>
      <c r="DN481" s="13" t="s">
        <v>8815</v>
      </c>
      <c r="DO481" s="14"/>
      <c r="DP481" s="14"/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4"/>
      <c r="ED481" s="14"/>
      <c r="EE481" s="14"/>
      <c r="EF481" s="14"/>
      <c r="EG481" s="14"/>
      <c r="EH481" s="14"/>
      <c r="EI481" s="17" t="s">
        <v>204</v>
      </c>
      <c r="EJ481" s="15" t="s">
        <v>205</v>
      </c>
      <c r="EK481" s="16">
        <v>46100.71800925926</v>
      </c>
      <c r="EL481" s="12" t="s">
        <v>218</v>
      </c>
      <c r="EM481" s="13" t="s">
        <v>185</v>
      </c>
      <c r="EN481" s="13" t="s">
        <v>8816</v>
      </c>
      <c r="EO481" s="14"/>
      <c r="EP481" s="14"/>
      <c r="EQ481" s="14"/>
      <c r="ER481" s="14"/>
      <c r="ES481" s="14"/>
      <c r="ET481" s="14"/>
      <c r="EU481" s="14"/>
      <c r="EV481" s="14"/>
      <c r="EW481" s="14"/>
      <c r="EX481" s="14"/>
      <c r="EY481" s="14"/>
      <c r="EZ481" s="14"/>
      <c r="FA481" s="14"/>
      <c r="FB481" s="14"/>
      <c r="FC481" s="14"/>
      <c r="FD481" s="14"/>
      <c r="FE481" s="14"/>
      <c r="FF481" s="14"/>
      <c r="FG481" s="14"/>
      <c r="FH481" s="14"/>
      <c r="FI481" s="17" t="s">
        <v>204</v>
      </c>
      <c r="FJ481" s="15" t="s">
        <v>205</v>
      </c>
      <c r="FK481" s="16">
        <v>46100.71807870371</v>
      </c>
      <c r="FL481" s="14"/>
      <c r="FM481" s="14"/>
      <c r="FN481" s="15" t="s">
        <v>223</v>
      </c>
      <c r="FO481" s="16">
        <v>46100.71807870371</v>
      </c>
      <c r="FP481" s="13" t="s">
        <v>8816</v>
      </c>
      <c r="FQ481" s="14"/>
      <c r="FR481" s="14"/>
      <c r="FS481" s="14"/>
      <c r="FT481" s="14"/>
      <c r="FU481" s="14" t="str">
        <f t="shared" si="8"/>
        <v/>
      </c>
      <c r="FV481" s="13" t="s">
        <v>4156</v>
      </c>
      <c r="FW481" s="13" t="s">
        <v>8817</v>
      </c>
    </row>
    <row r="482" ht="15.75" customHeight="1">
      <c r="A482" s="10" t="s">
        <v>4489</v>
      </c>
      <c r="B482" s="10" t="s">
        <v>8745</v>
      </c>
      <c r="C482" s="10" t="s">
        <v>8809</v>
      </c>
      <c r="D482" s="10" t="s">
        <v>8818</v>
      </c>
      <c r="E482" s="11" t="s">
        <v>8819</v>
      </c>
      <c r="F482" s="12" t="s">
        <v>184</v>
      </c>
      <c r="G482" s="13" t="s">
        <v>185</v>
      </c>
      <c r="H482" s="13" t="s">
        <v>8820</v>
      </c>
      <c r="I482" s="13" t="s">
        <v>185</v>
      </c>
      <c r="J482" s="13" t="s">
        <v>8821</v>
      </c>
      <c r="K482" s="13" t="s">
        <v>185</v>
      </c>
      <c r="L482" s="13" t="s">
        <v>8822</v>
      </c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7" t="s">
        <v>204</v>
      </c>
      <c r="BT482" s="15" t="s">
        <v>205</v>
      </c>
      <c r="BU482" s="16">
        <v>46100.71706018518</v>
      </c>
      <c r="BV482" s="17" t="s">
        <v>277</v>
      </c>
      <c r="BW482" s="18"/>
      <c r="BX482" s="15" t="s">
        <v>205</v>
      </c>
      <c r="BY482" s="16">
        <v>46100.71706018518</v>
      </c>
      <c r="BZ482" s="12" t="s">
        <v>206</v>
      </c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7" t="s">
        <v>204</v>
      </c>
      <c r="DF482" s="17" t="s">
        <v>277</v>
      </c>
      <c r="DG482" s="18"/>
      <c r="DH482" s="17" t="s">
        <v>277</v>
      </c>
      <c r="DI482" s="18"/>
      <c r="DJ482" s="17" t="s">
        <v>277</v>
      </c>
      <c r="DK482" s="18"/>
      <c r="DL482" s="12" t="s">
        <v>213</v>
      </c>
      <c r="DM482" s="13" t="s">
        <v>185</v>
      </c>
      <c r="DN482" s="13" t="s">
        <v>8823</v>
      </c>
      <c r="DO482" s="14"/>
      <c r="DP482" s="14"/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14"/>
      <c r="EH482" s="14"/>
      <c r="EI482" s="17" t="s">
        <v>204</v>
      </c>
      <c r="EJ482" s="15" t="s">
        <v>205</v>
      </c>
      <c r="EK482" s="16">
        <v>46100.717361111114</v>
      </c>
      <c r="EL482" s="12" t="s">
        <v>218</v>
      </c>
      <c r="EM482" s="13" t="s">
        <v>185</v>
      </c>
      <c r="EN482" s="13" t="s">
        <v>8824</v>
      </c>
      <c r="EO482" s="14"/>
      <c r="EP482" s="14"/>
      <c r="EQ482" s="14"/>
      <c r="ER482" s="14"/>
      <c r="ES482" s="14"/>
      <c r="ET482" s="14"/>
      <c r="EU482" s="14"/>
      <c r="EV482" s="14"/>
      <c r="EW482" s="14"/>
      <c r="EX482" s="14"/>
      <c r="EY482" s="14"/>
      <c r="EZ482" s="14"/>
      <c r="FA482" s="14"/>
      <c r="FB482" s="14"/>
      <c r="FC482" s="14"/>
      <c r="FD482" s="14"/>
      <c r="FE482" s="14"/>
      <c r="FF482" s="14"/>
      <c r="FG482" s="14"/>
      <c r="FH482" s="14"/>
      <c r="FI482" s="17" t="s">
        <v>204</v>
      </c>
      <c r="FJ482" s="15" t="s">
        <v>205</v>
      </c>
      <c r="FK482" s="16">
        <v>46100.717453703706</v>
      </c>
      <c r="FL482" s="14"/>
      <c r="FM482" s="14"/>
      <c r="FN482" s="15" t="s">
        <v>223</v>
      </c>
      <c r="FO482" s="16">
        <v>46100.717453703706</v>
      </c>
      <c r="FP482" s="13" t="s">
        <v>8824</v>
      </c>
      <c r="FQ482" s="14"/>
      <c r="FR482" s="14"/>
      <c r="FS482" s="14"/>
      <c r="FT482" s="14"/>
      <c r="FU482" s="14" t="str">
        <f t="shared" si="8"/>
        <v/>
      </c>
      <c r="FV482" s="13" t="s">
        <v>4156</v>
      </c>
      <c r="FW482" s="13" t="s">
        <v>8825</v>
      </c>
    </row>
    <row r="483" ht="15.75" customHeight="1">
      <c r="A483" s="10" t="s">
        <v>4489</v>
      </c>
      <c r="B483" s="10" t="s">
        <v>8745</v>
      </c>
      <c r="C483" s="10" t="s">
        <v>8809</v>
      </c>
      <c r="D483" s="10" t="s">
        <v>8826</v>
      </c>
      <c r="E483" s="11" t="s">
        <v>8827</v>
      </c>
      <c r="F483" s="12" t="s">
        <v>184</v>
      </c>
      <c r="G483" s="13" t="s">
        <v>185</v>
      </c>
      <c r="H483" s="13" t="s">
        <v>8828</v>
      </c>
      <c r="I483" s="13" t="s">
        <v>185</v>
      </c>
      <c r="J483" s="13" t="s">
        <v>8829</v>
      </c>
      <c r="K483" s="13" t="s">
        <v>185</v>
      </c>
      <c r="L483" s="13" t="s">
        <v>8830</v>
      </c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7" t="s">
        <v>204</v>
      </c>
      <c r="BT483" s="15" t="s">
        <v>205</v>
      </c>
      <c r="BU483" s="16">
        <v>46100.72210648148</v>
      </c>
      <c r="BV483" s="17" t="s">
        <v>277</v>
      </c>
      <c r="BW483" s="18"/>
      <c r="BX483" s="15" t="s">
        <v>205</v>
      </c>
      <c r="BY483" s="16">
        <v>46100.72210648148</v>
      </c>
      <c r="BZ483" s="12" t="s">
        <v>206</v>
      </c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  <c r="DE483" s="17" t="s">
        <v>204</v>
      </c>
      <c r="DF483" s="17" t="s">
        <v>277</v>
      </c>
      <c r="DG483" s="18"/>
      <c r="DH483" s="17" t="s">
        <v>277</v>
      </c>
      <c r="DI483" s="18"/>
      <c r="DJ483" s="17" t="s">
        <v>277</v>
      </c>
      <c r="DK483" s="18"/>
      <c r="DL483" s="12" t="s">
        <v>213</v>
      </c>
      <c r="DM483" s="13" t="s">
        <v>185</v>
      </c>
      <c r="DN483" s="13" t="s">
        <v>8831</v>
      </c>
      <c r="DO483" s="14"/>
      <c r="DP483" s="14"/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4"/>
      <c r="ED483" s="14"/>
      <c r="EE483" s="14"/>
      <c r="EF483" s="14"/>
      <c r="EG483" s="14"/>
      <c r="EH483" s="14"/>
      <c r="EI483" s="17" t="s">
        <v>204</v>
      </c>
      <c r="EJ483" s="15" t="s">
        <v>205</v>
      </c>
      <c r="EK483" s="16">
        <v>46100.72217592593</v>
      </c>
      <c r="EL483" s="12" t="s">
        <v>218</v>
      </c>
      <c r="EM483" s="13" t="s">
        <v>185</v>
      </c>
      <c r="EN483" s="13" t="s">
        <v>8832</v>
      </c>
      <c r="EO483" s="14"/>
      <c r="EP483" s="14"/>
      <c r="EQ483" s="14"/>
      <c r="ER483" s="14"/>
      <c r="ES483" s="14"/>
      <c r="ET483" s="14"/>
      <c r="EU483" s="14"/>
      <c r="EV483" s="14"/>
      <c r="EW483" s="14"/>
      <c r="EX483" s="14"/>
      <c r="EY483" s="14"/>
      <c r="EZ483" s="14"/>
      <c r="FA483" s="14"/>
      <c r="FB483" s="14"/>
      <c r="FC483" s="14"/>
      <c r="FD483" s="14"/>
      <c r="FE483" s="14"/>
      <c r="FF483" s="14"/>
      <c r="FG483" s="14"/>
      <c r="FH483" s="14"/>
      <c r="FI483" s="17" t="s">
        <v>204</v>
      </c>
      <c r="FJ483" s="15" t="s">
        <v>205</v>
      </c>
      <c r="FK483" s="16">
        <v>46100.72222222222</v>
      </c>
      <c r="FL483" s="14"/>
      <c r="FM483" s="14"/>
      <c r="FN483" s="15" t="s">
        <v>223</v>
      </c>
      <c r="FO483" s="16">
        <v>46100.72222222222</v>
      </c>
      <c r="FP483" s="13" t="s">
        <v>8832</v>
      </c>
      <c r="FQ483" s="14"/>
      <c r="FR483" s="14"/>
      <c r="FS483" s="14"/>
      <c r="FT483" s="14"/>
      <c r="FU483" s="14" t="str">
        <f t="shared" si="8"/>
        <v/>
      </c>
      <c r="FV483" s="13" t="s">
        <v>4156</v>
      </c>
      <c r="FW483" s="13" t="s">
        <v>8833</v>
      </c>
    </row>
    <row r="484" ht="15.75" customHeight="1">
      <c r="A484" s="10" t="s">
        <v>4489</v>
      </c>
      <c r="B484" s="10" t="s">
        <v>8745</v>
      </c>
      <c r="C484" s="10" t="s">
        <v>8809</v>
      </c>
      <c r="D484" s="10" t="s">
        <v>8834</v>
      </c>
      <c r="E484" s="11" t="s">
        <v>8835</v>
      </c>
      <c r="F484" s="12" t="s">
        <v>184</v>
      </c>
      <c r="G484" s="13" t="s">
        <v>185</v>
      </c>
      <c r="H484" s="13" t="s">
        <v>8836</v>
      </c>
      <c r="I484" s="13" t="s">
        <v>185</v>
      </c>
      <c r="J484" s="13" t="s">
        <v>8837</v>
      </c>
      <c r="K484" s="13" t="s">
        <v>185</v>
      </c>
      <c r="L484" s="13" t="s">
        <v>8838</v>
      </c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7" t="s">
        <v>204</v>
      </c>
      <c r="BT484" s="15" t="s">
        <v>205</v>
      </c>
      <c r="BU484" s="16">
        <v>46100.719502314816</v>
      </c>
      <c r="BV484" s="17" t="s">
        <v>277</v>
      </c>
      <c r="BW484" s="18"/>
      <c r="BX484" s="15" t="s">
        <v>205</v>
      </c>
      <c r="BY484" s="16">
        <v>46100.719502314816</v>
      </c>
      <c r="BZ484" s="12" t="s">
        <v>206</v>
      </c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7" t="s">
        <v>204</v>
      </c>
      <c r="DF484" s="17" t="s">
        <v>277</v>
      </c>
      <c r="DG484" s="18"/>
      <c r="DH484" s="17" t="s">
        <v>277</v>
      </c>
      <c r="DI484" s="18"/>
      <c r="DJ484" s="17" t="s">
        <v>277</v>
      </c>
      <c r="DK484" s="18"/>
      <c r="DL484" s="12" t="s">
        <v>213</v>
      </c>
      <c r="DM484" s="13" t="s">
        <v>185</v>
      </c>
      <c r="DN484" s="13" t="s">
        <v>8839</v>
      </c>
      <c r="DO484" s="14"/>
      <c r="DP484" s="14"/>
      <c r="DQ484" s="14"/>
      <c r="DR484" s="14"/>
      <c r="DS484" s="14"/>
      <c r="DT484" s="14"/>
      <c r="DU484" s="14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14"/>
      <c r="EH484" s="14"/>
      <c r="EI484" s="15" t="s">
        <v>204</v>
      </c>
      <c r="EJ484" s="15" t="s">
        <v>205</v>
      </c>
      <c r="EK484" s="16">
        <v>46100.719375</v>
      </c>
      <c r="EL484" s="12" t="s">
        <v>218</v>
      </c>
      <c r="EM484" s="13" t="s">
        <v>185</v>
      </c>
      <c r="EN484" s="13" t="s">
        <v>8840</v>
      </c>
      <c r="EO484" s="14"/>
      <c r="EP484" s="14"/>
      <c r="EQ484" s="14"/>
      <c r="ER484" s="14"/>
      <c r="ES484" s="14"/>
      <c r="ET484" s="14"/>
      <c r="EU484" s="14"/>
      <c r="EV484" s="14"/>
      <c r="EW484" s="14"/>
      <c r="EX484" s="14"/>
      <c r="EY484" s="14"/>
      <c r="EZ484" s="14"/>
      <c r="FA484" s="14"/>
      <c r="FB484" s="14"/>
      <c r="FC484" s="14"/>
      <c r="FD484" s="14"/>
      <c r="FE484" s="14"/>
      <c r="FF484" s="14"/>
      <c r="FG484" s="14"/>
      <c r="FH484" s="14"/>
      <c r="FI484" s="17" t="s">
        <v>204</v>
      </c>
      <c r="FJ484" s="15" t="s">
        <v>205</v>
      </c>
      <c r="FK484" s="16">
        <v>46100.719664351855</v>
      </c>
      <c r="FL484" s="14"/>
      <c r="FM484" s="14"/>
      <c r="FN484" s="15" t="s">
        <v>223</v>
      </c>
      <c r="FO484" s="16">
        <v>46100.719664351855</v>
      </c>
      <c r="FP484" s="13" t="s">
        <v>8840</v>
      </c>
      <c r="FQ484" s="14"/>
      <c r="FR484" s="14"/>
      <c r="FS484" s="14"/>
      <c r="FT484" s="14"/>
      <c r="FU484" s="14" t="str">
        <f t="shared" si="8"/>
        <v/>
      </c>
      <c r="FV484" s="13"/>
      <c r="FW484" s="13"/>
    </row>
    <row r="485" ht="15.75" customHeight="1">
      <c r="A485" s="10" t="s">
        <v>4489</v>
      </c>
      <c r="B485" s="10" t="s">
        <v>8745</v>
      </c>
      <c r="C485" s="10" t="s">
        <v>8809</v>
      </c>
      <c r="D485" s="10" t="s">
        <v>8841</v>
      </c>
      <c r="E485" s="11" t="s">
        <v>8842</v>
      </c>
      <c r="F485" s="12" t="s">
        <v>184</v>
      </c>
      <c r="G485" s="13" t="s">
        <v>185</v>
      </c>
      <c r="H485" s="13" t="s">
        <v>8843</v>
      </c>
      <c r="I485" s="13" t="s">
        <v>185</v>
      </c>
      <c r="J485" s="13" t="s">
        <v>8843</v>
      </c>
      <c r="K485" s="13" t="s">
        <v>185</v>
      </c>
      <c r="L485" s="13" t="s">
        <v>8844</v>
      </c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7" t="s">
        <v>204</v>
      </c>
      <c r="BT485" s="15" t="s">
        <v>205</v>
      </c>
      <c r="BU485" s="16">
        <v>46100.72262731481</v>
      </c>
      <c r="BV485" s="17" t="s">
        <v>277</v>
      </c>
      <c r="BW485" s="18"/>
      <c r="BX485" s="15" t="s">
        <v>205</v>
      </c>
      <c r="BY485" s="16">
        <v>46100.72262731481</v>
      </c>
      <c r="BZ485" s="12" t="s">
        <v>206</v>
      </c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7" t="s">
        <v>204</v>
      </c>
      <c r="DF485" s="17" t="s">
        <v>277</v>
      </c>
      <c r="DG485" s="18"/>
      <c r="DH485" s="17" t="s">
        <v>277</v>
      </c>
      <c r="DI485" s="18"/>
      <c r="DJ485" s="17" t="s">
        <v>277</v>
      </c>
      <c r="DK485" s="18"/>
      <c r="DL485" s="12" t="s">
        <v>213</v>
      </c>
      <c r="DM485" s="13" t="s">
        <v>185</v>
      </c>
      <c r="DN485" s="13" t="s">
        <v>8845</v>
      </c>
      <c r="DO485" s="14"/>
      <c r="DP485" s="14"/>
      <c r="DQ485" s="14"/>
      <c r="DR485" s="14"/>
      <c r="DS485" s="14"/>
      <c r="DT485" s="14"/>
      <c r="DU485" s="14"/>
      <c r="DV485" s="14"/>
      <c r="DW485" s="14"/>
      <c r="DX485" s="14"/>
      <c r="DY485" s="14"/>
      <c r="DZ485" s="14"/>
      <c r="EA485" s="14"/>
      <c r="EB485" s="14"/>
      <c r="EC485" s="14"/>
      <c r="ED485" s="14"/>
      <c r="EE485" s="14"/>
      <c r="EF485" s="14"/>
      <c r="EG485" s="14"/>
      <c r="EH485" s="14"/>
      <c r="EI485" s="17" t="s">
        <v>204</v>
      </c>
      <c r="EJ485" s="15" t="s">
        <v>205</v>
      </c>
      <c r="EK485" s="16">
        <v>46100.72268518519</v>
      </c>
      <c r="EL485" s="12" t="s">
        <v>218</v>
      </c>
      <c r="EM485" s="13" t="s">
        <v>185</v>
      </c>
      <c r="EN485" s="13" t="s">
        <v>8846</v>
      </c>
      <c r="EO485" s="14"/>
      <c r="EP485" s="14"/>
      <c r="EQ485" s="14"/>
      <c r="ER485" s="14"/>
      <c r="ES485" s="14"/>
      <c r="ET485" s="14"/>
      <c r="EU485" s="14"/>
      <c r="EV485" s="14"/>
      <c r="EW485" s="14"/>
      <c r="EX485" s="14"/>
      <c r="EY485" s="14"/>
      <c r="EZ485" s="14"/>
      <c r="FA485" s="14"/>
      <c r="FB485" s="14"/>
      <c r="FC485" s="14"/>
      <c r="FD485" s="14"/>
      <c r="FE485" s="14"/>
      <c r="FF485" s="14"/>
      <c r="FG485" s="14"/>
      <c r="FH485" s="14"/>
      <c r="FI485" s="17" t="s">
        <v>204</v>
      </c>
      <c r="FJ485" s="15" t="s">
        <v>205</v>
      </c>
      <c r="FK485" s="16">
        <v>46100.72274305556</v>
      </c>
      <c r="FL485" s="14"/>
      <c r="FM485" s="14"/>
      <c r="FN485" s="15" t="s">
        <v>223</v>
      </c>
      <c r="FO485" s="16">
        <v>46100.72274305556</v>
      </c>
      <c r="FP485" s="13" t="s">
        <v>8846</v>
      </c>
      <c r="FQ485" s="14"/>
      <c r="FR485" s="14"/>
      <c r="FS485" s="14"/>
      <c r="FT485" s="14"/>
      <c r="FU485" s="14" t="str">
        <f t="shared" si="8"/>
        <v/>
      </c>
      <c r="FV485" s="13" t="s">
        <v>4156</v>
      </c>
      <c r="FW485" s="13" t="s">
        <v>8847</v>
      </c>
    </row>
    <row r="486" ht="15.75" customHeight="1">
      <c r="A486" s="10" t="s">
        <v>4489</v>
      </c>
      <c r="B486" s="10" t="s">
        <v>8745</v>
      </c>
      <c r="C486" s="10" t="s">
        <v>8809</v>
      </c>
      <c r="D486" s="10" t="s">
        <v>8848</v>
      </c>
      <c r="E486" s="11" t="s">
        <v>8849</v>
      </c>
      <c r="F486" s="12" t="s">
        <v>184</v>
      </c>
      <c r="G486" s="13" t="s">
        <v>185</v>
      </c>
      <c r="H486" s="13" t="s">
        <v>8850</v>
      </c>
      <c r="I486" s="13" t="s">
        <v>185</v>
      </c>
      <c r="J486" s="13" t="s">
        <v>8851</v>
      </c>
      <c r="K486" s="13" t="s">
        <v>185</v>
      </c>
      <c r="L486" s="13" t="s">
        <v>8852</v>
      </c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7" t="s">
        <v>204</v>
      </c>
      <c r="BT486" s="15" t="s">
        <v>205</v>
      </c>
      <c r="BU486" s="16">
        <v>46100.72321759259</v>
      </c>
      <c r="BV486" s="17" t="s">
        <v>277</v>
      </c>
      <c r="BW486" s="18"/>
      <c r="BX486" s="15" t="s">
        <v>205</v>
      </c>
      <c r="BY486" s="16">
        <v>46100.72321759259</v>
      </c>
      <c r="BZ486" s="12" t="s">
        <v>206</v>
      </c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7" t="s">
        <v>204</v>
      </c>
      <c r="DF486" s="17" t="s">
        <v>277</v>
      </c>
      <c r="DG486" s="18"/>
      <c r="DH486" s="17" t="s">
        <v>277</v>
      </c>
      <c r="DI486" s="18"/>
      <c r="DJ486" s="17" t="s">
        <v>277</v>
      </c>
      <c r="DK486" s="18"/>
      <c r="DL486" s="12" t="s">
        <v>213</v>
      </c>
      <c r="DM486" s="13" t="s">
        <v>185</v>
      </c>
      <c r="DN486" s="13" t="s">
        <v>8853</v>
      </c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14"/>
      <c r="EH486" s="14"/>
      <c r="EI486" s="17" t="s">
        <v>204</v>
      </c>
      <c r="EJ486" s="15" t="s">
        <v>205</v>
      </c>
      <c r="EK486" s="16">
        <v>46100.723275462966</v>
      </c>
      <c r="EL486" s="12" t="s">
        <v>218</v>
      </c>
      <c r="EM486" s="13" t="s">
        <v>185</v>
      </c>
      <c r="EN486" s="13" t="s">
        <v>8854</v>
      </c>
      <c r="EO486" s="14"/>
      <c r="EP486" s="14"/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4"/>
      <c r="FB486" s="14"/>
      <c r="FC486" s="14"/>
      <c r="FD486" s="14"/>
      <c r="FE486" s="14"/>
      <c r="FF486" s="14"/>
      <c r="FG486" s="14"/>
      <c r="FH486" s="14"/>
      <c r="FI486" s="17" t="s">
        <v>204</v>
      </c>
      <c r="FJ486" s="15" t="s">
        <v>205</v>
      </c>
      <c r="FK486" s="16">
        <v>46100.723333333335</v>
      </c>
      <c r="FL486" s="14"/>
      <c r="FM486" s="14"/>
      <c r="FN486" s="15" t="s">
        <v>223</v>
      </c>
      <c r="FO486" s="16">
        <v>46100.723333333335</v>
      </c>
      <c r="FP486" s="13" t="s">
        <v>8854</v>
      </c>
      <c r="FQ486" s="14"/>
      <c r="FR486" s="14"/>
      <c r="FS486" s="14"/>
      <c r="FT486" s="14"/>
      <c r="FU486" s="14" t="str">
        <f t="shared" si="8"/>
        <v/>
      </c>
      <c r="FV486" s="13" t="s">
        <v>4156</v>
      </c>
      <c r="FW486" s="13" t="s">
        <v>8855</v>
      </c>
    </row>
    <row r="487" ht="15.75" customHeight="1">
      <c r="A487" s="10" t="s">
        <v>4489</v>
      </c>
      <c r="B487" s="10" t="s">
        <v>8745</v>
      </c>
      <c r="C487" s="10" t="s">
        <v>265</v>
      </c>
      <c r="D487" s="10" t="s">
        <v>8856</v>
      </c>
      <c r="E487" s="11" t="s">
        <v>8857</v>
      </c>
      <c r="F487" s="12" t="s">
        <v>184</v>
      </c>
      <c r="G487" s="13" t="s">
        <v>185</v>
      </c>
      <c r="H487" s="13" t="s">
        <v>8858</v>
      </c>
      <c r="I487" s="13" t="s">
        <v>185</v>
      </c>
      <c r="J487" s="13" t="s">
        <v>8859</v>
      </c>
      <c r="K487" s="13" t="s">
        <v>195</v>
      </c>
      <c r="L487" s="13" t="s">
        <v>8860</v>
      </c>
      <c r="M487" s="13" t="s">
        <v>195</v>
      </c>
      <c r="N487" s="13" t="s">
        <v>8861</v>
      </c>
      <c r="O487" s="13" t="s">
        <v>195</v>
      </c>
      <c r="P487" s="13" t="s">
        <v>8862</v>
      </c>
      <c r="Q487" s="13" t="s">
        <v>195</v>
      </c>
      <c r="R487" s="13" t="s">
        <v>8863</v>
      </c>
      <c r="S487" s="13" t="s">
        <v>195</v>
      </c>
      <c r="T487" s="13" t="s">
        <v>8864</v>
      </c>
      <c r="U487" s="13" t="s">
        <v>185</v>
      </c>
      <c r="V487" s="13" t="s">
        <v>8865</v>
      </c>
      <c r="W487" s="13" t="s">
        <v>185</v>
      </c>
      <c r="X487" s="13" t="s">
        <v>8866</v>
      </c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7" t="s">
        <v>204</v>
      </c>
      <c r="BT487" s="15" t="s">
        <v>205</v>
      </c>
      <c r="BU487" s="16">
        <v>46086.746458333335</v>
      </c>
      <c r="BV487" s="15" t="s">
        <v>205</v>
      </c>
      <c r="BW487" s="16">
        <v>46064.44668981482</v>
      </c>
      <c r="BX487" s="15" t="s">
        <v>205</v>
      </c>
      <c r="BY487" s="16">
        <v>46086.746458333335</v>
      </c>
      <c r="BZ487" s="12" t="s">
        <v>206</v>
      </c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7" t="s">
        <v>204</v>
      </c>
      <c r="DF487" s="17" t="s">
        <v>277</v>
      </c>
      <c r="DG487" s="18"/>
      <c r="DH487" s="17" t="s">
        <v>277</v>
      </c>
      <c r="DI487" s="18"/>
      <c r="DJ487" s="17" t="s">
        <v>277</v>
      </c>
      <c r="DK487" s="18"/>
      <c r="DL487" s="12" t="s">
        <v>213</v>
      </c>
      <c r="DM487" s="13" t="s">
        <v>185</v>
      </c>
      <c r="DN487" s="13" t="s">
        <v>8867</v>
      </c>
      <c r="DO487" s="13" t="s">
        <v>185</v>
      </c>
      <c r="DP487" s="13" t="s">
        <v>8868</v>
      </c>
      <c r="DQ487" s="14"/>
      <c r="DR487" s="14"/>
      <c r="DS487" s="14"/>
      <c r="DT487" s="14"/>
      <c r="DU487" s="14"/>
      <c r="DV487" s="14"/>
      <c r="DW487" s="14"/>
      <c r="DX487" s="14"/>
      <c r="DY487" s="14"/>
      <c r="DZ487" s="14"/>
      <c r="EA487" s="14"/>
      <c r="EB487" s="14"/>
      <c r="EC487" s="14"/>
      <c r="ED487" s="14"/>
      <c r="EE487" s="14"/>
      <c r="EF487" s="14"/>
      <c r="EG487" s="14"/>
      <c r="EH487" s="14"/>
      <c r="EI487" s="17" t="s">
        <v>204</v>
      </c>
      <c r="EJ487" s="15" t="s">
        <v>205</v>
      </c>
      <c r="EK487" s="16">
        <v>46095.61209490741</v>
      </c>
      <c r="EL487" s="12" t="s">
        <v>218</v>
      </c>
      <c r="EM487" s="13" t="s">
        <v>185</v>
      </c>
      <c r="EN487" s="13" t="s">
        <v>8869</v>
      </c>
      <c r="EO487" s="13" t="s">
        <v>185</v>
      </c>
      <c r="EP487" s="13" t="s">
        <v>8869</v>
      </c>
      <c r="EQ487" s="13" t="s">
        <v>185</v>
      </c>
      <c r="ER487" s="13" t="s">
        <v>8870</v>
      </c>
      <c r="ES487" s="13" t="s">
        <v>185</v>
      </c>
      <c r="ET487" s="13" t="s">
        <v>8871</v>
      </c>
      <c r="EU487" s="14"/>
      <c r="EV487" s="14"/>
      <c r="EW487" s="14"/>
      <c r="EX487" s="14"/>
      <c r="EY487" s="14"/>
      <c r="EZ487" s="14"/>
      <c r="FA487" s="14"/>
      <c r="FB487" s="14"/>
      <c r="FC487" s="14"/>
      <c r="FD487" s="14"/>
      <c r="FE487" s="14"/>
      <c r="FF487" s="14"/>
      <c r="FG487" s="14"/>
      <c r="FH487" s="14"/>
      <c r="FI487" s="17" t="s">
        <v>204</v>
      </c>
      <c r="FJ487" s="15" t="s">
        <v>205</v>
      </c>
      <c r="FK487" s="16">
        <v>46099.74974537037</v>
      </c>
      <c r="FL487" s="14"/>
      <c r="FM487" s="14"/>
      <c r="FN487" s="15" t="s">
        <v>223</v>
      </c>
      <c r="FO487" s="16">
        <v>46099.74974537037</v>
      </c>
      <c r="FP487" s="13" t="s">
        <v>8871</v>
      </c>
      <c r="FQ487" s="13" t="s">
        <v>8872</v>
      </c>
      <c r="FR487" s="13" t="s">
        <v>8873</v>
      </c>
      <c r="FS487" s="14"/>
      <c r="FT487" s="14"/>
      <c r="FU487" s="14" t="str">
        <f t="shared" si="8"/>
        <v>Base de Dados_Images/TQ-3005.Imagem do Equipamento-.110030.jpg</v>
      </c>
      <c r="FV487" s="14"/>
      <c r="FW487" s="14"/>
    </row>
    <row r="488" ht="15.75" customHeight="1">
      <c r="A488" s="10" t="s">
        <v>4489</v>
      </c>
      <c r="B488" s="10" t="s">
        <v>8745</v>
      </c>
      <c r="C488" s="10" t="s">
        <v>286</v>
      </c>
      <c r="D488" s="10" t="s">
        <v>8874</v>
      </c>
      <c r="E488" s="11" t="s">
        <v>8875</v>
      </c>
      <c r="F488" s="12" t="s">
        <v>184</v>
      </c>
      <c r="G488" s="13" t="s">
        <v>185</v>
      </c>
      <c r="H488" s="13" t="s">
        <v>8876</v>
      </c>
      <c r="I488" s="13" t="s">
        <v>185</v>
      </c>
      <c r="J488" s="13" t="s">
        <v>8876</v>
      </c>
      <c r="K488" s="13" t="s">
        <v>185</v>
      </c>
      <c r="L488" s="13" t="s">
        <v>8877</v>
      </c>
      <c r="M488" s="13" t="s">
        <v>185</v>
      </c>
      <c r="N488" s="13" t="s">
        <v>8878</v>
      </c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7" t="s">
        <v>204</v>
      </c>
      <c r="BT488" s="15" t="s">
        <v>205</v>
      </c>
      <c r="BU488" s="16">
        <v>46059.62793981482</v>
      </c>
      <c r="BV488" s="15" t="s">
        <v>205</v>
      </c>
      <c r="BW488" s="16">
        <v>46059.62800925926</v>
      </c>
      <c r="BX488" s="15" t="s">
        <v>205</v>
      </c>
      <c r="BY488" s="16">
        <v>46059.62800925926</v>
      </c>
      <c r="BZ488" s="12" t="s">
        <v>206</v>
      </c>
      <c r="CA488" s="13" t="s">
        <v>195</v>
      </c>
      <c r="CB488" s="13" t="s">
        <v>8879</v>
      </c>
      <c r="CC488" s="13" t="s">
        <v>185</v>
      </c>
      <c r="CD488" s="13" t="s">
        <v>8880</v>
      </c>
      <c r="CE488" s="13" t="s">
        <v>195</v>
      </c>
      <c r="CF488" s="13" t="s">
        <v>8881</v>
      </c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7" t="s">
        <v>204</v>
      </c>
      <c r="DF488" s="17" t="s">
        <v>277</v>
      </c>
      <c r="DG488" s="18"/>
      <c r="DH488" s="15" t="s">
        <v>205</v>
      </c>
      <c r="DI488" s="16">
        <v>46086.25371527778</v>
      </c>
      <c r="DJ488" s="15" t="s">
        <v>205</v>
      </c>
      <c r="DK488" s="16">
        <v>46086.25371527778</v>
      </c>
      <c r="DL488" s="12" t="s">
        <v>213</v>
      </c>
      <c r="DM488" s="13" t="s">
        <v>185</v>
      </c>
      <c r="DN488" s="13" t="s">
        <v>8882</v>
      </c>
      <c r="DO488" s="13" t="s">
        <v>185</v>
      </c>
      <c r="DP488" s="13" t="s">
        <v>8883</v>
      </c>
      <c r="DQ488" s="14"/>
      <c r="DR488" s="14"/>
      <c r="DS488" s="14"/>
      <c r="DT488" s="14"/>
      <c r="DU488" s="14"/>
      <c r="DV488" s="14"/>
      <c r="DW488" s="14"/>
      <c r="DX488" s="14"/>
      <c r="DY488" s="14"/>
      <c r="DZ488" s="14"/>
      <c r="EA488" s="14"/>
      <c r="EB488" s="14"/>
      <c r="EC488" s="14"/>
      <c r="ED488" s="14"/>
      <c r="EE488" s="14"/>
      <c r="EF488" s="14"/>
      <c r="EG488" s="14"/>
      <c r="EH488" s="14"/>
      <c r="EI488" s="17" t="s">
        <v>204</v>
      </c>
      <c r="EJ488" s="15" t="s">
        <v>205</v>
      </c>
      <c r="EK488" s="16">
        <v>46095.612280092595</v>
      </c>
      <c r="EL488" s="12" t="s">
        <v>218</v>
      </c>
      <c r="EM488" s="13" t="s">
        <v>185</v>
      </c>
      <c r="EN488" s="13" t="s">
        <v>8884</v>
      </c>
      <c r="EO488" s="13" t="s">
        <v>185</v>
      </c>
      <c r="EP488" s="13" t="s">
        <v>8885</v>
      </c>
      <c r="EQ488" s="14"/>
      <c r="ER488" s="14"/>
      <c r="ES488" s="14"/>
      <c r="ET488" s="14"/>
      <c r="EU488" s="14"/>
      <c r="EV488" s="14"/>
      <c r="EW488" s="14"/>
      <c r="EX488" s="14"/>
      <c r="EY488" s="14"/>
      <c r="EZ488" s="14"/>
      <c r="FA488" s="14"/>
      <c r="FB488" s="14"/>
      <c r="FC488" s="14"/>
      <c r="FD488" s="14"/>
      <c r="FE488" s="14"/>
      <c r="FF488" s="14"/>
      <c r="FG488" s="14"/>
      <c r="FH488" s="14"/>
      <c r="FI488" s="17" t="s">
        <v>204</v>
      </c>
      <c r="FJ488" s="15" t="s">
        <v>205</v>
      </c>
      <c r="FK488" s="16">
        <v>46099.74983796296</v>
      </c>
      <c r="FL488" s="14"/>
      <c r="FM488" s="14"/>
      <c r="FN488" s="15" t="s">
        <v>223</v>
      </c>
      <c r="FO488" s="16">
        <v>46099.74983796296</v>
      </c>
      <c r="FP488" s="13" t="s">
        <v>8885</v>
      </c>
      <c r="FQ488" s="13" t="s">
        <v>8886</v>
      </c>
      <c r="FR488" s="13" t="s">
        <v>8878</v>
      </c>
      <c r="FS488" s="14"/>
      <c r="FT488" s="14"/>
      <c r="FU488" s="14" t="str">
        <f t="shared" si="8"/>
        <v>Base de Dados_Images/LIT-3005-01.Imagem do Equipamento-.181144.jpg</v>
      </c>
      <c r="FV488" s="14"/>
      <c r="FW488" s="14"/>
    </row>
    <row r="489" ht="15.75" customHeight="1">
      <c r="A489" s="10" t="s">
        <v>4489</v>
      </c>
      <c r="B489" s="10" t="s">
        <v>8887</v>
      </c>
      <c r="C489" s="10" t="s">
        <v>181</v>
      </c>
      <c r="D489" s="10" t="s">
        <v>8888</v>
      </c>
      <c r="E489" s="11" t="s">
        <v>8889</v>
      </c>
      <c r="F489" s="12" t="s">
        <v>184</v>
      </c>
      <c r="G489" s="13" t="s">
        <v>185</v>
      </c>
      <c r="H489" s="13" t="s">
        <v>8890</v>
      </c>
      <c r="I489" s="13" t="s">
        <v>185</v>
      </c>
      <c r="J489" s="13" t="s">
        <v>8891</v>
      </c>
      <c r="K489" s="13" t="s">
        <v>185</v>
      </c>
      <c r="L489" s="13" t="s">
        <v>8892</v>
      </c>
      <c r="M489" s="13" t="s">
        <v>185</v>
      </c>
      <c r="N489" s="13" t="s">
        <v>8893</v>
      </c>
      <c r="O489" s="13" t="s">
        <v>185</v>
      </c>
      <c r="P489" s="13" t="s">
        <v>8894</v>
      </c>
      <c r="Q489" s="13" t="s">
        <v>185</v>
      </c>
      <c r="R489" s="13" t="s">
        <v>8895</v>
      </c>
      <c r="S489" s="13" t="s">
        <v>185</v>
      </c>
      <c r="T489" s="13" t="s">
        <v>8896</v>
      </c>
      <c r="U489" s="13" t="s">
        <v>185</v>
      </c>
      <c r="V489" s="13" t="s">
        <v>8897</v>
      </c>
      <c r="W489" s="13" t="s">
        <v>185</v>
      </c>
      <c r="X489" s="13" t="s">
        <v>8898</v>
      </c>
      <c r="Y489" s="13" t="s">
        <v>185</v>
      </c>
      <c r="Z489" s="13" t="s">
        <v>8899</v>
      </c>
      <c r="AA489" s="13" t="s">
        <v>185</v>
      </c>
      <c r="AB489" s="13" t="s">
        <v>8900</v>
      </c>
      <c r="AC489" s="13" t="s">
        <v>185</v>
      </c>
      <c r="AD489" s="13" t="s">
        <v>8901</v>
      </c>
      <c r="AE489" s="13" t="s">
        <v>185</v>
      </c>
      <c r="AF489" s="13" t="s">
        <v>8902</v>
      </c>
      <c r="AG489" s="13" t="s">
        <v>185</v>
      </c>
      <c r="AH489" s="13" t="s">
        <v>8903</v>
      </c>
      <c r="AI489" s="13" t="s">
        <v>185</v>
      </c>
      <c r="AJ489" s="13" t="s">
        <v>8904</v>
      </c>
      <c r="AK489" s="13" t="s">
        <v>185</v>
      </c>
      <c r="AL489" s="13" t="s">
        <v>8905</v>
      </c>
      <c r="AM489" s="13" t="s">
        <v>195</v>
      </c>
      <c r="AN489" s="13" t="s">
        <v>8906</v>
      </c>
      <c r="AO489" s="13" t="s">
        <v>195</v>
      </c>
      <c r="AP489" s="13" t="s">
        <v>8907</v>
      </c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7" t="s">
        <v>204</v>
      </c>
      <c r="BT489" s="15" t="s">
        <v>205</v>
      </c>
      <c r="BU489" s="16">
        <v>46049.36398148148</v>
      </c>
      <c r="BV489" s="15" t="s">
        <v>205</v>
      </c>
      <c r="BW489" s="16">
        <v>46050.41563657407</v>
      </c>
      <c r="BX489" s="15" t="s">
        <v>205</v>
      </c>
      <c r="BY489" s="16">
        <v>46050.5372337963</v>
      </c>
      <c r="BZ489" s="12" t="s">
        <v>206</v>
      </c>
      <c r="CA489" s="13" t="s">
        <v>185</v>
      </c>
      <c r="CB489" s="13" t="s">
        <v>8908</v>
      </c>
      <c r="CC489" s="13" t="s">
        <v>185</v>
      </c>
      <c r="CD489" s="13" t="s">
        <v>8909</v>
      </c>
      <c r="CE489" s="13" t="s">
        <v>185</v>
      </c>
      <c r="CF489" s="13" t="s">
        <v>8910</v>
      </c>
      <c r="CG489" s="13" t="s">
        <v>185</v>
      </c>
      <c r="CH489" s="13" t="s">
        <v>8911</v>
      </c>
      <c r="CI489" s="13" t="s">
        <v>185</v>
      </c>
      <c r="CJ489" s="13" t="s">
        <v>8912</v>
      </c>
      <c r="CK489" s="13" t="s">
        <v>195</v>
      </c>
      <c r="CL489" s="13" t="s">
        <v>8913</v>
      </c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7" t="s">
        <v>204</v>
      </c>
      <c r="DF489" s="15" t="s">
        <v>205</v>
      </c>
      <c r="DG489" s="16">
        <v>46069.532175925924</v>
      </c>
      <c r="DH489" s="15" t="s">
        <v>205</v>
      </c>
      <c r="DI489" s="16">
        <v>46069.52898148148</v>
      </c>
      <c r="DJ489" s="15" t="s">
        <v>205</v>
      </c>
      <c r="DK489" s="16">
        <v>46069.532175925924</v>
      </c>
      <c r="DL489" s="12" t="s">
        <v>213</v>
      </c>
      <c r="DM489" s="13" t="s">
        <v>185</v>
      </c>
      <c r="DN489" s="13" t="s">
        <v>8914</v>
      </c>
      <c r="DO489" s="13" t="s">
        <v>185</v>
      </c>
      <c r="DP489" s="13" t="s">
        <v>8915</v>
      </c>
      <c r="DQ489" s="13" t="s">
        <v>185</v>
      </c>
      <c r="DR489" s="13" t="s">
        <v>8916</v>
      </c>
      <c r="DS489" s="13" t="s">
        <v>185</v>
      </c>
      <c r="DT489" s="13" t="s">
        <v>8917</v>
      </c>
      <c r="DU489" s="14"/>
      <c r="DV489" s="14"/>
      <c r="DW489" s="14"/>
      <c r="DX489" s="14"/>
      <c r="DY489" s="14"/>
      <c r="DZ489" s="14"/>
      <c r="EA489" s="14"/>
      <c r="EB489" s="14"/>
      <c r="EC489" s="14"/>
      <c r="ED489" s="14"/>
      <c r="EE489" s="14"/>
      <c r="EF489" s="14"/>
      <c r="EG489" s="14"/>
      <c r="EH489" s="14"/>
      <c r="EI489" s="17" t="s">
        <v>204</v>
      </c>
      <c r="EJ489" s="15" t="s">
        <v>205</v>
      </c>
      <c r="EK489" s="16">
        <v>46092.524375</v>
      </c>
      <c r="EL489" s="12" t="s">
        <v>218</v>
      </c>
      <c r="EM489" s="13" t="s">
        <v>185</v>
      </c>
      <c r="EN489" s="13" t="s">
        <v>8918</v>
      </c>
      <c r="EO489" s="13" t="s">
        <v>185</v>
      </c>
      <c r="EP489" s="13" t="s">
        <v>8919</v>
      </c>
      <c r="EQ489" s="13" t="s">
        <v>185</v>
      </c>
      <c r="ER489" s="13" t="s">
        <v>8920</v>
      </c>
      <c r="ES489" s="13" t="s">
        <v>185</v>
      </c>
      <c r="ET489" s="13" t="s">
        <v>8921</v>
      </c>
      <c r="EU489" s="14"/>
      <c r="EV489" s="14"/>
      <c r="EW489" s="14"/>
      <c r="EX489" s="14"/>
      <c r="EY489" s="14"/>
      <c r="EZ489" s="14"/>
      <c r="FA489" s="14"/>
      <c r="FB489" s="14"/>
      <c r="FC489" s="14"/>
      <c r="FD489" s="14"/>
      <c r="FE489" s="14"/>
      <c r="FF489" s="14"/>
      <c r="FG489" s="14"/>
      <c r="FH489" s="14"/>
      <c r="FI489" s="17" t="s">
        <v>204</v>
      </c>
      <c r="FJ489" s="15" t="s">
        <v>205</v>
      </c>
      <c r="FK489" s="16">
        <v>46100.8280787037</v>
      </c>
      <c r="FL489" s="14"/>
      <c r="FM489" s="14"/>
      <c r="FN489" s="15" t="s">
        <v>223</v>
      </c>
      <c r="FO489" s="16">
        <v>46100.8280787037</v>
      </c>
      <c r="FP489" s="13" t="s">
        <v>8921</v>
      </c>
      <c r="FQ489" s="13" t="s">
        <v>8922</v>
      </c>
      <c r="FR489" s="13" t="s">
        <v>8923</v>
      </c>
      <c r="FS489" s="14"/>
      <c r="FT489" s="14"/>
      <c r="FU489" s="14" t="str">
        <f t="shared" si="8"/>
        <v>Base de Dados_Images/BC-3024.Imagem do Equipamento-.123837.jpg</v>
      </c>
      <c r="FV489" s="14"/>
      <c r="FW489" s="14"/>
    </row>
    <row r="490" ht="15.75" customHeight="1">
      <c r="A490" s="10" t="s">
        <v>4489</v>
      </c>
      <c r="B490" s="10" t="s">
        <v>8887</v>
      </c>
      <c r="C490" s="10" t="s">
        <v>181</v>
      </c>
      <c r="D490" s="10" t="s">
        <v>8924</v>
      </c>
      <c r="E490" s="11" t="s">
        <v>8925</v>
      </c>
      <c r="F490" s="12" t="s">
        <v>184</v>
      </c>
      <c r="G490" s="13" t="s">
        <v>185</v>
      </c>
      <c r="H490" s="13" t="s">
        <v>8926</v>
      </c>
      <c r="I490" s="13" t="s">
        <v>185</v>
      </c>
      <c r="J490" s="13" t="s">
        <v>8927</v>
      </c>
      <c r="K490" s="13" t="s">
        <v>185</v>
      </c>
      <c r="L490" s="13" t="s">
        <v>8928</v>
      </c>
      <c r="M490" s="13" t="s">
        <v>185</v>
      </c>
      <c r="N490" s="13" t="s">
        <v>8929</v>
      </c>
      <c r="O490" s="13" t="s">
        <v>185</v>
      </c>
      <c r="P490" s="13" t="s">
        <v>8930</v>
      </c>
      <c r="Q490" s="13" t="s">
        <v>185</v>
      </c>
      <c r="R490" s="13" t="s">
        <v>8931</v>
      </c>
      <c r="S490" s="13" t="s">
        <v>185</v>
      </c>
      <c r="T490" s="13" t="s">
        <v>8932</v>
      </c>
      <c r="U490" s="13" t="s">
        <v>185</v>
      </c>
      <c r="V490" s="13" t="s">
        <v>8933</v>
      </c>
      <c r="W490" s="13" t="s">
        <v>185</v>
      </c>
      <c r="X490" s="13" t="s">
        <v>8934</v>
      </c>
      <c r="Y490" s="13" t="s">
        <v>185</v>
      </c>
      <c r="Z490" s="13" t="s">
        <v>8934</v>
      </c>
      <c r="AA490" s="13" t="s">
        <v>185</v>
      </c>
      <c r="AB490" s="13" t="s">
        <v>8935</v>
      </c>
      <c r="AC490" s="13" t="s">
        <v>185</v>
      </c>
      <c r="AD490" s="13" t="s">
        <v>8936</v>
      </c>
      <c r="AE490" s="13" t="s">
        <v>185</v>
      </c>
      <c r="AF490" s="13" t="s">
        <v>8937</v>
      </c>
      <c r="AG490" s="13" t="s">
        <v>185</v>
      </c>
      <c r="AH490" s="13" t="s">
        <v>8938</v>
      </c>
      <c r="AI490" s="13" t="s">
        <v>185</v>
      </c>
      <c r="AJ490" s="13" t="s">
        <v>8939</v>
      </c>
      <c r="AK490" s="13" t="s">
        <v>185</v>
      </c>
      <c r="AL490" s="13" t="s">
        <v>8940</v>
      </c>
      <c r="AM490" s="13" t="s">
        <v>195</v>
      </c>
      <c r="AN490" s="13" t="s">
        <v>8941</v>
      </c>
      <c r="AO490" s="13" t="s">
        <v>195</v>
      </c>
      <c r="AP490" s="13" t="s">
        <v>8942</v>
      </c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7" t="s">
        <v>204</v>
      </c>
      <c r="BT490" s="15" t="s">
        <v>205</v>
      </c>
      <c r="BU490" s="16">
        <v>46049.363541666666</v>
      </c>
      <c r="BV490" s="15" t="s">
        <v>205</v>
      </c>
      <c r="BW490" s="16">
        <v>46050.41663194444</v>
      </c>
      <c r="BX490" s="15" t="s">
        <v>205</v>
      </c>
      <c r="BY490" s="16">
        <v>46050.53737268518</v>
      </c>
      <c r="BZ490" s="12" t="s">
        <v>206</v>
      </c>
      <c r="CA490" s="13" t="s">
        <v>185</v>
      </c>
      <c r="CB490" s="13" t="s">
        <v>8943</v>
      </c>
      <c r="CC490" s="13" t="s">
        <v>185</v>
      </c>
      <c r="CD490" s="13" t="s">
        <v>8944</v>
      </c>
      <c r="CE490" s="13" t="s">
        <v>185</v>
      </c>
      <c r="CF490" s="13" t="s">
        <v>8945</v>
      </c>
      <c r="CG490" s="13" t="s">
        <v>185</v>
      </c>
      <c r="CH490" s="13" t="s">
        <v>8946</v>
      </c>
      <c r="CI490" s="13" t="s">
        <v>185</v>
      </c>
      <c r="CJ490" s="13" t="s">
        <v>8947</v>
      </c>
      <c r="CK490" s="13" t="s">
        <v>195</v>
      </c>
      <c r="CL490" s="13" t="s">
        <v>8948</v>
      </c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7" t="s">
        <v>204</v>
      </c>
      <c r="DF490" s="15" t="s">
        <v>205</v>
      </c>
      <c r="DG490" s="16">
        <v>46069.52846064815</v>
      </c>
      <c r="DH490" s="15" t="s">
        <v>205</v>
      </c>
      <c r="DI490" s="16">
        <v>46069.529178240744</v>
      </c>
      <c r="DJ490" s="15" t="s">
        <v>205</v>
      </c>
      <c r="DK490" s="16">
        <v>46069.529178240744</v>
      </c>
      <c r="DL490" s="12" t="s">
        <v>213</v>
      </c>
      <c r="DM490" s="13" t="s">
        <v>185</v>
      </c>
      <c r="DN490" s="13" t="s">
        <v>8949</v>
      </c>
      <c r="DO490" s="13" t="s">
        <v>185</v>
      </c>
      <c r="DP490" s="13" t="s">
        <v>8950</v>
      </c>
      <c r="DQ490" s="13" t="s">
        <v>185</v>
      </c>
      <c r="DR490" s="13" t="s">
        <v>8951</v>
      </c>
      <c r="DS490" s="13" t="s">
        <v>185</v>
      </c>
      <c r="DT490" s="13" t="s">
        <v>8952</v>
      </c>
      <c r="DU490" s="14"/>
      <c r="DV490" s="14"/>
      <c r="DW490" s="14"/>
      <c r="DX490" s="14"/>
      <c r="DY490" s="14"/>
      <c r="DZ490" s="14"/>
      <c r="EA490" s="14"/>
      <c r="EB490" s="14"/>
      <c r="EC490" s="14"/>
      <c r="ED490" s="14"/>
      <c r="EE490" s="14"/>
      <c r="EF490" s="14"/>
      <c r="EG490" s="14"/>
      <c r="EH490" s="14"/>
      <c r="EI490" s="17" t="s">
        <v>204</v>
      </c>
      <c r="EJ490" s="15" t="s">
        <v>205</v>
      </c>
      <c r="EK490" s="16">
        <v>46092.52449074074</v>
      </c>
      <c r="EL490" s="12" t="s">
        <v>218</v>
      </c>
      <c r="EM490" s="13" t="s">
        <v>185</v>
      </c>
      <c r="EN490" s="13" t="s">
        <v>8953</v>
      </c>
      <c r="EO490" s="13" t="s">
        <v>185</v>
      </c>
      <c r="EP490" s="13" t="s">
        <v>8954</v>
      </c>
      <c r="EQ490" s="13" t="s">
        <v>185</v>
      </c>
      <c r="ER490" s="13" t="s">
        <v>8955</v>
      </c>
      <c r="ES490" s="13" t="s">
        <v>185</v>
      </c>
      <c r="ET490" s="13" t="s">
        <v>8956</v>
      </c>
      <c r="EU490" s="14"/>
      <c r="EV490" s="14"/>
      <c r="EW490" s="14"/>
      <c r="EX490" s="14"/>
      <c r="EY490" s="14"/>
      <c r="EZ490" s="14"/>
      <c r="FA490" s="14"/>
      <c r="FB490" s="14"/>
      <c r="FC490" s="14"/>
      <c r="FD490" s="14"/>
      <c r="FE490" s="14"/>
      <c r="FF490" s="14"/>
      <c r="FG490" s="14"/>
      <c r="FH490" s="14"/>
      <c r="FI490" s="17" t="s">
        <v>204</v>
      </c>
      <c r="FJ490" s="15" t="s">
        <v>205</v>
      </c>
      <c r="FK490" s="16">
        <v>46100.82821759259</v>
      </c>
      <c r="FL490" s="14"/>
      <c r="FM490" s="14"/>
      <c r="FN490" s="15" t="s">
        <v>223</v>
      </c>
      <c r="FO490" s="16">
        <v>46100.82821759259</v>
      </c>
      <c r="FP490" s="13" t="s">
        <v>8956</v>
      </c>
      <c r="FQ490" s="13" t="s">
        <v>8957</v>
      </c>
      <c r="FR490" s="13" t="s">
        <v>8958</v>
      </c>
      <c r="FS490" s="14"/>
      <c r="FT490" s="14"/>
      <c r="FU490" s="14" t="str">
        <f t="shared" si="8"/>
        <v>Base de Dados_Images/BC-3025.Imagem do Equipamento-.123855.jpg</v>
      </c>
      <c r="FV490" s="14"/>
      <c r="FW490" s="14"/>
    </row>
    <row r="491" ht="15.75" customHeight="1">
      <c r="A491" s="10" t="s">
        <v>4489</v>
      </c>
      <c r="B491" s="10" t="s">
        <v>8887</v>
      </c>
      <c r="C491" s="10" t="s">
        <v>265</v>
      </c>
      <c r="D491" s="10" t="s">
        <v>8959</v>
      </c>
      <c r="E491" s="11" t="s">
        <v>8960</v>
      </c>
      <c r="F491" s="12" t="s">
        <v>184</v>
      </c>
      <c r="G491" s="13" t="s">
        <v>185</v>
      </c>
      <c r="H491" s="13" t="s">
        <v>8961</v>
      </c>
      <c r="I491" s="13" t="s">
        <v>185</v>
      </c>
      <c r="J491" s="13" t="s">
        <v>8962</v>
      </c>
      <c r="K491" s="13" t="s">
        <v>185</v>
      </c>
      <c r="L491" s="13" t="s">
        <v>8963</v>
      </c>
      <c r="M491" s="13" t="s">
        <v>195</v>
      </c>
      <c r="N491" s="13" t="s">
        <v>8964</v>
      </c>
      <c r="O491" s="13" t="s">
        <v>195</v>
      </c>
      <c r="P491" s="13" t="s">
        <v>8965</v>
      </c>
      <c r="Q491" s="13" t="s">
        <v>185</v>
      </c>
      <c r="R491" s="13" t="s">
        <v>8966</v>
      </c>
      <c r="S491" s="13" t="s">
        <v>185</v>
      </c>
      <c r="T491" s="13" t="s">
        <v>8967</v>
      </c>
      <c r="U491" s="13" t="s">
        <v>185</v>
      </c>
      <c r="V491" s="13" t="s">
        <v>8968</v>
      </c>
      <c r="W491" s="13" t="s">
        <v>185</v>
      </c>
      <c r="X491" s="13" t="s">
        <v>8969</v>
      </c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7" t="s">
        <v>204</v>
      </c>
      <c r="BT491" s="15" t="s">
        <v>205</v>
      </c>
      <c r="BU491" s="16">
        <v>46086.70563657407</v>
      </c>
      <c r="BV491" s="15" t="s">
        <v>205</v>
      </c>
      <c r="BW491" s="16">
        <v>46057.33835648148</v>
      </c>
      <c r="BX491" s="15" t="s">
        <v>205</v>
      </c>
      <c r="BY491" s="16">
        <v>46086.70563657407</v>
      </c>
      <c r="BZ491" s="12" t="s">
        <v>206</v>
      </c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  <c r="DE491" s="17" t="s">
        <v>204</v>
      </c>
      <c r="DF491" s="17" t="s">
        <v>277</v>
      </c>
      <c r="DG491" s="18"/>
      <c r="DH491" s="17" t="s">
        <v>277</v>
      </c>
      <c r="DI491" s="18"/>
      <c r="DJ491" s="17" t="s">
        <v>277</v>
      </c>
      <c r="DK491" s="18"/>
      <c r="DL491" s="12" t="s">
        <v>213</v>
      </c>
      <c r="DM491" s="13" t="s">
        <v>185</v>
      </c>
      <c r="DN491" s="13" t="s">
        <v>8970</v>
      </c>
      <c r="DO491" s="13" t="s">
        <v>185</v>
      </c>
      <c r="DP491" s="13" t="s">
        <v>8970</v>
      </c>
      <c r="DQ491" s="14"/>
      <c r="DR491" s="14"/>
      <c r="DS491" s="14"/>
      <c r="DT491" s="14"/>
      <c r="DU491" s="14"/>
      <c r="DV491" s="14"/>
      <c r="DW491" s="14"/>
      <c r="DX491" s="14"/>
      <c r="DY491" s="14"/>
      <c r="DZ491" s="14"/>
      <c r="EA491" s="14"/>
      <c r="EB491" s="14"/>
      <c r="EC491" s="14"/>
      <c r="ED491" s="14"/>
      <c r="EE491" s="14"/>
      <c r="EF491" s="14"/>
      <c r="EG491" s="14"/>
      <c r="EH491" s="14"/>
      <c r="EI491" s="17" t="s">
        <v>204</v>
      </c>
      <c r="EJ491" s="15" t="s">
        <v>205</v>
      </c>
      <c r="EK491" s="16">
        <v>46092.52458333333</v>
      </c>
      <c r="EL491" s="12" t="s">
        <v>218</v>
      </c>
      <c r="EM491" s="13" t="s">
        <v>185</v>
      </c>
      <c r="EN491" s="13" t="s">
        <v>8971</v>
      </c>
      <c r="EO491" s="13" t="s">
        <v>185</v>
      </c>
      <c r="EP491" s="13" t="s">
        <v>8972</v>
      </c>
      <c r="EQ491" s="13" t="s">
        <v>185</v>
      </c>
      <c r="ER491" s="13" t="s">
        <v>8973</v>
      </c>
      <c r="ES491" s="13" t="s">
        <v>185</v>
      </c>
      <c r="ET491" s="13" t="s">
        <v>8974</v>
      </c>
      <c r="EU491" s="14"/>
      <c r="EV491" s="14"/>
      <c r="EW491" s="14"/>
      <c r="EX491" s="14"/>
      <c r="EY491" s="14"/>
      <c r="EZ491" s="14"/>
      <c r="FA491" s="14"/>
      <c r="FB491" s="14"/>
      <c r="FC491" s="14"/>
      <c r="FD491" s="14"/>
      <c r="FE491" s="14"/>
      <c r="FF491" s="14"/>
      <c r="FG491" s="14"/>
      <c r="FH491" s="14"/>
      <c r="FI491" s="17" t="s">
        <v>204</v>
      </c>
      <c r="FJ491" s="15" t="s">
        <v>205</v>
      </c>
      <c r="FK491" s="16">
        <v>46100.828356481485</v>
      </c>
      <c r="FL491" s="14"/>
      <c r="FM491" s="14"/>
      <c r="FN491" s="15" t="s">
        <v>223</v>
      </c>
      <c r="FO491" s="16">
        <v>46100.828356481485</v>
      </c>
      <c r="FP491" s="13" t="s">
        <v>8974</v>
      </c>
      <c r="FQ491" s="13" t="s">
        <v>8975</v>
      </c>
      <c r="FR491" s="13" t="s">
        <v>8976</v>
      </c>
      <c r="FS491" s="14"/>
      <c r="FT491" s="14"/>
      <c r="FU491" s="14" t="str">
        <f t="shared" si="8"/>
        <v>Base de Dados_Images/TQ-3013.Imagem do Equipamento-.123913.jpg</v>
      </c>
      <c r="FV491" s="14"/>
      <c r="FW491" s="14"/>
    </row>
    <row r="492" ht="15.75" customHeight="1">
      <c r="A492" s="10" t="s">
        <v>4489</v>
      </c>
      <c r="B492" s="10" t="s">
        <v>8887</v>
      </c>
      <c r="C492" s="10" t="s">
        <v>286</v>
      </c>
      <c r="D492" s="10" t="s">
        <v>8977</v>
      </c>
      <c r="E492" s="11" t="s">
        <v>8978</v>
      </c>
      <c r="F492" s="12" t="s">
        <v>184</v>
      </c>
      <c r="G492" s="13" t="s">
        <v>185</v>
      </c>
      <c r="H492" s="13" t="s">
        <v>8979</v>
      </c>
      <c r="I492" s="13" t="s">
        <v>185</v>
      </c>
      <c r="J492" s="13" t="s">
        <v>8980</v>
      </c>
      <c r="K492" s="13" t="s">
        <v>195</v>
      </c>
      <c r="L492" s="13" t="s">
        <v>8981</v>
      </c>
      <c r="M492" s="13" t="s">
        <v>195</v>
      </c>
      <c r="N492" s="13" t="s">
        <v>8982</v>
      </c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7" t="s">
        <v>204</v>
      </c>
      <c r="BT492" s="15" t="s">
        <v>205</v>
      </c>
      <c r="BU492" s="16">
        <v>46049.70261574074</v>
      </c>
      <c r="BV492" s="15" t="s">
        <v>205</v>
      </c>
      <c r="BW492" s="16">
        <v>46049.70275462963</v>
      </c>
      <c r="BX492" s="15" t="s">
        <v>205</v>
      </c>
      <c r="BY492" s="16">
        <v>46049.70275462963</v>
      </c>
      <c r="BZ492" s="12" t="s">
        <v>206</v>
      </c>
      <c r="CA492" s="13" t="s">
        <v>195</v>
      </c>
      <c r="CB492" s="13" t="s">
        <v>8983</v>
      </c>
      <c r="CC492" s="13" t="s">
        <v>185</v>
      </c>
      <c r="CD492" s="13" t="s">
        <v>8984</v>
      </c>
      <c r="CE492" s="13" t="s">
        <v>195</v>
      </c>
      <c r="CF492" s="13" t="s">
        <v>8985</v>
      </c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  <c r="DE492" s="17" t="s">
        <v>204</v>
      </c>
      <c r="DF492" s="17" t="s">
        <v>277</v>
      </c>
      <c r="DG492" s="18"/>
      <c r="DH492" s="15" t="s">
        <v>205</v>
      </c>
      <c r="DI492" s="16">
        <v>46091.14072916667</v>
      </c>
      <c r="DJ492" s="15" t="s">
        <v>205</v>
      </c>
      <c r="DK492" s="16">
        <v>46091.14072916667</v>
      </c>
      <c r="DL492" s="12" t="s">
        <v>213</v>
      </c>
      <c r="DM492" s="13" t="s">
        <v>185</v>
      </c>
      <c r="DN492" s="13" t="s">
        <v>8986</v>
      </c>
      <c r="DO492" s="13" t="s">
        <v>185</v>
      </c>
      <c r="DP492" s="13" t="s">
        <v>8987</v>
      </c>
      <c r="DQ492" s="14"/>
      <c r="DR492" s="14"/>
      <c r="DS492" s="14"/>
      <c r="DT492" s="14"/>
      <c r="DU492" s="14"/>
      <c r="DV492" s="14"/>
      <c r="DW492" s="14"/>
      <c r="DX492" s="14"/>
      <c r="DY492" s="14"/>
      <c r="DZ492" s="14"/>
      <c r="EA492" s="14"/>
      <c r="EB492" s="14"/>
      <c r="EC492" s="14"/>
      <c r="ED492" s="14"/>
      <c r="EE492" s="14"/>
      <c r="EF492" s="14"/>
      <c r="EG492" s="14"/>
      <c r="EH492" s="14"/>
      <c r="EI492" s="17" t="s">
        <v>204</v>
      </c>
      <c r="EJ492" s="15" t="s">
        <v>205</v>
      </c>
      <c r="EK492" s="16">
        <v>46092.5219212963</v>
      </c>
      <c r="EL492" s="12" t="s">
        <v>218</v>
      </c>
      <c r="EM492" s="13" t="s">
        <v>185</v>
      </c>
      <c r="EN492" s="13" t="s">
        <v>8988</v>
      </c>
      <c r="EO492" s="13" t="s">
        <v>185</v>
      </c>
      <c r="EP492" s="13" t="s">
        <v>8989</v>
      </c>
      <c r="EQ492" s="14"/>
      <c r="ER492" s="14"/>
      <c r="ES492" s="14"/>
      <c r="ET492" s="14"/>
      <c r="EU492" s="14"/>
      <c r="EV492" s="14"/>
      <c r="EW492" s="14"/>
      <c r="EX492" s="14"/>
      <c r="EY492" s="14"/>
      <c r="EZ492" s="14"/>
      <c r="FA492" s="14"/>
      <c r="FB492" s="14"/>
      <c r="FC492" s="14"/>
      <c r="FD492" s="14"/>
      <c r="FE492" s="14"/>
      <c r="FF492" s="14"/>
      <c r="FG492" s="14"/>
      <c r="FH492" s="14"/>
      <c r="FI492" s="17" t="s">
        <v>204</v>
      </c>
      <c r="FJ492" s="15" t="s">
        <v>205</v>
      </c>
      <c r="FK492" s="16">
        <v>46100.8778125</v>
      </c>
      <c r="FL492" s="14"/>
      <c r="FM492" s="14"/>
      <c r="FN492" s="15" t="s">
        <v>223</v>
      </c>
      <c r="FO492" s="16">
        <v>46100.8778125</v>
      </c>
      <c r="FP492" s="13" t="s">
        <v>8989</v>
      </c>
      <c r="FQ492" s="13" t="s">
        <v>8990</v>
      </c>
      <c r="FR492" s="13" t="s">
        <v>8982</v>
      </c>
      <c r="FS492" s="14"/>
      <c r="FT492" s="14"/>
      <c r="FU492" s="14" t="str">
        <f t="shared" si="8"/>
        <v>Base de Dados_Images/CIT-101-02.Imagem do Equipamento-.195524.jpg</v>
      </c>
      <c r="FV492" s="14"/>
      <c r="FW492" s="14"/>
    </row>
    <row r="493" ht="15.75" customHeight="1">
      <c r="A493" s="10" t="s">
        <v>4489</v>
      </c>
      <c r="B493" s="10" t="s">
        <v>8887</v>
      </c>
      <c r="C493" s="10" t="s">
        <v>286</v>
      </c>
      <c r="D493" s="10" t="s">
        <v>8991</v>
      </c>
      <c r="E493" s="11" t="s">
        <v>8992</v>
      </c>
      <c r="F493" s="12" t="s">
        <v>184</v>
      </c>
      <c r="G493" s="13" t="s">
        <v>185</v>
      </c>
      <c r="H493" s="13" t="s">
        <v>8993</v>
      </c>
      <c r="I493" s="13" t="s">
        <v>185</v>
      </c>
      <c r="J493" s="13" t="s">
        <v>8994</v>
      </c>
      <c r="K493" s="13" t="s">
        <v>195</v>
      </c>
      <c r="L493" s="13" t="s">
        <v>8995</v>
      </c>
      <c r="M493" s="13" t="s">
        <v>195</v>
      </c>
      <c r="N493" s="13" t="s">
        <v>8996</v>
      </c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7" t="s">
        <v>204</v>
      </c>
      <c r="BT493" s="15" t="s">
        <v>205</v>
      </c>
      <c r="BU493" s="16">
        <v>46049.703414351854</v>
      </c>
      <c r="BV493" s="15" t="s">
        <v>205</v>
      </c>
      <c r="BW493" s="16">
        <v>46049.70347222222</v>
      </c>
      <c r="BX493" s="15" t="s">
        <v>205</v>
      </c>
      <c r="BY493" s="16">
        <v>46049.70347222222</v>
      </c>
      <c r="BZ493" s="12" t="s">
        <v>206</v>
      </c>
      <c r="CA493" s="13" t="s">
        <v>185</v>
      </c>
      <c r="CB493" s="13" t="s">
        <v>8997</v>
      </c>
      <c r="CC493" s="13" t="s">
        <v>185</v>
      </c>
      <c r="CD493" s="13" t="s">
        <v>8998</v>
      </c>
      <c r="CE493" s="13" t="s">
        <v>185</v>
      </c>
      <c r="CF493" s="13" t="s">
        <v>8998</v>
      </c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7" t="s">
        <v>204</v>
      </c>
      <c r="DF493" s="17" t="s">
        <v>277</v>
      </c>
      <c r="DG493" s="18"/>
      <c r="DH493" s="15" t="s">
        <v>205</v>
      </c>
      <c r="DI493" s="16">
        <v>46094.67037037037</v>
      </c>
      <c r="DJ493" s="15" t="s">
        <v>205</v>
      </c>
      <c r="DK493" s="16">
        <v>46094.67037037037</v>
      </c>
      <c r="DL493" s="12" t="s">
        <v>213</v>
      </c>
      <c r="DM493" s="13" t="s">
        <v>185</v>
      </c>
      <c r="DN493" s="13" t="s">
        <v>8999</v>
      </c>
      <c r="DO493" s="13" t="s">
        <v>185</v>
      </c>
      <c r="DP493" s="13" t="s">
        <v>9000</v>
      </c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4"/>
      <c r="ED493" s="14"/>
      <c r="EE493" s="14"/>
      <c r="EF493" s="14"/>
      <c r="EG493" s="14"/>
      <c r="EH493" s="14"/>
      <c r="EI493" s="17" t="s">
        <v>204</v>
      </c>
      <c r="EJ493" s="15" t="s">
        <v>205</v>
      </c>
      <c r="EK493" s="16">
        <v>46092.52209490741</v>
      </c>
      <c r="EL493" s="12" t="s">
        <v>218</v>
      </c>
      <c r="EM493" s="13" t="s">
        <v>185</v>
      </c>
      <c r="EN493" s="13" t="s">
        <v>9001</v>
      </c>
      <c r="EO493" s="13" t="s">
        <v>185</v>
      </c>
      <c r="EP493" s="13" t="s">
        <v>9001</v>
      </c>
      <c r="EQ493" s="14"/>
      <c r="ER493" s="14"/>
      <c r="ES493" s="14"/>
      <c r="ET493" s="14"/>
      <c r="EU493" s="14"/>
      <c r="EV493" s="14"/>
      <c r="EW493" s="14"/>
      <c r="EX493" s="14"/>
      <c r="EY493" s="14"/>
      <c r="EZ493" s="14"/>
      <c r="FA493" s="14"/>
      <c r="FB493" s="14"/>
      <c r="FC493" s="14"/>
      <c r="FD493" s="14"/>
      <c r="FE493" s="14"/>
      <c r="FF493" s="14"/>
      <c r="FG493" s="14"/>
      <c r="FH493" s="14"/>
      <c r="FI493" s="17" t="s">
        <v>204</v>
      </c>
      <c r="FJ493" s="15" t="s">
        <v>205</v>
      </c>
      <c r="FK493" s="16">
        <v>46098.50991898148</v>
      </c>
      <c r="FL493" s="14"/>
      <c r="FM493" s="14"/>
      <c r="FN493" s="15" t="s">
        <v>223</v>
      </c>
      <c r="FO493" s="16">
        <v>46098.50991898148</v>
      </c>
      <c r="FP493" s="13" t="s">
        <v>9001</v>
      </c>
      <c r="FQ493" s="13" t="s">
        <v>9002</v>
      </c>
      <c r="FR493" s="13" t="s">
        <v>8996</v>
      </c>
      <c r="FS493" s="14"/>
      <c r="FT493" s="14"/>
      <c r="FU493" s="14" t="str">
        <f t="shared" si="8"/>
        <v>Base de Dados_Images/CIT-102-02.Imagem do Equipamento-.195938.jpg</v>
      </c>
      <c r="FV493" s="14"/>
      <c r="FW493" s="14"/>
    </row>
    <row r="494" ht="15.75" customHeight="1">
      <c r="A494" s="10" t="s">
        <v>4489</v>
      </c>
      <c r="B494" s="10" t="s">
        <v>8887</v>
      </c>
      <c r="C494" s="10" t="s">
        <v>286</v>
      </c>
      <c r="D494" s="10" t="s">
        <v>9003</v>
      </c>
      <c r="E494" s="11" t="s">
        <v>9004</v>
      </c>
      <c r="F494" s="12" t="s">
        <v>184</v>
      </c>
      <c r="G494" s="13" t="s">
        <v>185</v>
      </c>
      <c r="H494" s="13" t="s">
        <v>9005</v>
      </c>
      <c r="I494" s="13" t="s">
        <v>185</v>
      </c>
      <c r="J494" s="13" t="s">
        <v>9005</v>
      </c>
      <c r="K494" s="13" t="s">
        <v>195</v>
      </c>
      <c r="L494" s="13" t="s">
        <v>9006</v>
      </c>
      <c r="M494" s="13" t="s">
        <v>195</v>
      </c>
      <c r="N494" s="13" t="s">
        <v>9007</v>
      </c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7" t="s">
        <v>204</v>
      </c>
      <c r="BT494" s="15" t="s">
        <v>205</v>
      </c>
      <c r="BU494" s="16">
        <v>46049.70381944445</v>
      </c>
      <c r="BV494" s="15" t="s">
        <v>205</v>
      </c>
      <c r="BW494" s="16">
        <v>46049.703888888886</v>
      </c>
      <c r="BX494" s="15" t="s">
        <v>205</v>
      </c>
      <c r="BY494" s="16">
        <v>46049.703888888886</v>
      </c>
      <c r="BZ494" s="12" t="s">
        <v>206</v>
      </c>
      <c r="CA494" s="13" t="s">
        <v>195</v>
      </c>
      <c r="CB494" s="13" t="s">
        <v>9008</v>
      </c>
      <c r="CC494" s="13" t="s">
        <v>185</v>
      </c>
      <c r="CD494" s="13" t="s">
        <v>9009</v>
      </c>
      <c r="CE494" s="13" t="s">
        <v>195</v>
      </c>
      <c r="CF494" s="13" t="s">
        <v>9010</v>
      </c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  <c r="DE494" s="17" t="s">
        <v>204</v>
      </c>
      <c r="DF494" s="17" t="s">
        <v>277</v>
      </c>
      <c r="DG494" s="18"/>
      <c r="DH494" s="15" t="s">
        <v>205</v>
      </c>
      <c r="DI494" s="16">
        <v>46091.14172453704</v>
      </c>
      <c r="DJ494" s="15" t="s">
        <v>205</v>
      </c>
      <c r="DK494" s="16">
        <v>46091.14172453704</v>
      </c>
      <c r="DL494" s="12" t="s">
        <v>213</v>
      </c>
      <c r="DM494" s="13" t="s">
        <v>185</v>
      </c>
      <c r="DN494" s="13" t="s">
        <v>9011</v>
      </c>
      <c r="DO494" s="13" t="s">
        <v>185</v>
      </c>
      <c r="DP494" s="13" t="s">
        <v>9012</v>
      </c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14"/>
      <c r="EH494" s="14"/>
      <c r="EI494" s="17" t="s">
        <v>204</v>
      </c>
      <c r="EJ494" s="15" t="s">
        <v>205</v>
      </c>
      <c r="EK494" s="16">
        <v>46098.510046296295</v>
      </c>
      <c r="EL494" s="12" t="s">
        <v>218</v>
      </c>
      <c r="EM494" s="13" t="s">
        <v>185</v>
      </c>
      <c r="EN494" s="13" t="s">
        <v>9013</v>
      </c>
      <c r="EO494" s="13" t="s">
        <v>185</v>
      </c>
      <c r="EP494" s="13" t="s">
        <v>9014</v>
      </c>
      <c r="EQ494" s="14"/>
      <c r="ER494" s="14"/>
      <c r="ES494" s="14"/>
      <c r="ET494" s="14"/>
      <c r="EU494" s="14"/>
      <c r="EV494" s="14"/>
      <c r="EW494" s="14"/>
      <c r="EX494" s="14"/>
      <c r="EY494" s="14"/>
      <c r="EZ494" s="14"/>
      <c r="FA494" s="14"/>
      <c r="FB494" s="14"/>
      <c r="FC494" s="14"/>
      <c r="FD494" s="14"/>
      <c r="FE494" s="14"/>
      <c r="FF494" s="14"/>
      <c r="FG494" s="14"/>
      <c r="FH494" s="14"/>
      <c r="FI494" s="17" t="s">
        <v>204</v>
      </c>
      <c r="FJ494" s="15" t="s">
        <v>205</v>
      </c>
      <c r="FK494" s="16">
        <v>46098.510092592594</v>
      </c>
      <c r="FL494" s="14"/>
      <c r="FM494" s="14"/>
      <c r="FN494" s="15" t="s">
        <v>223</v>
      </c>
      <c r="FO494" s="16">
        <v>46098.510092592594</v>
      </c>
      <c r="FP494" s="13" t="s">
        <v>9014</v>
      </c>
      <c r="FQ494" s="13" t="s">
        <v>9015</v>
      </c>
      <c r="FR494" s="13" t="s">
        <v>9007</v>
      </c>
      <c r="FS494" s="14"/>
      <c r="FT494" s="14"/>
      <c r="FU494" s="14" t="str">
        <f t="shared" si="8"/>
        <v>Base de Dados_Images/CIT-103-02.Imagem do Equipamento-.195958.jpg</v>
      </c>
      <c r="FV494" s="14"/>
      <c r="FW494" s="14"/>
    </row>
    <row r="495" ht="15.75" customHeight="1">
      <c r="A495" s="10" t="s">
        <v>4489</v>
      </c>
      <c r="B495" s="10" t="s">
        <v>8887</v>
      </c>
      <c r="C495" s="10" t="s">
        <v>286</v>
      </c>
      <c r="D495" s="10" t="s">
        <v>9016</v>
      </c>
      <c r="E495" s="11" t="s">
        <v>9017</v>
      </c>
      <c r="F495" s="12" t="s">
        <v>184</v>
      </c>
      <c r="G495" s="13" t="s">
        <v>185</v>
      </c>
      <c r="H495" s="13" t="s">
        <v>9018</v>
      </c>
      <c r="I495" s="13" t="s">
        <v>185</v>
      </c>
      <c r="J495" s="13" t="s">
        <v>9019</v>
      </c>
      <c r="K495" s="13" t="s">
        <v>195</v>
      </c>
      <c r="L495" s="13" t="s">
        <v>9020</v>
      </c>
      <c r="M495" s="13" t="s">
        <v>195</v>
      </c>
      <c r="N495" s="13" t="s">
        <v>9021</v>
      </c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7" t="s">
        <v>204</v>
      </c>
      <c r="BT495" s="15" t="s">
        <v>205</v>
      </c>
      <c r="BU495" s="16">
        <v>46049.70422453704</v>
      </c>
      <c r="BV495" s="15" t="s">
        <v>205</v>
      </c>
      <c r="BW495" s="16">
        <v>46049.70428240741</v>
      </c>
      <c r="BX495" s="15" t="s">
        <v>205</v>
      </c>
      <c r="BY495" s="16">
        <v>46049.70428240741</v>
      </c>
      <c r="BZ495" s="12" t="s">
        <v>206</v>
      </c>
      <c r="CA495" s="13" t="s">
        <v>195</v>
      </c>
      <c r="CB495" s="13" t="s">
        <v>9022</v>
      </c>
      <c r="CC495" s="13" t="s">
        <v>185</v>
      </c>
      <c r="CD495" s="13" t="s">
        <v>9023</v>
      </c>
      <c r="CE495" s="13" t="s">
        <v>195</v>
      </c>
      <c r="CF495" s="13" t="s">
        <v>9024</v>
      </c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7" t="s">
        <v>204</v>
      </c>
      <c r="DF495" s="17" t="s">
        <v>277</v>
      </c>
      <c r="DG495" s="18"/>
      <c r="DH495" s="15" t="s">
        <v>205</v>
      </c>
      <c r="DI495" s="16">
        <v>46091.14188657407</v>
      </c>
      <c r="DJ495" s="15" t="s">
        <v>205</v>
      </c>
      <c r="DK495" s="16">
        <v>46091.14188657407</v>
      </c>
      <c r="DL495" s="12" t="s">
        <v>213</v>
      </c>
      <c r="DM495" s="13" t="s">
        <v>185</v>
      </c>
      <c r="DN495" s="13" t="s">
        <v>9025</v>
      </c>
      <c r="DO495" s="13" t="s">
        <v>185</v>
      </c>
      <c r="DP495" s="13" t="s">
        <v>9026</v>
      </c>
      <c r="DQ495" s="14"/>
      <c r="DR495" s="14"/>
      <c r="DS495" s="14"/>
      <c r="DT495" s="14"/>
      <c r="DU495" s="14"/>
      <c r="DV495" s="14"/>
      <c r="DW495" s="14"/>
      <c r="DX495" s="14"/>
      <c r="DY495" s="14"/>
      <c r="DZ495" s="14"/>
      <c r="EA495" s="14"/>
      <c r="EB495" s="14"/>
      <c r="EC495" s="14"/>
      <c r="ED495" s="14"/>
      <c r="EE495" s="14"/>
      <c r="EF495" s="14"/>
      <c r="EG495" s="14"/>
      <c r="EH495" s="14"/>
      <c r="EI495" s="17" t="s">
        <v>204</v>
      </c>
      <c r="EJ495" s="15" t="s">
        <v>205</v>
      </c>
      <c r="EK495" s="16">
        <v>46092.52240740741</v>
      </c>
      <c r="EL495" s="12" t="s">
        <v>218</v>
      </c>
      <c r="EM495" s="13" t="s">
        <v>185</v>
      </c>
      <c r="EN495" s="13" t="s">
        <v>9027</v>
      </c>
      <c r="EO495" s="13" t="s">
        <v>185</v>
      </c>
      <c r="EP495" s="13" t="s">
        <v>9028</v>
      </c>
      <c r="EQ495" s="14"/>
      <c r="ER495" s="14"/>
      <c r="ES495" s="14"/>
      <c r="ET495" s="14"/>
      <c r="EU495" s="14"/>
      <c r="EV495" s="14"/>
      <c r="EW495" s="14"/>
      <c r="EX495" s="14"/>
      <c r="EY495" s="14"/>
      <c r="EZ495" s="14"/>
      <c r="FA495" s="14"/>
      <c r="FB495" s="14"/>
      <c r="FC495" s="14"/>
      <c r="FD495" s="14"/>
      <c r="FE495" s="14"/>
      <c r="FF495" s="14"/>
      <c r="FG495" s="14"/>
      <c r="FH495" s="14"/>
      <c r="FI495" s="17" t="s">
        <v>204</v>
      </c>
      <c r="FJ495" s="15" t="s">
        <v>205</v>
      </c>
      <c r="FK495" s="16">
        <v>46100.87795138889</v>
      </c>
      <c r="FL495" s="14"/>
      <c r="FM495" s="14"/>
      <c r="FN495" s="15" t="s">
        <v>223</v>
      </c>
      <c r="FO495" s="16">
        <v>46100.87795138889</v>
      </c>
      <c r="FP495" s="13" t="s">
        <v>9028</v>
      </c>
      <c r="FQ495" s="13" t="s">
        <v>9029</v>
      </c>
      <c r="FR495" s="13" t="s">
        <v>9020</v>
      </c>
      <c r="FS495" s="14"/>
      <c r="FT495" s="14"/>
      <c r="FU495" s="14" t="str">
        <f t="shared" si="8"/>
        <v>Base de Dados_Images/CIT-104-02.Imagem do Equipamento-.101901.jpg</v>
      </c>
      <c r="FV495" s="14"/>
      <c r="FW495" s="14"/>
    </row>
    <row r="496" ht="15.75" customHeight="1">
      <c r="A496" s="10" t="s">
        <v>4489</v>
      </c>
      <c r="B496" s="10" t="s">
        <v>8887</v>
      </c>
      <c r="C496" s="10" t="s">
        <v>286</v>
      </c>
      <c r="D496" s="10" t="s">
        <v>9030</v>
      </c>
      <c r="E496" s="11" t="s">
        <v>9031</v>
      </c>
      <c r="F496" s="12" t="s">
        <v>184</v>
      </c>
      <c r="G496" s="13" t="s">
        <v>185</v>
      </c>
      <c r="H496" s="13" t="s">
        <v>9032</v>
      </c>
      <c r="I496" s="13" t="s">
        <v>185</v>
      </c>
      <c r="J496" s="13" t="s">
        <v>9032</v>
      </c>
      <c r="K496" s="13" t="s">
        <v>185</v>
      </c>
      <c r="L496" s="13" t="s">
        <v>9033</v>
      </c>
      <c r="M496" s="13" t="s">
        <v>185</v>
      </c>
      <c r="N496" s="13" t="s">
        <v>9034</v>
      </c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7" t="s">
        <v>204</v>
      </c>
      <c r="BT496" s="15" t="s">
        <v>205</v>
      </c>
      <c r="BU496" s="16">
        <v>46055.40288194444</v>
      </c>
      <c r="BV496" s="15" t="s">
        <v>205</v>
      </c>
      <c r="BW496" s="16">
        <v>46055.40290509259</v>
      </c>
      <c r="BX496" s="15" t="s">
        <v>205</v>
      </c>
      <c r="BY496" s="16">
        <v>46055.40290509259</v>
      </c>
      <c r="BZ496" s="12" t="s">
        <v>206</v>
      </c>
      <c r="CA496" s="13" t="s">
        <v>195</v>
      </c>
      <c r="CB496" s="13" t="s">
        <v>9035</v>
      </c>
      <c r="CC496" s="13" t="s">
        <v>195</v>
      </c>
      <c r="CD496" s="13" t="s">
        <v>9036</v>
      </c>
      <c r="CE496" s="13" t="s">
        <v>195</v>
      </c>
      <c r="CF496" s="13" t="s">
        <v>9037</v>
      </c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7" t="s">
        <v>204</v>
      </c>
      <c r="DF496" s="17" t="s">
        <v>277</v>
      </c>
      <c r="DG496" s="18"/>
      <c r="DH496" s="15" t="s">
        <v>205</v>
      </c>
      <c r="DI496" s="16">
        <v>46086.25667824074</v>
      </c>
      <c r="DJ496" s="15" t="s">
        <v>205</v>
      </c>
      <c r="DK496" s="16">
        <v>46086.25667824074</v>
      </c>
      <c r="DL496" s="12" t="s">
        <v>213</v>
      </c>
      <c r="DM496" s="13" t="s">
        <v>185</v>
      </c>
      <c r="DN496" s="13" t="s">
        <v>9038</v>
      </c>
      <c r="DO496" s="13" t="s">
        <v>185</v>
      </c>
      <c r="DP496" s="13" t="s">
        <v>9039</v>
      </c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  <c r="ED496" s="14"/>
      <c r="EE496" s="14"/>
      <c r="EF496" s="14"/>
      <c r="EG496" s="14"/>
      <c r="EH496" s="14"/>
      <c r="EI496" s="17" t="s">
        <v>204</v>
      </c>
      <c r="EJ496" s="15" t="s">
        <v>205</v>
      </c>
      <c r="EK496" s="16">
        <v>46092.52260416667</v>
      </c>
      <c r="EL496" s="12" t="s">
        <v>218</v>
      </c>
      <c r="EM496" s="13" t="s">
        <v>185</v>
      </c>
      <c r="EN496" s="13" t="s">
        <v>9040</v>
      </c>
      <c r="EO496" s="13" t="s">
        <v>185</v>
      </c>
      <c r="EP496" s="13" t="s">
        <v>9041</v>
      </c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4"/>
      <c r="FB496" s="14"/>
      <c r="FC496" s="14"/>
      <c r="FD496" s="14"/>
      <c r="FE496" s="14"/>
      <c r="FF496" s="14"/>
      <c r="FG496" s="14"/>
      <c r="FH496" s="14"/>
      <c r="FI496" s="17" t="s">
        <v>204</v>
      </c>
      <c r="FJ496" s="15" t="s">
        <v>205</v>
      </c>
      <c r="FK496" s="16">
        <v>46100.92068287037</v>
      </c>
      <c r="FL496" s="14"/>
      <c r="FM496" s="14"/>
      <c r="FN496" s="15" t="s">
        <v>223</v>
      </c>
      <c r="FO496" s="16">
        <v>46100.92068287037</v>
      </c>
      <c r="FP496" s="13" t="s">
        <v>9041</v>
      </c>
      <c r="FQ496" s="13" t="s">
        <v>9042</v>
      </c>
      <c r="FR496" s="13" t="s">
        <v>9034</v>
      </c>
      <c r="FS496" s="14"/>
      <c r="FT496" s="14"/>
      <c r="FU496" s="14" t="str">
        <f t="shared" si="8"/>
        <v>Base de Dados_Images/TT-029-02.Imagem do Equipamento-.124010.jpg</v>
      </c>
      <c r="FV496" s="14"/>
      <c r="FW496" s="14"/>
    </row>
    <row r="497" ht="15.75" customHeight="1">
      <c r="A497" s="10" t="s">
        <v>4489</v>
      </c>
      <c r="B497" s="10" t="s">
        <v>8887</v>
      </c>
      <c r="C497" s="10" t="s">
        <v>286</v>
      </c>
      <c r="D497" s="10" t="s">
        <v>9043</v>
      </c>
      <c r="E497" s="11" t="s">
        <v>9044</v>
      </c>
      <c r="F497" s="12" t="s">
        <v>184</v>
      </c>
      <c r="G497" s="13" t="s">
        <v>185</v>
      </c>
      <c r="H497" s="13" t="s">
        <v>9045</v>
      </c>
      <c r="I497" s="13" t="s">
        <v>185</v>
      </c>
      <c r="J497" s="13" t="s">
        <v>9046</v>
      </c>
      <c r="K497" s="13" t="s">
        <v>185</v>
      </c>
      <c r="L497" s="13" t="s">
        <v>9047</v>
      </c>
      <c r="M497" s="13" t="s">
        <v>185</v>
      </c>
      <c r="N497" s="13" t="s">
        <v>9048</v>
      </c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7" t="s">
        <v>204</v>
      </c>
      <c r="BT497" s="15" t="s">
        <v>205</v>
      </c>
      <c r="BU497" s="16">
        <v>46062.575833333336</v>
      </c>
      <c r="BV497" s="15" t="s">
        <v>205</v>
      </c>
      <c r="BW497" s="16">
        <v>46062.57586805556</v>
      </c>
      <c r="BX497" s="15" t="s">
        <v>205</v>
      </c>
      <c r="BY497" s="16">
        <v>46062.57586805556</v>
      </c>
      <c r="BZ497" s="12" t="s">
        <v>206</v>
      </c>
      <c r="CA497" s="13" t="s">
        <v>195</v>
      </c>
      <c r="CB497" s="13" t="s">
        <v>9049</v>
      </c>
      <c r="CC497" s="13" t="s">
        <v>195</v>
      </c>
      <c r="CD497" s="13" t="s">
        <v>9050</v>
      </c>
      <c r="CE497" s="13" t="s">
        <v>195</v>
      </c>
      <c r="CF497" s="13" t="s">
        <v>9050</v>
      </c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  <c r="DE497" s="17" t="s">
        <v>204</v>
      </c>
      <c r="DF497" s="17" t="s">
        <v>277</v>
      </c>
      <c r="DG497" s="18"/>
      <c r="DH497" s="15" t="s">
        <v>205</v>
      </c>
      <c r="DI497" s="16">
        <v>46091.13972222222</v>
      </c>
      <c r="DJ497" s="15" t="s">
        <v>205</v>
      </c>
      <c r="DK497" s="16">
        <v>46091.13972222222</v>
      </c>
      <c r="DL497" s="12" t="s">
        <v>213</v>
      </c>
      <c r="DM497" s="13" t="s">
        <v>185</v>
      </c>
      <c r="DN497" s="13" t="s">
        <v>9051</v>
      </c>
      <c r="DO497" s="13" t="s">
        <v>185</v>
      </c>
      <c r="DP497" s="13" t="s">
        <v>9051</v>
      </c>
      <c r="DQ497" s="14"/>
      <c r="DR497" s="14"/>
      <c r="DS497" s="14"/>
      <c r="DT497" s="14"/>
      <c r="DU497" s="14"/>
      <c r="DV497" s="14"/>
      <c r="DW497" s="14"/>
      <c r="DX497" s="14"/>
      <c r="DY497" s="14"/>
      <c r="DZ497" s="14"/>
      <c r="EA497" s="14"/>
      <c r="EB497" s="14"/>
      <c r="EC497" s="14"/>
      <c r="ED497" s="14"/>
      <c r="EE497" s="14"/>
      <c r="EF497" s="14"/>
      <c r="EG497" s="14"/>
      <c r="EH497" s="14"/>
      <c r="EI497" s="17" t="s">
        <v>204</v>
      </c>
      <c r="EJ497" s="15" t="s">
        <v>205</v>
      </c>
      <c r="EK497" s="16">
        <v>46092.52478009259</v>
      </c>
      <c r="EL497" s="12" t="s">
        <v>218</v>
      </c>
      <c r="EM497" s="13" t="s">
        <v>185</v>
      </c>
      <c r="EN497" s="13" t="s">
        <v>9052</v>
      </c>
      <c r="EO497" s="13" t="s">
        <v>185</v>
      </c>
      <c r="EP497" s="13" t="s">
        <v>9053</v>
      </c>
      <c r="EQ497" s="14"/>
      <c r="ER497" s="14"/>
      <c r="ES497" s="14"/>
      <c r="ET497" s="14"/>
      <c r="EU497" s="14"/>
      <c r="EV497" s="14"/>
      <c r="EW497" s="14"/>
      <c r="EX497" s="14"/>
      <c r="EY497" s="14"/>
      <c r="EZ497" s="14"/>
      <c r="FA497" s="14"/>
      <c r="FB497" s="14"/>
      <c r="FC497" s="14"/>
      <c r="FD497" s="14"/>
      <c r="FE497" s="14"/>
      <c r="FF497" s="14"/>
      <c r="FG497" s="14"/>
      <c r="FH497" s="14"/>
      <c r="FI497" s="17" t="s">
        <v>204</v>
      </c>
      <c r="FJ497" s="15" t="s">
        <v>205</v>
      </c>
      <c r="FK497" s="16">
        <v>46098.51027777778</v>
      </c>
      <c r="FL497" s="14"/>
      <c r="FM497" s="14"/>
      <c r="FN497" s="15" t="s">
        <v>223</v>
      </c>
      <c r="FO497" s="16">
        <v>46098.51027777778</v>
      </c>
      <c r="FP497" s="13" t="s">
        <v>9053</v>
      </c>
      <c r="FQ497" s="13" t="s">
        <v>9054</v>
      </c>
      <c r="FR497" s="13" t="s">
        <v>9048</v>
      </c>
      <c r="FS497" s="14"/>
      <c r="FT497" s="14"/>
      <c r="FU497" s="14" t="str">
        <f t="shared" si="8"/>
        <v>Base de Dados_Images/TT-030-02.Imagem do Equipamento-.164915.jpg</v>
      </c>
      <c r="FV497" s="14"/>
      <c r="FW497" s="14"/>
    </row>
    <row r="498" ht="15.75" customHeight="1">
      <c r="A498" s="10" t="s">
        <v>4489</v>
      </c>
      <c r="B498" s="10" t="s">
        <v>8887</v>
      </c>
      <c r="C498" s="10" t="s">
        <v>286</v>
      </c>
      <c r="D498" s="10" t="s">
        <v>9055</v>
      </c>
      <c r="E498" s="11" t="s">
        <v>9056</v>
      </c>
      <c r="F498" s="12" t="s">
        <v>184</v>
      </c>
      <c r="G498" s="13" t="s">
        <v>185</v>
      </c>
      <c r="H498" s="13" t="s">
        <v>9057</v>
      </c>
      <c r="I498" s="13" t="s">
        <v>185</v>
      </c>
      <c r="J498" s="13" t="s">
        <v>9057</v>
      </c>
      <c r="K498" s="13" t="s">
        <v>185</v>
      </c>
      <c r="L498" s="13" t="s">
        <v>9058</v>
      </c>
      <c r="M498" s="13" t="s">
        <v>185</v>
      </c>
      <c r="N498" s="13" t="s">
        <v>9058</v>
      </c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7" t="s">
        <v>204</v>
      </c>
      <c r="BT498" s="15" t="s">
        <v>205</v>
      </c>
      <c r="BU498" s="16">
        <v>46055.40211805556</v>
      </c>
      <c r="BV498" s="15" t="s">
        <v>205</v>
      </c>
      <c r="BW498" s="16">
        <v>46055.40212962963</v>
      </c>
      <c r="BX498" s="15" t="s">
        <v>205</v>
      </c>
      <c r="BY498" s="16">
        <v>46055.40212962963</v>
      </c>
      <c r="BZ498" s="12" t="s">
        <v>206</v>
      </c>
      <c r="CA498" s="13" t="s">
        <v>195</v>
      </c>
      <c r="CB498" s="13" t="s">
        <v>9059</v>
      </c>
      <c r="CC498" s="13" t="s">
        <v>195</v>
      </c>
      <c r="CD498" s="13" t="s">
        <v>9059</v>
      </c>
      <c r="CE498" s="13" t="s">
        <v>195</v>
      </c>
      <c r="CF498" s="13" t="s">
        <v>9060</v>
      </c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7" t="s">
        <v>204</v>
      </c>
      <c r="DF498" s="17" t="s">
        <v>277</v>
      </c>
      <c r="DG498" s="18"/>
      <c r="DH498" s="15" t="s">
        <v>205</v>
      </c>
      <c r="DI498" s="16">
        <v>46086.256875</v>
      </c>
      <c r="DJ498" s="15" t="s">
        <v>205</v>
      </c>
      <c r="DK498" s="16">
        <v>46086.256875</v>
      </c>
      <c r="DL498" s="12" t="s">
        <v>213</v>
      </c>
      <c r="DM498" s="13" t="s">
        <v>185</v>
      </c>
      <c r="DN498" s="13" t="s">
        <v>9061</v>
      </c>
      <c r="DO498" s="13" t="s">
        <v>185</v>
      </c>
      <c r="DP498" s="13" t="s">
        <v>9061</v>
      </c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4"/>
      <c r="ED498" s="14"/>
      <c r="EE498" s="14"/>
      <c r="EF498" s="14"/>
      <c r="EG498" s="14"/>
      <c r="EH498" s="14"/>
      <c r="EI498" s="17" t="s">
        <v>204</v>
      </c>
      <c r="EJ498" s="15" t="s">
        <v>205</v>
      </c>
      <c r="EK498" s="16">
        <v>46092.52506944445</v>
      </c>
      <c r="EL498" s="12" t="s">
        <v>218</v>
      </c>
      <c r="EM498" s="13" t="s">
        <v>185</v>
      </c>
      <c r="EN498" s="13" t="s">
        <v>9062</v>
      </c>
      <c r="EO498" s="13" t="s">
        <v>185</v>
      </c>
      <c r="EP498" s="13" t="s">
        <v>9062</v>
      </c>
      <c r="EQ498" s="14"/>
      <c r="ER498" s="14"/>
      <c r="ES498" s="14"/>
      <c r="ET498" s="14"/>
      <c r="EU498" s="14"/>
      <c r="EV498" s="14"/>
      <c r="EW498" s="14"/>
      <c r="EX498" s="14"/>
      <c r="EY498" s="14"/>
      <c r="EZ498" s="14"/>
      <c r="FA498" s="14"/>
      <c r="FB498" s="14"/>
      <c r="FC498" s="14"/>
      <c r="FD498" s="14"/>
      <c r="FE498" s="14"/>
      <c r="FF498" s="14"/>
      <c r="FG498" s="14"/>
      <c r="FH498" s="14"/>
      <c r="FI498" s="17" t="s">
        <v>204</v>
      </c>
      <c r="FJ498" s="15" t="s">
        <v>205</v>
      </c>
      <c r="FK498" s="16">
        <v>46098.510358796295</v>
      </c>
      <c r="FL498" s="14"/>
      <c r="FM498" s="14"/>
      <c r="FN498" s="15" t="s">
        <v>223</v>
      </c>
      <c r="FO498" s="16">
        <v>46098.510358796295</v>
      </c>
      <c r="FP498" s="13" t="s">
        <v>9062</v>
      </c>
      <c r="FQ498" s="13" t="s">
        <v>9063</v>
      </c>
      <c r="FR498" s="13" t="s">
        <v>9058</v>
      </c>
      <c r="FS498" s="14"/>
      <c r="FT498" s="14"/>
      <c r="FU498" s="14" t="str">
        <f t="shared" si="8"/>
        <v>Base de Dados_Images/TT-031-02.Imagem do Equipamento-.123906.jpg</v>
      </c>
      <c r="FV498" s="14"/>
      <c r="FW498" s="14"/>
    </row>
    <row r="499" ht="15.75" customHeight="1">
      <c r="A499" s="10" t="s">
        <v>4489</v>
      </c>
      <c r="B499" s="10" t="s">
        <v>8887</v>
      </c>
      <c r="C499" s="10" t="s">
        <v>286</v>
      </c>
      <c r="D499" s="10" t="s">
        <v>9064</v>
      </c>
      <c r="E499" s="11" t="s">
        <v>9065</v>
      </c>
      <c r="F499" s="12" t="s">
        <v>184</v>
      </c>
      <c r="G499" s="13" t="s">
        <v>185</v>
      </c>
      <c r="H499" s="13" t="s">
        <v>9066</v>
      </c>
      <c r="I499" s="13" t="s">
        <v>185</v>
      </c>
      <c r="J499" s="13" t="s">
        <v>9066</v>
      </c>
      <c r="K499" s="13" t="s">
        <v>185</v>
      </c>
      <c r="L499" s="13" t="s">
        <v>9067</v>
      </c>
      <c r="M499" s="13" t="s">
        <v>185</v>
      </c>
      <c r="N499" s="13" t="s">
        <v>9067</v>
      </c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7" t="s">
        <v>204</v>
      </c>
      <c r="BT499" s="15" t="s">
        <v>205</v>
      </c>
      <c r="BU499" s="16">
        <v>46062.57344907407</v>
      </c>
      <c r="BV499" s="15" t="s">
        <v>205</v>
      </c>
      <c r="BW499" s="16">
        <v>46062.57347222222</v>
      </c>
      <c r="BX499" s="15" t="s">
        <v>205</v>
      </c>
      <c r="BY499" s="16">
        <v>46062.57347222222</v>
      </c>
      <c r="BZ499" s="12" t="s">
        <v>206</v>
      </c>
      <c r="CA499" s="13" t="s">
        <v>195</v>
      </c>
      <c r="CB499" s="13" t="s">
        <v>9068</v>
      </c>
      <c r="CC499" s="13" t="s">
        <v>195</v>
      </c>
      <c r="CD499" s="13" t="s">
        <v>9069</v>
      </c>
      <c r="CE499" s="13" t="s">
        <v>195</v>
      </c>
      <c r="CF499" s="13" t="s">
        <v>9069</v>
      </c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7" t="s">
        <v>204</v>
      </c>
      <c r="DF499" s="17" t="s">
        <v>277</v>
      </c>
      <c r="DG499" s="18"/>
      <c r="DH499" s="15" t="s">
        <v>205</v>
      </c>
      <c r="DI499" s="16">
        <v>46086.25729166667</v>
      </c>
      <c r="DJ499" s="15" t="s">
        <v>205</v>
      </c>
      <c r="DK499" s="16">
        <v>46086.25729166667</v>
      </c>
      <c r="DL499" s="12" t="s">
        <v>213</v>
      </c>
      <c r="DM499" s="13" t="s">
        <v>185</v>
      </c>
      <c r="DN499" s="13" t="s">
        <v>9070</v>
      </c>
      <c r="DO499" s="13" t="s">
        <v>185</v>
      </c>
      <c r="DP499" s="13" t="s">
        <v>9070</v>
      </c>
      <c r="DQ499" s="14"/>
      <c r="DR499" s="14"/>
      <c r="DS499" s="14"/>
      <c r="DT499" s="14"/>
      <c r="DU499" s="14"/>
      <c r="DV499" s="14"/>
      <c r="DW499" s="14"/>
      <c r="DX499" s="14"/>
      <c r="DY499" s="14"/>
      <c r="DZ499" s="14"/>
      <c r="EA499" s="14"/>
      <c r="EB499" s="14"/>
      <c r="EC499" s="14"/>
      <c r="ED499" s="14"/>
      <c r="EE499" s="14"/>
      <c r="EF499" s="14"/>
      <c r="EG499" s="14"/>
      <c r="EH499" s="14"/>
      <c r="EI499" s="17" t="s">
        <v>204</v>
      </c>
      <c r="EJ499" s="15" t="s">
        <v>205</v>
      </c>
      <c r="EK499" s="16">
        <v>46092.52545138889</v>
      </c>
      <c r="EL499" s="12" t="s">
        <v>218</v>
      </c>
      <c r="EM499" s="13" t="s">
        <v>185</v>
      </c>
      <c r="EN499" s="13" t="s">
        <v>9071</v>
      </c>
      <c r="EO499" s="13" t="s">
        <v>185</v>
      </c>
      <c r="EP499" s="13" t="s">
        <v>9072</v>
      </c>
      <c r="EQ499" s="14"/>
      <c r="ER499" s="14"/>
      <c r="ES499" s="14"/>
      <c r="ET499" s="14"/>
      <c r="EU499" s="14"/>
      <c r="EV499" s="14"/>
      <c r="EW499" s="14"/>
      <c r="EX499" s="14"/>
      <c r="EY499" s="14"/>
      <c r="EZ499" s="14"/>
      <c r="FA499" s="14"/>
      <c r="FB499" s="14"/>
      <c r="FC499" s="14"/>
      <c r="FD499" s="14"/>
      <c r="FE499" s="14"/>
      <c r="FF499" s="14"/>
      <c r="FG499" s="14"/>
      <c r="FH499" s="14"/>
      <c r="FI499" s="17" t="s">
        <v>204</v>
      </c>
      <c r="FJ499" s="15" t="s">
        <v>205</v>
      </c>
      <c r="FK499" s="16">
        <v>46100.92082175926</v>
      </c>
      <c r="FL499" s="14"/>
      <c r="FM499" s="14"/>
      <c r="FN499" s="15" t="s">
        <v>223</v>
      </c>
      <c r="FO499" s="16">
        <v>46100.92082175926</v>
      </c>
      <c r="FP499" s="13" t="s">
        <v>9072</v>
      </c>
      <c r="FQ499" s="13" t="s">
        <v>9073</v>
      </c>
      <c r="FR499" s="13" t="s">
        <v>9067</v>
      </c>
      <c r="FS499" s="14"/>
      <c r="FT499" s="14"/>
      <c r="FU499" s="14" t="str">
        <f t="shared" si="8"/>
        <v>Base de Dados_Images/TT-032-02.Imagem do Equipamento-.164548.jpg</v>
      </c>
      <c r="FV499" s="14"/>
      <c r="FW499" s="14"/>
    </row>
    <row r="500" ht="15.75" customHeight="1">
      <c r="A500" s="10" t="s">
        <v>4489</v>
      </c>
      <c r="B500" s="10" t="s">
        <v>8887</v>
      </c>
      <c r="C500" s="10" t="s">
        <v>286</v>
      </c>
      <c r="D500" s="10" t="s">
        <v>9074</v>
      </c>
      <c r="E500" s="11" t="s">
        <v>9075</v>
      </c>
      <c r="F500" s="12" t="s">
        <v>184</v>
      </c>
      <c r="G500" s="13" t="s">
        <v>185</v>
      </c>
      <c r="H500" s="13" t="s">
        <v>9076</v>
      </c>
      <c r="I500" s="13" t="s">
        <v>185</v>
      </c>
      <c r="J500" s="13" t="s">
        <v>9077</v>
      </c>
      <c r="K500" s="13" t="s">
        <v>185</v>
      </c>
      <c r="L500" s="13" t="s">
        <v>9078</v>
      </c>
      <c r="M500" s="13" t="s">
        <v>185</v>
      </c>
      <c r="N500" s="13" t="s">
        <v>9077</v>
      </c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7" t="s">
        <v>204</v>
      </c>
      <c r="BT500" s="15" t="s">
        <v>205</v>
      </c>
      <c r="BU500" s="16">
        <v>46055.40046296296</v>
      </c>
      <c r="BV500" s="15" t="s">
        <v>205</v>
      </c>
      <c r="BW500" s="16">
        <v>46055.40053240741</v>
      </c>
      <c r="BX500" s="15" t="s">
        <v>205</v>
      </c>
      <c r="BY500" s="16">
        <v>46055.40053240741</v>
      </c>
      <c r="BZ500" s="12" t="s">
        <v>206</v>
      </c>
      <c r="CA500" s="13" t="s">
        <v>195</v>
      </c>
      <c r="CB500" s="13" t="s">
        <v>9079</v>
      </c>
      <c r="CC500" s="13" t="s">
        <v>195</v>
      </c>
      <c r="CD500" s="13" t="s">
        <v>9080</v>
      </c>
      <c r="CE500" s="13" t="s">
        <v>195</v>
      </c>
      <c r="CF500" s="13" t="s">
        <v>9081</v>
      </c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7" t="s">
        <v>204</v>
      </c>
      <c r="DF500" s="17" t="s">
        <v>277</v>
      </c>
      <c r="DG500" s="18"/>
      <c r="DH500" s="15" t="s">
        <v>205</v>
      </c>
      <c r="DI500" s="16">
        <v>46086.257581018515</v>
      </c>
      <c r="DJ500" s="15" t="s">
        <v>205</v>
      </c>
      <c r="DK500" s="16">
        <v>46086.257581018515</v>
      </c>
      <c r="DL500" s="12" t="s">
        <v>213</v>
      </c>
      <c r="DM500" s="13" t="s">
        <v>185</v>
      </c>
      <c r="DN500" s="13" t="s">
        <v>9082</v>
      </c>
      <c r="DO500" s="13" t="s">
        <v>185</v>
      </c>
      <c r="DP500" s="13" t="s">
        <v>9083</v>
      </c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4"/>
      <c r="ED500" s="14"/>
      <c r="EE500" s="14"/>
      <c r="EF500" s="14"/>
      <c r="EG500" s="14"/>
      <c r="EH500" s="14"/>
      <c r="EI500" s="17" t="s">
        <v>204</v>
      </c>
      <c r="EJ500" s="15" t="s">
        <v>205</v>
      </c>
      <c r="EK500" s="16">
        <v>46092.65107638889</v>
      </c>
      <c r="EL500" s="12" t="s">
        <v>218</v>
      </c>
      <c r="EM500" s="13" t="s">
        <v>185</v>
      </c>
      <c r="EN500" s="13" t="s">
        <v>9084</v>
      </c>
      <c r="EO500" s="13" t="s">
        <v>185</v>
      </c>
      <c r="EP500" s="13" t="s">
        <v>9085</v>
      </c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4"/>
      <c r="FB500" s="14"/>
      <c r="FC500" s="14"/>
      <c r="FD500" s="14"/>
      <c r="FE500" s="14"/>
      <c r="FF500" s="14"/>
      <c r="FG500" s="14"/>
      <c r="FH500" s="14"/>
      <c r="FI500" s="17" t="s">
        <v>204</v>
      </c>
      <c r="FJ500" s="15" t="s">
        <v>205</v>
      </c>
      <c r="FK500" s="16">
        <v>46100.920960648145</v>
      </c>
      <c r="FL500" s="14"/>
      <c r="FM500" s="14"/>
      <c r="FN500" s="15" t="s">
        <v>223</v>
      </c>
      <c r="FO500" s="16">
        <v>46100.920960648145</v>
      </c>
      <c r="FP500" s="13" t="s">
        <v>9085</v>
      </c>
      <c r="FQ500" s="13" t="s">
        <v>9086</v>
      </c>
      <c r="FR500" s="13" t="s">
        <v>9077</v>
      </c>
      <c r="FS500" s="14"/>
      <c r="FT500" s="14"/>
      <c r="FU500" s="14" t="str">
        <f t="shared" si="8"/>
        <v>Base de Dados_Images/TIT-030-0101.Imagem do Equipamento-.123639.jpg</v>
      </c>
      <c r="FV500" s="14"/>
      <c r="FW500" s="14"/>
    </row>
    <row r="501" ht="15.75" customHeight="1">
      <c r="A501" s="10" t="s">
        <v>4489</v>
      </c>
      <c r="B501" s="10" t="s">
        <v>8887</v>
      </c>
      <c r="C501" s="10" t="s">
        <v>286</v>
      </c>
      <c r="D501" s="10" t="s">
        <v>9087</v>
      </c>
      <c r="E501" s="11" t="s">
        <v>9088</v>
      </c>
      <c r="F501" s="12" t="s">
        <v>184</v>
      </c>
      <c r="G501" s="13" t="s">
        <v>185</v>
      </c>
      <c r="H501" s="13" t="s">
        <v>9089</v>
      </c>
      <c r="I501" s="13" t="s">
        <v>185</v>
      </c>
      <c r="J501" s="13" t="s">
        <v>9090</v>
      </c>
      <c r="K501" s="13" t="s">
        <v>185</v>
      </c>
      <c r="L501" s="13" t="s">
        <v>9090</v>
      </c>
      <c r="M501" s="13" t="s">
        <v>185</v>
      </c>
      <c r="N501" s="13" t="s">
        <v>9091</v>
      </c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7" t="s">
        <v>204</v>
      </c>
      <c r="BT501" s="15" t="s">
        <v>205</v>
      </c>
      <c r="BU501" s="16">
        <v>46055.39983796296</v>
      </c>
      <c r="BV501" s="15" t="s">
        <v>205</v>
      </c>
      <c r="BW501" s="16">
        <v>46055.39986111111</v>
      </c>
      <c r="BX501" s="15" t="s">
        <v>205</v>
      </c>
      <c r="BY501" s="16">
        <v>46055.39986111111</v>
      </c>
      <c r="BZ501" s="12" t="s">
        <v>206</v>
      </c>
      <c r="CA501" s="13" t="s">
        <v>195</v>
      </c>
      <c r="CB501" s="13" t="s">
        <v>9092</v>
      </c>
      <c r="CC501" s="13" t="s">
        <v>195</v>
      </c>
      <c r="CD501" s="13" t="s">
        <v>9093</v>
      </c>
      <c r="CE501" s="13" t="s">
        <v>195</v>
      </c>
      <c r="CF501" s="13" t="s">
        <v>9093</v>
      </c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7" t="s">
        <v>204</v>
      </c>
      <c r="DF501" s="17" t="s">
        <v>277</v>
      </c>
      <c r="DG501" s="18"/>
      <c r="DH501" s="15" t="s">
        <v>205</v>
      </c>
      <c r="DI501" s="16">
        <v>46086.25777777778</v>
      </c>
      <c r="DJ501" s="15" t="s">
        <v>205</v>
      </c>
      <c r="DK501" s="16">
        <v>46086.25777777778</v>
      </c>
      <c r="DL501" s="12" t="s">
        <v>213</v>
      </c>
      <c r="DM501" s="13" t="s">
        <v>185</v>
      </c>
      <c r="DN501" s="13" t="s">
        <v>9094</v>
      </c>
      <c r="DO501" s="13" t="s">
        <v>185</v>
      </c>
      <c r="DP501" s="13" t="s">
        <v>9095</v>
      </c>
      <c r="DQ501" s="14"/>
      <c r="DR501" s="14"/>
      <c r="DS501" s="14"/>
      <c r="DT501" s="14"/>
      <c r="DU501" s="14"/>
      <c r="DV501" s="14"/>
      <c r="DW501" s="14"/>
      <c r="DX501" s="14"/>
      <c r="DY501" s="14"/>
      <c r="DZ501" s="14"/>
      <c r="EA501" s="14"/>
      <c r="EB501" s="14"/>
      <c r="EC501" s="14"/>
      <c r="ED501" s="14"/>
      <c r="EE501" s="14"/>
      <c r="EF501" s="14"/>
      <c r="EG501" s="14"/>
      <c r="EH501" s="14"/>
      <c r="EI501" s="17" t="s">
        <v>204</v>
      </c>
      <c r="EJ501" s="15" t="s">
        <v>205</v>
      </c>
      <c r="EK501" s="16">
        <v>46092.52622685185</v>
      </c>
      <c r="EL501" s="12" t="s">
        <v>218</v>
      </c>
      <c r="EM501" s="13" t="s">
        <v>185</v>
      </c>
      <c r="EN501" s="13" t="s">
        <v>9096</v>
      </c>
      <c r="EO501" s="13" t="s">
        <v>185</v>
      </c>
      <c r="EP501" s="13" t="s">
        <v>9096</v>
      </c>
      <c r="EQ501" s="14"/>
      <c r="ER501" s="14"/>
      <c r="ES501" s="14"/>
      <c r="ET501" s="14"/>
      <c r="EU501" s="14"/>
      <c r="EV501" s="14"/>
      <c r="EW501" s="14"/>
      <c r="EX501" s="14"/>
      <c r="EY501" s="14"/>
      <c r="EZ501" s="14"/>
      <c r="FA501" s="14"/>
      <c r="FB501" s="14"/>
      <c r="FC501" s="14"/>
      <c r="FD501" s="14"/>
      <c r="FE501" s="14"/>
      <c r="FF501" s="14"/>
      <c r="FG501" s="14"/>
      <c r="FH501" s="14"/>
      <c r="FI501" s="17" t="s">
        <v>204</v>
      </c>
      <c r="FJ501" s="15" t="s">
        <v>205</v>
      </c>
      <c r="FK501" s="16">
        <v>46100.67791666667</v>
      </c>
      <c r="FL501" s="14"/>
      <c r="FM501" s="14"/>
      <c r="FN501" s="15" t="s">
        <v>223</v>
      </c>
      <c r="FO501" s="16">
        <v>46100.67791666667</v>
      </c>
      <c r="FP501" s="13" t="s">
        <v>9096</v>
      </c>
      <c r="FQ501" s="13" t="s">
        <v>9097</v>
      </c>
      <c r="FR501" s="13" t="s">
        <v>9091</v>
      </c>
      <c r="FS501" s="14"/>
      <c r="FT501" s="14"/>
      <c r="FU501" s="14" t="str">
        <f t="shared" si="8"/>
        <v>Base de Dados_Images/TIT-030-0201.Imagem do Equipamento-.123550.jpg</v>
      </c>
      <c r="FV501" s="14"/>
      <c r="FW501" s="14"/>
    </row>
    <row r="502" ht="15.75" customHeight="1">
      <c r="A502" s="10" t="s">
        <v>4489</v>
      </c>
      <c r="B502" s="10" t="s">
        <v>8887</v>
      </c>
      <c r="C502" s="10" t="s">
        <v>286</v>
      </c>
      <c r="D502" s="10" t="s">
        <v>9098</v>
      </c>
      <c r="E502" s="11" t="s">
        <v>9099</v>
      </c>
      <c r="F502" s="12" t="s">
        <v>184</v>
      </c>
      <c r="G502" s="13" t="s">
        <v>185</v>
      </c>
      <c r="H502" s="13" t="s">
        <v>9100</v>
      </c>
      <c r="I502" s="13" t="s">
        <v>185</v>
      </c>
      <c r="J502" s="13" t="s">
        <v>9101</v>
      </c>
      <c r="K502" s="13" t="s">
        <v>185</v>
      </c>
      <c r="L502" s="13" t="s">
        <v>9102</v>
      </c>
      <c r="M502" s="13" t="s">
        <v>185</v>
      </c>
      <c r="N502" s="13" t="s">
        <v>9103</v>
      </c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7" t="s">
        <v>204</v>
      </c>
      <c r="BT502" s="15" t="s">
        <v>205</v>
      </c>
      <c r="BU502" s="16">
        <v>46055.3984375</v>
      </c>
      <c r="BV502" s="15" t="s">
        <v>205</v>
      </c>
      <c r="BW502" s="16">
        <v>46055.3984837963</v>
      </c>
      <c r="BX502" s="15" t="s">
        <v>205</v>
      </c>
      <c r="BY502" s="16">
        <v>46055.3984837963</v>
      </c>
      <c r="BZ502" s="12" t="s">
        <v>206</v>
      </c>
      <c r="CA502" s="13" t="s">
        <v>195</v>
      </c>
      <c r="CB502" s="13" t="s">
        <v>9104</v>
      </c>
      <c r="CC502" s="13" t="s">
        <v>195</v>
      </c>
      <c r="CD502" s="13" t="s">
        <v>9105</v>
      </c>
      <c r="CE502" s="13" t="s">
        <v>195</v>
      </c>
      <c r="CF502" s="13" t="s">
        <v>9106</v>
      </c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  <c r="DE502" s="17" t="s">
        <v>204</v>
      </c>
      <c r="DF502" s="17" t="s">
        <v>277</v>
      </c>
      <c r="DG502" s="18"/>
      <c r="DH502" s="15" t="s">
        <v>205</v>
      </c>
      <c r="DI502" s="16">
        <v>46086.25636574074</v>
      </c>
      <c r="DJ502" s="15" t="s">
        <v>205</v>
      </c>
      <c r="DK502" s="16">
        <v>46086.25636574074</v>
      </c>
      <c r="DL502" s="12" t="s">
        <v>213</v>
      </c>
      <c r="DM502" s="13" t="s">
        <v>185</v>
      </c>
      <c r="DN502" s="13" t="s">
        <v>9107</v>
      </c>
      <c r="DO502" s="13" t="s">
        <v>185</v>
      </c>
      <c r="DP502" s="13" t="s">
        <v>9107</v>
      </c>
      <c r="DQ502" s="14"/>
      <c r="DR502" s="14"/>
      <c r="DS502" s="14"/>
      <c r="DT502" s="14"/>
      <c r="DU502" s="14"/>
      <c r="DV502" s="14"/>
      <c r="DW502" s="14"/>
      <c r="DX502" s="14"/>
      <c r="DY502" s="14"/>
      <c r="DZ502" s="14"/>
      <c r="EA502" s="14"/>
      <c r="EB502" s="14"/>
      <c r="EC502" s="14"/>
      <c r="ED502" s="14"/>
      <c r="EE502" s="14"/>
      <c r="EF502" s="14"/>
      <c r="EG502" s="14"/>
      <c r="EH502" s="14"/>
      <c r="EI502" s="17" t="s">
        <v>204</v>
      </c>
      <c r="EJ502" s="15" t="s">
        <v>205</v>
      </c>
      <c r="EK502" s="16">
        <v>46092.52940972222</v>
      </c>
      <c r="EL502" s="12" t="s">
        <v>218</v>
      </c>
      <c r="EM502" s="13" t="s">
        <v>185</v>
      </c>
      <c r="EN502" s="13" t="s">
        <v>9108</v>
      </c>
      <c r="EO502" s="13" t="s">
        <v>185</v>
      </c>
      <c r="EP502" s="13" t="s">
        <v>9109</v>
      </c>
      <c r="EQ502" s="14"/>
      <c r="ER502" s="14"/>
      <c r="ES502" s="14"/>
      <c r="ET502" s="14"/>
      <c r="EU502" s="14"/>
      <c r="EV502" s="14"/>
      <c r="EW502" s="14"/>
      <c r="EX502" s="14"/>
      <c r="EY502" s="14"/>
      <c r="EZ502" s="14"/>
      <c r="FA502" s="14"/>
      <c r="FB502" s="14"/>
      <c r="FC502" s="14"/>
      <c r="FD502" s="14"/>
      <c r="FE502" s="14"/>
      <c r="FF502" s="14"/>
      <c r="FG502" s="14"/>
      <c r="FH502" s="14"/>
      <c r="FI502" s="17" t="s">
        <v>204</v>
      </c>
      <c r="FJ502" s="15" t="s">
        <v>205</v>
      </c>
      <c r="FK502" s="16">
        <v>46100.92107638889</v>
      </c>
      <c r="FL502" s="14"/>
      <c r="FM502" s="14"/>
      <c r="FN502" s="15" t="s">
        <v>223</v>
      </c>
      <c r="FO502" s="16">
        <v>46100.92107638889</v>
      </c>
      <c r="FP502" s="13" t="s">
        <v>9109</v>
      </c>
      <c r="FQ502" s="13" t="s">
        <v>9110</v>
      </c>
      <c r="FR502" s="13" t="s">
        <v>9103</v>
      </c>
      <c r="FS502" s="14"/>
      <c r="FT502" s="14"/>
      <c r="FU502" s="14" t="str">
        <f t="shared" si="8"/>
        <v>Base de Dados_Images/TIT-030-0301.Imagem do Equipamento-.123346.jpg</v>
      </c>
      <c r="FV502" s="14"/>
      <c r="FW502" s="14"/>
    </row>
    <row r="503" ht="15.75" customHeight="1">
      <c r="A503" s="10" t="s">
        <v>4489</v>
      </c>
      <c r="B503" s="10" t="s">
        <v>8887</v>
      </c>
      <c r="C503" s="10" t="s">
        <v>286</v>
      </c>
      <c r="D503" s="10" t="s">
        <v>9111</v>
      </c>
      <c r="E503" s="11" t="s">
        <v>9112</v>
      </c>
      <c r="F503" s="12" t="s">
        <v>184</v>
      </c>
      <c r="G503" s="13" t="s">
        <v>185</v>
      </c>
      <c r="H503" s="13" t="s">
        <v>9113</v>
      </c>
      <c r="I503" s="13" t="s">
        <v>185</v>
      </c>
      <c r="J503" s="13" t="s">
        <v>9114</v>
      </c>
      <c r="K503" s="13" t="s">
        <v>185</v>
      </c>
      <c r="L503" s="13" t="s">
        <v>9115</v>
      </c>
      <c r="M503" s="13" t="s">
        <v>185</v>
      </c>
      <c r="N503" s="13" t="s">
        <v>9116</v>
      </c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7" t="s">
        <v>204</v>
      </c>
      <c r="BT503" s="15" t="s">
        <v>205</v>
      </c>
      <c r="BU503" s="16">
        <v>46055.3978125</v>
      </c>
      <c r="BV503" s="15" t="s">
        <v>205</v>
      </c>
      <c r="BW503" s="16">
        <v>46055.39790509259</v>
      </c>
      <c r="BX503" s="15" t="s">
        <v>205</v>
      </c>
      <c r="BY503" s="16">
        <v>46055.39790509259</v>
      </c>
      <c r="BZ503" s="12" t="s">
        <v>206</v>
      </c>
      <c r="CA503" s="13" t="s">
        <v>195</v>
      </c>
      <c r="CB503" s="13" t="s">
        <v>9117</v>
      </c>
      <c r="CC503" s="13" t="s">
        <v>195</v>
      </c>
      <c r="CD503" s="13" t="s">
        <v>9118</v>
      </c>
      <c r="CE503" s="13" t="s">
        <v>195</v>
      </c>
      <c r="CF503" s="13" t="s">
        <v>9119</v>
      </c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7" t="s">
        <v>204</v>
      </c>
      <c r="DF503" s="17" t="s">
        <v>277</v>
      </c>
      <c r="DG503" s="18"/>
      <c r="DH503" s="15" t="s">
        <v>205</v>
      </c>
      <c r="DI503" s="16">
        <v>46091.13717592593</v>
      </c>
      <c r="DJ503" s="15" t="s">
        <v>205</v>
      </c>
      <c r="DK503" s="16">
        <v>46091.13717592593</v>
      </c>
      <c r="DL503" s="12" t="s">
        <v>213</v>
      </c>
      <c r="DM503" s="13" t="s">
        <v>185</v>
      </c>
      <c r="DN503" s="13" t="s">
        <v>9120</v>
      </c>
      <c r="DO503" s="13" t="s">
        <v>185</v>
      </c>
      <c r="DP503" s="13" t="s">
        <v>9121</v>
      </c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4"/>
      <c r="ED503" s="14"/>
      <c r="EE503" s="14"/>
      <c r="EF503" s="14"/>
      <c r="EG503" s="14"/>
      <c r="EH503" s="14"/>
      <c r="EI503" s="17" t="s">
        <v>204</v>
      </c>
      <c r="EJ503" s="15" t="s">
        <v>205</v>
      </c>
      <c r="EK503" s="16">
        <v>46092.52643518519</v>
      </c>
      <c r="EL503" s="12" t="s">
        <v>218</v>
      </c>
      <c r="EM503" s="13" t="s">
        <v>185</v>
      </c>
      <c r="EN503" s="13" t="s">
        <v>9122</v>
      </c>
      <c r="EO503" s="13" t="s">
        <v>185</v>
      </c>
      <c r="EP503" s="13" t="s">
        <v>9123</v>
      </c>
      <c r="EQ503" s="14"/>
      <c r="ER503" s="14"/>
      <c r="ES503" s="14"/>
      <c r="ET503" s="14"/>
      <c r="EU503" s="14"/>
      <c r="EV503" s="14"/>
      <c r="EW503" s="14"/>
      <c r="EX503" s="14"/>
      <c r="EY503" s="14"/>
      <c r="EZ503" s="14"/>
      <c r="FA503" s="14"/>
      <c r="FB503" s="14"/>
      <c r="FC503" s="14"/>
      <c r="FD503" s="14"/>
      <c r="FE503" s="14"/>
      <c r="FF503" s="14"/>
      <c r="FG503" s="14"/>
      <c r="FH503" s="14"/>
      <c r="FI503" s="17" t="s">
        <v>204</v>
      </c>
      <c r="FJ503" s="15" t="s">
        <v>205</v>
      </c>
      <c r="FK503" s="16">
        <v>46100.92130787037</v>
      </c>
      <c r="FL503" s="14"/>
      <c r="FM503" s="14"/>
      <c r="FN503" s="15" t="s">
        <v>223</v>
      </c>
      <c r="FO503" s="16">
        <v>46100.92130787037</v>
      </c>
      <c r="FP503" s="13" t="s">
        <v>9123</v>
      </c>
      <c r="FQ503" s="13" t="s">
        <v>9124</v>
      </c>
      <c r="FR503" s="13" t="s">
        <v>9114</v>
      </c>
      <c r="FS503" s="14"/>
      <c r="FT503" s="14"/>
      <c r="FU503" s="14" t="str">
        <f t="shared" si="8"/>
        <v>Base de Dados_Images/TIT-030-0401.Imagem do Equipamento-.123254.jpg</v>
      </c>
      <c r="FV503" s="14"/>
      <c r="FW503" s="14"/>
    </row>
    <row r="504" ht="15.75" customHeight="1">
      <c r="A504" s="10" t="s">
        <v>4489</v>
      </c>
      <c r="B504" s="10" t="s">
        <v>8887</v>
      </c>
      <c r="C504" s="10" t="s">
        <v>286</v>
      </c>
      <c r="D504" s="10" t="s">
        <v>9125</v>
      </c>
      <c r="E504" s="11" t="s">
        <v>9126</v>
      </c>
      <c r="F504" s="12" t="s">
        <v>184</v>
      </c>
      <c r="G504" s="13" t="s">
        <v>185</v>
      </c>
      <c r="H504" s="13" t="s">
        <v>9127</v>
      </c>
      <c r="I504" s="13" t="s">
        <v>185</v>
      </c>
      <c r="J504" s="13" t="s">
        <v>9127</v>
      </c>
      <c r="K504" s="13" t="s">
        <v>185</v>
      </c>
      <c r="L504" s="13" t="s">
        <v>9128</v>
      </c>
      <c r="M504" s="13" t="s">
        <v>185</v>
      </c>
      <c r="N504" s="13" t="s">
        <v>9129</v>
      </c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7" t="s">
        <v>204</v>
      </c>
      <c r="BT504" s="15" t="s">
        <v>205</v>
      </c>
      <c r="BU504" s="16">
        <v>46062.60425925926</v>
      </c>
      <c r="BV504" s="15" t="s">
        <v>205</v>
      </c>
      <c r="BW504" s="16">
        <v>46062.60430555556</v>
      </c>
      <c r="BX504" s="15" t="s">
        <v>205</v>
      </c>
      <c r="BY504" s="16">
        <v>46062.60430555556</v>
      </c>
      <c r="BZ504" s="12" t="s">
        <v>206</v>
      </c>
      <c r="CA504" s="13" t="s">
        <v>185</v>
      </c>
      <c r="CB504" s="13" t="s">
        <v>9130</v>
      </c>
      <c r="CC504" s="13" t="s">
        <v>185</v>
      </c>
      <c r="CD504" s="13" t="s">
        <v>9131</v>
      </c>
      <c r="CE504" s="13" t="s">
        <v>185</v>
      </c>
      <c r="CF504" s="13" t="s">
        <v>9132</v>
      </c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7" t="s">
        <v>204</v>
      </c>
      <c r="DF504" s="17" t="s">
        <v>277</v>
      </c>
      <c r="DG504" s="18"/>
      <c r="DH504" s="15" t="s">
        <v>205</v>
      </c>
      <c r="DI504" s="16">
        <v>46093.691770833335</v>
      </c>
      <c r="DJ504" s="15" t="s">
        <v>205</v>
      </c>
      <c r="DK504" s="16">
        <v>46093.691770833335</v>
      </c>
      <c r="DL504" s="12" t="s">
        <v>213</v>
      </c>
      <c r="DM504" s="13" t="s">
        <v>185</v>
      </c>
      <c r="DN504" s="13" t="s">
        <v>9133</v>
      </c>
      <c r="DO504" s="13" t="s">
        <v>185</v>
      </c>
      <c r="DP504" s="13" t="s">
        <v>9133</v>
      </c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  <c r="EF504" s="14"/>
      <c r="EG504" s="14"/>
      <c r="EH504" s="14"/>
      <c r="EI504" s="17" t="s">
        <v>204</v>
      </c>
      <c r="EJ504" s="15" t="s">
        <v>205</v>
      </c>
      <c r="EK504" s="16">
        <v>46093.69432870371</v>
      </c>
      <c r="EL504" s="12" t="s">
        <v>218</v>
      </c>
      <c r="EM504" s="13" t="s">
        <v>185</v>
      </c>
      <c r="EN504" s="13" t="s">
        <v>9134</v>
      </c>
      <c r="EO504" s="13" t="s">
        <v>185</v>
      </c>
      <c r="EP504" s="13" t="s">
        <v>9135</v>
      </c>
      <c r="EQ504" s="14"/>
      <c r="ER504" s="14"/>
      <c r="ES504" s="14"/>
      <c r="ET504" s="14"/>
      <c r="EU504" s="14"/>
      <c r="EV504" s="14"/>
      <c r="EW504" s="14"/>
      <c r="EX504" s="14"/>
      <c r="EY504" s="14"/>
      <c r="EZ504" s="14"/>
      <c r="FA504" s="14"/>
      <c r="FB504" s="14"/>
      <c r="FC504" s="14"/>
      <c r="FD504" s="14"/>
      <c r="FE504" s="14"/>
      <c r="FF504" s="14"/>
      <c r="FG504" s="14"/>
      <c r="FH504" s="14"/>
      <c r="FI504" s="17" t="s">
        <v>204</v>
      </c>
      <c r="FJ504" s="15" t="s">
        <v>205</v>
      </c>
      <c r="FK504" s="16">
        <v>46100.921435185184</v>
      </c>
      <c r="FL504" s="14"/>
      <c r="FM504" s="14"/>
      <c r="FN504" s="15" t="s">
        <v>223</v>
      </c>
      <c r="FO504" s="16">
        <v>46100.921435185184</v>
      </c>
      <c r="FP504" s="13" t="s">
        <v>9135</v>
      </c>
      <c r="FQ504" s="13" t="s">
        <v>9136</v>
      </c>
      <c r="FR504" s="13" t="s">
        <v>9129</v>
      </c>
      <c r="FS504" s="14"/>
      <c r="FT504" s="14"/>
      <c r="FU504" s="14" t="str">
        <f t="shared" si="8"/>
        <v>Base de Dados_Images/LIT-030-02.Imagem do Equipamento-.173026.jpg</v>
      </c>
      <c r="FV504" s="14"/>
      <c r="FW504" s="14"/>
    </row>
    <row r="505" ht="15.75" customHeight="1">
      <c r="A505" s="10" t="s">
        <v>4489</v>
      </c>
      <c r="B505" s="10" t="s">
        <v>8887</v>
      </c>
      <c r="C505" s="10" t="s">
        <v>286</v>
      </c>
      <c r="D505" s="10" t="s">
        <v>9137</v>
      </c>
      <c r="E505" s="11" t="s">
        <v>9138</v>
      </c>
      <c r="F505" s="12" t="s">
        <v>184</v>
      </c>
      <c r="G505" s="13" t="s">
        <v>185</v>
      </c>
      <c r="H505" s="13" t="s">
        <v>9139</v>
      </c>
      <c r="I505" s="13" t="s">
        <v>185</v>
      </c>
      <c r="J505" s="13" t="s">
        <v>9140</v>
      </c>
      <c r="K505" s="13" t="s">
        <v>185</v>
      </c>
      <c r="L505" s="13" t="s">
        <v>9141</v>
      </c>
      <c r="M505" s="13" t="s">
        <v>185</v>
      </c>
      <c r="N505" s="13" t="s">
        <v>9142</v>
      </c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7" t="s">
        <v>204</v>
      </c>
      <c r="BT505" s="15" t="s">
        <v>205</v>
      </c>
      <c r="BU505" s="16">
        <v>46062.60376157407</v>
      </c>
      <c r="BV505" s="15" t="s">
        <v>205</v>
      </c>
      <c r="BW505" s="16">
        <v>46062.60381944444</v>
      </c>
      <c r="BX505" s="15" t="s">
        <v>205</v>
      </c>
      <c r="BY505" s="16">
        <v>46062.60381944444</v>
      </c>
      <c r="BZ505" s="12" t="s">
        <v>206</v>
      </c>
      <c r="CA505" s="13" t="s">
        <v>195</v>
      </c>
      <c r="CB505" s="13" t="s">
        <v>9143</v>
      </c>
      <c r="CC505" s="13" t="s">
        <v>185</v>
      </c>
      <c r="CD505" s="13" t="s">
        <v>9144</v>
      </c>
      <c r="CE505" s="13" t="s">
        <v>195</v>
      </c>
      <c r="CF505" s="13" t="s">
        <v>9145</v>
      </c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7" t="s">
        <v>204</v>
      </c>
      <c r="DF505" s="17" t="s">
        <v>277</v>
      </c>
      <c r="DG505" s="18"/>
      <c r="DH505" s="15" t="s">
        <v>205</v>
      </c>
      <c r="DI505" s="16">
        <v>46091.13444444445</v>
      </c>
      <c r="DJ505" s="15" t="s">
        <v>205</v>
      </c>
      <c r="DK505" s="16">
        <v>46091.13444444445</v>
      </c>
      <c r="DL505" s="12" t="s">
        <v>213</v>
      </c>
      <c r="DM505" s="13" t="s">
        <v>185</v>
      </c>
      <c r="DN505" s="13" t="s">
        <v>9146</v>
      </c>
      <c r="DO505" s="13" t="s">
        <v>185</v>
      </c>
      <c r="DP505" s="13" t="s">
        <v>9146</v>
      </c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  <c r="EF505" s="14"/>
      <c r="EG505" s="14"/>
      <c r="EH505" s="14"/>
      <c r="EI505" s="17" t="s">
        <v>204</v>
      </c>
      <c r="EJ505" s="15" t="s">
        <v>205</v>
      </c>
      <c r="EK505" s="16">
        <v>46092.52952546296</v>
      </c>
      <c r="EL505" s="12" t="s">
        <v>218</v>
      </c>
      <c r="EM505" s="13" t="s">
        <v>185</v>
      </c>
      <c r="EN505" s="13" t="s">
        <v>9147</v>
      </c>
      <c r="EO505" s="13" t="s">
        <v>185</v>
      </c>
      <c r="EP505" s="13" t="s">
        <v>9148</v>
      </c>
      <c r="EQ505" s="14"/>
      <c r="ER505" s="14"/>
      <c r="ES505" s="14"/>
      <c r="ET505" s="14"/>
      <c r="EU505" s="14"/>
      <c r="EV505" s="14"/>
      <c r="EW505" s="14"/>
      <c r="EX505" s="14"/>
      <c r="EY505" s="14"/>
      <c r="EZ505" s="14"/>
      <c r="FA505" s="14"/>
      <c r="FB505" s="14"/>
      <c r="FC505" s="14"/>
      <c r="FD505" s="14"/>
      <c r="FE505" s="14"/>
      <c r="FF505" s="14"/>
      <c r="FG505" s="14"/>
      <c r="FH505" s="14"/>
      <c r="FI505" s="17" t="s">
        <v>204</v>
      </c>
      <c r="FJ505" s="15" t="s">
        <v>205</v>
      </c>
      <c r="FK505" s="16">
        <v>46098.51115740741</v>
      </c>
      <c r="FL505" s="14"/>
      <c r="FM505" s="14"/>
      <c r="FN505" s="15" t="s">
        <v>223</v>
      </c>
      <c r="FO505" s="16">
        <v>46098.51115740741</v>
      </c>
      <c r="FP505" s="13" t="s">
        <v>9147</v>
      </c>
      <c r="FQ505" s="13" t="s">
        <v>9149</v>
      </c>
      <c r="FR505" s="13" t="s">
        <v>9142</v>
      </c>
      <c r="FS505" s="14"/>
      <c r="FT505" s="14"/>
      <c r="FU505" s="14" t="str">
        <f t="shared" si="8"/>
        <v>Base de Dados_Images/LIT-031-02.Imagem do Equipamento-.172929.jpg</v>
      </c>
      <c r="FV505" s="14"/>
      <c r="FW505" s="14"/>
    </row>
    <row r="506" ht="15.75" customHeight="1">
      <c r="A506" s="10" t="s">
        <v>4489</v>
      </c>
      <c r="B506" s="10" t="s">
        <v>8887</v>
      </c>
      <c r="C506" s="10" t="s">
        <v>286</v>
      </c>
      <c r="D506" s="10" t="s">
        <v>9150</v>
      </c>
      <c r="E506" s="11" t="s">
        <v>9151</v>
      </c>
      <c r="F506" s="12" t="s">
        <v>184</v>
      </c>
      <c r="G506" s="13" t="s">
        <v>185</v>
      </c>
      <c r="H506" s="13" t="s">
        <v>9152</v>
      </c>
      <c r="I506" s="13" t="s">
        <v>185</v>
      </c>
      <c r="J506" s="13" t="s">
        <v>9152</v>
      </c>
      <c r="K506" s="13" t="s">
        <v>185</v>
      </c>
      <c r="L506" s="13" t="s">
        <v>9153</v>
      </c>
      <c r="M506" s="13" t="s">
        <v>185</v>
      </c>
      <c r="N506" s="13" t="s">
        <v>9154</v>
      </c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7" t="s">
        <v>204</v>
      </c>
      <c r="BT506" s="15" t="s">
        <v>205</v>
      </c>
      <c r="BU506" s="16">
        <v>46062.6033912037</v>
      </c>
      <c r="BV506" s="15" t="s">
        <v>205</v>
      </c>
      <c r="BW506" s="16">
        <v>46062.603425925925</v>
      </c>
      <c r="BX506" s="15" t="s">
        <v>205</v>
      </c>
      <c r="BY506" s="16">
        <v>46062.603425925925</v>
      </c>
      <c r="BZ506" s="12" t="s">
        <v>206</v>
      </c>
      <c r="CA506" s="13" t="s">
        <v>195</v>
      </c>
      <c r="CB506" s="13" t="s">
        <v>9155</v>
      </c>
      <c r="CC506" s="13" t="s">
        <v>185</v>
      </c>
      <c r="CD506" s="13" t="s">
        <v>9156</v>
      </c>
      <c r="CE506" s="13" t="s">
        <v>195</v>
      </c>
      <c r="CF506" s="13" t="s">
        <v>9157</v>
      </c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7" t="s">
        <v>204</v>
      </c>
      <c r="DF506" s="17" t="s">
        <v>277</v>
      </c>
      <c r="DG506" s="18"/>
      <c r="DH506" s="15" t="s">
        <v>205</v>
      </c>
      <c r="DI506" s="16">
        <v>46091.134791666664</v>
      </c>
      <c r="DJ506" s="15" t="s">
        <v>205</v>
      </c>
      <c r="DK506" s="16">
        <v>46091.134791666664</v>
      </c>
      <c r="DL506" s="12" t="s">
        <v>213</v>
      </c>
      <c r="DM506" s="13" t="s">
        <v>185</v>
      </c>
      <c r="DN506" s="13" t="s">
        <v>9158</v>
      </c>
      <c r="DO506" s="13" t="s">
        <v>185</v>
      </c>
      <c r="DP506" s="13" t="s">
        <v>9159</v>
      </c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  <c r="ED506" s="14"/>
      <c r="EE506" s="14"/>
      <c r="EF506" s="14"/>
      <c r="EG506" s="14"/>
      <c r="EH506" s="14"/>
      <c r="EI506" s="17" t="s">
        <v>204</v>
      </c>
      <c r="EJ506" s="15" t="s">
        <v>205</v>
      </c>
      <c r="EK506" s="16">
        <v>46092.52961805555</v>
      </c>
      <c r="EL506" s="12" t="s">
        <v>218</v>
      </c>
      <c r="EM506" s="13" t="s">
        <v>185</v>
      </c>
      <c r="EN506" s="13" t="s">
        <v>9160</v>
      </c>
      <c r="EO506" s="13" t="s">
        <v>185</v>
      </c>
      <c r="EP506" s="13" t="s">
        <v>9161</v>
      </c>
      <c r="EQ506" s="14"/>
      <c r="ER506" s="14"/>
      <c r="ES506" s="14"/>
      <c r="ET506" s="14"/>
      <c r="EU506" s="14"/>
      <c r="EV506" s="14"/>
      <c r="EW506" s="14"/>
      <c r="EX506" s="14"/>
      <c r="EY506" s="14"/>
      <c r="EZ506" s="14"/>
      <c r="FA506" s="14"/>
      <c r="FB506" s="14"/>
      <c r="FC506" s="14"/>
      <c r="FD506" s="14"/>
      <c r="FE506" s="14"/>
      <c r="FF506" s="14"/>
      <c r="FG506" s="14"/>
      <c r="FH506" s="14"/>
      <c r="FI506" s="17" t="s">
        <v>204</v>
      </c>
      <c r="FJ506" s="15" t="s">
        <v>205</v>
      </c>
      <c r="FK506" s="16">
        <v>46098.511342592596</v>
      </c>
      <c r="FL506" s="14"/>
      <c r="FM506" s="14"/>
      <c r="FN506" s="15" t="s">
        <v>223</v>
      </c>
      <c r="FO506" s="16">
        <v>46098.511342592596</v>
      </c>
      <c r="FP506" s="13" t="s">
        <v>9160</v>
      </c>
      <c r="FQ506" s="13" t="s">
        <v>9162</v>
      </c>
      <c r="FR506" s="13" t="s">
        <v>9154</v>
      </c>
      <c r="FS506" s="14"/>
      <c r="FT506" s="14"/>
      <c r="FU506" s="14" t="str">
        <f t="shared" si="8"/>
        <v>Base de Dados_Images/LIT-032-02.Imagem do Equipamento-.172856.jpg</v>
      </c>
      <c r="FV506" s="14"/>
      <c r="FW506" s="14"/>
    </row>
    <row r="507" ht="15.75" customHeight="1">
      <c r="A507" s="10" t="s">
        <v>4489</v>
      </c>
      <c r="B507" s="10" t="s">
        <v>8887</v>
      </c>
      <c r="C507" s="10" t="s">
        <v>286</v>
      </c>
      <c r="D507" s="10" t="s">
        <v>9163</v>
      </c>
      <c r="E507" s="11" t="s">
        <v>9164</v>
      </c>
      <c r="F507" s="12" t="s">
        <v>184</v>
      </c>
      <c r="G507" s="13" t="s">
        <v>185</v>
      </c>
      <c r="H507" s="13" t="s">
        <v>9165</v>
      </c>
      <c r="I507" s="13" t="s">
        <v>185</v>
      </c>
      <c r="J507" s="13" t="s">
        <v>9166</v>
      </c>
      <c r="K507" s="13" t="s">
        <v>185</v>
      </c>
      <c r="L507" s="13" t="s">
        <v>9167</v>
      </c>
      <c r="M507" s="13" t="s">
        <v>185</v>
      </c>
      <c r="N507" s="13" t="s">
        <v>9167</v>
      </c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7" t="s">
        <v>204</v>
      </c>
      <c r="BT507" s="15" t="s">
        <v>205</v>
      </c>
      <c r="BU507" s="16">
        <v>46062.60282407407</v>
      </c>
      <c r="BV507" s="15" t="s">
        <v>205</v>
      </c>
      <c r="BW507" s="16">
        <v>46062.60287037037</v>
      </c>
      <c r="BX507" s="15" t="s">
        <v>205</v>
      </c>
      <c r="BY507" s="16">
        <v>46062.60287037037</v>
      </c>
      <c r="BZ507" s="12" t="s">
        <v>206</v>
      </c>
      <c r="CA507" s="13" t="s">
        <v>185</v>
      </c>
      <c r="CB507" s="13" t="s">
        <v>9168</v>
      </c>
      <c r="CC507" s="13" t="s">
        <v>185</v>
      </c>
      <c r="CD507" s="13" t="s">
        <v>9169</v>
      </c>
      <c r="CE507" s="13" t="s">
        <v>185</v>
      </c>
      <c r="CF507" s="13" t="s">
        <v>9169</v>
      </c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7" t="s">
        <v>204</v>
      </c>
      <c r="DF507" s="17" t="s">
        <v>277</v>
      </c>
      <c r="DG507" s="18"/>
      <c r="DH507" s="15" t="s">
        <v>205</v>
      </c>
      <c r="DI507" s="16">
        <v>46094.67018518518</v>
      </c>
      <c r="DJ507" s="15" t="s">
        <v>205</v>
      </c>
      <c r="DK507" s="16">
        <v>46094.67018518518</v>
      </c>
      <c r="DL507" s="12" t="s">
        <v>213</v>
      </c>
      <c r="DM507" s="13" t="s">
        <v>185</v>
      </c>
      <c r="DN507" s="13" t="s">
        <v>9170</v>
      </c>
      <c r="DO507" s="13" t="s">
        <v>185</v>
      </c>
      <c r="DP507" s="13" t="s">
        <v>9171</v>
      </c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7" t="s">
        <v>204</v>
      </c>
      <c r="EJ507" s="15" t="s">
        <v>205</v>
      </c>
      <c r="EK507" s="16">
        <v>46094.69168981481</v>
      </c>
      <c r="EL507" s="12" t="s">
        <v>218</v>
      </c>
      <c r="EM507" s="13" t="s">
        <v>185</v>
      </c>
      <c r="EN507" s="13" t="s">
        <v>9172</v>
      </c>
      <c r="EO507" s="13" t="s">
        <v>185</v>
      </c>
      <c r="EP507" s="13" t="s">
        <v>9173</v>
      </c>
      <c r="EQ507" s="14"/>
      <c r="ER507" s="14"/>
      <c r="ES507" s="14"/>
      <c r="ET507" s="14"/>
      <c r="EU507" s="14"/>
      <c r="EV507" s="14"/>
      <c r="EW507" s="14"/>
      <c r="EX507" s="14"/>
      <c r="EY507" s="14"/>
      <c r="EZ507" s="14"/>
      <c r="FA507" s="14"/>
      <c r="FB507" s="14"/>
      <c r="FC507" s="14"/>
      <c r="FD507" s="14"/>
      <c r="FE507" s="14"/>
      <c r="FF507" s="14"/>
      <c r="FG507" s="14"/>
      <c r="FH507" s="14"/>
      <c r="FI507" s="17" t="s">
        <v>204</v>
      </c>
      <c r="FJ507" s="15" t="s">
        <v>205</v>
      </c>
      <c r="FK507" s="16">
        <v>46100.92019675926</v>
      </c>
      <c r="FL507" s="14"/>
      <c r="FM507" s="14"/>
      <c r="FN507" s="15" t="s">
        <v>223</v>
      </c>
      <c r="FO507" s="16">
        <v>46100.92019675926</v>
      </c>
      <c r="FP507" s="13" t="s">
        <v>9173</v>
      </c>
      <c r="FQ507" s="13" t="s">
        <v>9174</v>
      </c>
      <c r="FR507" s="13" t="s">
        <v>9167</v>
      </c>
      <c r="FS507" s="14"/>
      <c r="FT507" s="14"/>
      <c r="FU507" s="14" t="str">
        <f t="shared" si="8"/>
        <v>Base de Dados_Images/LIT-033-02.Imagem do Equipamento-.172804.jpg</v>
      </c>
      <c r="FV507" s="14"/>
      <c r="FW507" s="14"/>
    </row>
    <row r="508" ht="15.75" customHeight="1">
      <c r="A508" s="10" t="s">
        <v>4489</v>
      </c>
      <c r="B508" s="10" t="s">
        <v>8887</v>
      </c>
      <c r="C508" s="10" t="s">
        <v>286</v>
      </c>
      <c r="D508" s="10" t="s">
        <v>9175</v>
      </c>
      <c r="E508" s="11" t="s">
        <v>9176</v>
      </c>
      <c r="F508" s="12" t="s">
        <v>184</v>
      </c>
      <c r="G508" s="13" t="s">
        <v>185</v>
      </c>
      <c r="H508" s="13" t="s">
        <v>9177</v>
      </c>
      <c r="I508" s="13" t="s">
        <v>185</v>
      </c>
      <c r="J508" s="13" t="s">
        <v>9177</v>
      </c>
      <c r="K508" s="13" t="s">
        <v>185</v>
      </c>
      <c r="L508" s="13" t="s">
        <v>9178</v>
      </c>
      <c r="M508" s="13" t="s">
        <v>185</v>
      </c>
      <c r="N508" s="13" t="s">
        <v>9179</v>
      </c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7" t="s">
        <v>204</v>
      </c>
      <c r="BT508" s="15" t="s">
        <v>205</v>
      </c>
      <c r="BU508" s="16">
        <v>46062.60841435185</v>
      </c>
      <c r="BV508" s="15" t="s">
        <v>205</v>
      </c>
      <c r="BW508" s="16">
        <v>46062.61247685185</v>
      </c>
      <c r="BX508" s="15" t="s">
        <v>205</v>
      </c>
      <c r="BY508" s="16">
        <v>46062.61247685185</v>
      </c>
      <c r="BZ508" s="12" t="s">
        <v>206</v>
      </c>
      <c r="CA508" s="13" t="s">
        <v>185</v>
      </c>
      <c r="CB508" s="13" t="s">
        <v>9180</v>
      </c>
      <c r="CC508" s="13" t="s">
        <v>185</v>
      </c>
      <c r="CD508" s="13" t="s">
        <v>9180</v>
      </c>
      <c r="CE508" s="13" t="s">
        <v>185</v>
      </c>
      <c r="CF508" s="13" t="s">
        <v>9181</v>
      </c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7" t="s">
        <v>204</v>
      </c>
      <c r="DF508" s="17" t="s">
        <v>277</v>
      </c>
      <c r="DG508" s="18"/>
      <c r="DH508" s="15" t="s">
        <v>205</v>
      </c>
      <c r="DI508" s="16">
        <v>46094.670578703706</v>
      </c>
      <c r="DJ508" s="15" t="s">
        <v>205</v>
      </c>
      <c r="DK508" s="16">
        <v>46094.670578703706</v>
      </c>
      <c r="DL508" s="12" t="s">
        <v>213</v>
      </c>
      <c r="DM508" s="13" t="s">
        <v>185</v>
      </c>
      <c r="DN508" s="13" t="s">
        <v>9182</v>
      </c>
      <c r="DO508" s="13" t="s">
        <v>185</v>
      </c>
      <c r="DP508" s="13" t="s">
        <v>9183</v>
      </c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7" t="s">
        <v>204</v>
      </c>
      <c r="EJ508" s="15" t="s">
        <v>205</v>
      </c>
      <c r="EK508" s="16">
        <v>46094.69181712963</v>
      </c>
      <c r="EL508" s="12" t="s">
        <v>218</v>
      </c>
      <c r="EM508" s="13" t="s">
        <v>185</v>
      </c>
      <c r="EN508" s="13" t="s">
        <v>9184</v>
      </c>
      <c r="EO508" s="13" t="s">
        <v>185</v>
      </c>
      <c r="EP508" s="13" t="s">
        <v>9185</v>
      </c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4"/>
      <c r="FB508" s="14"/>
      <c r="FC508" s="14"/>
      <c r="FD508" s="14"/>
      <c r="FE508" s="14"/>
      <c r="FF508" s="14"/>
      <c r="FG508" s="14"/>
      <c r="FH508" s="14"/>
      <c r="FI508" s="17" t="s">
        <v>204</v>
      </c>
      <c r="FJ508" s="15" t="s">
        <v>205</v>
      </c>
      <c r="FK508" s="16">
        <v>46100.92159722222</v>
      </c>
      <c r="FL508" s="14"/>
      <c r="FM508" s="14"/>
      <c r="FN508" s="15" t="s">
        <v>223</v>
      </c>
      <c r="FO508" s="16">
        <v>46100.92159722222</v>
      </c>
      <c r="FP508" s="13" t="s">
        <v>9185</v>
      </c>
      <c r="FQ508" s="13" t="s">
        <v>9186</v>
      </c>
      <c r="FR508" s="13" t="s">
        <v>9187</v>
      </c>
      <c r="FS508" s="14"/>
      <c r="FT508" s="14"/>
      <c r="FU508" s="14" t="str">
        <f t="shared" si="8"/>
        <v>Base de Dados_Images/PIT-044-02.Imagem do Equipamento-.174032.jpg</v>
      </c>
      <c r="FV508" s="14"/>
      <c r="FW508" s="14"/>
    </row>
    <row r="509" ht="15.75" customHeight="1">
      <c r="A509" s="10" t="s">
        <v>4489</v>
      </c>
      <c r="B509" s="10" t="s">
        <v>8887</v>
      </c>
      <c r="C509" s="10" t="s">
        <v>286</v>
      </c>
      <c r="D509" s="10" t="s">
        <v>9188</v>
      </c>
      <c r="E509" s="11" t="s">
        <v>9189</v>
      </c>
      <c r="F509" s="12" t="s">
        <v>184</v>
      </c>
      <c r="G509" s="13" t="s">
        <v>185</v>
      </c>
      <c r="H509" s="13" t="s">
        <v>9190</v>
      </c>
      <c r="I509" s="13" t="s">
        <v>185</v>
      </c>
      <c r="J509" s="13" t="s">
        <v>9191</v>
      </c>
      <c r="K509" s="13" t="s">
        <v>185</v>
      </c>
      <c r="L509" s="13" t="s">
        <v>9192</v>
      </c>
      <c r="M509" s="13" t="s">
        <v>185</v>
      </c>
      <c r="N509" s="13" t="s">
        <v>9193</v>
      </c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7" t="s">
        <v>204</v>
      </c>
      <c r="BT509" s="15" t="s">
        <v>205</v>
      </c>
      <c r="BU509" s="16">
        <v>46062.575150462966</v>
      </c>
      <c r="BV509" s="15" t="s">
        <v>205</v>
      </c>
      <c r="BW509" s="16">
        <v>46062.57524305556</v>
      </c>
      <c r="BX509" s="15" t="s">
        <v>205</v>
      </c>
      <c r="BY509" s="16">
        <v>46062.57524305556</v>
      </c>
      <c r="BZ509" s="12" t="s">
        <v>206</v>
      </c>
      <c r="CA509" s="13" t="s">
        <v>185</v>
      </c>
      <c r="CB509" s="13" t="s">
        <v>9194</v>
      </c>
      <c r="CC509" s="13" t="s">
        <v>185</v>
      </c>
      <c r="CD509" s="13" t="s">
        <v>9195</v>
      </c>
      <c r="CE509" s="13" t="s">
        <v>185</v>
      </c>
      <c r="CF509" s="13" t="s">
        <v>9195</v>
      </c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  <c r="DE509" s="17" t="s">
        <v>204</v>
      </c>
      <c r="DF509" s="17" t="s">
        <v>277</v>
      </c>
      <c r="DG509" s="18"/>
      <c r="DH509" s="15" t="s">
        <v>205</v>
      </c>
      <c r="DI509" s="16">
        <v>46094.69236111111</v>
      </c>
      <c r="DJ509" s="15" t="s">
        <v>205</v>
      </c>
      <c r="DK509" s="16">
        <v>46094.69236111111</v>
      </c>
      <c r="DL509" s="12" t="s">
        <v>213</v>
      </c>
      <c r="DM509" s="13" t="s">
        <v>185</v>
      </c>
      <c r="DN509" s="13" t="s">
        <v>9196</v>
      </c>
      <c r="DO509" s="13" t="s">
        <v>185</v>
      </c>
      <c r="DP509" s="13" t="s">
        <v>9197</v>
      </c>
      <c r="DQ509" s="14"/>
      <c r="DR509" s="14"/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4"/>
      <c r="ED509" s="14"/>
      <c r="EE509" s="14"/>
      <c r="EF509" s="14"/>
      <c r="EG509" s="14"/>
      <c r="EH509" s="14"/>
      <c r="EI509" s="17" t="s">
        <v>204</v>
      </c>
      <c r="EJ509" s="15" t="s">
        <v>205</v>
      </c>
      <c r="EK509" s="16">
        <v>46094.69226851852</v>
      </c>
      <c r="EL509" s="12" t="s">
        <v>218</v>
      </c>
      <c r="EM509" s="13" t="s">
        <v>185</v>
      </c>
      <c r="EN509" s="13" t="s">
        <v>9198</v>
      </c>
      <c r="EO509" s="13" t="s">
        <v>185</v>
      </c>
      <c r="EP509" s="13" t="s">
        <v>9199</v>
      </c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4"/>
      <c r="FB509" s="14"/>
      <c r="FC509" s="14"/>
      <c r="FD509" s="14"/>
      <c r="FE509" s="14"/>
      <c r="FF509" s="14"/>
      <c r="FG509" s="14"/>
      <c r="FH509" s="14"/>
      <c r="FI509" s="17" t="s">
        <v>204</v>
      </c>
      <c r="FJ509" s="15" t="s">
        <v>205</v>
      </c>
      <c r="FK509" s="16">
        <v>46100.92172453704</v>
      </c>
      <c r="FL509" s="14"/>
      <c r="FM509" s="14"/>
      <c r="FN509" s="15" t="s">
        <v>223</v>
      </c>
      <c r="FO509" s="16">
        <v>46100.92172453704</v>
      </c>
      <c r="FP509" s="13" t="s">
        <v>9199</v>
      </c>
      <c r="FQ509" s="13" t="s">
        <v>9200</v>
      </c>
      <c r="FR509" s="13" t="s">
        <v>9193</v>
      </c>
      <c r="FS509" s="14"/>
      <c r="FT509" s="14"/>
      <c r="FU509" s="14" t="str">
        <f t="shared" si="8"/>
        <v>Base de Dados_Images/PIT-045-02.Imagem do Equipamento-.164816.jpg</v>
      </c>
      <c r="FV509" s="14"/>
      <c r="FW509" s="14"/>
    </row>
    <row r="510" ht="15.75" customHeight="1">
      <c r="A510" s="10" t="s">
        <v>4489</v>
      </c>
      <c r="B510" s="10" t="s">
        <v>8887</v>
      </c>
      <c r="C510" s="10" t="s">
        <v>286</v>
      </c>
      <c r="D510" s="10" t="s">
        <v>9201</v>
      </c>
      <c r="E510" s="11" t="s">
        <v>9202</v>
      </c>
      <c r="F510" s="12" t="s">
        <v>184</v>
      </c>
      <c r="G510" s="13" t="s">
        <v>185</v>
      </c>
      <c r="H510" s="13" t="s">
        <v>9203</v>
      </c>
      <c r="I510" s="13" t="s">
        <v>185</v>
      </c>
      <c r="J510" s="13" t="s">
        <v>9203</v>
      </c>
      <c r="K510" s="13" t="s">
        <v>185</v>
      </c>
      <c r="L510" s="13" t="s">
        <v>9204</v>
      </c>
      <c r="M510" s="13" t="s">
        <v>185</v>
      </c>
      <c r="N510" s="13" t="s">
        <v>9205</v>
      </c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7" t="s">
        <v>204</v>
      </c>
      <c r="BT510" s="15" t="s">
        <v>205</v>
      </c>
      <c r="BU510" s="16">
        <v>46062.57436342593</v>
      </c>
      <c r="BV510" s="15" t="s">
        <v>205</v>
      </c>
      <c r="BW510" s="16">
        <v>46062.57438657407</v>
      </c>
      <c r="BX510" s="15" t="s">
        <v>205</v>
      </c>
      <c r="BY510" s="16">
        <v>46062.57438657407</v>
      </c>
      <c r="BZ510" s="12" t="s">
        <v>206</v>
      </c>
      <c r="CA510" s="13" t="s">
        <v>185</v>
      </c>
      <c r="CB510" s="13" t="s">
        <v>9206</v>
      </c>
      <c r="CC510" s="13" t="s">
        <v>185</v>
      </c>
      <c r="CD510" s="13" t="s">
        <v>9207</v>
      </c>
      <c r="CE510" s="13" t="s">
        <v>185</v>
      </c>
      <c r="CF510" s="13" t="s">
        <v>9208</v>
      </c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7" t="s">
        <v>204</v>
      </c>
      <c r="DF510" s="17" t="s">
        <v>277</v>
      </c>
      <c r="DG510" s="18"/>
      <c r="DH510" s="15" t="s">
        <v>205</v>
      </c>
      <c r="DI510" s="16">
        <v>46094.6709375</v>
      </c>
      <c r="DJ510" s="15" t="s">
        <v>205</v>
      </c>
      <c r="DK510" s="16">
        <v>46094.6709375</v>
      </c>
      <c r="DL510" s="12" t="s">
        <v>213</v>
      </c>
      <c r="DM510" s="13" t="s">
        <v>185</v>
      </c>
      <c r="DN510" s="13" t="s">
        <v>9209</v>
      </c>
      <c r="DO510" s="13" t="s">
        <v>185</v>
      </c>
      <c r="DP510" s="13" t="s">
        <v>9210</v>
      </c>
      <c r="DQ510" s="14"/>
      <c r="DR510" s="14"/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4"/>
      <c r="ED510" s="14"/>
      <c r="EE510" s="14"/>
      <c r="EF510" s="14"/>
      <c r="EG510" s="14"/>
      <c r="EH510" s="14"/>
      <c r="EI510" s="17" t="s">
        <v>204</v>
      </c>
      <c r="EJ510" s="15" t="s">
        <v>205</v>
      </c>
      <c r="EK510" s="16">
        <v>46094.691979166666</v>
      </c>
      <c r="EL510" s="12" t="s">
        <v>218</v>
      </c>
      <c r="EM510" s="13" t="s">
        <v>185</v>
      </c>
      <c r="EN510" s="13" t="s">
        <v>9211</v>
      </c>
      <c r="EO510" s="13" t="s">
        <v>185</v>
      </c>
      <c r="EP510" s="13" t="s">
        <v>9211</v>
      </c>
      <c r="EQ510" s="14"/>
      <c r="ER510" s="14"/>
      <c r="ES510" s="14"/>
      <c r="ET510" s="14"/>
      <c r="EU510" s="14"/>
      <c r="EV510" s="14"/>
      <c r="EW510" s="14"/>
      <c r="EX510" s="14"/>
      <c r="EY510" s="14"/>
      <c r="EZ510" s="14"/>
      <c r="FA510" s="14"/>
      <c r="FB510" s="14"/>
      <c r="FC510" s="14"/>
      <c r="FD510" s="14"/>
      <c r="FE510" s="14"/>
      <c r="FF510" s="14"/>
      <c r="FG510" s="14"/>
      <c r="FH510" s="14"/>
      <c r="FI510" s="17" t="s">
        <v>204</v>
      </c>
      <c r="FJ510" s="15" t="s">
        <v>205</v>
      </c>
      <c r="FK510" s="16">
        <v>46100.67818287037</v>
      </c>
      <c r="FL510" s="14"/>
      <c r="FM510" s="14"/>
      <c r="FN510" s="15" t="s">
        <v>223</v>
      </c>
      <c r="FO510" s="16">
        <v>46100.67818287037</v>
      </c>
      <c r="FP510" s="13" t="s">
        <v>9211</v>
      </c>
      <c r="FQ510" s="13" t="s">
        <v>9212</v>
      </c>
      <c r="FR510" s="13" t="s">
        <v>9205</v>
      </c>
      <c r="FS510" s="14"/>
      <c r="FT510" s="14"/>
      <c r="FU510" s="14" t="str">
        <f t="shared" si="8"/>
        <v>Base de Dados_Images/PIT-046-02.Imagem do Equipamento-.164707.jpg</v>
      </c>
      <c r="FV510" s="14"/>
      <c r="FW510" s="14"/>
    </row>
    <row r="511" ht="15.75" customHeight="1">
      <c r="A511" s="10" t="s">
        <v>4489</v>
      </c>
      <c r="B511" s="10" t="s">
        <v>8887</v>
      </c>
      <c r="C511" s="10" t="s">
        <v>286</v>
      </c>
      <c r="D511" s="10" t="s">
        <v>9213</v>
      </c>
      <c r="E511" s="11" t="s">
        <v>9214</v>
      </c>
      <c r="F511" s="12" t="s">
        <v>184</v>
      </c>
      <c r="G511" s="13" t="s">
        <v>185</v>
      </c>
      <c r="H511" s="13" t="s">
        <v>9215</v>
      </c>
      <c r="I511" s="13" t="s">
        <v>185</v>
      </c>
      <c r="J511" s="13" t="s">
        <v>9216</v>
      </c>
      <c r="K511" s="13" t="s">
        <v>185</v>
      </c>
      <c r="L511" s="13" t="s">
        <v>9217</v>
      </c>
      <c r="M511" s="13" t="s">
        <v>185</v>
      </c>
      <c r="N511" s="13" t="s">
        <v>9218</v>
      </c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7" t="s">
        <v>204</v>
      </c>
      <c r="BT511" s="15" t="s">
        <v>205</v>
      </c>
      <c r="BU511" s="16">
        <v>46062.573912037034</v>
      </c>
      <c r="BV511" s="15" t="s">
        <v>205</v>
      </c>
      <c r="BW511" s="16">
        <v>46062.57394675926</v>
      </c>
      <c r="BX511" s="15" t="s">
        <v>205</v>
      </c>
      <c r="BY511" s="16">
        <v>46062.57394675926</v>
      </c>
      <c r="BZ511" s="12" t="s">
        <v>206</v>
      </c>
      <c r="CA511" s="13" t="s">
        <v>195</v>
      </c>
      <c r="CB511" s="13" t="s">
        <v>9219</v>
      </c>
      <c r="CC511" s="13" t="s">
        <v>185</v>
      </c>
      <c r="CD511" s="13" t="s">
        <v>9220</v>
      </c>
      <c r="CE511" s="13" t="s">
        <v>195</v>
      </c>
      <c r="CF511" s="13" t="s">
        <v>9221</v>
      </c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7" t="s">
        <v>204</v>
      </c>
      <c r="DF511" s="17" t="s">
        <v>277</v>
      </c>
      <c r="DG511" s="18"/>
      <c r="DH511" s="15" t="s">
        <v>205</v>
      </c>
      <c r="DI511" s="16">
        <v>46091.133935185186</v>
      </c>
      <c r="DJ511" s="15" t="s">
        <v>205</v>
      </c>
      <c r="DK511" s="16">
        <v>46091.133935185186</v>
      </c>
      <c r="DL511" s="12" t="s">
        <v>213</v>
      </c>
      <c r="DM511" s="13" t="s">
        <v>185</v>
      </c>
      <c r="DN511" s="13" t="s">
        <v>9222</v>
      </c>
      <c r="DO511" s="13" t="s">
        <v>185</v>
      </c>
      <c r="DP511" s="13" t="s">
        <v>9222</v>
      </c>
      <c r="DQ511" s="14"/>
      <c r="DR511" s="14"/>
      <c r="DS511" s="14"/>
      <c r="DT511" s="14"/>
      <c r="DU511" s="14"/>
      <c r="DV511" s="14"/>
      <c r="DW511" s="14"/>
      <c r="DX511" s="14"/>
      <c r="DY511" s="14"/>
      <c r="DZ511" s="14"/>
      <c r="EA511" s="14"/>
      <c r="EB511" s="14"/>
      <c r="EC511" s="14"/>
      <c r="ED511" s="14"/>
      <c r="EE511" s="14"/>
      <c r="EF511" s="14"/>
      <c r="EG511" s="14"/>
      <c r="EH511" s="14"/>
      <c r="EI511" s="17" t="s">
        <v>204</v>
      </c>
      <c r="EJ511" s="15" t="s">
        <v>205</v>
      </c>
      <c r="EK511" s="16">
        <v>46094.692777777775</v>
      </c>
      <c r="EL511" s="12" t="s">
        <v>218</v>
      </c>
      <c r="EM511" s="13" t="s">
        <v>185</v>
      </c>
      <c r="EN511" s="13" t="s">
        <v>9223</v>
      </c>
      <c r="EO511" s="13" t="s">
        <v>185</v>
      </c>
      <c r="EP511" s="13" t="s">
        <v>9224</v>
      </c>
      <c r="EQ511" s="14"/>
      <c r="ER511" s="14"/>
      <c r="ES511" s="14"/>
      <c r="ET511" s="14"/>
      <c r="EU511" s="14"/>
      <c r="EV511" s="14"/>
      <c r="EW511" s="14"/>
      <c r="EX511" s="14"/>
      <c r="EY511" s="14"/>
      <c r="EZ511" s="14"/>
      <c r="FA511" s="14"/>
      <c r="FB511" s="14"/>
      <c r="FC511" s="14"/>
      <c r="FD511" s="14"/>
      <c r="FE511" s="14"/>
      <c r="FF511" s="14"/>
      <c r="FG511" s="14"/>
      <c r="FH511" s="14"/>
      <c r="FI511" s="17" t="s">
        <v>204</v>
      </c>
      <c r="FJ511" s="15" t="s">
        <v>205</v>
      </c>
      <c r="FK511" s="16">
        <v>46100.921851851854</v>
      </c>
      <c r="FL511" s="14"/>
      <c r="FM511" s="14"/>
      <c r="FN511" s="15" t="s">
        <v>223</v>
      </c>
      <c r="FO511" s="16">
        <v>46100.921851851854</v>
      </c>
      <c r="FP511" s="13" t="s">
        <v>9224</v>
      </c>
      <c r="FQ511" s="13" t="s">
        <v>9225</v>
      </c>
      <c r="FR511" s="13" t="s">
        <v>9218</v>
      </c>
      <c r="FS511" s="14"/>
      <c r="FT511" s="14"/>
      <c r="FU511" s="14" t="str">
        <f t="shared" si="8"/>
        <v>Base de Dados_Images/PIT-047-02.Imagem do Equipamento-.164628.jpg</v>
      </c>
      <c r="FV511" s="14"/>
      <c r="FW511" s="14"/>
    </row>
    <row r="512" ht="15.75" customHeight="1">
      <c r="A512" s="10" t="s">
        <v>4489</v>
      </c>
      <c r="B512" s="10" t="s">
        <v>8887</v>
      </c>
      <c r="C512" s="10" t="s">
        <v>286</v>
      </c>
      <c r="D512" s="10" t="s">
        <v>9226</v>
      </c>
      <c r="E512" s="11" t="s">
        <v>9227</v>
      </c>
      <c r="F512" s="12" t="s">
        <v>184</v>
      </c>
      <c r="G512" s="13" t="s">
        <v>185</v>
      </c>
      <c r="H512" s="13" t="s">
        <v>9228</v>
      </c>
      <c r="I512" s="13" t="s">
        <v>185</v>
      </c>
      <c r="J512" s="13" t="s">
        <v>9229</v>
      </c>
      <c r="K512" s="13" t="s">
        <v>185</v>
      </c>
      <c r="L512" s="13" t="s">
        <v>9230</v>
      </c>
      <c r="M512" s="13" t="s">
        <v>185</v>
      </c>
      <c r="N512" s="13" t="s">
        <v>9231</v>
      </c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7" t="s">
        <v>204</v>
      </c>
      <c r="BT512" s="15" t="s">
        <v>205</v>
      </c>
      <c r="BU512" s="16">
        <v>46064.48925925926</v>
      </c>
      <c r="BV512" s="15" t="s">
        <v>205</v>
      </c>
      <c r="BW512" s="16">
        <v>46064.48929398148</v>
      </c>
      <c r="BX512" s="15" t="s">
        <v>205</v>
      </c>
      <c r="BY512" s="16">
        <v>46064.48929398148</v>
      </c>
      <c r="BZ512" s="12" t="s">
        <v>206</v>
      </c>
      <c r="CA512" s="13" t="s">
        <v>185</v>
      </c>
      <c r="CB512" s="13" t="s">
        <v>9232</v>
      </c>
      <c r="CC512" s="13" t="s">
        <v>185</v>
      </c>
      <c r="CD512" s="13" t="s">
        <v>9232</v>
      </c>
      <c r="CE512" s="13" t="s">
        <v>185</v>
      </c>
      <c r="CF512" s="13" t="s">
        <v>9233</v>
      </c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  <c r="DE512" s="17" t="s">
        <v>204</v>
      </c>
      <c r="DF512" s="17" t="s">
        <v>277</v>
      </c>
      <c r="DG512" s="18"/>
      <c r="DH512" s="15" t="s">
        <v>205</v>
      </c>
      <c r="DI512" s="16">
        <v>46094.6931712963</v>
      </c>
      <c r="DJ512" s="15" t="s">
        <v>205</v>
      </c>
      <c r="DK512" s="16">
        <v>46094.6931712963</v>
      </c>
      <c r="DL512" s="12" t="s">
        <v>213</v>
      </c>
      <c r="DM512" s="13" t="s">
        <v>185</v>
      </c>
      <c r="DN512" s="13" t="s">
        <v>9234</v>
      </c>
      <c r="DO512" s="13" t="s">
        <v>185</v>
      </c>
      <c r="DP512" s="13" t="s">
        <v>9235</v>
      </c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4"/>
      <c r="ED512" s="14"/>
      <c r="EE512" s="14"/>
      <c r="EF512" s="14"/>
      <c r="EG512" s="14"/>
      <c r="EH512" s="14"/>
      <c r="EI512" s="17" t="s">
        <v>204</v>
      </c>
      <c r="EJ512" s="15" t="s">
        <v>205</v>
      </c>
      <c r="EK512" s="16">
        <v>46094.69337962963</v>
      </c>
      <c r="EL512" s="12" t="s">
        <v>218</v>
      </c>
      <c r="EM512" s="13" t="s">
        <v>185</v>
      </c>
      <c r="EN512" s="13" t="s">
        <v>9236</v>
      </c>
      <c r="EO512" s="13" t="s">
        <v>185</v>
      </c>
      <c r="EP512" s="13" t="s">
        <v>9237</v>
      </c>
      <c r="EQ512" s="14"/>
      <c r="ER512" s="14"/>
      <c r="ES512" s="14"/>
      <c r="ET512" s="14"/>
      <c r="EU512" s="14"/>
      <c r="EV512" s="14"/>
      <c r="EW512" s="14"/>
      <c r="EX512" s="14"/>
      <c r="EY512" s="14"/>
      <c r="EZ512" s="14"/>
      <c r="FA512" s="14"/>
      <c r="FB512" s="14"/>
      <c r="FC512" s="14"/>
      <c r="FD512" s="14"/>
      <c r="FE512" s="14"/>
      <c r="FF512" s="14"/>
      <c r="FG512" s="14"/>
      <c r="FH512" s="14"/>
      <c r="FI512" s="17" t="s">
        <v>204</v>
      </c>
      <c r="FJ512" s="15" t="s">
        <v>205</v>
      </c>
      <c r="FK512" s="16">
        <v>46100.92055555555</v>
      </c>
      <c r="FL512" s="14"/>
      <c r="FM512" s="14"/>
      <c r="FN512" s="15" t="s">
        <v>223</v>
      </c>
      <c r="FO512" s="16">
        <v>46100.92055555555</v>
      </c>
      <c r="FP512" s="13" t="s">
        <v>9237</v>
      </c>
      <c r="FQ512" s="13" t="s">
        <v>9238</v>
      </c>
      <c r="FR512" s="13" t="s">
        <v>9231</v>
      </c>
      <c r="FS512" s="14"/>
      <c r="FT512" s="14"/>
      <c r="FU512" s="14" t="str">
        <f t="shared" si="8"/>
        <v>Base de Dados_Images/LIT-100-02.Imagem do Equipamento-.144435.jpg</v>
      </c>
      <c r="FV512" s="14"/>
      <c r="FW512" s="14"/>
    </row>
    <row r="513" ht="15.75" customHeight="1">
      <c r="A513" s="10" t="s">
        <v>4489</v>
      </c>
      <c r="B513" s="10" t="s">
        <v>8887</v>
      </c>
      <c r="C513" s="10" t="s">
        <v>286</v>
      </c>
      <c r="D513" s="10" t="s">
        <v>9239</v>
      </c>
      <c r="E513" s="11" t="s">
        <v>9240</v>
      </c>
      <c r="F513" s="12" t="s">
        <v>184</v>
      </c>
      <c r="G513" s="13" t="s">
        <v>185</v>
      </c>
      <c r="H513" s="13" t="s">
        <v>9241</v>
      </c>
      <c r="I513" s="13" t="s">
        <v>185</v>
      </c>
      <c r="J513" s="13" t="s">
        <v>9242</v>
      </c>
      <c r="K513" s="13" t="s">
        <v>185</v>
      </c>
      <c r="L513" s="13" t="s">
        <v>9243</v>
      </c>
      <c r="M513" s="13" t="s">
        <v>195</v>
      </c>
      <c r="N513" s="13" t="s">
        <v>9244</v>
      </c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7" t="s">
        <v>204</v>
      </c>
      <c r="BT513" s="15" t="s">
        <v>205</v>
      </c>
      <c r="BU513" s="16">
        <v>46050.52445601852</v>
      </c>
      <c r="BV513" s="15" t="s">
        <v>205</v>
      </c>
      <c r="BW513" s="16">
        <v>46050.524502314816</v>
      </c>
      <c r="BX513" s="15" t="s">
        <v>205</v>
      </c>
      <c r="BY513" s="16">
        <v>46050.524502314816</v>
      </c>
      <c r="BZ513" s="12" t="s">
        <v>206</v>
      </c>
      <c r="CA513" s="13" t="s">
        <v>195</v>
      </c>
      <c r="CB513" s="13" t="s">
        <v>9245</v>
      </c>
      <c r="CC513" s="13" t="s">
        <v>195</v>
      </c>
      <c r="CD513" s="13" t="s">
        <v>9246</v>
      </c>
      <c r="CE513" s="13" t="s">
        <v>195</v>
      </c>
      <c r="CF513" s="13" t="s">
        <v>9246</v>
      </c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  <c r="DA513" s="14"/>
      <c r="DB513" s="14"/>
      <c r="DC513" s="14"/>
      <c r="DD513" s="14"/>
      <c r="DE513" s="17" t="s">
        <v>204</v>
      </c>
      <c r="DF513" s="17" t="s">
        <v>277</v>
      </c>
      <c r="DG513" s="18"/>
      <c r="DH513" s="15" t="s">
        <v>205</v>
      </c>
      <c r="DI513" s="16">
        <v>46086.25986111111</v>
      </c>
      <c r="DJ513" s="15" t="s">
        <v>205</v>
      </c>
      <c r="DK513" s="16">
        <v>46086.25986111111</v>
      </c>
      <c r="DL513" s="12" t="s">
        <v>213</v>
      </c>
      <c r="DM513" s="13" t="s">
        <v>185</v>
      </c>
      <c r="DN513" s="13" t="s">
        <v>9247</v>
      </c>
      <c r="DO513" s="13" t="s">
        <v>185</v>
      </c>
      <c r="DP513" s="13" t="s">
        <v>9247</v>
      </c>
      <c r="DQ513" s="14"/>
      <c r="DR513" s="14"/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4"/>
      <c r="ED513" s="14"/>
      <c r="EE513" s="14"/>
      <c r="EF513" s="14"/>
      <c r="EG513" s="14"/>
      <c r="EH513" s="14"/>
      <c r="EI513" s="17" t="s">
        <v>204</v>
      </c>
      <c r="EJ513" s="15" t="s">
        <v>205</v>
      </c>
      <c r="EK513" s="16">
        <v>46106.50597222222</v>
      </c>
      <c r="EL513" s="12" t="s">
        <v>218</v>
      </c>
      <c r="EM513" s="13" t="s">
        <v>185</v>
      </c>
      <c r="EN513" s="13" t="s">
        <v>9248</v>
      </c>
      <c r="EO513" s="13" t="s">
        <v>185</v>
      </c>
      <c r="EP513" s="13" t="s">
        <v>9249</v>
      </c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4"/>
      <c r="FB513" s="14"/>
      <c r="FC513" s="14"/>
      <c r="FD513" s="14"/>
      <c r="FE513" s="14"/>
      <c r="FF513" s="14"/>
      <c r="FG513" s="14"/>
      <c r="FH513" s="14"/>
      <c r="FI513" s="17" t="s">
        <v>204</v>
      </c>
      <c r="FJ513" s="15" t="s">
        <v>205</v>
      </c>
      <c r="FK513" s="16">
        <v>46106.79752314815</v>
      </c>
      <c r="FL513" s="13" t="s">
        <v>9250</v>
      </c>
      <c r="FM513" s="13" t="s">
        <v>9251</v>
      </c>
      <c r="FN513" s="15" t="s">
        <v>223</v>
      </c>
      <c r="FO513" s="16">
        <v>46106.79752314815</v>
      </c>
      <c r="FP513" s="13" t="s">
        <v>9249</v>
      </c>
      <c r="FQ513" s="13" t="s">
        <v>9252</v>
      </c>
      <c r="FR513" s="13" t="s">
        <v>9251</v>
      </c>
      <c r="FS513" s="14"/>
      <c r="FT513" s="14"/>
      <c r="FU513" s="14" t="str">
        <f t="shared" si="8"/>
        <v>Base de Dados_Images/TIT-107-02.Imagem do Equipamento-.011414.jpg</v>
      </c>
      <c r="FV513" s="14"/>
      <c r="FW513" s="14"/>
    </row>
    <row r="514" ht="15.75" customHeight="1">
      <c r="A514" s="10" t="s">
        <v>4489</v>
      </c>
      <c r="B514" s="10" t="s">
        <v>8887</v>
      </c>
      <c r="C514" s="10" t="s">
        <v>286</v>
      </c>
      <c r="D514" s="10" t="s">
        <v>9253</v>
      </c>
      <c r="E514" s="11" t="s">
        <v>9254</v>
      </c>
      <c r="F514" s="12" t="s">
        <v>184</v>
      </c>
      <c r="G514" s="13" t="s">
        <v>185</v>
      </c>
      <c r="H514" s="13" t="s">
        <v>9255</v>
      </c>
      <c r="I514" s="13" t="s">
        <v>185</v>
      </c>
      <c r="J514" s="13" t="s">
        <v>9256</v>
      </c>
      <c r="K514" s="13" t="s">
        <v>185</v>
      </c>
      <c r="L514" s="13" t="s">
        <v>9257</v>
      </c>
      <c r="M514" s="13" t="s">
        <v>185</v>
      </c>
      <c r="N514" s="13" t="s">
        <v>9258</v>
      </c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7" t="s">
        <v>204</v>
      </c>
      <c r="BT514" s="15" t="s">
        <v>205</v>
      </c>
      <c r="BU514" s="16">
        <v>46102.37037037037</v>
      </c>
      <c r="BV514" s="15" t="s">
        <v>205</v>
      </c>
      <c r="BW514" s="16">
        <v>46102.37056712963</v>
      </c>
      <c r="BX514" s="15" t="s">
        <v>205</v>
      </c>
      <c r="BY514" s="16">
        <v>46102.37056712963</v>
      </c>
      <c r="BZ514" s="12" t="s">
        <v>206</v>
      </c>
      <c r="CA514" s="13" t="s">
        <v>185</v>
      </c>
      <c r="CB514" s="13" t="s">
        <v>9259</v>
      </c>
      <c r="CC514" s="13" t="s">
        <v>185</v>
      </c>
      <c r="CD514" s="13" t="s">
        <v>9260</v>
      </c>
      <c r="CE514" s="13" t="s">
        <v>185</v>
      </c>
      <c r="CF514" s="13" t="s">
        <v>9261</v>
      </c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7" t="s">
        <v>204</v>
      </c>
      <c r="DF514" s="17" t="s">
        <v>277</v>
      </c>
      <c r="DG514" s="18"/>
      <c r="DH514" s="15" t="s">
        <v>205</v>
      </c>
      <c r="DI514" s="16">
        <v>46106.48615740741</v>
      </c>
      <c r="DJ514" s="15" t="s">
        <v>205</v>
      </c>
      <c r="DK514" s="16">
        <v>46106.48615740741</v>
      </c>
      <c r="DL514" s="12" t="s">
        <v>213</v>
      </c>
      <c r="DM514" s="13" t="s">
        <v>185</v>
      </c>
      <c r="DN514" s="13" t="s">
        <v>9262</v>
      </c>
      <c r="DO514" s="13" t="s">
        <v>185</v>
      </c>
      <c r="DP514" s="13" t="s">
        <v>9263</v>
      </c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4"/>
      <c r="ED514" s="14"/>
      <c r="EE514" s="14"/>
      <c r="EF514" s="14"/>
      <c r="EG514" s="14"/>
      <c r="EH514" s="14"/>
      <c r="EI514" s="17" t="s">
        <v>204</v>
      </c>
      <c r="EJ514" s="15" t="s">
        <v>205</v>
      </c>
      <c r="EK514" s="16">
        <v>46106.80152777778</v>
      </c>
      <c r="EL514" s="12" t="s">
        <v>218</v>
      </c>
      <c r="EM514" s="13" t="s">
        <v>185</v>
      </c>
      <c r="EN514" s="13" t="s">
        <v>9264</v>
      </c>
      <c r="EO514" s="13" t="s">
        <v>185</v>
      </c>
      <c r="EP514" s="13" t="s">
        <v>9265</v>
      </c>
      <c r="EQ514" s="14"/>
      <c r="ER514" s="14"/>
      <c r="ES514" s="14"/>
      <c r="ET514" s="14"/>
      <c r="EU514" s="14"/>
      <c r="EV514" s="14"/>
      <c r="EW514" s="14"/>
      <c r="EX514" s="14"/>
      <c r="EY514" s="14"/>
      <c r="EZ514" s="14"/>
      <c r="FA514" s="14"/>
      <c r="FB514" s="14"/>
      <c r="FC514" s="14"/>
      <c r="FD514" s="14"/>
      <c r="FE514" s="14"/>
      <c r="FF514" s="14"/>
      <c r="FG514" s="14"/>
      <c r="FH514" s="14"/>
      <c r="FI514" s="17" t="s">
        <v>204</v>
      </c>
      <c r="FJ514" s="15" t="s">
        <v>205</v>
      </c>
      <c r="FK514" s="16">
        <v>46106.80159722222</v>
      </c>
      <c r="FL514" s="14"/>
      <c r="FM514" s="14"/>
      <c r="FN514" s="15" t="s">
        <v>223</v>
      </c>
      <c r="FO514" s="16">
        <v>46106.80159722222</v>
      </c>
      <c r="FP514" s="13" t="s">
        <v>9265</v>
      </c>
      <c r="FQ514" s="13" t="s">
        <v>9266</v>
      </c>
      <c r="FR514" s="13" t="s">
        <v>9258</v>
      </c>
      <c r="FS514" s="14"/>
      <c r="FT514" s="14"/>
      <c r="FU514" s="14" t="str">
        <f t="shared" si="8"/>
        <v>Base de Dados_Images/FIT-133-02.Imagem do Equipamento-.115322.jpg</v>
      </c>
      <c r="FV514" s="14"/>
      <c r="FW514" s="14"/>
    </row>
    <row r="515" ht="15.75" customHeight="1">
      <c r="A515" s="10" t="s">
        <v>4489</v>
      </c>
      <c r="B515" s="10" t="s">
        <v>8887</v>
      </c>
      <c r="C515" s="10" t="s">
        <v>286</v>
      </c>
      <c r="D515" s="10" t="s">
        <v>9267</v>
      </c>
      <c r="E515" s="11" t="s">
        <v>9268</v>
      </c>
      <c r="F515" s="12" t="s">
        <v>184</v>
      </c>
      <c r="G515" s="13" t="s">
        <v>185</v>
      </c>
      <c r="H515" s="13" t="s">
        <v>9269</v>
      </c>
      <c r="I515" s="13" t="s">
        <v>185</v>
      </c>
      <c r="J515" s="13" t="s">
        <v>9270</v>
      </c>
      <c r="K515" s="13" t="s">
        <v>185</v>
      </c>
      <c r="L515" s="13" t="s">
        <v>9271</v>
      </c>
      <c r="M515" s="13" t="s">
        <v>185</v>
      </c>
      <c r="N515" s="13" t="s">
        <v>9272</v>
      </c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7" t="s">
        <v>204</v>
      </c>
      <c r="BT515" s="15" t="s">
        <v>205</v>
      </c>
      <c r="BU515" s="16">
        <v>46064.48967592593</v>
      </c>
      <c r="BV515" s="15" t="s">
        <v>205</v>
      </c>
      <c r="BW515" s="16">
        <v>46059.644953703704</v>
      </c>
      <c r="BX515" s="15" t="s">
        <v>205</v>
      </c>
      <c r="BY515" s="16">
        <v>46064.48967592593</v>
      </c>
      <c r="BZ515" s="12" t="s">
        <v>206</v>
      </c>
      <c r="CA515" s="13" t="s">
        <v>195</v>
      </c>
      <c r="CB515" s="13" t="s">
        <v>9273</v>
      </c>
      <c r="CC515" s="13" t="s">
        <v>185</v>
      </c>
      <c r="CD515" s="13" t="s">
        <v>9274</v>
      </c>
      <c r="CE515" s="13" t="s">
        <v>195</v>
      </c>
      <c r="CF515" s="13" t="s">
        <v>9275</v>
      </c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7" t="s">
        <v>204</v>
      </c>
      <c r="DF515" s="17" t="s">
        <v>277</v>
      </c>
      <c r="DG515" s="18"/>
      <c r="DH515" s="15" t="s">
        <v>205</v>
      </c>
      <c r="DI515" s="16">
        <v>46091.127337962964</v>
      </c>
      <c r="DJ515" s="15" t="s">
        <v>205</v>
      </c>
      <c r="DK515" s="16">
        <v>46091.127337962964</v>
      </c>
      <c r="DL515" s="12" t="s">
        <v>213</v>
      </c>
      <c r="DM515" s="13" t="s">
        <v>195</v>
      </c>
      <c r="DN515" s="13" t="s">
        <v>9276</v>
      </c>
      <c r="DO515" s="13" t="s">
        <v>195</v>
      </c>
      <c r="DP515" s="13" t="s">
        <v>9277</v>
      </c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  <c r="EF515" s="14"/>
      <c r="EG515" s="14"/>
      <c r="EH515" s="14"/>
      <c r="EI515" s="17" t="s">
        <v>204</v>
      </c>
      <c r="EJ515" s="15" t="s">
        <v>205</v>
      </c>
      <c r="EK515" s="16">
        <v>46092.52162037037</v>
      </c>
      <c r="EL515" s="12" t="s">
        <v>218</v>
      </c>
      <c r="EM515" s="13" t="s">
        <v>185</v>
      </c>
      <c r="EN515" s="13" t="s">
        <v>9278</v>
      </c>
      <c r="EO515" s="13" t="s">
        <v>185</v>
      </c>
      <c r="EP515" s="13" t="s">
        <v>9279</v>
      </c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4"/>
      <c r="FB515" s="14"/>
      <c r="FC515" s="14"/>
      <c r="FD515" s="14"/>
      <c r="FE515" s="14"/>
      <c r="FF515" s="14"/>
      <c r="FG515" s="14"/>
      <c r="FH515" s="14"/>
      <c r="FI515" s="17" t="s">
        <v>204</v>
      </c>
      <c r="FJ515" s="15" t="s">
        <v>205</v>
      </c>
      <c r="FK515" s="16">
        <v>46100.92532407407</v>
      </c>
      <c r="FL515" s="14"/>
      <c r="FM515" s="14"/>
      <c r="FN515" s="15" t="s">
        <v>223</v>
      </c>
      <c r="FO515" s="16">
        <v>46100.92532407407</v>
      </c>
      <c r="FP515" s="13" t="s">
        <v>9279</v>
      </c>
      <c r="FQ515" s="13" t="s">
        <v>9280</v>
      </c>
      <c r="FR515" s="13" t="s">
        <v>9272</v>
      </c>
      <c r="FS515" s="14"/>
      <c r="FT515" s="14"/>
      <c r="FU515" s="14" t="str">
        <f t="shared" si="8"/>
        <v>Base de Dados_Images/PIT-100.Imagem do Equipamento-.182841.jpg</v>
      </c>
      <c r="FV515" s="14"/>
      <c r="FW515" s="14"/>
    </row>
    <row r="516" ht="15.75" customHeight="1">
      <c r="A516" s="10" t="s">
        <v>4489</v>
      </c>
      <c r="B516" s="10" t="s">
        <v>8887</v>
      </c>
      <c r="C516" s="10" t="s">
        <v>3087</v>
      </c>
      <c r="D516" s="10" t="s">
        <v>9281</v>
      </c>
      <c r="E516" s="11" t="s">
        <v>9282</v>
      </c>
      <c r="F516" s="12" t="s">
        <v>184</v>
      </c>
      <c r="G516" s="13" t="s">
        <v>185</v>
      </c>
      <c r="H516" s="13" t="s">
        <v>9283</v>
      </c>
      <c r="I516" s="13" t="s">
        <v>185</v>
      </c>
      <c r="J516" s="13" t="s">
        <v>9284</v>
      </c>
      <c r="K516" s="13" t="s">
        <v>185</v>
      </c>
      <c r="L516" s="13" t="s">
        <v>9284</v>
      </c>
      <c r="M516" s="13" t="s">
        <v>185</v>
      </c>
      <c r="N516" s="13" t="s">
        <v>9285</v>
      </c>
      <c r="O516" s="13" t="s">
        <v>195</v>
      </c>
      <c r="P516" s="13" t="s">
        <v>9286</v>
      </c>
      <c r="Q516" s="13" t="s">
        <v>185</v>
      </c>
      <c r="R516" s="13" t="s">
        <v>9287</v>
      </c>
      <c r="S516" s="13" t="s">
        <v>185</v>
      </c>
      <c r="T516" s="13" t="s">
        <v>9288</v>
      </c>
      <c r="U516" s="13" t="s">
        <v>185</v>
      </c>
      <c r="V516" s="13" t="s">
        <v>9289</v>
      </c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7" t="s">
        <v>204</v>
      </c>
      <c r="BT516" s="15" t="s">
        <v>205</v>
      </c>
      <c r="BU516" s="16">
        <v>46080.61938657407</v>
      </c>
      <c r="BV516" s="15" t="s">
        <v>205</v>
      </c>
      <c r="BW516" s="16">
        <v>46058.60804398148</v>
      </c>
      <c r="BX516" s="15" t="s">
        <v>205</v>
      </c>
      <c r="BY516" s="16">
        <v>46080.61938657407</v>
      </c>
      <c r="BZ516" s="12" t="s">
        <v>206</v>
      </c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  <c r="DE516" s="17" t="s">
        <v>204</v>
      </c>
      <c r="DF516" s="17" t="s">
        <v>277</v>
      </c>
      <c r="DG516" s="18"/>
      <c r="DH516" s="17" t="s">
        <v>277</v>
      </c>
      <c r="DI516" s="18"/>
      <c r="DJ516" s="17" t="s">
        <v>277</v>
      </c>
      <c r="DK516" s="18"/>
      <c r="DL516" s="12" t="s">
        <v>213</v>
      </c>
      <c r="DM516" s="13" t="s">
        <v>185</v>
      </c>
      <c r="DN516" s="13" t="s">
        <v>9290</v>
      </c>
      <c r="DO516" s="13" t="s">
        <v>185</v>
      </c>
      <c r="DP516" s="13" t="s">
        <v>9291</v>
      </c>
      <c r="DQ516" s="13" t="s">
        <v>195</v>
      </c>
      <c r="DR516" s="13" t="s">
        <v>9292</v>
      </c>
      <c r="DS516" s="14"/>
      <c r="DT516" s="14"/>
      <c r="DU516" s="14"/>
      <c r="DV516" s="14"/>
      <c r="DW516" s="14"/>
      <c r="DX516" s="14"/>
      <c r="DY516" s="14"/>
      <c r="DZ516" s="14"/>
      <c r="EA516" s="14"/>
      <c r="EB516" s="14"/>
      <c r="EC516" s="14"/>
      <c r="ED516" s="14"/>
      <c r="EE516" s="14"/>
      <c r="EF516" s="14"/>
      <c r="EG516" s="14"/>
      <c r="EH516" s="14"/>
      <c r="EI516" s="17" t="s">
        <v>204</v>
      </c>
      <c r="EJ516" s="15" t="s">
        <v>205</v>
      </c>
      <c r="EK516" s="16">
        <v>46092.52579861111</v>
      </c>
      <c r="EL516" s="12" t="s">
        <v>218</v>
      </c>
      <c r="EM516" s="13" t="s">
        <v>185</v>
      </c>
      <c r="EN516" s="13" t="s">
        <v>9293</v>
      </c>
      <c r="EO516" s="13" t="s">
        <v>185</v>
      </c>
      <c r="EP516" s="13" t="s">
        <v>9294</v>
      </c>
      <c r="EQ516" s="14"/>
      <c r="ER516" s="14"/>
      <c r="ES516" s="14"/>
      <c r="ET516" s="14"/>
      <c r="EU516" s="14"/>
      <c r="EV516" s="14"/>
      <c r="EW516" s="14"/>
      <c r="EX516" s="14"/>
      <c r="EY516" s="14"/>
      <c r="EZ516" s="14"/>
      <c r="FA516" s="14"/>
      <c r="FB516" s="14"/>
      <c r="FC516" s="14"/>
      <c r="FD516" s="14"/>
      <c r="FE516" s="14"/>
      <c r="FF516" s="14"/>
      <c r="FG516" s="14"/>
      <c r="FH516" s="14"/>
      <c r="FI516" s="17" t="s">
        <v>204</v>
      </c>
      <c r="FJ516" s="15" t="s">
        <v>205</v>
      </c>
      <c r="FK516" s="16">
        <v>46105.70072916667</v>
      </c>
      <c r="FL516" s="14"/>
      <c r="FM516" s="14"/>
      <c r="FN516" s="15" t="s">
        <v>223</v>
      </c>
      <c r="FO516" s="16">
        <v>46105.70072916667</v>
      </c>
      <c r="FP516" s="13" t="s">
        <v>9294</v>
      </c>
      <c r="FQ516" s="13" t="s">
        <v>9295</v>
      </c>
      <c r="FR516" s="13" t="s">
        <v>9296</v>
      </c>
      <c r="FS516" s="14"/>
      <c r="FT516" s="14"/>
      <c r="FU516" s="14" t="str">
        <f t="shared" si="8"/>
        <v>Base de Dados_Images/PE-3001.Imagem do Equipamento-.142514.jpg</v>
      </c>
      <c r="FV516" s="14"/>
      <c r="FW516" s="14"/>
    </row>
    <row r="517" ht="15.75" customHeight="1">
      <c r="A517" s="10" t="s">
        <v>4489</v>
      </c>
      <c r="B517" s="10" t="s">
        <v>8887</v>
      </c>
      <c r="C517" s="10" t="s">
        <v>3087</v>
      </c>
      <c r="D517" s="10" t="s">
        <v>9297</v>
      </c>
      <c r="E517" s="11" t="s">
        <v>9298</v>
      </c>
      <c r="F517" s="12" t="s">
        <v>184</v>
      </c>
      <c r="G517" s="13" t="s">
        <v>185</v>
      </c>
      <c r="H517" s="13" t="s">
        <v>9299</v>
      </c>
      <c r="I517" s="13" t="s">
        <v>185</v>
      </c>
      <c r="J517" s="13" t="s">
        <v>9300</v>
      </c>
      <c r="K517" s="13" t="s">
        <v>195</v>
      </c>
      <c r="L517" s="13" t="s">
        <v>9301</v>
      </c>
      <c r="M517" s="13" t="s">
        <v>185</v>
      </c>
      <c r="N517" s="13" t="s">
        <v>9302</v>
      </c>
      <c r="O517" s="13" t="s">
        <v>195</v>
      </c>
      <c r="P517" s="13" t="s">
        <v>9303</v>
      </c>
      <c r="Q517" s="13" t="s">
        <v>185</v>
      </c>
      <c r="R517" s="13" t="s">
        <v>9304</v>
      </c>
      <c r="S517" s="13" t="s">
        <v>185</v>
      </c>
      <c r="T517" s="13" t="s">
        <v>9305</v>
      </c>
      <c r="U517" s="13" t="s">
        <v>185</v>
      </c>
      <c r="V517" s="13" t="s">
        <v>9306</v>
      </c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7" t="s">
        <v>204</v>
      </c>
      <c r="BT517" s="15" t="s">
        <v>205</v>
      </c>
      <c r="BU517" s="16">
        <v>46080.61997685185</v>
      </c>
      <c r="BV517" s="15" t="s">
        <v>205</v>
      </c>
      <c r="BW517" s="16">
        <v>46058.60849537037</v>
      </c>
      <c r="BX517" s="15" t="s">
        <v>205</v>
      </c>
      <c r="BY517" s="16">
        <v>46080.61997685185</v>
      </c>
      <c r="BZ517" s="12" t="s">
        <v>206</v>
      </c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  <c r="DA517" s="14"/>
      <c r="DB517" s="14"/>
      <c r="DC517" s="14"/>
      <c r="DD517" s="14"/>
      <c r="DE517" s="17" t="s">
        <v>204</v>
      </c>
      <c r="DF517" s="17" t="s">
        <v>277</v>
      </c>
      <c r="DG517" s="18"/>
      <c r="DH517" s="17" t="s">
        <v>277</v>
      </c>
      <c r="DI517" s="18"/>
      <c r="DJ517" s="17" t="s">
        <v>277</v>
      </c>
      <c r="DK517" s="18"/>
      <c r="DL517" s="12" t="s">
        <v>213</v>
      </c>
      <c r="DM517" s="13" t="s">
        <v>185</v>
      </c>
      <c r="DN517" s="13" t="s">
        <v>9307</v>
      </c>
      <c r="DO517" s="13" t="s">
        <v>185</v>
      </c>
      <c r="DP517" s="13" t="s">
        <v>9307</v>
      </c>
      <c r="DQ517" s="13" t="s">
        <v>185</v>
      </c>
      <c r="DR517" s="13" t="s">
        <v>9308</v>
      </c>
      <c r="DS517" s="14"/>
      <c r="DT517" s="14"/>
      <c r="DU517" s="14"/>
      <c r="DV517" s="14"/>
      <c r="DW517" s="14"/>
      <c r="DX517" s="14"/>
      <c r="DY517" s="14"/>
      <c r="DZ517" s="14"/>
      <c r="EA517" s="14"/>
      <c r="EB517" s="14"/>
      <c r="EC517" s="14"/>
      <c r="ED517" s="14"/>
      <c r="EE517" s="14"/>
      <c r="EF517" s="14"/>
      <c r="EG517" s="14"/>
      <c r="EH517" s="14"/>
      <c r="EI517" s="17" t="s">
        <v>204</v>
      </c>
      <c r="EJ517" s="15" t="s">
        <v>205</v>
      </c>
      <c r="EK517" s="16">
        <v>46092.52675925926</v>
      </c>
      <c r="EL517" s="12" t="s">
        <v>218</v>
      </c>
      <c r="EM517" s="13" t="s">
        <v>185</v>
      </c>
      <c r="EN517" s="13" t="s">
        <v>9309</v>
      </c>
      <c r="EO517" s="13" t="s">
        <v>185</v>
      </c>
      <c r="EP517" s="13" t="s">
        <v>9310</v>
      </c>
      <c r="EQ517" s="14"/>
      <c r="ER517" s="14"/>
      <c r="ES517" s="14"/>
      <c r="ET517" s="14"/>
      <c r="EU517" s="14"/>
      <c r="EV517" s="14"/>
      <c r="EW517" s="14"/>
      <c r="EX517" s="14"/>
      <c r="EY517" s="14"/>
      <c r="EZ517" s="14"/>
      <c r="FA517" s="14"/>
      <c r="FB517" s="14"/>
      <c r="FC517" s="14"/>
      <c r="FD517" s="14"/>
      <c r="FE517" s="14"/>
      <c r="FF517" s="14"/>
      <c r="FG517" s="14"/>
      <c r="FH517" s="14"/>
      <c r="FI517" s="17" t="s">
        <v>204</v>
      </c>
      <c r="FJ517" s="15" t="s">
        <v>205</v>
      </c>
      <c r="FK517" s="16">
        <v>46098.67153935185</v>
      </c>
      <c r="FL517" s="14"/>
      <c r="FM517" s="14"/>
      <c r="FN517" s="15" t="s">
        <v>223</v>
      </c>
      <c r="FO517" s="16">
        <v>46098.67153935185</v>
      </c>
      <c r="FP517" s="13" t="s">
        <v>9309</v>
      </c>
      <c r="FQ517" s="13" t="s">
        <v>9311</v>
      </c>
      <c r="FR517" s="13" t="s">
        <v>9312</v>
      </c>
      <c r="FS517" s="14"/>
      <c r="FT517" s="14"/>
      <c r="FU517" s="14" t="str">
        <f t="shared" si="8"/>
        <v>Base de Dados_Images/PE-3002.Imagem do Equipamento-.142507.jpg</v>
      </c>
      <c r="FV517" s="14"/>
      <c r="FW517" s="14"/>
    </row>
    <row r="518" ht="15.75" customHeight="1">
      <c r="A518" s="10" t="s">
        <v>4489</v>
      </c>
      <c r="B518" s="10" t="s">
        <v>8887</v>
      </c>
      <c r="C518" s="10" t="s">
        <v>3087</v>
      </c>
      <c r="D518" s="10" t="s">
        <v>9313</v>
      </c>
      <c r="E518" s="11" t="s">
        <v>9314</v>
      </c>
      <c r="F518" s="12" t="s">
        <v>184</v>
      </c>
      <c r="G518" s="13" t="s">
        <v>185</v>
      </c>
      <c r="H518" s="13" t="s">
        <v>9315</v>
      </c>
      <c r="I518" s="13" t="s">
        <v>185</v>
      </c>
      <c r="J518" s="13" t="s">
        <v>9316</v>
      </c>
      <c r="K518" s="13" t="s">
        <v>195</v>
      </c>
      <c r="L518" s="13" t="s">
        <v>9317</v>
      </c>
      <c r="M518" s="13" t="s">
        <v>185</v>
      </c>
      <c r="N518" s="13" t="s">
        <v>9318</v>
      </c>
      <c r="O518" s="13" t="s">
        <v>185</v>
      </c>
      <c r="P518" s="13" t="s">
        <v>9319</v>
      </c>
      <c r="Q518" s="13" t="s">
        <v>185</v>
      </c>
      <c r="R518" s="13" t="s">
        <v>9319</v>
      </c>
      <c r="S518" s="13" t="s">
        <v>185</v>
      </c>
      <c r="T518" s="13" t="s">
        <v>9320</v>
      </c>
      <c r="U518" s="13" t="s">
        <v>185</v>
      </c>
      <c r="V518" s="13" t="s">
        <v>9321</v>
      </c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7" t="s">
        <v>204</v>
      </c>
      <c r="BT518" s="15" t="s">
        <v>205</v>
      </c>
      <c r="BU518" s="16">
        <v>46080.62012731482</v>
      </c>
      <c r="BV518" s="15" t="s">
        <v>205</v>
      </c>
      <c r="BW518" s="16">
        <v>46058.608611111114</v>
      </c>
      <c r="BX518" s="15" t="s">
        <v>205</v>
      </c>
      <c r="BY518" s="16">
        <v>46080.62012731482</v>
      </c>
      <c r="BZ518" s="12" t="s">
        <v>206</v>
      </c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7" t="s">
        <v>204</v>
      </c>
      <c r="DF518" s="17" t="s">
        <v>277</v>
      </c>
      <c r="DG518" s="18"/>
      <c r="DH518" s="17" t="s">
        <v>277</v>
      </c>
      <c r="DI518" s="18"/>
      <c r="DJ518" s="17" t="s">
        <v>277</v>
      </c>
      <c r="DK518" s="18"/>
      <c r="DL518" s="12" t="s">
        <v>213</v>
      </c>
      <c r="DM518" s="13" t="s">
        <v>185</v>
      </c>
      <c r="DN518" s="13" t="s">
        <v>9322</v>
      </c>
      <c r="DO518" s="13" t="s">
        <v>185</v>
      </c>
      <c r="DP518" s="13" t="s">
        <v>9323</v>
      </c>
      <c r="DQ518" s="13" t="s">
        <v>185</v>
      </c>
      <c r="DR518" s="13" t="s">
        <v>9323</v>
      </c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4"/>
      <c r="ED518" s="14"/>
      <c r="EE518" s="14"/>
      <c r="EF518" s="14"/>
      <c r="EG518" s="14"/>
      <c r="EH518" s="14"/>
      <c r="EI518" s="17" t="s">
        <v>204</v>
      </c>
      <c r="EJ518" s="15" t="s">
        <v>205</v>
      </c>
      <c r="EK518" s="16">
        <v>46092.52706018519</v>
      </c>
      <c r="EL518" s="12" t="s">
        <v>218</v>
      </c>
      <c r="EM518" s="13" t="s">
        <v>185</v>
      </c>
      <c r="EN518" s="13" t="s">
        <v>9324</v>
      </c>
      <c r="EO518" s="13" t="s">
        <v>185</v>
      </c>
      <c r="EP518" s="13" t="s">
        <v>9325</v>
      </c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4"/>
      <c r="FB518" s="14"/>
      <c r="FC518" s="14"/>
      <c r="FD518" s="14"/>
      <c r="FE518" s="14"/>
      <c r="FF518" s="14"/>
      <c r="FG518" s="14"/>
      <c r="FH518" s="14"/>
      <c r="FI518" s="17" t="s">
        <v>204</v>
      </c>
      <c r="FJ518" s="15" t="s">
        <v>205</v>
      </c>
      <c r="FK518" s="16">
        <v>46098.671631944446</v>
      </c>
      <c r="FL518" s="14"/>
      <c r="FM518" s="14"/>
      <c r="FN518" s="15" t="s">
        <v>223</v>
      </c>
      <c r="FO518" s="16">
        <v>46098.671631944446</v>
      </c>
      <c r="FP518" s="13" t="s">
        <v>9325</v>
      </c>
      <c r="FQ518" s="13" t="s">
        <v>9326</v>
      </c>
      <c r="FR518" s="13" t="s">
        <v>9327</v>
      </c>
      <c r="FS518" s="14"/>
      <c r="FT518" s="14"/>
      <c r="FU518" s="14" t="str">
        <f t="shared" si="8"/>
        <v>Base de Dados_Images/PE-3003.Imagem do Equipamento-.142458.jpg</v>
      </c>
      <c r="FV518" s="14"/>
      <c r="FW518" s="14"/>
    </row>
    <row r="519" ht="15.75" customHeight="1">
      <c r="A519" s="10" t="s">
        <v>4489</v>
      </c>
      <c r="B519" s="10" t="s">
        <v>8887</v>
      </c>
      <c r="C519" s="10" t="s">
        <v>3087</v>
      </c>
      <c r="D519" s="10" t="s">
        <v>9328</v>
      </c>
      <c r="E519" s="11" t="s">
        <v>9329</v>
      </c>
      <c r="F519" s="12" t="s">
        <v>184</v>
      </c>
      <c r="G519" s="13" t="s">
        <v>185</v>
      </c>
      <c r="H519" s="13" t="s">
        <v>9330</v>
      </c>
      <c r="I519" s="13" t="s">
        <v>185</v>
      </c>
      <c r="J519" s="13" t="s">
        <v>9331</v>
      </c>
      <c r="K519" s="13" t="s">
        <v>195</v>
      </c>
      <c r="L519" s="13" t="s">
        <v>9332</v>
      </c>
      <c r="M519" s="13" t="s">
        <v>185</v>
      </c>
      <c r="N519" s="13" t="s">
        <v>9333</v>
      </c>
      <c r="O519" s="13" t="s">
        <v>185</v>
      </c>
      <c r="P519" s="13" t="s">
        <v>9334</v>
      </c>
      <c r="Q519" s="13" t="s">
        <v>185</v>
      </c>
      <c r="R519" s="13" t="s">
        <v>9334</v>
      </c>
      <c r="S519" s="13" t="s">
        <v>185</v>
      </c>
      <c r="T519" s="13" t="s">
        <v>9335</v>
      </c>
      <c r="U519" s="13" t="s">
        <v>185</v>
      </c>
      <c r="V519" s="13" t="s">
        <v>9336</v>
      </c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7" t="s">
        <v>204</v>
      </c>
      <c r="BT519" s="15" t="s">
        <v>205</v>
      </c>
      <c r="BU519" s="16">
        <v>46080.62032407407</v>
      </c>
      <c r="BV519" s="15" t="s">
        <v>205</v>
      </c>
      <c r="BW519" s="16">
        <v>46058.60872685185</v>
      </c>
      <c r="BX519" s="15" t="s">
        <v>205</v>
      </c>
      <c r="BY519" s="16">
        <v>46080.62032407407</v>
      </c>
      <c r="BZ519" s="12" t="s">
        <v>206</v>
      </c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  <c r="DE519" s="17" t="s">
        <v>204</v>
      </c>
      <c r="DF519" s="17" t="s">
        <v>277</v>
      </c>
      <c r="DG519" s="18"/>
      <c r="DH519" s="17" t="s">
        <v>277</v>
      </c>
      <c r="DI519" s="18"/>
      <c r="DJ519" s="17" t="s">
        <v>277</v>
      </c>
      <c r="DK519" s="18"/>
      <c r="DL519" s="12" t="s">
        <v>213</v>
      </c>
      <c r="DM519" s="13" t="s">
        <v>185</v>
      </c>
      <c r="DN519" s="13" t="s">
        <v>9337</v>
      </c>
      <c r="DO519" s="13" t="s">
        <v>185</v>
      </c>
      <c r="DP519" s="13" t="s">
        <v>9337</v>
      </c>
      <c r="DQ519" s="13" t="s">
        <v>185</v>
      </c>
      <c r="DR519" s="13" t="s">
        <v>9338</v>
      </c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  <c r="EF519" s="14"/>
      <c r="EG519" s="14"/>
      <c r="EH519" s="14"/>
      <c r="EI519" s="17" t="s">
        <v>204</v>
      </c>
      <c r="EJ519" s="15" t="s">
        <v>205</v>
      </c>
      <c r="EK519" s="16">
        <v>46092.52717592593</v>
      </c>
      <c r="EL519" s="12" t="s">
        <v>218</v>
      </c>
      <c r="EM519" s="13" t="s">
        <v>185</v>
      </c>
      <c r="EN519" s="13" t="s">
        <v>9339</v>
      </c>
      <c r="EO519" s="13" t="s">
        <v>185</v>
      </c>
      <c r="EP519" s="13" t="s">
        <v>9340</v>
      </c>
      <c r="EQ519" s="14"/>
      <c r="ER519" s="14"/>
      <c r="ES519" s="14"/>
      <c r="ET519" s="14"/>
      <c r="EU519" s="14"/>
      <c r="EV519" s="14"/>
      <c r="EW519" s="14"/>
      <c r="EX519" s="14"/>
      <c r="EY519" s="14"/>
      <c r="EZ519" s="14"/>
      <c r="FA519" s="14"/>
      <c r="FB519" s="14"/>
      <c r="FC519" s="14"/>
      <c r="FD519" s="14"/>
      <c r="FE519" s="14"/>
      <c r="FF519" s="14"/>
      <c r="FG519" s="14"/>
      <c r="FH519" s="14"/>
      <c r="FI519" s="17" t="s">
        <v>204</v>
      </c>
      <c r="FJ519" s="15" t="s">
        <v>205</v>
      </c>
      <c r="FK519" s="16">
        <v>46106.800625</v>
      </c>
      <c r="FL519" s="14"/>
      <c r="FM519" s="14"/>
      <c r="FN519" s="15" t="s">
        <v>223</v>
      </c>
      <c r="FO519" s="16">
        <v>46106.800625</v>
      </c>
      <c r="FP519" s="13" t="s">
        <v>9340</v>
      </c>
      <c r="FQ519" s="13" t="s">
        <v>9341</v>
      </c>
      <c r="FR519" s="13" t="s">
        <v>9342</v>
      </c>
      <c r="FS519" s="14"/>
      <c r="FT519" s="14"/>
      <c r="FU519" s="14" t="str">
        <f t="shared" si="8"/>
        <v>Base de Dados_Images/PE-3004.Imagem do Equipamento-.142451.jpg</v>
      </c>
      <c r="FV519" s="14"/>
      <c r="FW519" s="14"/>
    </row>
    <row r="520" ht="15.75" customHeight="1">
      <c r="A520" s="10" t="s">
        <v>4489</v>
      </c>
      <c r="B520" s="10" t="s">
        <v>8887</v>
      </c>
      <c r="C520" s="10" t="s">
        <v>3150</v>
      </c>
      <c r="D520" s="10" t="s">
        <v>9343</v>
      </c>
      <c r="E520" s="11" t="s">
        <v>9344</v>
      </c>
      <c r="F520" s="12" t="s">
        <v>184</v>
      </c>
      <c r="G520" s="13" t="s">
        <v>195</v>
      </c>
      <c r="H520" s="13" t="s">
        <v>9345</v>
      </c>
      <c r="I520" s="13" t="s">
        <v>195</v>
      </c>
      <c r="J520" s="13" t="s">
        <v>9346</v>
      </c>
      <c r="K520" s="13" t="s">
        <v>195</v>
      </c>
      <c r="L520" s="13" t="s">
        <v>9347</v>
      </c>
      <c r="M520" s="13" t="s">
        <v>195</v>
      </c>
      <c r="N520" s="13" t="s">
        <v>9348</v>
      </c>
      <c r="O520" s="13" t="s">
        <v>195</v>
      </c>
      <c r="P520" s="13" t="s">
        <v>9349</v>
      </c>
      <c r="Q520" s="13" t="s">
        <v>195</v>
      </c>
      <c r="R520" s="13" t="s">
        <v>9350</v>
      </c>
      <c r="S520" s="13" t="s">
        <v>195</v>
      </c>
      <c r="T520" s="13" t="s">
        <v>9351</v>
      </c>
      <c r="U520" s="13" t="s">
        <v>195</v>
      </c>
      <c r="V520" s="13" t="s">
        <v>9352</v>
      </c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7" t="s">
        <v>204</v>
      </c>
      <c r="BT520" s="17" t="s">
        <v>277</v>
      </c>
      <c r="BU520" s="18"/>
      <c r="BV520" s="15" t="s">
        <v>205</v>
      </c>
      <c r="BW520" s="16">
        <v>46045.545011574075</v>
      </c>
      <c r="BX520" s="15" t="s">
        <v>205</v>
      </c>
      <c r="BY520" s="16">
        <v>46045.545011574075</v>
      </c>
      <c r="BZ520" s="12" t="s">
        <v>206</v>
      </c>
      <c r="CA520" s="13" t="s">
        <v>195</v>
      </c>
      <c r="CB520" s="13" t="s">
        <v>9353</v>
      </c>
      <c r="CC520" s="13" t="s">
        <v>195</v>
      </c>
      <c r="CD520" s="13" t="s">
        <v>9354</v>
      </c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7" t="s">
        <v>204</v>
      </c>
      <c r="DF520" s="17" t="s">
        <v>277</v>
      </c>
      <c r="DG520" s="18"/>
      <c r="DH520" s="15" t="s">
        <v>205</v>
      </c>
      <c r="DI520" s="16">
        <v>46086.70506944445</v>
      </c>
      <c r="DJ520" s="15" t="s">
        <v>205</v>
      </c>
      <c r="DK520" s="16">
        <v>46086.70506944445</v>
      </c>
      <c r="DL520" s="12" t="s">
        <v>213</v>
      </c>
      <c r="DM520" s="13" t="s">
        <v>195</v>
      </c>
      <c r="DN520" s="13" t="s">
        <v>9355</v>
      </c>
      <c r="DO520" s="14"/>
      <c r="DP520" s="14"/>
      <c r="DQ520" s="14"/>
      <c r="DR520" s="14"/>
      <c r="DS520" s="14"/>
      <c r="DT520" s="14"/>
      <c r="DU520" s="14"/>
      <c r="DV520" s="14"/>
      <c r="DW520" s="14"/>
      <c r="DX520" s="14"/>
      <c r="DY520" s="14"/>
      <c r="DZ520" s="14"/>
      <c r="EA520" s="14"/>
      <c r="EB520" s="14"/>
      <c r="EC520" s="14"/>
      <c r="ED520" s="14"/>
      <c r="EE520" s="14"/>
      <c r="EF520" s="14"/>
      <c r="EG520" s="14"/>
      <c r="EH520" s="14"/>
      <c r="EI520" s="17" t="s">
        <v>204</v>
      </c>
      <c r="EJ520" s="15" t="s">
        <v>205</v>
      </c>
      <c r="EK520" s="16">
        <v>46092.52175925926</v>
      </c>
      <c r="EL520" s="12" t="s">
        <v>218</v>
      </c>
      <c r="EM520" s="13" t="s">
        <v>185</v>
      </c>
      <c r="EN520" s="13" t="s">
        <v>9356</v>
      </c>
      <c r="EO520" s="14"/>
      <c r="EP520" s="14"/>
      <c r="EQ520" s="14"/>
      <c r="ER520" s="14"/>
      <c r="ES520" s="14"/>
      <c r="ET520" s="14"/>
      <c r="EU520" s="14"/>
      <c r="EV520" s="14"/>
      <c r="EW520" s="14"/>
      <c r="EX520" s="14"/>
      <c r="EY520" s="14"/>
      <c r="EZ520" s="14"/>
      <c r="FA520" s="14"/>
      <c r="FB520" s="14"/>
      <c r="FC520" s="14"/>
      <c r="FD520" s="14"/>
      <c r="FE520" s="14"/>
      <c r="FF520" s="14"/>
      <c r="FG520" s="14"/>
      <c r="FH520" s="14"/>
      <c r="FI520" s="17" t="s">
        <v>204</v>
      </c>
      <c r="FJ520" s="15" t="s">
        <v>205</v>
      </c>
      <c r="FK520" s="16">
        <v>46098.67177083333</v>
      </c>
      <c r="FL520" s="14"/>
      <c r="FM520" s="14"/>
      <c r="FN520" s="15" t="s">
        <v>223</v>
      </c>
      <c r="FO520" s="16">
        <v>46098.67177083333</v>
      </c>
      <c r="FP520" s="13" t="s">
        <v>9356</v>
      </c>
      <c r="FQ520" s="13" t="s">
        <v>9357</v>
      </c>
      <c r="FR520" s="13" t="s">
        <v>9352</v>
      </c>
      <c r="FS520" s="14"/>
      <c r="FT520" s="14"/>
      <c r="FU520" s="14" t="str">
        <f t="shared" si="8"/>
        <v>Base de Dados_Images/XV-37-01.Imagem do Equipamento-.161736.jpg</v>
      </c>
      <c r="FV520" s="14"/>
      <c r="FW520" s="14"/>
    </row>
    <row r="521" ht="15.75" customHeight="1">
      <c r="A521" s="10" t="s">
        <v>4489</v>
      </c>
      <c r="B521" s="10" t="s">
        <v>8887</v>
      </c>
      <c r="C521" s="10" t="s">
        <v>3150</v>
      </c>
      <c r="D521" s="10" t="s">
        <v>9358</v>
      </c>
      <c r="E521" s="11" t="s">
        <v>9359</v>
      </c>
      <c r="F521" s="12" t="s">
        <v>184</v>
      </c>
      <c r="G521" s="13" t="s">
        <v>195</v>
      </c>
      <c r="H521" s="13" t="s">
        <v>9360</v>
      </c>
      <c r="I521" s="13" t="s">
        <v>195</v>
      </c>
      <c r="J521" s="13" t="s">
        <v>9361</v>
      </c>
      <c r="K521" s="13" t="s">
        <v>195</v>
      </c>
      <c r="L521" s="13" t="s">
        <v>9362</v>
      </c>
      <c r="M521" s="13" t="s">
        <v>195</v>
      </c>
      <c r="N521" s="13" t="s">
        <v>9363</v>
      </c>
      <c r="O521" s="13" t="s">
        <v>195</v>
      </c>
      <c r="P521" s="13" t="s">
        <v>9364</v>
      </c>
      <c r="Q521" s="13" t="s">
        <v>195</v>
      </c>
      <c r="R521" s="13" t="s">
        <v>9365</v>
      </c>
      <c r="S521" s="13" t="s">
        <v>195</v>
      </c>
      <c r="T521" s="13" t="s">
        <v>9366</v>
      </c>
      <c r="U521" s="13" t="s">
        <v>195</v>
      </c>
      <c r="V521" s="13" t="s">
        <v>9367</v>
      </c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7" t="s">
        <v>204</v>
      </c>
      <c r="BT521" s="17" t="s">
        <v>277</v>
      </c>
      <c r="BU521" s="18"/>
      <c r="BV521" s="15" t="s">
        <v>205</v>
      </c>
      <c r="BW521" s="16">
        <v>46045.545381944445</v>
      </c>
      <c r="BX521" s="15" t="s">
        <v>205</v>
      </c>
      <c r="BY521" s="16">
        <v>46045.545381944445</v>
      </c>
      <c r="BZ521" s="12" t="s">
        <v>206</v>
      </c>
      <c r="CA521" s="13" t="s">
        <v>195</v>
      </c>
      <c r="CB521" s="13" t="s">
        <v>9368</v>
      </c>
      <c r="CC521" s="13" t="s">
        <v>195</v>
      </c>
      <c r="CD521" s="13" t="s">
        <v>9369</v>
      </c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7" t="s">
        <v>204</v>
      </c>
      <c r="DF521" s="17" t="s">
        <v>277</v>
      </c>
      <c r="DG521" s="18"/>
      <c r="DH521" s="15" t="s">
        <v>205</v>
      </c>
      <c r="DI521" s="16">
        <v>46086.706296296295</v>
      </c>
      <c r="DJ521" s="15" t="s">
        <v>205</v>
      </c>
      <c r="DK521" s="16">
        <v>46086.706296296295</v>
      </c>
      <c r="DL521" s="12" t="s">
        <v>213</v>
      </c>
      <c r="DM521" s="13" t="s">
        <v>195</v>
      </c>
      <c r="DN521" s="13" t="s">
        <v>9370</v>
      </c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/>
      <c r="EG521" s="14"/>
      <c r="EH521" s="14"/>
      <c r="EI521" s="17" t="s">
        <v>204</v>
      </c>
      <c r="EJ521" s="15" t="s">
        <v>205</v>
      </c>
      <c r="EK521" s="16">
        <v>46092.52753472222</v>
      </c>
      <c r="EL521" s="12" t="s">
        <v>218</v>
      </c>
      <c r="EM521" s="13" t="s">
        <v>185</v>
      </c>
      <c r="EN521" s="13" t="s">
        <v>9371</v>
      </c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4"/>
      <c r="FB521" s="14"/>
      <c r="FC521" s="14"/>
      <c r="FD521" s="14"/>
      <c r="FE521" s="14"/>
      <c r="FF521" s="14"/>
      <c r="FG521" s="14"/>
      <c r="FH521" s="14"/>
      <c r="FI521" s="17" t="s">
        <v>204</v>
      </c>
      <c r="FJ521" s="15" t="s">
        <v>205</v>
      </c>
      <c r="FK521" s="16">
        <v>46098.671875</v>
      </c>
      <c r="FL521" s="14"/>
      <c r="FM521" s="14"/>
      <c r="FN521" s="15" t="s">
        <v>223</v>
      </c>
      <c r="FO521" s="16">
        <v>46098.671875</v>
      </c>
      <c r="FP521" s="13" t="s">
        <v>9371</v>
      </c>
      <c r="FQ521" s="13" t="s">
        <v>9372</v>
      </c>
      <c r="FR521" s="13" t="s">
        <v>9367</v>
      </c>
      <c r="FS521" s="14"/>
      <c r="FT521" s="14"/>
      <c r="FU521" s="14" t="str">
        <f t="shared" si="8"/>
        <v>Base de Dados_Images/XV-37-02.Imagem do Equipamento-.161814.jpg</v>
      </c>
      <c r="FV521" s="14"/>
      <c r="FW521" s="14"/>
    </row>
    <row r="522" ht="15.75" customHeight="1">
      <c r="A522" s="10" t="s">
        <v>4489</v>
      </c>
      <c r="B522" s="10" t="s">
        <v>8887</v>
      </c>
      <c r="C522" s="10" t="s">
        <v>3150</v>
      </c>
      <c r="D522" s="10" t="s">
        <v>9373</v>
      </c>
      <c r="E522" s="11" t="s">
        <v>9374</v>
      </c>
      <c r="F522" s="12" t="s">
        <v>184</v>
      </c>
      <c r="G522" s="13" t="s">
        <v>195</v>
      </c>
      <c r="H522" s="13" t="s">
        <v>9375</v>
      </c>
      <c r="I522" s="13" t="s">
        <v>195</v>
      </c>
      <c r="J522" s="13" t="s">
        <v>9376</v>
      </c>
      <c r="K522" s="13" t="s">
        <v>195</v>
      </c>
      <c r="L522" s="13" t="s">
        <v>9377</v>
      </c>
      <c r="M522" s="13" t="s">
        <v>195</v>
      </c>
      <c r="N522" s="13" t="s">
        <v>9378</v>
      </c>
      <c r="O522" s="13" t="s">
        <v>195</v>
      </c>
      <c r="P522" s="13" t="s">
        <v>9379</v>
      </c>
      <c r="Q522" s="13" t="s">
        <v>195</v>
      </c>
      <c r="R522" s="13" t="s">
        <v>9380</v>
      </c>
      <c r="S522" s="13" t="s">
        <v>195</v>
      </c>
      <c r="T522" s="13" t="s">
        <v>9381</v>
      </c>
      <c r="U522" s="13" t="s">
        <v>195</v>
      </c>
      <c r="V522" s="13" t="s">
        <v>9382</v>
      </c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7" t="s">
        <v>204</v>
      </c>
      <c r="BT522" s="17" t="s">
        <v>277</v>
      </c>
      <c r="BU522" s="18"/>
      <c r="BV522" s="15" t="s">
        <v>205</v>
      </c>
      <c r="BW522" s="16">
        <v>46045.546006944445</v>
      </c>
      <c r="BX522" s="15" t="s">
        <v>205</v>
      </c>
      <c r="BY522" s="16">
        <v>46045.546006944445</v>
      </c>
      <c r="BZ522" s="12" t="s">
        <v>206</v>
      </c>
      <c r="CA522" s="13" t="s">
        <v>195</v>
      </c>
      <c r="CB522" s="13" t="s">
        <v>9383</v>
      </c>
      <c r="CC522" s="13" t="s">
        <v>195</v>
      </c>
      <c r="CD522" s="13" t="s">
        <v>9383</v>
      </c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  <c r="DE522" s="17" t="s">
        <v>204</v>
      </c>
      <c r="DF522" s="17" t="s">
        <v>277</v>
      </c>
      <c r="DG522" s="18"/>
      <c r="DH522" s="15" t="s">
        <v>205</v>
      </c>
      <c r="DI522" s="16">
        <v>46086.7075462963</v>
      </c>
      <c r="DJ522" s="15" t="s">
        <v>205</v>
      </c>
      <c r="DK522" s="16">
        <v>46086.7075462963</v>
      </c>
      <c r="DL522" s="12" t="s">
        <v>213</v>
      </c>
      <c r="DM522" s="13" t="s">
        <v>195</v>
      </c>
      <c r="DN522" s="13" t="s">
        <v>9384</v>
      </c>
      <c r="DO522" s="14"/>
      <c r="DP522" s="14"/>
      <c r="DQ522" s="14"/>
      <c r="DR522" s="14"/>
      <c r="DS522" s="14"/>
      <c r="DT522" s="14"/>
      <c r="DU522" s="14"/>
      <c r="DV522" s="14"/>
      <c r="DW522" s="14"/>
      <c r="DX522" s="14"/>
      <c r="DY522" s="14"/>
      <c r="DZ522" s="14"/>
      <c r="EA522" s="14"/>
      <c r="EB522" s="14"/>
      <c r="EC522" s="14"/>
      <c r="ED522" s="14"/>
      <c r="EE522" s="14"/>
      <c r="EF522" s="14"/>
      <c r="EG522" s="14"/>
      <c r="EH522" s="14"/>
      <c r="EI522" s="17" t="s">
        <v>204</v>
      </c>
      <c r="EJ522" s="15" t="s">
        <v>205</v>
      </c>
      <c r="EK522" s="16">
        <v>46092.527662037035</v>
      </c>
      <c r="EL522" s="12" t="s">
        <v>218</v>
      </c>
      <c r="EM522" s="13" t="s">
        <v>185</v>
      </c>
      <c r="EN522" s="13" t="s">
        <v>9385</v>
      </c>
      <c r="EO522" s="14"/>
      <c r="EP522" s="14"/>
      <c r="EQ522" s="14"/>
      <c r="ER522" s="14"/>
      <c r="ES522" s="14"/>
      <c r="ET522" s="14"/>
      <c r="EU522" s="14"/>
      <c r="EV522" s="14"/>
      <c r="EW522" s="14"/>
      <c r="EX522" s="14"/>
      <c r="EY522" s="14"/>
      <c r="EZ522" s="14"/>
      <c r="FA522" s="14"/>
      <c r="FB522" s="14"/>
      <c r="FC522" s="14"/>
      <c r="FD522" s="14"/>
      <c r="FE522" s="14"/>
      <c r="FF522" s="14"/>
      <c r="FG522" s="14"/>
      <c r="FH522" s="14"/>
      <c r="FI522" s="17" t="s">
        <v>204</v>
      </c>
      <c r="FJ522" s="15" t="s">
        <v>205</v>
      </c>
      <c r="FK522" s="16">
        <v>46098.672060185185</v>
      </c>
      <c r="FL522" s="14"/>
      <c r="FM522" s="14"/>
      <c r="FN522" s="15" t="s">
        <v>223</v>
      </c>
      <c r="FO522" s="16">
        <v>46098.672060185185</v>
      </c>
      <c r="FP522" s="13" t="s">
        <v>9385</v>
      </c>
      <c r="FQ522" s="13" t="s">
        <v>9386</v>
      </c>
      <c r="FR522" s="13" t="s">
        <v>9382</v>
      </c>
      <c r="FS522" s="14"/>
      <c r="FT522" s="14"/>
      <c r="FU522" s="14" t="str">
        <f t="shared" si="8"/>
        <v>Base de Dados_Images/XV-37-03.Imagem do Equipamento-.161851.jpg</v>
      </c>
      <c r="FV522" s="14"/>
      <c r="FW522" s="14"/>
    </row>
    <row r="523" ht="15.75" customHeight="1">
      <c r="A523" s="10" t="s">
        <v>4489</v>
      </c>
      <c r="B523" s="10" t="s">
        <v>8887</v>
      </c>
      <c r="C523" s="10" t="s">
        <v>3150</v>
      </c>
      <c r="D523" s="10" t="s">
        <v>9387</v>
      </c>
      <c r="E523" s="11" t="s">
        <v>9388</v>
      </c>
      <c r="F523" s="12" t="s">
        <v>184</v>
      </c>
      <c r="G523" s="13" t="s">
        <v>185</v>
      </c>
      <c r="H523" s="13" t="s">
        <v>9389</v>
      </c>
      <c r="I523" s="13" t="s">
        <v>185</v>
      </c>
      <c r="J523" s="13" t="s">
        <v>9390</v>
      </c>
      <c r="K523" s="13" t="s">
        <v>185</v>
      </c>
      <c r="L523" s="13" t="s">
        <v>9391</v>
      </c>
      <c r="M523" s="13" t="s">
        <v>185</v>
      </c>
      <c r="N523" s="13" t="s">
        <v>9392</v>
      </c>
      <c r="O523" s="13" t="s">
        <v>185</v>
      </c>
      <c r="P523" s="13" t="s">
        <v>9393</v>
      </c>
      <c r="Q523" s="13" t="s">
        <v>185</v>
      </c>
      <c r="R523" s="13" t="s">
        <v>9394</v>
      </c>
      <c r="S523" s="13" t="s">
        <v>185</v>
      </c>
      <c r="T523" s="13" t="s">
        <v>9395</v>
      </c>
      <c r="U523" s="13" t="s">
        <v>185</v>
      </c>
      <c r="V523" s="13" t="s">
        <v>9396</v>
      </c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7" t="s">
        <v>204</v>
      </c>
      <c r="BT523" s="17" t="s">
        <v>277</v>
      </c>
      <c r="BU523" s="18"/>
      <c r="BV523" s="15" t="s">
        <v>205</v>
      </c>
      <c r="BW523" s="16">
        <v>46045.539826388886</v>
      </c>
      <c r="BX523" s="15" t="s">
        <v>205</v>
      </c>
      <c r="BY523" s="16">
        <v>46045.539826388886</v>
      </c>
      <c r="BZ523" s="12" t="s">
        <v>206</v>
      </c>
      <c r="CA523" s="13" t="s">
        <v>195</v>
      </c>
      <c r="CB523" s="13" t="s">
        <v>9397</v>
      </c>
      <c r="CC523" s="13" t="s">
        <v>185</v>
      </c>
      <c r="CD523" s="13" t="s">
        <v>9398</v>
      </c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7" t="s">
        <v>204</v>
      </c>
      <c r="DF523" s="17" t="s">
        <v>277</v>
      </c>
      <c r="DG523" s="18"/>
      <c r="DH523" s="15" t="s">
        <v>205</v>
      </c>
      <c r="DI523" s="16">
        <v>46078.33975694444</v>
      </c>
      <c r="DJ523" s="15" t="s">
        <v>205</v>
      </c>
      <c r="DK523" s="16">
        <v>46078.33975694444</v>
      </c>
      <c r="DL523" s="12" t="s">
        <v>213</v>
      </c>
      <c r="DM523" s="13" t="s">
        <v>185</v>
      </c>
      <c r="DN523" s="13" t="s">
        <v>9399</v>
      </c>
      <c r="DO523" s="14"/>
      <c r="DP523" s="14"/>
      <c r="DQ523" s="14"/>
      <c r="DR523" s="14"/>
      <c r="DS523" s="14"/>
      <c r="DT523" s="14"/>
      <c r="DU523" s="14"/>
      <c r="DV523" s="14"/>
      <c r="DW523" s="14"/>
      <c r="DX523" s="14"/>
      <c r="DY523" s="14"/>
      <c r="DZ523" s="14"/>
      <c r="EA523" s="14"/>
      <c r="EB523" s="14"/>
      <c r="EC523" s="14"/>
      <c r="ED523" s="14"/>
      <c r="EE523" s="14"/>
      <c r="EF523" s="14"/>
      <c r="EG523" s="14"/>
      <c r="EH523" s="14"/>
      <c r="EI523" s="17" t="s">
        <v>204</v>
      </c>
      <c r="EJ523" s="15" t="s">
        <v>205</v>
      </c>
      <c r="EK523" s="16">
        <v>46092.52778935185</v>
      </c>
      <c r="EL523" s="12" t="s">
        <v>218</v>
      </c>
      <c r="EM523" s="13" t="s">
        <v>185</v>
      </c>
      <c r="EN523" s="13" t="s">
        <v>9400</v>
      </c>
      <c r="EO523" s="14"/>
      <c r="EP523" s="14"/>
      <c r="EQ523" s="14"/>
      <c r="ER523" s="14"/>
      <c r="ES523" s="14"/>
      <c r="ET523" s="14"/>
      <c r="EU523" s="14"/>
      <c r="EV523" s="14"/>
      <c r="EW523" s="14"/>
      <c r="EX523" s="14"/>
      <c r="EY523" s="14"/>
      <c r="EZ523" s="14"/>
      <c r="FA523" s="14"/>
      <c r="FB523" s="14"/>
      <c r="FC523" s="14"/>
      <c r="FD523" s="14"/>
      <c r="FE523" s="14"/>
      <c r="FF523" s="14"/>
      <c r="FG523" s="14"/>
      <c r="FH523" s="14"/>
      <c r="FI523" s="17" t="s">
        <v>204</v>
      </c>
      <c r="FJ523" s="15" t="s">
        <v>205</v>
      </c>
      <c r="FK523" s="16">
        <v>46100.922534722224</v>
      </c>
      <c r="FL523" s="14"/>
      <c r="FM523" s="14"/>
      <c r="FN523" s="15" t="s">
        <v>223</v>
      </c>
      <c r="FO523" s="16">
        <v>46100.922534722224</v>
      </c>
      <c r="FP523" s="13" t="s">
        <v>9400</v>
      </c>
      <c r="FQ523" s="13" t="s">
        <v>9401</v>
      </c>
      <c r="FR523" s="13" t="s">
        <v>9396</v>
      </c>
      <c r="FS523" s="14"/>
      <c r="FT523" s="14"/>
      <c r="FU523" s="14" t="str">
        <f t="shared" si="8"/>
        <v>Base de Dados_Images/XV-33-01.Imagem do Equipamento-.155710.jpg</v>
      </c>
      <c r="FV523" s="14"/>
      <c r="FW523" s="14"/>
    </row>
    <row r="524" ht="15.75" customHeight="1">
      <c r="A524" s="10" t="s">
        <v>4489</v>
      </c>
      <c r="B524" s="10" t="s">
        <v>8887</v>
      </c>
      <c r="C524" s="10" t="s">
        <v>3150</v>
      </c>
      <c r="D524" s="10" t="s">
        <v>9402</v>
      </c>
      <c r="E524" s="11" t="s">
        <v>9403</v>
      </c>
      <c r="F524" s="12" t="s">
        <v>184</v>
      </c>
      <c r="G524" s="13" t="s">
        <v>185</v>
      </c>
      <c r="H524" s="13" t="s">
        <v>9404</v>
      </c>
      <c r="I524" s="13" t="s">
        <v>185</v>
      </c>
      <c r="J524" s="13" t="s">
        <v>9405</v>
      </c>
      <c r="K524" s="13" t="s">
        <v>185</v>
      </c>
      <c r="L524" s="13" t="s">
        <v>9406</v>
      </c>
      <c r="M524" s="13" t="s">
        <v>185</v>
      </c>
      <c r="N524" s="13" t="s">
        <v>9407</v>
      </c>
      <c r="O524" s="13" t="s">
        <v>185</v>
      </c>
      <c r="P524" s="13" t="s">
        <v>9408</v>
      </c>
      <c r="Q524" s="13" t="s">
        <v>185</v>
      </c>
      <c r="R524" s="13" t="s">
        <v>9409</v>
      </c>
      <c r="S524" s="13" t="s">
        <v>185</v>
      </c>
      <c r="T524" s="13" t="s">
        <v>9410</v>
      </c>
      <c r="U524" s="13" t="s">
        <v>185</v>
      </c>
      <c r="V524" s="13" t="s">
        <v>9411</v>
      </c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7" t="s">
        <v>204</v>
      </c>
      <c r="BT524" s="17" t="s">
        <v>277</v>
      </c>
      <c r="BU524" s="18"/>
      <c r="BV524" s="15" t="s">
        <v>205</v>
      </c>
      <c r="BW524" s="16">
        <v>46045.54053240741</v>
      </c>
      <c r="BX524" s="15" t="s">
        <v>205</v>
      </c>
      <c r="BY524" s="16">
        <v>46045.54053240741</v>
      </c>
      <c r="BZ524" s="12" t="s">
        <v>206</v>
      </c>
      <c r="CA524" s="13" t="s">
        <v>195</v>
      </c>
      <c r="CB524" s="13" t="s">
        <v>9412</v>
      </c>
      <c r="CC524" s="13" t="s">
        <v>185</v>
      </c>
      <c r="CD524" s="13" t="s">
        <v>9413</v>
      </c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7" t="s">
        <v>204</v>
      </c>
      <c r="DF524" s="17" t="s">
        <v>277</v>
      </c>
      <c r="DG524" s="18"/>
      <c r="DH524" s="15" t="s">
        <v>205</v>
      </c>
      <c r="DI524" s="16">
        <v>46078.34005787037</v>
      </c>
      <c r="DJ524" s="15" t="s">
        <v>205</v>
      </c>
      <c r="DK524" s="16">
        <v>46078.34005787037</v>
      </c>
      <c r="DL524" s="12" t="s">
        <v>213</v>
      </c>
      <c r="DM524" s="13" t="s">
        <v>185</v>
      </c>
      <c r="DN524" s="13" t="s">
        <v>9414</v>
      </c>
      <c r="DO524" s="14"/>
      <c r="DP524" s="14"/>
      <c r="DQ524" s="14"/>
      <c r="DR524" s="14"/>
      <c r="DS524" s="14"/>
      <c r="DT524" s="14"/>
      <c r="DU524" s="14"/>
      <c r="DV524" s="14"/>
      <c r="DW524" s="14"/>
      <c r="DX524" s="14"/>
      <c r="DY524" s="14"/>
      <c r="DZ524" s="14"/>
      <c r="EA524" s="14"/>
      <c r="EB524" s="14"/>
      <c r="EC524" s="14"/>
      <c r="ED524" s="14"/>
      <c r="EE524" s="14"/>
      <c r="EF524" s="14"/>
      <c r="EG524" s="14"/>
      <c r="EH524" s="14"/>
      <c r="EI524" s="17" t="s">
        <v>204</v>
      </c>
      <c r="EJ524" s="15" t="s">
        <v>205</v>
      </c>
      <c r="EK524" s="16">
        <v>46092.52790509259</v>
      </c>
      <c r="EL524" s="12" t="s">
        <v>218</v>
      </c>
      <c r="EM524" s="13" t="s">
        <v>185</v>
      </c>
      <c r="EN524" s="13" t="s">
        <v>9415</v>
      </c>
      <c r="EO524" s="14"/>
      <c r="EP524" s="14"/>
      <c r="EQ524" s="14"/>
      <c r="ER524" s="14"/>
      <c r="ES524" s="14"/>
      <c r="ET524" s="14"/>
      <c r="EU524" s="14"/>
      <c r="EV524" s="14"/>
      <c r="EW524" s="14"/>
      <c r="EX524" s="14"/>
      <c r="EY524" s="14"/>
      <c r="EZ524" s="14"/>
      <c r="FA524" s="14"/>
      <c r="FB524" s="14"/>
      <c r="FC524" s="14"/>
      <c r="FD524" s="14"/>
      <c r="FE524" s="14"/>
      <c r="FF524" s="14"/>
      <c r="FG524" s="14"/>
      <c r="FH524" s="14"/>
      <c r="FI524" s="17" t="s">
        <v>204</v>
      </c>
      <c r="FJ524" s="15" t="s">
        <v>205</v>
      </c>
      <c r="FK524" s="16">
        <v>46100.922800925924</v>
      </c>
      <c r="FL524" s="14"/>
      <c r="FM524" s="14"/>
      <c r="FN524" s="15" t="s">
        <v>223</v>
      </c>
      <c r="FO524" s="16">
        <v>46100.922800925924</v>
      </c>
      <c r="FP524" s="13" t="s">
        <v>9415</v>
      </c>
      <c r="FQ524" s="13" t="s">
        <v>9416</v>
      </c>
      <c r="FR524" s="13" t="s">
        <v>9411</v>
      </c>
      <c r="FS524" s="14"/>
      <c r="FT524" s="14"/>
      <c r="FU524" s="14" t="str">
        <f t="shared" si="8"/>
        <v>Base de Dados_Images/XV-33-02.Imagem do Equipamento-.160903.jpg</v>
      </c>
      <c r="FV524" s="14"/>
      <c r="FW524" s="14"/>
    </row>
    <row r="525" ht="15.75" customHeight="1">
      <c r="A525" s="10" t="s">
        <v>4489</v>
      </c>
      <c r="B525" s="10" t="s">
        <v>8887</v>
      </c>
      <c r="C525" s="10" t="s">
        <v>3150</v>
      </c>
      <c r="D525" s="10" t="s">
        <v>9417</v>
      </c>
      <c r="E525" s="11" t="s">
        <v>9418</v>
      </c>
      <c r="F525" s="12" t="s">
        <v>184</v>
      </c>
      <c r="G525" s="13" t="s">
        <v>185</v>
      </c>
      <c r="H525" s="13" t="s">
        <v>9419</v>
      </c>
      <c r="I525" s="13" t="s">
        <v>185</v>
      </c>
      <c r="J525" s="13" t="s">
        <v>9420</v>
      </c>
      <c r="K525" s="13" t="s">
        <v>185</v>
      </c>
      <c r="L525" s="13" t="s">
        <v>9421</v>
      </c>
      <c r="M525" s="13" t="s">
        <v>185</v>
      </c>
      <c r="N525" s="13" t="s">
        <v>9422</v>
      </c>
      <c r="O525" s="13" t="s">
        <v>185</v>
      </c>
      <c r="P525" s="13" t="s">
        <v>9423</v>
      </c>
      <c r="Q525" s="13" t="s">
        <v>185</v>
      </c>
      <c r="R525" s="13" t="s">
        <v>9424</v>
      </c>
      <c r="S525" s="13" t="s">
        <v>185</v>
      </c>
      <c r="T525" s="13" t="s">
        <v>9424</v>
      </c>
      <c r="U525" s="13" t="s">
        <v>185</v>
      </c>
      <c r="V525" s="13" t="s">
        <v>9425</v>
      </c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7" t="s">
        <v>204</v>
      </c>
      <c r="BT525" s="17" t="s">
        <v>277</v>
      </c>
      <c r="BU525" s="18"/>
      <c r="BV525" s="15" t="s">
        <v>205</v>
      </c>
      <c r="BW525" s="16">
        <v>46045.53907407408</v>
      </c>
      <c r="BX525" s="15" t="s">
        <v>205</v>
      </c>
      <c r="BY525" s="16">
        <v>46045.53907407408</v>
      </c>
      <c r="BZ525" s="12" t="s">
        <v>206</v>
      </c>
      <c r="CA525" s="13" t="s">
        <v>195</v>
      </c>
      <c r="CB525" s="13" t="s">
        <v>9426</v>
      </c>
      <c r="CC525" s="13" t="s">
        <v>185</v>
      </c>
      <c r="CD525" s="13" t="s">
        <v>9427</v>
      </c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7" t="s">
        <v>204</v>
      </c>
      <c r="DF525" s="17" t="s">
        <v>277</v>
      </c>
      <c r="DG525" s="18"/>
      <c r="DH525" s="15" t="s">
        <v>205</v>
      </c>
      <c r="DI525" s="16">
        <v>46078.34018518519</v>
      </c>
      <c r="DJ525" s="15" t="s">
        <v>205</v>
      </c>
      <c r="DK525" s="16">
        <v>46078.34018518519</v>
      </c>
      <c r="DL525" s="12" t="s">
        <v>213</v>
      </c>
      <c r="DM525" s="13" t="s">
        <v>185</v>
      </c>
      <c r="DN525" s="13" t="s">
        <v>9428</v>
      </c>
      <c r="DO525" s="14"/>
      <c r="DP525" s="14"/>
      <c r="DQ525" s="14"/>
      <c r="DR525" s="14"/>
      <c r="DS525" s="14"/>
      <c r="DT525" s="14"/>
      <c r="DU525" s="14"/>
      <c r="DV525" s="14"/>
      <c r="DW525" s="14"/>
      <c r="DX525" s="14"/>
      <c r="DY525" s="14"/>
      <c r="DZ525" s="14"/>
      <c r="EA525" s="14"/>
      <c r="EB525" s="14"/>
      <c r="EC525" s="14"/>
      <c r="ED525" s="14"/>
      <c r="EE525" s="14"/>
      <c r="EF525" s="14"/>
      <c r="EG525" s="14"/>
      <c r="EH525" s="14"/>
      <c r="EI525" s="17" t="s">
        <v>204</v>
      </c>
      <c r="EJ525" s="15" t="s">
        <v>205</v>
      </c>
      <c r="EK525" s="16">
        <v>46092.528078703705</v>
      </c>
      <c r="EL525" s="12" t="s">
        <v>218</v>
      </c>
      <c r="EM525" s="13" t="s">
        <v>185</v>
      </c>
      <c r="EN525" s="13" t="s">
        <v>9429</v>
      </c>
      <c r="EO525" s="14"/>
      <c r="EP525" s="14"/>
      <c r="EQ525" s="14"/>
      <c r="ER525" s="14"/>
      <c r="ES525" s="14"/>
      <c r="ET525" s="14"/>
      <c r="EU525" s="14"/>
      <c r="EV525" s="14"/>
      <c r="EW525" s="14"/>
      <c r="EX525" s="14"/>
      <c r="EY525" s="14"/>
      <c r="EZ525" s="14"/>
      <c r="FA525" s="14"/>
      <c r="FB525" s="14"/>
      <c r="FC525" s="14"/>
      <c r="FD525" s="14"/>
      <c r="FE525" s="14"/>
      <c r="FF525" s="14"/>
      <c r="FG525" s="14"/>
      <c r="FH525" s="14"/>
      <c r="FI525" s="17" t="s">
        <v>204</v>
      </c>
      <c r="FJ525" s="15" t="s">
        <v>205</v>
      </c>
      <c r="FK525" s="16">
        <v>46100.67863425926</v>
      </c>
      <c r="FL525" s="14"/>
      <c r="FM525" s="14"/>
      <c r="FN525" s="15" t="s">
        <v>223</v>
      </c>
      <c r="FO525" s="16">
        <v>46100.67863425926</v>
      </c>
      <c r="FP525" s="13" t="s">
        <v>9429</v>
      </c>
      <c r="FQ525" s="13" t="s">
        <v>9430</v>
      </c>
      <c r="FR525" s="13" t="s">
        <v>9425</v>
      </c>
      <c r="FS525" s="14"/>
      <c r="FT525" s="14"/>
      <c r="FU525" s="14" t="str">
        <f t="shared" si="8"/>
        <v>Base de Dados_Images/XV-33-03.Imagem do Equipamento-.155601.jpg</v>
      </c>
      <c r="FV525" s="14"/>
      <c r="FW525" s="14"/>
    </row>
    <row r="526" ht="15.75" customHeight="1">
      <c r="A526" s="10" t="s">
        <v>4489</v>
      </c>
      <c r="B526" s="10" t="s">
        <v>8887</v>
      </c>
      <c r="C526" s="10" t="s">
        <v>3150</v>
      </c>
      <c r="D526" s="10" t="s">
        <v>9431</v>
      </c>
      <c r="E526" s="11" t="s">
        <v>9432</v>
      </c>
      <c r="F526" s="12" t="s">
        <v>184</v>
      </c>
      <c r="G526" s="13" t="s">
        <v>185</v>
      </c>
      <c r="H526" s="13" t="s">
        <v>9433</v>
      </c>
      <c r="I526" s="13" t="s">
        <v>185</v>
      </c>
      <c r="J526" s="13" t="s">
        <v>9434</v>
      </c>
      <c r="K526" s="13" t="s">
        <v>185</v>
      </c>
      <c r="L526" s="13" t="s">
        <v>9435</v>
      </c>
      <c r="M526" s="13" t="s">
        <v>185</v>
      </c>
      <c r="N526" s="13" t="s">
        <v>9436</v>
      </c>
      <c r="O526" s="13" t="s">
        <v>185</v>
      </c>
      <c r="P526" s="13" t="s">
        <v>9437</v>
      </c>
      <c r="Q526" s="13" t="s">
        <v>185</v>
      </c>
      <c r="R526" s="13" t="s">
        <v>9438</v>
      </c>
      <c r="S526" s="13" t="s">
        <v>185</v>
      </c>
      <c r="T526" s="13" t="s">
        <v>9439</v>
      </c>
      <c r="U526" s="13" t="s">
        <v>185</v>
      </c>
      <c r="V526" s="13" t="s">
        <v>9439</v>
      </c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7" t="s">
        <v>204</v>
      </c>
      <c r="BT526" s="17" t="s">
        <v>277</v>
      </c>
      <c r="BU526" s="18"/>
      <c r="BV526" s="15" t="s">
        <v>205</v>
      </c>
      <c r="BW526" s="16">
        <v>46045.53839120371</v>
      </c>
      <c r="BX526" s="15" t="s">
        <v>205</v>
      </c>
      <c r="BY526" s="16">
        <v>46045.53839120371</v>
      </c>
      <c r="BZ526" s="12" t="s">
        <v>206</v>
      </c>
      <c r="CA526" s="13" t="s">
        <v>195</v>
      </c>
      <c r="CB526" s="13" t="s">
        <v>9440</v>
      </c>
      <c r="CC526" s="13" t="s">
        <v>185</v>
      </c>
      <c r="CD526" s="13" t="s">
        <v>9441</v>
      </c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7" t="s">
        <v>204</v>
      </c>
      <c r="DF526" s="17" t="s">
        <v>277</v>
      </c>
      <c r="DG526" s="18"/>
      <c r="DH526" s="15" t="s">
        <v>205</v>
      </c>
      <c r="DI526" s="16">
        <v>46078.34038194444</v>
      </c>
      <c r="DJ526" s="15" t="s">
        <v>205</v>
      </c>
      <c r="DK526" s="16">
        <v>46078.34038194444</v>
      </c>
      <c r="DL526" s="12" t="s">
        <v>213</v>
      </c>
      <c r="DM526" s="13" t="s">
        <v>185</v>
      </c>
      <c r="DN526" s="13" t="s">
        <v>9442</v>
      </c>
      <c r="DO526" s="14"/>
      <c r="DP526" s="14"/>
      <c r="DQ526" s="14"/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4"/>
      <c r="ED526" s="14"/>
      <c r="EE526" s="14"/>
      <c r="EF526" s="14"/>
      <c r="EG526" s="14"/>
      <c r="EH526" s="14"/>
      <c r="EI526" s="17" t="s">
        <v>204</v>
      </c>
      <c r="EJ526" s="15" t="s">
        <v>205</v>
      </c>
      <c r="EK526" s="16">
        <v>46092.52815972222</v>
      </c>
      <c r="EL526" s="12" t="s">
        <v>218</v>
      </c>
      <c r="EM526" s="13" t="s">
        <v>185</v>
      </c>
      <c r="EN526" s="13" t="s">
        <v>9443</v>
      </c>
      <c r="EO526" s="14"/>
      <c r="EP526" s="14"/>
      <c r="EQ526" s="14"/>
      <c r="ER526" s="14"/>
      <c r="ES526" s="14"/>
      <c r="ET526" s="14"/>
      <c r="EU526" s="14"/>
      <c r="EV526" s="14"/>
      <c r="EW526" s="14"/>
      <c r="EX526" s="14"/>
      <c r="EY526" s="14"/>
      <c r="EZ526" s="14"/>
      <c r="FA526" s="14"/>
      <c r="FB526" s="14"/>
      <c r="FC526" s="14"/>
      <c r="FD526" s="14"/>
      <c r="FE526" s="14"/>
      <c r="FF526" s="14"/>
      <c r="FG526" s="14"/>
      <c r="FH526" s="14"/>
      <c r="FI526" s="17" t="s">
        <v>204</v>
      </c>
      <c r="FJ526" s="15" t="s">
        <v>205</v>
      </c>
      <c r="FK526" s="16">
        <v>46100.678773148145</v>
      </c>
      <c r="FL526" s="14"/>
      <c r="FM526" s="14"/>
      <c r="FN526" s="15" t="s">
        <v>223</v>
      </c>
      <c r="FO526" s="16">
        <v>46100.678773148145</v>
      </c>
      <c r="FP526" s="13" t="s">
        <v>9443</v>
      </c>
      <c r="FQ526" s="13" t="s">
        <v>9444</v>
      </c>
      <c r="FR526" s="13" t="s">
        <v>9439</v>
      </c>
      <c r="FS526" s="14"/>
      <c r="FT526" s="14"/>
      <c r="FU526" s="14" t="str">
        <f t="shared" si="8"/>
        <v>Base de Dados_Images/XV-33-04.Imagem do Equipamento-.155506.jpg</v>
      </c>
      <c r="FV526" s="14"/>
      <c r="FW526" s="14"/>
    </row>
    <row r="527" ht="15.75" customHeight="1">
      <c r="A527" s="10" t="s">
        <v>4489</v>
      </c>
      <c r="B527" s="10" t="s">
        <v>8887</v>
      </c>
      <c r="C527" s="10" t="s">
        <v>3150</v>
      </c>
      <c r="D527" s="10" t="s">
        <v>9445</v>
      </c>
      <c r="E527" s="11" t="s">
        <v>9446</v>
      </c>
      <c r="F527" s="12" t="s">
        <v>184</v>
      </c>
      <c r="G527" s="13" t="s">
        <v>185</v>
      </c>
      <c r="H527" s="13" t="s">
        <v>9447</v>
      </c>
      <c r="I527" s="13" t="s">
        <v>185</v>
      </c>
      <c r="J527" s="13" t="s">
        <v>9448</v>
      </c>
      <c r="K527" s="13" t="s">
        <v>185</v>
      </c>
      <c r="L527" s="13" t="s">
        <v>9449</v>
      </c>
      <c r="M527" s="13" t="s">
        <v>185</v>
      </c>
      <c r="N527" s="13" t="s">
        <v>9450</v>
      </c>
      <c r="O527" s="13" t="s">
        <v>185</v>
      </c>
      <c r="P527" s="13" t="s">
        <v>9451</v>
      </c>
      <c r="Q527" s="13" t="s">
        <v>185</v>
      </c>
      <c r="R527" s="13" t="s">
        <v>9452</v>
      </c>
      <c r="S527" s="13" t="s">
        <v>185</v>
      </c>
      <c r="T527" s="13" t="s">
        <v>9453</v>
      </c>
      <c r="U527" s="13" t="s">
        <v>185</v>
      </c>
      <c r="V527" s="13" t="s">
        <v>9454</v>
      </c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7" t="s">
        <v>204</v>
      </c>
      <c r="BT527" s="17" t="s">
        <v>277</v>
      </c>
      <c r="BU527" s="18"/>
      <c r="BV527" s="15" t="s">
        <v>205</v>
      </c>
      <c r="BW527" s="16">
        <v>46045.536215277774</v>
      </c>
      <c r="BX527" s="15" t="s">
        <v>205</v>
      </c>
      <c r="BY527" s="16">
        <v>46045.536215277774</v>
      </c>
      <c r="BZ527" s="12" t="s">
        <v>206</v>
      </c>
      <c r="CA527" s="13" t="s">
        <v>195</v>
      </c>
      <c r="CB527" s="13" t="s">
        <v>9455</v>
      </c>
      <c r="CC527" s="13" t="s">
        <v>185</v>
      </c>
      <c r="CD527" s="13" t="s">
        <v>9456</v>
      </c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7" t="s">
        <v>204</v>
      </c>
      <c r="DF527" s="17" t="s">
        <v>277</v>
      </c>
      <c r="DG527" s="18"/>
      <c r="DH527" s="15" t="s">
        <v>205</v>
      </c>
      <c r="DI527" s="16">
        <v>46078.34048611111</v>
      </c>
      <c r="DJ527" s="15" t="s">
        <v>205</v>
      </c>
      <c r="DK527" s="16">
        <v>46078.34048611111</v>
      </c>
      <c r="DL527" s="12" t="s">
        <v>213</v>
      </c>
      <c r="DM527" s="13" t="s">
        <v>185</v>
      </c>
      <c r="DN527" s="13" t="s">
        <v>9457</v>
      </c>
      <c r="DO527" s="14"/>
      <c r="DP527" s="14"/>
      <c r="DQ527" s="14"/>
      <c r="DR527" s="14"/>
      <c r="DS527" s="14"/>
      <c r="DT527" s="14"/>
      <c r="DU527" s="14"/>
      <c r="DV527" s="14"/>
      <c r="DW527" s="14"/>
      <c r="DX527" s="14"/>
      <c r="DY527" s="14"/>
      <c r="DZ527" s="14"/>
      <c r="EA527" s="14"/>
      <c r="EB527" s="14"/>
      <c r="EC527" s="14"/>
      <c r="ED527" s="14"/>
      <c r="EE527" s="14"/>
      <c r="EF527" s="14"/>
      <c r="EG527" s="14"/>
      <c r="EH527" s="14"/>
      <c r="EI527" s="17" t="s">
        <v>204</v>
      </c>
      <c r="EJ527" s="15" t="s">
        <v>205</v>
      </c>
      <c r="EK527" s="16">
        <v>46092.52825231481</v>
      </c>
      <c r="EL527" s="12" t="s">
        <v>218</v>
      </c>
      <c r="EM527" s="13" t="s">
        <v>185</v>
      </c>
      <c r="EN527" s="13" t="s">
        <v>9458</v>
      </c>
      <c r="EO527" s="14"/>
      <c r="EP527" s="14"/>
      <c r="EQ527" s="14"/>
      <c r="ER527" s="14"/>
      <c r="ES527" s="14"/>
      <c r="ET527" s="14"/>
      <c r="EU527" s="14"/>
      <c r="EV527" s="14"/>
      <c r="EW527" s="14"/>
      <c r="EX527" s="14"/>
      <c r="EY527" s="14"/>
      <c r="EZ527" s="14"/>
      <c r="FA527" s="14"/>
      <c r="FB527" s="14"/>
      <c r="FC527" s="14"/>
      <c r="FD527" s="14"/>
      <c r="FE527" s="14"/>
      <c r="FF527" s="14"/>
      <c r="FG527" s="14"/>
      <c r="FH527" s="14"/>
      <c r="FI527" s="17" t="s">
        <v>204</v>
      </c>
      <c r="FJ527" s="15" t="s">
        <v>205</v>
      </c>
      <c r="FK527" s="16">
        <v>46100.67900462963</v>
      </c>
      <c r="FL527" s="14"/>
      <c r="FM527" s="14"/>
      <c r="FN527" s="15" t="s">
        <v>223</v>
      </c>
      <c r="FO527" s="16">
        <v>46100.67900462963</v>
      </c>
      <c r="FP527" s="13" t="s">
        <v>9458</v>
      </c>
      <c r="FQ527" s="13" t="s">
        <v>9459</v>
      </c>
      <c r="FR527" s="13" t="s">
        <v>9454</v>
      </c>
      <c r="FS527" s="14"/>
      <c r="FT527" s="14"/>
      <c r="FU527" s="14" t="str">
        <f t="shared" si="8"/>
        <v>Base de Dados_Images/XV-33-05.Imagem do Equipamento-.155150.jpg</v>
      </c>
      <c r="FV527" s="14"/>
      <c r="FW527" s="14"/>
    </row>
    <row r="528" ht="15.75" customHeight="1">
      <c r="A528" s="10" t="s">
        <v>4489</v>
      </c>
      <c r="B528" s="10" t="s">
        <v>8887</v>
      </c>
      <c r="C528" s="10" t="s">
        <v>3150</v>
      </c>
      <c r="D528" s="10" t="s">
        <v>9460</v>
      </c>
      <c r="E528" s="11" t="s">
        <v>9461</v>
      </c>
      <c r="F528" s="12" t="s">
        <v>184</v>
      </c>
      <c r="G528" s="13" t="s">
        <v>185</v>
      </c>
      <c r="H528" s="13" t="s">
        <v>9462</v>
      </c>
      <c r="I528" s="13" t="s">
        <v>185</v>
      </c>
      <c r="J528" s="13" t="s">
        <v>9463</v>
      </c>
      <c r="K528" s="13" t="s">
        <v>185</v>
      </c>
      <c r="L528" s="13" t="s">
        <v>9464</v>
      </c>
      <c r="M528" s="13" t="s">
        <v>185</v>
      </c>
      <c r="N528" s="13" t="s">
        <v>9465</v>
      </c>
      <c r="O528" s="13" t="s">
        <v>185</v>
      </c>
      <c r="P528" s="13" t="s">
        <v>9466</v>
      </c>
      <c r="Q528" s="13" t="s">
        <v>185</v>
      </c>
      <c r="R528" s="13" t="s">
        <v>9467</v>
      </c>
      <c r="S528" s="13" t="s">
        <v>185</v>
      </c>
      <c r="T528" s="13" t="s">
        <v>9468</v>
      </c>
      <c r="U528" s="13" t="s">
        <v>185</v>
      </c>
      <c r="V528" s="13" t="s">
        <v>9469</v>
      </c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7" t="s">
        <v>204</v>
      </c>
      <c r="BT528" s="17" t="s">
        <v>277</v>
      </c>
      <c r="BU528" s="18"/>
      <c r="BV528" s="15" t="s">
        <v>205</v>
      </c>
      <c r="BW528" s="16">
        <v>46045.53671296296</v>
      </c>
      <c r="BX528" s="15" t="s">
        <v>205</v>
      </c>
      <c r="BY528" s="16">
        <v>46045.53671296296</v>
      </c>
      <c r="BZ528" s="12" t="s">
        <v>206</v>
      </c>
      <c r="CA528" s="13" t="s">
        <v>195</v>
      </c>
      <c r="CB528" s="13" t="s">
        <v>9470</v>
      </c>
      <c r="CC528" s="13" t="s">
        <v>185</v>
      </c>
      <c r="CD528" s="13" t="s">
        <v>9471</v>
      </c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7" t="s">
        <v>204</v>
      </c>
      <c r="DF528" s="17" t="s">
        <v>277</v>
      </c>
      <c r="DG528" s="18"/>
      <c r="DH528" s="15" t="s">
        <v>205</v>
      </c>
      <c r="DI528" s="16">
        <v>46078.34060185185</v>
      </c>
      <c r="DJ528" s="15" t="s">
        <v>205</v>
      </c>
      <c r="DK528" s="16">
        <v>46078.34060185185</v>
      </c>
      <c r="DL528" s="12" t="s">
        <v>213</v>
      </c>
      <c r="DM528" s="13" t="s">
        <v>185</v>
      </c>
      <c r="DN528" s="13" t="s">
        <v>9472</v>
      </c>
      <c r="DO528" s="14"/>
      <c r="DP528" s="14"/>
      <c r="DQ528" s="14"/>
      <c r="DR528" s="14"/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4"/>
      <c r="ED528" s="14"/>
      <c r="EE528" s="14"/>
      <c r="EF528" s="14"/>
      <c r="EG528" s="14"/>
      <c r="EH528" s="14"/>
      <c r="EI528" s="17" t="s">
        <v>204</v>
      </c>
      <c r="EJ528" s="15" t="s">
        <v>205</v>
      </c>
      <c r="EK528" s="16">
        <v>46092.52836805556</v>
      </c>
      <c r="EL528" s="12" t="s">
        <v>218</v>
      </c>
      <c r="EM528" s="13" t="s">
        <v>185</v>
      </c>
      <c r="EN528" s="13" t="s">
        <v>9473</v>
      </c>
      <c r="EO528" s="14"/>
      <c r="EP528" s="14"/>
      <c r="EQ528" s="14"/>
      <c r="ER528" s="14"/>
      <c r="ES528" s="14"/>
      <c r="ET528" s="14"/>
      <c r="EU528" s="14"/>
      <c r="EV528" s="14"/>
      <c r="EW528" s="14"/>
      <c r="EX528" s="14"/>
      <c r="EY528" s="14"/>
      <c r="EZ528" s="14"/>
      <c r="FA528" s="14"/>
      <c r="FB528" s="14"/>
      <c r="FC528" s="14"/>
      <c r="FD528" s="14"/>
      <c r="FE528" s="14"/>
      <c r="FF528" s="14"/>
      <c r="FG528" s="14"/>
      <c r="FH528" s="14"/>
      <c r="FI528" s="17" t="s">
        <v>204</v>
      </c>
      <c r="FJ528" s="15" t="s">
        <v>205</v>
      </c>
      <c r="FK528" s="16">
        <v>46100.67921296296</v>
      </c>
      <c r="FL528" s="14"/>
      <c r="FM528" s="14"/>
      <c r="FN528" s="15" t="s">
        <v>223</v>
      </c>
      <c r="FO528" s="16">
        <v>46100.67921296296</v>
      </c>
      <c r="FP528" s="13" t="s">
        <v>9473</v>
      </c>
      <c r="FQ528" s="13" t="s">
        <v>9474</v>
      </c>
      <c r="FR528" s="13" t="s">
        <v>9469</v>
      </c>
      <c r="FS528" s="14"/>
      <c r="FT528" s="14"/>
      <c r="FU528" s="14" t="str">
        <f t="shared" si="8"/>
        <v>Base de Dados_Images/XV-33-06.Imagem do Equipamento-.155332.jpg</v>
      </c>
      <c r="FV528" s="14"/>
      <c r="FW528" s="14"/>
    </row>
    <row r="529" ht="15.75" customHeight="1">
      <c r="A529" s="10" t="s">
        <v>4489</v>
      </c>
      <c r="B529" s="10" t="s">
        <v>8887</v>
      </c>
      <c r="C529" s="10" t="s">
        <v>3150</v>
      </c>
      <c r="D529" s="10" t="s">
        <v>9475</v>
      </c>
      <c r="E529" s="11" t="s">
        <v>9476</v>
      </c>
      <c r="F529" s="12" t="s">
        <v>184</v>
      </c>
      <c r="G529" s="13" t="s">
        <v>185</v>
      </c>
      <c r="H529" s="13" t="s">
        <v>9477</v>
      </c>
      <c r="I529" s="13" t="s">
        <v>185</v>
      </c>
      <c r="J529" s="13" t="s">
        <v>9478</v>
      </c>
      <c r="K529" s="13" t="s">
        <v>185</v>
      </c>
      <c r="L529" s="13" t="s">
        <v>9479</v>
      </c>
      <c r="M529" s="13" t="s">
        <v>185</v>
      </c>
      <c r="N529" s="13" t="s">
        <v>9480</v>
      </c>
      <c r="O529" s="13" t="s">
        <v>185</v>
      </c>
      <c r="P529" s="13" t="s">
        <v>9481</v>
      </c>
      <c r="Q529" s="13" t="s">
        <v>185</v>
      </c>
      <c r="R529" s="13" t="s">
        <v>9482</v>
      </c>
      <c r="S529" s="13" t="s">
        <v>185</v>
      </c>
      <c r="T529" s="13" t="s">
        <v>9483</v>
      </c>
      <c r="U529" s="13" t="s">
        <v>185</v>
      </c>
      <c r="V529" s="13" t="s">
        <v>9484</v>
      </c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7" t="s">
        <v>204</v>
      </c>
      <c r="BT529" s="17" t="s">
        <v>277</v>
      </c>
      <c r="BU529" s="18"/>
      <c r="BV529" s="15" t="s">
        <v>205</v>
      </c>
      <c r="BW529" s="16">
        <v>46045.548101851855</v>
      </c>
      <c r="BX529" s="15" t="s">
        <v>205</v>
      </c>
      <c r="BY529" s="16">
        <v>46045.548101851855</v>
      </c>
      <c r="BZ529" s="12" t="s">
        <v>206</v>
      </c>
      <c r="CA529" s="13" t="s">
        <v>195</v>
      </c>
      <c r="CB529" s="13" t="s">
        <v>9485</v>
      </c>
      <c r="CC529" s="13" t="s">
        <v>185</v>
      </c>
      <c r="CD529" s="13" t="s">
        <v>9486</v>
      </c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7" t="s">
        <v>204</v>
      </c>
      <c r="DF529" s="17" t="s">
        <v>277</v>
      </c>
      <c r="DG529" s="18"/>
      <c r="DH529" s="15" t="s">
        <v>205</v>
      </c>
      <c r="DI529" s="16">
        <v>46078.34079861111</v>
      </c>
      <c r="DJ529" s="15" t="s">
        <v>205</v>
      </c>
      <c r="DK529" s="16">
        <v>46078.34079861111</v>
      </c>
      <c r="DL529" s="12" t="s">
        <v>213</v>
      </c>
      <c r="DM529" s="13" t="s">
        <v>185</v>
      </c>
      <c r="DN529" s="13" t="s">
        <v>9487</v>
      </c>
      <c r="DO529" s="14"/>
      <c r="DP529" s="14"/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4"/>
      <c r="ED529" s="14"/>
      <c r="EE529" s="14"/>
      <c r="EF529" s="14"/>
      <c r="EG529" s="14"/>
      <c r="EH529" s="14"/>
      <c r="EI529" s="17" t="s">
        <v>204</v>
      </c>
      <c r="EJ529" s="15" t="s">
        <v>205</v>
      </c>
      <c r="EK529" s="16">
        <v>46092.5284375</v>
      </c>
      <c r="EL529" s="12" t="s">
        <v>218</v>
      </c>
      <c r="EM529" s="13" t="s">
        <v>185</v>
      </c>
      <c r="EN529" s="13" t="s">
        <v>9488</v>
      </c>
      <c r="EO529" s="14"/>
      <c r="EP529" s="14"/>
      <c r="EQ529" s="14"/>
      <c r="ER529" s="14"/>
      <c r="ES529" s="14"/>
      <c r="ET529" s="14"/>
      <c r="EU529" s="14"/>
      <c r="EV529" s="14"/>
      <c r="EW529" s="14"/>
      <c r="EX529" s="14"/>
      <c r="EY529" s="14"/>
      <c r="EZ529" s="14"/>
      <c r="FA529" s="14"/>
      <c r="FB529" s="14"/>
      <c r="FC529" s="14"/>
      <c r="FD529" s="14"/>
      <c r="FE529" s="14"/>
      <c r="FF529" s="14"/>
      <c r="FG529" s="14"/>
      <c r="FH529" s="14"/>
      <c r="FI529" s="17" t="s">
        <v>204</v>
      </c>
      <c r="FJ529" s="15" t="s">
        <v>205</v>
      </c>
      <c r="FK529" s="16">
        <v>46100.922997685186</v>
      </c>
      <c r="FL529" s="14"/>
      <c r="FM529" s="14"/>
      <c r="FN529" s="15" t="s">
        <v>223</v>
      </c>
      <c r="FO529" s="16">
        <v>46100.922997685186</v>
      </c>
      <c r="FP529" s="13" t="s">
        <v>9488</v>
      </c>
      <c r="FQ529" s="13" t="s">
        <v>9489</v>
      </c>
      <c r="FR529" s="13" t="s">
        <v>9484</v>
      </c>
      <c r="FS529" s="14"/>
      <c r="FT529" s="14"/>
      <c r="FU529" s="14" t="str">
        <f t="shared" si="8"/>
        <v>Base de Dados_Images/XV-33-07.Imagem do Equipamento-.162033.jpg</v>
      </c>
      <c r="FV529" s="14"/>
      <c r="FW529" s="14"/>
    </row>
    <row r="530" ht="15.75" customHeight="1">
      <c r="A530" s="10" t="s">
        <v>4489</v>
      </c>
      <c r="B530" s="10" t="s">
        <v>8887</v>
      </c>
      <c r="C530" s="10" t="s">
        <v>3150</v>
      </c>
      <c r="D530" s="10" t="s">
        <v>9490</v>
      </c>
      <c r="E530" s="11" t="s">
        <v>9491</v>
      </c>
      <c r="F530" s="12" t="s">
        <v>184</v>
      </c>
      <c r="G530" s="13" t="s">
        <v>185</v>
      </c>
      <c r="H530" s="13" t="s">
        <v>9492</v>
      </c>
      <c r="I530" s="13" t="s">
        <v>185</v>
      </c>
      <c r="J530" s="13" t="s">
        <v>9493</v>
      </c>
      <c r="K530" s="13" t="s">
        <v>185</v>
      </c>
      <c r="L530" s="13" t="s">
        <v>9494</v>
      </c>
      <c r="M530" s="13" t="s">
        <v>185</v>
      </c>
      <c r="N530" s="13" t="s">
        <v>9495</v>
      </c>
      <c r="O530" s="13" t="s">
        <v>185</v>
      </c>
      <c r="P530" s="13" t="s">
        <v>9496</v>
      </c>
      <c r="Q530" s="13" t="s">
        <v>185</v>
      </c>
      <c r="R530" s="13" t="s">
        <v>9497</v>
      </c>
      <c r="S530" s="13" t="s">
        <v>185</v>
      </c>
      <c r="T530" s="13" t="s">
        <v>9498</v>
      </c>
      <c r="U530" s="13" t="s">
        <v>185</v>
      </c>
      <c r="V530" s="13" t="s">
        <v>9499</v>
      </c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7" t="s">
        <v>204</v>
      </c>
      <c r="BT530" s="17" t="s">
        <v>277</v>
      </c>
      <c r="BU530" s="18"/>
      <c r="BV530" s="15" t="s">
        <v>205</v>
      </c>
      <c r="BW530" s="16">
        <v>46045.53554398148</v>
      </c>
      <c r="BX530" s="15" t="s">
        <v>205</v>
      </c>
      <c r="BY530" s="16">
        <v>46045.53554398148</v>
      </c>
      <c r="BZ530" s="12" t="s">
        <v>206</v>
      </c>
      <c r="CA530" s="13" t="s">
        <v>195</v>
      </c>
      <c r="CB530" s="13" t="s">
        <v>9500</v>
      </c>
      <c r="CC530" s="13" t="s">
        <v>185</v>
      </c>
      <c r="CD530" s="13" t="s">
        <v>9501</v>
      </c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7" t="s">
        <v>204</v>
      </c>
      <c r="DF530" s="17" t="s">
        <v>277</v>
      </c>
      <c r="DG530" s="18"/>
      <c r="DH530" s="15" t="s">
        <v>205</v>
      </c>
      <c r="DI530" s="16">
        <v>46078.34092592593</v>
      </c>
      <c r="DJ530" s="15" t="s">
        <v>205</v>
      </c>
      <c r="DK530" s="16">
        <v>46078.34092592593</v>
      </c>
      <c r="DL530" s="12" t="s">
        <v>213</v>
      </c>
      <c r="DM530" s="13" t="s">
        <v>185</v>
      </c>
      <c r="DN530" s="13" t="s">
        <v>9502</v>
      </c>
      <c r="DO530" s="14"/>
      <c r="DP530" s="14"/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4"/>
      <c r="ED530" s="14"/>
      <c r="EE530" s="14"/>
      <c r="EF530" s="14"/>
      <c r="EG530" s="14"/>
      <c r="EH530" s="14"/>
      <c r="EI530" s="17" t="s">
        <v>204</v>
      </c>
      <c r="EJ530" s="15" t="s">
        <v>205</v>
      </c>
      <c r="EK530" s="16">
        <v>46092.52851851852</v>
      </c>
      <c r="EL530" s="12" t="s">
        <v>218</v>
      </c>
      <c r="EM530" s="13" t="s">
        <v>185</v>
      </c>
      <c r="EN530" s="13" t="s">
        <v>9503</v>
      </c>
      <c r="EO530" s="14"/>
      <c r="EP530" s="14"/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4"/>
      <c r="FB530" s="14"/>
      <c r="FC530" s="14"/>
      <c r="FD530" s="14"/>
      <c r="FE530" s="14"/>
      <c r="FF530" s="14"/>
      <c r="FG530" s="14"/>
      <c r="FH530" s="14"/>
      <c r="FI530" s="17" t="s">
        <v>204</v>
      </c>
      <c r="FJ530" s="15" t="s">
        <v>205</v>
      </c>
      <c r="FK530" s="16">
        <v>46100.925104166665</v>
      </c>
      <c r="FL530" s="14"/>
      <c r="FM530" s="14"/>
      <c r="FN530" s="15" t="s">
        <v>223</v>
      </c>
      <c r="FO530" s="16">
        <v>46100.925104166665</v>
      </c>
      <c r="FP530" s="13" t="s">
        <v>9503</v>
      </c>
      <c r="FQ530" s="13" t="s">
        <v>9504</v>
      </c>
      <c r="FR530" s="13" t="s">
        <v>9499</v>
      </c>
      <c r="FS530" s="14"/>
      <c r="FT530" s="14"/>
      <c r="FU530" s="14" t="str">
        <f t="shared" si="8"/>
        <v>Base de Dados_Images/XV-33-08.Imagem do Equipamento-.155052.jpg</v>
      </c>
      <c r="FV530" s="14"/>
      <c r="FW530" s="14"/>
    </row>
    <row r="531" ht="15.75" customHeight="1">
      <c r="A531" s="10" t="s">
        <v>4489</v>
      </c>
      <c r="B531" s="10" t="s">
        <v>8887</v>
      </c>
      <c r="C531" s="10" t="s">
        <v>3150</v>
      </c>
      <c r="D531" s="10" t="s">
        <v>9505</v>
      </c>
      <c r="E531" s="11" t="s">
        <v>9506</v>
      </c>
      <c r="F531" s="12" t="s">
        <v>184</v>
      </c>
      <c r="G531" s="13" t="s">
        <v>185</v>
      </c>
      <c r="H531" s="13" t="s">
        <v>9507</v>
      </c>
      <c r="I531" s="13" t="s">
        <v>185</v>
      </c>
      <c r="J531" s="13" t="s">
        <v>9508</v>
      </c>
      <c r="K531" s="13" t="s">
        <v>185</v>
      </c>
      <c r="L531" s="13" t="s">
        <v>9509</v>
      </c>
      <c r="M531" s="13" t="s">
        <v>185</v>
      </c>
      <c r="N531" s="13" t="s">
        <v>9510</v>
      </c>
      <c r="O531" s="13" t="s">
        <v>185</v>
      </c>
      <c r="P531" s="13" t="s">
        <v>9511</v>
      </c>
      <c r="Q531" s="13" t="s">
        <v>185</v>
      </c>
      <c r="R531" s="13" t="s">
        <v>9512</v>
      </c>
      <c r="S531" s="13" t="s">
        <v>185</v>
      </c>
      <c r="T531" s="13" t="s">
        <v>9513</v>
      </c>
      <c r="U531" s="13" t="s">
        <v>185</v>
      </c>
      <c r="V531" s="13" t="s">
        <v>9514</v>
      </c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7" t="s">
        <v>204</v>
      </c>
      <c r="BT531" s="17" t="s">
        <v>277</v>
      </c>
      <c r="BU531" s="18"/>
      <c r="BV531" s="15" t="s">
        <v>205</v>
      </c>
      <c r="BW531" s="16">
        <v>46045.54865740741</v>
      </c>
      <c r="BX531" s="15" t="s">
        <v>205</v>
      </c>
      <c r="BY531" s="16">
        <v>46045.54865740741</v>
      </c>
      <c r="BZ531" s="12" t="s">
        <v>206</v>
      </c>
      <c r="CA531" s="13" t="s">
        <v>195</v>
      </c>
      <c r="CB531" s="13" t="s">
        <v>9515</v>
      </c>
      <c r="CC531" s="13" t="s">
        <v>185</v>
      </c>
      <c r="CD531" s="13" t="s">
        <v>9516</v>
      </c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7" t="s">
        <v>204</v>
      </c>
      <c r="DF531" s="17" t="s">
        <v>277</v>
      </c>
      <c r="DG531" s="18"/>
      <c r="DH531" s="15" t="s">
        <v>205</v>
      </c>
      <c r="DI531" s="16">
        <v>46091.13136574074</v>
      </c>
      <c r="DJ531" s="15" t="s">
        <v>205</v>
      </c>
      <c r="DK531" s="16">
        <v>46091.13136574074</v>
      </c>
      <c r="DL531" s="12" t="s">
        <v>213</v>
      </c>
      <c r="DM531" s="13" t="s">
        <v>185</v>
      </c>
      <c r="DN531" s="13" t="s">
        <v>9517</v>
      </c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  <c r="EF531" s="14"/>
      <c r="EG531" s="14"/>
      <c r="EH531" s="14"/>
      <c r="EI531" s="17" t="s">
        <v>204</v>
      </c>
      <c r="EJ531" s="15" t="s">
        <v>205</v>
      </c>
      <c r="EK531" s="16">
        <v>46092.528715277775</v>
      </c>
      <c r="EL531" s="12" t="s">
        <v>218</v>
      </c>
      <c r="EM531" s="13" t="s">
        <v>185</v>
      </c>
      <c r="EN531" s="13" t="s">
        <v>9518</v>
      </c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4"/>
      <c r="FD531" s="14"/>
      <c r="FE531" s="14"/>
      <c r="FF531" s="14"/>
      <c r="FG531" s="14"/>
      <c r="FH531" s="14"/>
      <c r="FI531" s="17" t="s">
        <v>204</v>
      </c>
      <c r="FJ531" s="15" t="s">
        <v>205</v>
      </c>
      <c r="FK531" s="16">
        <v>46100.679375</v>
      </c>
      <c r="FL531" s="14"/>
      <c r="FM531" s="14"/>
      <c r="FN531" s="15" t="s">
        <v>223</v>
      </c>
      <c r="FO531" s="16">
        <v>46100.679375</v>
      </c>
      <c r="FP531" s="13" t="s">
        <v>9518</v>
      </c>
      <c r="FQ531" s="13" t="s">
        <v>9519</v>
      </c>
      <c r="FR531" s="13" t="s">
        <v>9514</v>
      </c>
      <c r="FS531" s="14"/>
      <c r="FT531" s="14"/>
      <c r="FU531" s="14" t="str">
        <f t="shared" si="8"/>
        <v>Base de Dados_Images/XV-36-10.Imagem do Equipamento-.162110.jpg</v>
      </c>
      <c r="FV531" s="14"/>
      <c r="FW531" s="14"/>
    </row>
    <row r="532" ht="15.75" customHeight="1">
      <c r="A532" s="10" t="s">
        <v>4489</v>
      </c>
      <c r="B532" s="10" t="s">
        <v>8887</v>
      </c>
      <c r="C532" s="10" t="s">
        <v>3150</v>
      </c>
      <c r="D532" s="10" t="s">
        <v>9520</v>
      </c>
      <c r="E532" s="11" t="s">
        <v>9521</v>
      </c>
      <c r="F532" s="12" t="s">
        <v>184</v>
      </c>
      <c r="G532" s="13" t="s">
        <v>185</v>
      </c>
      <c r="H532" s="13" t="s">
        <v>9522</v>
      </c>
      <c r="I532" s="13" t="s">
        <v>185</v>
      </c>
      <c r="J532" s="13" t="s">
        <v>9523</v>
      </c>
      <c r="K532" s="13" t="s">
        <v>185</v>
      </c>
      <c r="L532" s="13" t="s">
        <v>9524</v>
      </c>
      <c r="M532" s="13" t="s">
        <v>185</v>
      </c>
      <c r="N532" s="13" t="s">
        <v>9525</v>
      </c>
      <c r="O532" s="13" t="s">
        <v>185</v>
      </c>
      <c r="P532" s="13" t="s">
        <v>9526</v>
      </c>
      <c r="Q532" s="13" t="s">
        <v>185</v>
      </c>
      <c r="R532" s="13" t="s">
        <v>9527</v>
      </c>
      <c r="S532" s="13" t="s">
        <v>185</v>
      </c>
      <c r="T532" s="13" t="s">
        <v>9528</v>
      </c>
      <c r="U532" s="13" t="s">
        <v>185</v>
      </c>
      <c r="V532" s="13" t="s">
        <v>9529</v>
      </c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7" t="s">
        <v>204</v>
      </c>
      <c r="BT532" s="17" t="s">
        <v>277</v>
      </c>
      <c r="BU532" s="18"/>
      <c r="BV532" s="15" t="s">
        <v>205</v>
      </c>
      <c r="BW532" s="16">
        <v>46045.547164351854</v>
      </c>
      <c r="BX532" s="15" t="s">
        <v>205</v>
      </c>
      <c r="BY532" s="16">
        <v>46045.547164351854</v>
      </c>
      <c r="BZ532" s="12" t="s">
        <v>206</v>
      </c>
      <c r="CA532" s="13" t="s">
        <v>195</v>
      </c>
      <c r="CB532" s="13" t="s">
        <v>9530</v>
      </c>
      <c r="CC532" s="13" t="s">
        <v>185</v>
      </c>
      <c r="CD532" s="13" t="s">
        <v>9531</v>
      </c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5" t="s">
        <v>204</v>
      </c>
      <c r="DF532" s="17" t="s">
        <v>277</v>
      </c>
      <c r="DG532" s="18"/>
      <c r="DH532" s="15" t="s">
        <v>205</v>
      </c>
      <c r="DI532" s="16">
        <v>46097.81631944444</v>
      </c>
      <c r="DJ532" s="15" t="s">
        <v>205</v>
      </c>
      <c r="DK532" s="16">
        <v>46097.81631944444</v>
      </c>
      <c r="DL532" s="12" t="s">
        <v>213</v>
      </c>
      <c r="DM532" s="13" t="s">
        <v>185</v>
      </c>
      <c r="DN532" s="13" t="s">
        <v>9532</v>
      </c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7" t="s">
        <v>204</v>
      </c>
      <c r="EJ532" s="15" t="s">
        <v>205</v>
      </c>
      <c r="EK532" s="16">
        <v>46092.5287962963</v>
      </c>
      <c r="EL532" s="12" t="s">
        <v>218</v>
      </c>
      <c r="EM532" s="13" t="s">
        <v>185</v>
      </c>
      <c r="EN532" s="13" t="s">
        <v>9533</v>
      </c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7" t="s">
        <v>204</v>
      </c>
      <c r="FJ532" s="15" t="s">
        <v>205</v>
      </c>
      <c r="FK532" s="16">
        <v>46100.67931712963</v>
      </c>
      <c r="FL532" s="14"/>
      <c r="FM532" s="14"/>
      <c r="FN532" s="15" t="s">
        <v>223</v>
      </c>
      <c r="FO532" s="16">
        <v>46100.67931712963</v>
      </c>
      <c r="FP532" s="13" t="s">
        <v>9533</v>
      </c>
      <c r="FQ532" s="13" t="s">
        <v>9534</v>
      </c>
      <c r="FR532" s="13" t="s">
        <v>9529</v>
      </c>
      <c r="FS532" s="14"/>
      <c r="FT532" s="14"/>
      <c r="FU532" s="14" t="str">
        <f t="shared" si="8"/>
        <v>Base de Dados_Images/XV-36-11.Imagem do Equipamento-.161946.jpg</v>
      </c>
      <c r="FV532" s="14"/>
      <c r="FW532" s="14"/>
    </row>
    <row r="533" ht="15.75" customHeight="1">
      <c r="A533" s="10" t="s">
        <v>4489</v>
      </c>
      <c r="B533" s="10" t="s">
        <v>9535</v>
      </c>
      <c r="C533" s="10" t="s">
        <v>794</v>
      </c>
      <c r="D533" s="10" t="s">
        <v>9536</v>
      </c>
      <c r="E533" s="11" t="s">
        <v>9537</v>
      </c>
      <c r="F533" s="12" t="s">
        <v>184</v>
      </c>
      <c r="G533" s="13" t="s">
        <v>185</v>
      </c>
      <c r="H533" s="13" t="s">
        <v>9538</v>
      </c>
      <c r="I533" s="13" t="s">
        <v>185</v>
      </c>
      <c r="J533" s="13" t="s">
        <v>9538</v>
      </c>
      <c r="K533" s="13" t="s">
        <v>185</v>
      </c>
      <c r="L533" s="13" t="s">
        <v>9539</v>
      </c>
      <c r="M533" s="13" t="s">
        <v>185</v>
      </c>
      <c r="N533" s="13" t="s">
        <v>9540</v>
      </c>
      <c r="O533" s="13" t="s">
        <v>185</v>
      </c>
      <c r="P533" s="13" t="s">
        <v>9541</v>
      </c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5" t="s">
        <v>204</v>
      </c>
      <c r="BT533" s="15" t="s">
        <v>205</v>
      </c>
      <c r="BU533" s="16">
        <v>46092.35460648148</v>
      </c>
      <c r="BV533" s="17" t="s">
        <v>277</v>
      </c>
      <c r="BW533" s="18"/>
      <c r="BX533" s="15" t="s">
        <v>205</v>
      </c>
      <c r="BY533" s="16">
        <v>46092.35460648148</v>
      </c>
      <c r="BZ533" s="12" t="s">
        <v>206</v>
      </c>
      <c r="CA533" s="13" t="s">
        <v>185</v>
      </c>
      <c r="CB533" s="13" t="s">
        <v>9542</v>
      </c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7" t="s">
        <v>204</v>
      </c>
      <c r="DF533" s="15" t="s">
        <v>205</v>
      </c>
      <c r="DG533" s="16">
        <v>46095.45446759259</v>
      </c>
      <c r="DH533" s="17" t="s">
        <v>277</v>
      </c>
      <c r="DI533" s="18"/>
      <c r="DJ533" s="15" t="s">
        <v>205</v>
      </c>
      <c r="DK533" s="16">
        <v>46095.45446759259</v>
      </c>
      <c r="DL533" s="12" t="s">
        <v>213</v>
      </c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7" t="s">
        <v>204</v>
      </c>
      <c r="EJ533" s="17" t="s">
        <v>277</v>
      </c>
      <c r="EK533" s="18"/>
      <c r="EL533" s="12" t="s">
        <v>218</v>
      </c>
      <c r="EM533" s="13" t="s">
        <v>185</v>
      </c>
      <c r="EN533" s="13" t="s">
        <v>9543</v>
      </c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7" t="s">
        <v>204</v>
      </c>
      <c r="FJ533" s="15" t="s">
        <v>205</v>
      </c>
      <c r="FK533" s="16">
        <v>46100.66960648148</v>
      </c>
      <c r="FL533" s="14"/>
      <c r="FM533" s="14"/>
      <c r="FN533" s="15" t="s">
        <v>223</v>
      </c>
      <c r="FO533" s="16">
        <v>46100.66960648148</v>
      </c>
      <c r="FP533" s="13" t="s">
        <v>9543</v>
      </c>
      <c r="FQ533" s="13" t="s">
        <v>9544</v>
      </c>
      <c r="FR533" s="13" t="s">
        <v>9545</v>
      </c>
      <c r="FS533" s="14"/>
      <c r="FT533" s="14"/>
      <c r="FU533" s="14" t="str">
        <f t="shared" si="8"/>
        <v>Base de Dados_Images/695230.Imagem do Equipamento-.202026.jpg</v>
      </c>
      <c r="FV533" s="14"/>
      <c r="FW533" s="14"/>
    </row>
    <row r="534" ht="15.75" customHeight="1">
      <c r="A534" s="10" t="s">
        <v>4489</v>
      </c>
      <c r="B534" s="10" t="s">
        <v>9535</v>
      </c>
      <c r="C534" s="10" t="s">
        <v>794</v>
      </c>
      <c r="D534" s="10" t="s">
        <v>9546</v>
      </c>
      <c r="E534" s="11" t="s">
        <v>9547</v>
      </c>
      <c r="F534" s="12" t="s">
        <v>184</v>
      </c>
      <c r="G534" s="13" t="s">
        <v>185</v>
      </c>
      <c r="H534" s="13" t="s">
        <v>9548</v>
      </c>
      <c r="I534" s="13" t="s">
        <v>185</v>
      </c>
      <c r="J534" s="13" t="s">
        <v>9549</v>
      </c>
      <c r="K534" s="13" t="s">
        <v>185</v>
      </c>
      <c r="L534" s="13" t="s">
        <v>9550</v>
      </c>
      <c r="M534" s="13" t="s">
        <v>185</v>
      </c>
      <c r="N534" s="13" t="s">
        <v>9551</v>
      </c>
      <c r="O534" s="13" t="s">
        <v>185</v>
      </c>
      <c r="P534" s="13" t="s">
        <v>9552</v>
      </c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7" t="s">
        <v>204</v>
      </c>
      <c r="BT534" s="15" t="s">
        <v>205</v>
      </c>
      <c r="BU534" s="16">
        <v>46067.38761574074</v>
      </c>
      <c r="BV534" s="17" t="s">
        <v>277</v>
      </c>
      <c r="BW534" s="18"/>
      <c r="BX534" s="15" t="s">
        <v>205</v>
      </c>
      <c r="BY534" s="16">
        <v>46067.38761574074</v>
      </c>
      <c r="BZ534" s="12" t="s">
        <v>206</v>
      </c>
      <c r="CA534" s="13" t="s">
        <v>185</v>
      </c>
      <c r="CB534" s="13" t="s">
        <v>9553</v>
      </c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7" t="s">
        <v>204</v>
      </c>
      <c r="DF534" s="15" t="s">
        <v>205</v>
      </c>
      <c r="DG534" s="16">
        <v>46095.454513888886</v>
      </c>
      <c r="DH534" s="17" t="s">
        <v>277</v>
      </c>
      <c r="DI534" s="18"/>
      <c r="DJ534" s="15" t="s">
        <v>205</v>
      </c>
      <c r="DK534" s="16">
        <v>46095.454513888886</v>
      </c>
      <c r="DL534" s="12" t="s">
        <v>213</v>
      </c>
      <c r="DM534" s="14"/>
      <c r="DN534" s="14"/>
      <c r="DO534" s="14"/>
      <c r="DP534" s="14"/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4"/>
      <c r="ED534" s="14"/>
      <c r="EE534" s="14"/>
      <c r="EF534" s="14"/>
      <c r="EG534" s="14"/>
      <c r="EH534" s="14"/>
      <c r="EI534" s="17" t="s">
        <v>204</v>
      </c>
      <c r="EJ534" s="17" t="s">
        <v>277</v>
      </c>
      <c r="EK534" s="18"/>
      <c r="EL534" s="12" t="s">
        <v>218</v>
      </c>
      <c r="EM534" s="13" t="s">
        <v>185</v>
      </c>
      <c r="EN534" s="13" t="s">
        <v>9554</v>
      </c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4"/>
      <c r="FD534" s="14"/>
      <c r="FE534" s="14"/>
      <c r="FF534" s="14"/>
      <c r="FG534" s="14"/>
      <c r="FH534" s="14"/>
      <c r="FI534" s="17" t="s">
        <v>204</v>
      </c>
      <c r="FJ534" s="15" t="s">
        <v>205</v>
      </c>
      <c r="FK534" s="16">
        <v>46101.81542824074</v>
      </c>
      <c r="FL534" s="14"/>
      <c r="FM534" s="14"/>
      <c r="FN534" s="15" t="s">
        <v>223</v>
      </c>
      <c r="FO534" s="16">
        <v>46101.81542824074</v>
      </c>
      <c r="FP534" s="13" t="s">
        <v>9554</v>
      </c>
      <c r="FQ534" s="13" t="s">
        <v>9555</v>
      </c>
      <c r="FR534" s="13" t="s">
        <v>9552</v>
      </c>
      <c r="FS534" s="14"/>
      <c r="FT534" s="14"/>
      <c r="FU534" s="14" t="str">
        <f t="shared" si="8"/>
        <v>Base de Dados_Images/VS3001.Imagem do Equipamento-.121802.jpg</v>
      </c>
      <c r="FV534" s="14"/>
      <c r="FW534" s="14"/>
    </row>
    <row r="535" ht="15.75" customHeight="1">
      <c r="A535" s="10" t="s">
        <v>4489</v>
      </c>
      <c r="B535" s="10" t="s">
        <v>9535</v>
      </c>
      <c r="C535" s="10" t="s">
        <v>794</v>
      </c>
      <c r="D535" s="10" t="s">
        <v>9556</v>
      </c>
      <c r="E535" s="11" t="s">
        <v>9557</v>
      </c>
      <c r="F535" s="12" t="s">
        <v>184</v>
      </c>
      <c r="G535" s="13" t="s">
        <v>185</v>
      </c>
      <c r="H535" s="13" t="s">
        <v>9558</v>
      </c>
      <c r="I535" s="13" t="s">
        <v>185</v>
      </c>
      <c r="J535" s="13" t="s">
        <v>9559</v>
      </c>
      <c r="K535" s="13" t="s">
        <v>185</v>
      </c>
      <c r="L535" s="13" t="s">
        <v>9560</v>
      </c>
      <c r="M535" s="13" t="s">
        <v>185</v>
      </c>
      <c r="N535" s="13" t="s">
        <v>9561</v>
      </c>
      <c r="O535" s="13" t="s">
        <v>185</v>
      </c>
      <c r="P535" s="13" t="s">
        <v>9562</v>
      </c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7" t="s">
        <v>204</v>
      </c>
      <c r="BT535" s="15" t="s">
        <v>205</v>
      </c>
      <c r="BU535" s="16">
        <v>46067.38685185185</v>
      </c>
      <c r="BV535" s="17" t="s">
        <v>277</v>
      </c>
      <c r="BW535" s="18"/>
      <c r="BX535" s="15" t="s">
        <v>205</v>
      </c>
      <c r="BY535" s="16">
        <v>46067.38685185185</v>
      </c>
      <c r="BZ535" s="12" t="s">
        <v>206</v>
      </c>
      <c r="CA535" s="13" t="s">
        <v>185</v>
      </c>
      <c r="CB535" s="13" t="s">
        <v>9563</v>
      </c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7" t="s">
        <v>204</v>
      </c>
      <c r="DF535" s="15" t="s">
        <v>205</v>
      </c>
      <c r="DG535" s="16">
        <v>46076.49010416667</v>
      </c>
      <c r="DH535" s="17" t="s">
        <v>277</v>
      </c>
      <c r="DI535" s="18"/>
      <c r="DJ535" s="15" t="s">
        <v>205</v>
      </c>
      <c r="DK535" s="16">
        <v>46076.49010416667</v>
      </c>
      <c r="DL535" s="12" t="s">
        <v>213</v>
      </c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  <c r="EF535" s="14"/>
      <c r="EG535" s="14"/>
      <c r="EH535" s="14"/>
      <c r="EI535" s="17" t="s">
        <v>204</v>
      </c>
      <c r="EJ535" s="17" t="s">
        <v>277</v>
      </c>
      <c r="EK535" s="18"/>
      <c r="EL535" s="12" t="s">
        <v>218</v>
      </c>
      <c r="EM535" s="13" t="s">
        <v>185</v>
      </c>
      <c r="EN535" s="13" t="s">
        <v>9564</v>
      </c>
      <c r="EO535" s="14"/>
      <c r="EP535" s="14"/>
      <c r="EQ535" s="14"/>
      <c r="ER535" s="14"/>
      <c r="ES535" s="14"/>
      <c r="ET535" s="14"/>
      <c r="EU535" s="14"/>
      <c r="EV535" s="14"/>
      <c r="EW535" s="14"/>
      <c r="EX535" s="14"/>
      <c r="EY535" s="14"/>
      <c r="EZ535" s="14"/>
      <c r="FA535" s="14"/>
      <c r="FB535" s="14"/>
      <c r="FC535" s="14"/>
      <c r="FD535" s="14"/>
      <c r="FE535" s="14"/>
      <c r="FF535" s="14"/>
      <c r="FG535" s="14"/>
      <c r="FH535" s="14"/>
      <c r="FI535" s="17" t="s">
        <v>204</v>
      </c>
      <c r="FJ535" s="15" t="s">
        <v>205</v>
      </c>
      <c r="FK535" s="16">
        <v>46100.669699074075</v>
      </c>
      <c r="FL535" s="14"/>
      <c r="FM535" s="14"/>
      <c r="FN535" s="15" t="s">
        <v>223</v>
      </c>
      <c r="FO535" s="16">
        <v>46100.669699074075</v>
      </c>
      <c r="FP535" s="13" t="s">
        <v>9564</v>
      </c>
      <c r="FQ535" s="13" t="s">
        <v>9565</v>
      </c>
      <c r="FR535" s="13" t="s">
        <v>9562</v>
      </c>
      <c r="FS535" s="14"/>
      <c r="FT535" s="14"/>
      <c r="FU535" s="14" t="str">
        <f t="shared" si="8"/>
        <v>Base de Dados_Images/VS3002.Imagem do Equipamento-.121656.jpg</v>
      </c>
      <c r="FV535" s="14"/>
      <c r="FW535" s="14"/>
    </row>
    <row r="536" ht="15.75" customHeight="1">
      <c r="A536" s="10" t="s">
        <v>4489</v>
      </c>
      <c r="B536" s="10" t="s">
        <v>9535</v>
      </c>
      <c r="C536" s="10" t="s">
        <v>794</v>
      </c>
      <c r="D536" s="10" t="s">
        <v>9566</v>
      </c>
      <c r="E536" s="11" t="s">
        <v>9567</v>
      </c>
      <c r="F536" s="12" t="s">
        <v>184</v>
      </c>
      <c r="G536" s="13" t="s">
        <v>185</v>
      </c>
      <c r="H536" s="13" t="s">
        <v>9568</v>
      </c>
      <c r="I536" s="13" t="s">
        <v>185</v>
      </c>
      <c r="J536" s="13" t="s">
        <v>9569</v>
      </c>
      <c r="K536" s="13" t="s">
        <v>185</v>
      </c>
      <c r="L536" s="13" t="s">
        <v>9570</v>
      </c>
      <c r="M536" s="13" t="s">
        <v>185</v>
      </c>
      <c r="N536" s="13" t="s">
        <v>9571</v>
      </c>
      <c r="O536" s="13" t="s">
        <v>185</v>
      </c>
      <c r="P536" s="13" t="s">
        <v>9572</v>
      </c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7" t="s">
        <v>204</v>
      </c>
      <c r="BT536" s="15" t="s">
        <v>205</v>
      </c>
      <c r="BU536" s="16">
        <v>46067.386354166665</v>
      </c>
      <c r="BV536" s="17" t="s">
        <v>277</v>
      </c>
      <c r="BW536" s="18"/>
      <c r="BX536" s="15" t="s">
        <v>205</v>
      </c>
      <c r="BY536" s="16">
        <v>46067.386354166665</v>
      </c>
      <c r="BZ536" s="12" t="s">
        <v>206</v>
      </c>
      <c r="CA536" s="13" t="s">
        <v>185</v>
      </c>
      <c r="CB536" s="13" t="s">
        <v>9573</v>
      </c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7" t="s">
        <v>204</v>
      </c>
      <c r="DF536" s="15" t="s">
        <v>205</v>
      </c>
      <c r="DG536" s="16">
        <v>46076.490324074075</v>
      </c>
      <c r="DH536" s="17" t="s">
        <v>277</v>
      </c>
      <c r="DI536" s="18"/>
      <c r="DJ536" s="15" t="s">
        <v>205</v>
      </c>
      <c r="DK536" s="16">
        <v>46076.490324074075</v>
      </c>
      <c r="DL536" s="12" t="s">
        <v>213</v>
      </c>
      <c r="DM536" s="14"/>
      <c r="DN536" s="14"/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/>
      <c r="EG536" s="14"/>
      <c r="EH536" s="14"/>
      <c r="EI536" s="17" t="s">
        <v>204</v>
      </c>
      <c r="EJ536" s="17" t="s">
        <v>277</v>
      </c>
      <c r="EK536" s="18"/>
      <c r="EL536" s="12" t="s">
        <v>218</v>
      </c>
      <c r="EM536" s="13" t="s">
        <v>185</v>
      </c>
      <c r="EN536" s="13" t="s">
        <v>9574</v>
      </c>
      <c r="EO536" s="14"/>
      <c r="EP536" s="14"/>
      <c r="EQ536" s="14"/>
      <c r="ER536" s="14"/>
      <c r="ES536" s="14"/>
      <c r="ET536" s="14"/>
      <c r="EU536" s="14"/>
      <c r="EV536" s="14"/>
      <c r="EW536" s="14"/>
      <c r="EX536" s="14"/>
      <c r="EY536" s="14"/>
      <c r="EZ536" s="14"/>
      <c r="FA536" s="14"/>
      <c r="FB536" s="14"/>
      <c r="FC536" s="14"/>
      <c r="FD536" s="14"/>
      <c r="FE536" s="14"/>
      <c r="FF536" s="14"/>
      <c r="FG536" s="14"/>
      <c r="FH536" s="14"/>
      <c r="FI536" s="17" t="s">
        <v>204</v>
      </c>
      <c r="FJ536" s="15" t="s">
        <v>205</v>
      </c>
      <c r="FK536" s="16">
        <v>46100.670949074076</v>
      </c>
      <c r="FL536" s="14"/>
      <c r="FM536" s="14"/>
      <c r="FN536" s="15" t="s">
        <v>223</v>
      </c>
      <c r="FO536" s="16">
        <v>46100.670949074076</v>
      </c>
      <c r="FP536" s="13" t="s">
        <v>9574</v>
      </c>
      <c r="FQ536" s="13" t="s">
        <v>9575</v>
      </c>
      <c r="FR536" s="13" t="s">
        <v>9576</v>
      </c>
      <c r="FS536" s="14"/>
      <c r="FT536" s="14"/>
      <c r="FU536" s="14" t="str">
        <f t="shared" si="8"/>
        <v>Base de Dados_Images/VS3003.Imagem do Equipamento-.121541.jpg</v>
      </c>
      <c r="FV536" s="14"/>
      <c r="FW536" s="14"/>
    </row>
    <row r="537" ht="15.75" customHeight="1">
      <c r="A537" s="10" t="s">
        <v>4489</v>
      </c>
      <c r="B537" s="10" t="s">
        <v>9535</v>
      </c>
      <c r="C537" s="10" t="s">
        <v>794</v>
      </c>
      <c r="D537" s="10" t="s">
        <v>9577</v>
      </c>
      <c r="E537" s="11" t="s">
        <v>9578</v>
      </c>
      <c r="F537" s="12" t="s">
        <v>184</v>
      </c>
      <c r="G537" s="13" t="s">
        <v>185</v>
      </c>
      <c r="H537" s="13" t="s">
        <v>9579</v>
      </c>
      <c r="I537" s="13" t="s">
        <v>185</v>
      </c>
      <c r="J537" s="13" t="s">
        <v>9580</v>
      </c>
      <c r="K537" s="13" t="s">
        <v>185</v>
      </c>
      <c r="L537" s="13" t="s">
        <v>9581</v>
      </c>
      <c r="M537" s="13" t="s">
        <v>185</v>
      </c>
      <c r="N537" s="13" t="s">
        <v>9582</v>
      </c>
      <c r="O537" s="13" t="s">
        <v>185</v>
      </c>
      <c r="P537" s="13" t="s">
        <v>9583</v>
      </c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7" t="s">
        <v>204</v>
      </c>
      <c r="BT537" s="15" t="s">
        <v>205</v>
      </c>
      <c r="BU537" s="16">
        <v>46067.38390046296</v>
      </c>
      <c r="BV537" s="17" t="s">
        <v>277</v>
      </c>
      <c r="BW537" s="18"/>
      <c r="BX537" s="15" t="s">
        <v>205</v>
      </c>
      <c r="BY537" s="16">
        <v>46067.38390046296</v>
      </c>
      <c r="BZ537" s="12" t="s">
        <v>206</v>
      </c>
      <c r="CA537" s="13" t="s">
        <v>185</v>
      </c>
      <c r="CB537" s="13" t="s">
        <v>9584</v>
      </c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7" t="s">
        <v>204</v>
      </c>
      <c r="DF537" s="15" t="s">
        <v>205</v>
      </c>
      <c r="DG537" s="16">
        <v>46076.49040509259</v>
      </c>
      <c r="DH537" s="17" t="s">
        <v>277</v>
      </c>
      <c r="DI537" s="18"/>
      <c r="DJ537" s="15" t="s">
        <v>205</v>
      </c>
      <c r="DK537" s="16">
        <v>46076.49040509259</v>
      </c>
      <c r="DL537" s="12" t="s">
        <v>213</v>
      </c>
      <c r="DM537" s="14"/>
      <c r="DN537" s="14"/>
      <c r="DO537" s="14"/>
      <c r="DP537" s="14"/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  <c r="EF537" s="14"/>
      <c r="EG537" s="14"/>
      <c r="EH537" s="14"/>
      <c r="EI537" s="17" t="s">
        <v>204</v>
      </c>
      <c r="EJ537" s="17" t="s">
        <v>277</v>
      </c>
      <c r="EK537" s="18"/>
      <c r="EL537" s="12" t="s">
        <v>218</v>
      </c>
      <c r="EM537" s="13" t="s">
        <v>185</v>
      </c>
      <c r="EN537" s="13" t="s">
        <v>9585</v>
      </c>
      <c r="EO537" s="14"/>
      <c r="EP537" s="14"/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7" t="s">
        <v>204</v>
      </c>
      <c r="FJ537" s="15" t="s">
        <v>205</v>
      </c>
      <c r="FK537" s="16">
        <v>46101.815520833334</v>
      </c>
      <c r="FL537" s="14"/>
      <c r="FM537" s="14"/>
      <c r="FN537" s="15" t="s">
        <v>223</v>
      </c>
      <c r="FO537" s="16">
        <v>46101.815520833334</v>
      </c>
      <c r="FP537" s="13" t="s">
        <v>9585</v>
      </c>
      <c r="FQ537" s="13" t="s">
        <v>9586</v>
      </c>
      <c r="FR537" s="13" t="s">
        <v>9587</v>
      </c>
      <c r="FS537" s="14"/>
      <c r="FT537" s="14"/>
      <c r="FU537" s="14" t="str">
        <f t="shared" si="8"/>
        <v>Base de Dados_Images/VS3004.Imagem do Equipamento-.121210.jpg</v>
      </c>
      <c r="FV537" s="14"/>
      <c r="FW537" s="14"/>
    </row>
    <row r="538" ht="15.75" customHeight="1">
      <c r="A538" s="10" t="s">
        <v>4489</v>
      </c>
      <c r="B538" s="10" t="s">
        <v>9535</v>
      </c>
      <c r="C538" s="10" t="s">
        <v>794</v>
      </c>
      <c r="D538" s="10" t="s">
        <v>9588</v>
      </c>
      <c r="E538" s="11" t="s">
        <v>9589</v>
      </c>
      <c r="F538" s="12" t="s">
        <v>184</v>
      </c>
      <c r="G538" s="13" t="s">
        <v>185</v>
      </c>
      <c r="H538" s="13" t="s">
        <v>9590</v>
      </c>
      <c r="I538" s="13" t="s">
        <v>185</v>
      </c>
      <c r="J538" s="13" t="s">
        <v>9591</v>
      </c>
      <c r="K538" s="13" t="s">
        <v>185</v>
      </c>
      <c r="L538" s="13" t="s">
        <v>9592</v>
      </c>
      <c r="M538" s="13" t="s">
        <v>185</v>
      </c>
      <c r="N538" s="13" t="s">
        <v>9593</v>
      </c>
      <c r="O538" s="13" t="s">
        <v>185</v>
      </c>
      <c r="P538" s="13" t="s">
        <v>9593</v>
      </c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7" t="s">
        <v>204</v>
      </c>
      <c r="BT538" s="15" t="s">
        <v>205</v>
      </c>
      <c r="BU538" s="16">
        <v>46067.48332175926</v>
      </c>
      <c r="BV538" s="17" t="s">
        <v>277</v>
      </c>
      <c r="BW538" s="18"/>
      <c r="BX538" s="15" t="s">
        <v>205</v>
      </c>
      <c r="BY538" s="16">
        <v>46067.48332175926</v>
      </c>
      <c r="BZ538" s="12" t="s">
        <v>206</v>
      </c>
      <c r="CA538" s="13" t="s">
        <v>185</v>
      </c>
      <c r="CB538" s="13" t="s">
        <v>9594</v>
      </c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7" t="s">
        <v>204</v>
      </c>
      <c r="DF538" s="15" t="s">
        <v>205</v>
      </c>
      <c r="DG538" s="16">
        <v>46076.49047453704</v>
      </c>
      <c r="DH538" s="17" t="s">
        <v>277</v>
      </c>
      <c r="DI538" s="18"/>
      <c r="DJ538" s="15" t="s">
        <v>205</v>
      </c>
      <c r="DK538" s="16">
        <v>46076.49047453704</v>
      </c>
      <c r="DL538" s="12" t="s">
        <v>213</v>
      </c>
      <c r="DM538" s="14"/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7" t="s">
        <v>204</v>
      </c>
      <c r="EJ538" s="17" t="s">
        <v>277</v>
      </c>
      <c r="EK538" s="18"/>
      <c r="EL538" s="12" t="s">
        <v>218</v>
      </c>
      <c r="EM538" s="13" t="s">
        <v>185</v>
      </c>
      <c r="EN538" s="13" t="s">
        <v>9595</v>
      </c>
      <c r="EO538" s="14"/>
      <c r="EP538" s="14"/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7" t="s">
        <v>204</v>
      </c>
      <c r="FJ538" s="15" t="s">
        <v>205</v>
      </c>
      <c r="FK538" s="16">
        <v>46100.671064814815</v>
      </c>
      <c r="FL538" s="14"/>
      <c r="FM538" s="14"/>
      <c r="FN538" s="15" t="s">
        <v>223</v>
      </c>
      <c r="FO538" s="16">
        <v>46100.671064814815</v>
      </c>
      <c r="FP538" s="13" t="s">
        <v>9595</v>
      </c>
      <c r="FQ538" s="13" t="s">
        <v>9596</v>
      </c>
      <c r="FR538" s="13" t="s">
        <v>9590</v>
      </c>
      <c r="FS538" s="14"/>
      <c r="FT538" s="14"/>
      <c r="FU538" s="14" t="str">
        <f t="shared" si="8"/>
        <v>Base de Dados_Images/VS3009.Imagem do Equipamento-.143551.jpg</v>
      </c>
      <c r="FV538" s="14"/>
      <c r="FW538" s="14"/>
    </row>
    <row r="539" ht="15.75" customHeight="1">
      <c r="A539" s="10" t="s">
        <v>4489</v>
      </c>
      <c r="B539" s="10" t="s">
        <v>9535</v>
      </c>
      <c r="C539" s="10" t="s">
        <v>794</v>
      </c>
      <c r="D539" s="10" t="s">
        <v>9597</v>
      </c>
      <c r="E539" s="11" t="s">
        <v>9598</v>
      </c>
      <c r="F539" s="12" t="s">
        <v>184</v>
      </c>
      <c r="G539" s="13" t="s">
        <v>185</v>
      </c>
      <c r="H539" s="13" t="s">
        <v>9599</v>
      </c>
      <c r="I539" s="13" t="s">
        <v>185</v>
      </c>
      <c r="J539" s="13" t="s">
        <v>9600</v>
      </c>
      <c r="K539" s="13" t="s">
        <v>185</v>
      </c>
      <c r="L539" s="13" t="s">
        <v>9601</v>
      </c>
      <c r="M539" s="13" t="s">
        <v>185</v>
      </c>
      <c r="N539" s="13" t="s">
        <v>9602</v>
      </c>
      <c r="O539" s="13" t="s">
        <v>185</v>
      </c>
      <c r="P539" s="13" t="s">
        <v>9603</v>
      </c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7" t="s">
        <v>204</v>
      </c>
      <c r="BT539" s="15" t="s">
        <v>205</v>
      </c>
      <c r="BU539" s="16">
        <v>46067.50607638889</v>
      </c>
      <c r="BV539" s="17" t="s">
        <v>277</v>
      </c>
      <c r="BW539" s="18"/>
      <c r="BX539" s="15" t="s">
        <v>205</v>
      </c>
      <c r="BY539" s="16">
        <v>46067.50607638889</v>
      </c>
      <c r="BZ539" s="12" t="s">
        <v>206</v>
      </c>
      <c r="CA539" s="13" t="s">
        <v>185</v>
      </c>
      <c r="CB539" s="13" t="s">
        <v>9604</v>
      </c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7" t="s">
        <v>204</v>
      </c>
      <c r="DF539" s="15" t="s">
        <v>205</v>
      </c>
      <c r="DG539" s="16">
        <v>46076.490532407406</v>
      </c>
      <c r="DH539" s="17" t="s">
        <v>277</v>
      </c>
      <c r="DI539" s="18"/>
      <c r="DJ539" s="15" t="s">
        <v>205</v>
      </c>
      <c r="DK539" s="16">
        <v>46076.490532407406</v>
      </c>
      <c r="DL539" s="12" t="s">
        <v>213</v>
      </c>
      <c r="DM539" s="14"/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7" t="s">
        <v>204</v>
      </c>
      <c r="EJ539" s="17" t="s">
        <v>277</v>
      </c>
      <c r="EK539" s="18"/>
      <c r="EL539" s="12" t="s">
        <v>218</v>
      </c>
      <c r="EM539" s="13" t="s">
        <v>185</v>
      </c>
      <c r="EN539" s="13" t="s">
        <v>9605</v>
      </c>
      <c r="EO539" s="14"/>
      <c r="EP539" s="14"/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7" t="s">
        <v>204</v>
      </c>
      <c r="FJ539" s="15" t="s">
        <v>205</v>
      </c>
      <c r="FK539" s="16">
        <v>46100.67120370371</v>
      </c>
      <c r="FL539" s="14"/>
      <c r="FM539" s="14"/>
      <c r="FN539" s="15" t="s">
        <v>223</v>
      </c>
      <c r="FO539" s="16">
        <v>46100.67120370371</v>
      </c>
      <c r="FP539" s="13" t="s">
        <v>9605</v>
      </c>
      <c r="FQ539" s="13" t="s">
        <v>9606</v>
      </c>
      <c r="FR539" s="13" t="s">
        <v>9603</v>
      </c>
      <c r="FS539" s="14"/>
      <c r="FT539" s="14"/>
      <c r="FU539" s="14" t="str">
        <f t="shared" si="8"/>
        <v>Base de Dados_Images/VS3010.Imagem do Equipamento-.150835.jpg</v>
      </c>
      <c r="FV539" s="14"/>
      <c r="FW539" s="14"/>
    </row>
    <row r="540" ht="15.75" customHeight="1">
      <c r="A540" s="10" t="s">
        <v>4489</v>
      </c>
      <c r="B540" s="10" t="s">
        <v>9535</v>
      </c>
      <c r="C540" s="10" t="s">
        <v>794</v>
      </c>
      <c r="D540" s="10" t="s">
        <v>9607</v>
      </c>
      <c r="E540" s="11" t="s">
        <v>9608</v>
      </c>
      <c r="F540" s="12" t="s">
        <v>184</v>
      </c>
      <c r="G540" s="13" t="s">
        <v>185</v>
      </c>
      <c r="H540" s="13" t="s">
        <v>9609</v>
      </c>
      <c r="I540" s="13" t="s">
        <v>185</v>
      </c>
      <c r="J540" s="13" t="s">
        <v>9610</v>
      </c>
      <c r="K540" s="13" t="s">
        <v>185</v>
      </c>
      <c r="L540" s="13" t="s">
        <v>9611</v>
      </c>
      <c r="M540" s="13" t="s">
        <v>185</v>
      </c>
      <c r="N540" s="13" t="s">
        <v>9612</v>
      </c>
      <c r="O540" s="13" t="s">
        <v>185</v>
      </c>
      <c r="P540" s="13" t="s">
        <v>9613</v>
      </c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7" t="s">
        <v>204</v>
      </c>
      <c r="BT540" s="15" t="s">
        <v>205</v>
      </c>
      <c r="BU540" s="16">
        <v>46067.48270833334</v>
      </c>
      <c r="BV540" s="17" t="s">
        <v>277</v>
      </c>
      <c r="BW540" s="18"/>
      <c r="BX540" s="15" t="s">
        <v>205</v>
      </c>
      <c r="BY540" s="16">
        <v>46067.48270833334</v>
      </c>
      <c r="BZ540" s="12" t="s">
        <v>206</v>
      </c>
      <c r="CA540" s="13" t="s">
        <v>185</v>
      </c>
      <c r="CB540" s="13" t="s">
        <v>9614</v>
      </c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7" t="s">
        <v>204</v>
      </c>
      <c r="DF540" s="15" t="s">
        <v>205</v>
      </c>
      <c r="DG540" s="16">
        <v>46076.49060185185</v>
      </c>
      <c r="DH540" s="17" t="s">
        <v>277</v>
      </c>
      <c r="DI540" s="18"/>
      <c r="DJ540" s="15" t="s">
        <v>205</v>
      </c>
      <c r="DK540" s="16">
        <v>46076.49060185185</v>
      </c>
      <c r="DL540" s="12" t="s">
        <v>213</v>
      </c>
      <c r="DM540" s="14"/>
      <c r="DN540" s="14"/>
      <c r="DO540" s="14"/>
      <c r="DP540" s="14"/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7" t="s">
        <v>204</v>
      </c>
      <c r="EJ540" s="17" t="s">
        <v>277</v>
      </c>
      <c r="EK540" s="18"/>
      <c r="EL540" s="12" t="s">
        <v>218</v>
      </c>
      <c r="EM540" s="13" t="s">
        <v>185</v>
      </c>
      <c r="EN540" s="13" t="s">
        <v>9615</v>
      </c>
      <c r="EO540" s="14"/>
      <c r="EP540" s="14"/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4"/>
      <c r="FD540" s="14"/>
      <c r="FE540" s="14"/>
      <c r="FF540" s="14"/>
      <c r="FG540" s="14"/>
      <c r="FH540" s="14"/>
      <c r="FI540" s="17" t="s">
        <v>204</v>
      </c>
      <c r="FJ540" s="15" t="s">
        <v>205</v>
      </c>
      <c r="FK540" s="16">
        <v>46100.671273148146</v>
      </c>
      <c r="FL540" s="14"/>
      <c r="FM540" s="14"/>
      <c r="FN540" s="15" t="s">
        <v>223</v>
      </c>
      <c r="FO540" s="16">
        <v>46100.671273148146</v>
      </c>
      <c r="FP540" s="13" t="s">
        <v>9615</v>
      </c>
      <c r="FQ540" s="13" t="s">
        <v>9616</v>
      </c>
      <c r="FR540" s="13" t="s">
        <v>9613</v>
      </c>
      <c r="FS540" s="14"/>
      <c r="FT540" s="14"/>
      <c r="FU540" s="14" t="str">
        <f t="shared" si="8"/>
        <v>Base de Dados_Images/VS3011.Imagem do Equipamento-.143457.jpg</v>
      </c>
      <c r="FV540" s="14"/>
      <c r="FW540" s="14"/>
    </row>
    <row r="541" ht="15.75" customHeight="1">
      <c r="A541" s="10" t="s">
        <v>4489</v>
      </c>
      <c r="B541" s="10" t="s">
        <v>9535</v>
      </c>
      <c r="C541" s="10" t="s">
        <v>794</v>
      </c>
      <c r="D541" s="10" t="s">
        <v>9617</v>
      </c>
      <c r="E541" s="11" t="s">
        <v>9618</v>
      </c>
      <c r="F541" s="12" t="s">
        <v>184</v>
      </c>
      <c r="G541" s="13" t="s">
        <v>185</v>
      </c>
      <c r="H541" s="13" t="s">
        <v>9619</v>
      </c>
      <c r="I541" s="13" t="s">
        <v>185</v>
      </c>
      <c r="J541" s="13" t="s">
        <v>9620</v>
      </c>
      <c r="K541" s="13" t="s">
        <v>185</v>
      </c>
      <c r="L541" s="13" t="s">
        <v>9621</v>
      </c>
      <c r="M541" s="13" t="s">
        <v>185</v>
      </c>
      <c r="N541" s="13" t="s">
        <v>9622</v>
      </c>
      <c r="O541" s="13" t="s">
        <v>185</v>
      </c>
      <c r="P541" s="13" t="s">
        <v>9623</v>
      </c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7" t="s">
        <v>204</v>
      </c>
      <c r="BT541" s="15" t="s">
        <v>205</v>
      </c>
      <c r="BU541" s="16">
        <v>46067.50512731481</v>
      </c>
      <c r="BV541" s="17" t="s">
        <v>277</v>
      </c>
      <c r="BW541" s="18"/>
      <c r="BX541" s="15" t="s">
        <v>205</v>
      </c>
      <c r="BY541" s="16">
        <v>46067.50512731481</v>
      </c>
      <c r="BZ541" s="12" t="s">
        <v>206</v>
      </c>
      <c r="CA541" s="13" t="s">
        <v>185</v>
      </c>
      <c r="CB541" s="13" t="s">
        <v>9624</v>
      </c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  <c r="DE541" s="17" t="s">
        <v>204</v>
      </c>
      <c r="DF541" s="15" t="s">
        <v>205</v>
      </c>
      <c r="DG541" s="16">
        <v>46076.4906712963</v>
      </c>
      <c r="DH541" s="17" t="s">
        <v>277</v>
      </c>
      <c r="DI541" s="18"/>
      <c r="DJ541" s="15" t="s">
        <v>205</v>
      </c>
      <c r="DK541" s="16">
        <v>46076.4906712963</v>
      </c>
      <c r="DL541" s="12" t="s">
        <v>213</v>
      </c>
      <c r="DM541" s="14"/>
      <c r="DN541" s="14"/>
      <c r="DO541" s="14"/>
      <c r="DP541" s="14"/>
      <c r="DQ541" s="14"/>
      <c r="DR541" s="14"/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4"/>
      <c r="ED541" s="14"/>
      <c r="EE541" s="14"/>
      <c r="EF541" s="14"/>
      <c r="EG541" s="14"/>
      <c r="EH541" s="14"/>
      <c r="EI541" s="17" t="s">
        <v>204</v>
      </c>
      <c r="EJ541" s="17" t="s">
        <v>277</v>
      </c>
      <c r="EK541" s="18"/>
      <c r="EL541" s="12" t="s">
        <v>218</v>
      </c>
      <c r="EM541" s="13" t="s">
        <v>185</v>
      </c>
      <c r="EN541" s="13" t="s">
        <v>9625</v>
      </c>
      <c r="EO541" s="14"/>
      <c r="EP541" s="14"/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4"/>
      <c r="FB541" s="14"/>
      <c r="FC541" s="14"/>
      <c r="FD541" s="14"/>
      <c r="FE541" s="14"/>
      <c r="FF541" s="14"/>
      <c r="FG541" s="14"/>
      <c r="FH541" s="14"/>
      <c r="FI541" s="17" t="s">
        <v>204</v>
      </c>
      <c r="FJ541" s="15" t="s">
        <v>205</v>
      </c>
      <c r="FK541" s="16">
        <v>46100.67135416667</v>
      </c>
      <c r="FL541" s="14"/>
      <c r="FM541" s="14"/>
      <c r="FN541" s="15" t="s">
        <v>223</v>
      </c>
      <c r="FO541" s="16">
        <v>46100.67135416667</v>
      </c>
      <c r="FP541" s="13" t="s">
        <v>9625</v>
      </c>
      <c r="FQ541" s="13" t="s">
        <v>9626</v>
      </c>
      <c r="FR541" s="13" t="s">
        <v>9623</v>
      </c>
      <c r="FS541" s="14"/>
      <c r="FT541" s="14"/>
      <c r="FU541" s="14" t="str">
        <f t="shared" si="8"/>
        <v>Base de Dados_Images/VS3012.Imagem do Equipamento-.150713.jpg</v>
      </c>
      <c r="FV541" s="14"/>
      <c r="FW541" s="14"/>
    </row>
    <row r="542" ht="15.75" customHeight="1">
      <c r="A542" s="10" t="s">
        <v>4489</v>
      </c>
      <c r="B542" s="10" t="s">
        <v>9535</v>
      </c>
      <c r="C542" s="10" t="s">
        <v>794</v>
      </c>
      <c r="D542" s="10" t="s">
        <v>9627</v>
      </c>
      <c r="E542" s="11" t="s">
        <v>9628</v>
      </c>
      <c r="F542" s="12" t="s">
        <v>184</v>
      </c>
      <c r="G542" s="13" t="s">
        <v>185</v>
      </c>
      <c r="H542" s="13" t="s">
        <v>9629</v>
      </c>
      <c r="I542" s="13" t="s">
        <v>185</v>
      </c>
      <c r="J542" s="13" t="s">
        <v>9630</v>
      </c>
      <c r="K542" s="13" t="s">
        <v>185</v>
      </c>
      <c r="L542" s="13" t="s">
        <v>9630</v>
      </c>
      <c r="M542" s="13" t="s">
        <v>185</v>
      </c>
      <c r="N542" s="13" t="s">
        <v>9631</v>
      </c>
      <c r="O542" s="13" t="s">
        <v>185</v>
      </c>
      <c r="P542" s="13" t="s">
        <v>9632</v>
      </c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7" t="s">
        <v>204</v>
      </c>
      <c r="BT542" s="15" t="s">
        <v>205</v>
      </c>
      <c r="BU542" s="16">
        <v>46067.482094907406</v>
      </c>
      <c r="BV542" s="17" t="s">
        <v>277</v>
      </c>
      <c r="BW542" s="18"/>
      <c r="BX542" s="15" t="s">
        <v>205</v>
      </c>
      <c r="BY542" s="16">
        <v>46067.482094907406</v>
      </c>
      <c r="BZ542" s="12" t="s">
        <v>206</v>
      </c>
      <c r="CA542" s="13" t="s">
        <v>185</v>
      </c>
      <c r="CB542" s="13" t="s">
        <v>9633</v>
      </c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7" t="s">
        <v>204</v>
      </c>
      <c r="DF542" s="15" t="s">
        <v>205</v>
      </c>
      <c r="DG542" s="16">
        <v>46076.49072916667</v>
      </c>
      <c r="DH542" s="17" t="s">
        <v>277</v>
      </c>
      <c r="DI542" s="18"/>
      <c r="DJ542" s="15" t="s">
        <v>205</v>
      </c>
      <c r="DK542" s="16">
        <v>46076.49072916667</v>
      </c>
      <c r="DL542" s="12" t="s">
        <v>213</v>
      </c>
      <c r="DM542" s="14"/>
      <c r="DN542" s="14"/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4"/>
      <c r="ED542" s="14"/>
      <c r="EE542" s="14"/>
      <c r="EF542" s="14"/>
      <c r="EG542" s="14"/>
      <c r="EH542" s="14"/>
      <c r="EI542" s="17" t="s">
        <v>204</v>
      </c>
      <c r="EJ542" s="17" t="s">
        <v>277</v>
      </c>
      <c r="EK542" s="18"/>
      <c r="EL542" s="12" t="s">
        <v>218</v>
      </c>
      <c r="EM542" s="13" t="s">
        <v>185</v>
      </c>
      <c r="EN542" s="13" t="s">
        <v>9634</v>
      </c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  <c r="FA542" s="14"/>
      <c r="FB542" s="14"/>
      <c r="FC542" s="14"/>
      <c r="FD542" s="14"/>
      <c r="FE542" s="14"/>
      <c r="FF542" s="14"/>
      <c r="FG542" s="14"/>
      <c r="FH542" s="14"/>
      <c r="FI542" s="17" t="s">
        <v>204</v>
      </c>
      <c r="FJ542" s="15" t="s">
        <v>205</v>
      </c>
      <c r="FK542" s="16">
        <v>46100.67141203704</v>
      </c>
      <c r="FL542" s="14"/>
      <c r="FM542" s="14"/>
      <c r="FN542" s="15" t="s">
        <v>223</v>
      </c>
      <c r="FO542" s="16">
        <v>46100.67141203704</v>
      </c>
      <c r="FP542" s="13" t="s">
        <v>9634</v>
      </c>
      <c r="FQ542" s="13" t="s">
        <v>9635</v>
      </c>
      <c r="FR542" s="13" t="s">
        <v>9636</v>
      </c>
      <c r="FS542" s="14"/>
      <c r="FT542" s="14"/>
      <c r="FU542" s="14" t="str">
        <f t="shared" si="8"/>
        <v>Base de Dados_Images/VS3013.Imagem do Equipamento-.143349.jpg</v>
      </c>
      <c r="FV542" s="14"/>
      <c r="FW542" s="14"/>
    </row>
    <row r="543" ht="15.75" customHeight="1">
      <c r="A543" s="10" t="s">
        <v>4489</v>
      </c>
      <c r="B543" s="10" t="s">
        <v>9535</v>
      </c>
      <c r="C543" s="10" t="s">
        <v>794</v>
      </c>
      <c r="D543" s="10" t="s">
        <v>9637</v>
      </c>
      <c r="E543" s="11" t="s">
        <v>9638</v>
      </c>
      <c r="F543" s="12" t="s">
        <v>184</v>
      </c>
      <c r="G543" s="13" t="s">
        <v>185</v>
      </c>
      <c r="H543" s="13" t="s">
        <v>9639</v>
      </c>
      <c r="I543" s="13" t="s">
        <v>185</v>
      </c>
      <c r="J543" s="13" t="s">
        <v>9640</v>
      </c>
      <c r="K543" s="13" t="s">
        <v>185</v>
      </c>
      <c r="L543" s="13" t="s">
        <v>9641</v>
      </c>
      <c r="M543" s="13" t="s">
        <v>185</v>
      </c>
      <c r="N543" s="13" t="s">
        <v>9642</v>
      </c>
      <c r="O543" s="13" t="s">
        <v>185</v>
      </c>
      <c r="P543" s="13" t="s">
        <v>9642</v>
      </c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7" t="s">
        <v>204</v>
      </c>
      <c r="BT543" s="15" t="s">
        <v>205</v>
      </c>
      <c r="BU543" s="16">
        <v>46093.702881944446</v>
      </c>
      <c r="BV543" s="17" t="s">
        <v>277</v>
      </c>
      <c r="BW543" s="18"/>
      <c r="BX543" s="15" t="s">
        <v>205</v>
      </c>
      <c r="BY543" s="16">
        <v>46093.702881944446</v>
      </c>
      <c r="BZ543" s="12" t="s">
        <v>206</v>
      </c>
      <c r="CA543" s="13" t="s">
        <v>185</v>
      </c>
      <c r="CB543" s="13" t="s">
        <v>9643</v>
      </c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  <c r="DE543" s="17" t="s">
        <v>204</v>
      </c>
      <c r="DF543" s="15" t="s">
        <v>205</v>
      </c>
      <c r="DG543" s="16">
        <v>46093.702939814815</v>
      </c>
      <c r="DH543" s="17" t="s">
        <v>277</v>
      </c>
      <c r="DI543" s="18"/>
      <c r="DJ543" s="15" t="s">
        <v>205</v>
      </c>
      <c r="DK543" s="16">
        <v>46093.702939814815</v>
      </c>
      <c r="DL543" s="12" t="s">
        <v>213</v>
      </c>
      <c r="DM543" s="14"/>
      <c r="DN543" s="14"/>
      <c r="DO543" s="14"/>
      <c r="DP543" s="14"/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4"/>
      <c r="ED543" s="14"/>
      <c r="EE543" s="14"/>
      <c r="EF543" s="14"/>
      <c r="EG543" s="14"/>
      <c r="EH543" s="14"/>
      <c r="EI543" s="17" t="s">
        <v>204</v>
      </c>
      <c r="EJ543" s="17" t="s">
        <v>277</v>
      </c>
      <c r="EK543" s="18"/>
      <c r="EL543" s="12" t="s">
        <v>218</v>
      </c>
      <c r="EM543" s="13" t="s">
        <v>185</v>
      </c>
      <c r="EN543" s="13" t="s">
        <v>9644</v>
      </c>
      <c r="EO543" s="14"/>
      <c r="EP543" s="14"/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4"/>
      <c r="FB543" s="14"/>
      <c r="FC543" s="14"/>
      <c r="FD543" s="14"/>
      <c r="FE543" s="14"/>
      <c r="FF543" s="14"/>
      <c r="FG543" s="14"/>
      <c r="FH543" s="14"/>
      <c r="FI543" s="17" t="s">
        <v>204</v>
      </c>
      <c r="FJ543" s="15" t="s">
        <v>205</v>
      </c>
      <c r="FK543" s="16">
        <v>46100.67149305555</v>
      </c>
      <c r="FL543" s="14"/>
      <c r="FM543" s="14"/>
      <c r="FN543" s="15" t="s">
        <v>223</v>
      </c>
      <c r="FO543" s="16">
        <v>46100.67149305555</v>
      </c>
      <c r="FP543" s="13" t="s">
        <v>9644</v>
      </c>
      <c r="FQ543" s="13" t="s">
        <v>9645</v>
      </c>
      <c r="FR543" s="13" t="s">
        <v>9646</v>
      </c>
      <c r="FS543" s="14"/>
      <c r="FT543" s="14"/>
      <c r="FU543" s="14" t="str">
        <f t="shared" si="8"/>
        <v>Base de Dados_Images/VS3014.Imagem do Equipamento-.191932.jpg</v>
      </c>
      <c r="FV543" s="14"/>
      <c r="FW543" s="14"/>
    </row>
    <row r="544" ht="15.75" customHeight="1">
      <c r="A544" s="10" t="s">
        <v>4489</v>
      </c>
      <c r="B544" s="10" t="s">
        <v>9535</v>
      </c>
      <c r="C544" s="10" t="s">
        <v>794</v>
      </c>
      <c r="D544" s="10" t="s">
        <v>9647</v>
      </c>
      <c r="E544" s="11" t="s">
        <v>9648</v>
      </c>
      <c r="F544" s="12" t="s">
        <v>184</v>
      </c>
      <c r="G544" s="13" t="s">
        <v>185</v>
      </c>
      <c r="H544" s="13" t="s">
        <v>9649</v>
      </c>
      <c r="I544" s="13" t="s">
        <v>185</v>
      </c>
      <c r="J544" s="13" t="s">
        <v>9650</v>
      </c>
      <c r="K544" s="13" t="s">
        <v>185</v>
      </c>
      <c r="L544" s="13" t="s">
        <v>9651</v>
      </c>
      <c r="M544" s="13" t="s">
        <v>185</v>
      </c>
      <c r="N544" s="13" t="s">
        <v>9652</v>
      </c>
      <c r="O544" s="13" t="s">
        <v>185</v>
      </c>
      <c r="P544" s="13" t="s">
        <v>9653</v>
      </c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7" t="s">
        <v>204</v>
      </c>
      <c r="BT544" s="15" t="s">
        <v>205</v>
      </c>
      <c r="BU544" s="16">
        <v>46067.44912037037</v>
      </c>
      <c r="BV544" s="17" t="s">
        <v>277</v>
      </c>
      <c r="BW544" s="18"/>
      <c r="BX544" s="15" t="s">
        <v>205</v>
      </c>
      <c r="BY544" s="16">
        <v>46067.44912037037</v>
      </c>
      <c r="BZ544" s="12" t="s">
        <v>206</v>
      </c>
      <c r="CA544" s="13" t="s">
        <v>185</v>
      </c>
      <c r="CB544" s="13" t="s">
        <v>9654</v>
      </c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7" t="s">
        <v>204</v>
      </c>
      <c r="DF544" s="15" t="s">
        <v>205</v>
      </c>
      <c r="DG544" s="16">
        <v>46076.490798611114</v>
      </c>
      <c r="DH544" s="17" t="s">
        <v>277</v>
      </c>
      <c r="DI544" s="18"/>
      <c r="DJ544" s="15" t="s">
        <v>205</v>
      </c>
      <c r="DK544" s="16">
        <v>46076.490798611114</v>
      </c>
      <c r="DL544" s="12" t="s">
        <v>213</v>
      </c>
      <c r="DM544" s="14"/>
      <c r="DN544" s="14"/>
      <c r="DO544" s="14"/>
      <c r="DP544" s="14"/>
      <c r="DQ544" s="14"/>
      <c r="DR544" s="14"/>
      <c r="DS544" s="14"/>
      <c r="DT544" s="14"/>
      <c r="DU544" s="14"/>
      <c r="DV544" s="14"/>
      <c r="DW544" s="14"/>
      <c r="DX544" s="14"/>
      <c r="DY544" s="14"/>
      <c r="DZ544" s="14"/>
      <c r="EA544" s="14"/>
      <c r="EB544" s="14"/>
      <c r="EC544" s="14"/>
      <c r="ED544" s="14"/>
      <c r="EE544" s="14"/>
      <c r="EF544" s="14"/>
      <c r="EG544" s="14"/>
      <c r="EH544" s="14"/>
      <c r="EI544" s="17" t="s">
        <v>204</v>
      </c>
      <c r="EJ544" s="17" t="s">
        <v>277</v>
      </c>
      <c r="EK544" s="18"/>
      <c r="EL544" s="12" t="s">
        <v>218</v>
      </c>
      <c r="EM544" s="13" t="s">
        <v>185</v>
      </c>
      <c r="EN544" s="13" t="s">
        <v>9655</v>
      </c>
      <c r="EO544" s="14"/>
      <c r="EP544" s="14"/>
      <c r="EQ544" s="14"/>
      <c r="ER544" s="14"/>
      <c r="ES544" s="14"/>
      <c r="ET544" s="14"/>
      <c r="EU544" s="14"/>
      <c r="EV544" s="14"/>
      <c r="EW544" s="14"/>
      <c r="EX544" s="14"/>
      <c r="EY544" s="14"/>
      <c r="EZ544" s="14"/>
      <c r="FA544" s="14"/>
      <c r="FB544" s="14"/>
      <c r="FC544" s="14"/>
      <c r="FD544" s="14"/>
      <c r="FE544" s="14"/>
      <c r="FF544" s="14"/>
      <c r="FG544" s="14"/>
      <c r="FH544" s="14"/>
      <c r="FI544" s="17" t="s">
        <v>204</v>
      </c>
      <c r="FJ544" s="15" t="s">
        <v>205</v>
      </c>
      <c r="FK544" s="16">
        <v>46100.67157407408</v>
      </c>
      <c r="FL544" s="14"/>
      <c r="FM544" s="14"/>
      <c r="FN544" s="15" t="s">
        <v>223</v>
      </c>
      <c r="FO544" s="16">
        <v>46100.67157407408</v>
      </c>
      <c r="FP544" s="13" t="s">
        <v>9655</v>
      </c>
      <c r="FQ544" s="13" t="s">
        <v>9656</v>
      </c>
      <c r="FR544" s="13" t="s">
        <v>9649</v>
      </c>
      <c r="FS544" s="14"/>
      <c r="FT544" s="14"/>
      <c r="FU544" s="14" t="str">
        <f t="shared" si="8"/>
        <v>Base de Dados_Images/VS3015.Imagem do Equipamento-.134639.jpg</v>
      </c>
      <c r="FV544" s="14"/>
      <c r="FW544" s="14"/>
    </row>
    <row r="545" ht="15.75" customHeight="1">
      <c r="A545" s="10" t="s">
        <v>4489</v>
      </c>
      <c r="B545" s="10" t="s">
        <v>9535</v>
      </c>
      <c r="C545" s="10" t="s">
        <v>794</v>
      </c>
      <c r="D545" s="10" t="s">
        <v>9657</v>
      </c>
      <c r="E545" s="11" t="s">
        <v>9658</v>
      </c>
      <c r="F545" s="12" t="s">
        <v>184</v>
      </c>
      <c r="G545" s="13" t="s">
        <v>185</v>
      </c>
      <c r="H545" s="13" t="s">
        <v>9659</v>
      </c>
      <c r="I545" s="13" t="s">
        <v>185</v>
      </c>
      <c r="J545" s="13" t="s">
        <v>9660</v>
      </c>
      <c r="K545" s="13" t="s">
        <v>185</v>
      </c>
      <c r="L545" s="13" t="s">
        <v>9661</v>
      </c>
      <c r="M545" s="13" t="s">
        <v>185</v>
      </c>
      <c r="N545" s="13" t="s">
        <v>9662</v>
      </c>
      <c r="O545" s="13" t="s">
        <v>185</v>
      </c>
      <c r="P545" s="13" t="s">
        <v>9663</v>
      </c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7" t="s">
        <v>204</v>
      </c>
      <c r="BT545" s="15" t="s">
        <v>205</v>
      </c>
      <c r="BU545" s="16">
        <v>46067.449895833335</v>
      </c>
      <c r="BV545" s="17" t="s">
        <v>277</v>
      </c>
      <c r="BW545" s="18"/>
      <c r="BX545" s="15" t="s">
        <v>205</v>
      </c>
      <c r="BY545" s="16">
        <v>46067.449895833335</v>
      </c>
      <c r="BZ545" s="12" t="s">
        <v>206</v>
      </c>
      <c r="CA545" s="13" t="s">
        <v>185</v>
      </c>
      <c r="CB545" s="13" t="s">
        <v>9664</v>
      </c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7" t="s">
        <v>204</v>
      </c>
      <c r="DF545" s="15" t="s">
        <v>205</v>
      </c>
      <c r="DG545" s="16">
        <v>46076.49087962963</v>
      </c>
      <c r="DH545" s="17" t="s">
        <v>277</v>
      </c>
      <c r="DI545" s="18"/>
      <c r="DJ545" s="15" t="s">
        <v>205</v>
      </c>
      <c r="DK545" s="16">
        <v>46076.49087962963</v>
      </c>
      <c r="DL545" s="12" t="s">
        <v>213</v>
      </c>
      <c r="DM545" s="14"/>
      <c r="DN545" s="14"/>
      <c r="DO545" s="14"/>
      <c r="DP545" s="14"/>
      <c r="DQ545" s="14"/>
      <c r="DR545" s="14"/>
      <c r="DS545" s="14"/>
      <c r="DT545" s="14"/>
      <c r="DU545" s="14"/>
      <c r="DV545" s="14"/>
      <c r="DW545" s="14"/>
      <c r="DX545" s="14"/>
      <c r="DY545" s="14"/>
      <c r="DZ545" s="14"/>
      <c r="EA545" s="14"/>
      <c r="EB545" s="14"/>
      <c r="EC545" s="14"/>
      <c r="ED545" s="14"/>
      <c r="EE545" s="14"/>
      <c r="EF545" s="14"/>
      <c r="EG545" s="14"/>
      <c r="EH545" s="14"/>
      <c r="EI545" s="17" t="s">
        <v>204</v>
      </c>
      <c r="EJ545" s="17" t="s">
        <v>277</v>
      </c>
      <c r="EK545" s="18"/>
      <c r="EL545" s="12" t="s">
        <v>218</v>
      </c>
      <c r="EM545" s="13" t="s">
        <v>185</v>
      </c>
      <c r="EN545" s="13" t="s">
        <v>9665</v>
      </c>
      <c r="EO545" s="14"/>
      <c r="EP545" s="14"/>
      <c r="EQ545" s="14"/>
      <c r="ER545" s="14"/>
      <c r="ES545" s="14"/>
      <c r="ET545" s="14"/>
      <c r="EU545" s="14"/>
      <c r="EV545" s="14"/>
      <c r="EW545" s="14"/>
      <c r="EX545" s="14"/>
      <c r="EY545" s="14"/>
      <c r="EZ545" s="14"/>
      <c r="FA545" s="14"/>
      <c r="FB545" s="14"/>
      <c r="FC545" s="14"/>
      <c r="FD545" s="14"/>
      <c r="FE545" s="14"/>
      <c r="FF545" s="14"/>
      <c r="FG545" s="14"/>
      <c r="FH545" s="14"/>
      <c r="FI545" s="17" t="s">
        <v>204</v>
      </c>
      <c r="FJ545" s="15" t="s">
        <v>205</v>
      </c>
      <c r="FK545" s="16">
        <v>46100.671643518515</v>
      </c>
      <c r="FL545" s="14"/>
      <c r="FM545" s="14"/>
      <c r="FN545" s="15" t="s">
        <v>223</v>
      </c>
      <c r="FO545" s="16">
        <v>46100.671643518515</v>
      </c>
      <c r="FP545" s="13" t="s">
        <v>9665</v>
      </c>
      <c r="FQ545" s="13" t="s">
        <v>9666</v>
      </c>
      <c r="FR545" s="13" t="s">
        <v>9659</v>
      </c>
      <c r="FS545" s="14"/>
      <c r="FT545" s="14"/>
      <c r="FU545" s="14" t="str">
        <f t="shared" si="8"/>
        <v>Base de Dados_Images/VS3016.Imagem do Equipamento-.134746.jpg</v>
      </c>
      <c r="FV545" s="14"/>
      <c r="FW545" s="14"/>
    </row>
    <row r="546" ht="15.75" customHeight="1">
      <c r="A546" s="10" t="s">
        <v>4489</v>
      </c>
      <c r="B546" s="10" t="s">
        <v>9535</v>
      </c>
      <c r="C546" s="10" t="s">
        <v>794</v>
      </c>
      <c r="D546" s="10" t="s">
        <v>9667</v>
      </c>
      <c r="E546" s="11" t="s">
        <v>9668</v>
      </c>
      <c r="F546" s="12" t="s">
        <v>184</v>
      </c>
      <c r="G546" s="13" t="s">
        <v>185</v>
      </c>
      <c r="H546" s="13" t="s">
        <v>9669</v>
      </c>
      <c r="I546" s="13" t="s">
        <v>185</v>
      </c>
      <c r="J546" s="13" t="s">
        <v>9670</v>
      </c>
      <c r="K546" s="13" t="s">
        <v>185</v>
      </c>
      <c r="L546" s="13" t="s">
        <v>9671</v>
      </c>
      <c r="M546" s="13" t="s">
        <v>185</v>
      </c>
      <c r="N546" s="13" t="s">
        <v>9672</v>
      </c>
      <c r="O546" s="13" t="s">
        <v>185</v>
      </c>
      <c r="P546" s="13" t="s">
        <v>9673</v>
      </c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7" t="s">
        <v>204</v>
      </c>
      <c r="BT546" s="15" t="s">
        <v>205</v>
      </c>
      <c r="BU546" s="16">
        <v>46067.44746527778</v>
      </c>
      <c r="BV546" s="17" t="s">
        <v>277</v>
      </c>
      <c r="BW546" s="18"/>
      <c r="BX546" s="15" t="s">
        <v>205</v>
      </c>
      <c r="BY546" s="16">
        <v>46067.44746527778</v>
      </c>
      <c r="BZ546" s="12" t="s">
        <v>206</v>
      </c>
      <c r="CA546" s="13" t="s">
        <v>185</v>
      </c>
      <c r="CB546" s="13" t="s">
        <v>9674</v>
      </c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7" t="s">
        <v>204</v>
      </c>
      <c r="DF546" s="15" t="s">
        <v>205</v>
      </c>
      <c r="DG546" s="16">
        <v>46076.490949074076</v>
      </c>
      <c r="DH546" s="17" t="s">
        <v>277</v>
      </c>
      <c r="DI546" s="18"/>
      <c r="DJ546" s="15" t="s">
        <v>205</v>
      </c>
      <c r="DK546" s="16">
        <v>46076.490949074076</v>
      </c>
      <c r="DL546" s="12" t="s">
        <v>213</v>
      </c>
      <c r="DM546" s="14"/>
      <c r="DN546" s="14"/>
      <c r="DO546" s="14"/>
      <c r="DP546" s="14"/>
      <c r="DQ546" s="14"/>
      <c r="DR546" s="14"/>
      <c r="DS546" s="14"/>
      <c r="DT546" s="14"/>
      <c r="DU546" s="14"/>
      <c r="DV546" s="14"/>
      <c r="DW546" s="14"/>
      <c r="DX546" s="14"/>
      <c r="DY546" s="14"/>
      <c r="DZ546" s="14"/>
      <c r="EA546" s="14"/>
      <c r="EB546" s="14"/>
      <c r="EC546" s="14"/>
      <c r="ED546" s="14"/>
      <c r="EE546" s="14"/>
      <c r="EF546" s="14"/>
      <c r="EG546" s="14"/>
      <c r="EH546" s="14"/>
      <c r="EI546" s="17" t="s">
        <v>204</v>
      </c>
      <c r="EJ546" s="17" t="s">
        <v>277</v>
      </c>
      <c r="EK546" s="18"/>
      <c r="EL546" s="12" t="s">
        <v>218</v>
      </c>
      <c r="EM546" s="13" t="s">
        <v>185</v>
      </c>
      <c r="EN546" s="13" t="s">
        <v>9675</v>
      </c>
      <c r="EO546" s="14"/>
      <c r="EP546" s="14"/>
      <c r="EQ546" s="14"/>
      <c r="ER546" s="14"/>
      <c r="ES546" s="14"/>
      <c r="ET546" s="14"/>
      <c r="EU546" s="14"/>
      <c r="EV546" s="14"/>
      <c r="EW546" s="14"/>
      <c r="EX546" s="14"/>
      <c r="EY546" s="14"/>
      <c r="EZ546" s="14"/>
      <c r="FA546" s="14"/>
      <c r="FB546" s="14"/>
      <c r="FC546" s="14"/>
      <c r="FD546" s="14"/>
      <c r="FE546" s="14"/>
      <c r="FF546" s="14"/>
      <c r="FG546" s="14"/>
      <c r="FH546" s="14"/>
      <c r="FI546" s="17" t="s">
        <v>204</v>
      </c>
      <c r="FJ546" s="15" t="s">
        <v>205</v>
      </c>
      <c r="FK546" s="16">
        <v>46100.67170138889</v>
      </c>
      <c r="FL546" s="14"/>
      <c r="FM546" s="14"/>
      <c r="FN546" s="15" t="s">
        <v>223</v>
      </c>
      <c r="FO546" s="16">
        <v>46100.67170138889</v>
      </c>
      <c r="FP546" s="13" t="s">
        <v>9675</v>
      </c>
      <c r="FQ546" s="13" t="s">
        <v>9676</v>
      </c>
      <c r="FR546" s="13" t="s">
        <v>9669</v>
      </c>
      <c r="FS546" s="14"/>
      <c r="FT546" s="14"/>
      <c r="FU546" s="14" t="str">
        <f t="shared" si="8"/>
        <v>Base de Dados_Images/VS3017.Imagem do Equipamento-.134405.jpg</v>
      </c>
      <c r="FV546" s="14"/>
      <c r="FW546" s="14"/>
    </row>
    <row r="547" ht="15.75" customHeight="1">
      <c r="A547" s="10" t="s">
        <v>4489</v>
      </c>
      <c r="B547" s="10" t="s">
        <v>9535</v>
      </c>
      <c r="C547" s="10" t="s">
        <v>794</v>
      </c>
      <c r="D547" s="10" t="s">
        <v>9677</v>
      </c>
      <c r="E547" s="11" t="s">
        <v>9678</v>
      </c>
      <c r="F547" s="12" t="s">
        <v>184</v>
      </c>
      <c r="G547" s="13" t="s">
        <v>185</v>
      </c>
      <c r="H547" s="13" t="s">
        <v>9679</v>
      </c>
      <c r="I547" s="13" t="s">
        <v>185</v>
      </c>
      <c r="J547" s="13" t="s">
        <v>9680</v>
      </c>
      <c r="K547" s="13" t="s">
        <v>185</v>
      </c>
      <c r="L547" s="13" t="s">
        <v>9681</v>
      </c>
      <c r="M547" s="13" t="s">
        <v>185</v>
      </c>
      <c r="N547" s="13" t="s">
        <v>9682</v>
      </c>
      <c r="O547" s="13" t="s">
        <v>185</v>
      </c>
      <c r="P547" s="13" t="s">
        <v>9683</v>
      </c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7" t="s">
        <v>204</v>
      </c>
      <c r="BT547" s="15" t="s">
        <v>205</v>
      </c>
      <c r="BU547" s="16">
        <v>46067.43664351852</v>
      </c>
      <c r="BV547" s="17" t="s">
        <v>277</v>
      </c>
      <c r="BW547" s="18"/>
      <c r="BX547" s="15" t="s">
        <v>205</v>
      </c>
      <c r="BY547" s="16">
        <v>46067.43664351852</v>
      </c>
      <c r="BZ547" s="12" t="s">
        <v>206</v>
      </c>
      <c r="CA547" s="13" t="s">
        <v>185</v>
      </c>
      <c r="CB547" s="13" t="s">
        <v>9684</v>
      </c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7" t="s">
        <v>204</v>
      </c>
      <c r="DF547" s="15" t="s">
        <v>205</v>
      </c>
      <c r="DG547" s="16">
        <v>46076.49103009259</v>
      </c>
      <c r="DH547" s="17" t="s">
        <v>277</v>
      </c>
      <c r="DI547" s="18"/>
      <c r="DJ547" s="15" t="s">
        <v>205</v>
      </c>
      <c r="DK547" s="16">
        <v>46076.49103009259</v>
      </c>
      <c r="DL547" s="12" t="s">
        <v>213</v>
      </c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7" t="s">
        <v>204</v>
      </c>
      <c r="EJ547" s="17" t="s">
        <v>277</v>
      </c>
      <c r="EK547" s="18"/>
      <c r="EL547" s="12" t="s">
        <v>218</v>
      </c>
      <c r="EM547" s="13" t="s">
        <v>185</v>
      </c>
      <c r="EN547" s="13" t="s">
        <v>9685</v>
      </c>
      <c r="EO547" s="14"/>
      <c r="EP547" s="14"/>
      <c r="EQ547" s="14"/>
      <c r="ER547" s="14"/>
      <c r="ES547" s="14"/>
      <c r="ET547" s="14"/>
      <c r="EU547" s="14"/>
      <c r="EV547" s="14"/>
      <c r="EW547" s="14"/>
      <c r="EX547" s="14"/>
      <c r="EY547" s="14"/>
      <c r="EZ547" s="14"/>
      <c r="FA547" s="14"/>
      <c r="FB547" s="14"/>
      <c r="FC547" s="14"/>
      <c r="FD547" s="14"/>
      <c r="FE547" s="14"/>
      <c r="FF547" s="14"/>
      <c r="FG547" s="14"/>
      <c r="FH547" s="14"/>
      <c r="FI547" s="17" t="s">
        <v>204</v>
      </c>
      <c r="FJ547" s="15" t="s">
        <v>205</v>
      </c>
      <c r="FK547" s="16">
        <v>46100.67178240741</v>
      </c>
      <c r="FL547" s="14"/>
      <c r="FM547" s="14"/>
      <c r="FN547" s="15" t="s">
        <v>223</v>
      </c>
      <c r="FO547" s="16">
        <v>46100.67178240741</v>
      </c>
      <c r="FP547" s="13" t="s">
        <v>9685</v>
      </c>
      <c r="FQ547" s="13" t="s">
        <v>9686</v>
      </c>
      <c r="FR547" s="13" t="s">
        <v>9683</v>
      </c>
      <c r="FS547" s="14"/>
      <c r="FT547" s="14"/>
      <c r="FU547" s="14" t="str">
        <f t="shared" si="8"/>
        <v>Base de Dados_Images/VS3018.Imagem do Equipamento-.132836.jpg</v>
      </c>
      <c r="FV547" s="14"/>
      <c r="FW547" s="14"/>
    </row>
    <row r="548" ht="15.75" customHeight="1">
      <c r="A548" s="10" t="s">
        <v>4489</v>
      </c>
      <c r="B548" s="10" t="s">
        <v>9535</v>
      </c>
      <c r="C548" s="10" t="s">
        <v>794</v>
      </c>
      <c r="D548" s="10" t="s">
        <v>9687</v>
      </c>
      <c r="E548" s="11" t="s">
        <v>9688</v>
      </c>
      <c r="F548" s="12" t="s">
        <v>184</v>
      </c>
      <c r="G548" s="13" t="s">
        <v>185</v>
      </c>
      <c r="H548" s="13" t="s">
        <v>9689</v>
      </c>
      <c r="I548" s="13" t="s">
        <v>185</v>
      </c>
      <c r="J548" s="13" t="s">
        <v>9690</v>
      </c>
      <c r="K548" s="13" t="s">
        <v>185</v>
      </c>
      <c r="L548" s="13" t="s">
        <v>9691</v>
      </c>
      <c r="M548" s="13" t="s">
        <v>185</v>
      </c>
      <c r="N548" s="13" t="s">
        <v>9692</v>
      </c>
      <c r="O548" s="13" t="s">
        <v>185</v>
      </c>
      <c r="P548" s="13" t="s">
        <v>9693</v>
      </c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7" t="s">
        <v>204</v>
      </c>
      <c r="BT548" s="15" t="s">
        <v>205</v>
      </c>
      <c r="BU548" s="16">
        <v>46067.423425925925</v>
      </c>
      <c r="BV548" s="17" t="s">
        <v>277</v>
      </c>
      <c r="BW548" s="18"/>
      <c r="BX548" s="15" t="s">
        <v>205</v>
      </c>
      <c r="BY548" s="16">
        <v>46067.423425925925</v>
      </c>
      <c r="BZ548" s="12" t="s">
        <v>206</v>
      </c>
      <c r="CA548" s="13" t="s">
        <v>185</v>
      </c>
      <c r="CB548" s="13" t="s">
        <v>9694</v>
      </c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7" t="s">
        <v>204</v>
      </c>
      <c r="DF548" s="15" t="s">
        <v>205</v>
      </c>
      <c r="DG548" s="16">
        <v>46076.4912962963</v>
      </c>
      <c r="DH548" s="17" t="s">
        <v>277</v>
      </c>
      <c r="DI548" s="18"/>
      <c r="DJ548" s="15" t="s">
        <v>205</v>
      </c>
      <c r="DK548" s="16">
        <v>46076.4912962963</v>
      </c>
      <c r="DL548" s="12" t="s">
        <v>213</v>
      </c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7" t="s">
        <v>204</v>
      </c>
      <c r="EJ548" s="17" t="s">
        <v>277</v>
      </c>
      <c r="EK548" s="18"/>
      <c r="EL548" s="12" t="s">
        <v>218</v>
      </c>
      <c r="EM548" s="13" t="s">
        <v>185</v>
      </c>
      <c r="EN548" s="13" t="s">
        <v>9695</v>
      </c>
      <c r="EO548" s="14"/>
      <c r="EP548" s="14"/>
      <c r="EQ548" s="14"/>
      <c r="ER548" s="14"/>
      <c r="ES548" s="14"/>
      <c r="ET548" s="14"/>
      <c r="EU548" s="14"/>
      <c r="EV548" s="14"/>
      <c r="EW548" s="14"/>
      <c r="EX548" s="14"/>
      <c r="EY548" s="14"/>
      <c r="EZ548" s="14"/>
      <c r="FA548" s="14"/>
      <c r="FB548" s="14"/>
      <c r="FC548" s="14"/>
      <c r="FD548" s="14"/>
      <c r="FE548" s="14"/>
      <c r="FF548" s="14"/>
      <c r="FG548" s="14"/>
      <c r="FH548" s="14"/>
      <c r="FI548" s="17" t="s">
        <v>204</v>
      </c>
      <c r="FJ548" s="15" t="s">
        <v>205</v>
      </c>
      <c r="FK548" s="16">
        <v>46100.67184027778</v>
      </c>
      <c r="FL548" s="14"/>
      <c r="FM548" s="14"/>
      <c r="FN548" s="15" t="s">
        <v>223</v>
      </c>
      <c r="FO548" s="16">
        <v>46100.67184027778</v>
      </c>
      <c r="FP548" s="13" t="s">
        <v>9695</v>
      </c>
      <c r="FQ548" s="13" t="s">
        <v>9696</v>
      </c>
      <c r="FR548" s="13" t="s">
        <v>9693</v>
      </c>
      <c r="FS548" s="14"/>
      <c r="FT548" s="14"/>
      <c r="FU548" s="14" t="str">
        <f t="shared" si="8"/>
        <v>Base de Dados_Images/VS3019.Imagem do Equipamento-.130932.jpg</v>
      </c>
      <c r="FV548" s="14"/>
      <c r="FW548" s="14"/>
    </row>
    <row r="549" ht="15.75" customHeight="1">
      <c r="A549" s="10" t="s">
        <v>4489</v>
      </c>
      <c r="B549" s="10" t="s">
        <v>9535</v>
      </c>
      <c r="C549" s="10" t="s">
        <v>794</v>
      </c>
      <c r="D549" s="10" t="s">
        <v>9697</v>
      </c>
      <c r="E549" s="11" t="s">
        <v>9698</v>
      </c>
      <c r="F549" s="12" t="s">
        <v>184</v>
      </c>
      <c r="G549" s="13" t="s">
        <v>185</v>
      </c>
      <c r="H549" s="13" t="s">
        <v>9699</v>
      </c>
      <c r="I549" s="13" t="s">
        <v>185</v>
      </c>
      <c r="J549" s="13" t="s">
        <v>9700</v>
      </c>
      <c r="K549" s="13" t="s">
        <v>185</v>
      </c>
      <c r="L549" s="13" t="s">
        <v>9701</v>
      </c>
      <c r="M549" s="13" t="s">
        <v>185</v>
      </c>
      <c r="N549" s="13" t="s">
        <v>9702</v>
      </c>
      <c r="O549" s="13" t="s">
        <v>185</v>
      </c>
      <c r="P549" s="13" t="s">
        <v>9703</v>
      </c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7" t="s">
        <v>204</v>
      </c>
      <c r="BT549" s="15" t="s">
        <v>205</v>
      </c>
      <c r="BU549" s="16">
        <v>46067.411527777775</v>
      </c>
      <c r="BV549" s="17" t="s">
        <v>277</v>
      </c>
      <c r="BW549" s="18"/>
      <c r="BX549" s="15" t="s">
        <v>205</v>
      </c>
      <c r="BY549" s="16">
        <v>46067.411527777775</v>
      </c>
      <c r="BZ549" s="12" t="s">
        <v>206</v>
      </c>
      <c r="CA549" s="13" t="s">
        <v>185</v>
      </c>
      <c r="CB549" s="13" t="s">
        <v>9704</v>
      </c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7" t="s">
        <v>204</v>
      </c>
      <c r="DF549" s="15" t="s">
        <v>205</v>
      </c>
      <c r="DG549" s="16">
        <v>46076.491377314815</v>
      </c>
      <c r="DH549" s="17" t="s">
        <v>277</v>
      </c>
      <c r="DI549" s="18"/>
      <c r="DJ549" s="15" t="s">
        <v>205</v>
      </c>
      <c r="DK549" s="16">
        <v>46076.491377314815</v>
      </c>
      <c r="DL549" s="12" t="s">
        <v>213</v>
      </c>
      <c r="DM549" s="14"/>
      <c r="DN549" s="14"/>
      <c r="DO549" s="14"/>
      <c r="DP549" s="14"/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4"/>
      <c r="ED549" s="14"/>
      <c r="EE549" s="14"/>
      <c r="EF549" s="14"/>
      <c r="EG549" s="14"/>
      <c r="EH549" s="14"/>
      <c r="EI549" s="17" t="s">
        <v>204</v>
      </c>
      <c r="EJ549" s="17" t="s">
        <v>277</v>
      </c>
      <c r="EK549" s="18"/>
      <c r="EL549" s="12" t="s">
        <v>218</v>
      </c>
      <c r="EM549" s="13" t="s">
        <v>185</v>
      </c>
      <c r="EN549" s="13" t="s">
        <v>9705</v>
      </c>
      <c r="EO549" s="14"/>
      <c r="EP549" s="14"/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4"/>
      <c r="FB549" s="14"/>
      <c r="FC549" s="14"/>
      <c r="FD549" s="14"/>
      <c r="FE549" s="14"/>
      <c r="FF549" s="14"/>
      <c r="FG549" s="14"/>
      <c r="FH549" s="14"/>
      <c r="FI549" s="17" t="s">
        <v>204</v>
      </c>
      <c r="FJ549" s="15" t="s">
        <v>205</v>
      </c>
      <c r="FK549" s="16">
        <v>46100.67208333333</v>
      </c>
      <c r="FL549" s="14"/>
      <c r="FM549" s="14"/>
      <c r="FN549" s="15" t="s">
        <v>223</v>
      </c>
      <c r="FO549" s="16">
        <v>46100.67208333333</v>
      </c>
      <c r="FP549" s="13" t="s">
        <v>9705</v>
      </c>
      <c r="FQ549" s="13" t="s">
        <v>9706</v>
      </c>
      <c r="FR549" s="13" t="s">
        <v>9703</v>
      </c>
      <c r="FS549" s="14"/>
      <c r="FT549" s="14"/>
      <c r="FU549" s="14" t="str">
        <f t="shared" si="8"/>
        <v>Base de Dados_Images/10014500.Imagem do Equipamento-.125219.jpg</v>
      </c>
      <c r="FV549" s="14"/>
      <c r="FW549" s="14"/>
    </row>
    <row r="550" ht="15.75" customHeight="1">
      <c r="A550" s="10" t="s">
        <v>4489</v>
      </c>
      <c r="B550" s="10" t="s">
        <v>9535</v>
      </c>
      <c r="C550" s="10" t="s">
        <v>794</v>
      </c>
      <c r="D550" s="10" t="s">
        <v>9707</v>
      </c>
      <c r="E550" s="11" t="s">
        <v>9708</v>
      </c>
      <c r="F550" s="12" t="s">
        <v>184</v>
      </c>
      <c r="G550" s="13" t="s">
        <v>185</v>
      </c>
      <c r="H550" s="13" t="s">
        <v>9709</v>
      </c>
      <c r="I550" s="13" t="s">
        <v>185</v>
      </c>
      <c r="J550" s="13" t="s">
        <v>9710</v>
      </c>
      <c r="K550" s="13" t="s">
        <v>185</v>
      </c>
      <c r="L550" s="13" t="s">
        <v>9711</v>
      </c>
      <c r="M550" s="13" t="s">
        <v>185</v>
      </c>
      <c r="N550" s="13" t="s">
        <v>9712</v>
      </c>
      <c r="O550" s="13" t="s">
        <v>185</v>
      </c>
      <c r="P550" s="13" t="s">
        <v>9713</v>
      </c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7" t="s">
        <v>204</v>
      </c>
      <c r="BT550" s="15" t="s">
        <v>205</v>
      </c>
      <c r="BU550" s="16">
        <v>46080.61445601852</v>
      </c>
      <c r="BV550" s="17" t="s">
        <v>277</v>
      </c>
      <c r="BW550" s="18"/>
      <c r="BX550" s="15" t="s">
        <v>205</v>
      </c>
      <c r="BY550" s="16">
        <v>46080.61445601852</v>
      </c>
      <c r="BZ550" s="12" t="s">
        <v>206</v>
      </c>
      <c r="CA550" s="13" t="s">
        <v>185</v>
      </c>
      <c r="CB550" s="13" t="s">
        <v>9714</v>
      </c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7" t="s">
        <v>204</v>
      </c>
      <c r="DF550" s="15" t="s">
        <v>205</v>
      </c>
      <c r="DG550" s="16">
        <v>46080.61450231481</v>
      </c>
      <c r="DH550" s="17" t="s">
        <v>277</v>
      </c>
      <c r="DI550" s="18"/>
      <c r="DJ550" s="15" t="s">
        <v>205</v>
      </c>
      <c r="DK550" s="16">
        <v>46080.61450231481</v>
      </c>
      <c r="DL550" s="12" t="s">
        <v>213</v>
      </c>
      <c r="DM550" s="14"/>
      <c r="DN550" s="14"/>
      <c r="DO550" s="14"/>
      <c r="DP550" s="14"/>
      <c r="DQ550" s="14"/>
      <c r="DR550" s="14"/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4"/>
      <c r="ED550" s="14"/>
      <c r="EE550" s="14"/>
      <c r="EF550" s="14"/>
      <c r="EG550" s="14"/>
      <c r="EH550" s="14"/>
      <c r="EI550" s="17" t="s">
        <v>204</v>
      </c>
      <c r="EJ550" s="17" t="s">
        <v>277</v>
      </c>
      <c r="EK550" s="18"/>
      <c r="EL550" s="12" t="s">
        <v>218</v>
      </c>
      <c r="EM550" s="13" t="s">
        <v>185</v>
      </c>
      <c r="EN550" s="13" t="s">
        <v>9715</v>
      </c>
      <c r="EO550" s="14"/>
      <c r="EP550" s="14"/>
      <c r="EQ550" s="14"/>
      <c r="ER550" s="14"/>
      <c r="ES550" s="14"/>
      <c r="ET550" s="14"/>
      <c r="EU550" s="14"/>
      <c r="EV550" s="14"/>
      <c r="EW550" s="14"/>
      <c r="EX550" s="14"/>
      <c r="EY550" s="14"/>
      <c r="EZ550" s="14"/>
      <c r="FA550" s="14"/>
      <c r="FB550" s="14"/>
      <c r="FC550" s="14"/>
      <c r="FD550" s="14"/>
      <c r="FE550" s="14"/>
      <c r="FF550" s="14"/>
      <c r="FG550" s="14"/>
      <c r="FH550" s="14"/>
      <c r="FI550" s="17" t="s">
        <v>204</v>
      </c>
      <c r="FJ550" s="15" t="s">
        <v>205</v>
      </c>
      <c r="FK550" s="16">
        <v>46101.81563657407</v>
      </c>
      <c r="FL550" s="14"/>
      <c r="FM550" s="14"/>
      <c r="FN550" s="15" t="s">
        <v>223</v>
      </c>
      <c r="FO550" s="16">
        <v>46101.81563657407</v>
      </c>
      <c r="FP550" s="13" t="s">
        <v>9715</v>
      </c>
      <c r="FQ550" s="13" t="s">
        <v>9716</v>
      </c>
      <c r="FR550" s="13" t="s">
        <v>9717</v>
      </c>
      <c r="FS550" s="14"/>
      <c r="FT550" s="14"/>
      <c r="FU550" s="14" t="str">
        <f t="shared" si="8"/>
        <v>Base de Dados_Images/10147329.Imagem do Equipamento-.150004.jpg</v>
      </c>
      <c r="FV550" s="14"/>
      <c r="FW550" s="14"/>
    </row>
    <row r="551" ht="15.75" customHeight="1">
      <c r="A551" s="10" t="s">
        <v>4489</v>
      </c>
      <c r="B551" s="10" t="s">
        <v>9535</v>
      </c>
      <c r="C551" s="10" t="s">
        <v>794</v>
      </c>
      <c r="D551" s="10" t="s">
        <v>9718</v>
      </c>
      <c r="E551" s="11" t="s">
        <v>9719</v>
      </c>
      <c r="F551" s="12" t="s">
        <v>184</v>
      </c>
      <c r="G551" s="13" t="s">
        <v>185</v>
      </c>
      <c r="H551" s="13" t="s">
        <v>9720</v>
      </c>
      <c r="I551" s="13" t="s">
        <v>185</v>
      </c>
      <c r="J551" s="13" t="s">
        <v>9721</v>
      </c>
      <c r="K551" s="13" t="s">
        <v>185</v>
      </c>
      <c r="L551" s="13" t="s">
        <v>9722</v>
      </c>
      <c r="M551" s="13" t="s">
        <v>185</v>
      </c>
      <c r="N551" s="13" t="s">
        <v>9723</v>
      </c>
      <c r="O551" s="13" t="s">
        <v>185</v>
      </c>
      <c r="P551" s="13" t="s">
        <v>9724</v>
      </c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7" t="s">
        <v>204</v>
      </c>
      <c r="BT551" s="15" t="s">
        <v>205</v>
      </c>
      <c r="BU551" s="16">
        <v>46045.54237268519</v>
      </c>
      <c r="BV551" s="17" t="s">
        <v>277</v>
      </c>
      <c r="BW551" s="18"/>
      <c r="BX551" s="15" t="s">
        <v>205</v>
      </c>
      <c r="BY551" s="16">
        <v>46045.54237268519</v>
      </c>
      <c r="BZ551" s="12" t="s">
        <v>206</v>
      </c>
      <c r="CA551" s="13" t="s">
        <v>185</v>
      </c>
      <c r="CB551" s="13" t="s">
        <v>9725</v>
      </c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  <c r="DE551" s="17" t="s">
        <v>204</v>
      </c>
      <c r="DF551" s="15" t="s">
        <v>205</v>
      </c>
      <c r="DG551" s="16">
        <v>46076.491527777776</v>
      </c>
      <c r="DH551" s="17" t="s">
        <v>277</v>
      </c>
      <c r="DI551" s="18"/>
      <c r="DJ551" s="15" t="s">
        <v>205</v>
      </c>
      <c r="DK551" s="16">
        <v>46076.491527777776</v>
      </c>
      <c r="DL551" s="12" t="s">
        <v>213</v>
      </c>
      <c r="DM551" s="14"/>
      <c r="DN551" s="14"/>
      <c r="DO551" s="14"/>
      <c r="DP551" s="14"/>
      <c r="DQ551" s="14"/>
      <c r="DR551" s="14"/>
      <c r="DS551" s="14"/>
      <c r="DT551" s="14"/>
      <c r="DU551" s="14"/>
      <c r="DV551" s="14"/>
      <c r="DW551" s="14"/>
      <c r="DX551" s="14"/>
      <c r="DY551" s="14"/>
      <c r="DZ551" s="14"/>
      <c r="EA551" s="14"/>
      <c r="EB551" s="14"/>
      <c r="EC551" s="14"/>
      <c r="ED551" s="14"/>
      <c r="EE551" s="14"/>
      <c r="EF551" s="14"/>
      <c r="EG551" s="14"/>
      <c r="EH551" s="14"/>
      <c r="EI551" s="17" t="s">
        <v>204</v>
      </c>
      <c r="EJ551" s="17" t="s">
        <v>277</v>
      </c>
      <c r="EK551" s="18"/>
      <c r="EL551" s="12" t="s">
        <v>218</v>
      </c>
      <c r="EM551" s="13" t="s">
        <v>185</v>
      </c>
      <c r="EN551" s="13" t="s">
        <v>9726</v>
      </c>
      <c r="EO551" s="14"/>
      <c r="EP551" s="14"/>
      <c r="EQ551" s="14"/>
      <c r="ER551" s="14"/>
      <c r="ES551" s="14"/>
      <c r="ET551" s="14"/>
      <c r="EU551" s="14"/>
      <c r="EV551" s="14"/>
      <c r="EW551" s="14"/>
      <c r="EX551" s="14"/>
      <c r="EY551" s="14"/>
      <c r="EZ551" s="14"/>
      <c r="FA551" s="14"/>
      <c r="FB551" s="14"/>
      <c r="FC551" s="14"/>
      <c r="FD551" s="14"/>
      <c r="FE551" s="14"/>
      <c r="FF551" s="14"/>
      <c r="FG551" s="14"/>
      <c r="FH551" s="14"/>
      <c r="FI551" s="17" t="s">
        <v>204</v>
      </c>
      <c r="FJ551" s="15" t="s">
        <v>205</v>
      </c>
      <c r="FK551" s="16">
        <v>46100.67222222222</v>
      </c>
      <c r="FL551" s="14"/>
      <c r="FM551" s="14"/>
      <c r="FN551" s="15" t="s">
        <v>223</v>
      </c>
      <c r="FO551" s="16">
        <v>46100.67222222222</v>
      </c>
      <c r="FP551" s="13" t="s">
        <v>9726</v>
      </c>
      <c r="FQ551" s="13" t="s">
        <v>9727</v>
      </c>
      <c r="FR551" s="13" t="s">
        <v>9724</v>
      </c>
      <c r="FS551" s="14"/>
      <c r="FT551" s="14"/>
      <c r="FU551" s="14" t="str">
        <f t="shared" si="8"/>
        <v>Base de Dados_Images/10112218.Imagem do Equipamento-.160936.jpg</v>
      </c>
      <c r="FV551" s="14"/>
      <c r="FW551" s="14"/>
    </row>
    <row r="552" ht="15.75" customHeight="1">
      <c r="A552" s="10" t="s">
        <v>4489</v>
      </c>
      <c r="B552" s="10" t="s">
        <v>9535</v>
      </c>
      <c r="C552" s="10" t="s">
        <v>794</v>
      </c>
      <c r="D552" s="10" t="s">
        <v>9728</v>
      </c>
      <c r="E552" s="11" t="s">
        <v>9708</v>
      </c>
      <c r="F552" s="12" t="s">
        <v>184</v>
      </c>
      <c r="G552" s="13" t="s">
        <v>185</v>
      </c>
      <c r="H552" s="13" t="s">
        <v>9729</v>
      </c>
      <c r="I552" s="13" t="s">
        <v>185</v>
      </c>
      <c r="J552" s="13" t="s">
        <v>9730</v>
      </c>
      <c r="K552" s="13" t="s">
        <v>185</v>
      </c>
      <c r="L552" s="13" t="s">
        <v>9730</v>
      </c>
      <c r="M552" s="13" t="s">
        <v>185</v>
      </c>
      <c r="N552" s="13" t="s">
        <v>9731</v>
      </c>
      <c r="O552" s="13" t="s">
        <v>195</v>
      </c>
      <c r="P552" s="13" t="s">
        <v>9732</v>
      </c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7" t="s">
        <v>204</v>
      </c>
      <c r="BT552" s="15" t="s">
        <v>205</v>
      </c>
      <c r="BU552" s="16">
        <v>46080.614641203705</v>
      </c>
      <c r="BV552" s="17" t="s">
        <v>277</v>
      </c>
      <c r="BW552" s="18"/>
      <c r="BX552" s="15" t="s">
        <v>205</v>
      </c>
      <c r="BY552" s="16">
        <v>46080.614641203705</v>
      </c>
      <c r="BZ552" s="12" t="s">
        <v>206</v>
      </c>
      <c r="CA552" s="13" t="s">
        <v>185</v>
      </c>
      <c r="CB552" s="13" t="s">
        <v>9733</v>
      </c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7" t="s">
        <v>204</v>
      </c>
      <c r="DF552" s="15" t="s">
        <v>205</v>
      </c>
      <c r="DG552" s="16">
        <v>46080.61474537037</v>
      </c>
      <c r="DH552" s="17" t="s">
        <v>277</v>
      </c>
      <c r="DI552" s="18"/>
      <c r="DJ552" s="15" t="s">
        <v>205</v>
      </c>
      <c r="DK552" s="16">
        <v>46080.61474537037</v>
      </c>
      <c r="DL552" s="12" t="s">
        <v>213</v>
      </c>
      <c r="DM552" s="14"/>
      <c r="DN552" s="14"/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  <c r="EF552" s="14"/>
      <c r="EG552" s="14"/>
      <c r="EH552" s="14"/>
      <c r="EI552" s="17" t="s">
        <v>204</v>
      </c>
      <c r="EJ552" s="17" t="s">
        <v>277</v>
      </c>
      <c r="EK552" s="18"/>
      <c r="EL552" s="12" t="s">
        <v>218</v>
      </c>
      <c r="EM552" s="13" t="s">
        <v>185</v>
      </c>
      <c r="EN552" s="13" t="s">
        <v>9734</v>
      </c>
      <c r="EO552" s="14"/>
      <c r="EP552" s="14"/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4"/>
      <c r="FB552" s="14"/>
      <c r="FC552" s="14"/>
      <c r="FD552" s="14"/>
      <c r="FE552" s="14"/>
      <c r="FF552" s="14"/>
      <c r="FG552" s="14"/>
      <c r="FH552" s="14"/>
      <c r="FI552" s="17" t="s">
        <v>204</v>
      </c>
      <c r="FJ552" s="15" t="s">
        <v>205</v>
      </c>
      <c r="FK552" s="16">
        <v>46101.815717592595</v>
      </c>
      <c r="FL552" s="14"/>
      <c r="FM552" s="14"/>
      <c r="FN552" s="15" t="s">
        <v>223</v>
      </c>
      <c r="FO552" s="16">
        <v>46101.815717592595</v>
      </c>
      <c r="FP552" s="13" t="s">
        <v>9734</v>
      </c>
      <c r="FQ552" s="13" t="s">
        <v>9735</v>
      </c>
      <c r="FR552" s="13" t="s">
        <v>9736</v>
      </c>
      <c r="FS552" s="14"/>
      <c r="FT552" s="14"/>
      <c r="FU552" s="14" t="str">
        <f t="shared" si="8"/>
        <v>Base de Dados_Images/10147328.Imagem do Equipamento-.145938.jpg</v>
      </c>
      <c r="FV552" s="14"/>
      <c r="FW552" s="14"/>
    </row>
    <row r="553" ht="15.75" customHeight="1">
      <c r="A553" s="10" t="s">
        <v>4489</v>
      </c>
      <c r="B553" s="10" t="s">
        <v>9535</v>
      </c>
      <c r="C553" s="10" t="s">
        <v>794</v>
      </c>
      <c r="D553" s="10" t="s">
        <v>9737</v>
      </c>
      <c r="E553" s="11" t="s">
        <v>9738</v>
      </c>
      <c r="F553" s="12" t="s">
        <v>184</v>
      </c>
      <c r="G553" s="13" t="s">
        <v>185</v>
      </c>
      <c r="H553" s="13" t="s">
        <v>9739</v>
      </c>
      <c r="I553" s="13" t="s">
        <v>185</v>
      </c>
      <c r="J553" s="13" t="s">
        <v>9740</v>
      </c>
      <c r="K553" s="13" t="s">
        <v>185</v>
      </c>
      <c r="L553" s="13" t="s">
        <v>9741</v>
      </c>
      <c r="M553" s="13" t="s">
        <v>185</v>
      </c>
      <c r="N553" s="13" t="s">
        <v>9742</v>
      </c>
      <c r="O553" s="13" t="s">
        <v>185</v>
      </c>
      <c r="P553" s="13" t="s">
        <v>9743</v>
      </c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7" t="s">
        <v>204</v>
      </c>
      <c r="BT553" s="15" t="s">
        <v>205</v>
      </c>
      <c r="BU553" s="16">
        <v>46045.54284722222</v>
      </c>
      <c r="BV553" s="17" t="s">
        <v>277</v>
      </c>
      <c r="BW553" s="18"/>
      <c r="BX553" s="15" t="s">
        <v>205</v>
      </c>
      <c r="BY553" s="16">
        <v>46045.54284722222</v>
      </c>
      <c r="BZ553" s="12" t="s">
        <v>206</v>
      </c>
      <c r="CA553" s="13" t="s">
        <v>185</v>
      </c>
      <c r="CB553" s="13" t="s">
        <v>9744</v>
      </c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7" t="s">
        <v>204</v>
      </c>
      <c r="DF553" s="15" t="s">
        <v>205</v>
      </c>
      <c r="DG553" s="16">
        <v>46076.4916087963</v>
      </c>
      <c r="DH553" s="17" t="s">
        <v>277</v>
      </c>
      <c r="DI553" s="18"/>
      <c r="DJ553" s="15" t="s">
        <v>205</v>
      </c>
      <c r="DK553" s="16">
        <v>46076.4916087963</v>
      </c>
      <c r="DL553" s="12" t="s">
        <v>213</v>
      </c>
      <c r="DM553" s="14"/>
      <c r="DN553" s="14"/>
      <c r="DO553" s="14"/>
      <c r="DP553" s="14"/>
      <c r="DQ553" s="14"/>
      <c r="DR553" s="14"/>
      <c r="DS553" s="14"/>
      <c r="DT553" s="14"/>
      <c r="DU553" s="14"/>
      <c r="DV553" s="14"/>
      <c r="DW553" s="14"/>
      <c r="DX553" s="14"/>
      <c r="DY553" s="14"/>
      <c r="DZ553" s="14"/>
      <c r="EA553" s="14"/>
      <c r="EB553" s="14"/>
      <c r="EC553" s="14"/>
      <c r="ED553" s="14"/>
      <c r="EE553" s="14"/>
      <c r="EF553" s="14"/>
      <c r="EG553" s="14"/>
      <c r="EH553" s="14"/>
      <c r="EI553" s="17" t="s">
        <v>204</v>
      </c>
      <c r="EJ553" s="17" t="s">
        <v>277</v>
      </c>
      <c r="EK553" s="18"/>
      <c r="EL553" s="12" t="s">
        <v>218</v>
      </c>
      <c r="EM553" s="13" t="s">
        <v>185</v>
      </c>
      <c r="EN553" s="13" t="s">
        <v>9745</v>
      </c>
      <c r="EO553" s="14"/>
      <c r="EP553" s="14"/>
      <c r="EQ553" s="14"/>
      <c r="ER553" s="14"/>
      <c r="ES553" s="14"/>
      <c r="ET553" s="14"/>
      <c r="EU553" s="14"/>
      <c r="EV553" s="14"/>
      <c r="EW553" s="14"/>
      <c r="EX553" s="14"/>
      <c r="EY553" s="14"/>
      <c r="EZ553" s="14"/>
      <c r="FA553" s="14"/>
      <c r="FB553" s="14"/>
      <c r="FC553" s="14"/>
      <c r="FD553" s="14"/>
      <c r="FE553" s="14"/>
      <c r="FF553" s="14"/>
      <c r="FG553" s="14"/>
      <c r="FH553" s="14"/>
      <c r="FI553" s="17" t="s">
        <v>204</v>
      </c>
      <c r="FJ553" s="15" t="s">
        <v>205</v>
      </c>
      <c r="FK553" s="16">
        <v>46100.672418981485</v>
      </c>
      <c r="FL553" s="14"/>
      <c r="FM553" s="14"/>
      <c r="FN553" s="15" t="s">
        <v>223</v>
      </c>
      <c r="FO553" s="16">
        <v>46100.672418981485</v>
      </c>
      <c r="FP553" s="13" t="s">
        <v>9745</v>
      </c>
      <c r="FQ553" s="13" t="s">
        <v>9746</v>
      </c>
      <c r="FR553" s="13" t="s">
        <v>9743</v>
      </c>
      <c r="FS553" s="14"/>
      <c r="FT553" s="14"/>
      <c r="FU553" s="14" t="str">
        <f t="shared" si="8"/>
        <v>Base de Dados_Images/10112219.Imagem do Equipamento-.161252.jpg</v>
      </c>
      <c r="FV553" s="14"/>
      <c r="FW553" s="14"/>
    </row>
    <row r="554" ht="15.75" customHeight="1">
      <c r="A554" s="10" t="s">
        <v>4489</v>
      </c>
      <c r="B554" s="10" t="s">
        <v>9535</v>
      </c>
      <c r="C554" s="10" t="s">
        <v>794</v>
      </c>
      <c r="D554" s="10" t="s">
        <v>9747</v>
      </c>
      <c r="E554" s="11" t="s">
        <v>9748</v>
      </c>
      <c r="F554" s="12" t="s">
        <v>184</v>
      </c>
      <c r="G554" s="13" t="s">
        <v>185</v>
      </c>
      <c r="H554" s="13" t="s">
        <v>9749</v>
      </c>
      <c r="I554" s="13" t="s">
        <v>185</v>
      </c>
      <c r="J554" s="13" t="s">
        <v>9750</v>
      </c>
      <c r="K554" s="13" t="s">
        <v>185</v>
      </c>
      <c r="L554" s="13" t="s">
        <v>9750</v>
      </c>
      <c r="M554" s="13" t="s">
        <v>185</v>
      </c>
      <c r="N554" s="13" t="s">
        <v>9751</v>
      </c>
      <c r="O554" s="13" t="s">
        <v>195</v>
      </c>
      <c r="P554" s="13" t="s">
        <v>9752</v>
      </c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7" t="s">
        <v>204</v>
      </c>
      <c r="BT554" s="15" t="s">
        <v>205</v>
      </c>
      <c r="BU554" s="16">
        <v>46080.6150462963</v>
      </c>
      <c r="BV554" s="17" t="s">
        <v>277</v>
      </c>
      <c r="BW554" s="18"/>
      <c r="BX554" s="15" t="s">
        <v>205</v>
      </c>
      <c r="BY554" s="16">
        <v>46080.6150462963</v>
      </c>
      <c r="BZ554" s="12" t="s">
        <v>206</v>
      </c>
      <c r="CA554" s="13" t="s">
        <v>185</v>
      </c>
      <c r="CB554" s="13" t="s">
        <v>9753</v>
      </c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7" t="s">
        <v>204</v>
      </c>
      <c r="DF554" s="15" t="s">
        <v>205</v>
      </c>
      <c r="DG554" s="16">
        <v>46080.61508101852</v>
      </c>
      <c r="DH554" s="17" t="s">
        <v>277</v>
      </c>
      <c r="DI554" s="18"/>
      <c r="DJ554" s="15" t="s">
        <v>205</v>
      </c>
      <c r="DK554" s="16">
        <v>46080.61508101852</v>
      </c>
      <c r="DL554" s="12" t="s">
        <v>213</v>
      </c>
      <c r="DM554" s="14"/>
      <c r="DN554" s="14"/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4"/>
      <c r="ED554" s="14"/>
      <c r="EE554" s="14"/>
      <c r="EF554" s="14"/>
      <c r="EG554" s="14"/>
      <c r="EH554" s="14"/>
      <c r="EI554" s="17" t="s">
        <v>204</v>
      </c>
      <c r="EJ554" s="17" t="s">
        <v>277</v>
      </c>
      <c r="EK554" s="18"/>
      <c r="EL554" s="12" t="s">
        <v>218</v>
      </c>
      <c r="EM554" s="13" t="s">
        <v>185</v>
      </c>
      <c r="EN554" s="13" t="s">
        <v>9754</v>
      </c>
      <c r="EO554" s="14"/>
      <c r="EP554" s="14"/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4"/>
      <c r="FB554" s="14"/>
      <c r="FC554" s="14"/>
      <c r="FD554" s="14"/>
      <c r="FE554" s="14"/>
      <c r="FF554" s="14"/>
      <c r="FG554" s="14"/>
      <c r="FH554" s="14"/>
      <c r="FI554" s="17" t="s">
        <v>204</v>
      </c>
      <c r="FJ554" s="15" t="s">
        <v>205</v>
      </c>
      <c r="FK554" s="16">
        <v>46100.672847222224</v>
      </c>
      <c r="FL554" s="14"/>
      <c r="FM554" s="14"/>
      <c r="FN554" s="15" t="s">
        <v>223</v>
      </c>
      <c r="FO554" s="16">
        <v>46100.672847222224</v>
      </c>
      <c r="FP554" s="13" t="s">
        <v>9754</v>
      </c>
      <c r="FQ554" s="13" t="s">
        <v>9755</v>
      </c>
      <c r="FR554" s="13" t="s">
        <v>9756</v>
      </c>
      <c r="FS554" s="14"/>
      <c r="FT554" s="14"/>
      <c r="FU554" s="14" t="str">
        <f t="shared" si="8"/>
        <v>Base de Dados_Images/10147330.Imagem do Equipamento-.145834.jpg</v>
      </c>
      <c r="FV554" s="14"/>
      <c r="FW554" s="14"/>
    </row>
    <row r="555" ht="15.75" customHeight="1">
      <c r="A555" s="10" t="s">
        <v>4489</v>
      </c>
      <c r="B555" s="10" t="s">
        <v>9535</v>
      </c>
      <c r="C555" s="10" t="s">
        <v>794</v>
      </c>
      <c r="D555" s="10" t="s">
        <v>9757</v>
      </c>
      <c r="E555" s="11" t="s">
        <v>9758</v>
      </c>
      <c r="F555" s="12" t="s">
        <v>184</v>
      </c>
      <c r="G555" s="13" t="s">
        <v>185</v>
      </c>
      <c r="H555" s="13" t="s">
        <v>9759</v>
      </c>
      <c r="I555" s="13" t="s">
        <v>185</v>
      </c>
      <c r="J555" s="13" t="s">
        <v>9760</v>
      </c>
      <c r="K555" s="13" t="s">
        <v>185</v>
      </c>
      <c r="L555" s="13" t="s">
        <v>9761</v>
      </c>
      <c r="M555" s="13" t="s">
        <v>185</v>
      </c>
      <c r="N555" s="13" t="s">
        <v>9762</v>
      </c>
      <c r="O555" s="13" t="s">
        <v>185</v>
      </c>
      <c r="P555" s="13" t="s">
        <v>9763</v>
      </c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7" t="s">
        <v>204</v>
      </c>
      <c r="BT555" s="15" t="s">
        <v>205</v>
      </c>
      <c r="BU555" s="16">
        <v>46045.54331018519</v>
      </c>
      <c r="BV555" s="17" t="s">
        <v>277</v>
      </c>
      <c r="BW555" s="18"/>
      <c r="BX555" s="15" t="s">
        <v>205</v>
      </c>
      <c r="BY555" s="16">
        <v>46045.54331018519</v>
      </c>
      <c r="BZ555" s="12" t="s">
        <v>206</v>
      </c>
      <c r="CA555" s="13" t="s">
        <v>185</v>
      </c>
      <c r="CB555" s="13" t="s">
        <v>9764</v>
      </c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7" t="s">
        <v>204</v>
      </c>
      <c r="DF555" s="15" t="s">
        <v>205</v>
      </c>
      <c r="DG555" s="16">
        <v>46076.49170138889</v>
      </c>
      <c r="DH555" s="17" t="s">
        <v>277</v>
      </c>
      <c r="DI555" s="18"/>
      <c r="DJ555" s="15" t="s">
        <v>205</v>
      </c>
      <c r="DK555" s="16">
        <v>46076.49170138889</v>
      </c>
      <c r="DL555" s="12" t="s">
        <v>213</v>
      </c>
      <c r="DM555" s="14"/>
      <c r="DN555" s="14"/>
      <c r="DO555" s="14"/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  <c r="EF555" s="14"/>
      <c r="EG555" s="14"/>
      <c r="EH555" s="14"/>
      <c r="EI555" s="17" t="s">
        <v>204</v>
      </c>
      <c r="EJ555" s="17" t="s">
        <v>277</v>
      </c>
      <c r="EK555" s="18"/>
      <c r="EL555" s="12" t="s">
        <v>218</v>
      </c>
      <c r="EM555" s="13" t="s">
        <v>185</v>
      </c>
      <c r="EN555" s="13" t="s">
        <v>9765</v>
      </c>
      <c r="EO555" s="14"/>
      <c r="EP555" s="14"/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4"/>
      <c r="FB555" s="14"/>
      <c r="FC555" s="14"/>
      <c r="FD555" s="14"/>
      <c r="FE555" s="14"/>
      <c r="FF555" s="14"/>
      <c r="FG555" s="14"/>
      <c r="FH555" s="14"/>
      <c r="FI555" s="17" t="s">
        <v>204</v>
      </c>
      <c r="FJ555" s="15" t="s">
        <v>205</v>
      </c>
      <c r="FK555" s="16">
        <v>46100.67271990741</v>
      </c>
      <c r="FL555" s="14"/>
      <c r="FM555" s="14"/>
      <c r="FN555" s="15" t="s">
        <v>223</v>
      </c>
      <c r="FO555" s="16">
        <v>46100.67271990741</v>
      </c>
      <c r="FP555" s="13" t="s">
        <v>9765</v>
      </c>
      <c r="FQ555" s="13" t="s">
        <v>9766</v>
      </c>
      <c r="FR555" s="13" t="s">
        <v>9763</v>
      </c>
      <c r="FS555" s="14"/>
      <c r="FT555" s="14"/>
      <c r="FU555" s="14" t="str">
        <f t="shared" si="8"/>
        <v>Base de Dados_Images/10112220.Imagem do Equipamento-.161328.jpg</v>
      </c>
      <c r="FV555" s="14"/>
      <c r="FW555" s="14"/>
    </row>
    <row r="556" ht="15.75" customHeight="1">
      <c r="A556" s="10" t="s">
        <v>4489</v>
      </c>
      <c r="B556" s="10" t="s">
        <v>9535</v>
      </c>
      <c r="C556" s="10" t="s">
        <v>794</v>
      </c>
      <c r="D556" s="10" t="s">
        <v>9767</v>
      </c>
      <c r="E556" s="11" t="s">
        <v>9748</v>
      </c>
      <c r="F556" s="12" t="s">
        <v>184</v>
      </c>
      <c r="G556" s="13" t="s">
        <v>185</v>
      </c>
      <c r="H556" s="13" t="s">
        <v>9768</v>
      </c>
      <c r="I556" s="13" t="s">
        <v>185</v>
      </c>
      <c r="J556" s="13" t="s">
        <v>9769</v>
      </c>
      <c r="K556" s="13" t="s">
        <v>185</v>
      </c>
      <c r="L556" s="13" t="s">
        <v>9770</v>
      </c>
      <c r="M556" s="13" t="s">
        <v>185</v>
      </c>
      <c r="N556" s="13" t="s">
        <v>9770</v>
      </c>
      <c r="O556" s="13" t="s">
        <v>195</v>
      </c>
      <c r="P556" s="13" t="s">
        <v>9771</v>
      </c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7" t="s">
        <v>204</v>
      </c>
      <c r="BT556" s="15" t="s">
        <v>205</v>
      </c>
      <c r="BU556" s="16">
        <v>46080.615219907406</v>
      </c>
      <c r="BV556" s="17" t="s">
        <v>277</v>
      </c>
      <c r="BW556" s="18"/>
      <c r="BX556" s="15" t="s">
        <v>205</v>
      </c>
      <c r="BY556" s="16">
        <v>46080.615219907406</v>
      </c>
      <c r="BZ556" s="12" t="s">
        <v>206</v>
      </c>
      <c r="CA556" s="13" t="s">
        <v>185</v>
      </c>
      <c r="CB556" s="13" t="s">
        <v>9772</v>
      </c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7" t="s">
        <v>204</v>
      </c>
      <c r="DF556" s="15" t="s">
        <v>205</v>
      </c>
      <c r="DG556" s="16">
        <v>46080.61525462963</v>
      </c>
      <c r="DH556" s="17" t="s">
        <v>277</v>
      </c>
      <c r="DI556" s="18"/>
      <c r="DJ556" s="15" t="s">
        <v>205</v>
      </c>
      <c r="DK556" s="16">
        <v>46080.61525462963</v>
      </c>
      <c r="DL556" s="12" t="s">
        <v>213</v>
      </c>
      <c r="DM556" s="14"/>
      <c r="DN556" s="14"/>
      <c r="DO556" s="14"/>
      <c r="DP556" s="14"/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  <c r="EF556" s="14"/>
      <c r="EG556" s="14"/>
      <c r="EH556" s="14"/>
      <c r="EI556" s="17" t="s">
        <v>204</v>
      </c>
      <c r="EJ556" s="17" t="s">
        <v>277</v>
      </c>
      <c r="EK556" s="18"/>
      <c r="EL556" s="12" t="s">
        <v>218</v>
      </c>
      <c r="EM556" s="13" t="s">
        <v>185</v>
      </c>
      <c r="EN556" s="13" t="s">
        <v>9773</v>
      </c>
      <c r="EO556" s="14"/>
      <c r="EP556" s="14"/>
      <c r="EQ556" s="14"/>
      <c r="ER556" s="14"/>
      <c r="ES556" s="14"/>
      <c r="ET556" s="14"/>
      <c r="EU556" s="14"/>
      <c r="EV556" s="14"/>
      <c r="EW556" s="14"/>
      <c r="EX556" s="14"/>
      <c r="EY556" s="14"/>
      <c r="EZ556" s="14"/>
      <c r="FA556" s="14"/>
      <c r="FB556" s="14"/>
      <c r="FC556" s="14"/>
      <c r="FD556" s="14"/>
      <c r="FE556" s="14"/>
      <c r="FF556" s="14"/>
      <c r="FG556" s="14"/>
      <c r="FH556" s="14"/>
      <c r="FI556" s="17" t="s">
        <v>204</v>
      </c>
      <c r="FJ556" s="15" t="s">
        <v>205</v>
      </c>
      <c r="FK556" s="16">
        <v>46100.66988425926</v>
      </c>
      <c r="FL556" s="14"/>
      <c r="FM556" s="14"/>
      <c r="FN556" s="15" t="s">
        <v>223</v>
      </c>
      <c r="FO556" s="16">
        <v>46100.66988425926</v>
      </c>
      <c r="FP556" s="13" t="s">
        <v>9773</v>
      </c>
      <c r="FQ556" s="13" t="s">
        <v>9774</v>
      </c>
      <c r="FR556" s="13" t="s">
        <v>9775</v>
      </c>
      <c r="FS556" s="14"/>
      <c r="FT556" s="14"/>
      <c r="FU556" s="14" t="str">
        <f t="shared" si="8"/>
        <v>Base de Dados_Images/10147331.Imagem do Equipamento-.145900.jpg</v>
      </c>
      <c r="FV556" s="14"/>
      <c r="FW556" s="14"/>
    </row>
    <row r="557" ht="15.75" customHeight="1">
      <c r="A557" s="10" t="s">
        <v>4489</v>
      </c>
      <c r="B557" s="10" t="s">
        <v>9535</v>
      </c>
      <c r="C557" s="10" t="s">
        <v>794</v>
      </c>
      <c r="D557" s="10" t="s">
        <v>9776</v>
      </c>
      <c r="E557" s="11" t="s">
        <v>9777</v>
      </c>
      <c r="F557" s="12" t="s">
        <v>184</v>
      </c>
      <c r="G557" s="13" t="s">
        <v>185</v>
      </c>
      <c r="H557" s="13" t="s">
        <v>9778</v>
      </c>
      <c r="I557" s="13" t="s">
        <v>185</v>
      </c>
      <c r="J557" s="13" t="s">
        <v>9779</v>
      </c>
      <c r="K557" s="13" t="s">
        <v>185</v>
      </c>
      <c r="L557" s="13" t="s">
        <v>9780</v>
      </c>
      <c r="M557" s="13" t="s">
        <v>185</v>
      </c>
      <c r="N557" s="13" t="s">
        <v>9781</v>
      </c>
      <c r="O557" s="13" t="s">
        <v>185</v>
      </c>
      <c r="P557" s="13" t="s">
        <v>9782</v>
      </c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7" t="s">
        <v>204</v>
      </c>
      <c r="BT557" s="15" t="s">
        <v>205</v>
      </c>
      <c r="BU557" s="16">
        <v>46045.54387731481</v>
      </c>
      <c r="BV557" s="17" t="s">
        <v>277</v>
      </c>
      <c r="BW557" s="18"/>
      <c r="BX557" s="15" t="s">
        <v>205</v>
      </c>
      <c r="BY557" s="16">
        <v>46045.54387731481</v>
      </c>
      <c r="BZ557" s="12" t="s">
        <v>206</v>
      </c>
      <c r="CA557" s="13" t="s">
        <v>185</v>
      </c>
      <c r="CB557" s="13" t="s">
        <v>9783</v>
      </c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7" t="s">
        <v>204</v>
      </c>
      <c r="DF557" s="15" t="s">
        <v>205</v>
      </c>
      <c r="DG557" s="16">
        <v>46076.49144675926</v>
      </c>
      <c r="DH557" s="17" t="s">
        <v>277</v>
      </c>
      <c r="DI557" s="18"/>
      <c r="DJ557" s="15" t="s">
        <v>205</v>
      </c>
      <c r="DK557" s="16">
        <v>46076.49144675926</v>
      </c>
      <c r="DL557" s="12" t="s">
        <v>213</v>
      </c>
      <c r="DM557" s="14"/>
      <c r="DN557" s="14"/>
      <c r="DO557" s="14"/>
      <c r="DP557" s="14"/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4"/>
      <c r="ED557" s="14"/>
      <c r="EE557" s="14"/>
      <c r="EF557" s="14"/>
      <c r="EG557" s="14"/>
      <c r="EH557" s="14"/>
      <c r="EI557" s="17" t="s">
        <v>204</v>
      </c>
      <c r="EJ557" s="17" t="s">
        <v>277</v>
      </c>
      <c r="EK557" s="18"/>
      <c r="EL557" s="12" t="s">
        <v>218</v>
      </c>
      <c r="EM557" s="13" t="s">
        <v>185</v>
      </c>
      <c r="EN557" s="13" t="s">
        <v>9784</v>
      </c>
      <c r="EO557" s="14"/>
      <c r="EP557" s="14"/>
      <c r="EQ557" s="14"/>
      <c r="ER557" s="14"/>
      <c r="ES557" s="14"/>
      <c r="ET557" s="14"/>
      <c r="EU557" s="14"/>
      <c r="EV557" s="14"/>
      <c r="EW557" s="14"/>
      <c r="EX557" s="14"/>
      <c r="EY557" s="14"/>
      <c r="EZ557" s="14"/>
      <c r="FA557" s="14"/>
      <c r="FB557" s="14"/>
      <c r="FC557" s="14"/>
      <c r="FD557" s="14"/>
      <c r="FE557" s="14"/>
      <c r="FF557" s="14"/>
      <c r="FG557" s="14"/>
      <c r="FH557" s="14"/>
      <c r="FI557" s="17" t="s">
        <v>204</v>
      </c>
      <c r="FJ557" s="15" t="s">
        <v>205</v>
      </c>
      <c r="FK557" s="16">
        <v>46100.672939814816</v>
      </c>
      <c r="FL557" s="14"/>
      <c r="FM557" s="14"/>
      <c r="FN557" s="15" t="s">
        <v>223</v>
      </c>
      <c r="FO557" s="16">
        <v>46100.672939814816</v>
      </c>
      <c r="FP557" s="13" t="s">
        <v>9784</v>
      </c>
      <c r="FQ557" s="13" t="s">
        <v>9785</v>
      </c>
      <c r="FR557" s="13" t="s">
        <v>9782</v>
      </c>
      <c r="FS557" s="14"/>
      <c r="FT557" s="14"/>
      <c r="FU557" s="14" t="str">
        <f t="shared" si="8"/>
        <v>Base de Dados_Images/10112221.Imagem do Equipamento-.161708.jpg</v>
      </c>
      <c r="FV557" s="14"/>
      <c r="FW557" s="14"/>
    </row>
    <row r="558" ht="15.75" customHeight="1">
      <c r="A558" s="10" t="s">
        <v>4489</v>
      </c>
      <c r="B558" s="10" t="s">
        <v>9535</v>
      </c>
      <c r="C558" s="10" t="s">
        <v>794</v>
      </c>
      <c r="D558" s="10" t="s">
        <v>9786</v>
      </c>
      <c r="E558" s="11" t="s">
        <v>9787</v>
      </c>
      <c r="F558" s="12" t="s">
        <v>184</v>
      </c>
      <c r="G558" s="13" t="s">
        <v>185</v>
      </c>
      <c r="H558" s="13" t="s">
        <v>9788</v>
      </c>
      <c r="I558" s="13" t="s">
        <v>185</v>
      </c>
      <c r="J558" s="13" t="s">
        <v>9789</v>
      </c>
      <c r="K558" s="13" t="s">
        <v>185</v>
      </c>
      <c r="L558" s="13" t="s">
        <v>9789</v>
      </c>
      <c r="M558" s="13" t="s">
        <v>185</v>
      </c>
      <c r="N558" s="13" t="s">
        <v>9790</v>
      </c>
      <c r="O558" s="13" t="s">
        <v>195</v>
      </c>
      <c r="P558" s="13" t="s">
        <v>9791</v>
      </c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7" t="s">
        <v>204</v>
      </c>
      <c r="BT558" s="15" t="s">
        <v>205</v>
      </c>
      <c r="BU558" s="16">
        <v>46080.615381944444</v>
      </c>
      <c r="BV558" s="17" t="s">
        <v>277</v>
      </c>
      <c r="BW558" s="18"/>
      <c r="BX558" s="15" t="s">
        <v>205</v>
      </c>
      <c r="BY558" s="16">
        <v>46080.615381944444</v>
      </c>
      <c r="BZ558" s="12" t="s">
        <v>206</v>
      </c>
      <c r="CA558" s="13" t="s">
        <v>185</v>
      </c>
      <c r="CB558" s="13" t="s">
        <v>9792</v>
      </c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7" t="s">
        <v>204</v>
      </c>
      <c r="DF558" s="15" t="s">
        <v>205</v>
      </c>
      <c r="DG558" s="16">
        <v>46080.61546296296</v>
      </c>
      <c r="DH558" s="17" t="s">
        <v>277</v>
      </c>
      <c r="DI558" s="18"/>
      <c r="DJ558" s="15" t="s">
        <v>205</v>
      </c>
      <c r="DK558" s="16">
        <v>46080.61546296296</v>
      </c>
      <c r="DL558" s="12" t="s">
        <v>213</v>
      </c>
      <c r="DM558" s="14"/>
      <c r="DN558" s="14"/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7" t="s">
        <v>204</v>
      </c>
      <c r="EJ558" s="17" t="s">
        <v>277</v>
      </c>
      <c r="EK558" s="18"/>
      <c r="EL558" s="12" t="s">
        <v>218</v>
      </c>
      <c r="EM558" s="13" t="s">
        <v>185</v>
      </c>
      <c r="EN558" s="13" t="s">
        <v>9793</v>
      </c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4"/>
      <c r="FB558" s="14"/>
      <c r="FC558" s="14"/>
      <c r="FD558" s="14"/>
      <c r="FE558" s="14"/>
      <c r="FF558" s="14"/>
      <c r="FG558" s="14"/>
      <c r="FH558" s="14"/>
      <c r="FI558" s="17" t="s">
        <v>204</v>
      </c>
      <c r="FJ558" s="15" t="s">
        <v>205</v>
      </c>
      <c r="FK558" s="16">
        <v>46100.67300925926</v>
      </c>
      <c r="FL558" s="14"/>
      <c r="FM558" s="14"/>
      <c r="FN558" s="15" t="s">
        <v>223</v>
      </c>
      <c r="FO558" s="16">
        <v>46100.67300925926</v>
      </c>
      <c r="FP558" s="13" t="s">
        <v>9793</v>
      </c>
      <c r="FQ558" s="13" t="s">
        <v>9794</v>
      </c>
      <c r="FR558" s="13" t="s">
        <v>9795</v>
      </c>
      <c r="FS558" s="14"/>
      <c r="FT558" s="14"/>
      <c r="FU558" s="14" t="str">
        <f t="shared" si="8"/>
        <v>Base de Dados_Images/10147332.Imagem do Equipamento-.145726.jpg</v>
      </c>
      <c r="FV558" s="14"/>
      <c r="FW558" s="14"/>
    </row>
    <row r="559" ht="15.75" customHeight="1">
      <c r="A559" s="10" t="s">
        <v>4489</v>
      </c>
      <c r="B559" s="10" t="s">
        <v>9535</v>
      </c>
      <c r="C559" s="10" t="s">
        <v>794</v>
      </c>
      <c r="D559" s="10" t="s">
        <v>9796</v>
      </c>
      <c r="E559" s="11" t="s">
        <v>9787</v>
      </c>
      <c r="F559" s="12" t="s">
        <v>184</v>
      </c>
      <c r="G559" s="13" t="s">
        <v>185</v>
      </c>
      <c r="H559" s="13" t="s">
        <v>9797</v>
      </c>
      <c r="I559" s="13" t="s">
        <v>185</v>
      </c>
      <c r="J559" s="13" t="s">
        <v>9798</v>
      </c>
      <c r="K559" s="13" t="s">
        <v>185</v>
      </c>
      <c r="L559" s="13" t="s">
        <v>9798</v>
      </c>
      <c r="M559" s="13" t="s">
        <v>185</v>
      </c>
      <c r="N559" s="13" t="s">
        <v>9799</v>
      </c>
      <c r="O559" s="13" t="s">
        <v>195</v>
      </c>
      <c r="P559" s="13" t="s">
        <v>9800</v>
      </c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7" t="s">
        <v>204</v>
      </c>
      <c r="BT559" s="15" t="s">
        <v>205</v>
      </c>
      <c r="BU559" s="16">
        <v>46080.61561342593</v>
      </c>
      <c r="BV559" s="17" t="s">
        <v>277</v>
      </c>
      <c r="BW559" s="18"/>
      <c r="BX559" s="15" t="s">
        <v>205</v>
      </c>
      <c r="BY559" s="16">
        <v>46080.61561342593</v>
      </c>
      <c r="BZ559" s="12" t="s">
        <v>206</v>
      </c>
      <c r="CA559" s="13" t="s">
        <v>185</v>
      </c>
      <c r="CB559" s="13" t="s">
        <v>9801</v>
      </c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7" t="s">
        <v>204</v>
      </c>
      <c r="DF559" s="15" t="s">
        <v>205</v>
      </c>
      <c r="DG559" s="16">
        <v>46080.615648148145</v>
      </c>
      <c r="DH559" s="17" t="s">
        <v>277</v>
      </c>
      <c r="DI559" s="18"/>
      <c r="DJ559" s="15" t="s">
        <v>205</v>
      </c>
      <c r="DK559" s="16">
        <v>46080.615648148145</v>
      </c>
      <c r="DL559" s="12" t="s">
        <v>213</v>
      </c>
      <c r="DM559" s="14"/>
      <c r="DN559" s="14"/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4"/>
      <c r="ED559" s="14"/>
      <c r="EE559" s="14"/>
      <c r="EF559" s="14"/>
      <c r="EG559" s="14"/>
      <c r="EH559" s="14"/>
      <c r="EI559" s="17" t="s">
        <v>204</v>
      </c>
      <c r="EJ559" s="17" t="s">
        <v>277</v>
      </c>
      <c r="EK559" s="18"/>
      <c r="EL559" s="12" t="s">
        <v>218</v>
      </c>
      <c r="EM559" s="13" t="s">
        <v>185</v>
      </c>
      <c r="EN559" s="13" t="s">
        <v>9802</v>
      </c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4"/>
      <c r="FB559" s="14"/>
      <c r="FC559" s="14"/>
      <c r="FD559" s="14"/>
      <c r="FE559" s="14"/>
      <c r="FF559" s="14"/>
      <c r="FG559" s="14"/>
      <c r="FH559" s="14"/>
      <c r="FI559" s="17" t="s">
        <v>204</v>
      </c>
      <c r="FJ559" s="15" t="s">
        <v>205</v>
      </c>
      <c r="FK559" s="16">
        <v>46100.67024305555</v>
      </c>
      <c r="FL559" s="14"/>
      <c r="FM559" s="14"/>
      <c r="FN559" s="15" t="s">
        <v>223</v>
      </c>
      <c r="FO559" s="16">
        <v>46100.67024305555</v>
      </c>
      <c r="FP559" s="13" t="s">
        <v>9802</v>
      </c>
      <c r="FQ559" s="13" t="s">
        <v>9803</v>
      </c>
      <c r="FR559" s="13" t="s">
        <v>9804</v>
      </c>
      <c r="FS559" s="14"/>
      <c r="FT559" s="14"/>
      <c r="FU559" s="14" t="str">
        <f t="shared" si="8"/>
        <v>Base de Dados_Images/VS3025.Imagem do Equipamento-.145755.jpg</v>
      </c>
      <c r="FV559" s="14"/>
      <c r="FW559" s="14"/>
    </row>
    <row r="560" ht="15.75" customHeight="1">
      <c r="A560" s="10" t="s">
        <v>4489</v>
      </c>
      <c r="B560" s="10" t="s">
        <v>9535</v>
      </c>
      <c r="C560" s="10" t="s">
        <v>794</v>
      </c>
      <c r="D560" s="10" t="s">
        <v>9805</v>
      </c>
      <c r="E560" s="11" t="s">
        <v>9806</v>
      </c>
      <c r="F560" s="12" t="s">
        <v>184</v>
      </c>
      <c r="G560" s="13" t="s">
        <v>185</v>
      </c>
      <c r="H560" s="13" t="s">
        <v>9807</v>
      </c>
      <c r="I560" s="13" t="s">
        <v>185</v>
      </c>
      <c r="J560" s="13" t="s">
        <v>9808</v>
      </c>
      <c r="K560" s="13" t="s">
        <v>185</v>
      </c>
      <c r="L560" s="13" t="s">
        <v>9809</v>
      </c>
      <c r="M560" s="13" t="s">
        <v>185</v>
      </c>
      <c r="N560" s="13" t="s">
        <v>9809</v>
      </c>
      <c r="O560" s="13" t="s">
        <v>195</v>
      </c>
      <c r="P560" s="13" t="s">
        <v>9810</v>
      </c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7" t="s">
        <v>204</v>
      </c>
      <c r="BT560" s="15" t="s">
        <v>205</v>
      </c>
      <c r="BU560" s="16">
        <v>46080.61574074074</v>
      </c>
      <c r="BV560" s="17" t="s">
        <v>277</v>
      </c>
      <c r="BW560" s="18"/>
      <c r="BX560" s="15" t="s">
        <v>205</v>
      </c>
      <c r="BY560" s="16">
        <v>46080.61574074074</v>
      </c>
      <c r="BZ560" s="12" t="s">
        <v>206</v>
      </c>
      <c r="CA560" s="13" t="s">
        <v>185</v>
      </c>
      <c r="CB560" s="13" t="s">
        <v>9811</v>
      </c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7" t="s">
        <v>204</v>
      </c>
      <c r="DF560" s="15" t="s">
        <v>205</v>
      </c>
      <c r="DG560" s="16">
        <v>46080.61577546296</v>
      </c>
      <c r="DH560" s="17" t="s">
        <v>277</v>
      </c>
      <c r="DI560" s="18"/>
      <c r="DJ560" s="15" t="s">
        <v>205</v>
      </c>
      <c r="DK560" s="16">
        <v>46080.61577546296</v>
      </c>
      <c r="DL560" s="12" t="s">
        <v>213</v>
      </c>
      <c r="DM560" s="14"/>
      <c r="DN560" s="14"/>
      <c r="DO560" s="14"/>
      <c r="DP560" s="14"/>
      <c r="DQ560" s="14"/>
      <c r="DR560" s="14"/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4"/>
      <c r="ED560" s="14"/>
      <c r="EE560" s="14"/>
      <c r="EF560" s="14"/>
      <c r="EG560" s="14"/>
      <c r="EH560" s="14"/>
      <c r="EI560" s="17" t="s">
        <v>204</v>
      </c>
      <c r="EJ560" s="17" t="s">
        <v>277</v>
      </c>
      <c r="EK560" s="18"/>
      <c r="EL560" s="12" t="s">
        <v>218</v>
      </c>
      <c r="EM560" s="13" t="s">
        <v>185</v>
      </c>
      <c r="EN560" s="13" t="s">
        <v>9812</v>
      </c>
      <c r="EO560" s="14"/>
      <c r="EP560" s="14"/>
      <c r="EQ560" s="14"/>
      <c r="ER560" s="14"/>
      <c r="ES560" s="14"/>
      <c r="ET560" s="14"/>
      <c r="EU560" s="14"/>
      <c r="EV560" s="14"/>
      <c r="EW560" s="14"/>
      <c r="EX560" s="14"/>
      <c r="EY560" s="14"/>
      <c r="EZ560" s="14"/>
      <c r="FA560" s="14"/>
      <c r="FB560" s="14"/>
      <c r="FC560" s="14"/>
      <c r="FD560" s="14"/>
      <c r="FE560" s="14"/>
      <c r="FF560" s="14"/>
      <c r="FG560" s="14"/>
      <c r="FH560" s="14"/>
      <c r="FI560" s="17" t="s">
        <v>204</v>
      </c>
      <c r="FJ560" s="15" t="s">
        <v>205</v>
      </c>
      <c r="FK560" s="16">
        <v>46101.81581018519</v>
      </c>
      <c r="FL560" s="14"/>
      <c r="FM560" s="14"/>
      <c r="FN560" s="15" t="s">
        <v>223</v>
      </c>
      <c r="FO560" s="16">
        <v>46101.81581018519</v>
      </c>
      <c r="FP560" s="13" t="s">
        <v>9812</v>
      </c>
      <c r="FQ560" s="13" t="s">
        <v>9813</v>
      </c>
      <c r="FR560" s="13" t="s">
        <v>9814</v>
      </c>
      <c r="FS560" s="14"/>
      <c r="FT560" s="14"/>
      <c r="FU560" s="14" t="str">
        <f t="shared" si="8"/>
        <v>Base de Dados_Images/VS3026.Imagem do Equipamento-.145611.jpg</v>
      </c>
      <c r="FV560" s="14"/>
      <c r="FW560" s="14"/>
    </row>
    <row r="561" ht="15.75" customHeight="1">
      <c r="A561" s="10" t="s">
        <v>4489</v>
      </c>
      <c r="B561" s="10" t="s">
        <v>9535</v>
      </c>
      <c r="C561" s="10" t="s">
        <v>794</v>
      </c>
      <c r="D561" s="10" t="s">
        <v>9815</v>
      </c>
      <c r="E561" s="11" t="s">
        <v>9806</v>
      </c>
      <c r="F561" s="12" t="s">
        <v>184</v>
      </c>
      <c r="G561" s="13" t="s">
        <v>185</v>
      </c>
      <c r="H561" s="13" t="s">
        <v>9816</v>
      </c>
      <c r="I561" s="13" t="s">
        <v>185</v>
      </c>
      <c r="J561" s="13" t="s">
        <v>9817</v>
      </c>
      <c r="K561" s="13" t="s">
        <v>185</v>
      </c>
      <c r="L561" s="13" t="s">
        <v>9817</v>
      </c>
      <c r="M561" s="13" t="s">
        <v>185</v>
      </c>
      <c r="N561" s="13" t="s">
        <v>9818</v>
      </c>
      <c r="O561" s="13" t="s">
        <v>195</v>
      </c>
      <c r="P561" s="13" t="s">
        <v>9818</v>
      </c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7" t="s">
        <v>204</v>
      </c>
      <c r="BT561" s="15" t="s">
        <v>205</v>
      </c>
      <c r="BU561" s="16">
        <v>46080.61586805555</v>
      </c>
      <c r="BV561" s="17" t="s">
        <v>277</v>
      </c>
      <c r="BW561" s="18"/>
      <c r="BX561" s="15" t="s">
        <v>205</v>
      </c>
      <c r="BY561" s="16">
        <v>46080.61586805555</v>
      </c>
      <c r="BZ561" s="12" t="s">
        <v>206</v>
      </c>
      <c r="CA561" s="13" t="s">
        <v>185</v>
      </c>
      <c r="CB561" s="13" t="s">
        <v>9819</v>
      </c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7" t="s">
        <v>204</v>
      </c>
      <c r="DF561" s="15" t="s">
        <v>205</v>
      </c>
      <c r="DG561" s="16">
        <v>46080.615902777776</v>
      </c>
      <c r="DH561" s="17" t="s">
        <v>277</v>
      </c>
      <c r="DI561" s="18"/>
      <c r="DJ561" s="15" t="s">
        <v>205</v>
      </c>
      <c r="DK561" s="16">
        <v>46080.615902777776</v>
      </c>
      <c r="DL561" s="12" t="s">
        <v>213</v>
      </c>
      <c r="DM561" s="14"/>
      <c r="DN561" s="14"/>
      <c r="DO561" s="14"/>
      <c r="DP561" s="14"/>
      <c r="DQ561" s="14"/>
      <c r="DR561" s="14"/>
      <c r="DS561" s="14"/>
      <c r="DT561" s="14"/>
      <c r="DU561" s="14"/>
      <c r="DV561" s="14"/>
      <c r="DW561" s="14"/>
      <c r="DX561" s="14"/>
      <c r="DY561" s="14"/>
      <c r="DZ561" s="14"/>
      <c r="EA561" s="14"/>
      <c r="EB561" s="14"/>
      <c r="EC561" s="14"/>
      <c r="ED561" s="14"/>
      <c r="EE561" s="14"/>
      <c r="EF561" s="14"/>
      <c r="EG561" s="14"/>
      <c r="EH561" s="14"/>
      <c r="EI561" s="17" t="s">
        <v>204</v>
      </c>
      <c r="EJ561" s="17" t="s">
        <v>277</v>
      </c>
      <c r="EK561" s="18"/>
      <c r="EL561" s="12" t="s">
        <v>218</v>
      </c>
      <c r="EM561" s="13" t="s">
        <v>185</v>
      </c>
      <c r="EN561" s="13" t="s">
        <v>9820</v>
      </c>
      <c r="EO561" s="14"/>
      <c r="EP561" s="14"/>
      <c r="EQ561" s="14"/>
      <c r="ER561" s="14"/>
      <c r="ES561" s="14"/>
      <c r="ET561" s="14"/>
      <c r="EU561" s="14"/>
      <c r="EV561" s="14"/>
      <c r="EW561" s="14"/>
      <c r="EX561" s="14"/>
      <c r="EY561" s="14"/>
      <c r="EZ561" s="14"/>
      <c r="FA561" s="14"/>
      <c r="FB561" s="14"/>
      <c r="FC561" s="14"/>
      <c r="FD561" s="14"/>
      <c r="FE561" s="14"/>
      <c r="FF561" s="14"/>
      <c r="FG561" s="14"/>
      <c r="FH561" s="14"/>
      <c r="FI561" s="17" t="s">
        <v>204</v>
      </c>
      <c r="FJ561" s="15" t="s">
        <v>205</v>
      </c>
      <c r="FK561" s="16">
        <v>46101.81591435185</v>
      </c>
      <c r="FL561" s="14"/>
      <c r="FM561" s="14"/>
      <c r="FN561" s="15" t="s">
        <v>223</v>
      </c>
      <c r="FO561" s="16">
        <v>46101.81591435185</v>
      </c>
      <c r="FP561" s="13" t="s">
        <v>9820</v>
      </c>
      <c r="FQ561" s="13" t="s">
        <v>9821</v>
      </c>
      <c r="FR561" s="13" t="s">
        <v>9822</v>
      </c>
      <c r="FS561" s="14"/>
      <c r="FT561" s="14"/>
      <c r="FU561" s="14" t="str">
        <f t="shared" si="8"/>
        <v>Base de Dados_Images/VS3027.Imagem do Equipamento-.145646.jpg</v>
      </c>
      <c r="FV561" s="14"/>
      <c r="FW561" s="14"/>
    </row>
    <row r="562" ht="15.75" customHeight="1">
      <c r="A562" s="10" t="s">
        <v>4489</v>
      </c>
      <c r="B562" s="10" t="s">
        <v>9535</v>
      </c>
      <c r="C562" s="10" t="s">
        <v>794</v>
      </c>
      <c r="D562" s="10" t="s">
        <v>9823</v>
      </c>
      <c r="E562" s="11" t="s">
        <v>9824</v>
      </c>
      <c r="F562" s="12" t="s">
        <v>184</v>
      </c>
      <c r="G562" s="13" t="s">
        <v>185</v>
      </c>
      <c r="H562" s="13" t="s">
        <v>9825</v>
      </c>
      <c r="I562" s="13" t="s">
        <v>185</v>
      </c>
      <c r="J562" s="13" t="s">
        <v>9826</v>
      </c>
      <c r="K562" s="13" t="s">
        <v>185</v>
      </c>
      <c r="L562" s="13" t="s">
        <v>9827</v>
      </c>
      <c r="M562" s="13" t="s">
        <v>185</v>
      </c>
      <c r="N562" s="13" t="s">
        <v>9828</v>
      </c>
      <c r="O562" s="13" t="s">
        <v>185</v>
      </c>
      <c r="P562" s="13" t="s">
        <v>9829</v>
      </c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7" t="s">
        <v>204</v>
      </c>
      <c r="BT562" s="15" t="s">
        <v>205</v>
      </c>
      <c r="BU562" s="16">
        <v>46092.35518518519</v>
      </c>
      <c r="BV562" s="17" t="s">
        <v>277</v>
      </c>
      <c r="BW562" s="18"/>
      <c r="BX562" s="15" t="s">
        <v>205</v>
      </c>
      <c r="BY562" s="16">
        <v>46092.35518518519</v>
      </c>
      <c r="BZ562" s="12" t="s">
        <v>206</v>
      </c>
      <c r="CA562" s="13" t="s">
        <v>185</v>
      </c>
      <c r="CB562" s="13" t="s">
        <v>9830</v>
      </c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7" t="s">
        <v>204</v>
      </c>
      <c r="DF562" s="15" t="s">
        <v>205</v>
      </c>
      <c r="DG562" s="16">
        <v>46095.454560185186</v>
      </c>
      <c r="DH562" s="17" t="s">
        <v>277</v>
      </c>
      <c r="DI562" s="18"/>
      <c r="DJ562" s="15" t="s">
        <v>205</v>
      </c>
      <c r="DK562" s="16">
        <v>46095.454560185186</v>
      </c>
      <c r="DL562" s="12" t="s">
        <v>213</v>
      </c>
      <c r="DM562" s="14"/>
      <c r="DN562" s="14"/>
      <c r="DO562" s="14"/>
      <c r="DP562" s="14"/>
      <c r="DQ562" s="14"/>
      <c r="DR562" s="14"/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4"/>
      <c r="ED562" s="14"/>
      <c r="EE562" s="14"/>
      <c r="EF562" s="14"/>
      <c r="EG562" s="14"/>
      <c r="EH562" s="14"/>
      <c r="EI562" s="17" t="s">
        <v>204</v>
      </c>
      <c r="EJ562" s="17" t="s">
        <v>277</v>
      </c>
      <c r="EK562" s="18"/>
      <c r="EL562" s="12" t="s">
        <v>218</v>
      </c>
      <c r="EM562" s="13" t="s">
        <v>185</v>
      </c>
      <c r="EN562" s="13" t="s">
        <v>9831</v>
      </c>
      <c r="EO562" s="14"/>
      <c r="EP562" s="14"/>
      <c r="EQ562" s="14"/>
      <c r="ER562" s="14"/>
      <c r="ES562" s="14"/>
      <c r="ET562" s="14"/>
      <c r="EU562" s="14"/>
      <c r="EV562" s="14"/>
      <c r="EW562" s="14"/>
      <c r="EX562" s="14"/>
      <c r="EY562" s="14"/>
      <c r="EZ562" s="14"/>
      <c r="FA562" s="14"/>
      <c r="FB562" s="14"/>
      <c r="FC562" s="14"/>
      <c r="FD562" s="14"/>
      <c r="FE562" s="14"/>
      <c r="FF562" s="14"/>
      <c r="FG562" s="14"/>
      <c r="FH562" s="14"/>
      <c r="FI562" s="17" t="s">
        <v>204</v>
      </c>
      <c r="FJ562" s="15" t="s">
        <v>205</v>
      </c>
      <c r="FK562" s="16">
        <v>46100.67074074074</v>
      </c>
      <c r="FL562" s="14"/>
      <c r="FM562" s="14"/>
      <c r="FN562" s="15" t="s">
        <v>223</v>
      </c>
      <c r="FO562" s="16">
        <v>46100.67074074074</v>
      </c>
      <c r="FP562" s="13" t="s">
        <v>9831</v>
      </c>
      <c r="FQ562" s="13" t="s">
        <v>9832</v>
      </c>
      <c r="FR562" s="13" t="s">
        <v>9833</v>
      </c>
      <c r="FS562" s="14"/>
      <c r="FT562" s="14"/>
      <c r="FU562" s="14" t="str">
        <f t="shared" si="8"/>
        <v>Base de Dados_Images/VS3503.Imagem do Equipamento-.181308.jpg</v>
      </c>
      <c r="FV562" s="14"/>
      <c r="FW562" s="14"/>
    </row>
    <row r="563" ht="15.75" customHeight="1">
      <c r="A563" s="10" t="s">
        <v>4489</v>
      </c>
      <c r="B563" s="10" t="s">
        <v>9834</v>
      </c>
      <c r="C563" s="10" t="s">
        <v>286</v>
      </c>
      <c r="D563" s="10" t="s">
        <v>9835</v>
      </c>
      <c r="E563" s="11" t="s">
        <v>9836</v>
      </c>
      <c r="F563" s="12" t="s">
        <v>184</v>
      </c>
      <c r="G563" s="13" t="s">
        <v>185</v>
      </c>
      <c r="H563" s="13" t="s">
        <v>9837</v>
      </c>
      <c r="I563" s="13" t="s">
        <v>185</v>
      </c>
      <c r="J563" s="13" t="s">
        <v>9838</v>
      </c>
      <c r="K563" s="13" t="s">
        <v>185</v>
      </c>
      <c r="L563" s="13" t="s">
        <v>9839</v>
      </c>
      <c r="M563" s="13" t="s">
        <v>195</v>
      </c>
      <c r="N563" s="13" t="s">
        <v>9840</v>
      </c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7" t="s">
        <v>204</v>
      </c>
      <c r="BT563" s="15" t="s">
        <v>205</v>
      </c>
      <c r="BU563" s="16">
        <v>46050.4315162037</v>
      </c>
      <c r="BV563" s="15" t="s">
        <v>205</v>
      </c>
      <c r="BW563" s="16">
        <v>46050.43158564815</v>
      </c>
      <c r="BX563" s="15" t="s">
        <v>205</v>
      </c>
      <c r="BY563" s="16">
        <v>46050.43158564815</v>
      </c>
      <c r="BZ563" s="12" t="s">
        <v>206</v>
      </c>
      <c r="CA563" s="13" t="s">
        <v>185</v>
      </c>
      <c r="CB563" s="13" t="s">
        <v>9841</v>
      </c>
      <c r="CC563" s="13" t="s">
        <v>195</v>
      </c>
      <c r="CD563" s="13" t="s">
        <v>9842</v>
      </c>
      <c r="CE563" s="13" t="s">
        <v>185</v>
      </c>
      <c r="CF563" s="13" t="s">
        <v>9843</v>
      </c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7" t="s">
        <v>204</v>
      </c>
      <c r="DF563" s="17" t="s">
        <v>277</v>
      </c>
      <c r="DG563" s="18"/>
      <c r="DH563" s="15" t="s">
        <v>205</v>
      </c>
      <c r="DI563" s="16">
        <v>46076.51020833333</v>
      </c>
      <c r="DJ563" s="15" t="s">
        <v>205</v>
      </c>
      <c r="DK563" s="16">
        <v>46076.51020833333</v>
      </c>
      <c r="DL563" s="12" t="s">
        <v>213</v>
      </c>
      <c r="DM563" s="13" t="s">
        <v>185</v>
      </c>
      <c r="DN563" s="13" t="s">
        <v>9844</v>
      </c>
      <c r="DO563" s="13" t="s">
        <v>185</v>
      </c>
      <c r="DP563" s="13" t="s">
        <v>9845</v>
      </c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4"/>
      <c r="ED563" s="14"/>
      <c r="EE563" s="14"/>
      <c r="EF563" s="14"/>
      <c r="EG563" s="14"/>
      <c r="EH563" s="14"/>
      <c r="EI563" s="17" t="s">
        <v>204</v>
      </c>
      <c r="EJ563" s="15" t="s">
        <v>205</v>
      </c>
      <c r="EK563" s="16">
        <v>46096.780335648145</v>
      </c>
      <c r="EL563" s="12" t="s">
        <v>218</v>
      </c>
      <c r="EM563" s="13" t="s">
        <v>185</v>
      </c>
      <c r="EN563" s="13" t="s">
        <v>9846</v>
      </c>
      <c r="EO563" s="13" t="s">
        <v>185</v>
      </c>
      <c r="EP563" s="13" t="s">
        <v>9846</v>
      </c>
      <c r="EQ563" s="14"/>
      <c r="ER563" s="14"/>
      <c r="ES563" s="14"/>
      <c r="ET563" s="14"/>
      <c r="EU563" s="14"/>
      <c r="EV563" s="14"/>
      <c r="EW563" s="14"/>
      <c r="EX563" s="14"/>
      <c r="EY563" s="14"/>
      <c r="EZ563" s="14"/>
      <c r="FA563" s="14"/>
      <c r="FB563" s="14"/>
      <c r="FC563" s="14"/>
      <c r="FD563" s="14"/>
      <c r="FE563" s="14"/>
      <c r="FF563" s="14"/>
      <c r="FG563" s="14"/>
      <c r="FH563" s="14"/>
      <c r="FI563" s="17" t="s">
        <v>204</v>
      </c>
      <c r="FJ563" s="15" t="s">
        <v>205</v>
      </c>
      <c r="FK563" s="16">
        <v>46100.65604166667</v>
      </c>
      <c r="FL563" s="14"/>
      <c r="FM563" s="14"/>
      <c r="FN563" s="15" t="s">
        <v>223</v>
      </c>
      <c r="FO563" s="16">
        <v>46100.65604166667</v>
      </c>
      <c r="FP563" s="13" t="s">
        <v>9846</v>
      </c>
      <c r="FQ563" s="13" t="s">
        <v>9847</v>
      </c>
      <c r="FR563" s="13" t="s">
        <v>9848</v>
      </c>
      <c r="FS563" s="14"/>
      <c r="FT563" s="14"/>
      <c r="FU563" s="14" t="str">
        <f t="shared" si="8"/>
        <v>Base de Dados_Images/TIT-22-02.Imagem do Equipamento-.131701.jpg</v>
      </c>
      <c r="FV563" s="14"/>
      <c r="FW563" s="14"/>
    </row>
    <row r="564" ht="15.75" customHeight="1">
      <c r="A564" s="10" t="s">
        <v>4489</v>
      </c>
      <c r="B564" s="10" t="s">
        <v>9834</v>
      </c>
      <c r="C564" s="10" t="s">
        <v>286</v>
      </c>
      <c r="D564" s="10" t="s">
        <v>9849</v>
      </c>
      <c r="E564" s="11" t="s">
        <v>9850</v>
      </c>
      <c r="F564" s="12" t="s">
        <v>184</v>
      </c>
      <c r="G564" s="13" t="s">
        <v>185</v>
      </c>
      <c r="H564" s="13" t="s">
        <v>9851</v>
      </c>
      <c r="I564" s="13" t="s">
        <v>185</v>
      </c>
      <c r="J564" s="13" t="s">
        <v>9852</v>
      </c>
      <c r="K564" s="13" t="s">
        <v>185</v>
      </c>
      <c r="L564" s="13" t="s">
        <v>9853</v>
      </c>
      <c r="M564" s="13" t="s">
        <v>195</v>
      </c>
      <c r="N564" s="13" t="s">
        <v>9854</v>
      </c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7" t="s">
        <v>204</v>
      </c>
      <c r="BT564" s="15" t="s">
        <v>205</v>
      </c>
      <c r="BU564" s="16">
        <v>46050.43177083333</v>
      </c>
      <c r="BV564" s="15" t="s">
        <v>205</v>
      </c>
      <c r="BW564" s="16">
        <v>46050.43185185185</v>
      </c>
      <c r="BX564" s="15" t="s">
        <v>205</v>
      </c>
      <c r="BY564" s="16">
        <v>46050.43185185185</v>
      </c>
      <c r="BZ564" s="12" t="s">
        <v>206</v>
      </c>
      <c r="CA564" s="13" t="s">
        <v>185</v>
      </c>
      <c r="CB564" s="13" t="s">
        <v>9855</v>
      </c>
      <c r="CC564" s="13" t="s">
        <v>185</v>
      </c>
      <c r="CD564" s="13" t="s">
        <v>9856</v>
      </c>
      <c r="CE564" s="13" t="s">
        <v>185</v>
      </c>
      <c r="CF564" s="13" t="s">
        <v>9857</v>
      </c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7" t="s">
        <v>204</v>
      </c>
      <c r="DF564" s="17" t="s">
        <v>277</v>
      </c>
      <c r="DG564" s="18"/>
      <c r="DH564" s="15" t="s">
        <v>205</v>
      </c>
      <c r="DI564" s="16">
        <v>46076.50898148148</v>
      </c>
      <c r="DJ564" s="15" t="s">
        <v>205</v>
      </c>
      <c r="DK564" s="16">
        <v>46076.50898148148</v>
      </c>
      <c r="DL564" s="12" t="s">
        <v>213</v>
      </c>
      <c r="DM564" s="13" t="s">
        <v>185</v>
      </c>
      <c r="DN564" s="13" t="s">
        <v>9858</v>
      </c>
      <c r="DO564" s="13" t="s">
        <v>185</v>
      </c>
      <c r="DP564" s="13" t="s">
        <v>9858</v>
      </c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  <c r="EF564" s="14"/>
      <c r="EG564" s="14"/>
      <c r="EH564" s="14"/>
      <c r="EI564" s="17" t="s">
        <v>204</v>
      </c>
      <c r="EJ564" s="15" t="s">
        <v>205</v>
      </c>
      <c r="EK564" s="16">
        <v>46096.78060185185</v>
      </c>
      <c r="EL564" s="12" t="s">
        <v>218</v>
      </c>
      <c r="EM564" s="13" t="s">
        <v>185</v>
      </c>
      <c r="EN564" s="13" t="s">
        <v>9859</v>
      </c>
      <c r="EO564" s="13" t="s">
        <v>185</v>
      </c>
      <c r="EP564" s="13" t="s">
        <v>9860</v>
      </c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4"/>
      <c r="FB564" s="14"/>
      <c r="FC564" s="14"/>
      <c r="FD564" s="14"/>
      <c r="FE564" s="14"/>
      <c r="FF564" s="14"/>
      <c r="FG564" s="14"/>
      <c r="FH564" s="14"/>
      <c r="FI564" s="17" t="s">
        <v>204</v>
      </c>
      <c r="FJ564" s="15" t="s">
        <v>205</v>
      </c>
      <c r="FK564" s="16">
        <v>46100.65611111111</v>
      </c>
      <c r="FL564" s="14"/>
      <c r="FM564" s="14"/>
      <c r="FN564" s="15" t="s">
        <v>223</v>
      </c>
      <c r="FO564" s="16">
        <v>46100.65611111111</v>
      </c>
      <c r="FP564" s="13" t="s">
        <v>9860</v>
      </c>
      <c r="FQ564" s="13" t="s">
        <v>9861</v>
      </c>
      <c r="FR564" s="13" t="s">
        <v>9862</v>
      </c>
      <c r="FS564" s="14"/>
      <c r="FT564" s="14"/>
      <c r="FU564" s="14" t="str">
        <f t="shared" si="8"/>
        <v>Base de Dados_Images/PIT-22-04.Imagem do Equipamento-.131716.jpg</v>
      </c>
      <c r="FV564" s="14"/>
      <c r="FW564" s="14"/>
    </row>
    <row r="565" ht="15.75" customHeight="1">
      <c r="A565" s="10" t="s">
        <v>4489</v>
      </c>
      <c r="B565" s="10" t="s">
        <v>9834</v>
      </c>
      <c r="C565" s="10" t="s">
        <v>286</v>
      </c>
      <c r="D565" s="10" t="s">
        <v>9863</v>
      </c>
      <c r="E565" s="11" t="s">
        <v>9864</v>
      </c>
      <c r="F565" s="12" t="s">
        <v>184</v>
      </c>
      <c r="G565" s="13" t="s">
        <v>185</v>
      </c>
      <c r="H565" s="13" t="s">
        <v>9865</v>
      </c>
      <c r="I565" s="13" t="s">
        <v>185</v>
      </c>
      <c r="J565" s="13" t="s">
        <v>9866</v>
      </c>
      <c r="K565" s="13" t="s">
        <v>185</v>
      </c>
      <c r="L565" s="13" t="s">
        <v>9867</v>
      </c>
      <c r="M565" s="13" t="s">
        <v>195</v>
      </c>
      <c r="N565" s="13" t="s">
        <v>9868</v>
      </c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7" t="s">
        <v>204</v>
      </c>
      <c r="BT565" s="15" t="s">
        <v>205</v>
      </c>
      <c r="BU565" s="16">
        <v>46050.431979166664</v>
      </c>
      <c r="BV565" s="15" t="s">
        <v>205</v>
      </c>
      <c r="BW565" s="16">
        <v>46050.432025462964</v>
      </c>
      <c r="BX565" s="15" t="s">
        <v>205</v>
      </c>
      <c r="BY565" s="16">
        <v>46050.432025462964</v>
      </c>
      <c r="BZ565" s="12" t="s">
        <v>206</v>
      </c>
      <c r="CA565" s="13" t="s">
        <v>185</v>
      </c>
      <c r="CB565" s="13" t="s">
        <v>9869</v>
      </c>
      <c r="CC565" s="13" t="s">
        <v>195</v>
      </c>
      <c r="CD565" s="13" t="s">
        <v>9870</v>
      </c>
      <c r="CE565" s="13" t="s">
        <v>185</v>
      </c>
      <c r="CF565" s="13" t="s">
        <v>9871</v>
      </c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  <c r="DE565" s="17" t="s">
        <v>204</v>
      </c>
      <c r="DF565" s="17" t="s">
        <v>277</v>
      </c>
      <c r="DG565" s="18"/>
      <c r="DH565" s="15" t="s">
        <v>205</v>
      </c>
      <c r="DI565" s="16">
        <v>46076.50947916666</v>
      </c>
      <c r="DJ565" s="15" t="s">
        <v>205</v>
      </c>
      <c r="DK565" s="16">
        <v>46076.50947916666</v>
      </c>
      <c r="DL565" s="12" t="s">
        <v>213</v>
      </c>
      <c r="DM565" s="13" t="s">
        <v>185</v>
      </c>
      <c r="DN565" s="13" t="s">
        <v>9872</v>
      </c>
      <c r="DO565" s="13" t="s">
        <v>185</v>
      </c>
      <c r="DP565" s="13" t="s">
        <v>9873</v>
      </c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4"/>
      <c r="ED565" s="14"/>
      <c r="EE565" s="14"/>
      <c r="EF565" s="14"/>
      <c r="EG565" s="14"/>
      <c r="EH565" s="14"/>
      <c r="EI565" s="17" t="s">
        <v>204</v>
      </c>
      <c r="EJ565" s="15" t="s">
        <v>205</v>
      </c>
      <c r="EK565" s="16">
        <v>46096.78009259259</v>
      </c>
      <c r="EL565" s="12" t="s">
        <v>218</v>
      </c>
      <c r="EM565" s="13" t="s">
        <v>185</v>
      </c>
      <c r="EN565" s="13" t="s">
        <v>9874</v>
      </c>
      <c r="EO565" s="13" t="s">
        <v>185</v>
      </c>
      <c r="EP565" s="13" t="s">
        <v>9874</v>
      </c>
      <c r="EQ565" s="14"/>
      <c r="ER565" s="14"/>
      <c r="ES565" s="14"/>
      <c r="ET565" s="14"/>
      <c r="EU565" s="14"/>
      <c r="EV565" s="14"/>
      <c r="EW565" s="14"/>
      <c r="EX565" s="14"/>
      <c r="EY565" s="14"/>
      <c r="EZ565" s="14"/>
      <c r="FA565" s="14"/>
      <c r="FB565" s="14"/>
      <c r="FC565" s="14"/>
      <c r="FD565" s="14"/>
      <c r="FE565" s="14"/>
      <c r="FF565" s="14"/>
      <c r="FG565" s="14"/>
      <c r="FH565" s="14"/>
      <c r="FI565" s="17" t="s">
        <v>204</v>
      </c>
      <c r="FJ565" s="15" t="s">
        <v>205</v>
      </c>
      <c r="FK565" s="16">
        <v>46100.65619212963</v>
      </c>
      <c r="FL565" s="14"/>
      <c r="FM565" s="14"/>
      <c r="FN565" s="15" t="s">
        <v>223</v>
      </c>
      <c r="FO565" s="16">
        <v>46100.65619212963</v>
      </c>
      <c r="FP565" s="13" t="s">
        <v>9874</v>
      </c>
      <c r="FQ565" s="13" t="s">
        <v>9875</v>
      </c>
      <c r="FR565" s="13" t="s">
        <v>9876</v>
      </c>
      <c r="FS565" s="14"/>
      <c r="FT565" s="14"/>
      <c r="FU565" s="14" t="str">
        <f t="shared" si="8"/>
        <v>Base de Dados_Images/TIT-22-05.Imagem do Equipamento-.131333.jpg</v>
      </c>
      <c r="FV565" s="14"/>
      <c r="FW565" s="14"/>
    </row>
    <row r="566" ht="15.75" customHeight="1">
      <c r="A566" s="10" t="s">
        <v>4489</v>
      </c>
      <c r="B566" s="10" t="s">
        <v>9834</v>
      </c>
      <c r="C566" s="10" t="s">
        <v>3087</v>
      </c>
      <c r="D566" s="10" t="s">
        <v>9877</v>
      </c>
      <c r="E566" s="11" t="s">
        <v>9878</v>
      </c>
      <c r="F566" s="12" t="s">
        <v>184</v>
      </c>
      <c r="G566" s="13" t="s">
        <v>185</v>
      </c>
      <c r="H566" s="13" t="s">
        <v>9879</v>
      </c>
      <c r="I566" s="13" t="s">
        <v>185</v>
      </c>
      <c r="J566" s="13" t="s">
        <v>9880</v>
      </c>
      <c r="K566" s="13" t="s">
        <v>195</v>
      </c>
      <c r="L566" s="13" t="s">
        <v>9881</v>
      </c>
      <c r="M566" s="13" t="s">
        <v>185</v>
      </c>
      <c r="N566" s="13" t="s">
        <v>9882</v>
      </c>
      <c r="O566" s="13" t="s">
        <v>195</v>
      </c>
      <c r="P566" s="13" t="s">
        <v>9883</v>
      </c>
      <c r="Q566" s="13" t="s">
        <v>195</v>
      </c>
      <c r="R566" s="13" t="s">
        <v>9884</v>
      </c>
      <c r="S566" s="13" t="s">
        <v>185</v>
      </c>
      <c r="T566" s="13" t="s">
        <v>9885</v>
      </c>
      <c r="U566" s="13" t="s">
        <v>185</v>
      </c>
      <c r="V566" s="13" t="s">
        <v>9885</v>
      </c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5" t="s">
        <v>204</v>
      </c>
      <c r="BT566" s="15" t="s">
        <v>205</v>
      </c>
      <c r="BU566" s="16">
        <v>46080.61971064815</v>
      </c>
      <c r="BV566" s="15" t="s">
        <v>205</v>
      </c>
      <c r="BW566" s="16">
        <v>46062.616423611114</v>
      </c>
      <c r="BX566" s="15" t="s">
        <v>205</v>
      </c>
      <c r="BY566" s="16">
        <v>46080.61971064815</v>
      </c>
      <c r="BZ566" s="12" t="s">
        <v>206</v>
      </c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7" t="s">
        <v>204</v>
      </c>
      <c r="DF566" s="17" t="s">
        <v>277</v>
      </c>
      <c r="DG566" s="18"/>
      <c r="DH566" s="17" t="s">
        <v>277</v>
      </c>
      <c r="DI566" s="18"/>
      <c r="DJ566" s="17" t="s">
        <v>277</v>
      </c>
      <c r="DK566" s="18"/>
      <c r="DL566" s="12" t="s">
        <v>213</v>
      </c>
      <c r="DM566" s="13" t="s">
        <v>185</v>
      </c>
      <c r="DN566" s="13" t="s">
        <v>9886</v>
      </c>
      <c r="DO566" s="13" t="s">
        <v>185</v>
      </c>
      <c r="DP566" s="13" t="s">
        <v>9887</v>
      </c>
      <c r="DQ566" s="13" t="s">
        <v>185</v>
      </c>
      <c r="DR566" s="13" t="s">
        <v>9888</v>
      </c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4"/>
      <c r="ED566" s="14"/>
      <c r="EE566" s="14"/>
      <c r="EF566" s="14"/>
      <c r="EG566" s="14"/>
      <c r="EH566" s="14"/>
      <c r="EI566" s="17" t="s">
        <v>204</v>
      </c>
      <c r="EJ566" s="15" t="s">
        <v>205</v>
      </c>
      <c r="EK566" s="16">
        <v>46096.77943287037</v>
      </c>
      <c r="EL566" s="12" t="s">
        <v>218</v>
      </c>
      <c r="EM566" s="13" t="s">
        <v>185</v>
      </c>
      <c r="EN566" s="13" t="s">
        <v>9889</v>
      </c>
      <c r="EO566" s="13" t="s">
        <v>185</v>
      </c>
      <c r="EP566" s="13" t="s">
        <v>9889</v>
      </c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4"/>
      <c r="FB566" s="14"/>
      <c r="FC566" s="14"/>
      <c r="FD566" s="14"/>
      <c r="FE566" s="14"/>
      <c r="FF566" s="14"/>
      <c r="FG566" s="14"/>
      <c r="FH566" s="14"/>
      <c r="FI566" s="17" t="s">
        <v>204</v>
      </c>
      <c r="FJ566" s="15" t="s">
        <v>205</v>
      </c>
      <c r="FK566" s="16">
        <v>46099.775775462964</v>
      </c>
      <c r="FL566" s="14"/>
      <c r="FM566" s="14"/>
      <c r="FN566" s="15" t="s">
        <v>223</v>
      </c>
      <c r="FO566" s="16">
        <v>46099.775775462964</v>
      </c>
      <c r="FP566" s="13" t="s">
        <v>9889</v>
      </c>
      <c r="FQ566" s="13" t="s">
        <v>9890</v>
      </c>
      <c r="FR566" s="13" t="s">
        <v>9891</v>
      </c>
      <c r="FS566" s="14"/>
      <c r="FT566" s="14"/>
      <c r="FU566" s="14" t="str">
        <f t="shared" si="8"/>
        <v>Base de Dados_Images/AQ-3009.Imagem do Equipamento-.131641.jpg</v>
      </c>
      <c r="FV566" s="14"/>
      <c r="FW566" s="14"/>
    </row>
    <row r="567" ht="15.75" customHeight="1">
      <c r="A567" s="10" t="s">
        <v>4489</v>
      </c>
      <c r="B567" s="10" t="s">
        <v>9834</v>
      </c>
      <c r="C567" s="10" t="s">
        <v>3087</v>
      </c>
      <c r="D567" s="10" t="s">
        <v>9892</v>
      </c>
      <c r="E567" s="11" t="s">
        <v>9893</v>
      </c>
      <c r="F567" s="12" t="s">
        <v>184</v>
      </c>
      <c r="G567" s="13" t="s">
        <v>185</v>
      </c>
      <c r="H567" s="13" t="s">
        <v>9894</v>
      </c>
      <c r="I567" s="13" t="s">
        <v>185</v>
      </c>
      <c r="J567" s="13" t="s">
        <v>9895</v>
      </c>
      <c r="K567" s="13" t="s">
        <v>195</v>
      </c>
      <c r="L567" s="13" t="s">
        <v>9896</v>
      </c>
      <c r="M567" s="13" t="s">
        <v>185</v>
      </c>
      <c r="N567" s="13" t="s">
        <v>9897</v>
      </c>
      <c r="O567" s="13" t="s">
        <v>195</v>
      </c>
      <c r="P567" s="13" t="s">
        <v>9898</v>
      </c>
      <c r="Q567" s="13" t="s">
        <v>195</v>
      </c>
      <c r="R567" s="13" t="s">
        <v>9899</v>
      </c>
      <c r="S567" s="13" t="s">
        <v>185</v>
      </c>
      <c r="T567" s="13" t="s">
        <v>9900</v>
      </c>
      <c r="U567" s="13" t="s">
        <v>185</v>
      </c>
      <c r="V567" s="13" t="s">
        <v>9900</v>
      </c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7" t="s">
        <v>204</v>
      </c>
      <c r="BT567" s="15" t="s">
        <v>205</v>
      </c>
      <c r="BU567" s="16">
        <v>46080.6178125</v>
      </c>
      <c r="BV567" s="15" t="s">
        <v>205</v>
      </c>
      <c r="BW567" s="16">
        <v>46062.61650462963</v>
      </c>
      <c r="BX567" s="15" t="s">
        <v>205</v>
      </c>
      <c r="BY567" s="16">
        <v>46080.6178125</v>
      </c>
      <c r="BZ567" s="12" t="s">
        <v>206</v>
      </c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  <c r="DE567" s="17" t="s">
        <v>204</v>
      </c>
      <c r="DF567" s="17" t="s">
        <v>277</v>
      </c>
      <c r="DG567" s="18"/>
      <c r="DH567" s="17" t="s">
        <v>277</v>
      </c>
      <c r="DI567" s="18"/>
      <c r="DJ567" s="17" t="s">
        <v>277</v>
      </c>
      <c r="DK567" s="18"/>
      <c r="DL567" s="12" t="s">
        <v>213</v>
      </c>
      <c r="DM567" s="13" t="s">
        <v>185</v>
      </c>
      <c r="DN567" s="13" t="s">
        <v>9901</v>
      </c>
      <c r="DO567" s="13" t="s">
        <v>185</v>
      </c>
      <c r="DP567" s="13" t="s">
        <v>9901</v>
      </c>
      <c r="DQ567" s="13" t="s">
        <v>185</v>
      </c>
      <c r="DR567" s="13" t="s">
        <v>9902</v>
      </c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4"/>
      <c r="ED567" s="14"/>
      <c r="EE567" s="14"/>
      <c r="EF567" s="14"/>
      <c r="EG567" s="14"/>
      <c r="EH567" s="14"/>
      <c r="EI567" s="17" t="s">
        <v>204</v>
      </c>
      <c r="EJ567" s="15" t="s">
        <v>205</v>
      </c>
      <c r="EK567" s="16">
        <v>46096.779502314814</v>
      </c>
      <c r="EL567" s="12" t="s">
        <v>218</v>
      </c>
      <c r="EM567" s="13" t="s">
        <v>195</v>
      </c>
      <c r="EN567" s="13" t="s">
        <v>9903</v>
      </c>
      <c r="EO567" s="13" t="s">
        <v>195</v>
      </c>
      <c r="EP567" s="13" t="s">
        <v>9904</v>
      </c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4"/>
      <c r="FB567" s="14"/>
      <c r="FC567" s="14"/>
      <c r="FD567" s="14"/>
      <c r="FE567" s="14"/>
      <c r="FF567" s="14"/>
      <c r="FG567" s="14"/>
      <c r="FH567" s="14"/>
      <c r="FI567" s="17" t="s">
        <v>204</v>
      </c>
      <c r="FJ567" s="15" t="s">
        <v>205</v>
      </c>
      <c r="FK567" s="16">
        <v>46100.735659722224</v>
      </c>
      <c r="FL567" s="14"/>
      <c r="FM567" s="14"/>
      <c r="FN567" s="15" t="s">
        <v>223</v>
      </c>
      <c r="FO567" s="16">
        <v>46100.735659722224</v>
      </c>
      <c r="FP567" s="13" t="s">
        <v>9904</v>
      </c>
      <c r="FQ567" s="13" t="s">
        <v>9905</v>
      </c>
      <c r="FR567" s="13" t="s">
        <v>9906</v>
      </c>
      <c r="FS567" s="14"/>
      <c r="FT567" s="14"/>
      <c r="FU567" s="14" t="str">
        <f t="shared" si="8"/>
        <v>Base de Dados_Images/AQ-3010.Imagem do Equipamento-.131445.jpg</v>
      </c>
      <c r="FV567" s="14"/>
      <c r="FW567" s="14"/>
    </row>
    <row r="568" ht="15.75" customHeight="1">
      <c r="A568" s="10" t="s">
        <v>4489</v>
      </c>
      <c r="B568" s="10" t="s">
        <v>9834</v>
      </c>
      <c r="C568" s="10" t="s">
        <v>3087</v>
      </c>
      <c r="D568" s="10" t="s">
        <v>9907</v>
      </c>
      <c r="E568" s="11" t="s">
        <v>9908</v>
      </c>
      <c r="F568" s="12" t="s">
        <v>184</v>
      </c>
      <c r="G568" s="13" t="s">
        <v>185</v>
      </c>
      <c r="H568" s="13" t="s">
        <v>9909</v>
      </c>
      <c r="I568" s="13" t="s">
        <v>185</v>
      </c>
      <c r="J568" s="13" t="s">
        <v>9910</v>
      </c>
      <c r="K568" s="13" t="s">
        <v>195</v>
      </c>
      <c r="L568" s="13" t="s">
        <v>9911</v>
      </c>
      <c r="M568" s="13" t="s">
        <v>185</v>
      </c>
      <c r="N568" s="13" t="s">
        <v>9912</v>
      </c>
      <c r="O568" s="13" t="s">
        <v>195</v>
      </c>
      <c r="P568" s="13" t="s">
        <v>9913</v>
      </c>
      <c r="Q568" s="13" t="s">
        <v>195</v>
      </c>
      <c r="R568" s="13" t="s">
        <v>9914</v>
      </c>
      <c r="S568" s="13" t="s">
        <v>185</v>
      </c>
      <c r="T568" s="13" t="s">
        <v>9915</v>
      </c>
      <c r="U568" s="13" t="s">
        <v>185</v>
      </c>
      <c r="V568" s="13" t="s">
        <v>9915</v>
      </c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7" t="s">
        <v>204</v>
      </c>
      <c r="BT568" s="15" t="s">
        <v>205</v>
      </c>
      <c r="BU568" s="16">
        <v>46080.61803240741</v>
      </c>
      <c r="BV568" s="15" t="s">
        <v>205</v>
      </c>
      <c r="BW568" s="16">
        <v>46086.747615740744</v>
      </c>
      <c r="BX568" s="15" t="s">
        <v>205</v>
      </c>
      <c r="BY568" s="16">
        <v>46086.747615740744</v>
      </c>
      <c r="BZ568" s="12" t="s">
        <v>206</v>
      </c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7" t="s">
        <v>204</v>
      </c>
      <c r="DF568" s="17" t="s">
        <v>277</v>
      </c>
      <c r="DG568" s="18"/>
      <c r="DH568" s="17" t="s">
        <v>277</v>
      </c>
      <c r="DI568" s="18"/>
      <c r="DJ568" s="17" t="s">
        <v>277</v>
      </c>
      <c r="DK568" s="18"/>
      <c r="DL568" s="12" t="s">
        <v>213</v>
      </c>
      <c r="DM568" s="13" t="s">
        <v>185</v>
      </c>
      <c r="DN568" s="13" t="s">
        <v>9916</v>
      </c>
      <c r="DO568" s="13" t="s">
        <v>185</v>
      </c>
      <c r="DP568" s="13" t="s">
        <v>9917</v>
      </c>
      <c r="DQ568" s="13" t="s">
        <v>185</v>
      </c>
      <c r="DR568" s="13" t="s">
        <v>9917</v>
      </c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4"/>
      <c r="ED568" s="14"/>
      <c r="EE568" s="14"/>
      <c r="EF568" s="14"/>
      <c r="EG568" s="14"/>
      <c r="EH568" s="14"/>
      <c r="EI568" s="17" t="s">
        <v>204</v>
      </c>
      <c r="EJ568" s="15" t="s">
        <v>205</v>
      </c>
      <c r="EK568" s="16">
        <v>46096.77957175926</v>
      </c>
      <c r="EL568" s="12" t="s">
        <v>218</v>
      </c>
      <c r="EM568" s="13" t="s">
        <v>185</v>
      </c>
      <c r="EN568" s="13" t="s">
        <v>9918</v>
      </c>
      <c r="EO568" s="13" t="s">
        <v>185</v>
      </c>
      <c r="EP568" s="13" t="s">
        <v>9918</v>
      </c>
      <c r="EQ568" s="14"/>
      <c r="ER568" s="14"/>
      <c r="ES568" s="14"/>
      <c r="ET568" s="14"/>
      <c r="EU568" s="14"/>
      <c r="EV568" s="14"/>
      <c r="EW568" s="14"/>
      <c r="EX568" s="14"/>
      <c r="EY568" s="14"/>
      <c r="EZ568" s="14"/>
      <c r="FA568" s="14"/>
      <c r="FB568" s="14"/>
      <c r="FC568" s="14"/>
      <c r="FD568" s="14"/>
      <c r="FE568" s="14"/>
      <c r="FF568" s="14"/>
      <c r="FG568" s="14"/>
      <c r="FH568" s="14"/>
      <c r="FI568" s="17" t="s">
        <v>204</v>
      </c>
      <c r="FJ568" s="15" t="s">
        <v>205</v>
      </c>
      <c r="FK568" s="16">
        <v>46099.77585648148</v>
      </c>
      <c r="FL568" s="14"/>
      <c r="FM568" s="14"/>
      <c r="FN568" s="15" t="s">
        <v>223</v>
      </c>
      <c r="FO568" s="16">
        <v>46099.77585648148</v>
      </c>
      <c r="FP568" s="13" t="s">
        <v>9918</v>
      </c>
      <c r="FQ568" s="13" t="s">
        <v>9919</v>
      </c>
      <c r="FR568" s="13" t="s">
        <v>9920</v>
      </c>
      <c r="FS568" s="14"/>
      <c r="FT568" s="14"/>
      <c r="FU568" s="14" t="str">
        <f t="shared" si="8"/>
        <v>Base de Dados_Images/AQ-3011.Imagem do Equipamento-.131417.jpg</v>
      </c>
      <c r="FV568" s="14"/>
      <c r="FW568" s="14"/>
    </row>
    <row r="569" ht="15.75" customHeight="1">
      <c r="A569" s="10" t="s">
        <v>4489</v>
      </c>
      <c r="B569" s="10" t="s">
        <v>9834</v>
      </c>
      <c r="C569" s="10" t="s">
        <v>3087</v>
      </c>
      <c r="D569" s="10" t="s">
        <v>9921</v>
      </c>
      <c r="E569" s="11" t="s">
        <v>9922</v>
      </c>
      <c r="F569" s="12" t="s">
        <v>184</v>
      </c>
      <c r="G569" s="13" t="s">
        <v>185</v>
      </c>
      <c r="H569" s="13" t="s">
        <v>9923</v>
      </c>
      <c r="I569" s="13" t="s">
        <v>185</v>
      </c>
      <c r="J569" s="13" t="s">
        <v>9924</v>
      </c>
      <c r="K569" s="13" t="s">
        <v>195</v>
      </c>
      <c r="L569" s="13" t="s">
        <v>9925</v>
      </c>
      <c r="M569" s="13" t="s">
        <v>185</v>
      </c>
      <c r="N569" s="13" t="s">
        <v>9926</v>
      </c>
      <c r="O569" s="13" t="s">
        <v>195</v>
      </c>
      <c r="P569" s="13" t="s">
        <v>9927</v>
      </c>
      <c r="Q569" s="13" t="s">
        <v>195</v>
      </c>
      <c r="R569" s="13" t="s">
        <v>9928</v>
      </c>
      <c r="S569" s="13" t="s">
        <v>185</v>
      </c>
      <c r="T569" s="13" t="s">
        <v>9929</v>
      </c>
      <c r="U569" s="13" t="s">
        <v>185</v>
      </c>
      <c r="V569" s="13" t="s">
        <v>9929</v>
      </c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7" t="s">
        <v>204</v>
      </c>
      <c r="BT569" s="15" t="s">
        <v>205</v>
      </c>
      <c r="BU569" s="16">
        <v>46080.61851851852</v>
      </c>
      <c r="BV569" s="15" t="s">
        <v>205</v>
      </c>
      <c r="BW569" s="16">
        <v>46086.747719907406</v>
      </c>
      <c r="BX569" s="15" t="s">
        <v>205</v>
      </c>
      <c r="BY569" s="16">
        <v>46086.747719907406</v>
      </c>
      <c r="BZ569" s="12" t="s">
        <v>206</v>
      </c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7" t="s">
        <v>204</v>
      </c>
      <c r="DF569" s="17" t="s">
        <v>277</v>
      </c>
      <c r="DG569" s="18"/>
      <c r="DH569" s="17" t="s">
        <v>277</v>
      </c>
      <c r="DI569" s="18"/>
      <c r="DJ569" s="17" t="s">
        <v>277</v>
      </c>
      <c r="DK569" s="18"/>
      <c r="DL569" s="12" t="s">
        <v>213</v>
      </c>
      <c r="DM569" s="13" t="s">
        <v>185</v>
      </c>
      <c r="DN569" s="13" t="s">
        <v>9930</v>
      </c>
      <c r="DO569" s="13" t="s">
        <v>185</v>
      </c>
      <c r="DP569" s="13" t="s">
        <v>9931</v>
      </c>
      <c r="DQ569" s="13" t="s">
        <v>185</v>
      </c>
      <c r="DR569" s="13" t="s">
        <v>9930</v>
      </c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4"/>
      <c r="EE569" s="14"/>
      <c r="EF569" s="14"/>
      <c r="EG569" s="14"/>
      <c r="EH569" s="14"/>
      <c r="EI569" s="17" t="s">
        <v>204</v>
      </c>
      <c r="EJ569" s="15" t="s">
        <v>205</v>
      </c>
      <c r="EK569" s="16">
        <v>46096.77967592593</v>
      </c>
      <c r="EL569" s="12" t="s">
        <v>218</v>
      </c>
      <c r="EM569" s="13" t="s">
        <v>185</v>
      </c>
      <c r="EN569" s="13" t="s">
        <v>9932</v>
      </c>
      <c r="EO569" s="13" t="s">
        <v>185</v>
      </c>
      <c r="EP569" s="13" t="s">
        <v>9932</v>
      </c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4"/>
      <c r="FD569" s="14"/>
      <c r="FE569" s="14"/>
      <c r="FF569" s="14"/>
      <c r="FG569" s="14"/>
      <c r="FH569" s="14"/>
      <c r="FI569" s="17" t="s">
        <v>204</v>
      </c>
      <c r="FJ569" s="15" t="s">
        <v>205</v>
      </c>
      <c r="FK569" s="16">
        <v>46099.77594907407</v>
      </c>
      <c r="FL569" s="14"/>
      <c r="FM569" s="14"/>
      <c r="FN569" s="15" t="s">
        <v>223</v>
      </c>
      <c r="FO569" s="16">
        <v>46099.77594907407</v>
      </c>
      <c r="FP569" s="13" t="s">
        <v>9932</v>
      </c>
      <c r="FQ569" s="13" t="s">
        <v>9933</v>
      </c>
      <c r="FR569" s="13" t="s">
        <v>9934</v>
      </c>
      <c r="FS569" s="14"/>
      <c r="FT569" s="14"/>
      <c r="FU569" s="14" t="str">
        <f t="shared" si="8"/>
        <v>Base de Dados_Images/AQ-3012.Imagem do Equipamento-.131400.jpg</v>
      </c>
      <c r="FV569" s="14"/>
      <c r="FW569" s="14"/>
    </row>
    <row r="570" ht="15.75" customHeight="1">
      <c r="A570" s="10" t="s">
        <v>4489</v>
      </c>
      <c r="B570" s="10" t="s">
        <v>9935</v>
      </c>
      <c r="C570" s="10" t="s">
        <v>3087</v>
      </c>
      <c r="D570" s="10" t="s">
        <v>9936</v>
      </c>
      <c r="E570" s="11" t="s">
        <v>9937</v>
      </c>
      <c r="F570" s="12" t="s">
        <v>184</v>
      </c>
      <c r="G570" s="13" t="s">
        <v>185</v>
      </c>
      <c r="H570" s="13" t="s">
        <v>9938</v>
      </c>
      <c r="I570" s="13" t="s">
        <v>185</v>
      </c>
      <c r="J570" s="13" t="s">
        <v>9939</v>
      </c>
      <c r="K570" s="13" t="s">
        <v>195</v>
      </c>
      <c r="L570" s="13" t="s">
        <v>9940</v>
      </c>
      <c r="M570" s="13" t="s">
        <v>185</v>
      </c>
      <c r="N570" s="13" t="s">
        <v>9941</v>
      </c>
      <c r="O570" s="13" t="s">
        <v>185</v>
      </c>
      <c r="P570" s="13" t="s">
        <v>9942</v>
      </c>
      <c r="Q570" s="13" t="s">
        <v>195</v>
      </c>
      <c r="R570" s="13" t="s">
        <v>9943</v>
      </c>
      <c r="S570" s="13" t="s">
        <v>195</v>
      </c>
      <c r="T570" s="13" t="s">
        <v>9944</v>
      </c>
      <c r="U570" s="13" t="s">
        <v>185</v>
      </c>
      <c r="V570" s="13" t="s">
        <v>9945</v>
      </c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7" t="s">
        <v>204</v>
      </c>
      <c r="BT570" s="15" t="s">
        <v>205</v>
      </c>
      <c r="BU570" s="16">
        <v>46045.43434027778</v>
      </c>
      <c r="BV570" s="15" t="s">
        <v>205</v>
      </c>
      <c r="BW570" s="16">
        <v>46045.434432870374</v>
      </c>
      <c r="BX570" s="15" t="s">
        <v>205</v>
      </c>
      <c r="BY570" s="16">
        <v>46045.434432870374</v>
      </c>
      <c r="BZ570" s="12" t="s">
        <v>206</v>
      </c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7" t="s">
        <v>204</v>
      </c>
      <c r="DF570" s="17" t="s">
        <v>277</v>
      </c>
      <c r="DG570" s="18"/>
      <c r="DH570" s="17" t="s">
        <v>277</v>
      </c>
      <c r="DI570" s="18"/>
      <c r="DJ570" s="17" t="s">
        <v>277</v>
      </c>
      <c r="DK570" s="18"/>
      <c r="DL570" s="12" t="s">
        <v>213</v>
      </c>
      <c r="DM570" s="13" t="s">
        <v>185</v>
      </c>
      <c r="DN570" s="13" t="s">
        <v>9946</v>
      </c>
      <c r="DO570" s="13" t="s">
        <v>185</v>
      </c>
      <c r="DP570" s="13" t="s">
        <v>9947</v>
      </c>
      <c r="DQ570" s="13" t="s">
        <v>195</v>
      </c>
      <c r="DR570" s="13" t="s">
        <v>9948</v>
      </c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4"/>
      <c r="EE570" s="14"/>
      <c r="EF570" s="14"/>
      <c r="EG570" s="14"/>
      <c r="EH570" s="14"/>
      <c r="EI570" s="17" t="s">
        <v>204</v>
      </c>
      <c r="EJ570" s="15" t="s">
        <v>205</v>
      </c>
      <c r="EK570" s="16">
        <v>46099.777766203704</v>
      </c>
      <c r="EL570" s="12" t="s">
        <v>218</v>
      </c>
      <c r="EM570" s="13" t="s">
        <v>185</v>
      </c>
      <c r="EN570" s="13" t="s">
        <v>9949</v>
      </c>
      <c r="EO570" s="13" t="s">
        <v>185</v>
      </c>
      <c r="EP570" s="13" t="s">
        <v>9950</v>
      </c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4"/>
      <c r="FB570" s="14"/>
      <c r="FC570" s="14"/>
      <c r="FD570" s="14"/>
      <c r="FE570" s="14"/>
      <c r="FF570" s="14"/>
      <c r="FG570" s="14"/>
      <c r="FH570" s="14"/>
      <c r="FI570" s="17" t="s">
        <v>204</v>
      </c>
      <c r="FJ570" s="15" t="s">
        <v>205</v>
      </c>
      <c r="FK570" s="16">
        <v>46100.73065972222</v>
      </c>
      <c r="FL570" s="14"/>
      <c r="FM570" s="14"/>
      <c r="FN570" s="15" t="s">
        <v>223</v>
      </c>
      <c r="FO570" s="16">
        <v>46100.73065972222</v>
      </c>
      <c r="FP570" s="13" t="s">
        <v>9949</v>
      </c>
      <c r="FQ570" s="13" t="s">
        <v>9951</v>
      </c>
      <c r="FR570" s="13" t="s">
        <v>9945</v>
      </c>
      <c r="FS570" s="14"/>
      <c r="FT570" s="14"/>
      <c r="FU570" s="14" t="str">
        <f t="shared" si="8"/>
        <v>Base de Dados_Images/TC-30174.Imagem do Equipamento-.140933.jpg</v>
      </c>
      <c r="FV570" s="14"/>
      <c r="FW570" s="14"/>
    </row>
    <row r="571" ht="15.75" customHeight="1">
      <c r="A571" s="10" t="s">
        <v>4489</v>
      </c>
      <c r="B571" s="10" t="s">
        <v>9935</v>
      </c>
      <c r="C571" s="10" t="s">
        <v>3087</v>
      </c>
      <c r="D571" s="10" t="s">
        <v>9952</v>
      </c>
      <c r="E571" s="11" t="s">
        <v>9953</v>
      </c>
      <c r="F571" s="12" t="s">
        <v>184</v>
      </c>
      <c r="G571" s="13" t="s">
        <v>185</v>
      </c>
      <c r="H571" s="13" t="s">
        <v>9954</v>
      </c>
      <c r="I571" s="13" t="s">
        <v>185</v>
      </c>
      <c r="J571" s="13" t="s">
        <v>9955</v>
      </c>
      <c r="K571" s="13" t="s">
        <v>195</v>
      </c>
      <c r="L571" s="13" t="s">
        <v>9956</v>
      </c>
      <c r="M571" s="13" t="s">
        <v>185</v>
      </c>
      <c r="N571" s="13" t="s">
        <v>9957</v>
      </c>
      <c r="O571" s="13" t="s">
        <v>185</v>
      </c>
      <c r="P571" s="13" t="s">
        <v>9958</v>
      </c>
      <c r="Q571" s="13" t="s">
        <v>195</v>
      </c>
      <c r="R571" s="13" t="s">
        <v>9959</v>
      </c>
      <c r="S571" s="13" t="s">
        <v>195</v>
      </c>
      <c r="T571" s="13" t="s">
        <v>9960</v>
      </c>
      <c r="U571" s="13" t="s">
        <v>185</v>
      </c>
      <c r="V571" s="13" t="s">
        <v>9961</v>
      </c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7" t="s">
        <v>204</v>
      </c>
      <c r="BT571" s="15" t="s">
        <v>205</v>
      </c>
      <c r="BU571" s="16">
        <v>46045.43486111111</v>
      </c>
      <c r="BV571" s="15" t="s">
        <v>205</v>
      </c>
      <c r="BW571" s="16">
        <v>46045.434907407405</v>
      </c>
      <c r="BX571" s="15" t="s">
        <v>205</v>
      </c>
      <c r="BY571" s="16">
        <v>46045.434907407405</v>
      </c>
      <c r="BZ571" s="12" t="s">
        <v>206</v>
      </c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7" t="s">
        <v>204</v>
      </c>
      <c r="DF571" s="17" t="s">
        <v>277</v>
      </c>
      <c r="DG571" s="18"/>
      <c r="DH571" s="17" t="s">
        <v>277</v>
      </c>
      <c r="DI571" s="18"/>
      <c r="DJ571" s="17" t="s">
        <v>277</v>
      </c>
      <c r="DK571" s="18"/>
      <c r="DL571" s="12" t="s">
        <v>213</v>
      </c>
      <c r="DM571" s="13" t="s">
        <v>185</v>
      </c>
      <c r="DN571" s="13" t="s">
        <v>9962</v>
      </c>
      <c r="DO571" s="13" t="s">
        <v>185</v>
      </c>
      <c r="DP571" s="13" t="s">
        <v>9963</v>
      </c>
      <c r="DQ571" s="13" t="s">
        <v>195</v>
      </c>
      <c r="DR571" s="13" t="s">
        <v>9964</v>
      </c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4"/>
      <c r="ED571" s="14"/>
      <c r="EE571" s="14"/>
      <c r="EF571" s="14"/>
      <c r="EG571" s="14"/>
      <c r="EH571" s="14"/>
      <c r="EI571" s="17" t="s">
        <v>204</v>
      </c>
      <c r="EJ571" s="15" t="s">
        <v>205</v>
      </c>
      <c r="EK571" s="16">
        <v>46099.777974537035</v>
      </c>
      <c r="EL571" s="12" t="s">
        <v>218</v>
      </c>
      <c r="EM571" s="13" t="s">
        <v>185</v>
      </c>
      <c r="EN571" s="13" t="s">
        <v>9965</v>
      </c>
      <c r="EO571" s="13" t="s">
        <v>185</v>
      </c>
      <c r="EP571" s="13" t="s">
        <v>9966</v>
      </c>
      <c r="EQ571" s="14"/>
      <c r="ER571" s="14"/>
      <c r="ES571" s="14"/>
      <c r="ET571" s="14"/>
      <c r="EU571" s="14"/>
      <c r="EV571" s="14"/>
      <c r="EW571" s="14"/>
      <c r="EX571" s="14"/>
      <c r="EY571" s="14"/>
      <c r="EZ571" s="14"/>
      <c r="FA571" s="14"/>
      <c r="FB571" s="14"/>
      <c r="FC571" s="14"/>
      <c r="FD571" s="14"/>
      <c r="FE571" s="14"/>
      <c r="FF571" s="14"/>
      <c r="FG571" s="14"/>
      <c r="FH571" s="14"/>
      <c r="FI571" s="17" t="s">
        <v>204</v>
      </c>
      <c r="FJ571" s="15" t="s">
        <v>205</v>
      </c>
      <c r="FK571" s="16">
        <v>46100.73085648148</v>
      </c>
      <c r="FL571" s="14"/>
      <c r="FM571" s="14"/>
      <c r="FN571" s="15" t="s">
        <v>223</v>
      </c>
      <c r="FO571" s="16">
        <v>46100.73085648148</v>
      </c>
      <c r="FP571" s="13" t="s">
        <v>9966</v>
      </c>
      <c r="FQ571" s="13" t="s">
        <v>9967</v>
      </c>
      <c r="FR571" s="13" t="s">
        <v>9961</v>
      </c>
      <c r="FS571" s="14"/>
      <c r="FT571" s="14"/>
      <c r="FU571" s="14" t="str">
        <f t="shared" si="8"/>
        <v>Base de Dados_Images/TC-30175.Imagem do Equipamento-.141140.jpg</v>
      </c>
      <c r="FV571" s="14"/>
      <c r="FW571" s="14"/>
    </row>
    <row r="572" ht="15.75" customHeight="1">
      <c r="A572" s="10" t="s">
        <v>4489</v>
      </c>
      <c r="B572" s="10" t="s">
        <v>9935</v>
      </c>
      <c r="C572" s="10" t="s">
        <v>3150</v>
      </c>
      <c r="D572" s="10" t="s">
        <v>9968</v>
      </c>
      <c r="E572" s="11" t="s">
        <v>9969</v>
      </c>
      <c r="F572" s="12" t="s">
        <v>184</v>
      </c>
      <c r="G572" s="13" t="s">
        <v>185</v>
      </c>
      <c r="H572" s="13" t="s">
        <v>9970</v>
      </c>
      <c r="I572" s="13" t="s">
        <v>185</v>
      </c>
      <c r="J572" s="13" t="s">
        <v>9971</v>
      </c>
      <c r="K572" s="13" t="s">
        <v>185</v>
      </c>
      <c r="L572" s="13" t="s">
        <v>9972</v>
      </c>
      <c r="M572" s="13" t="s">
        <v>185</v>
      </c>
      <c r="N572" s="13" t="s">
        <v>9973</v>
      </c>
      <c r="O572" s="13" t="s">
        <v>185</v>
      </c>
      <c r="P572" s="13" t="s">
        <v>9974</v>
      </c>
      <c r="Q572" s="13" t="s">
        <v>185</v>
      </c>
      <c r="R572" s="13" t="s">
        <v>9975</v>
      </c>
      <c r="S572" s="13" t="s">
        <v>185</v>
      </c>
      <c r="T572" s="13" t="s">
        <v>9976</v>
      </c>
      <c r="U572" s="13" t="s">
        <v>185</v>
      </c>
      <c r="V572" s="13" t="s">
        <v>9977</v>
      </c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7" t="s">
        <v>204</v>
      </c>
      <c r="BT572" s="17" t="s">
        <v>277</v>
      </c>
      <c r="BU572" s="18"/>
      <c r="BV572" s="15" t="s">
        <v>205</v>
      </c>
      <c r="BW572" s="16">
        <v>46045.451261574075</v>
      </c>
      <c r="BX572" s="15" t="s">
        <v>205</v>
      </c>
      <c r="BY572" s="16">
        <v>46045.451261574075</v>
      </c>
      <c r="BZ572" s="12" t="s">
        <v>206</v>
      </c>
      <c r="CA572" s="13" t="s">
        <v>185</v>
      </c>
      <c r="CB572" s="13" t="s">
        <v>9978</v>
      </c>
      <c r="CC572" s="13" t="s">
        <v>185</v>
      </c>
      <c r="CD572" s="13" t="s">
        <v>9978</v>
      </c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7" t="s">
        <v>204</v>
      </c>
      <c r="DF572" s="17" t="s">
        <v>277</v>
      </c>
      <c r="DG572" s="18"/>
      <c r="DH572" s="15" t="s">
        <v>205</v>
      </c>
      <c r="DI572" s="16">
        <v>46064.40928240741</v>
      </c>
      <c r="DJ572" s="15" t="s">
        <v>205</v>
      </c>
      <c r="DK572" s="16">
        <v>46064.40928240741</v>
      </c>
      <c r="DL572" s="12" t="s">
        <v>213</v>
      </c>
      <c r="DM572" s="13" t="s">
        <v>185</v>
      </c>
      <c r="DN572" s="13" t="s">
        <v>9979</v>
      </c>
      <c r="DO572" s="14"/>
      <c r="DP572" s="14"/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4"/>
      <c r="ED572" s="14"/>
      <c r="EE572" s="14"/>
      <c r="EF572" s="14"/>
      <c r="EG572" s="14"/>
      <c r="EH572" s="14"/>
      <c r="EI572" s="17" t="s">
        <v>204</v>
      </c>
      <c r="EJ572" s="15" t="s">
        <v>205</v>
      </c>
      <c r="EK572" s="16">
        <v>46099.7778587963</v>
      </c>
      <c r="EL572" s="12" t="s">
        <v>218</v>
      </c>
      <c r="EM572" s="13" t="s">
        <v>185</v>
      </c>
      <c r="EN572" s="13" t="s">
        <v>9980</v>
      </c>
      <c r="EO572" s="14"/>
      <c r="EP572" s="14"/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4"/>
      <c r="FB572" s="14"/>
      <c r="FC572" s="14"/>
      <c r="FD572" s="14"/>
      <c r="FE572" s="14"/>
      <c r="FF572" s="14"/>
      <c r="FG572" s="14"/>
      <c r="FH572" s="14"/>
      <c r="FI572" s="17" t="s">
        <v>204</v>
      </c>
      <c r="FJ572" s="15" t="s">
        <v>205</v>
      </c>
      <c r="FK572" s="16">
        <v>46100.73174768518</v>
      </c>
      <c r="FL572" s="14"/>
      <c r="FM572" s="14"/>
      <c r="FN572" s="15" t="s">
        <v>223</v>
      </c>
      <c r="FO572" s="16">
        <v>46100.73174768518</v>
      </c>
      <c r="FP572" s="13" t="s">
        <v>9980</v>
      </c>
      <c r="FQ572" s="13" t="s">
        <v>9981</v>
      </c>
      <c r="FR572" s="13" t="s">
        <v>9977</v>
      </c>
      <c r="FS572" s="14"/>
      <c r="FT572" s="14"/>
      <c r="FU572" s="14" t="str">
        <f t="shared" si="8"/>
        <v>Base de Dados_Images/XV-60144A.Imagem do Equipamento-.144456.jpg</v>
      </c>
      <c r="FV572" s="14"/>
      <c r="FW572" s="14"/>
    </row>
    <row r="573" ht="15.75" customHeight="1">
      <c r="A573" s="10" t="s">
        <v>4489</v>
      </c>
      <c r="B573" s="10" t="s">
        <v>9935</v>
      </c>
      <c r="C573" s="10" t="s">
        <v>3150</v>
      </c>
      <c r="D573" s="10" t="s">
        <v>9982</v>
      </c>
      <c r="E573" s="11" t="s">
        <v>9983</v>
      </c>
      <c r="F573" s="12" t="s">
        <v>184</v>
      </c>
      <c r="G573" s="13" t="s">
        <v>185</v>
      </c>
      <c r="H573" s="13" t="s">
        <v>9984</v>
      </c>
      <c r="I573" s="13" t="s">
        <v>185</v>
      </c>
      <c r="J573" s="13" t="s">
        <v>9985</v>
      </c>
      <c r="K573" s="13" t="s">
        <v>185</v>
      </c>
      <c r="L573" s="13" t="s">
        <v>9986</v>
      </c>
      <c r="M573" s="13" t="s">
        <v>185</v>
      </c>
      <c r="N573" s="13" t="s">
        <v>9987</v>
      </c>
      <c r="O573" s="13" t="s">
        <v>185</v>
      </c>
      <c r="P573" s="13" t="s">
        <v>9988</v>
      </c>
      <c r="Q573" s="13" t="s">
        <v>185</v>
      </c>
      <c r="R573" s="13" t="s">
        <v>9989</v>
      </c>
      <c r="S573" s="13" t="s">
        <v>185</v>
      </c>
      <c r="T573" s="13" t="s">
        <v>9990</v>
      </c>
      <c r="U573" s="13" t="s">
        <v>185</v>
      </c>
      <c r="V573" s="13" t="s">
        <v>9991</v>
      </c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7" t="s">
        <v>204</v>
      </c>
      <c r="BT573" s="17" t="s">
        <v>277</v>
      </c>
      <c r="BU573" s="18"/>
      <c r="BV573" s="15" t="s">
        <v>205</v>
      </c>
      <c r="BW573" s="16">
        <v>46064.40945601852</v>
      </c>
      <c r="BX573" s="15" t="s">
        <v>205</v>
      </c>
      <c r="BY573" s="16">
        <v>46064.40945601852</v>
      </c>
      <c r="BZ573" s="12" t="s">
        <v>206</v>
      </c>
      <c r="CA573" s="13" t="s">
        <v>185</v>
      </c>
      <c r="CB573" s="13" t="s">
        <v>9992</v>
      </c>
      <c r="CC573" s="13" t="s">
        <v>185</v>
      </c>
      <c r="CD573" s="13" t="s">
        <v>9992</v>
      </c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7" t="s">
        <v>204</v>
      </c>
      <c r="DF573" s="17" t="s">
        <v>277</v>
      </c>
      <c r="DG573" s="18"/>
      <c r="DH573" s="15" t="s">
        <v>205</v>
      </c>
      <c r="DI573" s="16">
        <v>46064.40950231482</v>
      </c>
      <c r="DJ573" s="15" t="s">
        <v>205</v>
      </c>
      <c r="DK573" s="16">
        <v>46064.40950231482</v>
      </c>
      <c r="DL573" s="12" t="s">
        <v>213</v>
      </c>
      <c r="DM573" s="13" t="s">
        <v>185</v>
      </c>
      <c r="DN573" s="13" t="s">
        <v>9993</v>
      </c>
      <c r="DO573" s="14"/>
      <c r="DP573" s="14"/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4"/>
      <c r="ED573" s="14"/>
      <c r="EE573" s="14"/>
      <c r="EF573" s="14"/>
      <c r="EG573" s="14"/>
      <c r="EH573" s="14"/>
      <c r="EI573" s="17" t="s">
        <v>204</v>
      </c>
      <c r="EJ573" s="15" t="s">
        <v>205</v>
      </c>
      <c r="EK573" s="16">
        <v>46099.77804398148</v>
      </c>
      <c r="EL573" s="12" t="s">
        <v>218</v>
      </c>
      <c r="EM573" s="13" t="s">
        <v>185</v>
      </c>
      <c r="EN573" s="13" t="s">
        <v>9994</v>
      </c>
      <c r="EO573" s="14"/>
      <c r="EP573" s="14"/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4"/>
      <c r="FB573" s="14"/>
      <c r="FC573" s="14"/>
      <c r="FD573" s="14"/>
      <c r="FE573" s="14"/>
      <c r="FF573" s="14"/>
      <c r="FG573" s="14"/>
      <c r="FH573" s="14"/>
      <c r="FI573" s="17" t="s">
        <v>204</v>
      </c>
      <c r="FJ573" s="15" t="s">
        <v>205</v>
      </c>
      <c r="FK573" s="16">
        <v>46100.731828703705</v>
      </c>
      <c r="FL573" s="14"/>
      <c r="FM573" s="14"/>
      <c r="FN573" s="15" t="s">
        <v>223</v>
      </c>
      <c r="FO573" s="16">
        <v>46100.731828703705</v>
      </c>
      <c r="FP573" s="13" t="s">
        <v>9994</v>
      </c>
      <c r="FQ573" s="13" t="s">
        <v>9995</v>
      </c>
      <c r="FR573" s="13" t="s">
        <v>9991</v>
      </c>
      <c r="FS573" s="14"/>
      <c r="FT573" s="14"/>
      <c r="FU573" s="14" t="str">
        <f t="shared" si="8"/>
        <v>Base de Dados_Images/XV-30174B.Imagem do Equipamento-.143707.jpg</v>
      </c>
      <c r="FV573" s="14"/>
      <c r="FW573" s="14"/>
    </row>
    <row r="574" ht="15.75" customHeight="1">
      <c r="A574" s="10" t="s">
        <v>4489</v>
      </c>
      <c r="B574" s="10" t="s">
        <v>9935</v>
      </c>
      <c r="C574" s="10" t="s">
        <v>3150</v>
      </c>
      <c r="D574" s="10" t="s">
        <v>9996</v>
      </c>
      <c r="E574" s="11" t="s">
        <v>9997</v>
      </c>
      <c r="F574" s="12" t="s">
        <v>184</v>
      </c>
      <c r="G574" s="13" t="s">
        <v>185</v>
      </c>
      <c r="H574" s="13" t="s">
        <v>9998</v>
      </c>
      <c r="I574" s="13" t="s">
        <v>185</v>
      </c>
      <c r="J574" s="13" t="s">
        <v>9999</v>
      </c>
      <c r="K574" s="13" t="s">
        <v>185</v>
      </c>
      <c r="L574" s="13" t="s">
        <v>10000</v>
      </c>
      <c r="M574" s="13" t="s">
        <v>185</v>
      </c>
      <c r="N574" s="13" t="s">
        <v>10001</v>
      </c>
      <c r="O574" s="13" t="s">
        <v>185</v>
      </c>
      <c r="P574" s="13" t="s">
        <v>10002</v>
      </c>
      <c r="Q574" s="13" t="s">
        <v>185</v>
      </c>
      <c r="R574" s="13" t="s">
        <v>10003</v>
      </c>
      <c r="S574" s="13" t="s">
        <v>185</v>
      </c>
      <c r="T574" s="13" t="s">
        <v>10004</v>
      </c>
      <c r="U574" s="13" t="s">
        <v>185</v>
      </c>
      <c r="V574" s="13" t="s">
        <v>10005</v>
      </c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7" t="s">
        <v>204</v>
      </c>
      <c r="BT574" s="17" t="s">
        <v>277</v>
      </c>
      <c r="BU574" s="18"/>
      <c r="BV574" s="15" t="s">
        <v>205</v>
      </c>
      <c r="BW574" s="16">
        <v>46045.44938657407</v>
      </c>
      <c r="BX574" s="15" t="s">
        <v>205</v>
      </c>
      <c r="BY574" s="16">
        <v>46045.44938657407</v>
      </c>
      <c r="BZ574" s="12" t="s">
        <v>206</v>
      </c>
      <c r="CA574" s="13" t="s">
        <v>185</v>
      </c>
      <c r="CB574" s="13" t="s">
        <v>10006</v>
      </c>
      <c r="CC574" s="13" t="s">
        <v>185</v>
      </c>
      <c r="CD574" s="13" t="s">
        <v>10007</v>
      </c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7" t="s">
        <v>204</v>
      </c>
      <c r="DF574" s="17" t="s">
        <v>277</v>
      </c>
      <c r="DG574" s="18"/>
      <c r="DH574" s="15" t="s">
        <v>205</v>
      </c>
      <c r="DI574" s="16">
        <v>46064.409583333334</v>
      </c>
      <c r="DJ574" s="15" t="s">
        <v>205</v>
      </c>
      <c r="DK574" s="16">
        <v>46064.409583333334</v>
      </c>
      <c r="DL574" s="12" t="s">
        <v>213</v>
      </c>
      <c r="DM574" s="13" t="s">
        <v>185</v>
      </c>
      <c r="DN574" s="13" t="s">
        <v>10008</v>
      </c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/>
      <c r="EE574" s="14"/>
      <c r="EF574" s="14"/>
      <c r="EG574" s="14"/>
      <c r="EH574" s="14"/>
      <c r="EI574" s="17" t="s">
        <v>204</v>
      </c>
      <c r="EJ574" s="15" t="s">
        <v>205</v>
      </c>
      <c r="EK574" s="16">
        <v>46099.778136574074</v>
      </c>
      <c r="EL574" s="12" t="s">
        <v>218</v>
      </c>
      <c r="EM574" s="13" t="s">
        <v>185</v>
      </c>
      <c r="EN574" s="13" t="s">
        <v>10009</v>
      </c>
      <c r="EO574" s="14"/>
      <c r="EP574" s="14"/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4"/>
      <c r="FB574" s="14"/>
      <c r="FC574" s="14"/>
      <c r="FD574" s="14"/>
      <c r="FE574" s="14"/>
      <c r="FF574" s="14"/>
      <c r="FG574" s="14"/>
      <c r="FH574" s="14"/>
      <c r="FI574" s="17" t="s">
        <v>204</v>
      </c>
      <c r="FJ574" s="15" t="s">
        <v>205</v>
      </c>
      <c r="FK574" s="16">
        <v>46100.7319212963</v>
      </c>
      <c r="FL574" s="14"/>
      <c r="FM574" s="14"/>
      <c r="FN574" s="15" t="s">
        <v>223</v>
      </c>
      <c r="FO574" s="16">
        <v>46100.7319212963</v>
      </c>
      <c r="FP574" s="13" t="s">
        <v>10009</v>
      </c>
      <c r="FQ574" s="13" t="s">
        <v>10010</v>
      </c>
      <c r="FR574" s="13" t="s">
        <v>10005</v>
      </c>
      <c r="FS574" s="14"/>
      <c r="FT574" s="14"/>
      <c r="FU574" s="14" t="str">
        <f t="shared" si="8"/>
        <v>Base de Dados_Images/XV-30175B.Imagem do Equipamento-.144020.jpg</v>
      </c>
      <c r="FV574" s="14"/>
      <c r="FW574" s="14"/>
    </row>
    <row r="575" ht="15.75" customHeight="1">
      <c r="A575" s="10" t="s">
        <v>4489</v>
      </c>
      <c r="B575" s="10" t="s">
        <v>9935</v>
      </c>
      <c r="C575" s="10" t="s">
        <v>3150</v>
      </c>
      <c r="D575" s="10" t="s">
        <v>10011</v>
      </c>
      <c r="E575" s="11" t="s">
        <v>10012</v>
      </c>
      <c r="F575" s="12" t="s">
        <v>184</v>
      </c>
      <c r="G575" s="13" t="s">
        <v>185</v>
      </c>
      <c r="H575" s="13" t="s">
        <v>10013</v>
      </c>
      <c r="I575" s="13" t="s">
        <v>185</v>
      </c>
      <c r="J575" s="13" t="s">
        <v>10014</v>
      </c>
      <c r="K575" s="13" t="s">
        <v>185</v>
      </c>
      <c r="L575" s="13" t="s">
        <v>10015</v>
      </c>
      <c r="M575" s="13" t="s">
        <v>185</v>
      </c>
      <c r="N575" s="13" t="s">
        <v>10016</v>
      </c>
      <c r="O575" s="13" t="s">
        <v>185</v>
      </c>
      <c r="P575" s="13" t="s">
        <v>10017</v>
      </c>
      <c r="Q575" s="13" t="s">
        <v>185</v>
      </c>
      <c r="R575" s="13" t="s">
        <v>10018</v>
      </c>
      <c r="S575" s="13" t="s">
        <v>185</v>
      </c>
      <c r="T575" s="13" t="s">
        <v>10019</v>
      </c>
      <c r="U575" s="13" t="s">
        <v>185</v>
      </c>
      <c r="V575" s="13" t="s">
        <v>10020</v>
      </c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7" t="s">
        <v>204</v>
      </c>
      <c r="BT575" s="17" t="s">
        <v>277</v>
      </c>
      <c r="BU575" s="18"/>
      <c r="BV575" s="15" t="s">
        <v>205</v>
      </c>
      <c r="BW575" s="16">
        <v>46045.44900462963</v>
      </c>
      <c r="BX575" s="15" t="s">
        <v>205</v>
      </c>
      <c r="BY575" s="16">
        <v>46045.44900462963</v>
      </c>
      <c r="BZ575" s="12" t="s">
        <v>206</v>
      </c>
      <c r="CA575" s="13" t="s">
        <v>185</v>
      </c>
      <c r="CB575" s="13" t="s">
        <v>10021</v>
      </c>
      <c r="CC575" s="13" t="s">
        <v>185</v>
      </c>
      <c r="CD575" s="13" t="s">
        <v>10022</v>
      </c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7" t="s">
        <v>204</v>
      </c>
      <c r="DF575" s="17" t="s">
        <v>277</v>
      </c>
      <c r="DG575" s="18"/>
      <c r="DH575" s="15" t="s">
        <v>205</v>
      </c>
      <c r="DI575" s="16">
        <v>46064.409780092596</v>
      </c>
      <c r="DJ575" s="15" t="s">
        <v>205</v>
      </c>
      <c r="DK575" s="16">
        <v>46064.409780092596</v>
      </c>
      <c r="DL575" s="12" t="s">
        <v>213</v>
      </c>
      <c r="DM575" s="13" t="s">
        <v>185</v>
      </c>
      <c r="DN575" s="13" t="s">
        <v>10023</v>
      </c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  <c r="EF575" s="14"/>
      <c r="EG575" s="14"/>
      <c r="EH575" s="14"/>
      <c r="EI575" s="17" t="s">
        <v>204</v>
      </c>
      <c r="EJ575" s="15" t="s">
        <v>205</v>
      </c>
      <c r="EK575" s="16">
        <v>46099.77820601852</v>
      </c>
      <c r="EL575" s="12" t="s">
        <v>218</v>
      </c>
      <c r="EM575" s="13" t="s">
        <v>185</v>
      </c>
      <c r="EN575" s="13" t="s">
        <v>10024</v>
      </c>
      <c r="EO575" s="14"/>
      <c r="EP575" s="14"/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  <c r="FA575" s="14"/>
      <c r="FB575" s="14"/>
      <c r="FC575" s="14"/>
      <c r="FD575" s="14"/>
      <c r="FE575" s="14"/>
      <c r="FF575" s="14"/>
      <c r="FG575" s="14"/>
      <c r="FH575" s="14"/>
      <c r="FI575" s="17" t="s">
        <v>204</v>
      </c>
      <c r="FJ575" s="15" t="s">
        <v>205</v>
      </c>
      <c r="FK575" s="16">
        <v>46100.731990740744</v>
      </c>
      <c r="FL575" s="14"/>
      <c r="FM575" s="14"/>
      <c r="FN575" s="15" t="s">
        <v>223</v>
      </c>
      <c r="FO575" s="16">
        <v>46100.731990740744</v>
      </c>
      <c r="FP575" s="13" t="s">
        <v>10024</v>
      </c>
      <c r="FQ575" s="13" t="s">
        <v>10025</v>
      </c>
      <c r="FR575" s="13" t="s">
        <v>10020</v>
      </c>
      <c r="FS575" s="14"/>
      <c r="FT575" s="14"/>
      <c r="FU575" s="14" t="str">
        <f t="shared" si="8"/>
        <v>Base de Dados_Images/XV-30166A.Imagem do Equipamento-.143933.jpg</v>
      </c>
      <c r="FV575" s="14"/>
      <c r="FW575" s="14"/>
    </row>
    <row r="576" ht="15.75" customHeight="1">
      <c r="A576" s="10" t="s">
        <v>4489</v>
      </c>
      <c r="B576" s="10" t="s">
        <v>9935</v>
      </c>
      <c r="C576" s="10" t="s">
        <v>3150</v>
      </c>
      <c r="D576" s="10" t="s">
        <v>10026</v>
      </c>
      <c r="E576" s="11" t="s">
        <v>10027</v>
      </c>
      <c r="F576" s="12" t="s">
        <v>184</v>
      </c>
      <c r="G576" s="13" t="s">
        <v>185</v>
      </c>
      <c r="H576" s="13" t="s">
        <v>10028</v>
      </c>
      <c r="I576" s="13" t="s">
        <v>185</v>
      </c>
      <c r="J576" s="13" t="s">
        <v>10029</v>
      </c>
      <c r="K576" s="13" t="s">
        <v>185</v>
      </c>
      <c r="L576" s="13" t="s">
        <v>10030</v>
      </c>
      <c r="M576" s="13" t="s">
        <v>185</v>
      </c>
      <c r="N576" s="13" t="s">
        <v>10031</v>
      </c>
      <c r="O576" s="13" t="s">
        <v>185</v>
      </c>
      <c r="P576" s="13" t="s">
        <v>10032</v>
      </c>
      <c r="Q576" s="13" t="s">
        <v>185</v>
      </c>
      <c r="R576" s="13" t="s">
        <v>10033</v>
      </c>
      <c r="S576" s="13" t="s">
        <v>185</v>
      </c>
      <c r="T576" s="13" t="s">
        <v>10034</v>
      </c>
      <c r="U576" s="13" t="s">
        <v>185</v>
      </c>
      <c r="V576" s="13" t="s">
        <v>10035</v>
      </c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7" t="s">
        <v>204</v>
      </c>
      <c r="BT576" s="17" t="s">
        <v>277</v>
      </c>
      <c r="BU576" s="18"/>
      <c r="BV576" s="15" t="s">
        <v>205</v>
      </c>
      <c r="BW576" s="16">
        <v>46045.44284722222</v>
      </c>
      <c r="BX576" s="15" t="s">
        <v>205</v>
      </c>
      <c r="BY576" s="16">
        <v>46045.44284722222</v>
      </c>
      <c r="BZ576" s="12" t="s">
        <v>206</v>
      </c>
      <c r="CA576" s="13" t="s">
        <v>185</v>
      </c>
      <c r="CB576" s="13" t="s">
        <v>10036</v>
      </c>
      <c r="CC576" s="13" t="s">
        <v>185</v>
      </c>
      <c r="CD576" s="13" t="s">
        <v>10037</v>
      </c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7" t="s">
        <v>204</v>
      </c>
      <c r="DF576" s="17" t="s">
        <v>277</v>
      </c>
      <c r="DG576" s="18"/>
      <c r="DH576" s="15" t="s">
        <v>205</v>
      </c>
      <c r="DI576" s="16">
        <v>46064.40986111111</v>
      </c>
      <c r="DJ576" s="15" t="s">
        <v>205</v>
      </c>
      <c r="DK576" s="16">
        <v>46064.40986111111</v>
      </c>
      <c r="DL576" s="12" t="s">
        <v>213</v>
      </c>
      <c r="DM576" s="13" t="s">
        <v>185</v>
      </c>
      <c r="DN576" s="13" t="s">
        <v>10038</v>
      </c>
      <c r="DO576" s="14"/>
      <c r="DP576" s="14"/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4"/>
      <c r="ED576" s="14"/>
      <c r="EE576" s="14"/>
      <c r="EF576" s="14"/>
      <c r="EG576" s="14"/>
      <c r="EH576" s="14"/>
      <c r="EI576" s="17" t="s">
        <v>204</v>
      </c>
      <c r="EJ576" s="15" t="s">
        <v>205</v>
      </c>
      <c r="EK576" s="16">
        <v>46099.77829861111</v>
      </c>
      <c r="EL576" s="12" t="s">
        <v>218</v>
      </c>
      <c r="EM576" s="13" t="s">
        <v>185</v>
      </c>
      <c r="EN576" s="13" t="s">
        <v>10039</v>
      </c>
      <c r="EO576" s="14"/>
      <c r="EP576" s="14"/>
      <c r="EQ576" s="14"/>
      <c r="ER576" s="14"/>
      <c r="ES576" s="14"/>
      <c r="ET576" s="14"/>
      <c r="EU576" s="14"/>
      <c r="EV576" s="14"/>
      <c r="EW576" s="14"/>
      <c r="EX576" s="14"/>
      <c r="EY576" s="14"/>
      <c r="EZ576" s="14"/>
      <c r="FA576" s="14"/>
      <c r="FB576" s="14"/>
      <c r="FC576" s="14"/>
      <c r="FD576" s="14"/>
      <c r="FE576" s="14"/>
      <c r="FF576" s="14"/>
      <c r="FG576" s="14"/>
      <c r="FH576" s="14"/>
      <c r="FI576" s="17" t="s">
        <v>204</v>
      </c>
      <c r="FJ576" s="15" t="s">
        <v>205</v>
      </c>
      <c r="FK576" s="16">
        <v>46100.73207175926</v>
      </c>
      <c r="FL576" s="14"/>
      <c r="FM576" s="14"/>
      <c r="FN576" s="15" t="s">
        <v>223</v>
      </c>
      <c r="FO576" s="16">
        <v>46100.73207175926</v>
      </c>
      <c r="FP576" s="13" t="s">
        <v>10039</v>
      </c>
      <c r="FQ576" s="13" t="s">
        <v>10040</v>
      </c>
      <c r="FR576" s="13" t="s">
        <v>10035</v>
      </c>
      <c r="FS576" s="14"/>
      <c r="FT576" s="14"/>
      <c r="FU576" s="14" t="str">
        <f t="shared" si="8"/>
        <v>Base de Dados_Images/XV-30175E.Imagem do Equipamento-.142910.jpg</v>
      </c>
      <c r="FV576" s="14"/>
      <c r="FW576" s="14"/>
    </row>
    <row r="577" ht="15.75" customHeight="1">
      <c r="A577" s="10" t="s">
        <v>4489</v>
      </c>
      <c r="B577" s="10" t="s">
        <v>9935</v>
      </c>
      <c r="C577" s="10" t="s">
        <v>3150</v>
      </c>
      <c r="D577" s="10" t="s">
        <v>10041</v>
      </c>
      <c r="E577" s="11" t="s">
        <v>10042</v>
      </c>
      <c r="F577" s="12" t="s">
        <v>184</v>
      </c>
      <c r="G577" s="13" t="s">
        <v>185</v>
      </c>
      <c r="H577" s="13" t="s">
        <v>10043</v>
      </c>
      <c r="I577" s="13" t="s">
        <v>185</v>
      </c>
      <c r="J577" s="13" t="s">
        <v>10044</v>
      </c>
      <c r="K577" s="13" t="s">
        <v>185</v>
      </c>
      <c r="L577" s="13" t="s">
        <v>10045</v>
      </c>
      <c r="M577" s="13" t="s">
        <v>195</v>
      </c>
      <c r="N577" s="13" t="s">
        <v>10046</v>
      </c>
      <c r="O577" s="13" t="s">
        <v>185</v>
      </c>
      <c r="P577" s="13" t="s">
        <v>10047</v>
      </c>
      <c r="Q577" s="13" t="s">
        <v>185</v>
      </c>
      <c r="R577" s="13" t="s">
        <v>10048</v>
      </c>
      <c r="S577" s="13" t="s">
        <v>185</v>
      </c>
      <c r="T577" s="13" t="s">
        <v>10049</v>
      </c>
      <c r="U577" s="13" t="s">
        <v>185</v>
      </c>
      <c r="V577" s="13" t="s">
        <v>10050</v>
      </c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7" t="s">
        <v>204</v>
      </c>
      <c r="BT577" s="17" t="s">
        <v>277</v>
      </c>
      <c r="BU577" s="18"/>
      <c r="BV577" s="15" t="s">
        <v>205</v>
      </c>
      <c r="BW577" s="16">
        <v>46050.41353009259</v>
      </c>
      <c r="BX577" s="15" t="s">
        <v>205</v>
      </c>
      <c r="BY577" s="16">
        <v>46050.41353009259</v>
      </c>
      <c r="BZ577" s="12" t="s">
        <v>206</v>
      </c>
      <c r="CA577" s="13" t="s">
        <v>185</v>
      </c>
      <c r="CB577" s="13" t="s">
        <v>10051</v>
      </c>
      <c r="CC577" s="13" t="s">
        <v>185</v>
      </c>
      <c r="CD577" s="13" t="s">
        <v>10052</v>
      </c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  <c r="DE577" s="17" t="s">
        <v>204</v>
      </c>
      <c r="DF577" s="17" t="s">
        <v>277</v>
      </c>
      <c r="DG577" s="18"/>
      <c r="DH577" s="15" t="s">
        <v>205</v>
      </c>
      <c r="DI577" s="16">
        <v>46064.40993055556</v>
      </c>
      <c r="DJ577" s="15" t="s">
        <v>205</v>
      </c>
      <c r="DK577" s="16">
        <v>46064.40993055556</v>
      </c>
      <c r="DL577" s="12" t="s">
        <v>213</v>
      </c>
      <c r="DM577" s="13" t="s">
        <v>185</v>
      </c>
      <c r="DN577" s="13" t="s">
        <v>10053</v>
      </c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4"/>
      <c r="ED577" s="14"/>
      <c r="EE577" s="14"/>
      <c r="EF577" s="14"/>
      <c r="EG577" s="14"/>
      <c r="EH577" s="14"/>
      <c r="EI577" s="17" t="s">
        <v>204</v>
      </c>
      <c r="EJ577" s="15" t="s">
        <v>205</v>
      </c>
      <c r="EK577" s="16">
        <v>46099.778391203705</v>
      </c>
      <c r="EL577" s="12" t="s">
        <v>218</v>
      </c>
      <c r="EM577" s="13" t="s">
        <v>185</v>
      </c>
      <c r="EN577" s="13" t="s">
        <v>10054</v>
      </c>
      <c r="EO577" s="14"/>
      <c r="EP577" s="14"/>
      <c r="EQ577" s="14"/>
      <c r="ER577" s="14"/>
      <c r="ES577" s="14"/>
      <c r="ET577" s="14"/>
      <c r="EU577" s="14"/>
      <c r="EV577" s="14"/>
      <c r="EW577" s="14"/>
      <c r="EX577" s="14"/>
      <c r="EY577" s="14"/>
      <c r="EZ577" s="14"/>
      <c r="FA577" s="14"/>
      <c r="FB577" s="14"/>
      <c r="FC577" s="14"/>
      <c r="FD577" s="14"/>
      <c r="FE577" s="14"/>
      <c r="FF577" s="14"/>
      <c r="FG577" s="14"/>
      <c r="FH577" s="14"/>
      <c r="FI577" s="17" t="s">
        <v>204</v>
      </c>
      <c r="FJ577" s="15" t="s">
        <v>205</v>
      </c>
      <c r="FK577" s="16">
        <v>46100.73216435185</v>
      </c>
      <c r="FL577" s="14"/>
      <c r="FM577" s="14"/>
      <c r="FN577" s="15" t="s">
        <v>223</v>
      </c>
      <c r="FO577" s="16">
        <v>46100.73216435185</v>
      </c>
      <c r="FP577" s="13" t="s">
        <v>10054</v>
      </c>
      <c r="FQ577" s="13" t="s">
        <v>10055</v>
      </c>
      <c r="FR577" s="13" t="s">
        <v>10056</v>
      </c>
      <c r="FS577" s="14"/>
      <c r="FT577" s="14"/>
      <c r="FU577" s="14" t="str">
        <f t="shared" si="8"/>
        <v>Base de Dados_Images/XV-30170E.Imagem do Equipamento-.141845.jpg</v>
      </c>
      <c r="FV577" s="14"/>
      <c r="FW577" s="14"/>
    </row>
    <row r="578" ht="15.75" customHeight="1">
      <c r="A578" s="10" t="s">
        <v>4489</v>
      </c>
      <c r="B578" s="10" t="s">
        <v>9935</v>
      </c>
      <c r="C578" s="10" t="s">
        <v>3150</v>
      </c>
      <c r="D578" s="10" t="s">
        <v>10057</v>
      </c>
      <c r="E578" s="11" t="s">
        <v>10058</v>
      </c>
      <c r="F578" s="12" t="s">
        <v>184</v>
      </c>
      <c r="G578" s="13" t="s">
        <v>185</v>
      </c>
      <c r="H578" s="13" t="s">
        <v>10059</v>
      </c>
      <c r="I578" s="13" t="s">
        <v>185</v>
      </c>
      <c r="J578" s="13" t="s">
        <v>10060</v>
      </c>
      <c r="K578" s="13" t="s">
        <v>185</v>
      </c>
      <c r="L578" s="13" t="s">
        <v>10061</v>
      </c>
      <c r="M578" s="13" t="s">
        <v>185</v>
      </c>
      <c r="N578" s="13" t="s">
        <v>10062</v>
      </c>
      <c r="O578" s="13" t="s">
        <v>185</v>
      </c>
      <c r="P578" s="13" t="s">
        <v>10063</v>
      </c>
      <c r="Q578" s="13" t="s">
        <v>185</v>
      </c>
      <c r="R578" s="13" t="s">
        <v>10064</v>
      </c>
      <c r="S578" s="13" t="s">
        <v>185</v>
      </c>
      <c r="T578" s="13" t="s">
        <v>10065</v>
      </c>
      <c r="U578" s="13" t="s">
        <v>185</v>
      </c>
      <c r="V578" s="13" t="s">
        <v>10066</v>
      </c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7" t="s">
        <v>204</v>
      </c>
      <c r="BT578" s="17" t="s">
        <v>277</v>
      </c>
      <c r="BU578" s="18"/>
      <c r="BV578" s="15" t="s">
        <v>205</v>
      </c>
      <c r="BW578" s="16">
        <v>46045.4497337963</v>
      </c>
      <c r="BX578" s="15" t="s">
        <v>205</v>
      </c>
      <c r="BY578" s="16">
        <v>46045.4497337963</v>
      </c>
      <c r="BZ578" s="12" t="s">
        <v>206</v>
      </c>
      <c r="CA578" s="13" t="s">
        <v>185</v>
      </c>
      <c r="CB578" s="13" t="s">
        <v>10067</v>
      </c>
      <c r="CC578" s="13" t="s">
        <v>185</v>
      </c>
      <c r="CD578" s="13" t="s">
        <v>10068</v>
      </c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7" t="s">
        <v>204</v>
      </c>
      <c r="DF578" s="17" t="s">
        <v>277</v>
      </c>
      <c r="DG578" s="18"/>
      <c r="DH578" s="15" t="s">
        <v>205</v>
      </c>
      <c r="DI578" s="16">
        <v>46064.41</v>
      </c>
      <c r="DJ578" s="15" t="s">
        <v>205</v>
      </c>
      <c r="DK578" s="16">
        <v>46064.41</v>
      </c>
      <c r="DL578" s="12" t="s">
        <v>213</v>
      </c>
      <c r="DM578" s="13" t="s">
        <v>185</v>
      </c>
      <c r="DN578" s="13" t="s">
        <v>10069</v>
      </c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4"/>
      <c r="ED578" s="14"/>
      <c r="EE578" s="14"/>
      <c r="EF578" s="14"/>
      <c r="EG578" s="14"/>
      <c r="EH578" s="14"/>
      <c r="EI578" s="17" t="s">
        <v>204</v>
      </c>
      <c r="EJ578" s="15" t="s">
        <v>205</v>
      </c>
      <c r="EK578" s="16">
        <v>46099.77847222222</v>
      </c>
      <c r="EL578" s="12" t="s">
        <v>218</v>
      </c>
      <c r="EM578" s="13" t="s">
        <v>185</v>
      </c>
      <c r="EN578" s="13" t="s">
        <v>10070</v>
      </c>
      <c r="EO578" s="14"/>
      <c r="EP578" s="14"/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4"/>
      <c r="FB578" s="14"/>
      <c r="FC578" s="14"/>
      <c r="FD578" s="14"/>
      <c r="FE578" s="14"/>
      <c r="FF578" s="14"/>
      <c r="FG578" s="14"/>
      <c r="FH578" s="14"/>
      <c r="FI578" s="17" t="s">
        <v>204</v>
      </c>
      <c r="FJ578" s="15" t="s">
        <v>205</v>
      </c>
      <c r="FK578" s="16">
        <v>46100.732256944444</v>
      </c>
      <c r="FL578" s="14"/>
      <c r="FM578" s="14"/>
      <c r="FN578" s="15" t="s">
        <v>223</v>
      </c>
      <c r="FO578" s="16">
        <v>46100.732256944444</v>
      </c>
      <c r="FP578" s="13" t="s">
        <v>10070</v>
      </c>
      <c r="FQ578" s="13" t="s">
        <v>10071</v>
      </c>
      <c r="FR578" s="13" t="s">
        <v>10066</v>
      </c>
      <c r="FS578" s="14"/>
      <c r="FT578" s="14"/>
      <c r="FU578" s="14" t="str">
        <f t="shared" si="8"/>
        <v>Base de Dados_Images/XV-30175C.Imagem do Equipamento-.144109.jpg</v>
      </c>
      <c r="FV578" s="14"/>
      <c r="FW578" s="14"/>
    </row>
    <row r="579" ht="15.75" customHeight="1">
      <c r="A579" s="10" t="s">
        <v>4489</v>
      </c>
      <c r="B579" s="10" t="s">
        <v>9935</v>
      </c>
      <c r="C579" s="10" t="s">
        <v>3150</v>
      </c>
      <c r="D579" s="10" t="s">
        <v>10072</v>
      </c>
      <c r="E579" s="11" t="s">
        <v>10073</v>
      </c>
      <c r="F579" s="12" t="s">
        <v>184</v>
      </c>
      <c r="G579" s="13" t="s">
        <v>185</v>
      </c>
      <c r="H579" s="13" t="s">
        <v>10074</v>
      </c>
      <c r="I579" s="13" t="s">
        <v>185</v>
      </c>
      <c r="J579" s="13" t="s">
        <v>10075</v>
      </c>
      <c r="K579" s="13" t="s">
        <v>185</v>
      </c>
      <c r="L579" s="13" t="s">
        <v>10076</v>
      </c>
      <c r="M579" s="13" t="s">
        <v>185</v>
      </c>
      <c r="N579" s="13" t="s">
        <v>10077</v>
      </c>
      <c r="O579" s="13" t="s">
        <v>185</v>
      </c>
      <c r="P579" s="13" t="s">
        <v>10078</v>
      </c>
      <c r="Q579" s="13" t="s">
        <v>185</v>
      </c>
      <c r="R579" s="13" t="s">
        <v>10079</v>
      </c>
      <c r="S579" s="13" t="s">
        <v>185</v>
      </c>
      <c r="T579" s="13" t="s">
        <v>10080</v>
      </c>
      <c r="U579" s="13" t="s">
        <v>185</v>
      </c>
      <c r="V579" s="13" t="s">
        <v>10081</v>
      </c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7" t="s">
        <v>204</v>
      </c>
      <c r="BT579" s="17" t="s">
        <v>277</v>
      </c>
      <c r="BU579" s="18"/>
      <c r="BV579" s="15" t="s">
        <v>205</v>
      </c>
      <c r="BW579" s="16">
        <v>46045.44846064815</v>
      </c>
      <c r="BX579" s="15" t="s">
        <v>205</v>
      </c>
      <c r="BY579" s="16">
        <v>46045.44846064815</v>
      </c>
      <c r="BZ579" s="12" t="s">
        <v>206</v>
      </c>
      <c r="CA579" s="13" t="s">
        <v>185</v>
      </c>
      <c r="CB579" s="13" t="s">
        <v>10082</v>
      </c>
      <c r="CC579" s="13" t="s">
        <v>185</v>
      </c>
      <c r="CD579" s="13" t="s">
        <v>10083</v>
      </c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7" t="s">
        <v>204</v>
      </c>
      <c r="DF579" s="17" t="s">
        <v>277</v>
      </c>
      <c r="DG579" s="18"/>
      <c r="DH579" s="15" t="s">
        <v>205</v>
      </c>
      <c r="DI579" s="16">
        <v>46099.77857638889</v>
      </c>
      <c r="DJ579" s="15" t="s">
        <v>205</v>
      </c>
      <c r="DK579" s="16">
        <v>46099.77857638889</v>
      </c>
      <c r="DL579" s="12" t="s">
        <v>213</v>
      </c>
      <c r="DM579" s="13" t="s">
        <v>185</v>
      </c>
      <c r="DN579" s="13" t="s">
        <v>10084</v>
      </c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4"/>
      <c r="ED579" s="14"/>
      <c r="EE579" s="14"/>
      <c r="EF579" s="14"/>
      <c r="EG579" s="14"/>
      <c r="EH579" s="14"/>
      <c r="EI579" s="17" t="s">
        <v>204</v>
      </c>
      <c r="EJ579" s="15" t="s">
        <v>205</v>
      </c>
      <c r="EK579" s="16">
        <v>46099.77861111111</v>
      </c>
      <c r="EL579" s="12" t="s">
        <v>218</v>
      </c>
      <c r="EM579" s="13" t="s">
        <v>185</v>
      </c>
      <c r="EN579" s="13" t="s">
        <v>10085</v>
      </c>
      <c r="EO579" s="14"/>
      <c r="EP579" s="14"/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4"/>
      <c r="FB579" s="14"/>
      <c r="FC579" s="14"/>
      <c r="FD579" s="14"/>
      <c r="FE579" s="14"/>
      <c r="FF579" s="14"/>
      <c r="FG579" s="14"/>
      <c r="FH579" s="14"/>
      <c r="FI579" s="17" t="s">
        <v>204</v>
      </c>
      <c r="FJ579" s="15" t="s">
        <v>205</v>
      </c>
      <c r="FK579" s="16">
        <v>46100.73233796296</v>
      </c>
      <c r="FL579" s="14"/>
      <c r="FM579" s="14"/>
      <c r="FN579" s="15" t="s">
        <v>223</v>
      </c>
      <c r="FO579" s="16">
        <v>46100.73233796296</v>
      </c>
      <c r="FP579" s="13" t="s">
        <v>10085</v>
      </c>
      <c r="FQ579" s="13" t="s">
        <v>10086</v>
      </c>
      <c r="FR579" s="13" t="s">
        <v>10081</v>
      </c>
      <c r="FS579" s="14"/>
      <c r="FT579" s="14"/>
      <c r="FU579" s="14" t="str">
        <f t="shared" si="8"/>
        <v>Base de Dados_Images/XV-30175F.Imagem do Equipamento-.143830.jpg</v>
      </c>
      <c r="FV579" s="14"/>
      <c r="FW579" s="14"/>
    </row>
    <row r="580" ht="15.75" customHeight="1">
      <c r="A580" s="10" t="s">
        <v>4489</v>
      </c>
      <c r="B580" s="10" t="s">
        <v>9935</v>
      </c>
      <c r="C580" s="10" t="s">
        <v>3150</v>
      </c>
      <c r="D580" s="10" t="s">
        <v>10087</v>
      </c>
      <c r="E580" s="11" t="s">
        <v>10088</v>
      </c>
      <c r="F580" s="12" t="s">
        <v>184</v>
      </c>
      <c r="G580" s="13" t="s">
        <v>185</v>
      </c>
      <c r="H580" s="13" t="s">
        <v>10089</v>
      </c>
      <c r="I580" s="13" t="s">
        <v>185</v>
      </c>
      <c r="J580" s="13" t="s">
        <v>10090</v>
      </c>
      <c r="K580" s="13" t="s">
        <v>185</v>
      </c>
      <c r="L580" s="13" t="s">
        <v>10091</v>
      </c>
      <c r="M580" s="13" t="s">
        <v>185</v>
      </c>
      <c r="N580" s="13" t="s">
        <v>10092</v>
      </c>
      <c r="O580" s="13" t="s">
        <v>185</v>
      </c>
      <c r="P580" s="13" t="s">
        <v>10093</v>
      </c>
      <c r="Q580" s="13" t="s">
        <v>185</v>
      </c>
      <c r="R580" s="13" t="s">
        <v>10094</v>
      </c>
      <c r="S580" s="13" t="s">
        <v>185</v>
      </c>
      <c r="T580" s="13" t="s">
        <v>10095</v>
      </c>
      <c r="U580" s="13" t="s">
        <v>185</v>
      </c>
      <c r="V580" s="13" t="s">
        <v>10096</v>
      </c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7" t="s">
        <v>204</v>
      </c>
      <c r="BT580" s="17" t="s">
        <v>277</v>
      </c>
      <c r="BU580" s="18"/>
      <c r="BV580" s="15" t="s">
        <v>205</v>
      </c>
      <c r="BW580" s="16">
        <v>46045.44375</v>
      </c>
      <c r="BX580" s="15" t="s">
        <v>205</v>
      </c>
      <c r="BY580" s="16">
        <v>46045.44375</v>
      </c>
      <c r="BZ580" s="12" t="s">
        <v>206</v>
      </c>
      <c r="CA580" s="13" t="s">
        <v>185</v>
      </c>
      <c r="CB580" s="13" t="s">
        <v>10097</v>
      </c>
      <c r="CC580" s="13" t="s">
        <v>185</v>
      </c>
      <c r="CD580" s="13" t="s">
        <v>10098</v>
      </c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7" t="s">
        <v>204</v>
      </c>
      <c r="DF580" s="17" t="s">
        <v>277</v>
      </c>
      <c r="DG580" s="18"/>
      <c r="DH580" s="15" t="s">
        <v>205</v>
      </c>
      <c r="DI580" s="16">
        <v>46099.77872685185</v>
      </c>
      <c r="DJ580" s="15" t="s">
        <v>205</v>
      </c>
      <c r="DK580" s="16">
        <v>46099.77872685185</v>
      </c>
      <c r="DL580" s="12" t="s">
        <v>213</v>
      </c>
      <c r="DM580" s="13" t="s">
        <v>185</v>
      </c>
      <c r="DN580" s="13" t="s">
        <v>10099</v>
      </c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  <c r="EF580" s="14"/>
      <c r="EG580" s="14"/>
      <c r="EH580" s="14"/>
      <c r="EI580" s="17" t="s">
        <v>204</v>
      </c>
      <c r="EJ580" s="15" t="s">
        <v>205</v>
      </c>
      <c r="EK580" s="16">
        <v>46099.778761574074</v>
      </c>
      <c r="EL580" s="12" t="s">
        <v>218</v>
      </c>
      <c r="EM580" s="13" t="s">
        <v>185</v>
      </c>
      <c r="EN580" s="13" t="s">
        <v>10100</v>
      </c>
      <c r="EO580" s="14"/>
      <c r="EP580" s="14"/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4"/>
      <c r="FB580" s="14"/>
      <c r="FC580" s="14"/>
      <c r="FD580" s="14"/>
      <c r="FE580" s="14"/>
      <c r="FF580" s="14"/>
      <c r="FG580" s="14"/>
      <c r="FH580" s="14"/>
      <c r="FI580" s="17" t="s">
        <v>204</v>
      </c>
      <c r="FJ580" s="15" t="s">
        <v>205</v>
      </c>
      <c r="FK580" s="16">
        <v>46100.732407407406</v>
      </c>
      <c r="FL580" s="14"/>
      <c r="FM580" s="14"/>
      <c r="FN580" s="15" t="s">
        <v>223</v>
      </c>
      <c r="FO580" s="16">
        <v>46100.732407407406</v>
      </c>
      <c r="FP580" s="13" t="s">
        <v>10100</v>
      </c>
      <c r="FQ580" s="13" t="s">
        <v>10101</v>
      </c>
      <c r="FR580" s="13" t="s">
        <v>10096</v>
      </c>
      <c r="FS580" s="14"/>
      <c r="FT580" s="14"/>
      <c r="FU580" s="14" t="str">
        <f t="shared" si="8"/>
        <v>Base de Dados_Images/XV-30175D.Imagem do Equipamento-.143044.jpg</v>
      </c>
      <c r="FV580" s="14"/>
      <c r="FW580" s="14"/>
    </row>
    <row r="581" ht="15.75" customHeight="1">
      <c r="A581" s="10" t="s">
        <v>4489</v>
      </c>
      <c r="B581" s="10" t="s">
        <v>9935</v>
      </c>
      <c r="C581" s="10" t="s">
        <v>3150</v>
      </c>
      <c r="D581" s="10" t="s">
        <v>10102</v>
      </c>
      <c r="E581" s="11" t="s">
        <v>10103</v>
      </c>
      <c r="F581" s="12" t="s">
        <v>184</v>
      </c>
      <c r="G581" s="13" t="s">
        <v>185</v>
      </c>
      <c r="H581" s="13" t="s">
        <v>10104</v>
      </c>
      <c r="I581" s="13" t="s">
        <v>185</v>
      </c>
      <c r="J581" s="13" t="s">
        <v>10105</v>
      </c>
      <c r="K581" s="13" t="s">
        <v>185</v>
      </c>
      <c r="L581" s="13" t="s">
        <v>10106</v>
      </c>
      <c r="M581" s="13" t="s">
        <v>185</v>
      </c>
      <c r="N581" s="13" t="s">
        <v>10107</v>
      </c>
      <c r="O581" s="13" t="s">
        <v>185</v>
      </c>
      <c r="P581" s="13" t="s">
        <v>10108</v>
      </c>
      <c r="Q581" s="13" t="s">
        <v>185</v>
      </c>
      <c r="R581" s="13" t="s">
        <v>10109</v>
      </c>
      <c r="S581" s="13" t="s">
        <v>185</v>
      </c>
      <c r="T581" s="13" t="s">
        <v>10110</v>
      </c>
      <c r="U581" s="13" t="s">
        <v>185</v>
      </c>
      <c r="V581" s="13" t="s">
        <v>10111</v>
      </c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7" t="s">
        <v>204</v>
      </c>
      <c r="BT581" s="17" t="s">
        <v>277</v>
      </c>
      <c r="BU581" s="18"/>
      <c r="BV581" s="15" t="s">
        <v>205</v>
      </c>
      <c r="BW581" s="16">
        <v>46045.450162037036</v>
      </c>
      <c r="BX581" s="15" t="s">
        <v>205</v>
      </c>
      <c r="BY581" s="16">
        <v>46045.450162037036</v>
      </c>
      <c r="BZ581" s="12" t="s">
        <v>206</v>
      </c>
      <c r="CA581" s="13" t="s">
        <v>185</v>
      </c>
      <c r="CB581" s="13" t="s">
        <v>10112</v>
      </c>
      <c r="CC581" s="13" t="s">
        <v>185</v>
      </c>
      <c r="CD581" s="13" t="s">
        <v>10113</v>
      </c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7" t="s">
        <v>204</v>
      </c>
      <c r="DF581" s="17" t="s">
        <v>277</v>
      </c>
      <c r="DG581" s="18"/>
      <c r="DH581" s="15" t="s">
        <v>205</v>
      </c>
      <c r="DI581" s="16">
        <v>46099.77887731481</v>
      </c>
      <c r="DJ581" s="15" t="s">
        <v>205</v>
      </c>
      <c r="DK581" s="16">
        <v>46099.77887731481</v>
      </c>
      <c r="DL581" s="12" t="s">
        <v>213</v>
      </c>
      <c r="DM581" s="13" t="s">
        <v>185</v>
      </c>
      <c r="DN581" s="13" t="s">
        <v>10114</v>
      </c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4"/>
      <c r="ED581" s="14"/>
      <c r="EE581" s="14"/>
      <c r="EF581" s="14"/>
      <c r="EG581" s="14"/>
      <c r="EH581" s="14"/>
      <c r="EI581" s="17" t="s">
        <v>204</v>
      </c>
      <c r="EJ581" s="15" t="s">
        <v>205</v>
      </c>
      <c r="EK581" s="16">
        <v>46099.778912037036</v>
      </c>
      <c r="EL581" s="12" t="s">
        <v>218</v>
      </c>
      <c r="EM581" s="13" t="s">
        <v>185</v>
      </c>
      <c r="EN581" s="13" t="s">
        <v>10115</v>
      </c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4"/>
      <c r="FB581" s="14"/>
      <c r="FC581" s="14"/>
      <c r="FD581" s="14"/>
      <c r="FE581" s="14"/>
      <c r="FF581" s="14"/>
      <c r="FG581" s="14"/>
      <c r="FH581" s="14"/>
      <c r="FI581" s="17" t="s">
        <v>204</v>
      </c>
      <c r="FJ581" s="15" t="s">
        <v>205</v>
      </c>
      <c r="FK581" s="16">
        <v>46100.7325</v>
      </c>
      <c r="FL581" s="14"/>
      <c r="FM581" s="14"/>
      <c r="FN581" s="15" t="s">
        <v>223</v>
      </c>
      <c r="FO581" s="16">
        <v>46100.7325</v>
      </c>
      <c r="FP581" s="13" t="s">
        <v>10115</v>
      </c>
      <c r="FQ581" s="13" t="s">
        <v>10116</v>
      </c>
      <c r="FR581" s="13" t="s">
        <v>10111</v>
      </c>
      <c r="FS581" s="14"/>
      <c r="FT581" s="14"/>
      <c r="FU581" s="14" t="str">
        <f t="shared" si="8"/>
        <v>Base de Dados_Images/XV-30175A.Imagem do Equipamento-.144155.jpg</v>
      </c>
      <c r="FV581" s="14"/>
      <c r="FW581" s="14"/>
    </row>
    <row r="582" ht="15.75" customHeight="1">
      <c r="A582" s="10" t="s">
        <v>4489</v>
      </c>
      <c r="B582" s="10" t="s">
        <v>9935</v>
      </c>
      <c r="C582" s="10" t="s">
        <v>3150</v>
      </c>
      <c r="D582" s="10" t="s">
        <v>10117</v>
      </c>
      <c r="E582" s="11" t="s">
        <v>10118</v>
      </c>
      <c r="F582" s="12" t="s">
        <v>184</v>
      </c>
      <c r="G582" s="13" t="s">
        <v>185</v>
      </c>
      <c r="H582" s="13" t="s">
        <v>10119</v>
      </c>
      <c r="I582" s="13" t="s">
        <v>185</v>
      </c>
      <c r="J582" s="13" t="s">
        <v>10120</v>
      </c>
      <c r="K582" s="13" t="s">
        <v>185</v>
      </c>
      <c r="L582" s="13" t="s">
        <v>10121</v>
      </c>
      <c r="M582" s="13" t="s">
        <v>185</v>
      </c>
      <c r="N582" s="13" t="s">
        <v>10122</v>
      </c>
      <c r="O582" s="13" t="s">
        <v>185</v>
      </c>
      <c r="P582" s="13" t="s">
        <v>10123</v>
      </c>
      <c r="Q582" s="13" t="s">
        <v>185</v>
      </c>
      <c r="R582" s="13" t="s">
        <v>10124</v>
      </c>
      <c r="S582" s="13" t="s">
        <v>185</v>
      </c>
      <c r="T582" s="13" t="s">
        <v>10125</v>
      </c>
      <c r="U582" s="13" t="s">
        <v>185</v>
      </c>
      <c r="V582" s="13" t="s">
        <v>10126</v>
      </c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7" t="s">
        <v>204</v>
      </c>
      <c r="BT582" s="17" t="s">
        <v>277</v>
      </c>
      <c r="BU582" s="18"/>
      <c r="BV582" s="15" t="s">
        <v>205</v>
      </c>
      <c r="BW582" s="16">
        <v>46045.441342592596</v>
      </c>
      <c r="BX582" s="15" t="s">
        <v>205</v>
      </c>
      <c r="BY582" s="16">
        <v>46045.441342592596</v>
      </c>
      <c r="BZ582" s="12" t="s">
        <v>206</v>
      </c>
      <c r="CA582" s="13" t="s">
        <v>185</v>
      </c>
      <c r="CB582" s="13" t="s">
        <v>10127</v>
      </c>
      <c r="CC582" s="13" t="s">
        <v>185</v>
      </c>
      <c r="CD582" s="13" t="s">
        <v>10128</v>
      </c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  <c r="DE582" s="17" t="s">
        <v>204</v>
      </c>
      <c r="DF582" s="17" t="s">
        <v>277</v>
      </c>
      <c r="DG582" s="18"/>
      <c r="DH582" s="15" t="s">
        <v>205</v>
      </c>
      <c r="DI582" s="16">
        <v>46076.693402777775</v>
      </c>
      <c r="DJ582" s="15" t="s">
        <v>205</v>
      </c>
      <c r="DK582" s="16">
        <v>46076.693402777775</v>
      </c>
      <c r="DL582" s="12" t="s">
        <v>213</v>
      </c>
      <c r="DM582" s="13" t="s">
        <v>185</v>
      </c>
      <c r="DN582" s="13" t="s">
        <v>10129</v>
      </c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4"/>
      <c r="ED582" s="14"/>
      <c r="EE582" s="14"/>
      <c r="EF582" s="14"/>
      <c r="EG582" s="14"/>
      <c r="EH582" s="14"/>
      <c r="EI582" s="17" t="s">
        <v>204</v>
      </c>
      <c r="EJ582" s="15" t="s">
        <v>205</v>
      </c>
      <c r="EK582" s="16">
        <v>46099.779016203705</v>
      </c>
      <c r="EL582" s="12" t="s">
        <v>218</v>
      </c>
      <c r="EM582" s="13" t="s">
        <v>185</v>
      </c>
      <c r="EN582" s="13" t="s">
        <v>10130</v>
      </c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4"/>
      <c r="FB582" s="14"/>
      <c r="FC582" s="14"/>
      <c r="FD582" s="14"/>
      <c r="FE582" s="14"/>
      <c r="FF582" s="14"/>
      <c r="FG582" s="14"/>
      <c r="FH582" s="14"/>
      <c r="FI582" s="17" t="s">
        <v>204</v>
      </c>
      <c r="FJ582" s="15" t="s">
        <v>205</v>
      </c>
      <c r="FK582" s="16">
        <v>46100.73258101852</v>
      </c>
      <c r="FL582" s="14"/>
      <c r="FM582" s="14"/>
      <c r="FN582" s="15" t="s">
        <v>223</v>
      </c>
      <c r="FO582" s="16">
        <v>46100.73258101852</v>
      </c>
      <c r="FP582" s="13" t="s">
        <v>10130</v>
      </c>
      <c r="FQ582" s="13" t="s">
        <v>10131</v>
      </c>
      <c r="FR582" s="13" t="s">
        <v>10126</v>
      </c>
      <c r="FS582" s="14"/>
      <c r="FT582" s="14"/>
      <c r="FU582" s="14" t="str">
        <f t="shared" si="8"/>
        <v>Base de Dados_Images/XV-30001A.Imagem do Equipamento-.141954.jpg</v>
      </c>
      <c r="FV582" s="14"/>
      <c r="FW582" s="14"/>
    </row>
    <row r="583" ht="15.75" customHeight="1">
      <c r="A583" s="10" t="s">
        <v>4489</v>
      </c>
      <c r="B583" s="10" t="s">
        <v>9935</v>
      </c>
      <c r="C583" s="10" t="s">
        <v>3150</v>
      </c>
      <c r="D583" s="10" t="s">
        <v>10132</v>
      </c>
      <c r="E583" s="11" t="s">
        <v>10133</v>
      </c>
      <c r="F583" s="12" t="s">
        <v>184</v>
      </c>
      <c r="G583" s="13" t="s">
        <v>185</v>
      </c>
      <c r="H583" s="13" t="s">
        <v>10134</v>
      </c>
      <c r="I583" s="13" t="s">
        <v>185</v>
      </c>
      <c r="J583" s="13" t="s">
        <v>10135</v>
      </c>
      <c r="K583" s="13" t="s">
        <v>185</v>
      </c>
      <c r="L583" s="13" t="s">
        <v>10136</v>
      </c>
      <c r="M583" s="13" t="s">
        <v>185</v>
      </c>
      <c r="N583" s="13" t="s">
        <v>10137</v>
      </c>
      <c r="O583" s="13" t="s">
        <v>185</v>
      </c>
      <c r="P583" s="13" t="s">
        <v>10138</v>
      </c>
      <c r="Q583" s="13" t="s">
        <v>185</v>
      </c>
      <c r="R583" s="13" t="s">
        <v>10139</v>
      </c>
      <c r="S583" s="13" t="s">
        <v>185</v>
      </c>
      <c r="T583" s="13" t="s">
        <v>10140</v>
      </c>
      <c r="U583" s="13" t="s">
        <v>185</v>
      </c>
      <c r="V583" s="13" t="s">
        <v>10140</v>
      </c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7" t="s">
        <v>204</v>
      </c>
      <c r="BT583" s="17" t="s">
        <v>277</v>
      </c>
      <c r="BU583" s="18"/>
      <c r="BV583" s="15" t="s">
        <v>205</v>
      </c>
      <c r="BW583" s="16">
        <v>46045.439375</v>
      </c>
      <c r="BX583" s="15" t="s">
        <v>205</v>
      </c>
      <c r="BY583" s="16">
        <v>46045.439375</v>
      </c>
      <c r="BZ583" s="12" t="s">
        <v>206</v>
      </c>
      <c r="CA583" s="13" t="s">
        <v>185</v>
      </c>
      <c r="CB583" s="13" t="s">
        <v>10141</v>
      </c>
      <c r="CC583" s="13" t="s">
        <v>185</v>
      </c>
      <c r="CD583" s="13" t="s">
        <v>10142</v>
      </c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7" t="s">
        <v>204</v>
      </c>
      <c r="DF583" s="17" t="s">
        <v>277</v>
      </c>
      <c r="DG583" s="18"/>
      <c r="DH583" s="15" t="s">
        <v>205</v>
      </c>
      <c r="DI583" s="16">
        <v>46076.692094907405</v>
      </c>
      <c r="DJ583" s="15" t="s">
        <v>205</v>
      </c>
      <c r="DK583" s="16">
        <v>46076.692094907405</v>
      </c>
      <c r="DL583" s="12" t="s">
        <v>213</v>
      </c>
      <c r="DM583" s="13" t="s">
        <v>185</v>
      </c>
      <c r="DN583" s="13" t="s">
        <v>10143</v>
      </c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4"/>
      <c r="ED583" s="14"/>
      <c r="EE583" s="14"/>
      <c r="EF583" s="14"/>
      <c r="EG583" s="14"/>
      <c r="EH583" s="14"/>
      <c r="EI583" s="17" t="s">
        <v>204</v>
      </c>
      <c r="EJ583" s="15" t="s">
        <v>205</v>
      </c>
      <c r="EK583" s="16">
        <v>46099.77908564815</v>
      </c>
      <c r="EL583" s="12" t="s">
        <v>218</v>
      </c>
      <c r="EM583" s="13" t="s">
        <v>185</v>
      </c>
      <c r="EN583" s="13" t="s">
        <v>10144</v>
      </c>
      <c r="EO583" s="14"/>
      <c r="EP583" s="14"/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4"/>
      <c r="FB583" s="14"/>
      <c r="FC583" s="14"/>
      <c r="FD583" s="14"/>
      <c r="FE583" s="14"/>
      <c r="FF583" s="14"/>
      <c r="FG583" s="14"/>
      <c r="FH583" s="14"/>
      <c r="FI583" s="17" t="s">
        <v>204</v>
      </c>
      <c r="FJ583" s="15" t="s">
        <v>205</v>
      </c>
      <c r="FK583" s="16">
        <v>46100.73269675926</v>
      </c>
      <c r="FL583" s="14"/>
      <c r="FM583" s="14"/>
      <c r="FN583" s="15" t="s">
        <v>223</v>
      </c>
      <c r="FO583" s="16">
        <v>46100.73269675926</v>
      </c>
      <c r="FP583" s="13" t="s">
        <v>10144</v>
      </c>
      <c r="FQ583" s="13" t="s">
        <v>10145</v>
      </c>
      <c r="FR583" s="13" t="s">
        <v>10140</v>
      </c>
      <c r="FS583" s="14"/>
      <c r="FT583" s="14"/>
      <c r="FU583" s="14" t="str">
        <f t="shared" si="8"/>
        <v>Base de Dados_Images/XV-30004A.Imagem do Equipamento-.141601.jpg</v>
      </c>
      <c r="FV583" s="14"/>
      <c r="FW583" s="14"/>
    </row>
    <row r="584" ht="15.75" customHeight="1">
      <c r="A584" s="10" t="s">
        <v>4489</v>
      </c>
      <c r="B584" s="10" t="s">
        <v>9935</v>
      </c>
      <c r="C584" s="10" t="s">
        <v>3150</v>
      </c>
      <c r="D584" s="10" t="s">
        <v>10146</v>
      </c>
      <c r="E584" s="11" t="s">
        <v>10088</v>
      </c>
      <c r="F584" s="12" t="s">
        <v>184</v>
      </c>
      <c r="G584" s="13" t="s">
        <v>185</v>
      </c>
      <c r="H584" s="13" t="s">
        <v>10147</v>
      </c>
      <c r="I584" s="13" t="s">
        <v>185</v>
      </c>
      <c r="J584" s="13" t="s">
        <v>10148</v>
      </c>
      <c r="K584" s="13" t="s">
        <v>185</v>
      </c>
      <c r="L584" s="13" t="s">
        <v>10149</v>
      </c>
      <c r="M584" s="13" t="s">
        <v>185</v>
      </c>
      <c r="N584" s="13" t="s">
        <v>10150</v>
      </c>
      <c r="O584" s="13" t="s">
        <v>185</v>
      </c>
      <c r="P584" s="13" t="s">
        <v>10151</v>
      </c>
      <c r="Q584" s="13" t="s">
        <v>185</v>
      </c>
      <c r="R584" s="13" t="s">
        <v>10152</v>
      </c>
      <c r="S584" s="13" t="s">
        <v>185</v>
      </c>
      <c r="T584" s="13" t="s">
        <v>10153</v>
      </c>
      <c r="U584" s="13" t="s">
        <v>185</v>
      </c>
      <c r="V584" s="13" t="s">
        <v>10154</v>
      </c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9" t="s">
        <v>204</v>
      </c>
      <c r="BT584" s="17" t="s">
        <v>277</v>
      </c>
      <c r="BU584" s="18"/>
      <c r="BV584" s="15" t="s">
        <v>205</v>
      </c>
      <c r="BW584" s="16">
        <v>46045.439988425926</v>
      </c>
      <c r="BX584" s="15" t="s">
        <v>205</v>
      </c>
      <c r="BY584" s="16">
        <v>46045.439988425926</v>
      </c>
      <c r="BZ584" s="12" t="s">
        <v>206</v>
      </c>
      <c r="CA584" s="13" t="s">
        <v>185</v>
      </c>
      <c r="CB584" s="13" t="s">
        <v>10155</v>
      </c>
      <c r="CC584" s="13" t="s">
        <v>185</v>
      </c>
      <c r="CD584" s="13" t="s">
        <v>10156</v>
      </c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7" t="s">
        <v>204</v>
      </c>
      <c r="DF584" s="17" t="s">
        <v>277</v>
      </c>
      <c r="DG584" s="18"/>
      <c r="DH584" s="15" t="s">
        <v>205</v>
      </c>
      <c r="DI584" s="16">
        <v>46076.69358796296</v>
      </c>
      <c r="DJ584" s="15" t="s">
        <v>205</v>
      </c>
      <c r="DK584" s="16">
        <v>46076.69358796296</v>
      </c>
      <c r="DL584" s="12" t="s">
        <v>213</v>
      </c>
      <c r="DM584" s="13" t="s">
        <v>185</v>
      </c>
      <c r="DN584" s="13" t="s">
        <v>10157</v>
      </c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  <c r="EF584" s="14"/>
      <c r="EG584" s="14"/>
      <c r="EH584" s="14"/>
      <c r="EI584" s="17" t="s">
        <v>204</v>
      </c>
      <c r="EJ584" s="15" t="s">
        <v>205</v>
      </c>
      <c r="EK584" s="16">
        <v>46099.77916666667</v>
      </c>
      <c r="EL584" s="12" t="s">
        <v>218</v>
      </c>
      <c r="EM584" s="13" t="s">
        <v>185</v>
      </c>
      <c r="EN584" s="13" t="s">
        <v>10158</v>
      </c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4"/>
      <c r="FB584" s="14"/>
      <c r="FC584" s="14"/>
      <c r="FD584" s="14"/>
      <c r="FE584" s="14"/>
      <c r="FF584" s="14"/>
      <c r="FG584" s="14"/>
      <c r="FH584" s="14"/>
      <c r="FI584" s="17" t="s">
        <v>204</v>
      </c>
      <c r="FJ584" s="15" t="s">
        <v>205</v>
      </c>
      <c r="FK584" s="16">
        <v>46100.73280092593</v>
      </c>
      <c r="FL584" s="14"/>
      <c r="FM584" s="14"/>
      <c r="FN584" s="15" t="s">
        <v>223</v>
      </c>
      <c r="FO584" s="16">
        <v>46100.73280092593</v>
      </c>
      <c r="FP584" s="13" t="s">
        <v>10158</v>
      </c>
      <c r="FQ584" s="13" t="s">
        <v>10159</v>
      </c>
      <c r="FR584" s="13" t="s">
        <v>10154</v>
      </c>
      <c r="FS584" s="14"/>
      <c r="FT584" s="14"/>
      <c r="FU584" s="14" t="str">
        <f t="shared" si="8"/>
        <v>Base de Dados_Images/XV-30004B.Imagem do Equipamento-.141800.jpg</v>
      </c>
      <c r="FV584" s="14"/>
      <c r="FW584" s="14"/>
    </row>
    <row r="585" ht="15.75" customHeight="1">
      <c r="A585" s="10" t="s">
        <v>4489</v>
      </c>
      <c r="B585" s="10" t="s">
        <v>9935</v>
      </c>
      <c r="C585" s="10" t="s">
        <v>3150</v>
      </c>
      <c r="D585" s="10" t="s">
        <v>10160</v>
      </c>
      <c r="E585" s="11" t="s">
        <v>10161</v>
      </c>
      <c r="F585" s="12" t="s">
        <v>184</v>
      </c>
      <c r="G585" s="13" t="s">
        <v>185</v>
      </c>
      <c r="H585" s="13" t="s">
        <v>10162</v>
      </c>
      <c r="I585" s="13" t="s">
        <v>185</v>
      </c>
      <c r="J585" s="13" t="s">
        <v>10163</v>
      </c>
      <c r="K585" s="13" t="s">
        <v>185</v>
      </c>
      <c r="L585" s="13" t="s">
        <v>10164</v>
      </c>
      <c r="M585" s="13" t="s">
        <v>185</v>
      </c>
      <c r="N585" s="13" t="s">
        <v>10165</v>
      </c>
      <c r="O585" s="13" t="s">
        <v>185</v>
      </c>
      <c r="P585" s="13" t="s">
        <v>10166</v>
      </c>
      <c r="Q585" s="13" t="s">
        <v>185</v>
      </c>
      <c r="R585" s="13" t="s">
        <v>10167</v>
      </c>
      <c r="S585" s="13" t="s">
        <v>185</v>
      </c>
      <c r="T585" s="13" t="s">
        <v>10168</v>
      </c>
      <c r="U585" s="13" t="s">
        <v>185</v>
      </c>
      <c r="V585" s="13" t="s">
        <v>10169</v>
      </c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7" t="s">
        <v>204</v>
      </c>
      <c r="BT585" s="17" t="s">
        <v>277</v>
      </c>
      <c r="BU585" s="18"/>
      <c r="BV585" s="15" t="s">
        <v>205</v>
      </c>
      <c r="BW585" s="16">
        <v>46045.450787037036</v>
      </c>
      <c r="BX585" s="15" t="s">
        <v>205</v>
      </c>
      <c r="BY585" s="16">
        <v>46045.450787037036</v>
      </c>
      <c r="BZ585" s="12" t="s">
        <v>206</v>
      </c>
      <c r="CA585" s="13" t="s">
        <v>185</v>
      </c>
      <c r="CB585" s="13" t="s">
        <v>10170</v>
      </c>
      <c r="CC585" s="13" t="s">
        <v>185</v>
      </c>
      <c r="CD585" s="13" t="s">
        <v>10171</v>
      </c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7" t="s">
        <v>204</v>
      </c>
      <c r="DF585" s="17" t="s">
        <v>277</v>
      </c>
      <c r="DG585" s="18"/>
      <c r="DH585" s="15" t="s">
        <v>205</v>
      </c>
      <c r="DI585" s="16">
        <v>46076.69291666667</v>
      </c>
      <c r="DJ585" s="15" t="s">
        <v>205</v>
      </c>
      <c r="DK585" s="16">
        <v>46076.69291666667</v>
      </c>
      <c r="DL585" s="12" t="s">
        <v>213</v>
      </c>
      <c r="DM585" s="13" t="s">
        <v>185</v>
      </c>
      <c r="DN585" s="13" t="s">
        <v>10172</v>
      </c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4"/>
      <c r="ED585" s="14"/>
      <c r="EE585" s="14"/>
      <c r="EF585" s="14"/>
      <c r="EG585" s="14"/>
      <c r="EH585" s="14"/>
      <c r="EI585" s="17" t="s">
        <v>204</v>
      </c>
      <c r="EJ585" s="15" t="s">
        <v>205</v>
      </c>
      <c r="EK585" s="16">
        <v>46099.77924768518</v>
      </c>
      <c r="EL585" s="12" t="s">
        <v>218</v>
      </c>
      <c r="EM585" s="13" t="s">
        <v>185</v>
      </c>
      <c r="EN585" s="13" t="s">
        <v>10173</v>
      </c>
      <c r="EO585" s="14"/>
      <c r="EP585" s="14"/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4"/>
      <c r="FB585" s="14"/>
      <c r="FC585" s="14"/>
      <c r="FD585" s="14"/>
      <c r="FE585" s="14"/>
      <c r="FF585" s="14"/>
      <c r="FG585" s="14"/>
      <c r="FH585" s="14"/>
      <c r="FI585" s="17" t="s">
        <v>204</v>
      </c>
      <c r="FJ585" s="15" t="s">
        <v>205</v>
      </c>
      <c r="FK585" s="16">
        <v>46100.73290509259</v>
      </c>
      <c r="FL585" s="14"/>
      <c r="FM585" s="14"/>
      <c r="FN585" s="15" t="s">
        <v>223</v>
      </c>
      <c r="FO585" s="16">
        <v>46100.73290509259</v>
      </c>
      <c r="FP585" s="13" t="s">
        <v>10173</v>
      </c>
      <c r="FQ585" s="13" t="s">
        <v>10174</v>
      </c>
      <c r="FR585" s="13" t="s">
        <v>10169</v>
      </c>
      <c r="FS585" s="14"/>
      <c r="FT585" s="14"/>
      <c r="FU585" s="14" t="str">
        <f t="shared" si="8"/>
        <v>Base de Dados_Images/XV-30004C.Imagem do Equipamento-.144403.jpg</v>
      </c>
      <c r="FV585" s="14"/>
      <c r="FW585" s="14"/>
    </row>
    <row r="586" ht="15.75" customHeight="1">
      <c r="A586" s="10" t="s">
        <v>4489</v>
      </c>
      <c r="B586" s="10" t="s">
        <v>9935</v>
      </c>
      <c r="C586" s="10" t="s">
        <v>3150</v>
      </c>
      <c r="D586" s="10" t="s">
        <v>10175</v>
      </c>
      <c r="E586" s="11" t="s">
        <v>10176</v>
      </c>
      <c r="F586" s="12" t="s">
        <v>184</v>
      </c>
      <c r="G586" s="13" t="s">
        <v>185</v>
      </c>
      <c r="H586" s="13" t="s">
        <v>10177</v>
      </c>
      <c r="I586" s="13" t="s">
        <v>185</v>
      </c>
      <c r="J586" s="13" t="s">
        <v>10178</v>
      </c>
      <c r="K586" s="13" t="s">
        <v>185</v>
      </c>
      <c r="L586" s="13" t="s">
        <v>10178</v>
      </c>
      <c r="M586" s="13" t="s">
        <v>185</v>
      </c>
      <c r="N586" s="13" t="s">
        <v>10179</v>
      </c>
      <c r="O586" s="13" t="s">
        <v>185</v>
      </c>
      <c r="P586" s="13" t="s">
        <v>10180</v>
      </c>
      <c r="Q586" s="13" t="s">
        <v>185</v>
      </c>
      <c r="R586" s="13" t="s">
        <v>10181</v>
      </c>
      <c r="S586" s="13" t="s">
        <v>185</v>
      </c>
      <c r="T586" s="13" t="s">
        <v>10182</v>
      </c>
      <c r="U586" s="13" t="s">
        <v>185</v>
      </c>
      <c r="V586" s="13" t="s">
        <v>10183</v>
      </c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7" t="s">
        <v>204</v>
      </c>
      <c r="BT586" s="17" t="s">
        <v>277</v>
      </c>
      <c r="BU586" s="18"/>
      <c r="BV586" s="15" t="s">
        <v>205</v>
      </c>
      <c r="BW586" s="16">
        <v>46045.438055555554</v>
      </c>
      <c r="BX586" s="15" t="s">
        <v>205</v>
      </c>
      <c r="BY586" s="16">
        <v>46045.438055555554</v>
      </c>
      <c r="BZ586" s="12" t="s">
        <v>206</v>
      </c>
      <c r="CA586" s="13" t="s">
        <v>185</v>
      </c>
      <c r="CB586" s="13" t="s">
        <v>10184</v>
      </c>
      <c r="CC586" s="13" t="s">
        <v>185</v>
      </c>
      <c r="CD586" s="13" t="s">
        <v>10185</v>
      </c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7" t="s">
        <v>204</v>
      </c>
      <c r="DF586" s="17" t="s">
        <v>277</v>
      </c>
      <c r="DG586" s="18"/>
      <c r="DH586" s="15" t="s">
        <v>205</v>
      </c>
      <c r="DI586" s="16">
        <v>46099.77935185185</v>
      </c>
      <c r="DJ586" s="15" t="s">
        <v>205</v>
      </c>
      <c r="DK586" s="16">
        <v>46099.77935185185</v>
      </c>
      <c r="DL586" s="12" t="s">
        <v>213</v>
      </c>
      <c r="DM586" s="13" t="s">
        <v>185</v>
      </c>
      <c r="DN586" s="13" t="s">
        <v>10186</v>
      </c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4"/>
      <c r="EE586" s="14"/>
      <c r="EF586" s="14"/>
      <c r="EG586" s="14"/>
      <c r="EH586" s="14"/>
      <c r="EI586" s="17" t="s">
        <v>204</v>
      </c>
      <c r="EJ586" s="15" t="s">
        <v>205</v>
      </c>
      <c r="EK586" s="16">
        <v>46099.779375</v>
      </c>
      <c r="EL586" s="12" t="s">
        <v>218</v>
      </c>
      <c r="EM586" s="13" t="s">
        <v>185</v>
      </c>
      <c r="EN586" s="13" t="s">
        <v>10187</v>
      </c>
      <c r="EO586" s="14"/>
      <c r="EP586" s="14"/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4"/>
      <c r="FB586" s="14"/>
      <c r="FC586" s="14"/>
      <c r="FD586" s="14"/>
      <c r="FE586" s="14"/>
      <c r="FF586" s="14"/>
      <c r="FG586" s="14"/>
      <c r="FH586" s="14"/>
      <c r="FI586" s="17" t="s">
        <v>204</v>
      </c>
      <c r="FJ586" s="15" t="s">
        <v>205</v>
      </c>
      <c r="FK586" s="16">
        <v>46100.733078703706</v>
      </c>
      <c r="FL586" s="14"/>
      <c r="FM586" s="14"/>
      <c r="FN586" s="15" t="s">
        <v>223</v>
      </c>
      <c r="FO586" s="16">
        <v>46100.733078703706</v>
      </c>
      <c r="FP586" s="13" t="s">
        <v>10187</v>
      </c>
      <c r="FQ586" s="13" t="s">
        <v>10188</v>
      </c>
      <c r="FR586" s="13" t="s">
        <v>10183</v>
      </c>
      <c r="FS586" s="14"/>
      <c r="FT586" s="14"/>
      <c r="FU586" s="14" t="str">
        <f t="shared" si="8"/>
        <v>Base de Dados_Images/XV-30004D.Imagem do Equipamento-.141408.jpg</v>
      </c>
      <c r="FV586" s="14"/>
      <c r="FW586" s="14"/>
    </row>
    <row r="587" ht="15.75" customHeight="1">
      <c r="A587" s="10" t="s">
        <v>4489</v>
      </c>
      <c r="B587" s="10" t="s">
        <v>9935</v>
      </c>
      <c r="C587" s="10" t="s">
        <v>3150</v>
      </c>
      <c r="D587" s="10" t="s">
        <v>10189</v>
      </c>
      <c r="E587" s="11" t="s">
        <v>10133</v>
      </c>
      <c r="F587" s="12" t="s">
        <v>184</v>
      </c>
      <c r="G587" s="13" t="s">
        <v>185</v>
      </c>
      <c r="H587" s="13" t="s">
        <v>10190</v>
      </c>
      <c r="I587" s="13" t="s">
        <v>185</v>
      </c>
      <c r="J587" s="13" t="s">
        <v>10191</v>
      </c>
      <c r="K587" s="13" t="s">
        <v>185</v>
      </c>
      <c r="L587" s="13" t="s">
        <v>10192</v>
      </c>
      <c r="M587" s="13" t="s">
        <v>185</v>
      </c>
      <c r="N587" s="13" t="s">
        <v>10193</v>
      </c>
      <c r="O587" s="13" t="s">
        <v>185</v>
      </c>
      <c r="P587" s="13" t="s">
        <v>10194</v>
      </c>
      <c r="Q587" s="13" t="s">
        <v>185</v>
      </c>
      <c r="R587" s="13" t="s">
        <v>10195</v>
      </c>
      <c r="S587" s="13" t="s">
        <v>185</v>
      </c>
      <c r="T587" s="13" t="s">
        <v>10196</v>
      </c>
      <c r="U587" s="13" t="s">
        <v>185</v>
      </c>
      <c r="V587" s="13" t="s">
        <v>10197</v>
      </c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7" t="s">
        <v>204</v>
      </c>
      <c r="BT587" s="17" t="s">
        <v>277</v>
      </c>
      <c r="BU587" s="18"/>
      <c r="BV587" s="15" t="s">
        <v>205</v>
      </c>
      <c r="BW587" s="16">
        <v>46045.444398148145</v>
      </c>
      <c r="BX587" s="15" t="s">
        <v>205</v>
      </c>
      <c r="BY587" s="16">
        <v>46045.444398148145</v>
      </c>
      <c r="BZ587" s="12" t="s">
        <v>206</v>
      </c>
      <c r="CA587" s="13" t="s">
        <v>185</v>
      </c>
      <c r="CB587" s="13" t="s">
        <v>10198</v>
      </c>
      <c r="CC587" s="13" t="s">
        <v>185</v>
      </c>
      <c r="CD587" s="13" t="s">
        <v>10199</v>
      </c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7" t="s">
        <v>204</v>
      </c>
      <c r="DF587" s="17" t="s">
        <v>277</v>
      </c>
      <c r="DG587" s="18"/>
      <c r="DH587" s="15" t="s">
        <v>205</v>
      </c>
      <c r="DI587" s="16">
        <v>46076.69243055556</v>
      </c>
      <c r="DJ587" s="15" t="s">
        <v>205</v>
      </c>
      <c r="DK587" s="16">
        <v>46076.69243055556</v>
      </c>
      <c r="DL587" s="12" t="s">
        <v>213</v>
      </c>
      <c r="DM587" s="13" t="s">
        <v>185</v>
      </c>
      <c r="DN587" s="13" t="s">
        <v>10200</v>
      </c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7" t="s">
        <v>204</v>
      </c>
      <c r="EJ587" s="15" t="s">
        <v>205</v>
      </c>
      <c r="EK587" s="16">
        <v>46099.779490740744</v>
      </c>
      <c r="EL587" s="12" t="s">
        <v>218</v>
      </c>
      <c r="EM587" s="13" t="s">
        <v>185</v>
      </c>
      <c r="EN587" s="13" t="s">
        <v>10201</v>
      </c>
      <c r="EO587" s="14"/>
      <c r="EP587" s="14"/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4"/>
      <c r="FB587" s="14"/>
      <c r="FC587" s="14"/>
      <c r="FD587" s="14"/>
      <c r="FE587" s="14"/>
      <c r="FF587" s="14"/>
      <c r="FG587" s="14"/>
      <c r="FH587" s="14"/>
      <c r="FI587" s="17" t="s">
        <v>204</v>
      </c>
      <c r="FJ587" s="15" t="s">
        <v>205</v>
      </c>
      <c r="FK587" s="16">
        <v>46100.7331712963</v>
      </c>
      <c r="FL587" s="14"/>
      <c r="FM587" s="14"/>
      <c r="FN587" s="15" t="s">
        <v>223</v>
      </c>
      <c r="FO587" s="16">
        <v>46100.7331712963</v>
      </c>
      <c r="FP587" s="13" t="s">
        <v>10201</v>
      </c>
      <c r="FQ587" s="13" t="s">
        <v>10202</v>
      </c>
      <c r="FR587" s="13" t="s">
        <v>10197</v>
      </c>
      <c r="FS587" s="14"/>
      <c r="FT587" s="14"/>
      <c r="FU587" s="14" t="str">
        <f t="shared" si="8"/>
        <v>Base de Dados_Images/XV-30004E.Imagem do Equipamento-.143159.jpg</v>
      </c>
      <c r="FV587" s="14"/>
      <c r="FW587" s="14"/>
    </row>
    <row r="588" ht="15.75" customHeight="1">
      <c r="A588" s="10" t="s">
        <v>4489</v>
      </c>
      <c r="B588" s="10" t="s">
        <v>9935</v>
      </c>
      <c r="C588" s="10" t="s">
        <v>3150</v>
      </c>
      <c r="D588" s="10" t="s">
        <v>10203</v>
      </c>
      <c r="E588" s="11" t="s">
        <v>10204</v>
      </c>
      <c r="F588" s="12" t="s">
        <v>184</v>
      </c>
      <c r="G588" s="13" t="s">
        <v>185</v>
      </c>
      <c r="H588" s="13" t="s">
        <v>10205</v>
      </c>
      <c r="I588" s="13" t="s">
        <v>185</v>
      </c>
      <c r="J588" s="13" t="s">
        <v>10206</v>
      </c>
      <c r="K588" s="13" t="s">
        <v>185</v>
      </c>
      <c r="L588" s="13" t="s">
        <v>10207</v>
      </c>
      <c r="M588" s="13" t="s">
        <v>185</v>
      </c>
      <c r="N588" s="13" t="s">
        <v>10208</v>
      </c>
      <c r="O588" s="13" t="s">
        <v>185</v>
      </c>
      <c r="P588" s="13" t="s">
        <v>10209</v>
      </c>
      <c r="Q588" s="13" t="s">
        <v>185</v>
      </c>
      <c r="R588" s="13" t="s">
        <v>10210</v>
      </c>
      <c r="S588" s="13" t="s">
        <v>185</v>
      </c>
      <c r="T588" s="13" t="s">
        <v>10211</v>
      </c>
      <c r="U588" s="13" t="s">
        <v>185</v>
      </c>
      <c r="V588" s="13" t="s">
        <v>10212</v>
      </c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7" t="s">
        <v>204</v>
      </c>
      <c r="BT588" s="17" t="s">
        <v>277</v>
      </c>
      <c r="BU588" s="18"/>
      <c r="BV588" s="15" t="s">
        <v>205</v>
      </c>
      <c r="BW588" s="16">
        <v>46045.43876157407</v>
      </c>
      <c r="BX588" s="15" t="s">
        <v>205</v>
      </c>
      <c r="BY588" s="16">
        <v>46045.43876157407</v>
      </c>
      <c r="BZ588" s="12" t="s">
        <v>206</v>
      </c>
      <c r="CA588" s="13" t="s">
        <v>185</v>
      </c>
      <c r="CB588" s="13" t="s">
        <v>10213</v>
      </c>
      <c r="CC588" s="13" t="s">
        <v>185</v>
      </c>
      <c r="CD588" s="13" t="s">
        <v>10214</v>
      </c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7" t="s">
        <v>204</v>
      </c>
      <c r="DF588" s="17" t="s">
        <v>277</v>
      </c>
      <c r="DG588" s="18"/>
      <c r="DH588" s="15" t="s">
        <v>205</v>
      </c>
      <c r="DI588" s="16">
        <v>46076.695289351854</v>
      </c>
      <c r="DJ588" s="15" t="s">
        <v>205</v>
      </c>
      <c r="DK588" s="16">
        <v>46076.695289351854</v>
      </c>
      <c r="DL588" s="12" t="s">
        <v>213</v>
      </c>
      <c r="DM588" s="13" t="s">
        <v>185</v>
      </c>
      <c r="DN588" s="13" t="s">
        <v>10215</v>
      </c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7" t="s">
        <v>204</v>
      </c>
      <c r="EJ588" s="15" t="s">
        <v>205</v>
      </c>
      <c r="EK588" s="16">
        <v>46099.77962962963</v>
      </c>
      <c r="EL588" s="12" t="s">
        <v>218</v>
      </c>
      <c r="EM588" s="13" t="s">
        <v>185</v>
      </c>
      <c r="EN588" s="13" t="s">
        <v>10216</v>
      </c>
      <c r="EO588" s="14"/>
      <c r="EP588" s="14"/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4"/>
      <c r="FB588" s="14"/>
      <c r="FC588" s="14"/>
      <c r="FD588" s="14"/>
      <c r="FE588" s="14"/>
      <c r="FF588" s="14"/>
      <c r="FG588" s="14"/>
      <c r="FH588" s="14"/>
      <c r="FI588" s="17" t="s">
        <v>204</v>
      </c>
      <c r="FJ588" s="15" t="s">
        <v>205</v>
      </c>
      <c r="FK588" s="16">
        <v>46100.733252314814</v>
      </c>
      <c r="FL588" s="14"/>
      <c r="FM588" s="14"/>
      <c r="FN588" s="15" t="s">
        <v>223</v>
      </c>
      <c r="FO588" s="16">
        <v>46100.733252314814</v>
      </c>
      <c r="FP588" s="13" t="s">
        <v>10216</v>
      </c>
      <c r="FQ588" s="13" t="s">
        <v>10217</v>
      </c>
      <c r="FR588" s="13" t="s">
        <v>10212</v>
      </c>
      <c r="FS588" s="14"/>
      <c r="FT588" s="14"/>
      <c r="FU588" s="14" t="str">
        <f t="shared" si="8"/>
        <v>Base de Dados_Images/XV-30174D.Imagem do Equipamento-.141515.jpg</v>
      </c>
      <c r="FV588" s="14"/>
      <c r="FW588" s="14"/>
    </row>
    <row r="589" ht="15.75" customHeight="1">
      <c r="A589" s="10" t="s">
        <v>4489</v>
      </c>
      <c r="B589" s="10" t="s">
        <v>9935</v>
      </c>
      <c r="C589" s="10" t="s">
        <v>3150</v>
      </c>
      <c r="D589" s="10" t="s">
        <v>10218</v>
      </c>
      <c r="E589" s="11" t="s">
        <v>10219</v>
      </c>
      <c r="F589" s="12" t="s">
        <v>184</v>
      </c>
      <c r="G589" s="13" t="s">
        <v>185</v>
      </c>
      <c r="H589" s="13" t="s">
        <v>10220</v>
      </c>
      <c r="I589" s="13" t="s">
        <v>185</v>
      </c>
      <c r="J589" s="13" t="s">
        <v>10221</v>
      </c>
      <c r="K589" s="13" t="s">
        <v>185</v>
      </c>
      <c r="L589" s="13" t="s">
        <v>10222</v>
      </c>
      <c r="M589" s="13" t="s">
        <v>185</v>
      </c>
      <c r="N589" s="13" t="s">
        <v>10223</v>
      </c>
      <c r="O589" s="13" t="s">
        <v>185</v>
      </c>
      <c r="P589" s="13" t="s">
        <v>10224</v>
      </c>
      <c r="Q589" s="13" t="s">
        <v>185</v>
      </c>
      <c r="R589" s="13" t="s">
        <v>10225</v>
      </c>
      <c r="S589" s="13" t="s">
        <v>185</v>
      </c>
      <c r="T589" s="13" t="s">
        <v>10226</v>
      </c>
      <c r="U589" s="13" t="s">
        <v>185</v>
      </c>
      <c r="V589" s="13" t="s">
        <v>10227</v>
      </c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7" t="s">
        <v>204</v>
      </c>
      <c r="BT589" s="17" t="s">
        <v>277</v>
      </c>
      <c r="BU589" s="18"/>
      <c r="BV589" s="15" t="s">
        <v>205</v>
      </c>
      <c r="BW589" s="16">
        <v>46045.44511574074</v>
      </c>
      <c r="BX589" s="15" t="s">
        <v>205</v>
      </c>
      <c r="BY589" s="16">
        <v>46045.44511574074</v>
      </c>
      <c r="BZ589" s="12" t="s">
        <v>206</v>
      </c>
      <c r="CA589" s="13" t="s">
        <v>185</v>
      </c>
      <c r="CB589" s="13" t="s">
        <v>10228</v>
      </c>
      <c r="CC589" s="13" t="s">
        <v>185</v>
      </c>
      <c r="CD589" s="13" t="s">
        <v>10229</v>
      </c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  <c r="DE589" s="17" t="s">
        <v>204</v>
      </c>
      <c r="DF589" s="17" t="s">
        <v>277</v>
      </c>
      <c r="DG589" s="18"/>
      <c r="DH589" s="15" t="s">
        <v>205</v>
      </c>
      <c r="DI589" s="16">
        <v>46076.69969907407</v>
      </c>
      <c r="DJ589" s="15" t="s">
        <v>205</v>
      </c>
      <c r="DK589" s="16">
        <v>46076.69969907407</v>
      </c>
      <c r="DL589" s="12" t="s">
        <v>213</v>
      </c>
      <c r="DM589" s="13" t="s">
        <v>185</v>
      </c>
      <c r="DN589" s="13" t="s">
        <v>10230</v>
      </c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  <c r="EF589" s="14"/>
      <c r="EG589" s="14"/>
      <c r="EH589" s="14"/>
      <c r="EI589" s="17" t="s">
        <v>204</v>
      </c>
      <c r="EJ589" s="15" t="s">
        <v>205</v>
      </c>
      <c r="EK589" s="16">
        <v>46099.7797337963</v>
      </c>
      <c r="EL589" s="12" t="s">
        <v>218</v>
      </c>
      <c r="EM589" s="13" t="s">
        <v>185</v>
      </c>
      <c r="EN589" s="13" t="s">
        <v>10231</v>
      </c>
      <c r="EO589" s="14"/>
      <c r="EP589" s="14"/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4"/>
      <c r="FB589" s="14"/>
      <c r="FC589" s="14"/>
      <c r="FD589" s="14"/>
      <c r="FE589" s="14"/>
      <c r="FF589" s="14"/>
      <c r="FG589" s="14"/>
      <c r="FH589" s="14"/>
      <c r="FI589" s="17" t="s">
        <v>204</v>
      </c>
      <c r="FJ589" s="15" t="s">
        <v>205</v>
      </c>
      <c r="FK589" s="16">
        <v>46100.73335648148</v>
      </c>
      <c r="FL589" s="14"/>
      <c r="FM589" s="14"/>
      <c r="FN589" s="15" t="s">
        <v>223</v>
      </c>
      <c r="FO589" s="16">
        <v>46100.73335648148</v>
      </c>
      <c r="FP589" s="13" t="s">
        <v>10231</v>
      </c>
      <c r="FQ589" s="13" t="s">
        <v>10232</v>
      </c>
      <c r="FR589" s="13" t="s">
        <v>10227</v>
      </c>
      <c r="FS589" s="14"/>
      <c r="FT589" s="14"/>
      <c r="FU589" s="14" t="str">
        <f t="shared" si="8"/>
        <v>Base de Dados_Images/XV-30174A.Imagem do Equipamento-.143248.jpg</v>
      </c>
      <c r="FV589" s="14"/>
      <c r="FW589" s="14"/>
    </row>
    <row r="590" ht="15.75" customHeight="1">
      <c r="A590" s="10" t="s">
        <v>4489</v>
      </c>
      <c r="B590" s="10" t="s">
        <v>9935</v>
      </c>
      <c r="C590" s="10" t="s">
        <v>3150</v>
      </c>
      <c r="D590" s="10" t="s">
        <v>10233</v>
      </c>
      <c r="E590" s="11" t="s">
        <v>10234</v>
      </c>
      <c r="F590" s="12" t="s">
        <v>184</v>
      </c>
      <c r="G590" s="13" t="s">
        <v>185</v>
      </c>
      <c r="H590" s="13" t="s">
        <v>10235</v>
      </c>
      <c r="I590" s="13" t="s">
        <v>185</v>
      </c>
      <c r="J590" s="13" t="s">
        <v>10236</v>
      </c>
      <c r="K590" s="13" t="s">
        <v>185</v>
      </c>
      <c r="L590" s="13" t="s">
        <v>10237</v>
      </c>
      <c r="M590" s="13" t="s">
        <v>185</v>
      </c>
      <c r="N590" s="13" t="s">
        <v>10238</v>
      </c>
      <c r="O590" s="13" t="s">
        <v>185</v>
      </c>
      <c r="P590" s="13" t="s">
        <v>10239</v>
      </c>
      <c r="Q590" s="13" t="s">
        <v>185</v>
      </c>
      <c r="R590" s="13" t="s">
        <v>10240</v>
      </c>
      <c r="S590" s="13" t="s">
        <v>185</v>
      </c>
      <c r="T590" s="13" t="s">
        <v>10241</v>
      </c>
      <c r="U590" s="13" t="s">
        <v>185</v>
      </c>
      <c r="V590" s="13" t="s">
        <v>10242</v>
      </c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7" t="s">
        <v>204</v>
      </c>
      <c r="BT590" s="17" t="s">
        <v>277</v>
      </c>
      <c r="BU590" s="18"/>
      <c r="BV590" s="15" t="s">
        <v>205</v>
      </c>
      <c r="BW590" s="16">
        <v>46045.44559027778</v>
      </c>
      <c r="BX590" s="15" t="s">
        <v>205</v>
      </c>
      <c r="BY590" s="16">
        <v>46045.44559027778</v>
      </c>
      <c r="BZ590" s="12" t="s">
        <v>206</v>
      </c>
      <c r="CA590" s="13" t="s">
        <v>185</v>
      </c>
      <c r="CB590" s="13" t="s">
        <v>10243</v>
      </c>
      <c r="CC590" s="13" t="s">
        <v>185</v>
      </c>
      <c r="CD590" s="13" t="s">
        <v>10244</v>
      </c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  <c r="DE590" s="17" t="s">
        <v>204</v>
      </c>
      <c r="DF590" s="17" t="s">
        <v>277</v>
      </c>
      <c r="DG590" s="18"/>
      <c r="DH590" s="15" t="s">
        <v>205</v>
      </c>
      <c r="DI590" s="16">
        <v>46076.69731481482</v>
      </c>
      <c r="DJ590" s="15" t="s">
        <v>205</v>
      </c>
      <c r="DK590" s="16">
        <v>46076.69731481482</v>
      </c>
      <c r="DL590" s="12" t="s">
        <v>213</v>
      </c>
      <c r="DM590" s="13" t="s">
        <v>185</v>
      </c>
      <c r="DN590" s="13" t="s">
        <v>10245</v>
      </c>
      <c r="DO590" s="14"/>
      <c r="DP590" s="14"/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4"/>
      <c r="ED590" s="14"/>
      <c r="EE590" s="14"/>
      <c r="EF590" s="14"/>
      <c r="EG590" s="14"/>
      <c r="EH590" s="14"/>
      <c r="EI590" s="17" t="s">
        <v>204</v>
      </c>
      <c r="EJ590" s="15" t="s">
        <v>205</v>
      </c>
      <c r="EK590" s="16">
        <v>46099.779953703706</v>
      </c>
      <c r="EL590" s="12" t="s">
        <v>218</v>
      </c>
      <c r="EM590" s="13" t="s">
        <v>185</v>
      </c>
      <c r="EN590" s="13" t="s">
        <v>10246</v>
      </c>
      <c r="EO590" s="14"/>
      <c r="EP590" s="14"/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4"/>
      <c r="FB590" s="14"/>
      <c r="FC590" s="14"/>
      <c r="FD590" s="14"/>
      <c r="FE590" s="14"/>
      <c r="FF590" s="14"/>
      <c r="FG590" s="14"/>
      <c r="FH590" s="14"/>
      <c r="FI590" s="17" t="s">
        <v>204</v>
      </c>
      <c r="FJ590" s="15" t="s">
        <v>205</v>
      </c>
      <c r="FK590" s="16">
        <v>46100.733449074076</v>
      </c>
      <c r="FL590" s="14"/>
      <c r="FM590" s="14"/>
      <c r="FN590" s="15" t="s">
        <v>223</v>
      </c>
      <c r="FO590" s="16">
        <v>46100.733449074076</v>
      </c>
      <c r="FP590" s="13" t="s">
        <v>10246</v>
      </c>
      <c r="FQ590" s="13" t="s">
        <v>10247</v>
      </c>
      <c r="FR590" s="13" t="s">
        <v>10242</v>
      </c>
      <c r="FS590" s="14"/>
      <c r="FT590" s="14"/>
      <c r="FU590" s="14" t="str">
        <f t="shared" si="8"/>
        <v>Base de Dados_Images/XV-30170B.Imagem do Equipamento-.143333.jpg</v>
      </c>
      <c r="FV590" s="14"/>
      <c r="FW590" s="14"/>
    </row>
    <row r="591" ht="15.75" customHeight="1">
      <c r="A591" s="10" t="s">
        <v>4489</v>
      </c>
      <c r="B591" s="10" t="s">
        <v>9935</v>
      </c>
      <c r="C591" s="10" t="s">
        <v>3150</v>
      </c>
      <c r="D591" s="10" t="s">
        <v>10248</v>
      </c>
      <c r="E591" s="11" t="s">
        <v>10249</v>
      </c>
      <c r="F591" s="12" t="s">
        <v>184</v>
      </c>
      <c r="G591" s="13" t="s">
        <v>185</v>
      </c>
      <c r="H591" s="13" t="s">
        <v>10250</v>
      </c>
      <c r="I591" s="13" t="s">
        <v>185</v>
      </c>
      <c r="J591" s="13" t="s">
        <v>10251</v>
      </c>
      <c r="K591" s="13" t="s">
        <v>185</v>
      </c>
      <c r="L591" s="13" t="s">
        <v>10252</v>
      </c>
      <c r="M591" s="13" t="s">
        <v>185</v>
      </c>
      <c r="N591" s="13" t="s">
        <v>10253</v>
      </c>
      <c r="O591" s="13" t="s">
        <v>185</v>
      </c>
      <c r="P591" s="13" t="s">
        <v>10254</v>
      </c>
      <c r="Q591" s="13" t="s">
        <v>185</v>
      </c>
      <c r="R591" s="13" t="s">
        <v>10255</v>
      </c>
      <c r="S591" s="13" t="s">
        <v>185</v>
      </c>
      <c r="T591" s="13" t="s">
        <v>10256</v>
      </c>
      <c r="U591" s="13" t="s">
        <v>185</v>
      </c>
      <c r="V591" s="13" t="s">
        <v>10257</v>
      </c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7" t="s">
        <v>204</v>
      </c>
      <c r="BT591" s="17" t="s">
        <v>277</v>
      </c>
      <c r="BU591" s="18"/>
      <c r="BV591" s="15" t="s">
        <v>205</v>
      </c>
      <c r="BW591" s="16">
        <v>46045.452060185184</v>
      </c>
      <c r="BX591" s="15" t="s">
        <v>205</v>
      </c>
      <c r="BY591" s="16">
        <v>46045.452060185184</v>
      </c>
      <c r="BZ591" s="12" t="s">
        <v>206</v>
      </c>
      <c r="CA591" s="13" t="s">
        <v>185</v>
      </c>
      <c r="CB591" s="13" t="s">
        <v>10258</v>
      </c>
      <c r="CC591" s="13" t="s">
        <v>185</v>
      </c>
      <c r="CD591" s="13" t="s">
        <v>10259</v>
      </c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7" t="s">
        <v>204</v>
      </c>
      <c r="DF591" s="17" t="s">
        <v>277</v>
      </c>
      <c r="DG591" s="18"/>
      <c r="DH591" s="15" t="s">
        <v>205</v>
      </c>
      <c r="DI591" s="16">
        <v>46076.69259259259</v>
      </c>
      <c r="DJ591" s="15" t="s">
        <v>205</v>
      </c>
      <c r="DK591" s="16">
        <v>46076.69259259259</v>
      </c>
      <c r="DL591" s="12" t="s">
        <v>213</v>
      </c>
      <c r="DM591" s="13" t="s">
        <v>185</v>
      </c>
      <c r="DN591" s="13" t="s">
        <v>10260</v>
      </c>
      <c r="DO591" s="14"/>
      <c r="DP591" s="14"/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4"/>
      <c r="EE591" s="14"/>
      <c r="EF591" s="14"/>
      <c r="EG591" s="14"/>
      <c r="EH591" s="14"/>
      <c r="EI591" s="17" t="s">
        <v>204</v>
      </c>
      <c r="EJ591" s="15" t="s">
        <v>205</v>
      </c>
      <c r="EK591" s="16">
        <v>46099.779814814814</v>
      </c>
      <c r="EL591" s="12" t="s">
        <v>218</v>
      </c>
      <c r="EM591" s="13" t="s">
        <v>185</v>
      </c>
      <c r="EN591" s="13" t="s">
        <v>10261</v>
      </c>
      <c r="EO591" s="14"/>
      <c r="EP591" s="14"/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4"/>
      <c r="FB591" s="14"/>
      <c r="FC591" s="14"/>
      <c r="FD591" s="14"/>
      <c r="FE591" s="14"/>
      <c r="FF591" s="14"/>
      <c r="FG591" s="14"/>
      <c r="FH591" s="14"/>
      <c r="FI591" s="17" t="s">
        <v>204</v>
      </c>
      <c r="FJ591" s="15" t="s">
        <v>205</v>
      </c>
      <c r="FK591" s="16">
        <v>46100.73354166667</v>
      </c>
      <c r="FL591" s="14"/>
      <c r="FM591" s="14"/>
      <c r="FN591" s="15" t="s">
        <v>223</v>
      </c>
      <c r="FO591" s="16">
        <v>46100.73354166667</v>
      </c>
      <c r="FP591" s="13" t="s">
        <v>10261</v>
      </c>
      <c r="FQ591" s="13" t="s">
        <v>10262</v>
      </c>
      <c r="FR591" s="13" t="s">
        <v>10257</v>
      </c>
      <c r="FS591" s="14"/>
      <c r="FT591" s="14"/>
      <c r="FU591" s="14" t="str">
        <f t="shared" si="8"/>
        <v>Base de Dados_Images/XV-30170D.Imagem do Equipamento-.144702.jpg</v>
      </c>
      <c r="FV591" s="14"/>
      <c r="FW591" s="14"/>
    </row>
    <row r="592" ht="15.75" customHeight="1">
      <c r="A592" s="10" t="s">
        <v>4489</v>
      </c>
      <c r="B592" s="10" t="s">
        <v>9935</v>
      </c>
      <c r="C592" s="10" t="s">
        <v>3150</v>
      </c>
      <c r="D592" s="10" t="s">
        <v>10263</v>
      </c>
      <c r="E592" s="11" t="s">
        <v>10264</v>
      </c>
      <c r="F592" s="12" t="s">
        <v>184</v>
      </c>
      <c r="G592" s="13" t="s">
        <v>185</v>
      </c>
      <c r="H592" s="13" t="s">
        <v>10265</v>
      </c>
      <c r="I592" s="13" t="s">
        <v>185</v>
      </c>
      <c r="J592" s="13" t="s">
        <v>10266</v>
      </c>
      <c r="K592" s="13" t="s">
        <v>185</v>
      </c>
      <c r="L592" s="13" t="s">
        <v>10267</v>
      </c>
      <c r="M592" s="13" t="s">
        <v>185</v>
      </c>
      <c r="N592" s="13" t="s">
        <v>10268</v>
      </c>
      <c r="O592" s="13" t="s">
        <v>185</v>
      </c>
      <c r="P592" s="13" t="s">
        <v>10269</v>
      </c>
      <c r="Q592" s="13" t="s">
        <v>185</v>
      </c>
      <c r="R592" s="13" t="s">
        <v>10270</v>
      </c>
      <c r="S592" s="13" t="s">
        <v>185</v>
      </c>
      <c r="T592" s="13" t="s">
        <v>10271</v>
      </c>
      <c r="U592" s="13" t="s">
        <v>185</v>
      </c>
      <c r="V592" s="13" t="s">
        <v>10272</v>
      </c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7" t="s">
        <v>204</v>
      </c>
      <c r="BT592" s="17" t="s">
        <v>277</v>
      </c>
      <c r="BU592" s="18"/>
      <c r="BV592" s="15" t="s">
        <v>205</v>
      </c>
      <c r="BW592" s="16">
        <v>46045.436215277776</v>
      </c>
      <c r="BX592" s="15" t="s">
        <v>205</v>
      </c>
      <c r="BY592" s="16">
        <v>46045.436215277776</v>
      </c>
      <c r="BZ592" s="12" t="s">
        <v>206</v>
      </c>
      <c r="CA592" s="13" t="s">
        <v>185</v>
      </c>
      <c r="CB592" s="13" t="s">
        <v>10273</v>
      </c>
      <c r="CC592" s="13" t="s">
        <v>185</v>
      </c>
      <c r="CD592" s="13" t="s">
        <v>10274</v>
      </c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  <c r="DE592" s="17" t="s">
        <v>204</v>
      </c>
      <c r="DF592" s="17" t="s">
        <v>277</v>
      </c>
      <c r="DG592" s="18"/>
      <c r="DH592" s="15" t="s">
        <v>205</v>
      </c>
      <c r="DI592" s="16">
        <v>46076.69596064815</v>
      </c>
      <c r="DJ592" s="15" t="s">
        <v>205</v>
      </c>
      <c r="DK592" s="16">
        <v>46076.69596064815</v>
      </c>
      <c r="DL592" s="12" t="s">
        <v>213</v>
      </c>
      <c r="DM592" s="13" t="s">
        <v>185</v>
      </c>
      <c r="DN592" s="13" t="s">
        <v>10275</v>
      </c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4"/>
      <c r="ED592" s="14"/>
      <c r="EE592" s="14"/>
      <c r="EF592" s="14"/>
      <c r="EG592" s="14"/>
      <c r="EH592" s="14"/>
      <c r="EI592" s="17" t="s">
        <v>204</v>
      </c>
      <c r="EJ592" s="15" t="s">
        <v>205</v>
      </c>
      <c r="EK592" s="16">
        <v>46099.78005787037</v>
      </c>
      <c r="EL592" s="12" t="s">
        <v>218</v>
      </c>
      <c r="EM592" s="13" t="s">
        <v>185</v>
      </c>
      <c r="EN592" s="13" t="s">
        <v>10276</v>
      </c>
      <c r="EO592" s="14"/>
      <c r="EP592" s="14"/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4"/>
      <c r="FB592" s="14"/>
      <c r="FC592" s="14"/>
      <c r="FD592" s="14"/>
      <c r="FE592" s="14"/>
      <c r="FF592" s="14"/>
      <c r="FG592" s="14"/>
      <c r="FH592" s="14"/>
      <c r="FI592" s="17" t="s">
        <v>204</v>
      </c>
      <c r="FJ592" s="15" t="s">
        <v>205</v>
      </c>
      <c r="FK592" s="16">
        <v>46100.73370370371</v>
      </c>
      <c r="FL592" s="14"/>
      <c r="FM592" s="14"/>
      <c r="FN592" s="15" t="s">
        <v>223</v>
      </c>
      <c r="FO592" s="16">
        <v>46100.73370370371</v>
      </c>
      <c r="FP592" s="13" t="s">
        <v>10276</v>
      </c>
      <c r="FQ592" s="13" t="s">
        <v>10277</v>
      </c>
      <c r="FR592" s="13" t="s">
        <v>10272</v>
      </c>
      <c r="FS592" s="14"/>
      <c r="FT592" s="14"/>
      <c r="FU592" s="14" t="str">
        <f t="shared" si="8"/>
        <v>Base de Dados_Images/XV-30174E.Imagem do Equipamento-.141233.jpg</v>
      </c>
      <c r="FV592" s="14"/>
      <c r="FW592" s="14"/>
    </row>
    <row r="593" ht="15.75" customHeight="1">
      <c r="A593" s="10" t="s">
        <v>4489</v>
      </c>
      <c r="B593" s="10" t="s">
        <v>9935</v>
      </c>
      <c r="C593" s="10" t="s">
        <v>3150</v>
      </c>
      <c r="D593" s="10" t="s">
        <v>10278</v>
      </c>
      <c r="E593" s="11" t="s">
        <v>10279</v>
      </c>
      <c r="F593" s="12" t="s">
        <v>184</v>
      </c>
      <c r="G593" s="13" t="s">
        <v>185</v>
      </c>
      <c r="H593" s="13" t="s">
        <v>10280</v>
      </c>
      <c r="I593" s="13" t="s">
        <v>185</v>
      </c>
      <c r="J593" s="13" t="s">
        <v>10281</v>
      </c>
      <c r="K593" s="13" t="s">
        <v>185</v>
      </c>
      <c r="L593" s="13" t="s">
        <v>10282</v>
      </c>
      <c r="M593" s="13" t="s">
        <v>185</v>
      </c>
      <c r="N593" s="13" t="s">
        <v>10283</v>
      </c>
      <c r="O593" s="13" t="s">
        <v>185</v>
      </c>
      <c r="P593" s="13" t="s">
        <v>10284</v>
      </c>
      <c r="Q593" s="13" t="s">
        <v>185</v>
      </c>
      <c r="R593" s="13" t="s">
        <v>10285</v>
      </c>
      <c r="S593" s="13" t="s">
        <v>185</v>
      </c>
      <c r="T593" s="13" t="s">
        <v>10286</v>
      </c>
      <c r="U593" s="13" t="s">
        <v>185</v>
      </c>
      <c r="V593" s="13" t="s">
        <v>10287</v>
      </c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7" t="s">
        <v>204</v>
      </c>
      <c r="BT593" s="17" t="s">
        <v>277</v>
      </c>
      <c r="BU593" s="18"/>
      <c r="BV593" s="15" t="s">
        <v>205</v>
      </c>
      <c r="BW593" s="16">
        <v>46045.446122685185</v>
      </c>
      <c r="BX593" s="15" t="s">
        <v>205</v>
      </c>
      <c r="BY593" s="16">
        <v>46045.446122685185</v>
      </c>
      <c r="BZ593" s="12" t="s">
        <v>206</v>
      </c>
      <c r="CA593" s="13" t="s">
        <v>185</v>
      </c>
      <c r="CB593" s="13" t="s">
        <v>10288</v>
      </c>
      <c r="CC593" s="13" t="s">
        <v>185</v>
      </c>
      <c r="CD593" s="13" t="s">
        <v>10289</v>
      </c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  <c r="DE593" s="17" t="s">
        <v>204</v>
      </c>
      <c r="DF593" s="17" t="s">
        <v>277</v>
      </c>
      <c r="DG593" s="18"/>
      <c r="DH593" s="15" t="s">
        <v>205</v>
      </c>
      <c r="DI593" s="16">
        <v>46076.69625</v>
      </c>
      <c r="DJ593" s="15" t="s">
        <v>205</v>
      </c>
      <c r="DK593" s="16">
        <v>46076.69625</v>
      </c>
      <c r="DL593" s="12" t="s">
        <v>213</v>
      </c>
      <c r="DM593" s="13" t="s">
        <v>185</v>
      </c>
      <c r="DN593" s="13" t="s">
        <v>10290</v>
      </c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4"/>
      <c r="ED593" s="14"/>
      <c r="EE593" s="14"/>
      <c r="EF593" s="14"/>
      <c r="EG593" s="14"/>
      <c r="EH593" s="14"/>
      <c r="EI593" s="17" t="s">
        <v>204</v>
      </c>
      <c r="EJ593" s="15" t="s">
        <v>205</v>
      </c>
      <c r="EK593" s="16">
        <v>46099.78056712963</v>
      </c>
      <c r="EL593" s="12" t="s">
        <v>218</v>
      </c>
      <c r="EM593" s="13" t="s">
        <v>185</v>
      </c>
      <c r="EN593" s="13" t="s">
        <v>10291</v>
      </c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4"/>
      <c r="FB593" s="14"/>
      <c r="FC593" s="14"/>
      <c r="FD593" s="14"/>
      <c r="FE593" s="14"/>
      <c r="FF593" s="14"/>
      <c r="FG593" s="14"/>
      <c r="FH593" s="14"/>
      <c r="FI593" s="17" t="s">
        <v>204</v>
      </c>
      <c r="FJ593" s="15" t="s">
        <v>205</v>
      </c>
      <c r="FK593" s="16">
        <v>46100.733819444446</v>
      </c>
      <c r="FL593" s="14"/>
      <c r="FM593" s="14"/>
      <c r="FN593" s="15" t="s">
        <v>223</v>
      </c>
      <c r="FO593" s="16">
        <v>46100.733819444446</v>
      </c>
      <c r="FP593" s="13" t="s">
        <v>10291</v>
      </c>
      <c r="FQ593" s="13" t="s">
        <v>10292</v>
      </c>
      <c r="FR593" s="13" t="s">
        <v>10287</v>
      </c>
      <c r="FS593" s="14"/>
      <c r="FT593" s="14"/>
      <c r="FU593" s="14" t="str">
        <f t="shared" si="8"/>
        <v>Base de Dados_Images/XV-30174F.Imagem do Equipamento-.143532.jpg</v>
      </c>
      <c r="FV593" s="14"/>
      <c r="FW593" s="14"/>
    </row>
    <row r="594" ht="15.75" customHeight="1">
      <c r="A594" s="10" t="s">
        <v>4489</v>
      </c>
      <c r="B594" s="10" t="s">
        <v>9935</v>
      </c>
      <c r="C594" s="10" t="s">
        <v>3150</v>
      </c>
      <c r="D594" s="10" t="s">
        <v>10293</v>
      </c>
      <c r="E594" s="11" t="s">
        <v>10294</v>
      </c>
      <c r="F594" s="12" t="s">
        <v>184</v>
      </c>
      <c r="G594" s="13" t="s">
        <v>185</v>
      </c>
      <c r="H594" s="13" t="s">
        <v>10295</v>
      </c>
      <c r="I594" s="13" t="s">
        <v>185</v>
      </c>
      <c r="J594" s="13" t="s">
        <v>10296</v>
      </c>
      <c r="K594" s="13" t="s">
        <v>185</v>
      </c>
      <c r="L594" s="13" t="s">
        <v>10297</v>
      </c>
      <c r="M594" s="13" t="s">
        <v>185</v>
      </c>
      <c r="N594" s="13" t="s">
        <v>10298</v>
      </c>
      <c r="O594" s="13" t="s">
        <v>185</v>
      </c>
      <c r="P594" s="13" t="s">
        <v>10299</v>
      </c>
      <c r="Q594" s="13" t="s">
        <v>185</v>
      </c>
      <c r="R594" s="13" t="s">
        <v>10300</v>
      </c>
      <c r="S594" s="13" t="s">
        <v>185</v>
      </c>
      <c r="T594" s="13" t="s">
        <v>10301</v>
      </c>
      <c r="U594" s="13" t="s">
        <v>185</v>
      </c>
      <c r="V594" s="13" t="s">
        <v>10302</v>
      </c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7" t="s">
        <v>204</v>
      </c>
      <c r="BT594" s="17" t="s">
        <v>277</v>
      </c>
      <c r="BU594" s="18"/>
      <c r="BV594" s="15" t="s">
        <v>205</v>
      </c>
      <c r="BW594" s="16">
        <v>46045.43753472222</v>
      </c>
      <c r="BX594" s="15" t="s">
        <v>205</v>
      </c>
      <c r="BY594" s="16">
        <v>46045.43753472222</v>
      </c>
      <c r="BZ594" s="12" t="s">
        <v>206</v>
      </c>
      <c r="CA594" s="13" t="s">
        <v>185</v>
      </c>
      <c r="CB594" s="13" t="s">
        <v>10303</v>
      </c>
      <c r="CC594" s="13" t="s">
        <v>185</v>
      </c>
      <c r="CD594" s="13" t="s">
        <v>10304</v>
      </c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  <c r="DB594" s="14"/>
      <c r="DC594" s="14"/>
      <c r="DD594" s="14"/>
      <c r="DE594" s="17" t="s">
        <v>204</v>
      </c>
      <c r="DF594" s="17" t="s">
        <v>277</v>
      </c>
      <c r="DG594" s="18"/>
      <c r="DH594" s="15" t="s">
        <v>205</v>
      </c>
      <c r="DI594" s="16">
        <v>46099.78065972222</v>
      </c>
      <c r="DJ594" s="15" t="s">
        <v>205</v>
      </c>
      <c r="DK594" s="16">
        <v>46099.78065972222</v>
      </c>
      <c r="DL594" s="12" t="s">
        <v>213</v>
      </c>
      <c r="DM594" s="13" t="s">
        <v>185</v>
      </c>
      <c r="DN594" s="13" t="s">
        <v>10305</v>
      </c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4"/>
      <c r="ED594" s="14"/>
      <c r="EE594" s="14"/>
      <c r="EF594" s="14"/>
      <c r="EG594" s="14"/>
      <c r="EH594" s="14"/>
      <c r="EI594" s="17" t="s">
        <v>204</v>
      </c>
      <c r="EJ594" s="15" t="s">
        <v>205</v>
      </c>
      <c r="EK594" s="16">
        <v>46099.780798611115</v>
      </c>
      <c r="EL594" s="12" t="s">
        <v>218</v>
      </c>
      <c r="EM594" s="13" t="s">
        <v>185</v>
      </c>
      <c r="EN594" s="13" t="s">
        <v>10306</v>
      </c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4"/>
      <c r="FB594" s="14"/>
      <c r="FC594" s="14"/>
      <c r="FD594" s="14"/>
      <c r="FE594" s="14"/>
      <c r="FF594" s="14"/>
      <c r="FG594" s="14"/>
      <c r="FH594" s="14"/>
      <c r="FI594" s="17" t="s">
        <v>204</v>
      </c>
      <c r="FJ594" s="15" t="s">
        <v>205</v>
      </c>
      <c r="FK594" s="16">
        <v>46100.73401620371</v>
      </c>
      <c r="FL594" s="14"/>
      <c r="FM594" s="14"/>
      <c r="FN594" s="15" t="s">
        <v>223</v>
      </c>
      <c r="FO594" s="16">
        <v>46100.73401620371</v>
      </c>
      <c r="FP594" s="13" t="s">
        <v>10306</v>
      </c>
      <c r="FQ594" s="13" t="s">
        <v>10307</v>
      </c>
      <c r="FR594" s="13" t="s">
        <v>10302</v>
      </c>
      <c r="FS594" s="14"/>
      <c r="FT594" s="14"/>
      <c r="FU594" s="14" t="str">
        <f t="shared" si="8"/>
        <v>Base de Dados_Images/XV-30170C.Imagem do Equipamento-.141329.jpg</v>
      </c>
      <c r="FV594" s="14"/>
      <c r="FW594" s="14"/>
    </row>
    <row r="595" ht="15.75" customHeight="1">
      <c r="A595" s="10" t="s">
        <v>4489</v>
      </c>
      <c r="B595" s="10" t="s">
        <v>9935</v>
      </c>
      <c r="C595" s="10" t="s">
        <v>3150</v>
      </c>
      <c r="D595" s="10" t="s">
        <v>10308</v>
      </c>
      <c r="E595" s="11" t="s">
        <v>10309</v>
      </c>
      <c r="F595" s="12" t="s">
        <v>184</v>
      </c>
      <c r="G595" s="13" t="s">
        <v>185</v>
      </c>
      <c r="H595" s="13" t="s">
        <v>10310</v>
      </c>
      <c r="I595" s="13" t="s">
        <v>185</v>
      </c>
      <c r="J595" s="13" t="s">
        <v>10311</v>
      </c>
      <c r="K595" s="13" t="s">
        <v>185</v>
      </c>
      <c r="L595" s="13" t="s">
        <v>10312</v>
      </c>
      <c r="M595" s="13" t="s">
        <v>185</v>
      </c>
      <c r="N595" s="13" t="s">
        <v>10313</v>
      </c>
      <c r="O595" s="13" t="s">
        <v>185</v>
      </c>
      <c r="P595" s="13" t="s">
        <v>10314</v>
      </c>
      <c r="Q595" s="13" t="s">
        <v>185</v>
      </c>
      <c r="R595" s="13" t="s">
        <v>10315</v>
      </c>
      <c r="S595" s="13" t="s">
        <v>185</v>
      </c>
      <c r="T595" s="13" t="s">
        <v>10316</v>
      </c>
      <c r="U595" s="13" t="s">
        <v>185</v>
      </c>
      <c r="V595" s="13" t="s">
        <v>10317</v>
      </c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7" t="s">
        <v>204</v>
      </c>
      <c r="BT595" s="17" t="s">
        <v>277</v>
      </c>
      <c r="BU595" s="18"/>
      <c r="BV595" s="15" t="s">
        <v>205</v>
      </c>
      <c r="BW595" s="16">
        <v>46045.44668981482</v>
      </c>
      <c r="BX595" s="15" t="s">
        <v>205</v>
      </c>
      <c r="BY595" s="16">
        <v>46045.44668981482</v>
      </c>
      <c r="BZ595" s="12" t="s">
        <v>206</v>
      </c>
      <c r="CA595" s="13" t="s">
        <v>185</v>
      </c>
      <c r="CB595" s="13" t="s">
        <v>10318</v>
      </c>
      <c r="CC595" s="13" t="s">
        <v>185</v>
      </c>
      <c r="CD595" s="13" t="s">
        <v>10319</v>
      </c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7" t="s">
        <v>204</v>
      </c>
      <c r="DF595" s="17" t="s">
        <v>277</v>
      </c>
      <c r="DG595" s="18"/>
      <c r="DH595" s="15" t="s">
        <v>205</v>
      </c>
      <c r="DI595" s="16">
        <v>46076.696701388886</v>
      </c>
      <c r="DJ595" s="15" t="s">
        <v>205</v>
      </c>
      <c r="DK595" s="16">
        <v>46076.696701388886</v>
      </c>
      <c r="DL595" s="12" t="s">
        <v>213</v>
      </c>
      <c r="DM595" s="13" t="s">
        <v>185</v>
      </c>
      <c r="DN595" s="13" t="s">
        <v>10320</v>
      </c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  <c r="EF595" s="14"/>
      <c r="EG595" s="14"/>
      <c r="EH595" s="14"/>
      <c r="EI595" s="17" t="s">
        <v>204</v>
      </c>
      <c r="EJ595" s="15" t="s">
        <v>205</v>
      </c>
      <c r="EK595" s="16">
        <v>46099.78091435185</v>
      </c>
      <c r="EL595" s="12" t="s">
        <v>218</v>
      </c>
      <c r="EM595" s="13" t="s">
        <v>185</v>
      </c>
      <c r="EN595" s="13" t="s">
        <v>10321</v>
      </c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4"/>
      <c r="FB595" s="14"/>
      <c r="FC595" s="14"/>
      <c r="FD595" s="14"/>
      <c r="FE595" s="14"/>
      <c r="FF595" s="14"/>
      <c r="FG595" s="14"/>
      <c r="FH595" s="14"/>
      <c r="FI595" s="17" t="s">
        <v>204</v>
      </c>
      <c r="FJ595" s="15" t="s">
        <v>205</v>
      </c>
      <c r="FK595" s="16">
        <v>46100.73409722222</v>
      </c>
      <c r="FL595" s="14"/>
      <c r="FM595" s="14"/>
      <c r="FN595" s="15" t="s">
        <v>223</v>
      </c>
      <c r="FO595" s="16">
        <v>46100.73409722222</v>
      </c>
      <c r="FP595" s="13" t="s">
        <v>10321</v>
      </c>
      <c r="FQ595" s="13" t="s">
        <v>10322</v>
      </c>
      <c r="FR595" s="13" t="s">
        <v>10317</v>
      </c>
      <c r="FS595" s="14"/>
      <c r="FT595" s="14"/>
      <c r="FU595" s="14" t="str">
        <f t="shared" si="8"/>
        <v>Base de Dados_Images/XV-30174C.Imagem do Equipamento-.143618.jpg</v>
      </c>
      <c r="FV595" s="14"/>
      <c r="FW595" s="14"/>
    </row>
    <row r="596" ht="15.75" customHeight="1">
      <c r="A596" s="10" t="s">
        <v>4489</v>
      </c>
      <c r="B596" s="10" t="s">
        <v>9935</v>
      </c>
      <c r="C596" s="10" t="s">
        <v>3150</v>
      </c>
      <c r="D596" s="10" t="s">
        <v>10323</v>
      </c>
      <c r="E596" s="11" t="s">
        <v>10324</v>
      </c>
      <c r="F596" s="12" t="s">
        <v>184</v>
      </c>
      <c r="G596" s="13" t="s">
        <v>185</v>
      </c>
      <c r="H596" s="13" t="s">
        <v>10325</v>
      </c>
      <c r="I596" s="13" t="s">
        <v>185</v>
      </c>
      <c r="J596" s="13" t="s">
        <v>10326</v>
      </c>
      <c r="K596" s="13" t="s">
        <v>185</v>
      </c>
      <c r="L596" s="13" t="s">
        <v>10327</v>
      </c>
      <c r="M596" s="13" t="s">
        <v>185</v>
      </c>
      <c r="N596" s="13" t="s">
        <v>10328</v>
      </c>
      <c r="O596" s="13" t="s">
        <v>185</v>
      </c>
      <c r="P596" s="13" t="s">
        <v>10329</v>
      </c>
      <c r="Q596" s="13" t="s">
        <v>185</v>
      </c>
      <c r="R596" s="13" t="s">
        <v>10330</v>
      </c>
      <c r="S596" s="13" t="s">
        <v>185</v>
      </c>
      <c r="T596" s="13" t="s">
        <v>10331</v>
      </c>
      <c r="U596" s="13" t="s">
        <v>185</v>
      </c>
      <c r="V596" s="13" t="s">
        <v>10332</v>
      </c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7" t="s">
        <v>204</v>
      </c>
      <c r="BT596" s="17" t="s">
        <v>277</v>
      </c>
      <c r="BU596" s="18"/>
      <c r="BV596" s="15" t="s">
        <v>205</v>
      </c>
      <c r="BW596" s="16">
        <v>46045.447905092595</v>
      </c>
      <c r="BX596" s="15" t="s">
        <v>205</v>
      </c>
      <c r="BY596" s="16">
        <v>46045.447905092595</v>
      </c>
      <c r="BZ596" s="12" t="s">
        <v>206</v>
      </c>
      <c r="CA596" s="13" t="s">
        <v>185</v>
      </c>
      <c r="CB596" s="13" t="s">
        <v>10333</v>
      </c>
      <c r="CC596" s="13" t="s">
        <v>185</v>
      </c>
      <c r="CD596" s="13" t="s">
        <v>10334</v>
      </c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  <c r="DE596" s="17" t="s">
        <v>204</v>
      </c>
      <c r="DF596" s="17" t="s">
        <v>277</v>
      </c>
      <c r="DG596" s="18"/>
      <c r="DH596" s="15" t="s">
        <v>205</v>
      </c>
      <c r="DI596" s="16">
        <v>46076.69793981482</v>
      </c>
      <c r="DJ596" s="15" t="s">
        <v>205</v>
      </c>
      <c r="DK596" s="16">
        <v>46076.69793981482</v>
      </c>
      <c r="DL596" s="12" t="s">
        <v>213</v>
      </c>
      <c r="DM596" s="13" t="s">
        <v>185</v>
      </c>
      <c r="DN596" s="13" t="s">
        <v>10335</v>
      </c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4"/>
      <c r="ED596" s="14"/>
      <c r="EE596" s="14"/>
      <c r="EF596" s="14"/>
      <c r="EG596" s="14"/>
      <c r="EH596" s="14"/>
      <c r="EI596" s="17" t="s">
        <v>204</v>
      </c>
      <c r="EJ596" s="15" t="s">
        <v>205</v>
      </c>
      <c r="EK596" s="16">
        <v>46099.7809837963</v>
      </c>
      <c r="EL596" s="12" t="s">
        <v>218</v>
      </c>
      <c r="EM596" s="13" t="s">
        <v>185</v>
      </c>
      <c r="EN596" s="13" t="s">
        <v>10336</v>
      </c>
      <c r="EO596" s="14"/>
      <c r="EP596" s="14"/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4"/>
      <c r="FB596" s="14"/>
      <c r="FC596" s="14"/>
      <c r="FD596" s="14"/>
      <c r="FE596" s="14"/>
      <c r="FF596" s="14"/>
      <c r="FG596" s="14"/>
      <c r="FH596" s="14"/>
      <c r="FI596" s="17" t="s">
        <v>204</v>
      </c>
      <c r="FJ596" s="15" t="s">
        <v>205</v>
      </c>
      <c r="FK596" s="16">
        <v>46100.73427083333</v>
      </c>
      <c r="FL596" s="14"/>
      <c r="FM596" s="14"/>
      <c r="FN596" s="15" t="s">
        <v>223</v>
      </c>
      <c r="FO596" s="16">
        <v>46100.73427083333</v>
      </c>
      <c r="FP596" s="13" t="s">
        <v>10336</v>
      </c>
      <c r="FQ596" s="13" t="s">
        <v>10337</v>
      </c>
      <c r="FR596" s="13" t="s">
        <v>10332</v>
      </c>
      <c r="FS596" s="14"/>
      <c r="FT596" s="14"/>
      <c r="FU596" s="14" t="str">
        <f t="shared" si="8"/>
        <v>Base de Dados_Images/XV-30166B.Imagem do Equipamento-.143751.jpg</v>
      </c>
      <c r="FV596" s="14"/>
      <c r="FW596" s="14"/>
    </row>
    <row r="597" ht="15.75" customHeight="1">
      <c r="A597" s="10" t="s">
        <v>4489</v>
      </c>
      <c r="B597" s="10" t="s">
        <v>9935</v>
      </c>
      <c r="C597" s="10" t="s">
        <v>3150</v>
      </c>
      <c r="D597" s="10" t="s">
        <v>10338</v>
      </c>
      <c r="E597" s="11" t="s">
        <v>10339</v>
      </c>
      <c r="F597" s="12" t="s">
        <v>184</v>
      </c>
      <c r="G597" s="13" t="s">
        <v>185</v>
      </c>
      <c r="H597" s="13" t="s">
        <v>10340</v>
      </c>
      <c r="I597" s="13" t="s">
        <v>185</v>
      </c>
      <c r="J597" s="13" t="s">
        <v>10341</v>
      </c>
      <c r="K597" s="13" t="s">
        <v>185</v>
      </c>
      <c r="L597" s="13" t="s">
        <v>10342</v>
      </c>
      <c r="M597" s="13" t="s">
        <v>185</v>
      </c>
      <c r="N597" s="13" t="s">
        <v>10343</v>
      </c>
      <c r="O597" s="13" t="s">
        <v>185</v>
      </c>
      <c r="P597" s="13" t="s">
        <v>10344</v>
      </c>
      <c r="Q597" s="13" t="s">
        <v>185</v>
      </c>
      <c r="R597" s="13" t="s">
        <v>10345</v>
      </c>
      <c r="S597" s="13" t="s">
        <v>185</v>
      </c>
      <c r="T597" s="13" t="s">
        <v>10346</v>
      </c>
      <c r="U597" s="13" t="s">
        <v>185</v>
      </c>
      <c r="V597" s="13" t="s">
        <v>10347</v>
      </c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7" t="s">
        <v>204</v>
      </c>
      <c r="BT597" s="17" t="s">
        <v>277</v>
      </c>
      <c r="BU597" s="18"/>
      <c r="BV597" s="15" t="s">
        <v>205</v>
      </c>
      <c r="BW597" s="16">
        <v>46045.44231481481</v>
      </c>
      <c r="BX597" s="15" t="s">
        <v>205</v>
      </c>
      <c r="BY597" s="16">
        <v>46045.44231481481</v>
      </c>
      <c r="BZ597" s="12" t="s">
        <v>206</v>
      </c>
      <c r="CA597" s="13" t="s">
        <v>185</v>
      </c>
      <c r="CB597" s="13" t="s">
        <v>10348</v>
      </c>
      <c r="CC597" s="13" t="s">
        <v>185</v>
      </c>
      <c r="CD597" s="13" t="s">
        <v>10349</v>
      </c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  <c r="DE597" s="17" t="s">
        <v>204</v>
      </c>
      <c r="DF597" s="17" t="s">
        <v>277</v>
      </c>
      <c r="DG597" s="18"/>
      <c r="DH597" s="15" t="s">
        <v>205</v>
      </c>
      <c r="DI597" s="16">
        <v>46076.69483796296</v>
      </c>
      <c r="DJ597" s="15" t="s">
        <v>205</v>
      </c>
      <c r="DK597" s="16">
        <v>46076.69483796296</v>
      </c>
      <c r="DL597" s="12" t="s">
        <v>213</v>
      </c>
      <c r="DM597" s="13" t="s">
        <v>185</v>
      </c>
      <c r="DN597" s="13" t="s">
        <v>10350</v>
      </c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4"/>
      <c r="ED597" s="14"/>
      <c r="EE597" s="14"/>
      <c r="EF597" s="14"/>
      <c r="EG597" s="14"/>
      <c r="EH597" s="14"/>
      <c r="EI597" s="17" t="s">
        <v>204</v>
      </c>
      <c r="EJ597" s="15" t="s">
        <v>205</v>
      </c>
      <c r="EK597" s="16">
        <v>46099.78105324074</v>
      </c>
      <c r="EL597" s="12" t="s">
        <v>218</v>
      </c>
      <c r="EM597" s="13" t="s">
        <v>185</v>
      </c>
      <c r="EN597" s="13" t="s">
        <v>10351</v>
      </c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4"/>
      <c r="FB597" s="14"/>
      <c r="FC597" s="14"/>
      <c r="FD597" s="14"/>
      <c r="FE597" s="14"/>
      <c r="FF597" s="14"/>
      <c r="FG597" s="14"/>
      <c r="FH597" s="14"/>
      <c r="FI597" s="17" t="s">
        <v>204</v>
      </c>
      <c r="FJ597" s="15" t="s">
        <v>205</v>
      </c>
      <c r="FK597" s="16">
        <v>46100.73440972222</v>
      </c>
      <c r="FL597" s="14"/>
      <c r="FM597" s="14"/>
      <c r="FN597" s="15" t="s">
        <v>223</v>
      </c>
      <c r="FO597" s="16">
        <v>46100.73440972222</v>
      </c>
      <c r="FP597" s="13" t="s">
        <v>10351</v>
      </c>
      <c r="FQ597" s="13" t="s">
        <v>10352</v>
      </c>
      <c r="FR597" s="13" t="s">
        <v>10347</v>
      </c>
      <c r="FS597" s="14"/>
      <c r="FT597" s="14"/>
      <c r="FU597" s="14" t="str">
        <f t="shared" si="8"/>
        <v>Base de Dados_Images/XV-30166C.Imagem do Equipamento-.142100.jpg</v>
      </c>
      <c r="FV597" s="14"/>
      <c r="FW597" s="14"/>
    </row>
    <row r="598" ht="15.75" customHeight="1">
      <c r="A598" s="10" t="s">
        <v>4489</v>
      </c>
      <c r="B598" s="10" t="s">
        <v>10353</v>
      </c>
      <c r="C598" s="10" t="s">
        <v>6150</v>
      </c>
      <c r="D598" s="10" t="s">
        <v>10354</v>
      </c>
      <c r="E598" s="11" t="s">
        <v>10355</v>
      </c>
      <c r="F598" s="12" t="s">
        <v>184</v>
      </c>
      <c r="G598" s="13" t="s">
        <v>185</v>
      </c>
      <c r="H598" s="13" t="s">
        <v>10356</v>
      </c>
      <c r="I598" s="13" t="s">
        <v>185</v>
      </c>
      <c r="J598" s="13" t="s">
        <v>10357</v>
      </c>
      <c r="K598" s="13" t="s">
        <v>185</v>
      </c>
      <c r="L598" s="13" t="s">
        <v>10358</v>
      </c>
      <c r="M598" s="13" t="s">
        <v>185</v>
      </c>
      <c r="N598" s="13" t="s">
        <v>10358</v>
      </c>
      <c r="O598" s="13" t="s">
        <v>185</v>
      </c>
      <c r="P598" s="13" t="s">
        <v>10359</v>
      </c>
      <c r="Q598" s="13" t="s">
        <v>185</v>
      </c>
      <c r="R598" s="13" t="s">
        <v>10359</v>
      </c>
      <c r="S598" s="13" t="s">
        <v>185</v>
      </c>
      <c r="T598" s="13" t="s">
        <v>10360</v>
      </c>
      <c r="U598" s="13" t="s">
        <v>185</v>
      </c>
      <c r="V598" s="13" t="s">
        <v>10361</v>
      </c>
      <c r="W598" s="13" t="s">
        <v>185</v>
      </c>
      <c r="X598" s="13" t="s">
        <v>10362</v>
      </c>
      <c r="Y598" s="13" t="s">
        <v>185</v>
      </c>
      <c r="Z598" s="13" t="s">
        <v>10363</v>
      </c>
      <c r="AA598" s="13" t="s">
        <v>185</v>
      </c>
      <c r="AB598" s="13" t="s">
        <v>10364</v>
      </c>
      <c r="AC598" s="13" t="s">
        <v>185</v>
      </c>
      <c r="AD598" s="13" t="s">
        <v>10365</v>
      </c>
      <c r="AE598" s="13" t="s">
        <v>185</v>
      </c>
      <c r="AF598" s="13" t="s">
        <v>10366</v>
      </c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7" t="s">
        <v>204</v>
      </c>
      <c r="BT598" s="15" t="s">
        <v>205</v>
      </c>
      <c r="BU598" s="16">
        <v>46057.39640046296</v>
      </c>
      <c r="BV598" s="15" t="s">
        <v>205</v>
      </c>
      <c r="BW598" s="16">
        <v>46050.40613425926</v>
      </c>
      <c r="BX598" s="15" t="s">
        <v>205</v>
      </c>
      <c r="BY598" s="16">
        <v>46057.39640046296</v>
      </c>
      <c r="BZ598" s="12" t="s">
        <v>206</v>
      </c>
      <c r="CA598" s="13" t="s">
        <v>185</v>
      </c>
      <c r="CB598" s="13" t="s">
        <v>10367</v>
      </c>
      <c r="CC598" s="13" t="s">
        <v>185</v>
      </c>
      <c r="CD598" s="13" t="s">
        <v>10368</v>
      </c>
      <c r="CE598" s="13" t="s">
        <v>185</v>
      </c>
      <c r="CF598" s="13" t="s">
        <v>10369</v>
      </c>
      <c r="CG598" s="13" t="s">
        <v>185</v>
      </c>
      <c r="CH598" s="13" t="s">
        <v>10370</v>
      </c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7" t="s">
        <v>204</v>
      </c>
      <c r="DF598" s="15" t="s">
        <v>205</v>
      </c>
      <c r="DG598" s="16">
        <v>46076.62678240741</v>
      </c>
      <c r="DH598" s="15" t="s">
        <v>205</v>
      </c>
      <c r="DI598" s="16">
        <v>46076.68653935185</v>
      </c>
      <c r="DJ598" s="15" t="s">
        <v>205</v>
      </c>
      <c r="DK598" s="16">
        <v>46076.68653935185</v>
      </c>
      <c r="DL598" s="12" t="s">
        <v>213</v>
      </c>
      <c r="DM598" s="13" t="s">
        <v>185</v>
      </c>
      <c r="DN598" s="13" t="s">
        <v>10371</v>
      </c>
      <c r="DO598" s="13" t="s">
        <v>185</v>
      </c>
      <c r="DP598" s="13" t="s">
        <v>10372</v>
      </c>
      <c r="DQ598" s="13" t="s">
        <v>185</v>
      </c>
      <c r="DR598" s="13" t="s">
        <v>10373</v>
      </c>
      <c r="DS598" s="13" t="s">
        <v>185</v>
      </c>
      <c r="DT598" s="13" t="s">
        <v>10374</v>
      </c>
      <c r="DU598" s="13" t="s">
        <v>185</v>
      </c>
      <c r="DV598" s="13" t="s">
        <v>10374</v>
      </c>
      <c r="DW598" s="14"/>
      <c r="DX598" s="14"/>
      <c r="DY598" s="14"/>
      <c r="DZ598" s="14"/>
      <c r="EA598" s="14"/>
      <c r="EB598" s="14"/>
      <c r="EC598" s="14"/>
      <c r="ED598" s="14"/>
      <c r="EE598" s="14"/>
      <c r="EF598" s="14"/>
      <c r="EG598" s="14"/>
      <c r="EH598" s="14"/>
      <c r="EI598" s="17" t="s">
        <v>204</v>
      </c>
      <c r="EJ598" s="15" t="s">
        <v>205</v>
      </c>
      <c r="EK598" s="16">
        <v>46092.53857638889</v>
      </c>
      <c r="EL598" s="12" t="s">
        <v>218</v>
      </c>
      <c r="EM598" s="13" t="s">
        <v>185</v>
      </c>
      <c r="EN598" s="13" t="s">
        <v>10375</v>
      </c>
      <c r="EO598" s="13" t="s">
        <v>185</v>
      </c>
      <c r="EP598" s="13" t="s">
        <v>10376</v>
      </c>
      <c r="EQ598" s="13" t="s">
        <v>185</v>
      </c>
      <c r="ER598" s="13" t="s">
        <v>10377</v>
      </c>
      <c r="ES598" s="13" t="s">
        <v>185</v>
      </c>
      <c r="ET598" s="13" t="s">
        <v>10378</v>
      </c>
      <c r="EU598" s="14"/>
      <c r="EV598" s="14"/>
      <c r="EW598" s="14"/>
      <c r="EX598" s="14"/>
      <c r="EY598" s="14"/>
      <c r="EZ598" s="14"/>
      <c r="FA598" s="14"/>
      <c r="FB598" s="14"/>
      <c r="FC598" s="14"/>
      <c r="FD598" s="14"/>
      <c r="FE598" s="14"/>
      <c r="FF598" s="14"/>
      <c r="FG598" s="14"/>
      <c r="FH598" s="14"/>
      <c r="FI598" s="17" t="s">
        <v>204</v>
      </c>
      <c r="FJ598" s="15" t="s">
        <v>205</v>
      </c>
      <c r="FK598" s="16">
        <v>46100.782430555555</v>
      </c>
      <c r="FL598" s="14"/>
      <c r="FM598" s="14"/>
      <c r="FN598" s="15" t="s">
        <v>223</v>
      </c>
      <c r="FO598" s="16">
        <v>46100.782430555555</v>
      </c>
      <c r="FP598" s="13" t="s">
        <v>10378</v>
      </c>
      <c r="FQ598" s="13" t="s">
        <v>10379</v>
      </c>
      <c r="FR598" s="13" t="s">
        <v>10380</v>
      </c>
      <c r="FS598" s="14"/>
      <c r="FT598" s="14"/>
      <c r="FU598" s="14" t="str">
        <f t="shared" si="8"/>
        <v>Base de Dados_Images/AG-3201.Imagem do Equipamento-.153904.jpg</v>
      </c>
      <c r="FV598" s="14"/>
      <c r="FW598" s="14"/>
    </row>
    <row r="599" ht="15.75" customHeight="1">
      <c r="A599" s="10" t="s">
        <v>4489</v>
      </c>
      <c r="B599" s="10" t="s">
        <v>10353</v>
      </c>
      <c r="C599" s="10" t="s">
        <v>6150</v>
      </c>
      <c r="D599" s="10" t="s">
        <v>10381</v>
      </c>
      <c r="E599" s="11" t="s">
        <v>10382</v>
      </c>
      <c r="F599" s="12" t="s">
        <v>184</v>
      </c>
      <c r="G599" s="13" t="s">
        <v>185</v>
      </c>
      <c r="H599" s="13" t="s">
        <v>10383</v>
      </c>
      <c r="I599" s="13" t="s">
        <v>185</v>
      </c>
      <c r="J599" s="13" t="s">
        <v>10384</v>
      </c>
      <c r="K599" s="13" t="s">
        <v>185</v>
      </c>
      <c r="L599" s="13" t="s">
        <v>10384</v>
      </c>
      <c r="M599" s="13" t="s">
        <v>185</v>
      </c>
      <c r="N599" s="13" t="s">
        <v>10385</v>
      </c>
      <c r="O599" s="13" t="s">
        <v>185</v>
      </c>
      <c r="P599" s="13" t="s">
        <v>10386</v>
      </c>
      <c r="Q599" s="13" t="s">
        <v>185</v>
      </c>
      <c r="R599" s="13" t="s">
        <v>10386</v>
      </c>
      <c r="S599" s="13" t="s">
        <v>185</v>
      </c>
      <c r="T599" s="13" t="s">
        <v>10387</v>
      </c>
      <c r="U599" s="13" t="s">
        <v>185</v>
      </c>
      <c r="V599" s="13" t="s">
        <v>10388</v>
      </c>
      <c r="W599" s="13" t="s">
        <v>185</v>
      </c>
      <c r="X599" s="13" t="s">
        <v>10389</v>
      </c>
      <c r="Y599" s="13" t="s">
        <v>185</v>
      </c>
      <c r="Z599" s="13" t="s">
        <v>10390</v>
      </c>
      <c r="AA599" s="13" t="s">
        <v>185</v>
      </c>
      <c r="AB599" s="13" t="s">
        <v>10391</v>
      </c>
      <c r="AC599" s="13" t="s">
        <v>185</v>
      </c>
      <c r="AD599" s="13" t="s">
        <v>10392</v>
      </c>
      <c r="AE599" s="13" t="s">
        <v>185</v>
      </c>
      <c r="AF599" s="13" t="s">
        <v>10393</v>
      </c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7" t="s">
        <v>204</v>
      </c>
      <c r="BT599" s="15" t="s">
        <v>205</v>
      </c>
      <c r="BU599" s="16">
        <v>46057.39666666667</v>
      </c>
      <c r="BV599" s="15" t="s">
        <v>205</v>
      </c>
      <c r="BW599" s="16">
        <v>46050.406377314815</v>
      </c>
      <c r="BX599" s="15" t="s">
        <v>205</v>
      </c>
      <c r="BY599" s="16">
        <v>46057.39666666667</v>
      </c>
      <c r="BZ599" s="12" t="s">
        <v>206</v>
      </c>
      <c r="CA599" s="13" t="s">
        <v>185</v>
      </c>
      <c r="CB599" s="13" t="s">
        <v>10394</v>
      </c>
      <c r="CC599" s="13" t="s">
        <v>185</v>
      </c>
      <c r="CD599" s="13" t="s">
        <v>10395</v>
      </c>
      <c r="CE599" s="13" t="s">
        <v>185</v>
      </c>
      <c r="CF599" s="13" t="s">
        <v>10396</v>
      </c>
      <c r="CG599" s="13" t="s">
        <v>195</v>
      </c>
      <c r="CH599" s="13" t="s">
        <v>10397</v>
      </c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7" t="s">
        <v>204</v>
      </c>
      <c r="DF599" s="15" t="s">
        <v>205</v>
      </c>
      <c r="DG599" s="16">
        <v>46076.626979166664</v>
      </c>
      <c r="DH599" s="15" t="s">
        <v>205</v>
      </c>
      <c r="DI599" s="16">
        <v>46076.68715277778</v>
      </c>
      <c r="DJ599" s="15" t="s">
        <v>205</v>
      </c>
      <c r="DK599" s="16">
        <v>46076.68715277778</v>
      </c>
      <c r="DL599" s="12" t="s">
        <v>213</v>
      </c>
      <c r="DM599" s="13" t="s">
        <v>185</v>
      </c>
      <c r="DN599" s="13" t="s">
        <v>10398</v>
      </c>
      <c r="DO599" s="13" t="s">
        <v>185</v>
      </c>
      <c r="DP599" s="13" t="s">
        <v>10398</v>
      </c>
      <c r="DQ599" s="13" t="s">
        <v>185</v>
      </c>
      <c r="DR599" s="13" t="s">
        <v>10399</v>
      </c>
      <c r="DS599" s="13" t="s">
        <v>185</v>
      </c>
      <c r="DT599" s="13" t="s">
        <v>10400</v>
      </c>
      <c r="DU599" s="13" t="s">
        <v>185</v>
      </c>
      <c r="DV599" s="13" t="s">
        <v>10400</v>
      </c>
      <c r="DW599" s="14"/>
      <c r="DX599" s="14"/>
      <c r="DY599" s="14"/>
      <c r="DZ599" s="14"/>
      <c r="EA599" s="14"/>
      <c r="EB599" s="14"/>
      <c r="EC599" s="14"/>
      <c r="ED599" s="14"/>
      <c r="EE599" s="14"/>
      <c r="EF599" s="14"/>
      <c r="EG599" s="14"/>
      <c r="EH599" s="14"/>
      <c r="EI599" s="17" t="s">
        <v>204</v>
      </c>
      <c r="EJ599" s="15" t="s">
        <v>205</v>
      </c>
      <c r="EK599" s="16">
        <v>46092.53875</v>
      </c>
      <c r="EL599" s="12" t="s">
        <v>218</v>
      </c>
      <c r="EM599" s="13" t="s">
        <v>185</v>
      </c>
      <c r="EN599" s="13" t="s">
        <v>10401</v>
      </c>
      <c r="EO599" s="13" t="s">
        <v>185</v>
      </c>
      <c r="EP599" s="13" t="s">
        <v>10401</v>
      </c>
      <c r="EQ599" s="13" t="s">
        <v>185</v>
      </c>
      <c r="ER599" s="13" t="s">
        <v>10402</v>
      </c>
      <c r="ES599" s="13" t="s">
        <v>185</v>
      </c>
      <c r="ET599" s="13" t="s">
        <v>10403</v>
      </c>
      <c r="EU599" s="14"/>
      <c r="EV599" s="14"/>
      <c r="EW599" s="14"/>
      <c r="EX599" s="14"/>
      <c r="EY599" s="14"/>
      <c r="EZ599" s="14"/>
      <c r="FA599" s="14"/>
      <c r="FB599" s="14"/>
      <c r="FC599" s="14"/>
      <c r="FD599" s="14"/>
      <c r="FE599" s="14"/>
      <c r="FF599" s="14"/>
      <c r="FG599" s="14"/>
      <c r="FH599" s="14"/>
      <c r="FI599" s="17" t="s">
        <v>204</v>
      </c>
      <c r="FJ599" s="15" t="s">
        <v>205</v>
      </c>
      <c r="FK599" s="16">
        <v>46100.78259259259</v>
      </c>
      <c r="FL599" s="14"/>
      <c r="FM599" s="14"/>
      <c r="FN599" s="15" t="s">
        <v>223</v>
      </c>
      <c r="FO599" s="16">
        <v>46100.78259259259</v>
      </c>
      <c r="FP599" s="13" t="s">
        <v>10403</v>
      </c>
      <c r="FQ599" s="13" t="s">
        <v>10404</v>
      </c>
      <c r="FR599" s="13" t="s">
        <v>10405</v>
      </c>
      <c r="FS599" s="14"/>
      <c r="FT599" s="14"/>
      <c r="FU599" s="14" t="str">
        <f t="shared" si="8"/>
        <v>Base de Dados_Images/AG-3202.Imagem do Equipamento-.153911.jpg</v>
      </c>
      <c r="FV599" s="14"/>
      <c r="FW599" s="14"/>
    </row>
    <row r="600" ht="15.75" customHeight="1">
      <c r="A600" s="10" t="s">
        <v>4489</v>
      </c>
      <c r="B600" s="10" t="s">
        <v>10353</v>
      </c>
      <c r="C600" s="10" t="s">
        <v>181</v>
      </c>
      <c r="D600" s="10" t="s">
        <v>10406</v>
      </c>
      <c r="E600" s="11" t="s">
        <v>10407</v>
      </c>
      <c r="F600" s="12" t="s">
        <v>184</v>
      </c>
      <c r="G600" s="13" t="s">
        <v>185</v>
      </c>
      <c r="H600" s="13" t="s">
        <v>10408</v>
      </c>
      <c r="I600" s="13" t="s">
        <v>185</v>
      </c>
      <c r="J600" s="13" t="s">
        <v>10409</v>
      </c>
      <c r="K600" s="13" t="s">
        <v>185</v>
      </c>
      <c r="L600" s="13" t="s">
        <v>10410</v>
      </c>
      <c r="M600" s="13" t="s">
        <v>185</v>
      </c>
      <c r="N600" s="13" t="s">
        <v>10410</v>
      </c>
      <c r="O600" s="13" t="s">
        <v>185</v>
      </c>
      <c r="P600" s="13" t="s">
        <v>10411</v>
      </c>
      <c r="Q600" s="13" t="s">
        <v>185</v>
      </c>
      <c r="R600" s="13" t="s">
        <v>10412</v>
      </c>
      <c r="S600" s="13" t="s">
        <v>185</v>
      </c>
      <c r="T600" s="13" t="s">
        <v>10412</v>
      </c>
      <c r="U600" s="13" t="s">
        <v>185</v>
      </c>
      <c r="V600" s="13" t="s">
        <v>10413</v>
      </c>
      <c r="W600" s="13" t="s">
        <v>185</v>
      </c>
      <c r="X600" s="13" t="s">
        <v>10414</v>
      </c>
      <c r="Y600" s="13" t="s">
        <v>195</v>
      </c>
      <c r="Z600" s="13" t="s">
        <v>10415</v>
      </c>
      <c r="AA600" s="13" t="s">
        <v>185</v>
      </c>
      <c r="AB600" s="13" t="s">
        <v>10416</v>
      </c>
      <c r="AC600" s="13" t="s">
        <v>185</v>
      </c>
      <c r="AD600" s="13" t="s">
        <v>10417</v>
      </c>
      <c r="AE600" s="13" t="s">
        <v>185</v>
      </c>
      <c r="AF600" s="13" t="s">
        <v>10418</v>
      </c>
      <c r="AG600" s="13" t="s">
        <v>185</v>
      </c>
      <c r="AH600" s="13" t="s">
        <v>10419</v>
      </c>
      <c r="AI600" s="13" t="s">
        <v>185</v>
      </c>
      <c r="AJ600" s="13" t="s">
        <v>10420</v>
      </c>
      <c r="AK600" s="13" t="s">
        <v>185</v>
      </c>
      <c r="AL600" s="13" t="s">
        <v>10421</v>
      </c>
      <c r="AM600" s="13" t="s">
        <v>195</v>
      </c>
      <c r="AN600" s="13" t="s">
        <v>10422</v>
      </c>
      <c r="AO600" s="13" t="s">
        <v>195</v>
      </c>
      <c r="AP600" s="13" t="s">
        <v>10423</v>
      </c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7" t="s">
        <v>204</v>
      </c>
      <c r="BT600" s="15" t="s">
        <v>205</v>
      </c>
      <c r="BU600" s="16">
        <v>46057.39685185185</v>
      </c>
      <c r="BV600" s="15" t="s">
        <v>205</v>
      </c>
      <c r="BW600" s="16">
        <v>46050.406747685185</v>
      </c>
      <c r="BX600" s="15" t="s">
        <v>205</v>
      </c>
      <c r="BY600" s="16">
        <v>46065.68608796296</v>
      </c>
      <c r="BZ600" s="12" t="s">
        <v>206</v>
      </c>
      <c r="CA600" s="13" t="s">
        <v>185</v>
      </c>
      <c r="CB600" s="13" t="s">
        <v>10424</v>
      </c>
      <c r="CC600" s="13" t="s">
        <v>195</v>
      </c>
      <c r="CD600" s="13" t="s">
        <v>10425</v>
      </c>
      <c r="CE600" s="13" t="s">
        <v>185</v>
      </c>
      <c r="CF600" s="13" t="s">
        <v>10426</v>
      </c>
      <c r="CG600" s="13" t="s">
        <v>185</v>
      </c>
      <c r="CH600" s="13" t="s">
        <v>10427</v>
      </c>
      <c r="CI600" s="13" t="s">
        <v>185</v>
      </c>
      <c r="CJ600" s="13" t="s">
        <v>10428</v>
      </c>
      <c r="CK600" s="13" t="s">
        <v>195</v>
      </c>
      <c r="CL600" s="13" t="s">
        <v>10429</v>
      </c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7" t="s">
        <v>204</v>
      </c>
      <c r="DF600" s="15" t="s">
        <v>205</v>
      </c>
      <c r="DG600" s="16">
        <v>46076.6246875</v>
      </c>
      <c r="DH600" s="15" t="s">
        <v>205</v>
      </c>
      <c r="DI600" s="16">
        <v>46091.14586805556</v>
      </c>
      <c r="DJ600" s="15" t="s">
        <v>205</v>
      </c>
      <c r="DK600" s="16">
        <v>46091.14586805556</v>
      </c>
      <c r="DL600" s="12" t="s">
        <v>213</v>
      </c>
      <c r="DM600" s="13" t="s">
        <v>185</v>
      </c>
      <c r="DN600" s="13" t="s">
        <v>10430</v>
      </c>
      <c r="DO600" s="13" t="s">
        <v>185</v>
      </c>
      <c r="DP600" s="13" t="s">
        <v>10430</v>
      </c>
      <c r="DQ600" s="13" t="s">
        <v>185</v>
      </c>
      <c r="DR600" s="13" t="s">
        <v>10431</v>
      </c>
      <c r="DS600" s="13" t="s">
        <v>185</v>
      </c>
      <c r="DT600" s="13" t="s">
        <v>10431</v>
      </c>
      <c r="DU600" s="14"/>
      <c r="DV600" s="14"/>
      <c r="DW600" s="14"/>
      <c r="DX600" s="14"/>
      <c r="DY600" s="14"/>
      <c r="DZ600" s="14"/>
      <c r="EA600" s="14"/>
      <c r="EB600" s="14"/>
      <c r="EC600" s="14"/>
      <c r="ED600" s="14"/>
      <c r="EE600" s="14"/>
      <c r="EF600" s="14"/>
      <c r="EG600" s="14"/>
      <c r="EH600" s="14"/>
      <c r="EI600" s="17" t="s">
        <v>204</v>
      </c>
      <c r="EJ600" s="15" t="s">
        <v>205</v>
      </c>
      <c r="EK600" s="16">
        <v>46094.5459375</v>
      </c>
      <c r="EL600" s="12" t="s">
        <v>218</v>
      </c>
      <c r="EM600" s="13" t="s">
        <v>185</v>
      </c>
      <c r="EN600" s="13" t="s">
        <v>10432</v>
      </c>
      <c r="EO600" s="13" t="s">
        <v>185</v>
      </c>
      <c r="EP600" s="13" t="s">
        <v>10433</v>
      </c>
      <c r="EQ600" s="13" t="s">
        <v>185</v>
      </c>
      <c r="ER600" s="13" t="s">
        <v>10434</v>
      </c>
      <c r="ES600" s="13" t="s">
        <v>185</v>
      </c>
      <c r="ET600" s="13" t="s">
        <v>10435</v>
      </c>
      <c r="EU600" s="14"/>
      <c r="EV600" s="14"/>
      <c r="EW600" s="14"/>
      <c r="EX600" s="14"/>
      <c r="EY600" s="14"/>
      <c r="EZ600" s="14"/>
      <c r="FA600" s="14"/>
      <c r="FB600" s="14"/>
      <c r="FC600" s="14"/>
      <c r="FD600" s="14"/>
      <c r="FE600" s="14"/>
      <c r="FF600" s="14"/>
      <c r="FG600" s="14"/>
      <c r="FH600" s="14"/>
      <c r="FI600" s="17" t="s">
        <v>204</v>
      </c>
      <c r="FJ600" s="15" t="s">
        <v>205</v>
      </c>
      <c r="FK600" s="16">
        <v>46100.78277777778</v>
      </c>
      <c r="FL600" s="14"/>
      <c r="FM600" s="14"/>
      <c r="FN600" s="15" t="s">
        <v>223</v>
      </c>
      <c r="FO600" s="16">
        <v>46100.78277777778</v>
      </c>
      <c r="FP600" s="13" t="s">
        <v>10435</v>
      </c>
      <c r="FQ600" s="13" t="s">
        <v>10436</v>
      </c>
      <c r="FR600" s="13" t="s">
        <v>10437</v>
      </c>
      <c r="FS600" s="14"/>
      <c r="FT600" s="14"/>
      <c r="FU600" s="14" t="str">
        <f t="shared" si="8"/>
        <v>Base de Dados_Images/BD-3204.Imagem do Equipamento-.153832.jpg</v>
      </c>
      <c r="FV600" s="14"/>
      <c r="FW600" s="14"/>
    </row>
    <row r="601" ht="15.75" customHeight="1">
      <c r="A601" s="10" t="s">
        <v>4489</v>
      </c>
      <c r="B601" s="10" t="s">
        <v>10353</v>
      </c>
      <c r="C601" s="10" t="s">
        <v>181</v>
      </c>
      <c r="D601" s="10" t="s">
        <v>10438</v>
      </c>
      <c r="E601" s="11" t="s">
        <v>10439</v>
      </c>
      <c r="F601" s="12" t="s">
        <v>184</v>
      </c>
      <c r="G601" s="13" t="s">
        <v>185</v>
      </c>
      <c r="H601" s="13" t="s">
        <v>10440</v>
      </c>
      <c r="I601" s="13" t="s">
        <v>185</v>
      </c>
      <c r="J601" s="13" t="s">
        <v>10441</v>
      </c>
      <c r="K601" s="13" t="s">
        <v>185</v>
      </c>
      <c r="L601" s="13" t="s">
        <v>10442</v>
      </c>
      <c r="M601" s="13" t="s">
        <v>185</v>
      </c>
      <c r="N601" s="13" t="s">
        <v>10442</v>
      </c>
      <c r="O601" s="13" t="s">
        <v>185</v>
      </c>
      <c r="P601" s="13" t="s">
        <v>10443</v>
      </c>
      <c r="Q601" s="13" t="s">
        <v>185</v>
      </c>
      <c r="R601" s="13" t="s">
        <v>10444</v>
      </c>
      <c r="S601" s="13" t="s">
        <v>185</v>
      </c>
      <c r="T601" s="13" t="s">
        <v>10445</v>
      </c>
      <c r="U601" s="13" t="s">
        <v>185</v>
      </c>
      <c r="V601" s="13" t="s">
        <v>10446</v>
      </c>
      <c r="W601" s="13" t="s">
        <v>185</v>
      </c>
      <c r="X601" s="13" t="s">
        <v>10447</v>
      </c>
      <c r="Y601" s="13" t="s">
        <v>195</v>
      </c>
      <c r="Z601" s="13" t="s">
        <v>10448</v>
      </c>
      <c r="AA601" s="13" t="s">
        <v>185</v>
      </c>
      <c r="AB601" s="13" t="s">
        <v>10449</v>
      </c>
      <c r="AC601" s="13" t="s">
        <v>185</v>
      </c>
      <c r="AD601" s="13" t="s">
        <v>10450</v>
      </c>
      <c r="AE601" s="13" t="s">
        <v>185</v>
      </c>
      <c r="AF601" s="13" t="s">
        <v>10451</v>
      </c>
      <c r="AG601" s="13" t="s">
        <v>185</v>
      </c>
      <c r="AH601" s="13" t="s">
        <v>10452</v>
      </c>
      <c r="AI601" s="13" t="s">
        <v>185</v>
      </c>
      <c r="AJ601" s="13" t="s">
        <v>10453</v>
      </c>
      <c r="AK601" s="13" t="s">
        <v>185</v>
      </c>
      <c r="AL601" s="13" t="s">
        <v>10454</v>
      </c>
      <c r="AM601" s="13" t="s">
        <v>195</v>
      </c>
      <c r="AN601" s="13" t="s">
        <v>10455</v>
      </c>
      <c r="AO601" s="13" t="s">
        <v>195</v>
      </c>
      <c r="AP601" s="13" t="s">
        <v>10456</v>
      </c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7" t="s">
        <v>204</v>
      </c>
      <c r="BT601" s="15" t="s">
        <v>205</v>
      </c>
      <c r="BU601" s="16">
        <v>46057.3972337963</v>
      </c>
      <c r="BV601" s="15" t="s">
        <v>205</v>
      </c>
      <c r="BW601" s="16">
        <v>46050.40760416666</v>
      </c>
      <c r="BX601" s="15" t="s">
        <v>205</v>
      </c>
      <c r="BY601" s="16">
        <v>46057.39730324074</v>
      </c>
      <c r="BZ601" s="12" t="s">
        <v>206</v>
      </c>
      <c r="CA601" s="13" t="s">
        <v>185</v>
      </c>
      <c r="CB601" s="13" t="s">
        <v>10457</v>
      </c>
      <c r="CC601" s="13" t="s">
        <v>195</v>
      </c>
      <c r="CD601" s="13" t="s">
        <v>10458</v>
      </c>
      <c r="CE601" s="13" t="s">
        <v>185</v>
      </c>
      <c r="CF601" s="13" t="s">
        <v>10459</v>
      </c>
      <c r="CG601" s="13" t="s">
        <v>185</v>
      </c>
      <c r="CH601" s="13" t="s">
        <v>10460</v>
      </c>
      <c r="CI601" s="13" t="s">
        <v>185</v>
      </c>
      <c r="CJ601" s="13" t="s">
        <v>10461</v>
      </c>
      <c r="CK601" s="13" t="s">
        <v>195</v>
      </c>
      <c r="CL601" s="13" t="s">
        <v>10462</v>
      </c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7" t="s">
        <v>204</v>
      </c>
      <c r="DF601" s="15" t="s">
        <v>205</v>
      </c>
      <c r="DG601" s="16">
        <v>46076.6252662037</v>
      </c>
      <c r="DH601" s="15" t="s">
        <v>205</v>
      </c>
      <c r="DI601" s="16">
        <v>46086.74847222222</v>
      </c>
      <c r="DJ601" s="15" t="s">
        <v>205</v>
      </c>
      <c r="DK601" s="16">
        <v>46086.74847222222</v>
      </c>
      <c r="DL601" s="12" t="s">
        <v>213</v>
      </c>
      <c r="DM601" s="13" t="s">
        <v>185</v>
      </c>
      <c r="DN601" s="13" t="s">
        <v>10463</v>
      </c>
      <c r="DO601" s="13" t="s">
        <v>185</v>
      </c>
      <c r="DP601" s="13" t="s">
        <v>10464</v>
      </c>
      <c r="DQ601" s="13" t="s">
        <v>185</v>
      </c>
      <c r="DR601" s="13" t="s">
        <v>10465</v>
      </c>
      <c r="DS601" s="13" t="s">
        <v>185</v>
      </c>
      <c r="DT601" s="13" t="s">
        <v>10466</v>
      </c>
      <c r="DU601" s="14"/>
      <c r="DV601" s="14"/>
      <c r="DW601" s="14"/>
      <c r="DX601" s="14"/>
      <c r="DY601" s="14"/>
      <c r="DZ601" s="14"/>
      <c r="EA601" s="14"/>
      <c r="EB601" s="14"/>
      <c r="EC601" s="14"/>
      <c r="ED601" s="14"/>
      <c r="EE601" s="14"/>
      <c r="EF601" s="14"/>
      <c r="EG601" s="14"/>
      <c r="EH601" s="14"/>
      <c r="EI601" s="15" t="s">
        <v>204</v>
      </c>
      <c r="EJ601" s="15" t="s">
        <v>205</v>
      </c>
      <c r="EK601" s="16">
        <v>46100.78376157407</v>
      </c>
      <c r="EL601" s="12" t="s">
        <v>218</v>
      </c>
      <c r="EM601" s="13" t="s">
        <v>185</v>
      </c>
      <c r="EN601" s="13" t="s">
        <v>10467</v>
      </c>
      <c r="EO601" s="13" t="s">
        <v>185</v>
      </c>
      <c r="EP601" s="13" t="s">
        <v>10468</v>
      </c>
      <c r="EQ601" s="13" t="s">
        <v>185</v>
      </c>
      <c r="ER601" s="13" t="s">
        <v>10469</v>
      </c>
      <c r="ES601" s="13" t="s">
        <v>185</v>
      </c>
      <c r="ET601" s="13" t="s">
        <v>10469</v>
      </c>
      <c r="EU601" s="14"/>
      <c r="EV601" s="14"/>
      <c r="EW601" s="14"/>
      <c r="EX601" s="14"/>
      <c r="EY601" s="14"/>
      <c r="EZ601" s="14"/>
      <c r="FA601" s="14"/>
      <c r="FB601" s="14"/>
      <c r="FC601" s="14"/>
      <c r="FD601" s="14"/>
      <c r="FE601" s="14"/>
      <c r="FF601" s="14"/>
      <c r="FG601" s="14"/>
      <c r="FH601" s="14"/>
      <c r="FI601" s="17" t="s">
        <v>204</v>
      </c>
      <c r="FJ601" s="15" t="s">
        <v>205</v>
      </c>
      <c r="FK601" s="16">
        <v>46100.78670138889</v>
      </c>
      <c r="FL601" s="14"/>
      <c r="FM601" s="14"/>
      <c r="FN601" s="15" t="s">
        <v>223</v>
      </c>
      <c r="FO601" s="16">
        <v>46100.78670138889</v>
      </c>
      <c r="FP601" s="13" t="s">
        <v>10468</v>
      </c>
      <c r="FQ601" s="13" t="s">
        <v>10470</v>
      </c>
      <c r="FR601" s="13" t="s">
        <v>10471</v>
      </c>
      <c r="FS601" s="14"/>
      <c r="FT601" s="14"/>
      <c r="FU601" s="14" t="str">
        <f t="shared" si="8"/>
        <v>Base de Dados_Images/BD-3201.Imagem do Equipamento-.153826.jpg</v>
      </c>
      <c r="FV601" s="14"/>
      <c r="FW601" s="14"/>
    </row>
    <row r="602" ht="15.75" customHeight="1">
      <c r="A602" s="10" t="s">
        <v>4489</v>
      </c>
      <c r="B602" s="10" t="s">
        <v>10353</v>
      </c>
      <c r="C602" s="10" t="s">
        <v>181</v>
      </c>
      <c r="D602" s="10" t="s">
        <v>10472</v>
      </c>
      <c r="E602" s="11" t="s">
        <v>10473</v>
      </c>
      <c r="F602" s="12" t="s">
        <v>184</v>
      </c>
      <c r="G602" s="13" t="s">
        <v>185</v>
      </c>
      <c r="H602" s="13" t="s">
        <v>10474</v>
      </c>
      <c r="I602" s="13" t="s">
        <v>185</v>
      </c>
      <c r="J602" s="13" t="s">
        <v>10475</v>
      </c>
      <c r="K602" s="13" t="s">
        <v>185</v>
      </c>
      <c r="L602" s="13" t="s">
        <v>10475</v>
      </c>
      <c r="M602" s="13" t="s">
        <v>185</v>
      </c>
      <c r="N602" s="13" t="s">
        <v>10476</v>
      </c>
      <c r="O602" s="13" t="s">
        <v>185</v>
      </c>
      <c r="P602" s="13" t="s">
        <v>10477</v>
      </c>
      <c r="Q602" s="13" t="s">
        <v>185</v>
      </c>
      <c r="R602" s="13" t="s">
        <v>10477</v>
      </c>
      <c r="S602" s="13" t="s">
        <v>185</v>
      </c>
      <c r="T602" s="13" t="s">
        <v>10478</v>
      </c>
      <c r="U602" s="13" t="s">
        <v>185</v>
      </c>
      <c r="V602" s="13" t="s">
        <v>10478</v>
      </c>
      <c r="W602" s="13" t="s">
        <v>185</v>
      </c>
      <c r="X602" s="13" t="s">
        <v>10479</v>
      </c>
      <c r="Y602" s="13" t="s">
        <v>195</v>
      </c>
      <c r="Z602" s="13" t="s">
        <v>10480</v>
      </c>
      <c r="AA602" s="13" t="s">
        <v>185</v>
      </c>
      <c r="AB602" s="13" t="s">
        <v>10481</v>
      </c>
      <c r="AC602" s="13" t="s">
        <v>185</v>
      </c>
      <c r="AD602" s="13" t="s">
        <v>10482</v>
      </c>
      <c r="AE602" s="13" t="s">
        <v>185</v>
      </c>
      <c r="AF602" s="13" t="s">
        <v>10483</v>
      </c>
      <c r="AG602" s="13" t="s">
        <v>185</v>
      </c>
      <c r="AH602" s="13" t="s">
        <v>10484</v>
      </c>
      <c r="AI602" s="13" t="s">
        <v>185</v>
      </c>
      <c r="AJ602" s="13" t="s">
        <v>10485</v>
      </c>
      <c r="AK602" s="13" t="s">
        <v>185</v>
      </c>
      <c r="AL602" s="13" t="s">
        <v>10486</v>
      </c>
      <c r="AM602" s="13" t="s">
        <v>195</v>
      </c>
      <c r="AN602" s="13" t="s">
        <v>10487</v>
      </c>
      <c r="AO602" s="13" t="s">
        <v>195</v>
      </c>
      <c r="AP602" s="13" t="s">
        <v>10488</v>
      </c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7" t="s">
        <v>204</v>
      </c>
      <c r="BT602" s="15" t="s">
        <v>205</v>
      </c>
      <c r="BU602" s="16">
        <v>46057.397511574076</v>
      </c>
      <c r="BV602" s="15" t="s">
        <v>205</v>
      </c>
      <c r="BW602" s="16">
        <v>46050.40960648148</v>
      </c>
      <c r="BX602" s="15" t="s">
        <v>205</v>
      </c>
      <c r="BY602" s="16">
        <v>46057.39770833333</v>
      </c>
      <c r="BZ602" s="12" t="s">
        <v>206</v>
      </c>
      <c r="CA602" s="13" t="s">
        <v>185</v>
      </c>
      <c r="CB602" s="13" t="s">
        <v>10489</v>
      </c>
      <c r="CC602" s="13" t="s">
        <v>195</v>
      </c>
      <c r="CD602" s="13" t="s">
        <v>10490</v>
      </c>
      <c r="CE602" s="13" t="s">
        <v>185</v>
      </c>
      <c r="CF602" s="13" t="s">
        <v>10491</v>
      </c>
      <c r="CG602" s="13" t="s">
        <v>185</v>
      </c>
      <c r="CH602" s="13" t="s">
        <v>10492</v>
      </c>
      <c r="CI602" s="13" t="s">
        <v>185</v>
      </c>
      <c r="CJ602" s="13" t="s">
        <v>10493</v>
      </c>
      <c r="CK602" s="13" t="s">
        <v>185</v>
      </c>
      <c r="CL602" s="13" t="s">
        <v>10494</v>
      </c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  <c r="DE602" s="17" t="s">
        <v>204</v>
      </c>
      <c r="DF602" s="15" t="s">
        <v>205</v>
      </c>
      <c r="DG602" s="16">
        <v>46076.62550925926</v>
      </c>
      <c r="DH602" s="15" t="s">
        <v>205</v>
      </c>
      <c r="DI602" s="16">
        <v>46077.336805555555</v>
      </c>
      <c r="DJ602" s="15" t="s">
        <v>205</v>
      </c>
      <c r="DK602" s="16">
        <v>46077.336805555555</v>
      </c>
      <c r="DL602" s="12" t="s">
        <v>213</v>
      </c>
      <c r="DM602" s="13" t="s">
        <v>195</v>
      </c>
      <c r="DN602" s="13" t="s">
        <v>10495</v>
      </c>
      <c r="DO602" s="13" t="s">
        <v>195</v>
      </c>
      <c r="DP602" s="13" t="s">
        <v>10495</v>
      </c>
      <c r="DQ602" s="13" t="s">
        <v>195</v>
      </c>
      <c r="DR602" s="13" t="s">
        <v>10496</v>
      </c>
      <c r="DS602" s="13" t="s">
        <v>195</v>
      </c>
      <c r="DT602" s="13" t="s">
        <v>10497</v>
      </c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  <c r="EF602" s="14"/>
      <c r="EG602" s="14"/>
      <c r="EH602" s="14"/>
      <c r="EI602" s="17" t="s">
        <v>204</v>
      </c>
      <c r="EJ602" s="15" t="s">
        <v>205</v>
      </c>
      <c r="EK602" s="16">
        <v>46100.66918981481</v>
      </c>
      <c r="EL602" s="12" t="s">
        <v>218</v>
      </c>
      <c r="EM602" s="13" t="s">
        <v>185</v>
      </c>
      <c r="EN602" s="13" t="s">
        <v>10498</v>
      </c>
      <c r="EO602" s="13" t="s">
        <v>185</v>
      </c>
      <c r="EP602" s="13" t="s">
        <v>10499</v>
      </c>
      <c r="EQ602" s="13" t="s">
        <v>185</v>
      </c>
      <c r="ER602" s="13" t="s">
        <v>10500</v>
      </c>
      <c r="ES602" s="13" t="s">
        <v>185</v>
      </c>
      <c r="ET602" s="13" t="s">
        <v>10501</v>
      </c>
      <c r="EU602" s="14"/>
      <c r="EV602" s="14"/>
      <c r="EW602" s="14"/>
      <c r="EX602" s="14"/>
      <c r="EY602" s="14"/>
      <c r="EZ602" s="14"/>
      <c r="FA602" s="14"/>
      <c r="FB602" s="14"/>
      <c r="FC602" s="14"/>
      <c r="FD602" s="14"/>
      <c r="FE602" s="14"/>
      <c r="FF602" s="14"/>
      <c r="FG602" s="14"/>
      <c r="FH602" s="14"/>
      <c r="FI602" s="17" t="s">
        <v>204</v>
      </c>
      <c r="FJ602" s="15" t="s">
        <v>205</v>
      </c>
      <c r="FK602" s="16">
        <v>46100.78679398148</v>
      </c>
      <c r="FL602" s="14"/>
      <c r="FM602" s="14"/>
      <c r="FN602" s="15" t="s">
        <v>223</v>
      </c>
      <c r="FO602" s="16">
        <v>46100.78679398148</v>
      </c>
      <c r="FP602" s="13" t="s">
        <v>10499</v>
      </c>
      <c r="FQ602" s="13" t="s">
        <v>10502</v>
      </c>
      <c r="FR602" s="13" t="s">
        <v>10503</v>
      </c>
      <c r="FS602" s="14"/>
      <c r="FT602" s="14"/>
      <c r="FU602" s="14" t="str">
        <f t="shared" si="8"/>
        <v>Base de Dados_Images/BD-3202.Imagem do Equipamento-.153820.jpg</v>
      </c>
      <c r="FV602" s="14"/>
      <c r="FW602" s="14"/>
    </row>
    <row r="603" ht="15.75" customHeight="1">
      <c r="A603" s="10" t="s">
        <v>4489</v>
      </c>
      <c r="B603" s="10" t="s">
        <v>10353</v>
      </c>
      <c r="C603" s="10" t="s">
        <v>794</v>
      </c>
      <c r="D603" s="10" t="s">
        <v>10504</v>
      </c>
      <c r="E603" s="11" t="s">
        <v>10505</v>
      </c>
      <c r="F603" s="12" t="s">
        <v>184</v>
      </c>
      <c r="G603" s="13" t="s">
        <v>185</v>
      </c>
      <c r="H603" s="13" t="s">
        <v>10506</v>
      </c>
      <c r="I603" s="13" t="s">
        <v>185</v>
      </c>
      <c r="J603" s="13" t="s">
        <v>10507</v>
      </c>
      <c r="K603" s="13" t="s">
        <v>185</v>
      </c>
      <c r="L603" s="13" t="s">
        <v>10508</v>
      </c>
      <c r="M603" s="13" t="s">
        <v>185</v>
      </c>
      <c r="N603" s="13" t="s">
        <v>10509</v>
      </c>
      <c r="O603" s="13" t="s">
        <v>185</v>
      </c>
      <c r="P603" s="13" t="s">
        <v>10510</v>
      </c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7" t="s">
        <v>204</v>
      </c>
      <c r="BT603" s="15" t="s">
        <v>205</v>
      </c>
      <c r="BU603" s="16">
        <v>46098.350752314815</v>
      </c>
      <c r="BV603" s="17" t="s">
        <v>277</v>
      </c>
      <c r="BW603" s="18"/>
      <c r="BX603" s="15" t="s">
        <v>205</v>
      </c>
      <c r="BY603" s="16">
        <v>46098.350752314815</v>
      </c>
      <c r="BZ603" s="12" t="s">
        <v>206</v>
      </c>
      <c r="CA603" s="13" t="s">
        <v>185</v>
      </c>
      <c r="CB603" s="13" t="s">
        <v>10511</v>
      </c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  <c r="DE603" s="17" t="s">
        <v>204</v>
      </c>
      <c r="DF603" s="15" t="s">
        <v>205</v>
      </c>
      <c r="DG603" s="16">
        <v>46076.47493055555</v>
      </c>
      <c r="DH603" s="17" t="s">
        <v>277</v>
      </c>
      <c r="DI603" s="18"/>
      <c r="DJ603" s="15" t="s">
        <v>205</v>
      </c>
      <c r="DK603" s="16">
        <v>46076.47493055555</v>
      </c>
      <c r="DL603" s="12" t="s">
        <v>213</v>
      </c>
      <c r="DM603" s="14"/>
      <c r="DN603" s="14"/>
      <c r="DO603" s="14"/>
      <c r="DP603" s="14"/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4"/>
      <c r="ED603" s="14"/>
      <c r="EE603" s="14"/>
      <c r="EF603" s="14"/>
      <c r="EG603" s="14"/>
      <c r="EH603" s="14"/>
      <c r="EI603" s="17" t="s">
        <v>204</v>
      </c>
      <c r="EJ603" s="17" t="s">
        <v>277</v>
      </c>
      <c r="EK603" s="18"/>
      <c r="EL603" s="12" t="s">
        <v>218</v>
      </c>
      <c r="EM603" s="13" t="s">
        <v>185</v>
      </c>
      <c r="EN603" s="13" t="s">
        <v>10512</v>
      </c>
      <c r="EO603" s="14"/>
      <c r="EP603" s="14"/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4"/>
      <c r="FB603" s="14"/>
      <c r="FC603" s="14"/>
      <c r="FD603" s="14"/>
      <c r="FE603" s="14"/>
      <c r="FF603" s="14"/>
      <c r="FG603" s="14"/>
      <c r="FH603" s="14"/>
      <c r="FI603" s="17" t="s">
        <v>204</v>
      </c>
      <c r="FJ603" s="15" t="s">
        <v>205</v>
      </c>
      <c r="FK603" s="16">
        <v>46100.82915509259</v>
      </c>
      <c r="FL603" s="14"/>
      <c r="FM603" s="14"/>
      <c r="FN603" s="15" t="s">
        <v>223</v>
      </c>
      <c r="FO603" s="16">
        <v>46100.82915509259</v>
      </c>
      <c r="FP603" s="13" t="s">
        <v>10512</v>
      </c>
      <c r="FQ603" s="13" t="s">
        <v>10513</v>
      </c>
      <c r="FR603" s="13" t="s">
        <v>10514</v>
      </c>
      <c r="FS603" s="14"/>
      <c r="FT603" s="14"/>
      <c r="FU603" s="14" t="str">
        <f t="shared" si="8"/>
        <v>Base de Dados_Images/PSV-001.Imagem do Equipamento-.153715.jpg</v>
      </c>
      <c r="FV603" s="14"/>
      <c r="FW603" s="14"/>
    </row>
    <row r="604" ht="15.75" customHeight="1">
      <c r="A604" s="10" t="s">
        <v>4489</v>
      </c>
      <c r="B604" s="10" t="s">
        <v>10353</v>
      </c>
      <c r="C604" s="10" t="s">
        <v>265</v>
      </c>
      <c r="D604" s="10" t="s">
        <v>10515</v>
      </c>
      <c r="E604" s="11" t="s">
        <v>10516</v>
      </c>
      <c r="F604" s="12" t="s">
        <v>184</v>
      </c>
      <c r="G604" s="13" t="s">
        <v>185</v>
      </c>
      <c r="H604" s="13" t="s">
        <v>10517</v>
      </c>
      <c r="I604" s="13" t="s">
        <v>185</v>
      </c>
      <c r="J604" s="13" t="s">
        <v>10518</v>
      </c>
      <c r="K604" s="13" t="s">
        <v>185</v>
      </c>
      <c r="L604" s="13" t="s">
        <v>10519</v>
      </c>
      <c r="M604" s="13" t="s">
        <v>185</v>
      </c>
      <c r="N604" s="13" t="s">
        <v>10519</v>
      </c>
      <c r="O604" s="13" t="s">
        <v>185</v>
      </c>
      <c r="P604" s="13" t="s">
        <v>10520</v>
      </c>
      <c r="Q604" s="13" t="s">
        <v>185</v>
      </c>
      <c r="R604" s="13" t="s">
        <v>10521</v>
      </c>
      <c r="S604" s="13" t="s">
        <v>185</v>
      </c>
      <c r="T604" s="13" t="s">
        <v>10522</v>
      </c>
      <c r="U604" s="13" t="s">
        <v>185</v>
      </c>
      <c r="V604" s="13" t="s">
        <v>10523</v>
      </c>
      <c r="W604" s="13" t="s">
        <v>185</v>
      </c>
      <c r="X604" s="13" t="s">
        <v>10524</v>
      </c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7" t="s">
        <v>204</v>
      </c>
      <c r="BT604" s="15" t="s">
        <v>205</v>
      </c>
      <c r="BU604" s="16">
        <v>46080.62091435185</v>
      </c>
      <c r="BV604" s="15" t="s">
        <v>205</v>
      </c>
      <c r="BW604" s="16">
        <v>46058.60628472222</v>
      </c>
      <c r="BX604" s="15" t="s">
        <v>205</v>
      </c>
      <c r="BY604" s="16">
        <v>46080.62091435185</v>
      </c>
      <c r="BZ604" s="12" t="s">
        <v>206</v>
      </c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7" t="s">
        <v>204</v>
      </c>
      <c r="DF604" s="17" t="s">
        <v>277</v>
      </c>
      <c r="DG604" s="18"/>
      <c r="DH604" s="17" t="s">
        <v>277</v>
      </c>
      <c r="DI604" s="18"/>
      <c r="DJ604" s="17" t="s">
        <v>277</v>
      </c>
      <c r="DK604" s="18"/>
      <c r="DL604" s="12" t="s">
        <v>213</v>
      </c>
      <c r="DM604" s="13" t="s">
        <v>185</v>
      </c>
      <c r="DN604" s="13" t="s">
        <v>10525</v>
      </c>
      <c r="DO604" s="13" t="s">
        <v>185</v>
      </c>
      <c r="DP604" s="13" t="s">
        <v>10526</v>
      </c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4"/>
      <c r="ED604" s="14"/>
      <c r="EE604" s="14"/>
      <c r="EF604" s="14"/>
      <c r="EG604" s="14"/>
      <c r="EH604" s="14"/>
      <c r="EI604" s="17" t="s">
        <v>204</v>
      </c>
      <c r="EJ604" s="15" t="s">
        <v>205</v>
      </c>
      <c r="EK604" s="16">
        <v>46092.53832175926</v>
      </c>
      <c r="EL604" s="12" t="s">
        <v>218</v>
      </c>
      <c r="EM604" s="13" t="s">
        <v>185</v>
      </c>
      <c r="EN604" s="13" t="s">
        <v>10527</v>
      </c>
      <c r="EO604" s="13" t="s">
        <v>185</v>
      </c>
      <c r="EP604" s="13" t="s">
        <v>10528</v>
      </c>
      <c r="EQ604" s="13" t="s">
        <v>185</v>
      </c>
      <c r="ER604" s="13" t="s">
        <v>10529</v>
      </c>
      <c r="ES604" s="13" t="s">
        <v>185</v>
      </c>
      <c r="ET604" s="13" t="s">
        <v>10530</v>
      </c>
      <c r="EU604" s="14"/>
      <c r="EV604" s="14"/>
      <c r="EW604" s="14"/>
      <c r="EX604" s="14"/>
      <c r="EY604" s="14"/>
      <c r="EZ604" s="14"/>
      <c r="FA604" s="14"/>
      <c r="FB604" s="14"/>
      <c r="FC604" s="14"/>
      <c r="FD604" s="14"/>
      <c r="FE604" s="14"/>
      <c r="FF604" s="14"/>
      <c r="FG604" s="14"/>
      <c r="FH604" s="14"/>
      <c r="FI604" s="17" t="s">
        <v>204</v>
      </c>
      <c r="FJ604" s="15" t="s">
        <v>205</v>
      </c>
      <c r="FK604" s="16">
        <v>46100.78449074074</v>
      </c>
      <c r="FL604" s="14"/>
      <c r="FM604" s="14"/>
      <c r="FN604" s="15" t="s">
        <v>223</v>
      </c>
      <c r="FO604" s="16">
        <v>46100.78449074074</v>
      </c>
      <c r="FP604" s="13" t="s">
        <v>10530</v>
      </c>
      <c r="FQ604" s="13" t="s">
        <v>10531</v>
      </c>
      <c r="FR604" s="13" t="s">
        <v>10532</v>
      </c>
      <c r="FS604" s="14"/>
      <c r="FT604" s="14"/>
      <c r="FU604" s="14" t="str">
        <f t="shared" si="8"/>
        <v>Base de Dados_Images/TQ-3203.Imagem do Equipamento-.153708.jpg</v>
      </c>
      <c r="FV604" s="14"/>
      <c r="FW604" s="14"/>
    </row>
    <row r="605" ht="15.75" customHeight="1">
      <c r="A605" s="10" t="s">
        <v>4489</v>
      </c>
      <c r="B605" s="10" t="s">
        <v>10353</v>
      </c>
      <c r="C605" s="10" t="s">
        <v>265</v>
      </c>
      <c r="D605" s="10" t="s">
        <v>10533</v>
      </c>
      <c r="E605" s="11" t="s">
        <v>10534</v>
      </c>
      <c r="F605" s="12" t="s">
        <v>184</v>
      </c>
      <c r="G605" s="13" t="s">
        <v>185</v>
      </c>
      <c r="H605" s="13" t="s">
        <v>10535</v>
      </c>
      <c r="I605" s="13" t="s">
        <v>185</v>
      </c>
      <c r="J605" s="13" t="s">
        <v>10536</v>
      </c>
      <c r="K605" s="13" t="s">
        <v>185</v>
      </c>
      <c r="L605" s="13" t="s">
        <v>10536</v>
      </c>
      <c r="M605" s="13" t="s">
        <v>185</v>
      </c>
      <c r="N605" s="13" t="s">
        <v>10537</v>
      </c>
      <c r="O605" s="13" t="s">
        <v>185</v>
      </c>
      <c r="P605" s="13" t="s">
        <v>10537</v>
      </c>
      <c r="Q605" s="13" t="s">
        <v>185</v>
      </c>
      <c r="R605" s="13" t="s">
        <v>10538</v>
      </c>
      <c r="S605" s="13" t="s">
        <v>185</v>
      </c>
      <c r="T605" s="13" t="s">
        <v>10538</v>
      </c>
      <c r="U605" s="13" t="s">
        <v>195</v>
      </c>
      <c r="V605" s="13" t="s">
        <v>10539</v>
      </c>
      <c r="W605" s="13" t="s">
        <v>195</v>
      </c>
      <c r="X605" s="13" t="s">
        <v>10540</v>
      </c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7" t="s">
        <v>204</v>
      </c>
      <c r="BT605" s="15" t="s">
        <v>205</v>
      </c>
      <c r="BU605" s="16">
        <v>46059.6387962963</v>
      </c>
      <c r="BV605" s="15" t="s">
        <v>205</v>
      </c>
      <c r="BW605" s="16">
        <v>46058.60655092593</v>
      </c>
      <c r="BX605" s="15" t="s">
        <v>205</v>
      </c>
      <c r="BY605" s="16">
        <v>46059.6387962963</v>
      </c>
      <c r="BZ605" s="12" t="s">
        <v>206</v>
      </c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  <c r="DE605" s="17" t="s">
        <v>204</v>
      </c>
      <c r="DF605" s="17" t="s">
        <v>277</v>
      </c>
      <c r="DG605" s="18"/>
      <c r="DH605" s="17" t="s">
        <v>277</v>
      </c>
      <c r="DI605" s="18"/>
      <c r="DJ605" s="17" t="s">
        <v>277</v>
      </c>
      <c r="DK605" s="18"/>
      <c r="DL605" s="12" t="s">
        <v>213</v>
      </c>
      <c r="DM605" s="13" t="s">
        <v>185</v>
      </c>
      <c r="DN605" s="13" t="s">
        <v>10541</v>
      </c>
      <c r="DO605" s="13" t="s">
        <v>185</v>
      </c>
      <c r="DP605" s="13" t="s">
        <v>10541</v>
      </c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4"/>
      <c r="ED605" s="14"/>
      <c r="EE605" s="14"/>
      <c r="EF605" s="14"/>
      <c r="EG605" s="14"/>
      <c r="EH605" s="14"/>
      <c r="EI605" s="17" t="s">
        <v>204</v>
      </c>
      <c r="EJ605" s="15" t="s">
        <v>205</v>
      </c>
      <c r="EK605" s="16">
        <v>46092.53837962963</v>
      </c>
      <c r="EL605" s="12" t="s">
        <v>218</v>
      </c>
      <c r="EM605" s="13" t="s">
        <v>185</v>
      </c>
      <c r="EN605" s="13" t="s">
        <v>10542</v>
      </c>
      <c r="EO605" s="13" t="s">
        <v>185</v>
      </c>
      <c r="EP605" s="13" t="s">
        <v>10543</v>
      </c>
      <c r="EQ605" s="13" t="s">
        <v>185</v>
      </c>
      <c r="ER605" s="13" t="s">
        <v>10544</v>
      </c>
      <c r="ES605" s="13" t="s">
        <v>185</v>
      </c>
      <c r="ET605" s="13" t="s">
        <v>10545</v>
      </c>
      <c r="EU605" s="14"/>
      <c r="EV605" s="14"/>
      <c r="EW605" s="14"/>
      <c r="EX605" s="14"/>
      <c r="EY605" s="14"/>
      <c r="EZ605" s="14"/>
      <c r="FA605" s="14"/>
      <c r="FB605" s="14"/>
      <c r="FC605" s="14"/>
      <c r="FD605" s="14"/>
      <c r="FE605" s="14"/>
      <c r="FF605" s="14"/>
      <c r="FG605" s="14"/>
      <c r="FH605" s="14"/>
      <c r="FI605" s="17" t="s">
        <v>204</v>
      </c>
      <c r="FJ605" s="15" t="s">
        <v>205</v>
      </c>
      <c r="FK605" s="16">
        <v>46100.78467592593</v>
      </c>
      <c r="FL605" s="14"/>
      <c r="FM605" s="14"/>
      <c r="FN605" s="15" t="s">
        <v>223</v>
      </c>
      <c r="FO605" s="16">
        <v>46100.78467592593</v>
      </c>
      <c r="FP605" s="13" t="s">
        <v>10545</v>
      </c>
      <c r="FQ605" s="13" t="s">
        <v>10546</v>
      </c>
      <c r="FR605" s="13" t="s">
        <v>10547</v>
      </c>
      <c r="FS605" s="14"/>
      <c r="FT605" s="14"/>
      <c r="FU605" s="14" t="str">
        <f t="shared" si="8"/>
        <v>Base de Dados_Images/TQ-3204.Imagem do Equipamento-.153703.jpg</v>
      </c>
      <c r="FV605" s="14"/>
      <c r="FW605" s="14"/>
    </row>
    <row r="606" ht="15.75" customHeight="1">
      <c r="A606" s="10" t="s">
        <v>4489</v>
      </c>
      <c r="B606" s="10" t="s">
        <v>10548</v>
      </c>
      <c r="C606" s="10" t="s">
        <v>6150</v>
      </c>
      <c r="D606" s="10" t="s">
        <v>10549</v>
      </c>
      <c r="E606" s="11" t="s">
        <v>10550</v>
      </c>
      <c r="F606" s="12" t="s">
        <v>184</v>
      </c>
      <c r="G606" s="13" t="s">
        <v>185</v>
      </c>
      <c r="H606" s="13" t="s">
        <v>10551</v>
      </c>
      <c r="I606" s="13" t="s">
        <v>185</v>
      </c>
      <c r="J606" s="13" t="s">
        <v>10552</v>
      </c>
      <c r="K606" s="13" t="s">
        <v>185</v>
      </c>
      <c r="L606" s="13" t="s">
        <v>10553</v>
      </c>
      <c r="M606" s="13" t="s">
        <v>185</v>
      </c>
      <c r="N606" s="13" t="s">
        <v>10554</v>
      </c>
      <c r="O606" s="13" t="s">
        <v>185</v>
      </c>
      <c r="P606" s="13" t="s">
        <v>10555</v>
      </c>
      <c r="Q606" s="13" t="s">
        <v>185</v>
      </c>
      <c r="R606" s="13" t="s">
        <v>10556</v>
      </c>
      <c r="S606" s="13" t="s">
        <v>185</v>
      </c>
      <c r="T606" s="13" t="s">
        <v>10557</v>
      </c>
      <c r="U606" s="13" t="s">
        <v>185</v>
      </c>
      <c r="V606" s="13" t="s">
        <v>10558</v>
      </c>
      <c r="W606" s="13" t="s">
        <v>185</v>
      </c>
      <c r="X606" s="13" t="s">
        <v>10559</v>
      </c>
      <c r="Y606" s="13" t="s">
        <v>185</v>
      </c>
      <c r="Z606" s="13" t="s">
        <v>10560</v>
      </c>
      <c r="AA606" s="13" t="s">
        <v>185</v>
      </c>
      <c r="AB606" s="13" t="s">
        <v>10561</v>
      </c>
      <c r="AC606" s="13" t="s">
        <v>185</v>
      </c>
      <c r="AD606" s="13" t="s">
        <v>10562</v>
      </c>
      <c r="AE606" s="13" t="s">
        <v>185</v>
      </c>
      <c r="AF606" s="13" t="s">
        <v>10563</v>
      </c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5" t="s">
        <v>204</v>
      </c>
      <c r="BT606" s="15" t="s">
        <v>205</v>
      </c>
      <c r="BU606" s="16">
        <v>46093.751759259256</v>
      </c>
      <c r="BV606" s="15" t="s">
        <v>205</v>
      </c>
      <c r="BW606" s="16">
        <v>46050.433796296296</v>
      </c>
      <c r="BX606" s="15" t="s">
        <v>205</v>
      </c>
      <c r="BY606" s="16">
        <v>46093.751759259256</v>
      </c>
      <c r="BZ606" s="12" t="s">
        <v>206</v>
      </c>
      <c r="CA606" s="13" t="s">
        <v>185</v>
      </c>
      <c r="CB606" s="13" t="s">
        <v>10564</v>
      </c>
      <c r="CC606" s="13" t="s">
        <v>195</v>
      </c>
      <c r="CD606" s="13" t="s">
        <v>10565</v>
      </c>
      <c r="CE606" s="13" t="s">
        <v>185</v>
      </c>
      <c r="CF606" s="13" t="s">
        <v>10566</v>
      </c>
      <c r="CG606" s="13" t="s">
        <v>195</v>
      </c>
      <c r="CH606" s="13" t="s">
        <v>10567</v>
      </c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  <c r="DB606" s="14"/>
      <c r="DC606" s="14"/>
      <c r="DD606" s="14"/>
      <c r="DE606" s="17" t="s">
        <v>204</v>
      </c>
      <c r="DF606" s="15" t="s">
        <v>205</v>
      </c>
      <c r="DG606" s="16">
        <v>46069.68299768519</v>
      </c>
      <c r="DH606" s="15" t="s">
        <v>205</v>
      </c>
      <c r="DI606" s="16">
        <v>46069.66774305556</v>
      </c>
      <c r="DJ606" s="15" t="s">
        <v>205</v>
      </c>
      <c r="DK606" s="16">
        <v>46069.68299768519</v>
      </c>
      <c r="DL606" s="12" t="s">
        <v>213</v>
      </c>
      <c r="DM606" s="13" t="s">
        <v>185</v>
      </c>
      <c r="DN606" s="13" t="s">
        <v>10568</v>
      </c>
      <c r="DO606" s="13" t="s">
        <v>185</v>
      </c>
      <c r="DP606" s="13" t="s">
        <v>10568</v>
      </c>
      <c r="DQ606" s="13" t="s">
        <v>185</v>
      </c>
      <c r="DR606" s="13" t="s">
        <v>10569</v>
      </c>
      <c r="DS606" s="13" t="s">
        <v>185</v>
      </c>
      <c r="DT606" s="13" t="s">
        <v>10570</v>
      </c>
      <c r="DU606" s="13" t="s">
        <v>185</v>
      </c>
      <c r="DV606" s="13" t="s">
        <v>10571</v>
      </c>
      <c r="DW606" s="14"/>
      <c r="DX606" s="14"/>
      <c r="DY606" s="14"/>
      <c r="DZ606" s="14"/>
      <c r="EA606" s="14"/>
      <c r="EB606" s="14"/>
      <c r="EC606" s="14"/>
      <c r="ED606" s="14"/>
      <c r="EE606" s="14"/>
      <c r="EF606" s="14"/>
      <c r="EG606" s="14"/>
      <c r="EH606" s="14"/>
      <c r="EI606" s="17" t="s">
        <v>204</v>
      </c>
      <c r="EJ606" s="15" t="s">
        <v>205</v>
      </c>
      <c r="EK606" s="16">
        <v>46093.7465625</v>
      </c>
      <c r="EL606" s="12" t="s">
        <v>218</v>
      </c>
      <c r="EM606" s="13" t="s">
        <v>185</v>
      </c>
      <c r="EN606" s="13" t="s">
        <v>10572</v>
      </c>
      <c r="EO606" s="13" t="s">
        <v>185</v>
      </c>
      <c r="EP606" s="13" t="s">
        <v>10573</v>
      </c>
      <c r="EQ606" s="13" t="s">
        <v>185</v>
      </c>
      <c r="ER606" s="13" t="s">
        <v>10574</v>
      </c>
      <c r="ES606" s="13" t="s">
        <v>185</v>
      </c>
      <c r="ET606" s="13" t="s">
        <v>10575</v>
      </c>
      <c r="EU606" s="14"/>
      <c r="EV606" s="14"/>
      <c r="EW606" s="14"/>
      <c r="EX606" s="14"/>
      <c r="EY606" s="14"/>
      <c r="EZ606" s="14"/>
      <c r="FA606" s="14"/>
      <c r="FB606" s="14"/>
      <c r="FC606" s="14"/>
      <c r="FD606" s="14"/>
      <c r="FE606" s="14"/>
      <c r="FF606" s="14"/>
      <c r="FG606" s="14"/>
      <c r="FH606" s="14"/>
      <c r="FI606" s="17" t="s">
        <v>204</v>
      </c>
      <c r="FJ606" s="15" t="s">
        <v>205</v>
      </c>
      <c r="FK606" s="16">
        <v>46099.759409722225</v>
      </c>
      <c r="FL606" s="14"/>
      <c r="FM606" s="14"/>
      <c r="FN606" s="15" t="s">
        <v>223</v>
      </c>
      <c r="FO606" s="16">
        <v>46099.759409722225</v>
      </c>
      <c r="FP606" s="13" t="s">
        <v>10575</v>
      </c>
      <c r="FQ606" s="13" t="s">
        <v>10576</v>
      </c>
      <c r="FR606" s="13" t="s">
        <v>10577</v>
      </c>
      <c r="FS606" s="14"/>
      <c r="FT606" s="14"/>
      <c r="FU606" s="14" t="str">
        <f t="shared" si="8"/>
        <v>Base de Dados_Images/AG-3203.Imagem do Equipamento-.140908.jpg</v>
      </c>
      <c r="FV606" s="14"/>
      <c r="FW606" s="14"/>
    </row>
    <row r="607" ht="15.75" customHeight="1">
      <c r="A607" s="10" t="s">
        <v>4489</v>
      </c>
      <c r="B607" s="10" t="s">
        <v>10548</v>
      </c>
      <c r="C607" s="10" t="s">
        <v>6150</v>
      </c>
      <c r="D607" s="10" t="s">
        <v>10578</v>
      </c>
      <c r="E607" s="11" t="s">
        <v>10579</v>
      </c>
      <c r="F607" s="12" t="s">
        <v>184</v>
      </c>
      <c r="G607" s="13" t="s">
        <v>185</v>
      </c>
      <c r="H607" s="13" t="s">
        <v>10580</v>
      </c>
      <c r="I607" s="13" t="s">
        <v>185</v>
      </c>
      <c r="J607" s="13" t="s">
        <v>10581</v>
      </c>
      <c r="K607" s="13" t="s">
        <v>185</v>
      </c>
      <c r="L607" s="13" t="s">
        <v>10581</v>
      </c>
      <c r="M607" s="13" t="s">
        <v>185</v>
      </c>
      <c r="N607" s="13" t="s">
        <v>10582</v>
      </c>
      <c r="O607" s="13" t="s">
        <v>185</v>
      </c>
      <c r="P607" s="13" t="s">
        <v>10583</v>
      </c>
      <c r="Q607" s="13" t="s">
        <v>185</v>
      </c>
      <c r="R607" s="13" t="s">
        <v>10583</v>
      </c>
      <c r="S607" s="13" t="s">
        <v>185</v>
      </c>
      <c r="T607" s="13" t="s">
        <v>10584</v>
      </c>
      <c r="U607" s="13" t="s">
        <v>185</v>
      </c>
      <c r="V607" s="13" t="s">
        <v>10585</v>
      </c>
      <c r="W607" s="13" t="s">
        <v>185</v>
      </c>
      <c r="X607" s="13" t="s">
        <v>10586</v>
      </c>
      <c r="Y607" s="13" t="s">
        <v>185</v>
      </c>
      <c r="Z607" s="13" t="s">
        <v>10586</v>
      </c>
      <c r="AA607" s="13" t="s">
        <v>185</v>
      </c>
      <c r="AB607" s="13" t="s">
        <v>10587</v>
      </c>
      <c r="AC607" s="13" t="s">
        <v>185</v>
      </c>
      <c r="AD607" s="13" t="s">
        <v>10587</v>
      </c>
      <c r="AE607" s="13" t="s">
        <v>185</v>
      </c>
      <c r="AF607" s="13" t="s">
        <v>10588</v>
      </c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7" t="s">
        <v>204</v>
      </c>
      <c r="BT607" s="15" t="s">
        <v>205</v>
      </c>
      <c r="BU607" s="16">
        <v>46057.3984837963</v>
      </c>
      <c r="BV607" s="15" t="s">
        <v>205</v>
      </c>
      <c r="BW607" s="16">
        <v>46050.434016203704</v>
      </c>
      <c r="BX607" s="15" t="s">
        <v>205</v>
      </c>
      <c r="BY607" s="16">
        <v>46057.3984837963</v>
      </c>
      <c r="BZ607" s="12" t="s">
        <v>206</v>
      </c>
      <c r="CA607" s="13" t="s">
        <v>185</v>
      </c>
      <c r="CB607" s="13" t="s">
        <v>10589</v>
      </c>
      <c r="CC607" s="13" t="s">
        <v>195</v>
      </c>
      <c r="CD607" s="13" t="s">
        <v>10590</v>
      </c>
      <c r="CE607" s="13" t="s">
        <v>185</v>
      </c>
      <c r="CF607" s="13" t="s">
        <v>10591</v>
      </c>
      <c r="CG607" s="13" t="s">
        <v>195</v>
      </c>
      <c r="CH607" s="13" t="s">
        <v>10592</v>
      </c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7" t="s">
        <v>204</v>
      </c>
      <c r="DF607" s="15" t="s">
        <v>205</v>
      </c>
      <c r="DG607" s="16">
        <v>46069.683344907404</v>
      </c>
      <c r="DH607" s="15" t="s">
        <v>205</v>
      </c>
      <c r="DI607" s="16">
        <v>46069.66993055555</v>
      </c>
      <c r="DJ607" s="15" t="s">
        <v>205</v>
      </c>
      <c r="DK607" s="16">
        <v>46069.683344907404</v>
      </c>
      <c r="DL607" s="12" t="s">
        <v>213</v>
      </c>
      <c r="DM607" s="13" t="s">
        <v>185</v>
      </c>
      <c r="DN607" s="13" t="s">
        <v>10593</v>
      </c>
      <c r="DO607" s="13" t="s">
        <v>185</v>
      </c>
      <c r="DP607" s="13" t="s">
        <v>10594</v>
      </c>
      <c r="DQ607" s="13" t="s">
        <v>185</v>
      </c>
      <c r="DR607" s="13" t="s">
        <v>10594</v>
      </c>
      <c r="DS607" s="13" t="s">
        <v>185</v>
      </c>
      <c r="DT607" s="13" t="s">
        <v>10595</v>
      </c>
      <c r="DU607" s="13" t="s">
        <v>185</v>
      </c>
      <c r="DV607" s="13" t="s">
        <v>10596</v>
      </c>
      <c r="DW607" s="14"/>
      <c r="DX607" s="14"/>
      <c r="DY607" s="14"/>
      <c r="DZ607" s="14"/>
      <c r="EA607" s="14"/>
      <c r="EB607" s="14"/>
      <c r="EC607" s="14"/>
      <c r="ED607" s="14"/>
      <c r="EE607" s="14"/>
      <c r="EF607" s="14"/>
      <c r="EG607" s="14"/>
      <c r="EH607" s="14"/>
      <c r="EI607" s="17" t="s">
        <v>204</v>
      </c>
      <c r="EJ607" s="15" t="s">
        <v>205</v>
      </c>
      <c r="EK607" s="16">
        <v>46093.76284722222</v>
      </c>
      <c r="EL607" s="12" t="s">
        <v>218</v>
      </c>
      <c r="EM607" s="13" t="s">
        <v>185</v>
      </c>
      <c r="EN607" s="13" t="s">
        <v>10597</v>
      </c>
      <c r="EO607" s="13" t="s">
        <v>185</v>
      </c>
      <c r="EP607" s="13" t="s">
        <v>10598</v>
      </c>
      <c r="EQ607" s="13" t="s">
        <v>185</v>
      </c>
      <c r="ER607" s="13" t="s">
        <v>10599</v>
      </c>
      <c r="ES607" s="13" t="s">
        <v>185</v>
      </c>
      <c r="ET607" s="13" t="s">
        <v>10600</v>
      </c>
      <c r="EU607" s="14"/>
      <c r="EV607" s="14"/>
      <c r="EW607" s="14"/>
      <c r="EX607" s="14"/>
      <c r="EY607" s="14"/>
      <c r="EZ607" s="14"/>
      <c r="FA607" s="14"/>
      <c r="FB607" s="14"/>
      <c r="FC607" s="14"/>
      <c r="FD607" s="14"/>
      <c r="FE607" s="14"/>
      <c r="FF607" s="14"/>
      <c r="FG607" s="14"/>
      <c r="FH607" s="14"/>
      <c r="FI607" s="17" t="s">
        <v>204</v>
      </c>
      <c r="FJ607" s="15" t="s">
        <v>205</v>
      </c>
      <c r="FK607" s="16">
        <v>46099.75962962963</v>
      </c>
      <c r="FL607" s="14"/>
      <c r="FM607" s="14"/>
      <c r="FN607" s="15" t="s">
        <v>223</v>
      </c>
      <c r="FO607" s="16">
        <v>46099.75962962963</v>
      </c>
      <c r="FP607" s="13" t="s">
        <v>10600</v>
      </c>
      <c r="FQ607" s="13" t="s">
        <v>10601</v>
      </c>
      <c r="FR607" s="13" t="s">
        <v>10602</v>
      </c>
      <c r="FS607" s="14"/>
      <c r="FT607" s="14"/>
      <c r="FU607" s="14" t="str">
        <f t="shared" si="8"/>
        <v>Base de Dados_Images/AG-3204.Imagem do Equipamento-.140915.jpg</v>
      </c>
      <c r="FV607" s="14"/>
      <c r="FW607" s="14"/>
    </row>
    <row r="608" ht="15.75" customHeight="1">
      <c r="A608" s="10" t="s">
        <v>4489</v>
      </c>
      <c r="B608" s="10" t="s">
        <v>10548</v>
      </c>
      <c r="C608" s="10" t="s">
        <v>1162</v>
      </c>
      <c r="D608" s="10" t="s">
        <v>10603</v>
      </c>
      <c r="E608" s="11" t="s">
        <v>10604</v>
      </c>
      <c r="F608" s="12" t="s">
        <v>184</v>
      </c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7" t="s">
        <v>204</v>
      </c>
      <c r="BT608" s="17" t="s">
        <v>277</v>
      </c>
      <c r="BU608" s="18"/>
      <c r="BV608" s="17" t="s">
        <v>277</v>
      </c>
      <c r="BW608" s="18"/>
      <c r="BX608" s="17" t="s">
        <v>277</v>
      </c>
      <c r="BY608" s="18"/>
      <c r="BZ608" s="12" t="s">
        <v>206</v>
      </c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  <c r="DE608" s="17" t="s">
        <v>204</v>
      </c>
      <c r="DF608" s="17" t="s">
        <v>277</v>
      </c>
      <c r="DG608" s="18"/>
      <c r="DH608" s="17" t="s">
        <v>277</v>
      </c>
      <c r="DI608" s="18"/>
      <c r="DJ608" s="17" t="s">
        <v>277</v>
      </c>
      <c r="DK608" s="18"/>
      <c r="DL608" s="12" t="s">
        <v>213</v>
      </c>
      <c r="DM608" s="13" t="s">
        <v>185</v>
      </c>
      <c r="DN608" s="13" t="s">
        <v>10605</v>
      </c>
      <c r="DO608" s="13" t="s">
        <v>185</v>
      </c>
      <c r="DP608" s="13" t="s">
        <v>10606</v>
      </c>
      <c r="DQ608" s="14"/>
      <c r="DR608" s="14"/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4"/>
      <c r="ED608" s="14"/>
      <c r="EE608" s="14"/>
      <c r="EF608" s="14"/>
      <c r="EG608" s="14"/>
      <c r="EH608" s="14"/>
      <c r="EI608" s="17" t="s">
        <v>204</v>
      </c>
      <c r="EJ608" s="15" t="s">
        <v>205</v>
      </c>
      <c r="EK608" s="16">
        <v>46093.74674768518</v>
      </c>
      <c r="EL608" s="12" t="s">
        <v>218</v>
      </c>
      <c r="EM608" s="13" t="s">
        <v>185</v>
      </c>
      <c r="EN608" s="13" t="s">
        <v>10607</v>
      </c>
      <c r="EO608" s="13" t="s">
        <v>185</v>
      </c>
      <c r="EP608" s="13" t="s">
        <v>10607</v>
      </c>
      <c r="EQ608" s="14"/>
      <c r="ER608" s="14"/>
      <c r="ES608" s="14"/>
      <c r="ET608" s="14"/>
      <c r="EU608" s="14"/>
      <c r="EV608" s="14"/>
      <c r="EW608" s="14"/>
      <c r="EX608" s="14"/>
      <c r="EY608" s="14"/>
      <c r="EZ608" s="14"/>
      <c r="FA608" s="14"/>
      <c r="FB608" s="14"/>
      <c r="FC608" s="14"/>
      <c r="FD608" s="14"/>
      <c r="FE608" s="14"/>
      <c r="FF608" s="14"/>
      <c r="FG608" s="14"/>
      <c r="FH608" s="14"/>
      <c r="FI608" s="17" t="s">
        <v>204</v>
      </c>
      <c r="FJ608" s="15" t="s">
        <v>205</v>
      </c>
      <c r="FK608" s="16">
        <v>46100.6546875</v>
      </c>
      <c r="FL608" s="14"/>
      <c r="FM608" s="14"/>
      <c r="FN608" s="15" t="s">
        <v>223</v>
      </c>
      <c r="FO608" s="16">
        <v>46100.6546875</v>
      </c>
      <c r="FP608" s="13" t="s">
        <v>10607</v>
      </c>
      <c r="FQ608" s="13" t="s">
        <v>10608</v>
      </c>
      <c r="FR608" s="13" t="s">
        <v>10609</v>
      </c>
      <c r="FS608" s="14"/>
      <c r="FT608" s="14"/>
      <c r="FU608" s="14" t="str">
        <f t="shared" si="8"/>
        <v>Base de Dados_Images/LIC-053-02.Imagem do Equipamento-.153616.jpg</v>
      </c>
      <c r="FV608" s="14"/>
      <c r="FW608" s="14"/>
    </row>
    <row r="609" ht="15.75" customHeight="1">
      <c r="A609" s="10" t="s">
        <v>4489</v>
      </c>
      <c r="B609" s="10" t="s">
        <v>10548</v>
      </c>
      <c r="C609" s="10" t="s">
        <v>1162</v>
      </c>
      <c r="D609" s="10" t="s">
        <v>10610</v>
      </c>
      <c r="E609" s="11" t="s">
        <v>10611</v>
      </c>
      <c r="F609" s="12" t="s">
        <v>184</v>
      </c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7" t="s">
        <v>204</v>
      </c>
      <c r="BT609" s="17" t="s">
        <v>277</v>
      </c>
      <c r="BU609" s="18"/>
      <c r="BV609" s="17" t="s">
        <v>277</v>
      </c>
      <c r="BW609" s="18"/>
      <c r="BX609" s="17" t="s">
        <v>277</v>
      </c>
      <c r="BY609" s="18"/>
      <c r="BZ609" s="12" t="s">
        <v>206</v>
      </c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  <c r="DE609" s="17" t="s">
        <v>204</v>
      </c>
      <c r="DF609" s="17" t="s">
        <v>277</v>
      </c>
      <c r="DG609" s="18"/>
      <c r="DH609" s="17" t="s">
        <v>277</v>
      </c>
      <c r="DI609" s="18"/>
      <c r="DJ609" s="17" t="s">
        <v>277</v>
      </c>
      <c r="DK609" s="18"/>
      <c r="DL609" s="12" t="s">
        <v>213</v>
      </c>
      <c r="DM609" s="13" t="s">
        <v>195</v>
      </c>
      <c r="DN609" s="13" t="s">
        <v>10612</v>
      </c>
      <c r="DO609" s="13" t="s">
        <v>195</v>
      </c>
      <c r="DP609" s="13" t="s">
        <v>10613</v>
      </c>
      <c r="DQ609" s="14"/>
      <c r="DR609" s="14"/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4"/>
      <c r="ED609" s="14"/>
      <c r="EE609" s="14"/>
      <c r="EF609" s="14"/>
      <c r="EG609" s="14"/>
      <c r="EH609" s="14"/>
      <c r="EI609" s="17" t="s">
        <v>204</v>
      </c>
      <c r="EJ609" s="15" t="s">
        <v>205</v>
      </c>
      <c r="EK609" s="16">
        <v>46098.59112268518</v>
      </c>
      <c r="EL609" s="12" t="s">
        <v>218</v>
      </c>
      <c r="EM609" s="13" t="s">
        <v>185</v>
      </c>
      <c r="EN609" s="13" t="s">
        <v>10614</v>
      </c>
      <c r="EO609" s="13" t="s">
        <v>185</v>
      </c>
      <c r="EP609" s="13" t="s">
        <v>10615</v>
      </c>
      <c r="EQ609" s="14"/>
      <c r="ER609" s="14"/>
      <c r="ES609" s="14"/>
      <c r="ET609" s="14"/>
      <c r="EU609" s="14"/>
      <c r="EV609" s="14"/>
      <c r="EW609" s="14"/>
      <c r="EX609" s="14"/>
      <c r="EY609" s="14"/>
      <c r="EZ609" s="14"/>
      <c r="FA609" s="14"/>
      <c r="FB609" s="14"/>
      <c r="FC609" s="14"/>
      <c r="FD609" s="14"/>
      <c r="FE609" s="14"/>
      <c r="FF609" s="14"/>
      <c r="FG609" s="14"/>
      <c r="FH609" s="14"/>
      <c r="FI609" s="17" t="s">
        <v>204</v>
      </c>
      <c r="FJ609" s="15" t="s">
        <v>205</v>
      </c>
      <c r="FK609" s="16">
        <v>46100.65358796297</v>
      </c>
      <c r="FL609" s="14"/>
      <c r="FM609" s="14"/>
      <c r="FN609" s="15" t="s">
        <v>223</v>
      </c>
      <c r="FO609" s="16">
        <v>46100.65358796297</v>
      </c>
      <c r="FP609" s="13" t="s">
        <v>10615</v>
      </c>
      <c r="FQ609" s="13" t="s">
        <v>10616</v>
      </c>
      <c r="FR609" s="13" t="s">
        <v>10617</v>
      </c>
      <c r="FS609" s="14"/>
      <c r="FT609" s="14"/>
      <c r="FU609" s="14" t="str">
        <f t="shared" si="8"/>
        <v>Base de Dados_Images/PHIC-124-02.Imagem do Equipamento-.140257.jpg</v>
      </c>
      <c r="FV609" s="14"/>
      <c r="FW609" s="14"/>
    </row>
    <row r="610" ht="15.75" customHeight="1">
      <c r="A610" s="10" t="s">
        <v>4489</v>
      </c>
      <c r="B610" s="10" t="s">
        <v>10548</v>
      </c>
      <c r="C610" s="10" t="s">
        <v>181</v>
      </c>
      <c r="D610" s="10" t="s">
        <v>10618</v>
      </c>
      <c r="E610" s="11" t="s">
        <v>10619</v>
      </c>
      <c r="F610" s="12" t="s">
        <v>184</v>
      </c>
      <c r="G610" s="13" t="s">
        <v>185</v>
      </c>
      <c r="H610" s="13" t="s">
        <v>10620</v>
      </c>
      <c r="I610" s="13" t="s">
        <v>185</v>
      </c>
      <c r="J610" s="13" t="s">
        <v>10621</v>
      </c>
      <c r="K610" s="13" t="s">
        <v>185</v>
      </c>
      <c r="L610" s="13" t="s">
        <v>10621</v>
      </c>
      <c r="M610" s="13" t="s">
        <v>185</v>
      </c>
      <c r="N610" s="13" t="s">
        <v>10622</v>
      </c>
      <c r="O610" s="13" t="s">
        <v>185</v>
      </c>
      <c r="P610" s="13" t="s">
        <v>10623</v>
      </c>
      <c r="Q610" s="13" t="s">
        <v>185</v>
      </c>
      <c r="R610" s="13" t="s">
        <v>10623</v>
      </c>
      <c r="S610" s="13" t="s">
        <v>185</v>
      </c>
      <c r="T610" s="13" t="s">
        <v>10624</v>
      </c>
      <c r="U610" s="13" t="s">
        <v>185</v>
      </c>
      <c r="V610" s="13" t="s">
        <v>10624</v>
      </c>
      <c r="W610" s="13" t="s">
        <v>185</v>
      </c>
      <c r="X610" s="13" t="s">
        <v>10625</v>
      </c>
      <c r="Y610" s="13" t="s">
        <v>185</v>
      </c>
      <c r="Z610" s="13" t="s">
        <v>10626</v>
      </c>
      <c r="AA610" s="13" t="s">
        <v>185</v>
      </c>
      <c r="AB610" s="13" t="s">
        <v>10627</v>
      </c>
      <c r="AC610" s="13" t="s">
        <v>185</v>
      </c>
      <c r="AD610" s="13" t="s">
        <v>10628</v>
      </c>
      <c r="AE610" s="13" t="s">
        <v>185</v>
      </c>
      <c r="AF610" s="13" t="s">
        <v>10628</v>
      </c>
      <c r="AG610" s="13" t="s">
        <v>185</v>
      </c>
      <c r="AH610" s="13" t="s">
        <v>10629</v>
      </c>
      <c r="AI610" s="13" t="s">
        <v>185</v>
      </c>
      <c r="AJ610" s="13" t="s">
        <v>10630</v>
      </c>
      <c r="AK610" s="13" t="s">
        <v>185</v>
      </c>
      <c r="AL610" s="13" t="s">
        <v>10630</v>
      </c>
      <c r="AM610" s="13" t="s">
        <v>195</v>
      </c>
      <c r="AN610" s="13" t="s">
        <v>10631</v>
      </c>
      <c r="AO610" s="13" t="s">
        <v>195</v>
      </c>
      <c r="AP610" s="13" t="s">
        <v>10631</v>
      </c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7" t="s">
        <v>204</v>
      </c>
      <c r="BT610" s="15" t="s">
        <v>205</v>
      </c>
      <c r="BU610" s="16">
        <v>46057.39871527778</v>
      </c>
      <c r="BV610" s="15" t="s">
        <v>205</v>
      </c>
      <c r="BW610" s="16">
        <v>46050.43436342593</v>
      </c>
      <c r="BX610" s="15" t="s">
        <v>205</v>
      </c>
      <c r="BY610" s="16">
        <v>46057.39871527778</v>
      </c>
      <c r="BZ610" s="12" t="s">
        <v>206</v>
      </c>
      <c r="CA610" s="13" t="s">
        <v>185</v>
      </c>
      <c r="CB610" s="13" t="s">
        <v>10632</v>
      </c>
      <c r="CC610" s="13" t="s">
        <v>185</v>
      </c>
      <c r="CD610" s="13" t="s">
        <v>10633</v>
      </c>
      <c r="CE610" s="13" t="s">
        <v>185</v>
      </c>
      <c r="CF610" s="13" t="s">
        <v>10634</v>
      </c>
      <c r="CG610" s="13" t="s">
        <v>185</v>
      </c>
      <c r="CH610" s="13" t="s">
        <v>10635</v>
      </c>
      <c r="CI610" s="13" t="s">
        <v>185</v>
      </c>
      <c r="CJ610" s="13" t="s">
        <v>10636</v>
      </c>
      <c r="CK610" s="13" t="s">
        <v>185</v>
      </c>
      <c r="CL610" s="13" t="s">
        <v>10637</v>
      </c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  <c r="DE610" s="17" t="s">
        <v>204</v>
      </c>
      <c r="DF610" s="15" t="s">
        <v>205</v>
      </c>
      <c r="DG610" s="16">
        <v>46069.659537037034</v>
      </c>
      <c r="DH610" s="15" t="s">
        <v>205</v>
      </c>
      <c r="DI610" s="16">
        <v>46076.41711805556</v>
      </c>
      <c r="DJ610" s="15" t="s">
        <v>205</v>
      </c>
      <c r="DK610" s="16">
        <v>46076.41711805556</v>
      </c>
      <c r="DL610" s="12" t="s">
        <v>213</v>
      </c>
      <c r="DM610" s="13" t="s">
        <v>185</v>
      </c>
      <c r="DN610" s="13" t="s">
        <v>10638</v>
      </c>
      <c r="DO610" s="13" t="s">
        <v>185</v>
      </c>
      <c r="DP610" s="13" t="s">
        <v>10639</v>
      </c>
      <c r="DQ610" s="13" t="s">
        <v>185</v>
      </c>
      <c r="DR610" s="13" t="s">
        <v>10640</v>
      </c>
      <c r="DS610" s="13" t="s">
        <v>185</v>
      </c>
      <c r="DT610" s="13" t="s">
        <v>10640</v>
      </c>
      <c r="DU610" s="14"/>
      <c r="DV610" s="14"/>
      <c r="DW610" s="14"/>
      <c r="DX610" s="14"/>
      <c r="DY610" s="14"/>
      <c r="DZ610" s="14"/>
      <c r="EA610" s="14"/>
      <c r="EB610" s="14"/>
      <c r="EC610" s="14"/>
      <c r="ED610" s="14"/>
      <c r="EE610" s="14"/>
      <c r="EF610" s="14"/>
      <c r="EG610" s="14"/>
      <c r="EH610" s="14"/>
      <c r="EI610" s="17" t="s">
        <v>204</v>
      </c>
      <c r="EJ610" s="15" t="s">
        <v>205</v>
      </c>
      <c r="EK610" s="16">
        <v>46094.48982638889</v>
      </c>
      <c r="EL610" s="12" t="s">
        <v>218</v>
      </c>
      <c r="EM610" s="13" t="s">
        <v>185</v>
      </c>
      <c r="EN610" s="13" t="s">
        <v>10641</v>
      </c>
      <c r="EO610" s="13" t="s">
        <v>185</v>
      </c>
      <c r="EP610" s="13" t="s">
        <v>10641</v>
      </c>
      <c r="EQ610" s="13" t="s">
        <v>185</v>
      </c>
      <c r="ER610" s="13" t="s">
        <v>10641</v>
      </c>
      <c r="ES610" s="13" t="s">
        <v>185</v>
      </c>
      <c r="ET610" s="13" t="s">
        <v>10642</v>
      </c>
      <c r="EU610" s="14"/>
      <c r="EV610" s="14"/>
      <c r="EW610" s="14"/>
      <c r="EX610" s="14"/>
      <c r="EY610" s="14"/>
      <c r="EZ610" s="14"/>
      <c r="FA610" s="14"/>
      <c r="FB610" s="14"/>
      <c r="FC610" s="14"/>
      <c r="FD610" s="14"/>
      <c r="FE610" s="14"/>
      <c r="FF610" s="14"/>
      <c r="FG610" s="14"/>
      <c r="FH610" s="14"/>
      <c r="FI610" s="17" t="s">
        <v>204</v>
      </c>
      <c r="FJ610" s="15" t="s">
        <v>205</v>
      </c>
      <c r="FK610" s="16">
        <v>46100.65476851852</v>
      </c>
      <c r="FL610" s="14"/>
      <c r="FM610" s="14"/>
      <c r="FN610" s="15" t="s">
        <v>223</v>
      </c>
      <c r="FO610" s="16">
        <v>46100.65476851852</v>
      </c>
      <c r="FP610" s="13" t="s">
        <v>10642</v>
      </c>
      <c r="FQ610" s="13" t="s">
        <v>10643</v>
      </c>
      <c r="FR610" s="13" t="s">
        <v>10644</v>
      </c>
      <c r="FS610" s="14"/>
      <c r="FT610" s="14"/>
      <c r="FU610" s="14" t="str">
        <f t="shared" si="8"/>
        <v>Base de Dados_Images/BC-3201.Imagem do Equipamento-.140813.jpg</v>
      </c>
      <c r="FV610" s="14"/>
      <c r="FW610" s="14"/>
    </row>
    <row r="611" ht="15.75" customHeight="1">
      <c r="A611" s="10" t="s">
        <v>4489</v>
      </c>
      <c r="B611" s="10" t="s">
        <v>10548</v>
      </c>
      <c r="C611" s="10" t="s">
        <v>181</v>
      </c>
      <c r="D611" s="10" t="s">
        <v>10645</v>
      </c>
      <c r="E611" s="11" t="s">
        <v>10646</v>
      </c>
      <c r="F611" s="12" t="s">
        <v>184</v>
      </c>
      <c r="G611" s="13" t="s">
        <v>185</v>
      </c>
      <c r="H611" s="13" t="s">
        <v>10647</v>
      </c>
      <c r="I611" s="13" t="s">
        <v>185</v>
      </c>
      <c r="J611" s="13" t="s">
        <v>10648</v>
      </c>
      <c r="K611" s="13" t="s">
        <v>185</v>
      </c>
      <c r="L611" s="13" t="s">
        <v>10649</v>
      </c>
      <c r="M611" s="13" t="s">
        <v>185</v>
      </c>
      <c r="N611" s="13" t="s">
        <v>10650</v>
      </c>
      <c r="O611" s="13" t="s">
        <v>185</v>
      </c>
      <c r="P611" s="13" t="s">
        <v>10651</v>
      </c>
      <c r="Q611" s="13" t="s">
        <v>185</v>
      </c>
      <c r="R611" s="13" t="s">
        <v>10652</v>
      </c>
      <c r="S611" s="13" t="s">
        <v>185</v>
      </c>
      <c r="T611" s="13" t="s">
        <v>10653</v>
      </c>
      <c r="U611" s="13" t="s">
        <v>185</v>
      </c>
      <c r="V611" s="13" t="s">
        <v>10654</v>
      </c>
      <c r="W611" s="13" t="s">
        <v>185</v>
      </c>
      <c r="X611" s="13" t="s">
        <v>10655</v>
      </c>
      <c r="Y611" s="13" t="s">
        <v>195</v>
      </c>
      <c r="Z611" s="13" t="s">
        <v>10656</v>
      </c>
      <c r="AA611" s="13" t="s">
        <v>185</v>
      </c>
      <c r="AB611" s="13" t="s">
        <v>10657</v>
      </c>
      <c r="AC611" s="13" t="s">
        <v>185</v>
      </c>
      <c r="AD611" s="13" t="s">
        <v>10657</v>
      </c>
      <c r="AE611" s="13" t="s">
        <v>185</v>
      </c>
      <c r="AF611" s="13" t="s">
        <v>10658</v>
      </c>
      <c r="AG611" s="13" t="s">
        <v>185</v>
      </c>
      <c r="AH611" s="13" t="s">
        <v>10658</v>
      </c>
      <c r="AI611" s="13" t="s">
        <v>185</v>
      </c>
      <c r="AJ611" s="13" t="s">
        <v>10659</v>
      </c>
      <c r="AK611" s="13" t="s">
        <v>185</v>
      </c>
      <c r="AL611" s="13" t="s">
        <v>10659</v>
      </c>
      <c r="AM611" s="13" t="s">
        <v>195</v>
      </c>
      <c r="AN611" s="13" t="s">
        <v>10660</v>
      </c>
      <c r="AO611" s="13" t="s">
        <v>195</v>
      </c>
      <c r="AP611" s="13" t="s">
        <v>10661</v>
      </c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7" t="s">
        <v>204</v>
      </c>
      <c r="BT611" s="15" t="s">
        <v>205</v>
      </c>
      <c r="BU611" s="16">
        <v>46049.378171296295</v>
      </c>
      <c r="BV611" s="15" t="s">
        <v>205</v>
      </c>
      <c r="BW611" s="16">
        <v>46050.435069444444</v>
      </c>
      <c r="BX611" s="15" t="s">
        <v>205</v>
      </c>
      <c r="BY611" s="16">
        <v>46050.435069444444</v>
      </c>
      <c r="BZ611" s="12" t="s">
        <v>206</v>
      </c>
      <c r="CA611" s="13" t="s">
        <v>185</v>
      </c>
      <c r="CB611" s="13" t="s">
        <v>10662</v>
      </c>
      <c r="CC611" s="13" t="s">
        <v>185</v>
      </c>
      <c r="CD611" s="13" t="s">
        <v>10663</v>
      </c>
      <c r="CE611" s="13" t="s">
        <v>185</v>
      </c>
      <c r="CF611" s="13" t="s">
        <v>10664</v>
      </c>
      <c r="CG611" s="13" t="s">
        <v>185</v>
      </c>
      <c r="CH611" s="13" t="s">
        <v>10665</v>
      </c>
      <c r="CI611" s="13" t="s">
        <v>185</v>
      </c>
      <c r="CJ611" s="13" t="s">
        <v>10666</v>
      </c>
      <c r="CK611" s="13" t="s">
        <v>185</v>
      </c>
      <c r="CL611" s="13" t="s">
        <v>10667</v>
      </c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  <c r="DE611" s="17" t="s">
        <v>204</v>
      </c>
      <c r="DF611" s="15" t="s">
        <v>205</v>
      </c>
      <c r="DG611" s="16">
        <v>46069.65883101852</v>
      </c>
      <c r="DH611" s="15" t="s">
        <v>205</v>
      </c>
      <c r="DI611" s="16">
        <v>46091.147673611114</v>
      </c>
      <c r="DJ611" s="15" t="s">
        <v>205</v>
      </c>
      <c r="DK611" s="16">
        <v>46091.147673611114</v>
      </c>
      <c r="DL611" s="12" t="s">
        <v>213</v>
      </c>
      <c r="DM611" s="13" t="s">
        <v>185</v>
      </c>
      <c r="DN611" s="13" t="s">
        <v>10668</v>
      </c>
      <c r="DO611" s="13" t="s">
        <v>185</v>
      </c>
      <c r="DP611" s="13" t="s">
        <v>10669</v>
      </c>
      <c r="DQ611" s="13" t="s">
        <v>185</v>
      </c>
      <c r="DR611" s="13" t="s">
        <v>10669</v>
      </c>
      <c r="DS611" s="13" t="s">
        <v>185</v>
      </c>
      <c r="DT611" s="13" t="s">
        <v>10670</v>
      </c>
      <c r="DU611" s="14"/>
      <c r="DV611" s="14"/>
      <c r="DW611" s="14"/>
      <c r="DX611" s="14"/>
      <c r="DY611" s="14"/>
      <c r="DZ611" s="14"/>
      <c r="EA611" s="14"/>
      <c r="EB611" s="14"/>
      <c r="EC611" s="14"/>
      <c r="ED611" s="14"/>
      <c r="EE611" s="14"/>
      <c r="EF611" s="14"/>
      <c r="EG611" s="14"/>
      <c r="EH611" s="14"/>
      <c r="EI611" s="17" t="s">
        <v>204</v>
      </c>
      <c r="EJ611" s="15" t="s">
        <v>205</v>
      </c>
      <c r="EK611" s="16">
        <v>46094.490532407406</v>
      </c>
      <c r="EL611" s="12" t="s">
        <v>218</v>
      </c>
      <c r="EM611" s="13" t="s">
        <v>185</v>
      </c>
      <c r="EN611" s="13" t="s">
        <v>10671</v>
      </c>
      <c r="EO611" s="13" t="s">
        <v>185</v>
      </c>
      <c r="EP611" s="13" t="s">
        <v>10671</v>
      </c>
      <c r="EQ611" s="13" t="s">
        <v>185</v>
      </c>
      <c r="ER611" s="13" t="s">
        <v>10672</v>
      </c>
      <c r="ES611" s="13" t="s">
        <v>185</v>
      </c>
      <c r="ET611" s="13" t="s">
        <v>10673</v>
      </c>
      <c r="EU611" s="14"/>
      <c r="EV611" s="14"/>
      <c r="EW611" s="14"/>
      <c r="EX611" s="14"/>
      <c r="EY611" s="14"/>
      <c r="EZ611" s="14"/>
      <c r="FA611" s="14"/>
      <c r="FB611" s="14"/>
      <c r="FC611" s="14"/>
      <c r="FD611" s="14"/>
      <c r="FE611" s="14"/>
      <c r="FF611" s="14"/>
      <c r="FG611" s="14"/>
      <c r="FH611" s="14"/>
      <c r="FI611" s="17" t="s">
        <v>204</v>
      </c>
      <c r="FJ611" s="15" t="s">
        <v>205</v>
      </c>
      <c r="FK611" s="16">
        <v>46100.65537037037</v>
      </c>
      <c r="FL611" s="14"/>
      <c r="FM611" s="14"/>
      <c r="FN611" s="15" t="s">
        <v>223</v>
      </c>
      <c r="FO611" s="16">
        <v>46100.65537037037</v>
      </c>
      <c r="FP611" s="13" t="s">
        <v>10673</v>
      </c>
      <c r="FQ611" s="13" t="s">
        <v>10674</v>
      </c>
      <c r="FR611" s="13" t="s">
        <v>10675</v>
      </c>
      <c r="FS611" s="14"/>
      <c r="FT611" s="14"/>
      <c r="FU611" s="14" t="str">
        <f t="shared" si="8"/>
        <v>Base de Dados_Images/BC-3202.Imagem do Equipamento-.140824.jpg</v>
      </c>
      <c r="FV611" s="14"/>
      <c r="FW611" s="14"/>
    </row>
    <row r="612" ht="15.75" customHeight="1">
      <c r="A612" s="10" t="s">
        <v>4489</v>
      </c>
      <c r="B612" s="10" t="s">
        <v>10548</v>
      </c>
      <c r="C612" s="10" t="s">
        <v>265</v>
      </c>
      <c r="D612" s="10" t="s">
        <v>10676</v>
      </c>
      <c r="E612" s="11" t="s">
        <v>10677</v>
      </c>
      <c r="F612" s="12" t="s">
        <v>184</v>
      </c>
      <c r="G612" s="13" t="s">
        <v>185</v>
      </c>
      <c r="H612" s="13" t="s">
        <v>10678</v>
      </c>
      <c r="I612" s="13" t="s">
        <v>185</v>
      </c>
      <c r="J612" s="13" t="s">
        <v>10678</v>
      </c>
      <c r="K612" s="13" t="s">
        <v>185</v>
      </c>
      <c r="L612" s="13" t="s">
        <v>10679</v>
      </c>
      <c r="M612" s="13" t="s">
        <v>185</v>
      </c>
      <c r="N612" s="13" t="s">
        <v>10679</v>
      </c>
      <c r="O612" s="13" t="s">
        <v>185</v>
      </c>
      <c r="P612" s="13" t="s">
        <v>10680</v>
      </c>
      <c r="Q612" s="13" t="s">
        <v>185</v>
      </c>
      <c r="R612" s="13" t="s">
        <v>10681</v>
      </c>
      <c r="S612" s="13" t="s">
        <v>185</v>
      </c>
      <c r="T612" s="13" t="s">
        <v>10681</v>
      </c>
      <c r="U612" s="13" t="s">
        <v>185</v>
      </c>
      <c r="V612" s="13" t="s">
        <v>10682</v>
      </c>
      <c r="W612" s="13" t="s">
        <v>185</v>
      </c>
      <c r="X612" s="13" t="s">
        <v>10682</v>
      </c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7" t="s">
        <v>204</v>
      </c>
      <c r="BT612" s="15" t="s">
        <v>205</v>
      </c>
      <c r="BU612" s="16">
        <v>46059.63827546296</v>
      </c>
      <c r="BV612" s="15" t="s">
        <v>205</v>
      </c>
      <c r="BW612" s="16">
        <v>46059.52391203704</v>
      </c>
      <c r="BX612" s="15" t="s">
        <v>205</v>
      </c>
      <c r="BY612" s="16">
        <v>46059.63827546296</v>
      </c>
      <c r="BZ612" s="12" t="s">
        <v>206</v>
      </c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7" t="s">
        <v>204</v>
      </c>
      <c r="DF612" s="17" t="s">
        <v>277</v>
      </c>
      <c r="DG612" s="18"/>
      <c r="DH612" s="17" t="s">
        <v>277</v>
      </c>
      <c r="DI612" s="18"/>
      <c r="DJ612" s="17" t="s">
        <v>277</v>
      </c>
      <c r="DK612" s="18"/>
      <c r="DL612" s="12" t="s">
        <v>213</v>
      </c>
      <c r="DM612" s="13" t="s">
        <v>185</v>
      </c>
      <c r="DN612" s="13" t="s">
        <v>10683</v>
      </c>
      <c r="DO612" s="13" t="s">
        <v>185</v>
      </c>
      <c r="DP612" s="13" t="s">
        <v>10683</v>
      </c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  <c r="ED612" s="14"/>
      <c r="EE612" s="14"/>
      <c r="EF612" s="14"/>
      <c r="EG612" s="14"/>
      <c r="EH612" s="14"/>
      <c r="EI612" s="17" t="s">
        <v>204</v>
      </c>
      <c r="EJ612" s="15" t="s">
        <v>205</v>
      </c>
      <c r="EK612" s="16">
        <v>46093.75231481482</v>
      </c>
      <c r="EL612" s="12" t="s">
        <v>218</v>
      </c>
      <c r="EM612" s="13" t="s">
        <v>185</v>
      </c>
      <c r="EN612" s="13" t="s">
        <v>10684</v>
      </c>
      <c r="EO612" s="13" t="s">
        <v>185</v>
      </c>
      <c r="EP612" s="13" t="s">
        <v>10685</v>
      </c>
      <c r="EQ612" s="13" t="s">
        <v>185</v>
      </c>
      <c r="ER612" s="13" t="s">
        <v>10685</v>
      </c>
      <c r="ES612" s="13" t="s">
        <v>185</v>
      </c>
      <c r="ET612" s="13" t="s">
        <v>10685</v>
      </c>
      <c r="EU612" s="14"/>
      <c r="EV612" s="14"/>
      <c r="EW612" s="14"/>
      <c r="EX612" s="14"/>
      <c r="EY612" s="14"/>
      <c r="EZ612" s="14"/>
      <c r="FA612" s="14"/>
      <c r="FB612" s="14"/>
      <c r="FC612" s="14"/>
      <c r="FD612" s="14"/>
      <c r="FE612" s="14"/>
      <c r="FF612" s="14"/>
      <c r="FG612" s="14"/>
      <c r="FH612" s="14"/>
      <c r="FI612" s="17" t="s">
        <v>204</v>
      </c>
      <c r="FJ612" s="15" t="s">
        <v>205</v>
      </c>
      <c r="FK612" s="16">
        <v>46100.65513888889</v>
      </c>
      <c r="FL612" s="14"/>
      <c r="FM612" s="14"/>
      <c r="FN612" s="15" t="s">
        <v>223</v>
      </c>
      <c r="FO612" s="16">
        <v>46100.65513888889</v>
      </c>
      <c r="FP612" s="13" t="s">
        <v>10685</v>
      </c>
      <c r="FQ612" s="13" t="s">
        <v>10686</v>
      </c>
      <c r="FR612" s="13" t="s">
        <v>10687</v>
      </c>
      <c r="FS612" s="14"/>
      <c r="FT612" s="14"/>
      <c r="FU612" s="14" t="str">
        <f t="shared" si="8"/>
        <v>Base de Dados_Images/TQ-3201.Imagem do Equipamento-.140836.jpg</v>
      </c>
      <c r="FV612" s="14"/>
      <c r="FW612" s="14"/>
    </row>
    <row r="613" ht="15.75" customHeight="1">
      <c r="A613" s="10" t="s">
        <v>4489</v>
      </c>
      <c r="B613" s="10" t="s">
        <v>10548</v>
      </c>
      <c r="C613" s="10" t="s">
        <v>265</v>
      </c>
      <c r="D613" s="10" t="s">
        <v>10688</v>
      </c>
      <c r="E613" s="11" t="s">
        <v>10689</v>
      </c>
      <c r="F613" s="12" t="s">
        <v>184</v>
      </c>
      <c r="G613" s="13" t="s">
        <v>185</v>
      </c>
      <c r="H613" s="13" t="s">
        <v>10690</v>
      </c>
      <c r="I613" s="13" t="s">
        <v>185</v>
      </c>
      <c r="J613" s="13" t="s">
        <v>10690</v>
      </c>
      <c r="K613" s="13" t="s">
        <v>185</v>
      </c>
      <c r="L613" s="13" t="s">
        <v>10691</v>
      </c>
      <c r="M613" s="13" t="s">
        <v>185</v>
      </c>
      <c r="N613" s="13" t="s">
        <v>10692</v>
      </c>
      <c r="O613" s="13" t="s">
        <v>185</v>
      </c>
      <c r="P613" s="13" t="s">
        <v>10693</v>
      </c>
      <c r="Q613" s="13" t="s">
        <v>185</v>
      </c>
      <c r="R613" s="13" t="s">
        <v>10693</v>
      </c>
      <c r="S613" s="13" t="s">
        <v>185</v>
      </c>
      <c r="T613" s="13" t="s">
        <v>10694</v>
      </c>
      <c r="U613" s="13" t="s">
        <v>185</v>
      </c>
      <c r="V613" s="13" t="s">
        <v>10695</v>
      </c>
      <c r="W613" s="13" t="s">
        <v>185</v>
      </c>
      <c r="X613" s="13" t="s">
        <v>10696</v>
      </c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7" t="s">
        <v>204</v>
      </c>
      <c r="BT613" s="15" t="s">
        <v>205</v>
      </c>
      <c r="BU613" s="16">
        <v>46059.63842592593</v>
      </c>
      <c r="BV613" s="15" t="s">
        <v>205</v>
      </c>
      <c r="BW613" s="16">
        <v>46059.52445601852</v>
      </c>
      <c r="BX613" s="15" t="s">
        <v>205</v>
      </c>
      <c r="BY613" s="16">
        <v>46059.63842592593</v>
      </c>
      <c r="BZ613" s="12" t="s">
        <v>206</v>
      </c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7" t="s">
        <v>204</v>
      </c>
      <c r="DF613" s="17" t="s">
        <v>277</v>
      </c>
      <c r="DG613" s="18"/>
      <c r="DH613" s="17" t="s">
        <v>277</v>
      </c>
      <c r="DI613" s="18"/>
      <c r="DJ613" s="17" t="s">
        <v>277</v>
      </c>
      <c r="DK613" s="18"/>
      <c r="DL613" s="12" t="s">
        <v>213</v>
      </c>
      <c r="DM613" s="13" t="s">
        <v>185</v>
      </c>
      <c r="DN613" s="13" t="s">
        <v>10697</v>
      </c>
      <c r="DO613" s="13" t="s">
        <v>185</v>
      </c>
      <c r="DP613" s="13" t="s">
        <v>10698</v>
      </c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4"/>
      <c r="ED613" s="14"/>
      <c r="EE613" s="14"/>
      <c r="EF613" s="14"/>
      <c r="EG613" s="14"/>
      <c r="EH613" s="14"/>
      <c r="EI613" s="17" t="s">
        <v>204</v>
      </c>
      <c r="EJ613" s="15" t="s">
        <v>205</v>
      </c>
      <c r="EK613" s="16">
        <v>46093.75241898148</v>
      </c>
      <c r="EL613" s="12" t="s">
        <v>218</v>
      </c>
      <c r="EM613" s="13" t="s">
        <v>185</v>
      </c>
      <c r="EN613" s="13" t="s">
        <v>10699</v>
      </c>
      <c r="EO613" s="13" t="s">
        <v>185</v>
      </c>
      <c r="EP613" s="13" t="s">
        <v>10700</v>
      </c>
      <c r="EQ613" s="13" t="s">
        <v>185</v>
      </c>
      <c r="ER613" s="13" t="s">
        <v>10701</v>
      </c>
      <c r="ES613" s="13" t="s">
        <v>185</v>
      </c>
      <c r="ET613" s="13" t="s">
        <v>10702</v>
      </c>
      <c r="EU613" s="14"/>
      <c r="EV613" s="14"/>
      <c r="EW613" s="14"/>
      <c r="EX613" s="14"/>
      <c r="EY613" s="14"/>
      <c r="EZ613" s="14"/>
      <c r="FA613" s="14"/>
      <c r="FB613" s="14"/>
      <c r="FC613" s="14"/>
      <c r="FD613" s="14"/>
      <c r="FE613" s="14"/>
      <c r="FF613" s="14"/>
      <c r="FG613" s="14"/>
      <c r="FH613" s="14"/>
      <c r="FI613" s="17" t="s">
        <v>204</v>
      </c>
      <c r="FJ613" s="15" t="s">
        <v>205</v>
      </c>
      <c r="FK613" s="16">
        <v>46100.65460648148</v>
      </c>
      <c r="FL613" s="14"/>
      <c r="FM613" s="14"/>
      <c r="FN613" s="15" t="s">
        <v>223</v>
      </c>
      <c r="FO613" s="16">
        <v>46100.65460648148</v>
      </c>
      <c r="FP613" s="13" t="s">
        <v>10702</v>
      </c>
      <c r="FQ613" s="13" t="s">
        <v>10703</v>
      </c>
      <c r="FR613" s="13" t="s">
        <v>10704</v>
      </c>
      <c r="FS613" s="14"/>
      <c r="FT613" s="14"/>
      <c r="FU613" s="14" t="str">
        <f t="shared" si="8"/>
        <v>Base de Dados_Images/TQ-3202.Imagem do Equipamento-.140847.jpg</v>
      </c>
      <c r="FV613" s="14"/>
      <c r="FW613" s="14"/>
    </row>
    <row r="614" ht="15.75" customHeight="1">
      <c r="A614" s="10" t="s">
        <v>4489</v>
      </c>
      <c r="B614" s="10" t="s">
        <v>10548</v>
      </c>
      <c r="C614" s="10" t="s">
        <v>286</v>
      </c>
      <c r="D614" s="10" t="s">
        <v>10705</v>
      </c>
      <c r="E614" s="11" t="s">
        <v>10706</v>
      </c>
      <c r="F614" s="12" t="s">
        <v>184</v>
      </c>
      <c r="G614" s="13" t="s">
        <v>185</v>
      </c>
      <c r="H614" s="13" t="s">
        <v>10707</v>
      </c>
      <c r="I614" s="13" t="s">
        <v>185</v>
      </c>
      <c r="J614" s="13" t="s">
        <v>10708</v>
      </c>
      <c r="K614" s="13" t="s">
        <v>185</v>
      </c>
      <c r="L614" s="13" t="s">
        <v>10709</v>
      </c>
      <c r="M614" s="13" t="s">
        <v>185</v>
      </c>
      <c r="N614" s="13" t="s">
        <v>10710</v>
      </c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7" t="s">
        <v>204</v>
      </c>
      <c r="BT614" s="15" t="s">
        <v>205</v>
      </c>
      <c r="BU614" s="16">
        <v>46072.460694444446</v>
      </c>
      <c r="BV614" s="15" t="s">
        <v>205</v>
      </c>
      <c r="BW614" s="16">
        <v>46072.462534722225</v>
      </c>
      <c r="BX614" s="15" t="s">
        <v>205</v>
      </c>
      <c r="BY614" s="16">
        <v>46072.462534722225</v>
      </c>
      <c r="BZ614" s="12" t="s">
        <v>206</v>
      </c>
      <c r="CA614" s="13" t="s">
        <v>195</v>
      </c>
      <c r="CB614" s="13" t="s">
        <v>10711</v>
      </c>
      <c r="CC614" s="13" t="s">
        <v>185</v>
      </c>
      <c r="CD614" s="13" t="s">
        <v>10712</v>
      </c>
      <c r="CE614" s="13" t="s">
        <v>195</v>
      </c>
      <c r="CF614" s="13" t="s">
        <v>10712</v>
      </c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7" t="s">
        <v>204</v>
      </c>
      <c r="DF614" s="17" t="s">
        <v>277</v>
      </c>
      <c r="DG614" s="18"/>
      <c r="DH614" s="15" t="s">
        <v>205</v>
      </c>
      <c r="DI614" s="16">
        <v>46098.59127314815</v>
      </c>
      <c r="DJ614" s="15" t="s">
        <v>205</v>
      </c>
      <c r="DK614" s="16">
        <v>46098.59127314815</v>
      </c>
      <c r="DL614" s="12" t="s">
        <v>213</v>
      </c>
      <c r="DM614" s="13" t="s">
        <v>195</v>
      </c>
      <c r="DN614" s="13" t="s">
        <v>10713</v>
      </c>
      <c r="DO614" s="13" t="s">
        <v>195</v>
      </c>
      <c r="DP614" s="13" t="s">
        <v>10713</v>
      </c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4"/>
      <c r="ED614" s="14"/>
      <c r="EE614" s="14"/>
      <c r="EF614" s="14"/>
      <c r="EG614" s="14"/>
      <c r="EH614" s="14"/>
      <c r="EI614" s="17" t="s">
        <v>204</v>
      </c>
      <c r="EJ614" s="15" t="s">
        <v>205</v>
      </c>
      <c r="EK614" s="16">
        <v>46098.59133101852</v>
      </c>
      <c r="EL614" s="12" t="s">
        <v>218</v>
      </c>
      <c r="EM614" s="13" t="s">
        <v>185</v>
      </c>
      <c r="EN614" s="13" t="s">
        <v>10714</v>
      </c>
      <c r="EO614" s="13" t="s">
        <v>185</v>
      </c>
      <c r="EP614" s="13" t="s">
        <v>10715</v>
      </c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4"/>
      <c r="FB614" s="14"/>
      <c r="FC614" s="14"/>
      <c r="FD614" s="14"/>
      <c r="FE614" s="14"/>
      <c r="FF614" s="14"/>
      <c r="FG614" s="14"/>
      <c r="FH614" s="14"/>
      <c r="FI614" s="17" t="s">
        <v>204</v>
      </c>
      <c r="FJ614" s="15" t="s">
        <v>205</v>
      </c>
      <c r="FK614" s="16">
        <v>46100.65493055555</v>
      </c>
      <c r="FL614" s="14"/>
      <c r="FM614" s="14"/>
      <c r="FN614" s="15" t="s">
        <v>223</v>
      </c>
      <c r="FO614" s="16">
        <v>46100.65493055555</v>
      </c>
      <c r="FP614" s="13" t="s">
        <v>10715</v>
      </c>
      <c r="FQ614" s="13" t="s">
        <v>10716</v>
      </c>
      <c r="FR614" s="13" t="s">
        <v>10717</v>
      </c>
      <c r="FS614" s="14"/>
      <c r="FT614" s="14"/>
      <c r="FU614" s="14" t="str">
        <f t="shared" si="8"/>
        <v>Base de Dados_Images/PHIT-124-02.Imagem do Equipamento-.135654.jpg</v>
      </c>
      <c r="FV614" s="14"/>
      <c r="FW614" s="14"/>
    </row>
    <row r="615" ht="15.75" customHeight="1">
      <c r="A615" s="10" t="s">
        <v>4489</v>
      </c>
      <c r="B615" s="10" t="s">
        <v>10718</v>
      </c>
      <c r="C615" s="10" t="s">
        <v>1162</v>
      </c>
      <c r="D615" s="10" t="s">
        <v>10719</v>
      </c>
      <c r="E615" s="11" t="s">
        <v>10720</v>
      </c>
      <c r="F615" s="12" t="s">
        <v>184</v>
      </c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7" t="s">
        <v>204</v>
      </c>
      <c r="BT615" s="17" t="s">
        <v>277</v>
      </c>
      <c r="BU615" s="18"/>
      <c r="BV615" s="17" t="s">
        <v>277</v>
      </c>
      <c r="BW615" s="18"/>
      <c r="BX615" s="17" t="s">
        <v>277</v>
      </c>
      <c r="BY615" s="18"/>
      <c r="BZ615" s="12" t="s">
        <v>206</v>
      </c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7" t="s">
        <v>204</v>
      </c>
      <c r="DF615" s="17" t="s">
        <v>277</v>
      </c>
      <c r="DG615" s="18"/>
      <c r="DH615" s="17" t="s">
        <v>277</v>
      </c>
      <c r="DI615" s="18"/>
      <c r="DJ615" s="17" t="s">
        <v>277</v>
      </c>
      <c r="DK615" s="18"/>
      <c r="DL615" s="12" t="s">
        <v>213</v>
      </c>
      <c r="DM615" s="13" t="s">
        <v>185</v>
      </c>
      <c r="DN615" s="13" t="s">
        <v>10721</v>
      </c>
      <c r="DO615" s="13" t="s">
        <v>185</v>
      </c>
      <c r="DP615" s="13" t="s">
        <v>10721</v>
      </c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4"/>
      <c r="ED615" s="14"/>
      <c r="EE615" s="14"/>
      <c r="EF615" s="14"/>
      <c r="EG615" s="14"/>
      <c r="EH615" s="14"/>
      <c r="EI615" s="17" t="s">
        <v>204</v>
      </c>
      <c r="EJ615" s="15" t="s">
        <v>205</v>
      </c>
      <c r="EK615" s="16">
        <v>46092.62321759259</v>
      </c>
      <c r="EL615" s="12" t="s">
        <v>218</v>
      </c>
      <c r="EM615" s="13" t="s">
        <v>185</v>
      </c>
      <c r="EN615" s="13" t="s">
        <v>10722</v>
      </c>
      <c r="EO615" s="13" t="s">
        <v>185</v>
      </c>
      <c r="EP615" s="13" t="s">
        <v>10722</v>
      </c>
      <c r="EQ615" s="14"/>
      <c r="ER615" s="14"/>
      <c r="ES615" s="14"/>
      <c r="ET615" s="14"/>
      <c r="EU615" s="14"/>
      <c r="EV615" s="14"/>
      <c r="EW615" s="14"/>
      <c r="EX615" s="14"/>
      <c r="EY615" s="14"/>
      <c r="EZ615" s="14"/>
      <c r="FA615" s="14"/>
      <c r="FB615" s="14"/>
      <c r="FC615" s="14"/>
      <c r="FD615" s="14"/>
      <c r="FE615" s="14"/>
      <c r="FF615" s="14"/>
      <c r="FG615" s="14"/>
      <c r="FH615" s="14"/>
      <c r="FI615" s="17" t="s">
        <v>204</v>
      </c>
      <c r="FJ615" s="15" t="s">
        <v>205</v>
      </c>
      <c r="FK615" s="16">
        <v>46099.74811342593</v>
      </c>
      <c r="FL615" s="14"/>
      <c r="FM615" s="14"/>
      <c r="FN615" s="15" t="s">
        <v>223</v>
      </c>
      <c r="FO615" s="16">
        <v>46099.74811342593</v>
      </c>
      <c r="FP615" s="13" t="s">
        <v>10722</v>
      </c>
      <c r="FQ615" s="13" t="s">
        <v>10723</v>
      </c>
      <c r="FR615" s="13" t="s">
        <v>10724</v>
      </c>
      <c r="FS615" s="14"/>
      <c r="FT615" s="14"/>
      <c r="FU615" s="14" t="str">
        <f t="shared" si="8"/>
        <v>Base de Dados_Images/FIC-24-03.Imagem do Equipamento-.174616.jpg</v>
      </c>
      <c r="FV615" s="14"/>
      <c r="FW615" s="14"/>
    </row>
    <row r="616" ht="15.75" customHeight="1">
      <c r="A616" s="10" t="s">
        <v>4489</v>
      </c>
      <c r="B616" s="10" t="s">
        <v>10718</v>
      </c>
      <c r="C616" s="10" t="s">
        <v>1162</v>
      </c>
      <c r="D616" s="10" t="s">
        <v>10725</v>
      </c>
      <c r="E616" s="11" t="s">
        <v>10726</v>
      </c>
      <c r="F616" s="12" t="s">
        <v>184</v>
      </c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7" t="s">
        <v>204</v>
      </c>
      <c r="BT616" s="17" t="s">
        <v>277</v>
      </c>
      <c r="BU616" s="18"/>
      <c r="BV616" s="17" t="s">
        <v>277</v>
      </c>
      <c r="BW616" s="18"/>
      <c r="BX616" s="17" t="s">
        <v>277</v>
      </c>
      <c r="BY616" s="18"/>
      <c r="BZ616" s="12" t="s">
        <v>206</v>
      </c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7" t="s">
        <v>204</v>
      </c>
      <c r="DF616" s="17" t="s">
        <v>277</v>
      </c>
      <c r="DG616" s="18"/>
      <c r="DH616" s="17" t="s">
        <v>277</v>
      </c>
      <c r="DI616" s="18"/>
      <c r="DJ616" s="17" t="s">
        <v>277</v>
      </c>
      <c r="DK616" s="18"/>
      <c r="DL616" s="12" t="s">
        <v>213</v>
      </c>
      <c r="DM616" s="13" t="s">
        <v>195</v>
      </c>
      <c r="DN616" s="13" t="s">
        <v>10727</v>
      </c>
      <c r="DO616" s="13" t="s">
        <v>195</v>
      </c>
      <c r="DP616" s="13" t="s">
        <v>10728</v>
      </c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4"/>
      <c r="ED616" s="14"/>
      <c r="EE616" s="14"/>
      <c r="EF616" s="14"/>
      <c r="EG616" s="14"/>
      <c r="EH616" s="14"/>
      <c r="EI616" s="17" t="s">
        <v>204</v>
      </c>
      <c r="EJ616" s="15" t="s">
        <v>205</v>
      </c>
      <c r="EK616" s="16">
        <v>46098.59568287037</v>
      </c>
      <c r="EL616" s="12" t="s">
        <v>218</v>
      </c>
      <c r="EM616" s="13" t="s">
        <v>195</v>
      </c>
      <c r="EN616" s="13" t="s">
        <v>10729</v>
      </c>
      <c r="EO616" s="13" t="s">
        <v>195</v>
      </c>
      <c r="EP616" s="13" t="s">
        <v>10729</v>
      </c>
      <c r="EQ616" s="14"/>
      <c r="ER616" s="14"/>
      <c r="ES616" s="14"/>
      <c r="ET616" s="14"/>
      <c r="EU616" s="14"/>
      <c r="EV616" s="14"/>
      <c r="EW616" s="14"/>
      <c r="EX616" s="14"/>
      <c r="EY616" s="14"/>
      <c r="EZ616" s="14"/>
      <c r="FA616" s="14"/>
      <c r="FB616" s="14"/>
      <c r="FC616" s="14"/>
      <c r="FD616" s="14"/>
      <c r="FE616" s="14"/>
      <c r="FF616" s="14"/>
      <c r="FG616" s="14"/>
      <c r="FH616" s="14"/>
      <c r="FI616" s="17" t="s">
        <v>204</v>
      </c>
      <c r="FJ616" s="15" t="s">
        <v>205</v>
      </c>
      <c r="FK616" s="16">
        <v>46099.758576388886</v>
      </c>
      <c r="FL616" s="14"/>
      <c r="FM616" s="14"/>
      <c r="FN616" s="15" t="s">
        <v>223</v>
      </c>
      <c r="FO616" s="16">
        <v>46099.758576388886</v>
      </c>
      <c r="FP616" s="13" t="s">
        <v>10729</v>
      </c>
      <c r="FQ616" s="13" t="s">
        <v>10730</v>
      </c>
      <c r="FR616" s="13" t="s">
        <v>10731</v>
      </c>
      <c r="FS616" s="14"/>
      <c r="FT616" s="14"/>
      <c r="FU616" s="14" t="str">
        <f t="shared" si="8"/>
        <v>Base de Dados_Images/AIC-001.Imagem do Equipamento-.192622.jpg</v>
      </c>
      <c r="FV616" s="14"/>
      <c r="FW616" s="14"/>
    </row>
    <row r="617" ht="15.75" customHeight="1">
      <c r="A617" s="10" t="s">
        <v>4489</v>
      </c>
      <c r="B617" s="10" t="s">
        <v>10718</v>
      </c>
      <c r="C617" s="10" t="s">
        <v>1162</v>
      </c>
      <c r="D617" s="10" t="s">
        <v>10732</v>
      </c>
      <c r="E617" s="11" t="s">
        <v>10733</v>
      </c>
      <c r="F617" s="12" t="s">
        <v>184</v>
      </c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7" t="s">
        <v>204</v>
      </c>
      <c r="BT617" s="17" t="s">
        <v>277</v>
      </c>
      <c r="BU617" s="18"/>
      <c r="BV617" s="17" t="s">
        <v>277</v>
      </c>
      <c r="BW617" s="18"/>
      <c r="BX617" s="17" t="s">
        <v>277</v>
      </c>
      <c r="BY617" s="18"/>
      <c r="BZ617" s="12" t="s">
        <v>206</v>
      </c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  <c r="DE617" s="17" t="s">
        <v>204</v>
      </c>
      <c r="DF617" s="17" t="s">
        <v>277</v>
      </c>
      <c r="DG617" s="18"/>
      <c r="DH617" s="17" t="s">
        <v>277</v>
      </c>
      <c r="DI617" s="18"/>
      <c r="DJ617" s="17" t="s">
        <v>277</v>
      </c>
      <c r="DK617" s="18"/>
      <c r="DL617" s="12" t="s">
        <v>213</v>
      </c>
      <c r="DM617" s="13" t="s">
        <v>195</v>
      </c>
      <c r="DN617" s="13" t="s">
        <v>10734</v>
      </c>
      <c r="DO617" s="13" t="s">
        <v>195</v>
      </c>
      <c r="DP617" s="13" t="s">
        <v>10735</v>
      </c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4"/>
      <c r="EE617" s="14"/>
      <c r="EF617" s="14"/>
      <c r="EG617" s="14"/>
      <c r="EH617" s="14"/>
      <c r="EI617" s="17" t="s">
        <v>204</v>
      </c>
      <c r="EJ617" s="15" t="s">
        <v>205</v>
      </c>
      <c r="EK617" s="16">
        <v>46098.59574074074</v>
      </c>
      <c r="EL617" s="12" t="s">
        <v>218</v>
      </c>
      <c r="EM617" s="13" t="s">
        <v>185</v>
      </c>
      <c r="EN617" s="13" t="s">
        <v>10736</v>
      </c>
      <c r="EO617" s="13" t="s">
        <v>185</v>
      </c>
      <c r="EP617" s="13" t="s">
        <v>10736</v>
      </c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4"/>
      <c r="FB617" s="14"/>
      <c r="FC617" s="14"/>
      <c r="FD617" s="14"/>
      <c r="FE617" s="14"/>
      <c r="FF617" s="14"/>
      <c r="FG617" s="14"/>
      <c r="FH617" s="14"/>
      <c r="FI617" s="17" t="s">
        <v>204</v>
      </c>
      <c r="FJ617" s="15" t="s">
        <v>205</v>
      </c>
      <c r="FK617" s="16">
        <v>46106.230219907404</v>
      </c>
      <c r="FL617" s="14"/>
      <c r="FM617" s="14"/>
      <c r="FN617" s="15" t="s">
        <v>223</v>
      </c>
      <c r="FO617" s="16">
        <v>46106.230219907404</v>
      </c>
      <c r="FP617" s="13" t="s">
        <v>10736</v>
      </c>
      <c r="FQ617" s="13" t="s">
        <v>10737</v>
      </c>
      <c r="FR617" s="13" t="s">
        <v>10738</v>
      </c>
      <c r="FS617" s="14"/>
      <c r="FT617" s="14"/>
      <c r="FU617" s="14" t="str">
        <f t="shared" si="8"/>
        <v>Base de Dados_Images/FIC-24-04.Imagem do Equipamento-.174648.jpg</v>
      </c>
      <c r="FV617" s="14"/>
      <c r="FW617" s="14"/>
    </row>
    <row r="618" ht="15.75" customHeight="1">
      <c r="A618" s="10" t="s">
        <v>4489</v>
      </c>
      <c r="B618" s="10" t="s">
        <v>10718</v>
      </c>
      <c r="C618" s="10" t="s">
        <v>181</v>
      </c>
      <c r="D618" s="10" t="s">
        <v>10739</v>
      </c>
      <c r="E618" s="11" t="s">
        <v>10740</v>
      </c>
      <c r="F618" s="12" t="s">
        <v>184</v>
      </c>
      <c r="G618" s="13" t="s">
        <v>185</v>
      </c>
      <c r="H618" s="13" t="s">
        <v>10741</v>
      </c>
      <c r="I618" s="13" t="s">
        <v>185</v>
      </c>
      <c r="J618" s="13" t="s">
        <v>10742</v>
      </c>
      <c r="K618" s="13" t="s">
        <v>185</v>
      </c>
      <c r="L618" s="13" t="s">
        <v>10743</v>
      </c>
      <c r="M618" s="13" t="s">
        <v>185</v>
      </c>
      <c r="N618" s="13" t="s">
        <v>10743</v>
      </c>
      <c r="O618" s="13" t="s">
        <v>185</v>
      </c>
      <c r="P618" s="13" t="s">
        <v>10744</v>
      </c>
      <c r="Q618" s="13" t="s">
        <v>185</v>
      </c>
      <c r="R618" s="13" t="s">
        <v>10745</v>
      </c>
      <c r="S618" s="13" t="s">
        <v>185</v>
      </c>
      <c r="T618" s="13" t="s">
        <v>10746</v>
      </c>
      <c r="U618" s="13" t="s">
        <v>185</v>
      </c>
      <c r="V618" s="13" t="s">
        <v>10747</v>
      </c>
      <c r="W618" s="13" t="s">
        <v>185</v>
      </c>
      <c r="X618" s="13" t="s">
        <v>10748</v>
      </c>
      <c r="Y618" s="13" t="s">
        <v>185</v>
      </c>
      <c r="Z618" s="13" t="s">
        <v>10749</v>
      </c>
      <c r="AA618" s="13" t="s">
        <v>185</v>
      </c>
      <c r="AB618" s="13" t="s">
        <v>10750</v>
      </c>
      <c r="AC618" s="13" t="s">
        <v>185</v>
      </c>
      <c r="AD618" s="13" t="s">
        <v>10751</v>
      </c>
      <c r="AE618" s="13" t="s">
        <v>185</v>
      </c>
      <c r="AF618" s="13" t="s">
        <v>10752</v>
      </c>
      <c r="AG618" s="13" t="s">
        <v>185</v>
      </c>
      <c r="AH618" s="13" t="s">
        <v>10753</v>
      </c>
      <c r="AI618" s="13" t="s">
        <v>185</v>
      </c>
      <c r="AJ618" s="13" t="s">
        <v>10754</v>
      </c>
      <c r="AK618" s="13" t="s">
        <v>185</v>
      </c>
      <c r="AL618" s="13" t="s">
        <v>10755</v>
      </c>
      <c r="AM618" s="13" t="s">
        <v>195</v>
      </c>
      <c r="AN618" s="13" t="s">
        <v>10756</v>
      </c>
      <c r="AO618" s="13" t="s">
        <v>195</v>
      </c>
      <c r="AP618" s="13" t="s">
        <v>10757</v>
      </c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7" t="s">
        <v>204</v>
      </c>
      <c r="BT618" s="15" t="s">
        <v>205</v>
      </c>
      <c r="BU618" s="16">
        <v>46057.39922453704</v>
      </c>
      <c r="BV618" s="15" t="s">
        <v>205</v>
      </c>
      <c r="BW618" s="16">
        <v>46050.53234953704</v>
      </c>
      <c r="BX618" s="15" t="s">
        <v>205</v>
      </c>
      <c r="BY618" s="16">
        <v>46057.39922453704</v>
      </c>
      <c r="BZ618" s="12" t="s">
        <v>206</v>
      </c>
      <c r="CA618" s="13" t="s">
        <v>185</v>
      </c>
      <c r="CB618" s="13" t="s">
        <v>10758</v>
      </c>
      <c r="CC618" s="13" t="s">
        <v>185</v>
      </c>
      <c r="CD618" s="13" t="s">
        <v>10759</v>
      </c>
      <c r="CE618" s="13" t="s">
        <v>185</v>
      </c>
      <c r="CF618" s="13" t="s">
        <v>10760</v>
      </c>
      <c r="CG618" s="13" t="s">
        <v>185</v>
      </c>
      <c r="CH618" s="13" t="s">
        <v>10761</v>
      </c>
      <c r="CI618" s="13" t="s">
        <v>185</v>
      </c>
      <c r="CJ618" s="13" t="s">
        <v>10762</v>
      </c>
      <c r="CK618" s="13" t="s">
        <v>185</v>
      </c>
      <c r="CL618" s="13" t="s">
        <v>10763</v>
      </c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5" t="s">
        <v>204</v>
      </c>
      <c r="DF618" s="15" t="s">
        <v>205</v>
      </c>
      <c r="DG618" s="16">
        <v>46097.81758101852</v>
      </c>
      <c r="DH618" s="15" t="s">
        <v>205</v>
      </c>
      <c r="DI618" s="16">
        <v>46076.40319444444</v>
      </c>
      <c r="DJ618" s="15" t="s">
        <v>205</v>
      </c>
      <c r="DK618" s="16">
        <v>46097.81758101852</v>
      </c>
      <c r="DL618" s="12" t="s">
        <v>213</v>
      </c>
      <c r="DM618" s="13" t="s">
        <v>185</v>
      </c>
      <c r="DN618" s="13" t="s">
        <v>10764</v>
      </c>
      <c r="DO618" s="13" t="s">
        <v>185</v>
      </c>
      <c r="DP618" s="13" t="s">
        <v>10765</v>
      </c>
      <c r="DQ618" s="13" t="s">
        <v>185</v>
      </c>
      <c r="DR618" s="13" t="s">
        <v>10765</v>
      </c>
      <c r="DS618" s="13" t="s">
        <v>185</v>
      </c>
      <c r="DT618" s="13" t="s">
        <v>10766</v>
      </c>
      <c r="DU618" s="14"/>
      <c r="DV618" s="14"/>
      <c r="DW618" s="14"/>
      <c r="DX618" s="14"/>
      <c r="DY618" s="14"/>
      <c r="DZ618" s="14"/>
      <c r="EA618" s="14"/>
      <c r="EB618" s="14"/>
      <c r="EC618" s="14"/>
      <c r="ED618" s="14"/>
      <c r="EE618" s="14"/>
      <c r="EF618" s="14"/>
      <c r="EG618" s="14"/>
      <c r="EH618" s="14"/>
      <c r="EI618" s="17" t="s">
        <v>204</v>
      </c>
      <c r="EJ618" s="15" t="s">
        <v>205</v>
      </c>
      <c r="EK618" s="16">
        <v>46092.62296296296</v>
      </c>
      <c r="EL618" s="12" t="s">
        <v>218</v>
      </c>
      <c r="EM618" s="13" t="s">
        <v>185</v>
      </c>
      <c r="EN618" s="13" t="s">
        <v>10767</v>
      </c>
      <c r="EO618" s="13" t="s">
        <v>185</v>
      </c>
      <c r="EP618" s="13" t="s">
        <v>10767</v>
      </c>
      <c r="EQ618" s="13" t="s">
        <v>185</v>
      </c>
      <c r="ER618" s="13" t="s">
        <v>10768</v>
      </c>
      <c r="ES618" s="13" t="s">
        <v>185</v>
      </c>
      <c r="ET618" s="13" t="s">
        <v>10769</v>
      </c>
      <c r="EU618" s="14"/>
      <c r="EV618" s="14"/>
      <c r="EW618" s="14"/>
      <c r="EX618" s="14"/>
      <c r="EY618" s="14"/>
      <c r="EZ618" s="14"/>
      <c r="FA618" s="14"/>
      <c r="FB618" s="14"/>
      <c r="FC618" s="14"/>
      <c r="FD618" s="14"/>
      <c r="FE618" s="14"/>
      <c r="FF618" s="14"/>
      <c r="FG618" s="14"/>
      <c r="FH618" s="14"/>
      <c r="FI618" s="17" t="s">
        <v>204</v>
      </c>
      <c r="FJ618" s="15" t="s">
        <v>205</v>
      </c>
      <c r="FK618" s="16">
        <v>46099.74783564815</v>
      </c>
      <c r="FL618" s="14"/>
      <c r="FM618" s="14"/>
      <c r="FN618" s="15" t="s">
        <v>223</v>
      </c>
      <c r="FO618" s="16">
        <v>46099.74783564815</v>
      </c>
      <c r="FP618" s="13" t="s">
        <v>10769</v>
      </c>
      <c r="FQ618" s="13" t="s">
        <v>10770</v>
      </c>
      <c r="FR618" s="13" t="s">
        <v>10771</v>
      </c>
      <c r="FS618" s="14"/>
      <c r="FT618" s="14"/>
      <c r="FU618" s="14" t="str">
        <f t="shared" si="8"/>
        <v>Base de Dados_Images/BC-3015.Imagem do Equipamento-.144747.jpg</v>
      </c>
      <c r="FV618" s="14"/>
      <c r="FW618" s="14"/>
    </row>
    <row r="619" ht="15.75" customHeight="1">
      <c r="A619" s="10" t="s">
        <v>4489</v>
      </c>
      <c r="B619" s="10" t="s">
        <v>10718</v>
      </c>
      <c r="C619" s="10" t="s">
        <v>181</v>
      </c>
      <c r="D619" s="10" t="s">
        <v>10772</v>
      </c>
      <c r="E619" s="11" t="s">
        <v>10773</v>
      </c>
      <c r="F619" s="12" t="s">
        <v>184</v>
      </c>
      <c r="G619" s="13" t="s">
        <v>185</v>
      </c>
      <c r="H619" s="13" t="s">
        <v>10774</v>
      </c>
      <c r="I619" s="13" t="s">
        <v>185</v>
      </c>
      <c r="J619" s="13" t="s">
        <v>10775</v>
      </c>
      <c r="K619" s="13" t="s">
        <v>185</v>
      </c>
      <c r="L619" s="13" t="s">
        <v>10776</v>
      </c>
      <c r="M619" s="13" t="s">
        <v>185</v>
      </c>
      <c r="N619" s="13" t="s">
        <v>10777</v>
      </c>
      <c r="O619" s="13" t="s">
        <v>185</v>
      </c>
      <c r="P619" s="13" t="s">
        <v>10778</v>
      </c>
      <c r="Q619" s="13" t="s">
        <v>185</v>
      </c>
      <c r="R619" s="13" t="s">
        <v>10779</v>
      </c>
      <c r="S619" s="13" t="s">
        <v>185</v>
      </c>
      <c r="T619" s="13" t="s">
        <v>10780</v>
      </c>
      <c r="U619" s="13" t="s">
        <v>185</v>
      </c>
      <c r="V619" s="13" t="s">
        <v>10781</v>
      </c>
      <c r="W619" s="13" t="s">
        <v>185</v>
      </c>
      <c r="X619" s="13" t="s">
        <v>10782</v>
      </c>
      <c r="Y619" s="13" t="s">
        <v>195</v>
      </c>
      <c r="Z619" s="13" t="s">
        <v>10783</v>
      </c>
      <c r="AA619" s="13" t="s">
        <v>185</v>
      </c>
      <c r="AB619" s="13" t="s">
        <v>10784</v>
      </c>
      <c r="AC619" s="13" t="s">
        <v>185</v>
      </c>
      <c r="AD619" s="13" t="s">
        <v>10785</v>
      </c>
      <c r="AE619" s="13" t="s">
        <v>185</v>
      </c>
      <c r="AF619" s="13" t="s">
        <v>10786</v>
      </c>
      <c r="AG619" s="13" t="s">
        <v>185</v>
      </c>
      <c r="AH619" s="13" t="s">
        <v>10787</v>
      </c>
      <c r="AI619" s="13" t="s">
        <v>185</v>
      </c>
      <c r="AJ619" s="13" t="s">
        <v>10788</v>
      </c>
      <c r="AK619" s="13" t="s">
        <v>195</v>
      </c>
      <c r="AL619" s="13" t="s">
        <v>10789</v>
      </c>
      <c r="AM619" s="13" t="s">
        <v>195</v>
      </c>
      <c r="AN619" s="13" t="s">
        <v>10790</v>
      </c>
      <c r="AO619" s="13" t="s">
        <v>195</v>
      </c>
      <c r="AP619" s="13" t="s">
        <v>10791</v>
      </c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7" t="s">
        <v>204</v>
      </c>
      <c r="BT619" s="15" t="s">
        <v>205</v>
      </c>
      <c r="BU619" s="16">
        <v>46049.385092592594</v>
      </c>
      <c r="BV619" s="15" t="s">
        <v>205</v>
      </c>
      <c r="BW619" s="16">
        <v>46050.53265046296</v>
      </c>
      <c r="BX619" s="15" t="s">
        <v>205</v>
      </c>
      <c r="BY619" s="16">
        <v>46050.53265046296</v>
      </c>
      <c r="BZ619" s="12" t="s">
        <v>206</v>
      </c>
      <c r="CA619" s="13" t="s">
        <v>185</v>
      </c>
      <c r="CB619" s="13" t="s">
        <v>10792</v>
      </c>
      <c r="CC619" s="13" t="s">
        <v>185</v>
      </c>
      <c r="CD619" s="13" t="s">
        <v>10793</v>
      </c>
      <c r="CE619" s="13" t="s">
        <v>185</v>
      </c>
      <c r="CF619" s="13" t="s">
        <v>10794</v>
      </c>
      <c r="CG619" s="13" t="s">
        <v>185</v>
      </c>
      <c r="CH619" s="13" t="s">
        <v>10795</v>
      </c>
      <c r="CI619" s="13" t="s">
        <v>185</v>
      </c>
      <c r="CJ619" s="13" t="s">
        <v>10796</v>
      </c>
      <c r="CK619" s="13" t="s">
        <v>185</v>
      </c>
      <c r="CL619" s="13" t="s">
        <v>10797</v>
      </c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5" t="s">
        <v>204</v>
      </c>
      <c r="DF619" s="15" t="s">
        <v>205</v>
      </c>
      <c r="DG619" s="16">
        <v>46078.687268518515</v>
      </c>
      <c r="DH619" s="15" t="s">
        <v>205</v>
      </c>
      <c r="DI619" s="16">
        <v>46076.40405092593</v>
      </c>
      <c r="DJ619" s="15" t="s">
        <v>205</v>
      </c>
      <c r="DK619" s="16">
        <v>46078.687268518515</v>
      </c>
      <c r="DL619" s="12" t="s">
        <v>213</v>
      </c>
      <c r="DM619" s="13" t="s">
        <v>185</v>
      </c>
      <c r="DN619" s="13" t="s">
        <v>10798</v>
      </c>
      <c r="DO619" s="13" t="s">
        <v>185</v>
      </c>
      <c r="DP619" s="13" t="s">
        <v>10799</v>
      </c>
      <c r="DQ619" s="13" t="s">
        <v>185</v>
      </c>
      <c r="DR619" s="13" t="s">
        <v>10799</v>
      </c>
      <c r="DS619" s="13" t="s">
        <v>185</v>
      </c>
      <c r="DT619" s="13" t="s">
        <v>10799</v>
      </c>
      <c r="DU619" s="14"/>
      <c r="DV619" s="14"/>
      <c r="DW619" s="14"/>
      <c r="DX619" s="14"/>
      <c r="DY619" s="14"/>
      <c r="DZ619" s="14"/>
      <c r="EA619" s="14"/>
      <c r="EB619" s="14"/>
      <c r="EC619" s="14"/>
      <c r="ED619" s="14"/>
      <c r="EE619" s="14"/>
      <c r="EF619" s="14"/>
      <c r="EG619" s="14"/>
      <c r="EH619" s="14"/>
      <c r="EI619" s="17" t="s">
        <v>204</v>
      </c>
      <c r="EJ619" s="15" t="s">
        <v>205</v>
      </c>
      <c r="EK619" s="16">
        <v>46092.62305555555</v>
      </c>
      <c r="EL619" s="12" t="s">
        <v>218</v>
      </c>
      <c r="EM619" s="13" t="s">
        <v>185</v>
      </c>
      <c r="EN619" s="13" t="s">
        <v>10800</v>
      </c>
      <c r="EO619" s="13" t="s">
        <v>185</v>
      </c>
      <c r="EP619" s="13" t="s">
        <v>10801</v>
      </c>
      <c r="EQ619" s="13" t="s">
        <v>185</v>
      </c>
      <c r="ER619" s="13" t="s">
        <v>10802</v>
      </c>
      <c r="ES619" s="13" t="s">
        <v>185</v>
      </c>
      <c r="ET619" s="13" t="s">
        <v>10802</v>
      </c>
      <c r="EU619" s="14"/>
      <c r="EV619" s="14"/>
      <c r="EW619" s="14"/>
      <c r="EX619" s="14"/>
      <c r="EY619" s="14"/>
      <c r="EZ619" s="14"/>
      <c r="FA619" s="14"/>
      <c r="FB619" s="14"/>
      <c r="FC619" s="14"/>
      <c r="FD619" s="14"/>
      <c r="FE619" s="14"/>
      <c r="FF619" s="14"/>
      <c r="FG619" s="14"/>
      <c r="FH619" s="14"/>
      <c r="FI619" s="17" t="s">
        <v>204</v>
      </c>
      <c r="FJ619" s="15" t="s">
        <v>205</v>
      </c>
      <c r="FK619" s="16">
        <v>46099.750810185185</v>
      </c>
      <c r="FL619" s="14"/>
      <c r="FM619" s="14"/>
      <c r="FN619" s="15" t="s">
        <v>223</v>
      </c>
      <c r="FO619" s="16">
        <v>46099.750810185185</v>
      </c>
      <c r="FP619" s="13" t="s">
        <v>10802</v>
      </c>
      <c r="FQ619" s="13" t="s">
        <v>10803</v>
      </c>
      <c r="FR619" s="13" t="s">
        <v>10804</v>
      </c>
      <c r="FS619" s="14"/>
      <c r="FT619" s="13" t="s">
        <v>10805</v>
      </c>
      <c r="FU619" s="14" t="str">
        <f t="shared" si="8"/>
        <v>Base de Dados_Images/BC-3016.Imagem do Equipamento-.144756.jpg</v>
      </c>
      <c r="FV619" s="14"/>
      <c r="FW619" s="14"/>
    </row>
    <row r="620" ht="15.75" customHeight="1">
      <c r="A620" s="10" t="s">
        <v>4489</v>
      </c>
      <c r="B620" s="10" t="s">
        <v>10718</v>
      </c>
      <c r="C620" s="10" t="s">
        <v>181</v>
      </c>
      <c r="D620" s="10" t="s">
        <v>10806</v>
      </c>
      <c r="E620" s="11" t="s">
        <v>10807</v>
      </c>
      <c r="F620" s="12" t="s">
        <v>184</v>
      </c>
      <c r="G620" s="13" t="s">
        <v>185</v>
      </c>
      <c r="H620" s="13" t="s">
        <v>10808</v>
      </c>
      <c r="I620" s="13" t="s">
        <v>185</v>
      </c>
      <c r="J620" s="13" t="s">
        <v>10809</v>
      </c>
      <c r="K620" s="13" t="s">
        <v>185</v>
      </c>
      <c r="L620" s="13" t="s">
        <v>10810</v>
      </c>
      <c r="M620" s="13" t="s">
        <v>185</v>
      </c>
      <c r="N620" s="13" t="s">
        <v>10810</v>
      </c>
      <c r="O620" s="13" t="s">
        <v>185</v>
      </c>
      <c r="P620" s="13" t="s">
        <v>10811</v>
      </c>
      <c r="Q620" s="13" t="s">
        <v>185</v>
      </c>
      <c r="R620" s="13" t="s">
        <v>10811</v>
      </c>
      <c r="S620" s="13" t="s">
        <v>185</v>
      </c>
      <c r="T620" s="13" t="s">
        <v>10812</v>
      </c>
      <c r="U620" s="13" t="s">
        <v>185</v>
      </c>
      <c r="V620" s="13" t="s">
        <v>10813</v>
      </c>
      <c r="W620" s="13" t="s">
        <v>185</v>
      </c>
      <c r="X620" s="13" t="s">
        <v>10813</v>
      </c>
      <c r="Y620" s="13" t="s">
        <v>185</v>
      </c>
      <c r="Z620" s="13" t="s">
        <v>10814</v>
      </c>
      <c r="AA620" s="13" t="s">
        <v>185</v>
      </c>
      <c r="AB620" s="13" t="s">
        <v>10815</v>
      </c>
      <c r="AC620" s="13" t="s">
        <v>185</v>
      </c>
      <c r="AD620" s="13" t="s">
        <v>10816</v>
      </c>
      <c r="AE620" s="13" t="s">
        <v>185</v>
      </c>
      <c r="AF620" s="13" t="s">
        <v>10817</v>
      </c>
      <c r="AG620" s="13" t="s">
        <v>185</v>
      </c>
      <c r="AH620" s="13" t="s">
        <v>10818</v>
      </c>
      <c r="AI620" s="13" t="s">
        <v>185</v>
      </c>
      <c r="AJ620" s="13" t="s">
        <v>10819</v>
      </c>
      <c r="AK620" s="13" t="s">
        <v>185</v>
      </c>
      <c r="AL620" s="13" t="s">
        <v>10820</v>
      </c>
      <c r="AM620" s="13" t="s">
        <v>195</v>
      </c>
      <c r="AN620" s="13" t="s">
        <v>10821</v>
      </c>
      <c r="AO620" s="13" t="s">
        <v>195</v>
      </c>
      <c r="AP620" s="13" t="s">
        <v>10822</v>
      </c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7" t="s">
        <v>204</v>
      </c>
      <c r="BT620" s="15" t="s">
        <v>205</v>
      </c>
      <c r="BU620" s="16">
        <v>46057.39960648148</v>
      </c>
      <c r="BV620" s="15" t="s">
        <v>205</v>
      </c>
      <c r="BW620" s="16">
        <v>46057.39952546296</v>
      </c>
      <c r="BX620" s="15" t="s">
        <v>205</v>
      </c>
      <c r="BY620" s="16">
        <v>46057.39960648148</v>
      </c>
      <c r="BZ620" s="12" t="s">
        <v>206</v>
      </c>
      <c r="CA620" s="13" t="s">
        <v>185</v>
      </c>
      <c r="CB620" s="13" t="s">
        <v>10823</v>
      </c>
      <c r="CC620" s="13" t="s">
        <v>185</v>
      </c>
      <c r="CD620" s="13" t="s">
        <v>10824</v>
      </c>
      <c r="CE620" s="13" t="s">
        <v>185</v>
      </c>
      <c r="CF620" s="13" t="s">
        <v>10825</v>
      </c>
      <c r="CG620" s="13" t="s">
        <v>185</v>
      </c>
      <c r="CH620" s="13" t="s">
        <v>10826</v>
      </c>
      <c r="CI620" s="13" t="s">
        <v>185</v>
      </c>
      <c r="CJ620" s="13" t="s">
        <v>10827</v>
      </c>
      <c r="CK620" s="13" t="s">
        <v>185</v>
      </c>
      <c r="CL620" s="13" t="s">
        <v>10828</v>
      </c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7" t="s">
        <v>204</v>
      </c>
      <c r="DF620" s="15" t="s">
        <v>205</v>
      </c>
      <c r="DG620" s="16">
        <v>46076.383055555554</v>
      </c>
      <c r="DH620" s="15" t="s">
        <v>205</v>
      </c>
      <c r="DI620" s="16">
        <v>46076.4002662037</v>
      </c>
      <c r="DJ620" s="15" t="s">
        <v>205</v>
      </c>
      <c r="DK620" s="16">
        <v>46076.4002662037</v>
      </c>
      <c r="DL620" s="12" t="s">
        <v>213</v>
      </c>
      <c r="DM620" s="13" t="s">
        <v>185</v>
      </c>
      <c r="DN620" s="13" t="s">
        <v>10829</v>
      </c>
      <c r="DO620" s="13" t="s">
        <v>185</v>
      </c>
      <c r="DP620" s="13" t="s">
        <v>10830</v>
      </c>
      <c r="DQ620" s="13" t="s">
        <v>185</v>
      </c>
      <c r="DR620" s="13" t="s">
        <v>10831</v>
      </c>
      <c r="DS620" s="13" t="s">
        <v>185</v>
      </c>
      <c r="DT620" s="13" t="s">
        <v>10831</v>
      </c>
      <c r="DU620" s="14"/>
      <c r="DV620" s="14"/>
      <c r="DW620" s="14"/>
      <c r="DX620" s="14"/>
      <c r="DY620" s="14"/>
      <c r="DZ620" s="14"/>
      <c r="EA620" s="14"/>
      <c r="EB620" s="14"/>
      <c r="EC620" s="14"/>
      <c r="ED620" s="14"/>
      <c r="EE620" s="14"/>
      <c r="EF620" s="14"/>
      <c r="EG620" s="14"/>
      <c r="EH620" s="14"/>
      <c r="EI620" s="17" t="s">
        <v>204</v>
      </c>
      <c r="EJ620" s="15" t="s">
        <v>205</v>
      </c>
      <c r="EK620" s="16">
        <v>46098.594988425924</v>
      </c>
      <c r="EL620" s="12" t="s">
        <v>218</v>
      </c>
      <c r="EM620" s="13" t="s">
        <v>185</v>
      </c>
      <c r="EN620" s="13" t="s">
        <v>10832</v>
      </c>
      <c r="EO620" s="13" t="s">
        <v>185</v>
      </c>
      <c r="EP620" s="13" t="s">
        <v>10832</v>
      </c>
      <c r="EQ620" s="13" t="s">
        <v>185</v>
      </c>
      <c r="ER620" s="13" t="s">
        <v>10833</v>
      </c>
      <c r="ES620" s="13" t="s">
        <v>185</v>
      </c>
      <c r="ET620" s="13" t="s">
        <v>10834</v>
      </c>
      <c r="EU620" s="14"/>
      <c r="EV620" s="14"/>
      <c r="EW620" s="14"/>
      <c r="EX620" s="14"/>
      <c r="EY620" s="14"/>
      <c r="EZ620" s="14"/>
      <c r="FA620" s="14"/>
      <c r="FB620" s="14"/>
      <c r="FC620" s="14"/>
      <c r="FD620" s="14"/>
      <c r="FE620" s="14"/>
      <c r="FF620" s="14"/>
      <c r="FG620" s="14"/>
      <c r="FH620" s="14"/>
      <c r="FI620" s="17" t="s">
        <v>204</v>
      </c>
      <c r="FJ620" s="15" t="s">
        <v>205</v>
      </c>
      <c r="FK620" s="16">
        <v>46100.65289351852</v>
      </c>
      <c r="FL620" s="14"/>
      <c r="FM620" s="14"/>
      <c r="FN620" s="15" t="s">
        <v>223</v>
      </c>
      <c r="FO620" s="16">
        <v>46100.65289351852</v>
      </c>
      <c r="FP620" s="13" t="s">
        <v>10834</v>
      </c>
      <c r="FQ620" s="13" t="s">
        <v>10835</v>
      </c>
      <c r="FR620" s="13" t="s">
        <v>10836</v>
      </c>
      <c r="FS620" s="14"/>
      <c r="FT620" s="14"/>
      <c r="FU620" s="14" t="str">
        <f t="shared" si="8"/>
        <v>Base de Dados_Images/BC-3017.Imagem do Equipamento-.144811.jpg</v>
      </c>
      <c r="FV620" s="14"/>
      <c r="FW620" s="14"/>
    </row>
    <row r="621" ht="15.75" customHeight="1">
      <c r="A621" s="10" t="s">
        <v>4489</v>
      </c>
      <c r="B621" s="10" t="s">
        <v>10718</v>
      </c>
      <c r="C621" s="10" t="s">
        <v>181</v>
      </c>
      <c r="D621" s="10" t="s">
        <v>10837</v>
      </c>
      <c r="E621" s="11" t="s">
        <v>10838</v>
      </c>
      <c r="F621" s="12" t="s">
        <v>184</v>
      </c>
      <c r="G621" s="13" t="s">
        <v>185</v>
      </c>
      <c r="H621" s="13" t="s">
        <v>10839</v>
      </c>
      <c r="I621" s="13" t="s">
        <v>185</v>
      </c>
      <c r="J621" s="13" t="s">
        <v>10840</v>
      </c>
      <c r="K621" s="13" t="s">
        <v>185</v>
      </c>
      <c r="L621" s="13" t="s">
        <v>10841</v>
      </c>
      <c r="M621" s="13" t="s">
        <v>185</v>
      </c>
      <c r="N621" s="13" t="s">
        <v>10841</v>
      </c>
      <c r="O621" s="13" t="s">
        <v>185</v>
      </c>
      <c r="P621" s="13" t="s">
        <v>10842</v>
      </c>
      <c r="Q621" s="13" t="s">
        <v>185</v>
      </c>
      <c r="R621" s="13" t="s">
        <v>10843</v>
      </c>
      <c r="S621" s="13" t="s">
        <v>185</v>
      </c>
      <c r="T621" s="13" t="s">
        <v>10843</v>
      </c>
      <c r="U621" s="13" t="s">
        <v>185</v>
      </c>
      <c r="V621" s="13" t="s">
        <v>10844</v>
      </c>
      <c r="W621" s="13" t="s">
        <v>185</v>
      </c>
      <c r="X621" s="13" t="s">
        <v>10844</v>
      </c>
      <c r="Y621" s="13" t="s">
        <v>185</v>
      </c>
      <c r="Z621" s="13" t="s">
        <v>10845</v>
      </c>
      <c r="AA621" s="13" t="s">
        <v>185</v>
      </c>
      <c r="AB621" s="13" t="s">
        <v>10846</v>
      </c>
      <c r="AC621" s="13" t="s">
        <v>185</v>
      </c>
      <c r="AD621" s="13" t="s">
        <v>10847</v>
      </c>
      <c r="AE621" s="13" t="s">
        <v>185</v>
      </c>
      <c r="AF621" s="13" t="s">
        <v>10848</v>
      </c>
      <c r="AG621" s="13" t="s">
        <v>185</v>
      </c>
      <c r="AH621" s="13" t="s">
        <v>10849</v>
      </c>
      <c r="AI621" s="13" t="s">
        <v>185</v>
      </c>
      <c r="AJ621" s="13" t="s">
        <v>10850</v>
      </c>
      <c r="AK621" s="13" t="s">
        <v>185</v>
      </c>
      <c r="AL621" s="13" t="s">
        <v>10851</v>
      </c>
      <c r="AM621" s="13" t="s">
        <v>195</v>
      </c>
      <c r="AN621" s="13" t="s">
        <v>10852</v>
      </c>
      <c r="AO621" s="13" t="s">
        <v>195</v>
      </c>
      <c r="AP621" s="13" t="s">
        <v>10853</v>
      </c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7" t="s">
        <v>204</v>
      </c>
      <c r="BT621" s="15" t="s">
        <v>205</v>
      </c>
      <c r="BU621" s="16">
        <v>46057.39981481482</v>
      </c>
      <c r="BV621" s="15" t="s">
        <v>205</v>
      </c>
      <c r="BW621" s="16">
        <v>46050.533217592594</v>
      </c>
      <c r="BX621" s="15" t="s">
        <v>205</v>
      </c>
      <c r="BY621" s="16">
        <v>46057.39981481482</v>
      </c>
      <c r="BZ621" s="12" t="s">
        <v>206</v>
      </c>
      <c r="CA621" s="13" t="s">
        <v>185</v>
      </c>
      <c r="CB621" s="13" t="s">
        <v>10854</v>
      </c>
      <c r="CC621" s="13" t="s">
        <v>185</v>
      </c>
      <c r="CD621" s="13" t="s">
        <v>10855</v>
      </c>
      <c r="CE621" s="13" t="s">
        <v>185</v>
      </c>
      <c r="CF621" s="13" t="s">
        <v>10856</v>
      </c>
      <c r="CG621" s="13" t="s">
        <v>185</v>
      </c>
      <c r="CH621" s="13" t="s">
        <v>10857</v>
      </c>
      <c r="CI621" s="13" t="s">
        <v>185</v>
      </c>
      <c r="CJ621" s="13" t="s">
        <v>10858</v>
      </c>
      <c r="CK621" s="13" t="s">
        <v>185</v>
      </c>
      <c r="CL621" s="13" t="s">
        <v>10859</v>
      </c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7" t="s">
        <v>204</v>
      </c>
      <c r="DF621" s="15" t="s">
        <v>205</v>
      </c>
      <c r="DG621" s="16">
        <v>46076.38380787037</v>
      </c>
      <c r="DH621" s="15" t="s">
        <v>205</v>
      </c>
      <c r="DI621" s="16">
        <v>46076.40211805556</v>
      </c>
      <c r="DJ621" s="15" t="s">
        <v>205</v>
      </c>
      <c r="DK621" s="16">
        <v>46076.40211805556</v>
      </c>
      <c r="DL621" s="12" t="s">
        <v>213</v>
      </c>
      <c r="DM621" s="13" t="s">
        <v>185</v>
      </c>
      <c r="DN621" s="13" t="s">
        <v>10860</v>
      </c>
      <c r="DO621" s="13" t="s">
        <v>185</v>
      </c>
      <c r="DP621" s="13" t="s">
        <v>10860</v>
      </c>
      <c r="DQ621" s="13" t="s">
        <v>185</v>
      </c>
      <c r="DR621" s="13" t="s">
        <v>10860</v>
      </c>
      <c r="DS621" s="13" t="s">
        <v>185</v>
      </c>
      <c r="DT621" s="13" t="s">
        <v>10861</v>
      </c>
      <c r="DU621" s="14"/>
      <c r="DV621" s="14"/>
      <c r="DW621" s="14"/>
      <c r="DX621" s="14"/>
      <c r="DY621" s="14"/>
      <c r="DZ621" s="14"/>
      <c r="EA621" s="14"/>
      <c r="EB621" s="14"/>
      <c r="EC621" s="14"/>
      <c r="ED621" s="14"/>
      <c r="EE621" s="14"/>
      <c r="EF621" s="14"/>
      <c r="EG621" s="14"/>
      <c r="EH621" s="14"/>
      <c r="EI621" s="17" t="s">
        <v>204</v>
      </c>
      <c r="EJ621" s="15" t="s">
        <v>205</v>
      </c>
      <c r="EK621" s="16">
        <v>46094.49267361111</v>
      </c>
      <c r="EL621" s="12" t="s">
        <v>218</v>
      </c>
      <c r="EM621" s="13" t="s">
        <v>185</v>
      </c>
      <c r="EN621" s="13" t="s">
        <v>10862</v>
      </c>
      <c r="EO621" s="13" t="s">
        <v>185</v>
      </c>
      <c r="EP621" s="13" t="s">
        <v>10863</v>
      </c>
      <c r="EQ621" s="13" t="s">
        <v>185</v>
      </c>
      <c r="ER621" s="13" t="s">
        <v>10864</v>
      </c>
      <c r="ES621" s="13" t="s">
        <v>185</v>
      </c>
      <c r="ET621" s="13" t="s">
        <v>10865</v>
      </c>
      <c r="EU621" s="14"/>
      <c r="EV621" s="14"/>
      <c r="EW621" s="14"/>
      <c r="EX621" s="14"/>
      <c r="EY621" s="14"/>
      <c r="EZ621" s="14"/>
      <c r="FA621" s="14"/>
      <c r="FB621" s="14"/>
      <c r="FC621" s="14"/>
      <c r="FD621" s="14"/>
      <c r="FE621" s="14"/>
      <c r="FF621" s="14"/>
      <c r="FG621" s="14"/>
      <c r="FH621" s="14"/>
      <c r="FI621" s="17" t="s">
        <v>204</v>
      </c>
      <c r="FJ621" s="15" t="s">
        <v>205</v>
      </c>
      <c r="FK621" s="16">
        <v>46099.757997685185</v>
      </c>
      <c r="FL621" s="14"/>
      <c r="FM621" s="14"/>
      <c r="FN621" s="15" t="s">
        <v>223</v>
      </c>
      <c r="FO621" s="16">
        <v>46099.757997685185</v>
      </c>
      <c r="FP621" s="13" t="s">
        <v>10865</v>
      </c>
      <c r="FQ621" s="13" t="s">
        <v>10866</v>
      </c>
      <c r="FR621" s="13" t="s">
        <v>10867</v>
      </c>
      <c r="FS621" s="14"/>
      <c r="FT621" s="14"/>
      <c r="FU621" s="14" t="str">
        <f t="shared" si="8"/>
        <v>Base de Dados_Images/BC-3018.Imagem do Equipamento-.144803.jpg</v>
      </c>
      <c r="FV621" s="14"/>
      <c r="FW621" s="14"/>
    </row>
    <row r="622" ht="15.75" customHeight="1">
      <c r="A622" s="10" t="s">
        <v>4489</v>
      </c>
      <c r="B622" s="10" t="s">
        <v>10718</v>
      </c>
      <c r="C622" s="10" t="s">
        <v>181</v>
      </c>
      <c r="D622" s="10" t="s">
        <v>10868</v>
      </c>
      <c r="E622" s="11" t="s">
        <v>10869</v>
      </c>
      <c r="F622" s="12" t="s">
        <v>184</v>
      </c>
      <c r="G622" s="13" t="s">
        <v>185</v>
      </c>
      <c r="H622" s="13" t="s">
        <v>10870</v>
      </c>
      <c r="I622" s="13" t="s">
        <v>185</v>
      </c>
      <c r="J622" s="13" t="s">
        <v>10871</v>
      </c>
      <c r="K622" s="13" t="s">
        <v>185</v>
      </c>
      <c r="L622" s="13" t="s">
        <v>10872</v>
      </c>
      <c r="M622" s="13" t="s">
        <v>185</v>
      </c>
      <c r="N622" s="13" t="s">
        <v>10873</v>
      </c>
      <c r="O622" s="13" t="s">
        <v>185</v>
      </c>
      <c r="P622" s="13" t="s">
        <v>10874</v>
      </c>
      <c r="Q622" s="13" t="s">
        <v>185</v>
      </c>
      <c r="R622" s="13" t="s">
        <v>10875</v>
      </c>
      <c r="S622" s="13" t="s">
        <v>185</v>
      </c>
      <c r="T622" s="13" t="s">
        <v>10876</v>
      </c>
      <c r="U622" s="13" t="s">
        <v>185</v>
      </c>
      <c r="V622" s="13" t="s">
        <v>10876</v>
      </c>
      <c r="W622" s="13" t="s">
        <v>185</v>
      </c>
      <c r="X622" s="13" t="s">
        <v>10877</v>
      </c>
      <c r="Y622" s="13" t="s">
        <v>185</v>
      </c>
      <c r="Z622" s="13" t="s">
        <v>10878</v>
      </c>
      <c r="AA622" s="13" t="s">
        <v>185</v>
      </c>
      <c r="AB622" s="13" t="s">
        <v>10879</v>
      </c>
      <c r="AC622" s="13" t="s">
        <v>185</v>
      </c>
      <c r="AD622" s="13" t="s">
        <v>10880</v>
      </c>
      <c r="AE622" s="13" t="s">
        <v>185</v>
      </c>
      <c r="AF622" s="13" t="s">
        <v>10881</v>
      </c>
      <c r="AG622" s="13" t="s">
        <v>185</v>
      </c>
      <c r="AH622" s="13" t="s">
        <v>10882</v>
      </c>
      <c r="AI622" s="13" t="s">
        <v>185</v>
      </c>
      <c r="AJ622" s="13" t="s">
        <v>10883</v>
      </c>
      <c r="AK622" s="13" t="s">
        <v>185</v>
      </c>
      <c r="AL622" s="13" t="s">
        <v>10884</v>
      </c>
      <c r="AM622" s="13" t="s">
        <v>195</v>
      </c>
      <c r="AN622" s="13" t="s">
        <v>10885</v>
      </c>
      <c r="AO622" s="13" t="s">
        <v>195</v>
      </c>
      <c r="AP622" s="13" t="s">
        <v>10886</v>
      </c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7" t="s">
        <v>204</v>
      </c>
      <c r="BT622" s="15" t="s">
        <v>205</v>
      </c>
      <c r="BU622" s="16">
        <v>46057.40002314815</v>
      </c>
      <c r="BV622" s="15" t="s">
        <v>205</v>
      </c>
      <c r="BW622" s="16">
        <v>46050.533483796295</v>
      </c>
      <c r="BX622" s="15" t="s">
        <v>205</v>
      </c>
      <c r="BY622" s="16">
        <v>46057.40002314815</v>
      </c>
      <c r="BZ622" s="12" t="s">
        <v>206</v>
      </c>
      <c r="CA622" s="13" t="s">
        <v>185</v>
      </c>
      <c r="CB622" s="13" t="s">
        <v>10887</v>
      </c>
      <c r="CC622" s="13" t="s">
        <v>185</v>
      </c>
      <c r="CD622" s="13" t="s">
        <v>10888</v>
      </c>
      <c r="CE622" s="13" t="s">
        <v>185</v>
      </c>
      <c r="CF622" s="13" t="s">
        <v>10889</v>
      </c>
      <c r="CG622" s="13" t="s">
        <v>185</v>
      </c>
      <c r="CH622" s="13" t="s">
        <v>10890</v>
      </c>
      <c r="CI622" s="13" t="s">
        <v>185</v>
      </c>
      <c r="CJ622" s="13" t="s">
        <v>10891</v>
      </c>
      <c r="CK622" s="13" t="s">
        <v>195</v>
      </c>
      <c r="CL622" s="13" t="s">
        <v>10891</v>
      </c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7" t="s">
        <v>204</v>
      </c>
      <c r="DF622" s="15" t="s">
        <v>205</v>
      </c>
      <c r="DG622" s="16">
        <v>46076.380219907405</v>
      </c>
      <c r="DH622" s="15" t="s">
        <v>205</v>
      </c>
      <c r="DI622" s="16">
        <v>46098.59525462963</v>
      </c>
      <c r="DJ622" s="15" t="s">
        <v>205</v>
      </c>
      <c r="DK622" s="16">
        <v>46098.59525462963</v>
      </c>
      <c r="DL622" s="12" t="s">
        <v>213</v>
      </c>
      <c r="DM622" s="13" t="s">
        <v>185</v>
      </c>
      <c r="DN622" s="13" t="s">
        <v>10892</v>
      </c>
      <c r="DO622" s="13" t="s">
        <v>185</v>
      </c>
      <c r="DP622" s="13" t="s">
        <v>10893</v>
      </c>
      <c r="DQ622" s="13" t="s">
        <v>185</v>
      </c>
      <c r="DR622" s="13" t="s">
        <v>10893</v>
      </c>
      <c r="DS622" s="13" t="s">
        <v>185</v>
      </c>
      <c r="DT622" s="13" t="s">
        <v>10894</v>
      </c>
      <c r="DU622" s="14"/>
      <c r="DV622" s="14"/>
      <c r="DW622" s="14"/>
      <c r="DX622" s="14"/>
      <c r="DY622" s="14"/>
      <c r="DZ622" s="14"/>
      <c r="EA622" s="14"/>
      <c r="EB622" s="14"/>
      <c r="EC622" s="14"/>
      <c r="ED622" s="14"/>
      <c r="EE622" s="14"/>
      <c r="EF622" s="14"/>
      <c r="EG622" s="14"/>
      <c r="EH622" s="14"/>
      <c r="EI622" s="17" t="s">
        <v>204</v>
      </c>
      <c r="EJ622" s="15" t="s">
        <v>205</v>
      </c>
      <c r="EK622" s="16">
        <v>46098.59543981482</v>
      </c>
      <c r="EL622" s="12" t="s">
        <v>218</v>
      </c>
      <c r="EM622" s="13" t="s">
        <v>185</v>
      </c>
      <c r="EN622" s="13" t="s">
        <v>10895</v>
      </c>
      <c r="EO622" s="13" t="s">
        <v>185</v>
      </c>
      <c r="EP622" s="13" t="s">
        <v>10896</v>
      </c>
      <c r="EQ622" s="13" t="s">
        <v>185</v>
      </c>
      <c r="ER622" s="13" t="s">
        <v>10897</v>
      </c>
      <c r="ES622" s="13" t="s">
        <v>185</v>
      </c>
      <c r="ET622" s="13" t="s">
        <v>10898</v>
      </c>
      <c r="EU622" s="14"/>
      <c r="EV622" s="14"/>
      <c r="EW622" s="14"/>
      <c r="EX622" s="14"/>
      <c r="EY622" s="14"/>
      <c r="EZ622" s="14"/>
      <c r="FA622" s="14"/>
      <c r="FB622" s="14"/>
      <c r="FC622" s="14"/>
      <c r="FD622" s="14"/>
      <c r="FE622" s="14"/>
      <c r="FF622" s="14"/>
      <c r="FG622" s="14"/>
      <c r="FH622" s="14"/>
      <c r="FI622" s="17" t="s">
        <v>204</v>
      </c>
      <c r="FJ622" s="15" t="s">
        <v>205</v>
      </c>
      <c r="FK622" s="16">
        <v>46099.900659722225</v>
      </c>
      <c r="FL622" s="14"/>
      <c r="FM622" s="14"/>
      <c r="FN622" s="15" t="s">
        <v>223</v>
      </c>
      <c r="FO622" s="16">
        <v>46099.900659722225</v>
      </c>
      <c r="FP622" s="13" t="s">
        <v>10898</v>
      </c>
      <c r="FQ622" s="13" t="s">
        <v>10899</v>
      </c>
      <c r="FR622" s="13" t="s">
        <v>10900</v>
      </c>
      <c r="FS622" s="14"/>
      <c r="FT622" s="14"/>
      <c r="FU622" s="14" t="str">
        <f t="shared" si="8"/>
        <v>Base de Dados_Images/BC-3037.Imagem do Equipamento-.144818.jpg</v>
      </c>
      <c r="FV622" s="14"/>
      <c r="FW622" s="14"/>
    </row>
    <row r="623" ht="15.75" customHeight="1">
      <c r="A623" s="10" t="s">
        <v>4489</v>
      </c>
      <c r="B623" s="10" t="s">
        <v>10718</v>
      </c>
      <c r="C623" s="10" t="s">
        <v>265</v>
      </c>
      <c r="D623" s="10" t="s">
        <v>10901</v>
      </c>
      <c r="E623" s="11" t="s">
        <v>10718</v>
      </c>
      <c r="F623" s="12" t="s">
        <v>184</v>
      </c>
      <c r="G623" s="13" t="s">
        <v>185</v>
      </c>
      <c r="H623" s="13" t="s">
        <v>10902</v>
      </c>
      <c r="I623" s="13" t="s">
        <v>185</v>
      </c>
      <c r="J623" s="13" t="s">
        <v>10902</v>
      </c>
      <c r="K623" s="13" t="s">
        <v>185</v>
      </c>
      <c r="L623" s="13" t="s">
        <v>10903</v>
      </c>
      <c r="M623" s="13" t="s">
        <v>185</v>
      </c>
      <c r="N623" s="13" t="s">
        <v>10904</v>
      </c>
      <c r="O623" s="13" t="s">
        <v>185</v>
      </c>
      <c r="P623" s="13" t="s">
        <v>10904</v>
      </c>
      <c r="Q623" s="13" t="s">
        <v>185</v>
      </c>
      <c r="R623" s="13" t="s">
        <v>10905</v>
      </c>
      <c r="S623" s="13" t="s">
        <v>185</v>
      </c>
      <c r="T623" s="13" t="s">
        <v>10906</v>
      </c>
      <c r="U623" s="13" t="s">
        <v>185</v>
      </c>
      <c r="V623" s="13" t="s">
        <v>10907</v>
      </c>
      <c r="W623" s="13" t="s">
        <v>185</v>
      </c>
      <c r="X623" s="13" t="s">
        <v>10908</v>
      </c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7" t="s">
        <v>204</v>
      </c>
      <c r="BT623" s="15" t="s">
        <v>205</v>
      </c>
      <c r="BU623" s="16">
        <v>46059.63909722222</v>
      </c>
      <c r="BV623" s="15" t="s">
        <v>205</v>
      </c>
      <c r="BW623" s="16">
        <v>46059.53449074074</v>
      </c>
      <c r="BX623" s="15" t="s">
        <v>205</v>
      </c>
      <c r="BY623" s="16">
        <v>46059.63909722222</v>
      </c>
      <c r="BZ623" s="12" t="s">
        <v>206</v>
      </c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7" t="s">
        <v>204</v>
      </c>
      <c r="DF623" s="17" t="s">
        <v>277</v>
      </c>
      <c r="DG623" s="18"/>
      <c r="DH623" s="17" t="s">
        <v>277</v>
      </c>
      <c r="DI623" s="18"/>
      <c r="DJ623" s="17" t="s">
        <v>277</v>
      </c>
      <c r="DK623" s="18"/>
      <c r="DL623" s="12" t="s">
        <v>213</v>
      </c>
      <c r="DM623" s="13" t="s">
        <v>185</v>
      </c>
      <c r="DN623" s="13" t="s">
        <v>10909</v>
      </c>
      <c r="DO623" s="13" t="s">
        <v>185</v>
      </c>
      <c r="DP623" s="13" t="s">
        <v>10910</v>
      </c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4"/>
      <c r="EE623" s="14"/>
      <c r="EF623" s="14"/>
      <c r="EG623" s="14"/>
      <c r="EH623" s="14"/>
      <c r="EI623" s="17" t="s">
        <v>204</v>
      </c>
      <c r="EJ623" s="15" t="s">
        <v>205</v>
      </c>
      <c r="EK623" s="16">
        <v>46086.74103009259</v>
      </c>
      <c r="EL623" s="12" t="s">
        <v>218</v>
      </c>
      <c r="EM623" s="13" t="s">
        <v>185</v>
      </c>
      <c r="EN623" s="13" t="s">
        <v>10911</v>
      </c>
      <c r="EO623" s="13" t="s">
        <v>185</v>
      </c>
      <c r="EP623" s="13" t="s">
        <v>10911</v>
      </c>
      <c r="EQ623" s="13" t="s">
        <v>185</v>
      </c>
      <c r="ER623" s="13" t="s">
        <v>10912</v>
      </c>
      <c r="ES623" s="13" t="s">
        <v>185</v>
      </c>
      <c r="ET623" s="13" t="s">
        <v>10913</v>
      </c>
      <c r="EU623" s="14"/>
      <c r="EV623" s="14"/>
      <c r="EW623" s="14"/>
      <c r="EX623" s="14"/>
      <c r="EY623" s="14"/>
      <c r="EZ623" s="14"/>
      <c r="FA623" s="14"/>
      <c r="FB623" s="14"/>
      <c r="FC623" s="14"/>
      <c r="FD623" s="14"/>
      <c r="FE623" s="14"/>
      <c r="FF623" s="14"/>
      <c r="FG623" s="14"/>
      <c r="FH623" s="14"/>
      <c r="FI623" s="17" t="s">
        <v>204</v>
      </c>
      <c r="FJ623" s="15" t="s">
        <v>205</v>
      </c>
      <c r="FK623" s="16">
        <v>46099.74851851852</v>
      </c>
      <c r="FL623" s="14"/>
      <c r="FM623" s="14"/>
      <c r="FN623" s="15" t="s">
        <v>223</v>
      </c>
      <c r="FO623" s="16">
        <v>46099.74851851852</v>
      </c>
      <c r="FP623" s="13" t="s">
        <v>10913</v>
      </c>
      <c r="FQ623" s="13" t="s">
        <v>10914</v>
      </c>
      <c r="FR623" s="13" t="s">
        <v>10915</v>
      </c>
      <c r="FS623" s="14"/>
      <c r="FT623" s="14"/>
      <c r="FU623" s="14" t="str">
        <f t="shared" si="8"/>
        <v>Base de Dados_Images/TQ-3015.Imagem do Equipamento-.144825.jpg</v>
      </c>
      <c r="FV623" s="14"/>
      <c r="FW623" s="14"/>
    </row>
    <row r="624" ht="15.75" customHeight="1">
      <c r="A624" s="10" t="s">
        <v>4489</v>
      </c>
      <c r="B624" s="10" t="s">
        <v>10718</v>
      </c>
      <c r="C624" s="10" t="s">
        <v>286</v>
      </c>
      <c r="D624" s="10" t="s">
        <v>10916</v>
      </c>
      <c r="E624" s="11" t="s">
        <v>10917</v>
      </c>
      <c r="F624" s="12" t="s">
        <v>184</v>
      </c>
      <c r="G624" s="13" t="s">
        <v>185</v>
      </c>
      <c r="H624" s="13" t="s">
        <v>10918</v>
      </c>
      <c r="I624" s="13" t="s">
        <v>185</v>
      </c>
      <c r="J624" s="13" t="s">
        <v>10918</v>
      </c>
      <c r="K624" s="13" t="s">
        <v>185</v>
      </c>
      <c r="L624" s="13" t="s">
        <v>10919</v>
      </c>
      <c r="M624" s="13" t="s">
        <v>185</v>
      </c>
      <c r="N624" s="13" t="s">
        <v>10919</v>
      </c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7" t="s">
        <v>204</v>
      </c>
      <c r="BT624" s="15" t="s">
        <v>205</v>
      </c>
      <c r="BU624" s="16">
        <v>46059.60542824074</v>
      </c>
      <c r="BV624" s="15" t="s">
        <v>205</v>
      </c>
      <c r="BW624" s="16">
        <v>46059.60545138889</v>
      </c>
      <c r="BX624" s="15" t="s">
        <v>205</v>
      </c>
      <c r="BY624" s="16">
        <v>46059.60545138889</v>
      </c>
      <c r="BZ624" s="12" t="s">
        <v>206</v>
      </c>
      <c r="CA624" s="13" t="s">
        <v>195</v>
      </c>
      <c r="CB624" s="13" t="s">
        <v>10920</v>
      </c>
      <c r="CC624" s="13" t="s">
        <v>185</v>
      </c>
      <c r="CD624" s="13" t="s">
        <v>10921</v>
      </c>
      <c r="CE624" s="13" t="s">
        <v>195</v>
      </c>
      <c r="CF624" s="13" t="s">
        <v>10922</v>
      </c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7" t="s">
        <v>204</v>
      </c>
      <c r="DF624" s="17" t="s">
        <v>277</v>
      </c>
      <c r="DG624" s="18"/>
      <c r="DH624" s="15" t="s">
        <v>205</v>
      </c>
      <c r="DI624" s="16">
        <v>46086.25282407407</v>
      </c>
      <c r="DJ624" s="15" t="s">
        <v>205</v>
      </c>
      <c r="DK624" s="16">
        <v>46086.25282407407</v>
      </c>
      <c r="DL624" s="12" t="s">
        <v>213</v>
      </c>
      <c r="DM624" s="13" t="s">
        <v>185</v>
      </c>
      <c r="DN624" s="13" t="s">
        <v>10923</v>
      </c>
      <c r="DO624" s="13" t="s">
        <v>185</v>
      </c>
      <c r="DP624" s="13" t="s">
        <v>10924</v>
      </c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4"/>
      <c r="ED624" s="14"/>
      <c r="EE624" s="14"/>
      <c r="EF624" s="14"/>
      <c r="EG624" s="14"/>
      <c r="EH624" s="14"/>
      <c r="EI624" s="17" t="s">
        <v>204</v>
      </c>
      <c r="EJ624" s="15" t="s">
        <v>205</v>
      </c>
      <c r="EK624" s="16">
        <v>46086.74118055555</v>
      </c>
      <c r="EL624" s="12" t="s">
        <v>218</v>
      </c>
      <c r="EM624" s="13" t="s">
        <v>185</v>
      </c>
      <c r="EN624" s="13" t="s">
        <v>10925</v>
      </c>
      <c r="EO624" s="13" t="s">
        <v>185</v>
      </c>
      <c r="EP624" s="13" t="s">
        <v>10925</v>
      </c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4"/>
      <c r="FB624" s="14"/>
      <c r="FC624" s="14"/>
      <c r="FD624" s="14"/>
      <c r="FE624" s="14"/>
      <c r="FF624" s="14"/>
      <c r="FG624" s="14"/>
      <c r="FH624" s="14"/>
      <c r="FI624" s="17" t="s">
        <v>204</v>
      </c>
      <c r="FJ624" s="15" t="s">
        <v>205</v>
      </c>
      <c r="FK624" s="16">
        <v>46099.74864583334</v>
      </c>
      <c r="FL624" s="14"/>
      <c r="FM624" s="14"/>
      <c r="FN624" s="15" t="s">
        <v>223</v>
      </c>
      <c r="FO624" s="16">
        <v>46099.74864583334</v>
      </c>
      <c r="FP624" s="13" t="s">
        <v>10925</v>
      </c>
      <c r="FQ624" s="13" t="s">
        <v>10926</v>
      </c>
      <c r="FR624" s="13" t="s">
        <v>10919</v>
      </c>
      <c r="FS624" s="14"/>
      <c r="FT624" s="14"/>
      <c r="FU624" s="14" t="str">
        <f t="shared" si="8"/>
        <v>Base de Dados_Images/LIT-10-01.Imagem do Equipamento-.173151.jpg</v>
      </c>
      <c r="FV624" s="14"/>
      <c r="FW624" s="14"/>
    </row>
    <row r="625" ht="15.75" customHeight="1">
      <c r="A625" s="10" t="s">
        <v>4489</v>
      </c>
      <c r="B625" s="10" t="s">
        <v>10718</v>
      </c>
      <c r="C625" s="10" t="s">
        <v>286</v>
      </c>
      <c r="D625" s="10" t="s">
        <v>10927</v>
      </c>
      <c r="E625" s="11" t="s">
        <v>10928</v>
      </c>
      <c r="F625" s="12" t="s">
        <v>184</v>
      </c>
      <c r="G625" s="13" t="s">
        <v>185</v>
      </c>
      <c r="H625" s="13" t="s">
        <v>10929</v>
      </c>
      <c r="I625" s="13" t="s">
        <v>185</v>
      </c>
      <c r="J625" s="13" t="s">
        <v>10929</v>
      </c>
      <c r="K625" s="13" t="s">
        <v>185</v>
      </c>
      <c r="L625" s="13" t="s">
        <v>10930</v>
      </c>
      <c r="M625" s="13" t="s">
        <v>185</v>
      </c>
      <c r="N625" s="13" t="s">
        <v>10930</v>
      </c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7" t="s">
        <v>204</v>
      </c>
      <c r="BT625" s="15" t="s">
        <v>205</v>
      </c>
      <c r="BU625" s="16">
        <v>46058.61063657407</v>
      </c>
      <c r="BV625" s="15" t="s">
        <v>205</v>
      </c>
      <c r="BW625" s="16">
        <v>46058.610659722224</v>
      </c>
      <c r="BX625" s="15" t="s">
        <v>205</v>
      </c>
      <c r="BY625" s="16">
        <v>46058.610659722224</v>
      </c>
      <c r="BZ625" s="12" t="s">
        <v>206</v>
      </c>
      <c r="CA625" s="13" t="s">
        <v>185</v>
      </c>
      <c r="CB625" s="13" t="s">
        <v>10931</v>
      </c>
      <c r="CC625" s="13" t="s">
        <v>185</v>
      </c>
      <c r="CD625" s="13" t="s">
        <v>10932</v>
      </c>
      <c r="CE625" s="13" t="s">
        <v>185</v>
      </c>
      <c r="CF625" s="13" t="s">
        <v>10932</v>
      </c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7" t="s">
        <v>204</v>
      </c>
      <c r="DF625" s="17" t="s">
        <v>277</v>
      </c>
      <c r="DG625" s="18"/>
      <c r="DH625" s="15" t="s">
        <v>205</v>
      </c>
      <c r="DI625" s="16">
        <v>46064.4116087963</v>
      </c>
      <c r="DJ625" s="15" t="s">
        <v>205</v>
      </c>
      <c r="DK625" s="16">
        <v>46064.4116087963</v>
      </c>
      <c r="DL625" s="12" t="s">
        <v>213</v>
      </c>
      <c r="DM625" s="13" t="s">
        <v>185</v>
      </c>
      <c r="DN625" s="13" t="s">
        <v>10933</v>
      </c>
      <c r="DO625" s="13" t="s">
        <v>185</v>
      </c>
      <c r="DP625" s="13" t="s">
        <v>10934</v>
      </c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4"/>
      <c r="ED625" s="14"/>
      <c r="EE625" s="14"/>
      <c r="EF625" s="14"/>
      <c r="EG625" s="14"/>
      <c r="EH625" s="14"/>
      <c r="EI625" s="17" t="s">
        <v>204</v>
      </c>
      <c r="EJ625" s="15" t="s">
        <v>205</v>
      </c>
      <c r="EK625" s="16">
        <v>46094.689375</v>
      </c>
      <c r="EL625" s="12" t="s">
        <v>218</v>
      </c>
      <c r="EM625" s="13" t="s">
        <v>185</v>
      </c>
      <c r="EN625" s="13" t="s">
        <v>10935</v>
      </c>
      <c r="EO625" s="13" t="s">
        <v>185</v>
      </c>
      <c r="EP625" s="13" t="s">
        <v>10935</v>
      </c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4"/>
      <c r="FD625" s="14"/>
      <c r="FE625" s="14"/>
      <c r="FF625" s="14"/>
      <c r="FG625" s="14"/>
      <c r="FH625" s="14"/>
      <c r="FI625" s="17" t="s">
        <v>204</v>
      </c>
      <c r="FJ625" s="15" t="s">
        <v>205</v>
      </c>
      <c r="FK625" s="16">
        <v>46099.74873842593</v>
      </c>
      <c r="FL625" s="14"/>
      <c r="FM625" s="14"/>
      <c r="FN625" s="15" t="s">
        <v>223</v>
      </c>
      <c r="FO625" s="16">
        <v>46099.74873842593</v>
      </c>
      <c r="FP625" s="13" t="s">
        <v>10935</v>
      </c>
      <c r="FQ625" s="13" t="s">
        <v>10936</v>
      </c>
      <c r="FR625" s="13" t="s">
        <v>10937</v>
      </c>
      <c r="FS625" s="14"/>
      <c r="FT625" s="14"/>
      <c r="FU625" s="14" t="str">
        <f t="shared" si="8"/>
        <v>Base de Dados_Images/FIT-24-03.Imagem do Equipamento-.125223.jpg</v>
      </c>
      <c r="FV625" s="14"/>
      <c r="FW625" s="14"/>
    </row>
    <row r="626" ht="15.75" customHeight="1">
      <c r="A626" s="10" t="s">
        <v>4489</v>
      </c>
      <c r="B626" s="10" t="s">
        <v>10718</v>
      </c>
      <c r="C626" s="10" t="s">
        <v>286</v>
      </c>
      <c r="D626" s="10" t="s">
        <v>10938</v>
      </c>
      <c r="E626" s="11" t="s">
        <v>10939</v>
      </c>
      <c r="F626" s="12" t="s">
        <v>184</v>
      </c>
      <c r="G626" s="13" t="s">
        <v>185</v>
      </c>
      <c r="H626" s="13" t="s">
        <v>10940</v>
      </c>
      <c r="I626" s="13" t="s">
        <v>185</v>
      </c>
      <c r="J626" s="13" t="s">
        <v>10940</v>
      </c>
      <c r="K626" s="13" t="s">
        <v>185</v>
      </c>
      <c r="L626" s="13" t="s">
        <v>10941</v>
      </c>
      <c r="M626" s="13" t="s">
        <v>185</v>
      </c>
      <c r="N626" s="13" t="s">
        <v>10941</v>
      </c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7" t="s">
        <v>204</v>
      </c>
      <c r="BT626" s="15" t="s">
        <v>205</v>
      </c>
      <c r="BU626" s="16">
        <v>46098.595868055556</v>
      </c>
      <c r="BV626" s="15" t="s">
        <v>205</v>
      </c>
      <c r="BW626" s="16">
        <v>46098.59587962963</v>
      </c>
      <c r="BX626" s="15" t="s">
        <v>205</v>
      </c>
      <c r="BY626" s="16">
        <v>46098.59587962963</v>
      </c>
      <c r="BZ626" s="12" t="s">
        <v>206</v>
      </c>
      <c r="CA626" s="13" t="s">
        <v>195</v>
      </c>
      <c r="CB626" s="13" t="s">
        <v>10942</v>
      </c>
      <c r="CC626" s="13" t="s">
        <v>185</v>
      </c>
      <c r="CD626" s="13" t="s">
        <v>10943</v>
      </c>
      <c r="CE626" s="13" t="s">
        <v>195</v>
      </c>
      <c r="CF626" s="13" t="s">
        <v>10943</v>
      </c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  <c r="DE626" s="17" t="s">
        <v>204</v>
      </c>
      <c r="DF626" s="17" t="s">
        <v>277</v>
      </c>
      <c r="DG626" s="18"/>
      <c r="DH626" s="15" t="s">
        <v>205</v>
      </c>
      <c r="DI626" s="16">
        <v>46098.595972222225</v>
      </c>
      <c r="DJ626" s="15" t="s">
        <v>205</v>
      </c>
      <c r="DK626" s="16">
        <v>46098.595972222225</v>
      </c>
      <c r="DL626" s="12" t="s">
        <v>213</v>
      </c>
      <c r="DM626" s="13" t="s">
        <v>195</v>
      </c>
      <c r="DN626" s="13" t="s">
        <v>10944</v>
      </c>
      <c r="DO626" s="13" t="s">
        <v>195</v>
      </c>
      <c r="DP626" s="13" t="s">
        <v>10945</v>
      </c>
      <c r="DQ626" s="14"/>
      <c r="DR626" s="14"/>
      <c r="DS626" s="14"/>
      <c r="DT626" s="14"/>
      <c r="DU626" s="14"/>
      <c r="DV626" s="14"/>
      <c r="DW626" s="14"/>
      <c r="DX626" s="14"/>
      <c r="DY626" s="14"/>
      <c r="DZ626" s="14"/>
      <c r="EA626" s="14"/>
      <c r="EB626" s="14"/>
      <c r="EC626" s="14"/>
      <c r="ED626" s="14"/>
      <c r="EE626" s="14"/>
      <c r="EF626" s="14"/>
      <c r="EG626" s="14"/>
      <c r="EH626" s="14"/>
      <c r="EI626" s="17" t="s">
        <v>204</v>
      </c>
      <c r="EJ626" s="15" t="s">
        <v>205</v>
      </c>
      <c r="EK626" s="16">
        <v>46098.59606481482</v>
      </c>
      <c r="EL626" s="12" t="s">
        <v>218</v>
      </c>
      <c r="EM626" s="13" t="s">
        <v>195</v>
      </c>
      <c r="EN626" s="13" t="s">
        <v>10946</v>
      </c>
      <c r="EO626" s="13" t="s">
        <v>195</v>
      </c>
      <c r="EP626" s="13" t="s">
        <v>10946</v>
      </c>
      <c r="EQ626" s="14"/>
      <c r="ER626" s="14"/>
      <c r="ES626" s="14"/>
      <c r="ET626" s="14"/>
      <c r="EU626" s="14"/>
      <c r="EV626" s="14"/>
      <c r="EW626" s="14"/>
      <c r="EX626" s="14"/>
      <c r="EY626" s="14"/>
      <c r="EZ626" s="14"/>
      <c r="FA626" s="14"/>
      <c r="FB626" s="14"/>
      <c r="FC626" s="14"/>
      <c r="FD626" s="14"/>
      <c r="FE626" s="14"/>
      <c r="FF626" s="14"/>
      <c r="FG626" s="14"/>
      <c r="FH626" s="14"/>
      <c r="FI626" s="17" t="s">
        <v>204</v>
      </c>
      <c r="FJ626" s="15" t="s">
        <v>205</v>
      </c>
      <c r="FK626" s="16">
        <v>46099.74886574074</v>
      </c>
      <c r="FL626" s="14"/>
      <c r="FM626" s="14"/>
      <c r="FN626" s="15" t="s">
        <v>223</v>
      </c>
      <c r="FO626" s="16">
        <v>46099.74886574074</v>
      </c>
      <c r="FP626" s="13" t="s">
        <v>10946</v>
      </c>
      <c r="FQ626" s="13"/>
      <c r="FR626" s="13"/>
      <c r="FS626" s="14"/>
      <c r="FT626" s="14"/>
      <c r="FU626" s="14" t="str">
        <f t="shared" si="8"/>
        <v/>
      </c>
      <c r="FV626" s="13" t="s">
        <v>4156</v>
      </c>
      <c r="FW626" s="13" t="s">
        <v>10947</v>
      </c>
    </row>
    <row r="627" ht="15.75" customHeight="1">
      <c r="A627" s="10" t="s">
        <v>4489</v>
      </c>
      <c r="B627" s="10" t="s">
        <v>10948</v>
      </c>
      <c r="C627" s="10" t="s">
        <v>181</v>
      </c>
      <c r="D627" s="10" t="s">
        <v>10949</v>
      </c>
      <c r="E627" s="11" t="s">
        <v>10950</v>
      </c>
      <c r="F627" s="12" t="s">
        <v>184</v>
      </c>
      <c r="G627" s="13" t="s">
        <v>185</v>
      </c>
      <c r="H627" s="13" t="s">
        <v>10951</v>
      </c>
      <c r="I627" s="13" t="s">
        <v>185</v>
      </c>
      <c r="J627" s="13" t="s">
        <v>10952</v>
      </c>
      <c r="K627" s="13" t="s">
        <v>185</v>
      </c>
      <c r="L627" s="13" t="s">
        <v>10953</v>
      </c>
      <c r="M627" s="13" t="s">
        <v>185</v>
      </c>
      <c r="N627" s="13" t="s">
        <v>10954</v>
      </c>
      <c r="O627" s="13" t="s">
        <v>185</v>
      </c>
      <c r="P627" s="13" t="s">
        <v>10955</v>
      </c>
      <c r="Q627" s="13" t="s">
        <v>185</v>
      </c>
      <c r="R627" s="13" t="s">
        <v>10956</v>
      </c>
      <c r="S627" s="13" t="s">
        <v>185</v>
      </c>
      <c r="T627" s="13" t="s">
        <v>10957</v>
      </c>
      <c r="U627" s="13" t="s">
        <v>185</v>
      </c>
      <c r="V627" s="13" t="s">
        <v>10958</v>
      </c>
      <c r="W627" s="13" t="s">
        <v>185</v>
      </c>
      <c r="X627" s="13" t="s">
        <v>10959</v>
      </c>
      <c r="Y627" s="13" t="s">
        <v>185</v>
      </c>
      <c r="Z627" s="13" t="s">
        <v>10960</v>
      </c>
      <c r="AA627" s="13" t="s">
        <v>185</v>
      </c>
      <c r="AB627" s="13" t="s">
        <v>10961</v>
      </c>
      <c r="AC627" s="13" t="s">
        <v>185</v>
      </c>
      <c r="AD627" s="13" t="s">
        <v>10962</v>
      </c>
      <c r="AE627" s="13" t="s">
        <v>185</v>
      </c>
      <c r="AF627" s="13" t="s">
        <v>10963</v>
      </c>
      <c r="AG627" s="13" t="s">
        <v>185</v>
      </c>
      <c r="AH627" s="13" t="s">
        <v>10963</v>
      </c>
      <c r="AI627" s="13" t="s">
        <v>185</v>
      </c>
      <c r="AJ627" s="13" t="s">
        <v>10964</v>
      </c>
      <c r="AK627" s="13" t="s">
        <v>185</v>
      </c>
      <c r="AL627" s="13" t="s">
        <v>10965</v>
      </c>
      <c r="AM627" s="13" t="s">
        <v>195</v>
      </c>
      <c r="AN627" s="13" t="s">
        <v>10966</v>
      </c>
      <c r="AO627" s="13" t="s">
        <v>185</v>
      </c>
      <c r="AP627" s="13" t="s">
        <v>10967</v>
      </c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7" t="s">
        <v>204</v>
      </c>
      <c r="BT627" s="15" t="s">
        <v>205</v>
      </c>
      <c r="BU627" s="16">
        <v>46048.34300925926</v>
      </c>
      <c r="BV627" s="15" t="s">
        <v>205</v>
      </c>
      <c r="BW627" s="16">
        <v>46050.432488425926</v>
      </c>
      <c r="BX627" s="15" t="s">
        <v>205</v>
      </c>
      <c r="BY627" s="16">
        <v>46050.432488425926</v>
      </c>
      <c r="BZ627" s="12" t="s">
        <v>206</v>
      </c>
      <c r="CA627" s="13" t="s">
        <v>185</v>
      </c>
      <c r="CB627" s="13" t="s">
        <v>10968</v>
      </c>
      <c r="CC627" s="13" t="s">
        <v>185</v>
      </c>
      <c r="CD627" s="13" t="s">
        <v>10969</v>
      </c>
      <c r="CE627" s="13" t="s">
        <v>185</v>
      </c>
      <c r="CF627" s="13" t="s">
        <v>10970</v>
      </c>
      <c r="CG627" s="13" t="s">
        <v>185</v>
      </c>
      <c r="CH627" s="13" t="s">
        <v>10971</v>
      </c>
      <c r="CI627" s="13" t="s">
        <v>185</v>
      </c>
      <c r="CJ627" s="13" t="s">
        <v>10972</v>
      </c>
      <c r="CK627" s="13" t="s">
        <v>195</v>
      </c>
      <c r="CL627" s="13" t="s">
        <v>10973</v>
      </c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7" t="s">
        <v>204</v>
      </c>
      <c r="DF627" s="15" t="s">
        <v>205</v>
      </c>
      <c r="DG627" s="16">
        <v>46076.464270833334</v>
      </c>
      <c r="DH627" s="15" t="s">
        <v>205</v>
      </c>
      <c r="DI627" s="16">
        <v>46111.393009259256</v>
      </c>
      <c r="DJ627" s="15" t="s">
        <v>205</v>
      </c>
      <c r="DK627" s="16">
        <v>46111.393009259256</v>
      </c>
      <c r="DL627" s="12" t="s">
        <v>213</v>
      </c>
      <c r="DM627" s="13" t="s">
        <v>185</v>
      </c>
      <c r="DN627" s="13" t="s">
        <v>10974</v>
      </c>
      <c r="DO627" s="13" t="s">
        <v>185</v>
      </c>
      <c r="DP627" s="13" t="s">
        <v>10975</v>
      </c>
      <c r="DQ627" s="13" t="s">
        <v>185</v>
      </c>
      <c r="DR627" s="13" t="s">
        <v>10976</v>
      </c>
      <c r="DS627" s="13" t="s">
        <v>185</v>
      </c>
      <c r="DT627" s="13" t="s">
        <v>10977</v>
      </c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7" t="s">
        <v>204</v>
      </c>
      <c r="EJ627" s="15" t="s">
        <v>205</v>
      </c>
      <c r="EK627" s="16">
        <v>46111.393113425926</v>
      </c>
      <c r="EL627" s="12" t="s">
        <v>218</v>
      </c>
      <c r="EM627" s="13" t="s">
        <v>185</v>
      </c>
      <c r="EN627" s="13" t="s">
        <v>10978</v>
      </c>
      <c r="EO627" s="13" t="s">
        <v>185</v>
      </c>
      <c r="EP627" s="13" t="s">
        <v>10978</v>
      </c>
      <c r="EQ627" s="13" t="s">
        <v>185</v>
      </c>
      <c r="ER627" s="13" t="s">
        <v>10979</v>
      </c>
      <c r="ES627" s="13" t="s">
        <v>185</v>
      </c>
      <c r="ET627" s="13" t="s">
        <v>10979</v>
      </c>
      <c r="EU627" s="14"/>
      <c r="EV627" s="14"/>
      <c r="EW627" s="14"/>
      <c r="EX627" s="14"/>
      <c r="EY627" s="14"/>
      <c r="EZ627" s="14"/>
      <c r="FA627" s="14"/>
      <c r="FB627" s="14"/>
      <c r="FC627" s="14"/>
      <c r="FD627" s="14"/>
      <c r="FE627" s="14"/>
      <c r="FF627" s="14"/>
      <c r="FG627" s="14"/>
      <c r="FH627" s="14"/>
      <c r="FI627" s="17" t="s">
        <v>204</v>
      </c>
      <c r="FJ627" s="15" t="s">
        <v>205</v>
      </c>
      <c r="FK627" s="16">
        <v>46111.39320601852</v>
      </c>
      <c r="FL627" s="14"/>
      <c r="FM627" s="14"/>
      <c r="FN627" s="15" t="s">
        <v>223</v>
      </c>
      <c r="FO627" s="16">
        <v>46111.39320601852</v>
      </c>
      <c r="FP627" s="13" t="s">
        <v>10979</v>
      </c>
      <c r="FQ627" s="13" t="s">
        <v>10980</v>
      </c>
      <c r="FR627" s="13" t="s">
        <v>10981</v>
      </c>
      <c r="FS627" s="14"/>
      <c r="FT627" s="14"/>
      <c r="FU627" s="14" t="str">
        <f t="shared" si="8"/>
        <v>Base de Dados_Images/BC-3013.Imagem do Equipamento-.122339.jpg</v>
      </c>
      <c r="FV627" s="14"/>
      <c r="FW627" s="14"/>
    </row>
    <row r="628" ht="15.75" customHeight="1">
      <c r="A628" s="10" t="s">
        <v>4489</v>
      </c>
      <c r="B628" s="10" t="s">
        <v>10948</v>
      </c>
      <c r="C628" s="10" t="s">
        <v>181</v>
      </c>
      <c r="D628" s="10" t="s">
        <v>10982</v>
      </c>
      <c r="E628" s="11" t="s">
        <v>10983</v>
      </c>
      <c r="F628" s="12" t="s">
        <v>184</v>
      </c>
      <c r="G628" s="13" t="s">
        <v>185</v>
      </c>
      <c r="H628" s="13" t="s">
        <v>10984</v>
      </c>
      <c r="I628" s="13" t="s">
        <v>185</v>
      </c>
      <c r="J628" s="13" t="s">
        <v>10985</v>
      </c>
      <c r="K628" s="13" t="s">
        <v>185</v>
      </c>
      <c r="L628" s="13" t="s">
        <v>10986</v>
      </c>
      <c r="M628" s="13" t="s">
        <v>185</v>
      </c>
      <c r="N628" s="13" t="s">
        <v>10987</v>
      </c>
      <c r="O628" s="13" t="s">
        <v>185</v>
      </c>
      <c r="P628" s="13" t="s">
        <v>10988</v>
      </c>
      <c r="Q628" s="13" t="s">
        <v>185</v>
      </c>
      <c r="R628" s="13" t="s">
        <v>10989</v>
      </c>
      <c r="S628" s="13" t="s">
        <v>185</v>
      </c>
      <c r="T628" s="13" t="s">
        <v>10990</v>
      </c>
      <c r="U628" s="13" t="s">
        <v>185</v>
      </c>
      <c r="V628" s="13" t="s">
        <v>10991</v>
      </c>
      <c r="W628" s="13" t="s">
        <v>185</v>
      </c>
      <c r="X628" s="13" t="s">
        <v>10992</v>
      </c>
      <c r="Y628" s="13" t="s">
        <v>185</v>
      </c>
      <c r="Z628" s="13" t="s">
        <v>10993</v>
      </c>
      <c r="AA628" s="13" t="s">
        <v>185</v>
      </c>
      <c r="AB628" s="13" t="s">
        <v>10994</v>
      </c>
      <c r="AC628" s="13" t="s">
        <v>185</v>
      </c>
      <c r="AD628" s="13" t="s">
        <v>10995</v>
      </c>
      <c r="AE628" s="13" t="s">
        <v>185</v>
      </c>
      <c r="AF628" s="13" t="s">
        <v>10996</v>
      </c>
      <c r="AG628" s="13" t="s">
        <v>185</v>
      </c>
      <c r="AH628" s="13" t="s">
        <v>10994</v>
      </c>
      <c r="AI628" s="13" t="s">
        <v>185</v>
      </c>
      <c r="AJ628" s="13" t="s">
        <v>10997</v>
      </c>
      <c r="AK628" s="13" t="s">
        <v>185</v>
      </c>
      <c r="AL628" s="13" t="s">
        <v>10998</v>
      </c>
      <c r="AM628" s="13" t="s">
        <v>195</v>
      </c>
      <c r="AN628" s="13" t="s">
        <v>10999</v>
      </c>
      <c r="AO628" s="13" t="s">
        <v>185</v>
      </c>
      <c r="AP628" s="13" t="s">
        <v>11000</v>
      </c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7" t="s">
        <v>204</v>
      </c>
      <c r="BT628" s="15" t="s">
        <v>205</v>
      </c>
      <c r="BU628" s="16">
        <v>46048.343622685185</v>
      </c>
      <c r="BV628" s="15" t="s">
        <v>205</v>
      </c>
      <c r="BW628" s="16">
        <v>46050.432800925926</v>
      </c>
      <c r="BX628" s="15" t="s">
        <v>205</v>
      </c>
      <c r="BY628" s="16">
        <v>46050.432800925926</v>
      </c>
      <c r="BZ628" s="12" t="s">
        <v>206</v>
      </c>
      <c r="CA628" s="13" t="s">
        <v>185</v>
      </c>
      <c r="CB628" s="13" t="s">
        <v>11001</v>
      </c>
      <c r="CC628" s="13" t="s">
        <v>185</v>
      </c>
      <c r="CD628" s="13" t="s">
        <v>11002</v>
      </c>
      <c r="CE628" s="13" t="s">
        <v>185</v>
      </c>
      <c r="CF628" s="13" t="s">
        <v>11003</v>
      </c>
      <c r="CG628" s="13" t="s">
        <v>185</v>
      </c>
      <c r="CH628" s="13" t="s">
        <v>11004</v>
      </c>
      <c r="CI628" s="13" t="s">
        <v>185</v>
      </c>
      <c r="CJ628" s="13" t="s">
        <v>11005</v>
      </c>
      <c r="CK628" s="13" t="s">
        <v>185</v>
      </c>
      <c r="CL628" s="13" t="s">
        <v>11006</v>
      </c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7" t="s">
        <v>204</v>
      </c>
      <c r="DF628" s="15" t="s">
        <v>205</v>
      </c>
      <c r="DG628" s="16">
        <v>46076.45777777778</v>
      </c>
      <c r="DH628" s="15" t="s">
        <v>205</v>
      </c>
      <c r="DI628" s="16">
        <v>46076.470613425925</v>
      </c>
      <c r="DJ628" s="15" t="s">
        <v>205</v>
      </c>
      <c r="DK628" s="16">
        <v>46076.470613425925</v>
      </c>
      <c r="DL628" s="12" t="s">
        <v>213</v>
      </c>
      <c r="DM628" s="13" t="s">
        <v>185</v>
      </c>
      <c r="DN628" s="13" t="s">
        <v>11007</v>
      </c>
      <c r="DO628" s="13" t="s">
        <v>185</v>
      </c>
      <c r="DP628" s="13" t="s">
        <v>11008</v>
      </c>
      <c r="DQ628" s="13" t="s">
        <v>185</v>
      </c>
      <c r="DR628" s="13" t="s">
        <v>11008</v>
      </c>
      <c r="DS628" s="13" t="s">
        <v>185</v>
      </c>
      <c r="DT628" s="13" t="s">
        <v>11008</v>
      </c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7" t="s">
        <v>204</v>
      </c>
      <c r="EJ628" s="15" t="s">
        <v>205</v>
      </c>
      <c r="EK628" s="16">
        <v>46096.759305555555</v>
      </c>
      <c r="EL628" s="12" t="s">
        <v>218</v>
      </c>
      <c r="EM628" s="13" t="s">
        <v>185</v>
      </c>
      <c r="EN628" s="13" t="s">
        <v>11009</v>
      </c>
      <c r="EO628" s="13" t="s">
        <v>185</v>
      </c>
      <c r="EP628" s="13" t="s">
        <v>11010</v>
      </c>
      <c r="EQ628" s="13" t="s">
        <v>185</v>
      </c>
      <c r="ER628" s="13" t="s">
        <v>11011</v>
      </c>
      <c r="ES628" s="13" t="s">
        <v>185</v>
      </c>
      <c r="ET628" s="13" t="s">
        <v>11012</v>
      </c>
      <c r="EU628" s="14"/>
      <c r="EV628" s="14"/>
      <c r="EW628" s="14"/>
      <c r="EX628" s="14"/>
      <c r="EY628" s="14"/>
      <c r="EZ628" s="14"/>
      <c r="FA628" s="14"/>
      <c r="FB628" s="14"/>
      <c r="FC628" s="14"/>
      <c r="FD628" s="14"/>
      <c r="FE628" s="14"/>
      <c r="FF628" s="14"/>
      <c r="FG628" s="14"/>
      <c r="FH628" s="14"/>
      <c r="FI628" s="17" t="s">
        <v>204</v>
      </c>
      <c r="FJ628" s="15" t="s">
        <v>205</v>
      </c>
      <c r="FK628" s="16">
        <v>46101.78125</v>
      </c>
      <c r="FL628" s="14"/>
      <c r="FM628" s="14"/>
      <c r="FN628" s="15" t="s">
        <v>223</v>
      </c>
      <c r="FO628" s="16">
        <v>46101.78125</v>
      </c>
      <c r="FP628" s="13" t="s">
        <v>11012</v>
      </c>
      <c r="FQ628" s="13" t="s">
        <v>11013</v>
      </c>
      <c r="FR628" s="13" t="s">
        <v>11014</v>
      </c>
      <c r="FS628" s="14"/>
      <c r="FT628" s="14"/>
      <c r="FU628" s="14" t="str">
        <f t="shared" si="8"/>
        <v>Base de Dados_Images/BC-3014.Imagem do Equipamento-.122404.jpg</v>
      </c>
      <c r="FV628" s="14"/>
      <c r="FW628" s="14"/>
    </row>
    <row r="629" ht="15.75" customHeight="1">
      <c r="A629" s="10" t="s">
        <v>4489</v>
      </c>
      <c r="B629" s="10" t="s">
        <v>10948</v>
      </c>
      <c r="C629" s="10" t="s">
        <v>286</v>
      </c>
      <c r="D629" s="10" t="s">
        <v>11015</v>
      </c>
      <c r="E629" s="11" t="s">
        <v>11016</v>
      </c>
      <c r="F629" s="12" t="s">
        <v>184</v>
      </c>
      <c r="G629" s="13" t="s">
        <v>185</v>
      </c>
      <c r="H629" s="13" t="s">
        <v>11017</v>
      </c>
      <c r="I629" s="13" t="s">
        <v>185</v>
      </c>
      <c r="J629" s="13" t="s">
        <v>11018</v>
      </c>
      <c r="K629" s="13" t="s">
        <v>185</v>
      </c>
      <c r="L629" s="13" t="s">
        <v>11018</v>
      </c>
      <c r="M629" s="13" t="s">
        <v>185</v>
      </c>
      <c r="N629" s="13" t="s">
        <v>11019</v>
      </c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5" t="s">
        <v>204</v>
      </c>
      <c r="BT629" s="15" t="s">
        <v>205</v>
      </c>
      <c r="BU629" s="16">
        <v>46102.376238425924</v>
      </c>
      <c r="BV629" s="15" t="s">
        <v>205</v>
      </c>
      <c r="BW629" s="16">
        <v>46102.37626157407</v>
      </c>
      <c r="BX629" s="15" t="s">
        <v>205</v>
      </c>
      <c r="BY629" s="16">
        <v>46102.37626157407</v>
      </c>
      <c r="BZ629" s="12" t="s">
        <v>206</v>
      </c>
      <c r="CA629" s="13" t="s">
        <v>185</v>
      </c>
      <c r="CB629" s="13" t="s">
        <v>11020</v>
      </c>
      <c r="CC629" s="13" t="s">
        <v>185</v>
      </c>
      <c r="CD629" s="13" t="s">
        <v>11021</v>
      </c>
      <c r="CE629" s="13" t="s">
        <v>185</v>
      </c>
      <c r="CF629" s="13" t="s">
        <v>11022</v>
      </c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7" t="s">
        <v>204</v>
      </c>
      <c r="DF629" s="17" t="s">
        <v>277</v>
      </c>
      <c r="DG629" s="18"/>
      <c r="DH629" s="15" t="s">
        <v>205</v>
      </c>
      <c r="DI629" s="16">
        <v>46106.487291666665</v>
      </c>
      <c r="DJ629" s="15" t="s">
        <v>205</v>
      </c>
      <c r="DK629" s="16">
        <v>46106.487291666665</v>
      </c>
      <c r="DL629" s="12" t="s">
        <v>213</v>
      </c>
      <c r="DM629" s="13" t="s">
        <v>185</v>
      </c>
      <c r="DN629" s="13" t="s">
        <v>11023</v>
      </c>
      <c r="DO629" s="13" t="s">
        <v>185</v>
      </c>
      <c r="DP629" s="13" t="s">
        <v>11024</v>
      </c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  <c r="ED629" s="14"/>
      <c r="EE629" s="14"/>
      <c r="EF629" s="14"/>
      <c r="EG629" s="14"/>
      <c r="EH629" s="14"/>
      <c r="EI629" s="15" t="s">
        <v>204</v>
      </c>
      <c r="EJ629" s="15" t="s">
        <v>205</v>
      </c>
      <c r="EK629" s="16">
        <v>46106.487337962964</v>
      </c>
      <c r="EL629" s="12" t="s">
        <v>218</v>
      </c>
      <c r="EM629" s="13" t="s">
        <v>185</v>
      </c>
      <c r="EN629" s="13" t="s">
        <v>11025</v>
      </c>
      <c r="EO629" s="13" t="s">
        <v>185</v>
      </c>
      <c r="EP629" s="13" t="s">
        <v>11025</v>
      </c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4"/>
      <c r="FB629" s="14"/>
      <c r="FC629" s="14"/>
      <c r="FD629" s="14"/>
      <c r="FE629" s="14"/>
      <c r="FF629" s="14"/>
      <c r="FG629" s="14"/>
      <c r="FH629" s="14"/>
      <c r="FI629" s="17" t="s">
        <v>204</v>
      </c>
      <c r="FJ629" s="15" t="s">
        <v>205</v>
      </c>
      <c r="FK629" s="16">
        <v>46107.36630787037</v>
      </c>
      <c r="FL629" s="14"/>
      <c r="FM629" s="14"/>
      <c r="FN629" s="15" t="s">
        <v>223</v>
      </c>
      <c r="FO629" s="16">
        <v>46107.36630787037</v>
      </c>
      <c r="FP629" s="13" t="s">
        <v>11025</v>
      </c>
      <c r="FQ629" s="13" t="s">
        <v>11026</v>
      </c>
      <c r="FR629" s="13" t="s">
        <v>11019</v>
      </c>
      <c r="FS629" s="14"/>
      <c r="FT629" s="14"/>
      <c r="FU629" s="14" t="str">
        <f t="shared" si="8"/>
        <v>Base de Dados_Images/FIT-127-02.Imagem do Equipamento-.120153.jpg</v>
      </c>
      <c r="FV629" s="14"/>
      <c r="FW629" s="14"/>
    </row>
    <row r="630" ht="15.75" customHeight="1">
      <c r="A630" s="10" t="s">
        <v>11027</v>
      </c>
      <c r="B630" s="10" t="s">
        <v>11028</v>
      </c>
      <c r="C630" s="10" t="s">
        <v>181</v>
      </c>
      <c r="D630" s="10" t="s">
        <v>11029</v>
      </c>
      <c r="E630" s="11" t="s">
        <v>11030</v>
      </c>
      <c r="F630" s="12" t="s">
        <v>184</v>
      </c>
      <c r="G630" s="13" t="s">
        <v>185</v>
      </c>
      <c r="H630" s="13" t="s">
        <v>11031</v>
      </c>
      <c r="I630" s="13" t="s">
        <v>185</v>
      </c>
      <c r="J630" s="13" t="s">
        <v>11032</v>
      </c>
      <c r="K630" s="13" t="s">
        <v>185</v>
      </c>
      <c r="L630" s="13" t="s">
        <v>11032</v>
      </c>
      <c r="M630" s="13" t="s">
        <v>185</v>
      </c>
      <c r="N630" s="13" t="s">
        <v>11033</v>
      </c>
      <c r="O630" s="13" t="s">
        <v>185</v>
      </c>
      <c r="P630" s="13" t="s">
        <v>11033</v>
      </c>
      <c r="Q630" s="13" t="s">
        <v>185</v>
      </c>
      <c r="R630" s="13" t="s">
        <v>11034</v>
      </c>
      <c r="S630" s="13" t="s">
        <v>185</v>
      </c>
      <c r="T630" s="13" t="s">
        <v>11034</v>
      </c>
      <c r="U630" s="13" t="s">
        <v>185</v>
      </c>
      <c r="V630" s="13" t="s">
        <v>11035</v>
      </c>
      <c r="W630" s="13" t="s">
        <v>185</v>
      </c>
      <c r="X630" s="13" t="s">
        <v>11036</v>
      </c>
      <c r="Y630" s="13" t="s">
        <v>185</v>
      </c>
      <c r="Z630" s="13" t="s">
        <v>11037</v>
      </c>
      <c r="AA630" s="13" t="s">
        <v>185</v>
      </c>
      <c r="AB630" s="13" t="s">
        <v>11038</v>
      </c>
      <c r="AC630" s="13" t="s">
        <v>185</v>
      </c>
      <c r="AD630" s="13" t="s">
        <v>11039</v>
      </c>
      <c r="AE630" s="13" t="s">
        <v>185</v>
      </c>
      <c r="AF630" s="13" t="s">
        <v>11040</v>
      </c>
      <c r="AG630" s="13" t="s">
        <v>185</v>
      </c>
      <c r="AH630" s="13" t="s">
        <v>11041</v>
      </c>
      <c r="AI630" s="13" t="s">
        <v>185</v>
      </c>
      <c r="AJ630" s="13" t="s">
        <v>11042</v>
      </c>
      <c r="AK630" s="13" t="s">
        <v>185</v>
      </c>
      <c r="AL630" s="13" t="s">
        <v>11043</v>
      </c>
      <c r="AM630" s="13" t="s">
        <v>195</v>
      </c>
      <c r="AN630" s="13" t="s">
        <v>11044</v>
      </c>
      <c r="AO630" s="13" t="s">
        <v>195</v>
      </c>
      <c r="AP630" s="13" t="s">
        <v>11045</v>
      </c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7" t="s">
        <v>204</v>
      </c>
      <c r="BT630" s="15" t="s">
        <v>205</v>
      </c>
      <c r="BU630" s="16">
        <v>46049.338958333334</v>
      </c>
      <c r="BV630" s="15" t="s">
        <v>205</v>
      </c>
      <c r="BW630" s="16">
        <v>46050.68263888889</v>
      </c>
      <c r="BX630" s="15" t="s">
        <v>205</v>
      </c>
      <c r="BY630" s="16">
        <v>46052.39844907408</v>
      </c>
      <c r="BZ630" s="12" t="s">
        <v>206</v>
      </c>
      <c r="CA630" s="13" t="s">
        <v>185</v>
      </c>
      <c r="CB630" s="13" t="s">
        <v>11046</v>
      </c>
      <c r="CC630" s="13" t="s">
        <v>185</v>
      </c>
      <c r="CD630" s="13" t="s">
        <v>11046</v>
      </c>
      <c r="CE630" s="13" t="s">
        <v>185</v>
      </c>
      <c r="CF630" s="13" t="s">
        <v>11047</v>
      </c>
      <c r="CG630" s="13" t="s">
        <v>185</v>
      </c>
      <c r="CH630" s="13" t="s">
        <v>11048</v>
      </c>
      <c r="CI630" s="13" t="s">
        <v>185</v>
      </c>
      <c r="CJ630" s="13" t="s">
        <v>11049</v>
      </c>
      <c r="CK630" s="13" t="s">
        <v>195</v>
      </c>
      <c r="CL630" s="13" t="s">
        <v>11050</v>
      </c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7" t="s">
        <v>204</v>
      </c>
      <c r="DF630" s="15" t="s">
        <v>205</v>
      </c>
      <c r="DG630" s="16">
        <v>46111.40064814815</v>
      </c>
      <c r="DH630" s="15" t="s">
        <v>205</v>
      </c>
      <c r="DI630" s="16">
        <v>46111.40069444444</v>
      </c>
      <c r="DJ630" s="15" t="s">
        <v>205</v>
      </c>
      <c r="DK630" s="16">
        <v>46111.40069444444</v>
      </c>
      <c r="DL630" s="12" t="s">
        <v>213</v>
      </c>
      <c r="DM630" s="13" t="s">
        <v>185</v>
      </c>
      <c r="DN630" s="13" t="s">
        <v>11051</v>
      </c>
      <c r="DO630" s="13" t="s">
        <v>185</v>
      </c>
      <c r="DP630" s="13" t="s">
        <v>11052</v>
      </c>
      <c r="DQ630" s="13" t="s">
        <v>185</v>
      </c>
      <c r="DR630" s="13" t="s">
        <v>11053</v>
      </c>
      <c r="DS630" s="13" t="s">
        <v>185</v>
      </c>
      <c r="DT630" s="13" t="s">
        <v>11054</v>
      </c>
      <c r="DU630" s="14"/>
      <c r="DV630" s="14"/>
      <c r="DW630" s="14"/>
      <c r="DX630" s="14"/>
      <c r="DY630" s="14"/>
      <c r="DZ630" s="14"/>
      <c r="EA630" s="14"/>
      <c r="EB630" s="14"/>
      <c r="EC630" s="14"/>
      <c r="ED630" s="14"/>
      <c r="EE630" s="14"/>
      <c r="EF630" s="14"/>
      <c r="EG630" s="14"/>
      <c r="EH630" s="14"/>
      <c r="EI630" s="15" t="s">
        <v>204</v>
      </c>
      <c r="EJ630" s="15" t="s">
        <v>205</v>
      </c>
      <c r="EK630" s="16">
        <v>46111.40076388889</v>
      </c>
      <c r="EL630" s="12" t="s">
        <v>218</v>
      </c>
      <c r="EM630" s="13" t="s">
        <v>185</v>
      </c>
      <c r="EN630" s="13" t="s">
        <v>11055</v>
      </c>
      <c r="EO630" s="13" t="s">
        <v>185</v>
      </c>
      <c r="EP630" s="13" t="s">
        <v>11056</v>
      </c>
      <c r="EQ630" s="13" t="s">
        <v>185</v>
      </c>
      <c r="ER630" s="13" t="s">
        <v>11056</v>
      </c>
      <c r="ES630" s="13" t="s">
        <v>185</v>
      </c>
      <c r="ET630" s="13" t="s">
        <v>11057</v>
      </c>
      <c r="EU630" s="14"/>
      <c r="EV630" s="14"/>
      <c r="EW630" s="14"/>
      <c r="EX630" s="14"/>
      <c r="EY630" s="14"/>
      <c r="EZ630" s="14"/>
      <c r="FA630" s="14"/>
      <c r="FB630" s="14"/>
      <c r="FC630" s="14"/>
      <c r="FD630" s="14"/>
      <c r="FE630" s="14"/>
      <c r="FF630" s="14"/>
      <c r="FG630" s="14"/>
      <c r="FH630" s="14"/>
      <c r="FI630" s="17" t="s">
        <v>204</v>
      </c>
      <c r="FJ630" s="15" t="s">
        <v>205</v>
      </c>
      <c r="FK630" s="16">
        <v>46111.400821759256</v>
      </c>
      <c r="FL630" s="14"/>
      <c r="FM630" s="14"/>
      <c r="FN630" s="15" t="s">
        <v>223</v>
      </c>
      <c r="FO630" s="16">
        <v>46111.400821759256</v>
      </c>
      <c r="FP630" s="13" t="s">
        <v>11055</v>
      </c>
      <c r="FQ630" s="13" t="s">
        <v>11058</v>
      </c>
      <c r="FR630" s="13" t="s">
        <v>11059</v>
      </c>
      <c r="FS630" s="14"/>
      <c r="FT630" s="14"/>
      <c r="FU630" s="14" t="str">
        <f t="shared" si="8"/>
        <v>Base de Dados_Images/BC-4002.Imagem do Equipamento-.110756.jpg</v>
      </c>
      <c r="FV630" s="14"/>
      <c r="FW630" s="14"/>
    </row>
    <row r="631" ht="15.75" customHeight="1">
      <c r="A631" s="10" t="s">
        <v>11027</v>
      </c>
      <c r="B631" s="10" t="s">
        <v>11028</v>
      </c>
      <c r="C631" s="10" t="s">
        <v>181</v>
      </c>
      <c r="D631" s="10" t="s">
        <v>11060</v>
      </c>
      <c r="E631" s="11" t="s">
        <v>11061</v>
      </c>
      <c r="F631" s="12" t="s">
        <v>184</v>
      </c>
      <c r="G631" s="13" t="s">
        <v>185</v>
      </c>
      <c r="H631" s="13" t="s">
        <v>11062</v>
      </c>
      <c r="I631" s="13" t="s">
        <v>185</v>
      </c>
      <c r="J631" s="13" t="s">
        <v>11063</v>
      </c>
      <c r="K631" s="13" t="s">
        <v>185</v>
      </c>
      <c r="L631" s="13" t="s">
        <v>11064</v>
      </c>
      <c r="M631" s="13" t="s">
        <v>185</v>
      </c>
      <c r="N631" s="13" t="s">
        <v>11064</v>
      </c>
      <c r="O631" s="13" t="s">
        <v>185</v>
      </c>
      <c r="P631" s="13" t="s">
        <v>11065</v>
      </c>
      <c r="Q631" s="13" t="s">
        <v>185</v>
      </c>
      <c r="R631" s="13" t="s">
        <v>11065</v>
      </c>
      <c r="S631" s="13" t="s">
        <v>185</v>
      </c>
      <c r="T631" s="13" t="s">
        <v>11066</v>
      </c>
      <c r="U631" s="13" t="s">
        <v>185</v>
      </c>
      <c r="V631" s="13" t="s">
        <v>11067</v>
      </c>
      <c r="W631" s="13" t="s">
        <v>185</v>
      </c>
      <c r="X631" s="13" t="s">
        <v>11068</v>
      </c>
      <c r="Y631" s="13" t="s">
        <v>185</v>
      </c>
      <c r="Z631" s="13" t="s">
        <v>11069</v>
      </c>
      <c r="AA631" s="13" t="s">
        <v>185</v>
      </c>
      <c r="AB631" s="13" t="s">
        <v>11070</v>
      </c>
      <c r="AC631" s="13" t="s">
        <v>185</v>
      </c>
      <c r="AD631" s="13" t="s">
        <v>11071</v>
      </c>
      <c r="AE631" s="13" t="s">
        <v>185</v>
      </c>
      <c r="AF631" s="13" t="s">
        <v>11072</v>
      </c>
      <c r="AG631" s="13" t="s">
        <v>185</v>
      </c>
      <c r="AH631" s="13" t="s">
        <v>11073</v>
      </c>
      <c r="AI631" s="13" t="s">
        <v>185</v>
      </c>
      <c r="AJ631" s="13" t="s">
        <v>11074</v>
      </c>
      <c r="AK631" s="13" t="s">
        <v>185</v>
      </c>
      <c r="AL631" s="13" t="s">
        <v>11075</v>
      </c>
      <c r="AM631" s="13" t="s">
        <v>195</v>
      </c>
      <c r="AN631" s="13" t="s">
        <v>11076</v>
      </c>
      <c r="AO631" s="13" t="s">
        <v>195</v>
      </c>
      <c r="AP631" s="13" t="s">
        <v>11077</v>
      </c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7" t="s">
        <v>204</v>
      </c>
      <c r="BT631" s="15" t="s">
        <v>205</v>
      </c>
      <c r="BU631" s="16">
        <v>46049.33972222222</v>
      </c>
      <c r="BV631" s="15" t="s">
        <v>205</v>
      </c>
      <c r="BW631" s="16">
        <v>46050.68311342593</v>
      </c>
      <c r="BX631" s="15" t="s">
        <v>205</v>
      </c>
      <c r="BY631" s="16">
        <v>46052.398564814815</v>
      </c>
      <c r="BZ631" s="12" t="s">
        <v>206</v>
      </c>
      <c r="CA631" s="13" t="s">
        <v>185</v>
      </c>
      <c r="CB631" s="13" t="s">
        <v>11078</v>
      </c>
      <c r="CC631" s="13" t="s">
        <v>185</v>
      </c>
      <c r="CD631" s="13" t="s">
        <v>11079</v>
      </c>
      <c r="CE631" s="13" t="s">
        <v>185</v>
      </c>
      <c r="CF631" s="13" t="s">
        <v>11079</v>
      </c>
      <c r="CG631" s="13" t="s">
        <v>185</v>
      </c>
      <c r="CH631" s="13" t="s">
        <v>11079</v>
      </c>
      <c r="CI631" s="13" t="s">
        <v>185</v>
      </c>
      <c r="CJ631" s="13" t="s">
        <v>11080</v>
      </c>
      <c r="CK631" s="13" t="s">
        <v>195</v>
      </c>
      <c r="CL631" s="13" t="s">
        <v>11081</v>
      </c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7" t="s">
        <v>204</v>
      </c>
      <c r="DF631" s="15" t="s">
        <v>205</v>
      </c>
      <c r="DG631" s="16">
        <v>46106.71962962963</v>
      </c>
      <c r="DH631" s="15" t="s">
        <v>205</v>
      </c>
      <c r="DI631" s="16">
        <v>46106.7196875</v>
      </c>
      <c r="DJ631" s="15" t="s">
        <v>205</v>
      </c>
      <c r="DK631" s="16">
        <v>46106.7196875</v>
      </c>
      <c r="DL631" s="12" t="s">
        <v>213</v>
      </c>
      <c r="DM631" s="13" t="s">
        <v>185</v>
      </c>
      <c r="DN631" s="13" t="s">
        <v>11082</v>
      </c>
      <c r="DO631" s="13" t="s">
        <v>185</v>
      </c>
      <c r="DP631" s="13" t="s">
        <v>11083</v>
      </c>
      <c r="DQ631" s="13" t="s">
        <v>185</v>
      </c>
      <c r="DR631" s="13" t="s">
        <v>11083</v>
      </c>
      <c r="DS631" s="13" t="s">
        <v>185</v>
      </c>
      <c r="DT631" s="13" t="s">
        <v>11084</v>
      </c>
      <c r="DU631" s="14"/>
      <c r="DV631" s="14"/>
      <c r="DW631" s="14"/>
      <c r="DX631" s="14"/>
      <c r="DY631" s="14"/>
      <c r="DZ631" s="14"/>
      <c r="EA631" s="14"/>
      <c r="EB631" s="14"/>
      <c r="EC631" s="14"/>
      <c r="ED631" s="14"/>
      <c r="EE631" s="14"/>
      <c r="EF631" s="14"/>
      <c r="EG631" s="14"/>
      <c r="EH631" s="14"/>
      <c r="EI631" s="17" t="s">
        <v>204</v>
      </c>
      <c r="EJ631" s="15" t="s">
        <v>205</v>
      </c>
      <c r="EK631" s="16">
        <v>46106.71975694445</v>
      </c>
      <c r="EL631" s="12" t="s">
        <v>218</v>
      </c>
      <c r="EM631" s="13" t="s">
        <v>185</v>
      </c>
      <c r="EN631" s="13" t="s">
        <v>11085</v>
      </c>
      <c r="EO631" s="13" t="s">
        <v>185</v>
      </c>
      <c r="EP631" s="13" t="s">
        <v>11085</v>
      </c>
      <c r="EQ631" s="13" t="s">
        <v>185</v>
      </c>
      <c r="ER631" s="13" t="s">
        <v>11086</v>
      </c>
      <c r="ES631" s="13" t="s">
        <v>185</v>
      </c>
      <c r="ET631" s="13" t="s">
        <v>11086</v>
      </c>
      <c r="EU631" s="14"/>
      <c r="EV631" s="14"/>
      <c r="EW631" s="14"/>
      <c r="EX631" s="14"/>
      <c r="EY631" s="14"/>
      <c r="EZ631" s="14"/>
      <c r="FA631" s="14"/>
      <c r="FB631" s="14"/>
      <c r="FC631" s="14"/>
      <c r="FD631" s="14"/>
      <c r="FE631" s="14"/>
      <c r="FF631" s="14"/>
      <c r="FG631" s="14"/>
      <c r="FH631" s="14"/>
      <c r="FI631" s="17" t="s">
        <v>204</v>
      </c>
      <c r="FJ631" s="15" t="s">
        <v>205</v>
      </c>
      <c r="FK631" s="16">
        <v>46106.892905092594</v>
      </c>
      <c r="FL631" s="14"/>
      <c r="FM631" s="14"/>
      <c r="FN631" s="15" t="s">
        <v>223</v>
      </c>
      <c r="FO631" s="16">
        <v>46106.892905092594</v>
      </c>
      <c r="FP631" s="13" t="s">
        <v>11086</v>
      </c>
      <c r="FQ631" s="13" t="s">
        <v>11087</v>
      </c>
      <c r="FR631" s="13" t="s">
        <v>11069</v>
      </c>
      <c r="FS631" s="14"/>
      <c r="FT631" s="14"/>
      <c r="FU631" s="14" t="str">
        <f t="shared" si="8"/>
        <v>Base de Dados_Images/BC-4003.Imagem do Equipamento-.110918.jpg</v>
      </c>
      <c r="FV631" s="14"/>
      <c r="FW631" s="14"/>
    </row>
    <row r="632" ht="15.75" customHeight="1">
      <c r="A632" s="10" t="s">
        <v>11027</v>
      </c>
      <c r="B632" s="10" t="s">
        <v>11028</v>
      </c>
      <c r="C632" s="10" t="s">
        <v>265</v>
      </c>
      <c r="D632" s="10" t="s">
        <v>11088</v>
      </c>
      <c r="E632" s="11" t="s">
        <v>11089</v>
      </c>
      <c r="F632" s="12" t="s">
        <v>184</v>
      </c>
      <c r="G632" s="13" t="s">
        <v>185</v>
      </c>
      <c r="H632" s="13" t="s">
        <v>11090</v>
      </c>
      <c r="I632" s="13" t="s">
        <v>185</v>
      </c>
      <c r="J632" s="13" t="s">
        <v>11091</v>
      </c>
      <c r="K632" s="13" t="s">
        <v>185</v>
      </c>
      <c r="L632" s="13" t="s">
        <v>11092</v>
      </c>
      <c r="M632" s="13" t="s">
        <v>195</v>
      </c>
      <c r="N632" s="13" t="s">
        <v>11093</v>
      </c>
      <c r="O632" s="13" t="s">
        <v>195</v>
      </c>
      <c r="P632" s="13" t="s">
        <v>11094</v>
      </c>
      <c r="Q632" s="13" t="s">
        <v>185</v>
      </c>
      <c r="R632" s="13" t="s">
        <v>11095</v>
      </c>
      <c r="S632" s="13" t="s">
        <v>195</v>
      </c>
      <c r="T632" s="13" t="s">
        <v>11096</v>
      </c>
      <c r="U632" s="13" t="s">
        <v>195</v>
      </c>
      <c r="V632" s="13" t="s">
        <v>11097</v>
      </c>
      <c r="W632" s="13" t="s">
        <v>185</v>
      </c>
      <c r="X632" s="13" t="s">
        <v>11098</v>
      </c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5" t="s">
        <v>204</v>
      </c>
      <c r="BT632" s="15" t="s">
        <v>205</v>
      </c>
      <c r="BU632" s="16">
        <v>46098.57641203704</v>
      </c>
      <c r="BV632" s="15" t="s">
        <v>205</v>
      </c>
      <c r="BW632" s="16">
        <v>46098.576527777775</v>
      </c>
      <c r="BX632" s="15" t="s">
        <v>205</v>
      </c>
      <c r="BY632" s="16">
        <v>46098.576527777775</v>
      </c>
      <c r="BZ632" s="12" t="s">
        <v>206</v>
      </c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  <c r="DE632" s="17" t="s">
        <v>204</v>
      </c>
      <c r="DF632" s="17" t="s">
        <v>277</v>
      </c>
      <c r="DG632" s="18"/>
      <c r="DH632" s="17" t="s">
        <v>277</v>
      </c>
      <c r="DI632" s="18"/>
      <c r="DJ632" s="17" t="s">
        <v>277</v>
      </c>
      <c r="DK632" s="18"/>
      <c r="DL632" s="12" t="s">
        <v>213</v>
      </c>
      <c r="DM632" s="13" t="s">
        <v>185</v>
      </c>
      <c r="DN632" s="13" t="s">
        <v>11099</v>
      </c>
      <c r="DO632" s="13" t="s">
        <v>185</v>
      </c>
      <c r="DP632" s="13" t="s">
        <v>11099</v>
      </c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4"/>
      <c r="ED632" s="14"/>
      <c r="EE632" s="14"/>
      <c r="EF632" s="14"/>
      <c r="EG632" s="14"/>
      <c r="EH632" s="14"/>
      <c r="EI632" s="17" t="s">
        <v>204</v>
      </c>
      <c r="EJ632" s="15" t="s">
        <v>205</v>
      </c>
      <c r="EK632" s="16">
        <v>46104.49667824074</v>
      </c>
      <c r="EL632" s="12" t="s">
        <v>218</v>
      </c>
      <c r="EM632" s="13" t="s">
        <v>185</v>
      </c>
      <c r="EN632" s="13" t="s">
        <v>11100</v>
      </c>
      <c r="EO632" s="13" t="s">
        <v>185</v>
      </c>
      <c r="EP632" s="13" t="s">
        <v>11100</v>
      </c>
      <c r="EQ632" s="13" t="s">
        <v>185</v>
      </c>
      <c r="ER632" s="13" t="s">
        <v>11101</v>
      </c>
      <c r="ES632" s="13" t="s">
        <v>185</v>
      </c>
      <c r="ET632" s="13" t="s">
        <v>11101</v>
      </c>
      <c r="EU632" s="14"/>
      <c r="EV632" s="14"/>
      <c r="EW632" s="14"/>
      <c r="EX632" s="14"/>
      <c r="EY632" s="14"/>
      <c r="EZ632" s="14"/>
      <c r="FA632" s="14"/>
      <c r="FB632" s="14"/>
      <c r="FC632" s="14"/>
      <c r="FD632" s="14"/>
      <c r="FE632" s="14"/>
      <c r="FF632" s="14"/>
      <c r="FG632" s="14"/>
      <c r="FH632" s="14"/>
      <c r="FI632" s="17" t="s">
        <v>204</v>
      </c>
      <c r="FJ632" s="15" t="s">
        <v>205</v>
      </c>
      <c r="FK632" s="16">
        <v>46106.893009259256</v>
      </c>
      <c r="FL632" s="14"/>
      <c r="FM632" s="14"/>
      <c r="FN632" s="15" t="s">
        <v>223</v>
      </c>
      <c r="FO632" s="16">
        <v>46106.893009259256</v>
      </c>
      <c r="FP632" s="13" t="s">
        <v>11101</v>
      </c>
      <c r="FQ632" s="13" t="s">
        <v>11102</v>
      </c>
      <c r="FR632" s="13" t="s">
        <v>11096</v>
      </c>
      <c r="FS632" s="14"/>
      <c r="FT632" s="14"/>
      <c r="FU632" s="14" t="str">
        <f t="shared" si="8"/>
        <v>Base de Dados_Images/TQ-4001.Imagem do Equipamento-.142421.jpg</v>
      </c>
      <c r="FV632" s="14"/>
      <c r="FW632" s="14"/>
    </row>
    <row r="633" ht="15.75" customHeight="1">
      <c r="A633" s="10" t="s">
        <v>11027</v>
      </c>
      <c r="B633" s="10" t="s">
        <v>11028</v>
      </c>
      <c r="C633" s="10" t="s">
        <v>265</v>
      </c>
      <c r="D633" s="10" t="s">
        <v>11103</v>
      </c>
      <c r="E633" s="11" t="s">
        <v>11104</v>
      </c>
      <c r="F633" s="12" t="s">
        <v>184</v>
      </c>
      <c r="G633" s="13" t="s">
        <v>185</v>
      </c>
      <c r="H633" s="13" t="s">
        <v>11105</v>
      </c>
      <c r="I633" s="13" t="s">
        <v>185</v>
      </c>
      <c r="J633" s="13" t="s">
        <v>11106</v>
      </c>
      <c r="K633" s="13" t="s">
        <v>185</v>
      </c>
      <c r="L633" s="13" t="s">
        <v>11107</v>
      </c>
      <c r="M633" s="13" t="s">
        <v>185</v>
      </c>
      <c r="N633" s="13" t="s">
        <v>11108</v>
      </c>
      <c r="O633" s="13" t="s">
        <v>185</v>
      </c>
      <c r="P633" s="13" t="s">
        <v>11109</v>
      </c>
      <c r="Q633" s="13" t="s">
        <v>185</v>
      </c>
      <c r="R633" s="13" t="s">
        <v>11110</v>
      </c>
      <c r="S633" s="13" t="s">
        <v>195</v>
      </c>
      <c r="T633" s="13" t="s">
        <v>11111</v>
      </c>
      <c r="U633" s="13" t="s">
        <v>185</v>
      </c>
      <c r="V633" s="13" t="s">
        <v>11112</v>
      </c>
      <c r="W633" s="13" t="s">
        <v>185</v>
      </c>
      <c r="X633" s="13" t="s">
        <v>11113</v>
      </c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5" t="s">
        <v>204</v>
      </c>
      <c r="BT633" s="15" t="s">
        <v>205</v>
      </c>
      <c r="BU633" s="16">
        <v>46098.57680555555</v>
      </c>
      <c r="BV633" s="15" t="s">
        <v>205</v>
      </c>
      <c r="BW633" s="16">
        <v>46098.577685185184</v>
      </c>
      <c r="BX633" s="15" t="s">
        <v>205</v>
      </c>
      <c r="BY633" s="16">
        <v>46098.577685185184</v>
      </c>
      <c r="BZ633" s="12" t="s">
        <v>206</v>
      </c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  <c r="DE633" s="17" t="s">
        <v>204</v>
      </c>
      <c r="DF633" s="17" t="s">
        <v>277</v>
      </c>
      <c r="DG633" s="18"/>
      <c r="DH633" s="17" t="s">
        <v>277</v>
      </c>
      <c r="DI633" s="18"/>
      <c r="DJ633" s="17" t="s">
        <v>277</v>
      </c>
      <c r="DK633" s="18"/>
      <c r="DL633" s="12" t="s">
        <v>213</v>
      </c>
      <c r="DM633" s="13" t="s">
        <v>185</v>
      </c>
      <c r="DN633" s="13" t="s">
        <v>11114</v>
      </c>
      <c r="DO633" s="13" t="s">
        <v>185</v>
      </c>
      <c r="DP633" s="13" t="s">
        <v>11115</v>
      </c>
      <c r="DQ633" s="14"/>
      <c r="DR633" s="14"/>
      <c r="DS633" s="14"/>
      <c r="DT633" s="14"/>
      <c r="DU633" s="14"/>
      <c r="DV633" s="14"/>
      <c r="DW633" s="14"/>
      <c r="DX633" s="14"/>
      <c r="DY633" s="14"/>
      <c r="DZ633" s="14"/>
      <c r="EA633" s="14"/>
      <c r="EB633" s="14"/>
      <c r="EC633" s="14"/>
      <c r="ED633" s="14"/>
      <c r="EE633" s="14"/>
      <c r="EF633" s="14"/>
      <c r="EG633" s="14"/>
      <c r="EH633" s="14"/>
      <c r="EI633" s="17" t="s">
        <v>204</v>
      </c>
      <c r="EJ633" s="15" t="s">
        <v>205</v>
      </c>
      <c r="EK633" s="16">
        <v>46104.496828703705</v>
      </c>
      <c r="EL633" s="12" t="s">
        <v>218</v>
      </c>
      <c r="EM633" s="13" t="s">
        <v>185</v>
      </c>
      <c r="EN633" s="13" t="s">
        <v>11116</v>
      </c>
      <c r="EO633" s="13" t="s">
        <v>185</v>
      </c>
      <c r="EP633" s="13" t="s">
        <v>11117</v>
      </c>
      <c r="EQ633" s="13" t="s">
        <v>185</v>
      </c>
      <c r="ER633" s="13" t="s">
        <v>11117</v>
      </c>
      <c r="ES633" s="13" t="s">
        <v>185</v>
      </c>
      <c r="ET633" s="13" t="s">
        <v>11117</v>
      </c>
      <c r="EU633" s="14"/>
      <c r="EV633" s="14"/>
      <c r="EW633" s="14"/>
      <c r="EX633" s="14"/>
      <c r="EY633" s="14"/>
      <c r="EZ633" s="14"/>
      <c r="FA633" s="14"/>
      <c r="FB633" s="14"/>
      <c r="FC633" s="14"/>
      <c r="FD633" s="14"/>
      <c r="FE633" s="14"/>
      <c r="FF633" s="14"/>
      <c r="FG633" s="14"/>
      <c r="FH633" s="14"/>
      <c r="FI633" s="17" t="s">
        <v>204</v>
      </c>
      <c r="FJ633" s="15" t="s">
        <v>205</v>
      </c>
      <c r="FK633" s="16">
        <v>46106.89318287037</v>
      </c>
      <c r="FL633" s="14"/>
      <c r="FM633" s="14"/>
      <c r="FN633" s="15" t="s">
        <v>223</v>
      </c>
      <c r="FO633" s="16">
        <v>46106.89318287037</v>
      </c>
      <c r="FP633" s="13" t="s">
        <v>11117</v>
      </c>
      <c r="FQ633" s="13" t="s">
        <v>11118</v>
      </c>
      <c r="FR633" s="13" t="s">
        <v>11111</v>
      </c>
      <c r="FS633" s="14"/>
      <c r="FT633" s="14"/>
      <c r="FU633" s="14" t="str">
        <f t="shared" si="8"/>
        <v>Base de Dados_Images/TQ 4002.Imagem do Equipamento-.130505.jpg</v>
      </c>
      <c r="FV633" s="14"/>
      <c r="FW633" s="14"/>
    </row>
    <row r="634" ht="15.75" customHeight="1">
      <c r="A634" s="10" t="s">
        <v>11027</v>
      </c>
      <c r="B634" s="10" t="s">
        <v>11028</v>
      </c>
      <c r="C634" s="10" t="s">
        <v>286</v>
      </c>
      <c r="D634" s="10" t="s">
        <v>11119</v>
      </c>
      <c r="E634" s="11" t="s">
        <v>11120</v>
      </c>
      <c r="F634" s="12" t="s">
        <v>184</v>
      </c>
      <c r="G634" s="13" t="s">
        <v>185</v>
      </c>
      <c r="H634" s="13" t="s">
        <v>11121</v>
      </c>
      <c r="I634" s="13" t="s">
        <v>185</v>
      </c>
      <c r="J634" s="13" t="s">
        <v>11122</v>
      </c>
      <c r="K634" s="13" t="s">
        <v>185</v>
      </c>
      <c r="L634" s="13" t="s">
        <v>11123</v>
      </c>
      <c r="M634" s="13" t="s">
        <v>185</v>
      </c>
      <c r="N634" s="13" t="s">
        <v>11124</v>
      </c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7" t="s">
        <v>204</v>
      </c>
      <c r="BT634" s="15" t="s">
        <v>205</v>
      </c>
      <c r="BU634" s="16">
        <v>46053.50760416667</v>
      </c>
      <c r="BV634" s="15" t="s">
        <v>205</v>
      </c>
      <c r="BW634" s="16">
        <v>46052.528969907406</v>
      </c>
      <c r="BX634" s="15" t="s">
        <v>205</v>
      </c>
      <c r="BY634" s="16">
        <v>46053.50760416667</v>
      </c>
      <c r="BZ634" s="12" t="s">
        <v>206</v>
      </c>
      <c r="CA634" s="13" t="s">
        <v>185</v>
      </c>
      <c r="CB634" s="13" t="s">
        <v>11125</v>
      </c>
      <c r="CC634" s="13" t="s">
        <v>185</v>
      </c>
      <c r="CD634" s="13" t="s">
        <v>11126</v>
      </c>
      <c r="CE634" s="13" t="s">
        <v>185</v>
      </c>
      <c r="CF634" s="13" t="s">
        <v>11127</v>
      </c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  <c r="DE634" s="17" t="s">
        <v>204</v>
      </c>
      <c r="DF634" s="17" t="s">
        <v>277</v>
      </c>
      <c r="DG634" s="18"/>
      <c r="DH634" s="15" t="s">
        <v>205</v>
      </c>
      <c r="DI634" s="16">
        <v>46098.59402777778</v>
      </c>
      <c r="DJ634" s="15" t="s">
        <v>205</v>
      </c>
      <c r="DK634" s="16">
        <v>46098.59402777778</v>
      </c>
      <c r="DL634" s="12" t="s">
        <v>213</v>
      </c>
      <c r="DM634" s="13" t="s">
        <v>185</v>
      </c>
      <c r="DN634" s="13" t="s">
        <v>11128</v>
      </c>
      <c r="DO634" s="13" t="s">
        <v>185</v>
      </c>
      <c r="DP634" s="13" t="s">
        <v>11129</v>
      </c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4"/>
      <c r="ED634" s="14"/>
      <c r="EE634" s="14"/>
      <c r="EF634" s="14"/>
      <c r="EG634" s="14"/>
      <c r="EH634" s="14"/>
      <c r="EI634" s="17" t="s">
        <v>204</v>
      </c>
      <c r="EJ634" s="15" t="s">
        <v>205</v>
      </c>
      <c r="EK634" s="16">
        <v>46104.4969212963</v>
      </c>
      <c r="EL634" s="12" t="s">
        <v>218</v>
      </c>
      <c r="EM634" s="13" t="s">
        <v>185</v>
      </c>
      <c r="EN634" s="13" t="s">
        <v>11130</v>
      </c>
      <c r="EO634" s="13" t="s">
        <v>185</v>
      </c>
      <c r="EP634" s="13" t="s">
        <v>11130</v>
      </c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4"/>
      <c r="FB634" s="14"/>
      <c r="FC634" s="14"/>
      <c r="FD634" s="14"/>
      <c r="FE634" s="14"/>
      <c r="FF634" s="14"/>
      <c r="FG634" s="14"/>
      <c r="FH634" s="14"/>
      <c r="FI634" s="17" t="s">
        <v>204</v>
      </c>
      <c r="FJ634" s="15" t="s">
        <v>205</v>
      </c>
      <c r="FK634" s="16">
        <v>46106.89331018519</v>
      </c>
      <c r="FL634" s="14"/>
      <c r="FM634" s="14"/>
      <c r="FN634" s="15" t="s">
        <v>223</v>
      </c>
      <c r="FO634" s="16">
        <v>46106.89331018519</v>
      </c>
      <c r="FP634" s="13" t="s">
        <v>11130</v>
      </c>
      <c r="FQ634" s="13" t="s">
        <v>11131</v>
      </c>
      <c r="FR634" s="13" t="s">
        <v>11124</v>
      </c>
      <c r="FS634" s="14"/>
      <c r="FT634" s="14"/>
      <c r="FU634" s="14" t="str">
        <f t="shared" si="8"/>
        <v>Base de Dados_Images/LIT-064-10.Imagem do Equipamento-.154140.jpg</v>
      </c>
      <c r="FV634" s="14"/>
      <c r="FW634" s="14"/>
    </row>
    <row r="635" ht="15.75" customHeight="1">
      <c r="A635" s="10" t="s">
        <v>11027</v>
      </c>
      <c r="B635" s="10" t="s">
        <v>11028</v>
      </c>
      <c r="C635" s="10" t="s">
        <v>286</v>
      </c>
      <c r="D635" s="10" t="s">
        <v>11132</v>
      </c>
      <c r="E635" s="11" t="s">
        <v>11133</v>
      </c>
      <c r="F635" s="12" t="s">
        <v>184</v>
      </c>
      <c r="G635" s="13" t="s">
        <v>185</v>
      </c>
      <c r="H635" s="13" t="s">
        <v>11134</v>
      </c>
      <c r="I635" s="13" t="s">
        <v>185</v>
      </c>
      <c r="J635" s="13" t="s">
        <v>11135</v>
      </c>
      <c r="K635" s="13" t="s">
        <v>185</v>
      </c>
      <c r="L635" s="13" t="s">
        <v>11136</v>
      </c>
      <c r="M635" s="13" t="s">
        <v>185</v>
      </c>
      <c r="N635" s="13" t="s">
        <v>11136</v>
      </c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7" t="s">
        <v>204</v>
      </c>
      <c r="BT635" s="15" t="s">
        <v>205</v>
      </c>
      <c r="BU635" s="16">
        <v>46100.8587962963</v>
      </c>
      <c r="BV635" s="15" t="s">
        <v>205</v>
      </c>
      <c r="BW635" s="16">
        <v>46100.85885416667</v>
      </c>
      <c r="BX635" s="15" t="s">
        <v>205</v>
      </c>
      <c r="BY635" s="16">
        <v>46100.85885416667</v>
      </c>
      <c r="BZ635" s="12" t="s">
        <v>206</v>
      </c>
      <c r="CA635" s="13" t="s">
        <v>185</v>
      </c>
      <c r="CB635" s="13" t="s">
        <v>11137</v>
      </c>
      <c r="CC635" s="13" t="s">
        <v>185</v>
      </c>
      <c r="CD635" s="13" t="s">
        <v>11137</v>
      </c>
      <c r="CE635" s="13" t="s">
        <v>195</v>
      </c>
      <c r="CF635" s="13" t="s">
        <v>11138</v>
      </c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5" t="s">
        <v>204</v>
      </c>
      <c r="DF635" s="17" t="s">
        <v>277</v>
      </c>
      <c r="DG635" s="18"/>
      <c r="DH635" s="15" t="s">
        <v>205</v>
      </c>
      <c r="DI635" s="16">
        <v>46100.858935185184</v>
      </c>
      <c r="DJ635" s="15" t="s">
        <v>205</v>
      </c>
      <c r="DK635" s="16">
        <v>46100.858935185184</v>
      </c>
      <c r="DL635" s="12" t="s">
        <v>213</v>
      </c>
      <c r="DM635" s="13" t="s">
        <v>185</v>
      </c>
      <c r="DN635" s="13" t="s">
        <v>11139</v>
      </c>
      <c r="DO635" s="13" t="s">
        <v>185</v>
      </c>
      <c r="DP635" s="13" t="s">
        <v>11139</v>
      </c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  <c r="ED635" s="14"/>
      <c r="EE635" s="14"/>
      <c r="EF635" s="14"/>
      <c r="EG635" s="14"/>
      <c r="EH635" s="14"/>
      <c r="EI635" s="17" t="s">
        <v>204</v>
      </c>
      <c r="EJ635" s="15" t="s">
        <v>205</v>
      </c>
      <c r="EK635" s="16">
        <v>46100.858981481484</v>
      </c>
      <c r="EL635" s="12" t="s">
        <v>218</v>
      </c>
      <c r="EM635" s="13" t="s">
        <v>185</v>
      </c>
      <c r="EN635" s="13" t="s">
        <v>11140</v>
      </c>
      <c r="EO635" s="13" t="s">
        <v>185</v>
      </c>
      <c r="EP635" s="13" t="s">
        <v>11141</v>
      </c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4"/>
      <c r="FB635" s="14"/>
      <c r="FC635" s="14"/>
      <c r="FD635" s="14"/>
      <c r="FE635" s="14"/>
      <c r="FF635" s="14"/>
      <c r="FG635" s="14"/>
      <c r="FH635" s="14"/>
      <c r="FI635" s="17" t="s">
        <v>204</v>
      </c>
      <c r="FJ635" s="15" t="s">
        <v>205</v>
      </c>
      <c r="FK635" s="16">
        <v>46106.8933912037</v>
      </c>
      <c r="FL635" s="14"/>
      <c r="FM635" s="14"/>
      <c r="FN635" s="15" t="s">
        <v>223</v>
      </c>
      <c r="FO635" s="16">
        <v>46106.8933912037</v>
      </c>
      <c r="FP635" s="13" t="s">
        <v>11140</v>
      </c>
      <c r="FQ635" s="14"/>
      <c r="FR635" s="14"/>
      <c r="FS635" s="14"/>
      <c r="FT635" s="14"/>
      <c r="FU635" s="14" t="str">
        <f t="shared" si="8"/>
        <v/>
      </c>
      <c r="FV635" s="14"/>
      <c r="FW635" s="14"/>
    </row>
    <row r="636" ht="15.75" customHeight="1">
      <c r="A636" s="10" t="s">
        <v>11027</v>
      </c>
      <c r="B636" s="10" t="s">
        <v>11142</v>
      </c>
      <c r="C636" s="10" t="s">
        <v>6150</v>
      </c>
      <c r="D636" s="10" t="s">
        <v>11143</v>
      </c>
      <c r="E636" s="11" t="s">
        <v>11144</v>
      </c>
      <c r="F636" s="12" t="s">
        <v>184</v>
      </c>
      <c r="G636" s="13"/>
      <c r="H636" s="13" t="s">
        <v>11145</v>
      </c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5" t="s">
        <v>204</v>
      </c>
      <c r="BT636" s="17" t="s">
        <v>204</v>
      </c>
      <c r="BU636" s="18"/>
      <c r="BV636" s="17" t="s">
        <v>204</v>
      </c>
      <c r="BW636" s="18"/>
      <c r="BX636" s="17" t="s">
        <v>204</v>
      </c>
      <c r="BY636" s="18"/>
      <c r="BZ636" s="12" t="s">
        <v>206</v>
      </c>
      <c r="CA636" s="14"/>
      <c r="CB636" s="14"/>
      <c r="CC636" s="13"/>
      <c r="CD636" s="13" t="s">
        <v>11146</v>
      </c>
      <c r="CE636" s="13"/>
      <c r="CF636" s="13" t="s">
        <v>11147</v>
      </c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5" t="s">
        <v>204</v>
      </c>
      <c r="DF636" s="17" t="s">
        <v>204</v>
      </c>
      <c r="DG636" s="18"/>
      <c r="DH636" s="17" t="s">
        <v>204</v>
      </c>
      <c r="DI636" s="18"/>
      <c r="DJ636" s="17" t="s">
        <v>204</v>
      </c>
      <c r="DK636" s="18"/>
      <c r="DL636" s="12" t="s">
        <v>213</v>
      </c>
      <c r="DM636" s="13" t="s">
        <v>195</v>
      </c>
      <c r="DN636" s="13" t="s">
        <v>11148</v>
      </c>
      <c r="DO636" s="13" t="s">
        <v>195</v>
      </c>
      <c r="DP636" s="13" t="s">
        <v>11149</v>
      </c>
      <c r="DQ636" s="13" t="s">
        <v>195</v>
      </c>
      <c r="DR636" s="13" t="s">
        <v>11150</v>
      </c>
      <c r="DS636" s="13" t="s">
        <v>195</v>
      </c>
      <c r="DT636" s="13" t="s">
        <v>11151</v>
      </c>
      <c r="DU636" s="14"/>
      <c r="DV636" s="14"/>
      <c r="DW636" s="14"/>
      <c r="DX636" s="14"/>
      <c r="DY636" s="14"/>
      <c r="DZ636" s="14"/>
      <c r="EA636" s="14"/>
      <c r="EB636" s="14"/>
      <c r="EC636" s="14"/>
      <c r="ED636" s="14"/>
      <c r="EE636" s="14"/>
      <c r="EF636" s="14"/>
      <c r="EG636" s="14"/>
      <c r="EH636" s="14"/>
      <c r="EI636" s="15" t="s">
        <v>204</v>
      </c>
      <c r="EJ636" s="17" t="s">
        <v>204</v>
      </c>
      <c r="EK636" s="18"/>
      <c r="EL636" s="12" t="s">
        <v>218</v>
      </c>
      <c r="EM636" s="14"/>
      <c r="EN636" s="14"/>
      <c r="EO636" s="14"/>
      <c r="EP636" s="14"/>
      <c r="EQ636" s="14"/>
      <c r="ER636" s="14"/>
      <c r="ES636" s="14"/>
      <c r="ET636" s="14"/>
      <c r="EU636" s="14"/>
      <c r="EV636" s="14"/>
      <c r="EW636" s="14"/>
      <c r="EX636" s="14"/>
      <c r="EY636" s="14"/>
      <c r="EZ636" s="14"/>
      <c r="FA636" s="14"/>
      <c r="FB636" s="14"/>
      <c r="FC636" s="14"/>
      <c r="FD636" s="14"/>
      <c r="FE636" s="14"/>
      <c r="FF636" s="14"/>
      <c r="FG636" s="14"/>
      <c r="FH636" s="14"/>
      <c r="FI636" s="17" t="s">
        <v>204</v>
      </c>
      <c r="FJ636" s="17" t="s">
        <v>204</v>
      </c>
      <c r="FK636" s="18"/>
      <c r="FL636" s="14"/>
      <c r="FM636" s="14"/>
      <c r="FN636" s="17" t="s">
        <v>703</v>
      </c>
      <c r="FO636" s="18"/>
      <c r="FP636" s="13" t="s">
        <v>11150</v>
      </c>
      <c r="FQ636" s="14"/>
      <c r="FR636" s="14"/>
      <c r="FS636" s="14"/>
      <c r="FT636" s="14"/>
      <c r="FU636" s="14" t="str">
        <f t="shared" si="8"/>
        <v/>
      </c>
      <c r="FV636" s="14"/>
      <c r="FW636" s="14"/>
    </row>
    <row r="637" ht="15.75" customHeight="1">
      <c r="A637" s="10" t="s">
        <v>11027</v>
      </c>
      <c r="B637" s="10" t="s">
        <v>11142</v>
      </c>
      <c r="C637" s="10" t="s">
        <v>1162</v>
      </c>
      <c r="D637" s="10" t="s">
        <v>11152</v>
      </c>
      <c r="E637" s="11" t="s">
        <v>11153</v>
      </c>
      <c r="F637" s="12" t="s">
        <v>184</v>
      </c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7" t="s">
        <v>204</v>
      </c>
      <c r="BT637" s="17" t="s">
        <v>277</v>
      </c>
      <c r="BU637" s="18"/>
      <c r="BV637" s="17" t="s">
        <v>277</v>
      </c>
      <c r="BW637" s="18"/>
      <c r="BX637" s="17" t="s">
        <v>277</v>
      </c>
      <c r="BY637" s="18"/>
      <c r="BZ637" s="12" t="s">
        <v>206</v>
      </c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  <c r="DE637" s="17" t="s">
        <v>204</v>
      </c>
      <c r="DF637" s="17" t="s">
        <v>277</v>
      </c>
      <c r="DG637" s="18"/>
      <c r="DH637" s="17" t="s">
        <v>277</v>
      </c>
      <c r="DI637" s="18"/>
      <c r="DJ637" s="17" t="s">
        <v>277</v>
      </c>
      <c r="DK637" s="18"/>
      <c r="DL637" s="12" t="s">
        <v>213</v>
      </c>
      <c r="DM637" s="13" t="s">
        <v>185</v>
      </c>
      <c r="DN637" s="13" t="s">
        <v>11154</v>
      </c>
      <c r="DO637" s="13" t="s">
        <v>185</v>
      </c>
      <c r="DP637" s="13" t="s">
        <v>11154</v>
      </c>
      <c r="DQ637" s="14"/>
      <c r="DR637" s="14"/>
      <c r="DS637" s="14"/>
      <c r="DT637" s="14"/>
      <c r="DU637" s="14"/>
      <c r="DV637" s="14"/>
      <c r="DW637" s="14"/>
      <c r="DX637" s="14"/>
      <c r="DY637" s="14"/>
      <c r="DZ637" s="14"/>
      <c r="EA637" s="14"/>
      <c r="EB637" s="14"/>
      <c r="EC637" s="14"/>
      <c r="ED637" s="14"/>
      <c r="EE637" s="14"/>
      <c r="EF637" s="14"/>
      <c r="EG637" s="14"/>
      <c r="EH637" s="14"/>
      <c r="EI637" s="17" t="s">
        <v>204</v>
      </c>
      <c r="EJ637" s="15" t="s">
        <v>205</v>
      </c>
      <c r="EK637" s="16">
        <v>46099.266747685186</v>
      </c>
      <c r="EL637" s="12" t="s">
        <v>218</v>
      </c>
      <c r="EM637" s="13" t="s">
        <v>195</v>
      </c>
      <c r="EN637" s="13" t="s">
        <v>11155</v>
      </c>
      <c r="EO637" s="13" t="s">
        <v>195</v>
      </c>
      <c r="EP637" s="13" t="s">
        <v>11156</v>
      </c>
      <c r="EQ637" s="14"/>
      <c r="ER637" s="14"/>
      <c r="ES637" s="14"/>
      <c r="ET637" s="14"/>
      <c r="EU637" s="14"/>
      <c r="EV637" s="14"/>
      <c r="EW637" s="14"/>
      <c r="EX637" s="14"/>
      <c r="EY637" s="14"/>
      <c r="EZ637" s="14"/>
      <c r="FA637" s="14"/>
      <c r="FB637" s="14"/>
      <c r="FC637" s="14"/>
      <c r="FD637" s="14"/>
      <c r="FE637" s="14"/>
      <c r="FF637" s="14"/>
      <c r="FG637" s="14"/>
      <c r="FH637" s="14"/>
      <c r="FI637" s="17" t="s">
        <v>204</v>
      </c>
      <c r="FJ637" s="15" t="s">
        <v>205</v>
      </c>
      <c r="FK637" s="16">
        <v>46100.86318287037</v>
      </c>
      <c r="FL637" s="14"/>
      <c r="FM637" s="14"/>
      <c r="FN637" s="15" t="s">
        <v>223</v>
      </c>
      <c r="FO637" s="16">
        <v>46100.86318287037</v>
      </c>
      <c r="FP637" s="13" t="s">
        <v>11156</v>
      </c>
      <c r="FQ637" s="13" t="s">
        <v>11157</v>
      </c>
      <c r="FR637" s="13" t="s">
        <v>11158</v>
      </c>
      <c r="FS637" s="14"/>
      <c r="FT637" s="14"/>
      <c r="FU637" s="14" t="str">
        <f t="shared" si="8"/>
        <v>Base de Dados_Images/DIC-133-10.Imagem do Equipamento-.045319.jpg</v>
      </c>
      <c r="FV637" s="13"/>
      <c r="FW637" s="13"/>
    </row>
    <row r="638" ht="15.75" customHeight="1">
      <c r="A638" s="10" t="s">
        <v>11027</v>
      </c>
      <c r="B638" s="10" t="s">
        <v>11142</v>
      </c>
      <c r="C638" s="10" t="s">
        <v>1162</v>
      </c>
      <c r="D638" s="10" t="s">
        <v>11159</v>
      </c>
      <c r="E638" s="11" t="s">
        <v>11160</v>
      </c>
      <c r="F638" s="12" t="s">
        <v>184</v>
      </c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7" t="s">
        <v>204</v>
      </c>
      <c r="BT638" s="17" t="s">
        <v>277</v>
      </c>
      <c r="BU638" s="18"/>
      <c r="BV638" s="17" t="s">
        <v>277</v>
      </c>
      <c r="BW638" s="18"/>
      <c r="BX638" s="17" t="s">
        <v>277</v>
      </c>
      <c r="BY638" s="18"/>
      <c r="BZ638" s="12" t="s">
        <v>206</v>
      </c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7" t="s">
        <v>204</v>
      </c>
      <c r="DF638" s="17" t="s">
        <v>277</v>
      </c>
      <c r="DG638" s="18"/>
      <c r="DH638" s="17" t="s">
        <v>277</v>
      </c>
      <c r="DI638" s="18"/>
      <c r="DJ638" s="17" t="s">
        <v>277</v>
      </c>
      <c r="DK638" s="18"/>
      <c r="DL638" s="12" t="s">
        <v>213</v>
      </c>
      <c r="DM638" s="13" t="s">
        <v>195</v>
      </c>
      <c r="DN638" s="13" t="s">
        <v>11161</v>
      </c>
      <c r="DO638" s="13" t="s">
        <v>195</v>
      </c>
      <c r="DP638" s="13" t="s">
        <v>11162</v>
      </c>
      <c r="DQ638" s="14"/>
      <c r="DR638" s="14"/>
      <c r="DS638" s="14"/>
      <c r="DT638" s="14"/>
      <c r="DU638" s="14"/>
      <c r="DV638" s="14"/>
      <c r="DW638" s="14"/>
      <c r="DX638" s="14"/>
      <c r="DY638" s="14"/>
      <c r="DZ638" s="14"/>
      <c r="EA638" s="14"/>
      <c r="EB638" s="14"/>
      <c r="EC638" s="14"/>
      <c r="ED638" s="14"/>
      <c r="EE638" s="14"/>
      <c r="EF638" s="14"/>
      <c r="EG638" s="14"/>
      <c r="EH638" s="14"/>
      <c r="EI638" s="17" t="s">
        <v>204</v>
      </c>
      <c r="EJ638" s="15" t="s">
        <v>205</v>
      </c>
      <c r="EK638" s="16">
        <v>46098.69614583333</v>
      </c>
      <c r="EL638" s="12" t="s">
        <v>218</v>
      </c>
      <c r="EM638" s="13" t="s">
        <v>185</v>
      </c>
      <c r="EN638" s="13" t="s">
        <v>11163</v>
      </c>
      <c r="EO638" s="13" t="s">
        <v>185</v>
      </c>
      <c r="EP638" s="13" t="s">
        <v>11164</v>
      </c>
      <c r="EQ638" s="14"/>
      <c r="ER638" s="14"/>
      <c r="ES638" s="14"/>
      <c r="ET638" s="14"/>
      <c r="EU638" s="14"/>
      <c r="EV638" s="14"/>
      <c r="EW638" s="14"/>
      <c r="EX638" s="14"/>
      <c r="EY638" s="14"/>
      <c r="EZ638" s="14"/>
      <c r="FA638" s="14"/>
      <c r="FB638" s="14"/>
      <c r="FC638" s="14"/>
      <c r="FD638" s="14"/>
      <c r="FE638" s="14"/>
      <c r="FF638" s="14"/>
      <c r="FG638" s="14"/>
      <c r="FH638" s="14"/>
      <c r="FI638" s="17" t="s">
        <v>204</v>
      </c>
      <c r="FJ638" s="15" t="s">
        <v>205</v>
      </c>
      <c r="FK638" s="16">
        <v>46100.863333333335</v>
      </c>
      <c r="FL638" s="14"/>
      <c r="FM638" s="14"/>
      <c r="FN638" s="15" t="s">
        <v>223</v>
      </c>
      <c r="FO638" s="16">
        <v>46100.863333333335</v>
      </c>
      <c r="FP638" s="13" t="s">
        <v>11164</v>
      </c>
      <c r="FQ638" s="13" t="s">
        <v>11165</v>
      </c>
      <c r="FR638" s="13" t="s">
        <v>11166</v>
      </c>
      <c r="FS638" s="14"/>
      <c r="FT638" s="14"/>
      <c r="FU638" s="14" t="str">
        <f t="shared" si="8"/>
        <v>Base de Dados_Images/PIC-130-10.Imagem do Equipamento-.043305.jpg</v>
      </c>
      <c r="FV638" s="14"/>
      <c r="FW638" s="14"/>
    </row>
    <row r="639" ht="15.75" customHeight="1">
      <c r="A639" s="10" t="s">
        <v>11027</v>
      </c>
      <c r="B639" s="10" t="s">
        <v>11142</v>
      </c>
      <c r="C639" s="10" t="s">
        <v>1162</v>
      </c>
      <c r="D639" s="10" t="s">
        <v>11167</v>
      </c>
      <c r="E639" s="11" t="s">
        <v>11168</v>
      </c>
      <c r="F639" s="12" t="s">
        <v>184</v>
      </c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7" t="s">
        <v>204</v>
      </c>
      <c r="BT639" s="17" t="s">
        <v>277</v>
      </c>
      <c r="BU639" s="18"/>
      <c r="BV639" s="17" t="s">
        <v>277</v>
      </c>
      <c r="BW639" s="18"/>
      <c r="BX639" s="17" t="s">
        <v>277</v>
      </c>
      <c r="BY639" s="18"/>
      <c r="BZ639" s="12" t="s">
        <v>206</v>
      </c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7" t="s">
        <v>204</v>
      </c>
      <c r="DF639" s="17" t="s">
        <v>277</v>
      </c>
      <c r="DG639" s="18"/>
      <c r="DH639" s="17" t="s">
        <v>277</v>
      </c>
      <c r="DI639" s="18"/>
      <c r="DJ639" s="17" t="s">
        <v>277</v>
      </c>
      <c r="DK639" s="18"/>
      <c r="DL639" s="12" t="s">
        <v>213</v>
      </c>
      <c r="DM639" s="13" t="s">
        <v>195</v>
      </c>
      <c r="DN639" s="13" t="s">
        <v>11169</v>
      </c>
      <c r="DO639" s="13" t="s">
        <v>195</v>
      </c>
      <c r="DP639" s="13" t="s">
        <v>11170</v>
      </c>
      <c r="DQ639" s="14"/>
      <c r="DR639" s="14"/>
      <c r="DS639" s="14"/>
      <c r="DT639" s="14"/>
      <c r="DU639" s="14"/>
      <c r="DV639" s="14"/>
      <c r="DW639" s="14"/>
      <c r="DX639" s="14"/>
      <c r="DY639" s="14"/>
      <c r="DZ639" s="14"/>
      <c r="EA639" s="14"/>
      <c r="EB639" s="14"/>
      <c r="EC639" s="14"/>
      <c r="ED639" s="14"/>
      <c r="EE639" s="14"/>
      <c r="EF639" s="14"/>
      <c r="EG639" s="14"/>
      <c r="EH639" s="14"/>
      <c r="EI639" s="17" t="s">
        <v>204</v>
      </c>
      <c r="EJ639" s="15" t="s">
        <v>205</v>
      </c>
      <c r="EK639" s="16">
        <v>46098.69636574074</v>
      </c>
      <c r="EL639" s="12" t="s">
        <v>218</v>
      </c>
      <c r="EM639" s="13" t="s">
        <v>185</v>
      </c>
      <c r="EN639" s="13" t="s">
        <v>11171</v>
      </c>
      <c r="EO639" s="13" t="s">
        <v>185</v>
      </c>
      <c r="EP639" s="13" t="s">
        <v>11172</v>
      </c>
      <c r="EQ639" s="14"/>
      <c r="ER639" s="14"/>
      <c r="ES639" s="14"/>
      <c r="ET639" s="14"/>
      <c r="EU639" s="14"/>
      <c r="EV639" s="14"/>
      <c r="EW639" s="14"/>
      <c r="EX639" s="14"/>
      <c r="EY639" s="14"/>
      <c r="EZ639" s="14"/>
      <c r="FA639" s="14"/>
      <c r="FB639" s="14"/>
      <c r="FC639" s="14"/>
      <c r="FD639" s="14"/>
      <c r="FE639" s="14"/>
      <c r="FF639" s="14"/>
      <c r="FG639" s="14"/>
      <c r="FH639" s="14"/>
      <c r="FI639" s="17" t="s">
        <v>204</v>
      </c>
      <c r="FJ639" s="15" t="s">
        <v>205</v>
      </c>
      <c r="FK639" s="16">
        <v>46100.86340277778</v>
      </c>
      <c r="FL639" s="14"/>
      <c r="FM639" s="14"/>
      <c r="FN639" s="15" t="s">
        <v>223</v>
      </c>
      <c r="FO639" s="16">
        <v>46100.86340277778</v>
      </c>
      <c r="FP639" s="13" t="s">
        <v>11172</v>
      </c>
      <c r="FQ639" s="13" t="s">
        <v>11173</v>
      </c>
      <c r="FR639" s="13" t="s">
        <v>11174</v>
      </c>
      <c r="FS639" s="14"/>
      <c r="FT639" s="14"/>
      <c r="FU639" s="14" t="str">
        <f t="shared" si="8"/>
        <v>Base de Dados_Images/PIC-131-10.Imagem do Equipamento-.043235.jpg</v>
      </c>
      <c r="FV639" s="14"/>
      <c r="FW639" s="14"/>
    </row>
    <row r="640" ht="15.75" customHeight="1">
      <c r="A640" s="10" t="s">
        <v>11027</v>
      </c>
      <c r="B640" s="10" t="s">
        <v>11142</v>
      </c>
      <c r="C640" s="10" t="s">
        <v>181</v>
      </c>
      <c r="D640" s="10" t="s">
        <v>11175</v>
      </c>
      <c r="E640" s="11" t="s">
        <v>11176</v>
      </c>
      <c r="F640" s="12" t="s">
        <v>184</v>
      </c>
      <c r="G640" s="13" t="s">
        <v>185</v>
      </c>
      <c r="H640" s="13" t="s">
        <v>11177</v>
      </c>
      <c r="I640" s="13" t="s">
        <v>185</v>
      </c>
      <c r="J640" s="13" t="s">
        <v>11178</v>
      </c>
      <c r="K640" s="13" t="s">
        <v>185</v>
      </c>
      <c r="L640" s="13" t="s">
        <v>11179</v>
      </c>
      <c r="M640" s="13" t="s">
        <v>185</v>
      </c>
      <c r="N640" s="13" t="s">
        <v>11179</v>
      </c>
      <c r="O640" s="13" t="s">
        <v>185</v>
      </c>
      <c r="P640" s="13" t="s">
        <v>11180</v>
      </c>
      <c r="Q640" s="13" t="s">
        <v>185</v>
      </c>
      <c r="R640" s="13" t="s">
        <v>11181</v>
      </c>
      <c r="S640" s="13" t="s">
        <v>185</v>
      </c>
      <c r="T640" s="13" t="s">
        <v>11182</v>
      </c>
      <c r="U640" s="13" t="s">
        <v>185</v>
      </c>
      <c r="V640" s="13" t="s">
        <v>11183</v>
      </c>
      <c r="W640" s="13" t="s">
        <v>185</v>
      </c>
      <c r="X640" s="13" t="s">
        <v>11183</v>
      </c>
      <c r="Y640" s="13" t="s">
        <v>185</v>
      </c>
      <c r="Z640" s="13" t="s">
        <v>11184</v>
      </c>
      <c r="AA640" s="13" t="s">
        <v>185</v>
      </c>
      <c r="AB640" s="13" t="s">
        <v>11185</v>
      </c>
      <c r="AC640" s="13" t="s">
        <v>185</v>
      </c>
      <c r="AD640" s="13" t="s">
        <v>11186</v>
      </c>
      <c r="AE640" s="13" t="s">
        <v>185</v>
      </c>
      <c r="AF640" s="13" t="s">
        <v>11187</v>
      </c>
      <c r="AG640" s="13" t="s">
        <v>185</v>
      </c>
      <c r="AH640" s="13" t="s">
        <v>11188</v>
      </c>
      <c r="AI640" s="13" t="s">
        <v>185</v>
      </c>
      <c r="AJ640" s="13" t="s">
        <v>11189</v>
      </c>
      <c r="AK640" s="13" t="s">
        <v>185</v>
      </c>
      <c r="AL640" s="13" t="s">
        <v>11190</v>
      </c>
      <c r="AM640" s="13" t="s">
        <v>195</v>
      </c>
      <c r="AN640" s="13" t="s">
        <v>11191</v>
      </c>
      <c r="AO640" s="13" t="s">
        <v>195</v>
      </c>
      <c r="AP640" s="13" t="s">
        <v>11192</v>
      </c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7" t="s">
        <v>204</v>
      </c>
      <c r="BT640" s="15" t="s">
        <v>205</v>
      </c>
      <c r="BU640" s="16">
        <v>46057.39126157408</v>
      </c>
      <c r="BV640" s="15" t="s">
        <v>205</v>
      </c>
      <c r="BW640" s="16">
        <v>46098.06820601852</v>
      </c>
      <c r="BX640" s="15" t="s">
        <v>205</v>
      </c>
      <c r="BY640" s="16">
        <v>46098.06820601852</v>
      </c>
      <c r="BZ640" s="12" t="s">
        <v>206</v>
      </c>
      <c r="CA640" s="13" t="s">
        <v>185</v>
      </c>
      <c r="CB640" s="13" t="s">
        <v>11193</v>
      </c>
      <c r="CC640" s="13" t="s">
        <v>185</v>
      </c>
      <c r="CD640" s="13" t="s">
        <v>11194</v>
      </c>
      <c r="CE640" s="13" t="s">
        <v>185</v>
      </c>
      <c r="CF640" s="13" t="s">
        <v>11194</v>
      </c>
      <c r="CG640" s="13" t="s">
        <v>185</v>
      </c>
      <c r="CH640" s="13" t="s">
        <v>11195</v>
      </c>
      <c r="CI640" s="13" t="s">
        <v>185</v>
      </c>
      <c r="CJ640" s="13" t="s">
        <v>11196</v>
      </c>
      <c r="CK640" s="13" t="s">
        <v>195</v>
      </c>
      <c r="CL640" s="13" t="s">
        <v>11197</v>
      </c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7" t="s">
        <v>204</v>
      </c>
      <c r="DF640" s="15" t="s">
        <v>205</v>
      </c>
      <c r="DG640" s="16">
        <v>46098.52104166667</v>
      </c>
      <c r="DH640" s="15" t="s">
        <v>205</v>
      </c>
      <c r="DI640" s="16">
        <v>46098.06836805555</v>
      </c>
      <c r="DJ640" s="15" t="s">
        <v>205</v>
      </c>
      <c r="DK640" s="16">
        <v>46098.52104166667</v>
      </c>
      <c r="DL640" s="12" t="s">
        <v>213</v>
      </c>
      <c r="DM640" s="13" t="s">
        <v>195</v>
      </c>
      <c r="DN640" s="13" t="s">
        <v>11198</v>
      </c>
      <c r="DO640" s="13" t="s">
        <v>195</v>
      </c>
      <c r="DP640" s="13" t="s">
        <v>11199</v>
      </c>
      <c r="DQ640" s="13" t="s">
        <v>195</v>
      </c>
      <c r="DR640" s="13" t="s">
        <v>11200</v>
      </c>
      <c r="DS640" s="13" t="s">
        <v>195</v>
      </c>
      <c r="DT640" s="13" t="s">
        <v>11201</v>
      </c>
      <c r="DU640" s="14"/>
      <c r="DV640" s="14"/>
      <c r="DW640" s="14"/>
      <c r="DX640" s="14"/>
      <c r="DY640" s="14"/>
      <c r="DZ640" s="14"/>
      <c r="EA640" s="14"/>
      <c r="EB640" s="14"/>
      <c r="EC640" s="14"/>
      <c r="ED640" s="14"/>
      <c r="EE640" s="14"/>
      <c r="EF640" s="14"/>
      <c r="EG640" s="14"/>
      <c r="EH640" s="14"/>
      <c r="EI640" s="17" t="s">
        <v>204</v>
      </c>
      <c r="EJ640" s="15" t="s">
        <v>205</v>
      </c>
      <c r="EK640" s="16">
        <v>46098.69668981482</v>
      </c>
      <c r="EL640" s="12" t="s">
        <v>218</v>
      </c>
      <c r="EM640" s="13" t="s">
        <v>185</v>
      </c>
      <c r="EN640" s="13" t="s">
        <v>11202</v>
      </c>
      <c r="EO640" s="13" t="s">
        <v>185</v>
      </c>
      <c r="EP640" s="13" t="s">
        <v>11203</v>
      </c>
      <c r="EQ640" s="13" t="s">
        <v>185</v>
      </c>
      <c r="ER640" s="13" t="s">
        <v>11204</v>
      </c>
      <c r="ES640" s="13" t="s">
        <v>185</v>
      </c>
      <c r="ET640" s="13" t="s">
        <v>11205</v>
      </c>
      <c r="EU640" s="14"/>
      <c r="EV640" s="14"/>
      <c r="EW640" s="14"/>
      <c r="EX640" s="14"/>
      <c r="EY640" s="14"/>
      <c r="EZ640" s="14"/>
      <c r="FA640" s="14"/>
      <c r="FB640" s="14"/>
      <c r="FC640" s="14"/>
      <c r="FD640" s="14"/>
      <c r="FE640" s="14"/>
      <c r="FF640" s="14"/>
      <c r="FG640" s="14"/>
      <c r="FH640" s="14"/>
      <c r="FI640" s="17" t="s">
        <v>204</v>
      </c>
      <c r="FJ640" s="15" t="s">
        <v>205</v>
      </c>
      <c r="FK640" s="16">
        <v>46100.86350694444</v>
      </c>
      <c r="FL640" s="14"/>
      <c r="FM640" s="14"/>
      <c r="FN640" s="15" t="s">
        <v>223</v>
      </c>
      <c r="FO640" s="16">
        <v>46100.86350694444</v>
      </c>
      <c r="FP640" s="13" t="s">
        <v>11205</v>
      </c>
      <c r="FQ640" s="13" t="s">
        <v>11206</v>
      </c>
      <c r="FR640" s="13" t="s">
        <v>11192</v>
      </c>
      <c r="FS640" s="14"/>
      <c r="FT640" s="14"/>
      <c r="FU640" s="14" t="str">
        <f t="shared" si="8"/>
        <v>Base de Dados_Images/BV-4004.Imagem do Equipamento-.122331.jpg</v>
      </c>
      <c r="FV640" s="14"/>
      <c r="FW640" s="14"/>
    </row>
    <row r="641" ht="15.75" customHeight="1">
      <c r="A641" s="10" t="s">
        <v>11027</v>
      </c>
      <c r="B641" s="10" t="s">
        <v>11142</v>
      </c>
      <c r="C641" s="10" t="s">
        <v>265</v>
      </c>
      <c r="D641" s="10" t="s">
        <v>11207</v>
      </c>
      <c r="E641" s="11" t="s">
        <v>11208</v>
      </c>
      <c r="F641" s="12" t="s">
        <v>184</v>
      </c>
      <c r="G641" s="13" t="s">
        <v>185</v>
      </c>
      <c r="H641" s="13" t="s">
        <v>11209</v>
      </c>
      <c r="I641" s="13" t="s">
        <v>185</v>
      </c>
      <c r="J641" s="13" t="s">
        <v>11210</v>
      </c>
      <c r="K641" s="13" t="s">
        <v>185</v>
      </c>
      <c r="L641" s="13" t="s">
        <v>11211</v>
      </c>
      <c r="M641" s="13" t="s">
        <v>195</v>
      </c>
      <c r="N641" s="13" t="s">
        <v>11212</v>
      </c>
      <c r="O641" s="13" t="s">
        <v>195</v>
      </c>
      <c r="P641" s="13" t="s">
        <v>11213</v>
      </c>
      <c r="Q641" s="13" t="s">
        <v>185</v>
      </c>
      <c r="R641" s="13" t="s">
        <v>11214</v>
      </c>
      <c r="S641" s="13" t="s">
        <v>195</v>
      </c>
      <c r="T641" s="13" t="s">
        <v>11215</v>
      </c>
      <c r="U641" s="13" t="s">
        <v>195</v>
      </c>
      <c r="V641" s="13" t="s">
        <v>11216</v>
      </c>
      <c r="W641" s="13" t="s">
        <v>185</v>
      </c>
      <c r="X641" s="13" t="s">
        <v>11217</v>
      </c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7" t="s">
        <v>204</v>
      </c>
      <c r="BT641" s="15" t="s">
        <v>205</v>
      </c>
      <c r="BU641" s="16">
        <v>46052.472037037034</v>
      </c>
      <c r="BV641" s="15" t="s">
        <v>205</v>
      </c>
      <c r="BW641" s="16">
        <v>46052.496979166666</v>
      </c>
      <c r="BX641" s="15" t="s">
        <v>205</v>
      </c>
      <c r="BY641" s="16">
        <v>46052.496979166666</v>
      </c>
      <c r="BZ641" s="12" t="s">
        <v>206</v>
      </c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7" t="s">
        <v>204</v>
      </c>
      <c r="DF641" s="17" t="s">
        <v>277</v>
      </c>
      <c r="DG641" s="18"/>
      <c r="DH641" s="17" t="s">
        <v>277</v>
      </c>
      <c r="DI641" s="18"/>
      <c r="DJ641" s="17" t="s">
        <v>277</v>
      </c>
      <c r="DK641" s="18"/>
      <c r="DL641" s="12" t="s">
        <v>213</v>
      </c>
      <c r="DM641" s="13" t="s">
        <v>185</v>
      </c>
      <c r="DN641" s="13" t="s">
        <v>11218</v>
      </c>
      <c r="DO641" s="13" t="s">
        <v>185</v>
      </c>
      <c r="DP641" s="13" t="s">
        <v>11219</v>
      </c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4"/>
      <c r="ED641" s="14"/>
      <c r="EE641" s="14"/>
      <c r="EF641" s="14"/>
      <c r="EG641" s="14"/>
      <c r="EH641" s="14"/>
      <c r="EI641" s="17" t="s">
        <v>204</v>
      </c>
      <c r="EJ641" s="15" t="s">
        <v>205</v>
      </c>
      <c r="EK641" s="16">
        <v>46098.89097222222</v>
      </c>
      <c r="EL641" s="12" t="s">
        <v>218</v>
      </c>
      <c r="EM641" s="13" t="s">
        <v>185</v>
      </c>
      <c r="EN641" s="13" t="s">
        <v>11220</v>
      </c>
      <c r="EO641" s="13" t="s">
        <v>185</v>
      </c>
      <c r="EP641" s="13" t="s">
        <v>11220</v>
      </c>
      <c r="EQ641" s="13" t="s">
        <v>185</v>
      </c>
      <c r="ER641" s="13" t="s">
        <v>11221</v>
      </c>
      <c r="ES641" s="13" t="s">
        <v>185</v>
      </c>
      <c r="ET641" s="13" t="s">
        <v>11221</v>
      </c>
      <c r="EU641" s="14"/>
      <c r="EV641" s="14"/>
      <c r="EW641" s="14"/>
      <c r="EX641" s="14"/>
      <c r="EY641" s="14"/>
      <c r="EZ641" s="14"/>
      <c r="FA641" s="14"/>
      <c r="FB641" s="14"/>
      <c r="FC641" s="14"/>
      <c r="FD641" s="14"/>
      <c r="FE641" s="14"/>
      <c r="FF641" s="14"/>
      <c r="FG641" s="14"/>
      <c r="FH641" s="14"/>
      <c r="FI641" s="17" t="s">
        <v>204</v>
      </c>
      <c r="FJ641" s="15" t="s">
        <v>205</v>
      </c>
      <c r="FK641" s="16">
        <v>46100.863599537035</v>
      </c>
      <c r="FL641" s="14"/>
      <c r="FM641" s="14"/>
      <c r="FN641" s="15" t="s">
        <v>223</v>
      </c>
      <c r="FO641" s="16">
        <v>46100.863599537035</v>
      </c>
      <c r="FP641" s="13" t="s">
        <v>11221</v>
      </c>
      <c r="FQ641" s="13" t="s">
        <v>11222</v>
      </c>
      <c r="FR641" s="13" t="s">
        <v>11215</v>
      </c>
      <c r="FS641" s="14"/>
      <c r="FT641" s="14"/>
      <c r="FU641" s="14" t="str">
        <f t="shared" si="8"/>
        <v>Base de Dados_Images/CD-4004.Imagem do Equipamento-.142035.jpg</v>
      </c>
      <c r="FV641" s="14"/>
      <c r="FW641" s="14"/>
    </row>
    <row r="642" ht="15.75" customHeight="1">
      <c r="A642" s="10" t="s">
        <v>11027</v>
      </c>
      <c r="B642" s="10" t="s">
        <v>11142</v>
      </c>
      <c r="C642" s="10" t="s">
        <v>286</v>
      </c>
      <c r="D642" s="10" t="s">
        <v>11223</v>
      </c>
      <c r="E642" s="11" t="s">
        <v>11224</v>
      </c>
      <c r="F642" s="12" t="s">
        <v>184</v>
      </c>
      <c r="G642" s="13" t="s">
        <v>185</v>
      </c>
      <c r="H642" s="13" t="s">
        <v>11225</v>
      </c>
      <c r="I642" s="13" t="s">
        <v>185</v>
      </c>
      <c r="J642" s="13" t="s">
        <v>11226</v>
      </c>
      <c r="K642" s="13" t="s">
        <v>185</v>
      </c>
      <c r="L642" s="13" t="s">
        <v>11227</v>
      </c>
      <c r="M642" s="13" t="s">
        <v>195</v>
      </c>
      <c r="N642" s="13" t="s">
        <v>11228</v>
      </c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7" t="s">
        <v>204</v>
      </c>
      <c r="BT642" s="15" t="s">
        <v>205</v>
      </c>
      <c r="BU642" s="16">
        <v>46098.140497685185</v>
      </c>
      <c r="BV642" s="15" t="s">
        <v>205</v>
      </c>
      <c r="BW642" s="16">
        <v>46098.14059027778</v>
      </c>
      <c r="BX642" s="15" t="s">
        <v>205</v>
      </c>
      <c r="BY642" s="16">
        <v>46098.14059027778</v>
      </c>
      <c r="BZ642" s="12" t="s">
        <v>206</v>
      </c>
      <c r="CA642" s="13" t="s">
        <v>195</v>
      </c>
      <c r="CB642" s="13" t="s">
        <v>11229</v>
      </c>
      <c r="CC642" s="13" t="s">
        <v>185</v>
      </c>
      <c r="CD642" s="13" t="s">
        <v>11230</v>
      </c>
      <c r="CE642" s="13" t="s">
        <v>195</v>
      </c>
      <c r="CF642" s="13" t="s">
        <v>11231</v>
      </c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  <c r="DE642" s="17" t="s">
        <v>204</v>
      </c>
      <c r="DF642" s="17" t="s">
        <v>277</v>
      </c>
      <c r="DG642" s="18"/>
      <c r="DH642" s="15" t="s">
        <v>205</v>
      </c>
      <c r="DI642" s="16">
        <v>46098.18653935185</v>
      </c>
      <c r="DJ642" s="15" t="s">
        <v>205</v>
      </c>
      <c r="DK642" s="16">
        <v>46098.18653935185</v>
      </c>
      <c r="DL642" s="12" t="s">
        <v>213</v>
      </c>
      <c r="DM642" s="13" t="s">
        <v>195</v>
      </c>
      <c r="DN642" s="13" t="s">
        <v>11232</v>
      </c>
      <c r="DO642" s="13" t="s">
        <v>195</v>
      </c>
      <c r="DP642" s="13" t="s">
        <v>11233</v>
      </c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4"/>
      <c r="ED642" s="14"/>
      <c r="EE642" s="14"/>
      <c r="EF642" s="14"/>
      <c r="EG642" s="14"/>
      <c r="EH642" s="14"/>
      <c r="EI642" s="17" t="s">
        <v>204</v>
      </c>
      <c r="EJ642" s="15" t="s">
        <v>205</v>
      </c>
      <c r="EK642" s="16">
        <v>46098.69689814815</v>
      </c>
      <c r="EL642" s="12" t="s">
        <v>218</v>
      </c>
      <c r="EM642" s="13" t="s">
        <v>195</v>
      </c>
      <c r="EN642" s="13" t="s">
        <v>11234</v>
      </c>
      <c r="EO642" s="13" t="s">
        <v>195</v>
      </c>
      <c r="EP642" s="13" t="s">
        <v>11235</v>
      </c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4"/>
      <c r="FB642" s="14"/>
      <c r="FC642" s="14"/>
      <c r="FD642" s="14"/>
      <c r="FE642" s="14"/>
      <c r="FF642" s="14"/>
      <c r="FG642" s="14"/>
      <c r="FH642" s="14"/>
      <c r="FI642" s="17" t="s">
        <v>204</v>
      </c>
      <c r="FJ642" s="15" t="s">
        <v>205</v>
      </c>
      <c r="FK642" s="16">
        <v>46100.86373842593</v>
      </c>
      <c r="FL642" s="14"/>
      <c r="FM642" s="14"/>
      <c r="FN642" s="15" t="s">
        <v>223</v>
      </c>
      <c r="FO642" s="16">
        <v>46100.86373842593</v>
      </c>
      <c r="FP642" s="13" t="s">
        <v>11235</v>
      </c>
      <c r="FQ642" s="13" t="s">
        <v>11236</v>
      </c>
      <c r="FR642" s="13" t="s">
        <v>11237</v>
      </c>
      <c r="FS642" s="14"/>
      <c r="FT642" s="14"/>
      <c r="FU642" s="14" t="str">
        <f t="shared" si="8"/>
        <v>Base de Dados_Images/DIT-133-10.Imagem do Equipamento-.060640.jpg</v>
      </c>
      <c r="FV642" s="14"/>
      <c r="FW642" s="14"/>
    </row>
    <row r="643" ht="15.75" customHeight="1">
      <c r="A643" s="10" t="s">
        <v>11027</v>
      </c>
      <c r="B643" s="10" t="s">
        <v>11142</v>
      </c>
      <c r="C643" s="10" t="s">
        <v>286</v>
      </c>
      <c r="D643" s="10" t="s">
        <v>11238</v>
      </c>
      <c r="E643" s="11" t="s">
        <v>11239</v>
      </c>
      <c r="F643" s="12" t="s">
        <v>184</v>
      </c>
      <c r="G643" s="13" t="s">
        <v>185</v>
      </c>
      <c r="H643" s="13" t="s">
        <v>11240</v>
      </c>
      <c r="I643" s="13" t="s">
        <v>195</v>
      </c>
      <c r="J643" s="13" t="s">
        <v>11241</v>
      </c>
      <c r="K643" s="13" t="s">
        <v>185</v>
      </c>
      <c r="L643" s="13" t="s">
        <v>11242</v>
      </c>
      <c r="M643" s="13" t="s">
        <v>195</v>
      </c>
      <c r="N643" s="13" t="s">
        <v>11243</v>
      </c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7" t="s">
        <v>204</v>
      </c>
      <c r="BT643" s="15" t="s">
        <v>205</v>
      </c>
      <c r="BU643" s="16">
        <v>46098.18487268518</v>
      </c>
      <c r="BV643" s="15" t="s">
        <v>205</v>
      </c>
      <c r="BW643" s="16">
        <v>46098.070752314816</v>
      </c>
      <c r="BX643" s="15" t="s">
        <v>205</v>
      </c>
      <c r="BY643" s="16">
        <v>46098.18487268518</v>
      </c>
      <c r="BZ643" s="12" t="s">
        <v>206</v>
      </c>
      <c r="CA643" s="13" t="s">
        <v>195</v>
      </c>
      <c r="CB643" s="13" t="s">
        <v>11244</v>
      </c>
      <c r="CC643" s="13" t="s">
        <v>185</v>
      </c>
      <c r="CD643" s="13" t="s">
        <v>11245</v>
      </c>
      <c r="CE643" s="13" t="s">
        <v>195</v>
      </c>
      <c r="CF643" s="13" t="s">
        <v>11246</v>
      </c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  <c r="DB643" s="14"/>
      <c r="DC643" s="14"/>
      <c r="DD643" s="14"/>
      <c r="DE643" s="17" t="s">
        <v>204</v>
      </c>
      <c r="DF643" s="17" t="s">
        <v>277</v>
      </c>
      <c r="DG643" s="18"/>
      <c r="DH643" s="15" t="s">
        <v>205</v>
      </c>
      <c r="DI643" s="16">
        <v>46098.18517361111</v>
      </c>
      <c r="DJ643" s="15" t="s">
        <v>205</v>
      </c>
      <c r="DK643" s="16">
        <v>46098.18517361111</v>
      </c>
      <c r="DL643" s="12" t="s">
        <v>213</v>
      </c>
      <c r="DM643" s="13" t="s">
        <v>195</v>
      </c>
      <c r="DN643" s="13" t="s">
        <v>11247</v>
      </c>
      <c r="DO643" s="13" t="s">
        <v>195</v>
      </c>
      <c r="DP643" s="13" t="s">
        <v>11248</v>
      </c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4"/>
      <c r="ED643" s="14"/>
      <c r="EE643" s="14"/>
      <c r="EF643" s="14"/>
      <c r="EG643" s="14"/>
      <c r="EH643" s="14"/>
      <c r="EI643" s="17" t="s">
        <v>204</v>
      </c>
      <c r="EJ643" s="15" t="s">
        <v>205</v>
      </c>
      <c r="EK643" s="16">
        <v>46098.694502314815</v>
      </c>
      <c r="EL643" s="12" t="s">
        <v>218</v>
      </c>
      <c r="EM643" s="13" t="s">
        <v>185</v>
      </c>
      <c r="EN643" s="13" t="s">
        <v>11249</v>
      </c>
      <c r="EO643" s="13" t="s">
        <v>185</v>
      </c>
      <c r="EP643" s="13" t="s">
        <v>11249</v>
      </c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4"/>
      <c r="FB643" s="14"/>
      <c r="FC643" s="14"/>
      <c r="FD643" s="14"/>
      <c r="FE643" s="14"/>
      <c r="FF643" s="14"/>
      <c r="FG643" s="14"/>
      <c r="FH643" s="14"/>
      <c r="FI643" s="17" t="s">
        <v>204</v>
      </c>
      <c r="FJ643" s="15" t="s">
        <v>205</v>
      </c>
      <c r="FK643" s="16">
        <v>46105.61274305556</v>
      </c>
      <c r="FL643" s="14"/>
      <c r="FM643" s="14"/>
      <c r="FN643" s="15" t="s">
        <v>223</v>
      </c>
      <c r="FO643" s="16">
        <v>46105.61274305556</v>
      </c>
      <c r="FP643" s="13" t="s">
        <v>11249</v>
      </c>
      <c r="FQ643" s="13" t="s">
        <v>11250</v>
      </c>
      <c r="FR643" s="13" t="s">
        <v>11244</v>
      </c>
      <c r="FS643" s="14"/>
      <c r="FT643" s="14"/>
      <c r="FU643" s="14" t="str">
        <f t="shared" si="8"/>
        <v>Base de Dados_Images/PIT-130-10.Imagem do Equipamento-.044144.jpg</v>
      </c>
      <c r="FV643" s="14"/>
      <c r="FW643" s="14"/>
    </row>
    <row r="644" ht="15.75" customHeight="1">
      <c r="A644" s="10" t="s">
        <v>11027</v>
      </c>
      <c r="B644" s="10" t="s">
        <v>11142</v>
      </c>
      <c r="C644" s="10" t="s">
        <v>286</v>
      </c>
      <c r="D644" s="10" t="s">
        <v>11251</v>
      </c>
      <c r="E644" s="11" t="s">
        <v>11252</v>
      </c>
      <c r="F644" s="12" t="s">
        <v>184</v>
      </c>
      <c r="G644" s="13" t="s">
        <v>185</v>
      </c>
      <c r="H644" s="13" t="s">
        <v>11253</v>
      </c>
      <c r="I644" s="13" t="s">
        <v>195</v>
      </c>
      <c r="J644" s="13" t="s">
        <v>11254</v>
      </c>
      <c r="K644" s="13" t="s">
        <v>185</v>
      </c>
      <c r="L644" s="13" t="s">
        <v>11255</v>
      </c>
      <c r="M644" s="13" t="s">
        <v>185</v>
      </c>
      <c r="N644" s="13" t="s">
        <v>11256</v>
      </c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7" t="s">
        <v>204</v>
      </c>
      <c r="BT644" s="15" t="s">
        <v>205</v>
      </c>
      <c r="BU644" s="16">
        <v>46098.1846875</v>
      </c>
      <c r="BV644" s="15" t="s">
        <v>205</v>
      </c>
      <c r="BW644" s="16">
        <v>46098.07005787037</v>
      </c>
      <c r="BX644" s="15" t="s">
        <v>205</v>
      </c>
      <c r="BY644" s="16">
        <v>46098.1846875</v>
      </c>
      <c r="BZ644" s="12" t="s">
        <v>206</v>
      </c>
      <c r="CA644" s="13" t="s">
        <v>195</v>
      </c>
      <c r="CB644" s="13" t="s">
        <v>11257</v>
      </c>
      <c r="CC644" s="13" t="s">
        <v>185</v>
      </c>
      <c r="CD644" s="13" t="s">
        <v>11258</v>
      </c>
      <c r="CE644" s="13" t="s">
        <v>195</v>
      </c>
      <c r="CF644" s="13" t="s">
        <v>11259</v>
      </c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  <c r="DE644" s="17" t="s">
        <v>204</v>
      </c>
      <c r="DF644" s="17" t="s">
        <v>277</v>
      </c>
      <c r="DG644" s="18"/>
      <c r="DH644" s="15" t="s">
        <v>205</v>
      </c>
      <c r="DI644" s="16">
        <v>46098.07017361111</v>
      </c>
      <c r="DJ644" s="15" t="s">
        <v>205</v>
      </c>
      <c r="DK644" s="16">
        <v>46098.07017361111</v>
      </c>
      <c r="DL644" s="12" t="s">
        <v>213</v>
      </c>
      <c r="DM644" s="13" t="s">
        <v>195</v>
      </c>
      <c r="DN644" s="13" t="s">
        <v>11260</v>
      </c>
      <c r="DO644" s="13" t="s">
        <v>195</v>
      </c>
      <c r="DP644" s="13" t="s">
        <v>11261</v>
      </c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/>
      <c r="EC644" s="14"/>
      <c r="ED644" s="14"/>
      <c r="EE644" s="14"/>
      <c r="EF644" s="14"/>
      <c r="EG644" s="14"/>
      <c r="EH644" s="14"/>
      <c r="EI644" s="17" t="s">
        <v>204</v>
      </c>
      <c r="EJ644" s="15" t="s">
        <v>205</v>
      </c>
      <c r="EK644" s="16">
        <v>46098.694606481484</v>
      </c>
      <c r="EL644" s="12" t="s">
        <v>218</v>
      </c>
      <c r="EM644" s="13" t="s">
        <v>185</v>
      </c>
      <c r="EN644" s="13" t="s">
        <v>11262</v>
      </c>
      <c r="EO644" s="13" t="s">
        <v>185</v>
      </c>
      <c r="EP644" s="13" t="s">
        <v>11263</v>
      </c>
      <c r="EQ644" s="14"/>
      <c r="ER644" s="14"/>
      <c r="ES644" s="14"/>
      <c r="ET644" s="14"/>
      <c r="EU644" s="14"/>
      <c r="EV644" s="14"/>
      <c r="EW644" s="14"/>
      <c r="EX644" s="14"/>
      <c r="EY644" s="14"/>
      <c r="EZ644" s="14"/>
      <c r="FA644" s="14"/>
      <c r="FB644" s="14"/>
      <c r="FC644" s="14"/>
      <c r="FD644" s="14"/>
      <c r="FE644" s="14"/>
      <c r="FF644" s="14"/>
      <c r="FG644" s="14"/>
      <c r="FH644" s="14"/>
      <c r="FI644" s="17" t="s">
        <v>204</v>
      </c>
      <c r="FJ644" s="15" t="s">
        <v>205</v>
      </c>
      <c r="FK644" s="16">
        <v>46105.61283564815</v>
      </c>
      <c r="FL644" s="14"/>
      <c r="FM644" s="14"/>
      <c r="FN644" s="15" t="s">
        <v>223</v>
      </c>
      <c r="FO644" s="16">
        <v>46105.61283564815</v>
      </c>
      <c r="FP644" s="13" t="s">
        <v>11263</v>
      </c>
      <c r="FQ644" s="13" t="s">
        <v>11264</v>
      </c>
      <c r="FR644" s="13" t="s">
        <v>11259</v>
      </c>
      <c r="FS644" s="14"/>
      <c r="FT644" s="14"/>
      <c r="FU644" s="14" t="str">
        <f t="shared" si="8"/>
        <v>Base de Dados_Images/PIT-131-10.Imagem do Equipamento-.044032.jpg</v>
      </c>
      <c r="FV644" s="14"/>
      <c r="FW644" s="14"/>
    </row>
    <row r="645" ht="15.75" customHeight="1">
      <c r="A645" s="10" t="s">
        <v>11027</v>
      </c>
      <c r="B645" s="10" t="s">
        <v>11142</v>
      </c>
      <c r="C645" s="10" t="s">
        <v>286</v>
      </c>
      <c r="D645" s="10" t="s">
        <v>11265</v>
      </c>
      <c r="E645" s="11" t="s">
        <v>11266</v>
      </c>
      <c r="F645" s="12" t="s">
        <v>184</v>
      </c>
      <c r="G645" s="13" t="s">
        <v>185</v>
      </c>
      <c r="H645" s="13" t="s">
        <v>11267</v>
      </c>
      <c r="I645" s="13" t="s">
        <v>185</v>
      </c>
      <c r="J645" s="13" t="s">
        <v>11268</v>
      </c>
      <c r="K645" s="13" t="s">
        <v>185</v>
      </c>
      <c r="L645" s="13" t="s">
        <v>11269</v>
      </c>
      <c r="M645" s="13" t="s">
        <v>185</v>
      </c>
      <c r="N645" s="13" t="s">
        <v>11270</v>
      </c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7" t="s">
        <v>204</v>
      </c>
      <c r="BT645" s="15" t="s">
        <v>205</v>
      </c>
      <c r="BU645" s="16">
        <v>46052.49524305556</v>
      </c>
      <c r="BV645" s="15" t="s">
        <v>205</v>
      </c>
      <c r="BW645" s="16">
        <v>46052.49453703704</v>
      </c>
      <c r="BX645" s="15" t="s">
        <v>205</v>
      </c>
      <c r="BY645" s="16">
        <v>46052.49524305556</v>
      </c>
      <c r="BZ645" s="12" t="s">
        <v>206</v>
      </c>
      <c r="CA645" s="13" t="s">
        <v>195</v>
      </c>
      <c r="CB645" s="13" t="s">
        <v>11271</v>
      </c>
      <c r="CC645" s="13" t="s">
        <v>195</v>
      </c>
      <c r="CD645" s="13" t="s">
        <v>11272</v>
      </c>
      <c r="CE645" s="13" t="s">
        <v>195</v>
      </c>
      <c r="CF645" s="13" t="s">
        <v>11272</v>
      </c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  <c r="DE645" s="17" t="s">
        <v>204</v>
      </c>
      <c r="DF645" s="17" t="s">
        <v>277</v>
      </c>
      <c r="DG645" s="18"/>
      <c r="DH645" s="15" t="s">
        <v>205</v>
      </c>
      <c r="DI645" s="16">
        <v>46098.18534722222</v>
      </c>
      <c r="DJ645" s="15" t="s">
        <v>205</v>
      </c>
      <c r="DK645" s="16">
        <v>46098.18534722222</v>
      </c>
      <c r="DL645" s="12" t="s">
        <v>213</v>
      </c>
      <c r="DM645" s="13" t="s">
        <v>195</v>
      </c>
      <c r="DN645" s="13" t="s">
        <v>11273</v>
      </c>
      <c r="DO645" s="13" t="s">
        <v>195</v>
      </c>
      <c r="DP645" s="13" t="s">
        <v>11273</v>
      </c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4"/>
      <c r="ED645" s="14"/>
      <c r="EE645" s="14"/>
      <c r="EF645" s="14"/>
      <c r="EG645" s="14"/>
      <c r="EH645" s="14"/>
      <c r="EI645" s="17" t="s">
        <v>204</v>
      </c>
      <c r="EJ645" s="15" t="s">
        <v>205</v>
      </c>
      <c r="EK645" s="16">
        <v>46098.69479166667</v>
      </c>
      <c r="EL645" s="12" t="s">
        <v>218</v>
      </c>
      <c r="EM645" s="13" t="s">
        <v>185</v>
      </c>
      <c r="EN645" s="13" t="s">
        <v>11274</v>
      </c>
      <c r="EO645" s="13" t="s">
        <v>185</v>
      </c>
      <c r="EP645" s="13" t="s">
        <v>11274</v>
      </c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4"/>
      <c r="FB645" s="14"/>
      <c r="FC645" s="14"/>
      <c r="FD645" s="14"/>
      <c r="FE645" s="14"/>
      <c r="FF645" s="14"/>
      <c r="FG645" s="14"/>
      <c r="FH645" s="14"/>
      <c r="FI645" s="17" t="s">
        <v>204</v>
      </c>
      <c r="FJ645" s="15" t="s">
        <v>205</v>
      </c>
      <c r="FK645" s="16">
        <v>46105.61429398148</v>
      </c>
      <c r="FL645" s="14"/>
      <c r="FM645" s="14"/>
      <c r="FN645" s="15" t="s">
        <v>223</v>
      </c>
      <c r="FO645" s="16">
        <v>46105.61429398148</v>
      </c>
      <c r="FP645" s="13" t="s">
        <v>11274</v>
      </c>
      <c r="FQ645" s="13" t="s">
        <v>11275</v>
      </c>
      <c r="FR645" s="13" t="s">
        <v>11270</v>
      </c>
      <c r="FS645" s="14"/>
      <c r="FT645" s="14"/>
      <c r="FU645" s="14" t="str">
        <f t="shared" si="8"/>
        <v>Base de Dados_Images/TT-077-10.Imagem do Equipamento-.145202.jpg</v>
      </c>
      <c r="FV645" s="14"/>
      <c r="FW645" s="14"/>
    </row>
    <row r="646" ht="15.75" customHeight="1">
      <c r="A646" s="10" t="s">
        <v>11027</v>
      </c>
      <c r="B646" s="10" t="s">
        <v>11142</v>
      </c>
      <c r="C646" s="10" t="s">
        <v>286</v>
      </c>
      <c r="D646" s="10" t="s">
        <v>11276</v>
      </c>
      <c r="E646" s="11" t="s">
        <v>11277</v>
      </c>
      <c r="F646" s="12" t="s">
        <v>184</v>
      </c>
      <c r="G646" s="13" t="s">
        <v>185</v>
      </c>
      <c r="H646" s="13" t="s">
        <v>11278</v>
      </c>
      <c r="I646" s="13" t="s">
        <v>185</v>
      </c>
      <c r="J646" s="13" t="s">
        <v>11279</v>
      </c>
      <c r="K646" s="13" t="s">
        <v>185</v>
      </c>
      <c r="L646" s="13" t="s">
        <v>11280</v>
      </c>
      <c r="M646" s="13" t="s">
        <v>185</v>
      </c>
      <c r="N646" s="13" t="s">
        <v>11281</v>
      </c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7" t="s">
        <v>204</v>
      </c>
      <c r="BT646" s="15" t="s">
        <v>205</v>
      </c>
      <c r="BU646" s="16">
        <v>46052.49537037037</v>
      </c>
      <c r="BV646" s="15" t="s">
        <v>205</v>
      </c>
      <c r="BW646" s="16">
        <v>46052.49328703704</v>
      </c>
      <c r="BX646" s="15" t="s">
        <v>205</v>
      </c>
      <c r="BY646" s="16">
        <v>46052.49537037037</v>
      </c>
      <c r="BZ646" s="12" t="s">
        <v>206</v>
      </c>
      <c r="CA646" s="13" t="s">
        <v>195</v>
      </c>
      <c r="CB646" s="13" t="s">
        <v>11282</v>
      </c>
      <c r="CC646" s="13" t="s">
        <v>195</v>
      </c>
      <c r="CD646" s="13" t="s">
        <v>11283</v>
      </c>
      <c r="CE646" s="13" t="s">
        <v>195</v>
      </c>
      <c r="CF646" s="13" t="s">
        <v>11284</v>
      </c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/>
      <c r="DE646" s="17" t="s">
        <v>204</v>
      </c>
      <c r="DF646" s="17" t="s">
        <v>277</v>
      </c>
      <c r="DG646" s="18"/>
      <c r="DH646" s="15" t="s">
        <v>205</v>
      </c>
      <c r="DI646" s="16">
        <v>46098.18425925926</v>
      </c>
      <c r="DJ646" s="15" t="s">
        <v>205</v>
      </c>
      <c r="DK646" s="16">
        <v>46098.18425925926</v>
      </c>
      <c r="DL646" s="12" t="s">
        <v>213</v>
      </c>
      <c r="DM646" s="13" t="s">
        <v>185</v>
      </c>
      <c r="DN646" s="13" t="s">
        <v>11285</v>
      </c>
      <c r="DO646" s="13" t="s">
        <v>185</v>
      </c>
      <c r="DP646" s="13" t="s">
        <v>11286</v>
      </c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4"/>
      <c r="ED646" s="14"/>
      <c r="EE646" s="14"/>
      <c r="EF646" s="14"/>
      <c r="EG646" s="14"/>
      <c r="EH646" s="14"/>
      <c r="EI646" s="17" t="s">
        <v>204</v>
      </c>
      <c r="EJ646" s="15" t="s">
        <v>205</v>
      </c>
      <c r="EK646" s="16">
        <v>46099.26988425926</v>
      </c>
      <c r="EL646" s="12" t="s">
        <v>218</v>
      </c>
      <c r="EM646" s="13" t="s">
        <v>185</v>
      </c>
      <c r="EN646" s="13" t="s">
        <v>11287</v>
      </c>
      <c r="EO646" s="13" t="s">
        <v>185</v>
      </c>
      <c r="EP646" s="13" t="s">
        <v>11288</v>
      </c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4"/>
      <c r="FB646" s="14"/>
      <c r="FC646" s="14"/>
      <c r="FD646" s="14"/>
      <c r="FE646" s="14"/>
      <c r="FF646" s="14"/>
      <c r="FG646" s="14"/>
      <c r="FH646" s="14"/>
      <c r="FI646" s="17" t="s">
        <v>204</v>
      </c>
      <c r="FJ646" s="15" t="s">
        <v>205</v>
      </c>
      <c r="FK646" s="16">
        <v>46105.613032407404</v>
      </c>
      <c r="FL646" s="14"/>
      <c r="FM646" s="14"/>
      <c r="FN646" s="15" t="s">
        <v>223</v>
      </c>
      <c r="FO646" s="16">
        <v>46105.613032407404</v>
      </c>
      <c r="FP646" s="13" t="s">
        <v>11288</v>
      </c>
      <c r="FQ646" s="13" t="s">
        <v>11289</v>
      </c>
      <c r="FR646" s="13" t="s">
        <v>11280</v>
      </c>
      <c r="FS646" s="14"/>
      <c r="FT646" s="14"/>
      <c r="FU646" s="14" t="str">
        <f t="shared" si="8"/>
        <v>Base de Dados_Images/TT-078-10.Imagem do Equipamento-.144959.jpg</v>
      </c>
      <c r="FV646" s="14"/>
      <c r="FW646" s="14"/>
    </row>
    <row r="647" ht="15.75" customHeight="1">
      <c r="A647" s="10" t="s">
        <v>11027</v>
      </c>
      <c r="B647" s="10" t="s">
        <v>11142</v>
      </c>
      <c r="C647" s="10" t="s">
        <v>286</v>
      </c>
      <c r="D647" s="10" t="s">
        <v>11290</v>
      </c>
      <c r="E647" s="11" t="s">
        <v>11291</v>
      </c>
      <c r="F647" s="12" t="s">
        <v>184</v>
      </c>
      <c r="G647" s="13" t="s">
        <v>185</v>
      </c>
      <c r="H647" s="13" t="s">
        <v>11292</v>
      </c>
      <c r="I647" s="13" t="s">
        <v>195</v>
      </c>
      <c r="J647" s="13" t="s">
        <v>11293</v>
      </c>
      <c r="K647" s="13" t="s">
        <v>185</v>
      </c>
      <c r="L647" s="13" t="s">
        <v>11294</v>
      </c>
      <c r="M647" s="13" t="s">
        <v>195</v>
      </c>
      <c r="N647" s="13" t="s">
        <v>11295</v>
      </c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7" t="s">
        <v>204</v>
      </c>
      <c r="BT647" s="15" t="s">
        <v>205</v>
      </c>
      <c r="BU647" s="16">
        <v>46098.185520833336</v>
      </c>
      <c r="BV647" s="15" t="s">
        <v>205</v>
      </c>
      <c r="BW647" s="16">
        <v>46098.13065972222</v>
      </c>
      <c r="BX647" s="15" t="s">
        <v>205</v>
      </c>
      <c r="BY647" s="16">
        <v>46098.185520833336</v>
      </c>
      <c r="BZ647" s="12" t="s">
        <v>206</v>
      </c>
      <c r="CA647" s="13" t="s">
        <v>195</v>
      </c>
      <c r="CB647" s="13" t="s">
        <v>11296</v>
      </c>
      <c r="CC647" s="13" t="s">
        <v>195</v>
      </c>
      <c r="CD647" s="13" t="s">
        <v>11297</v>
      </c>
      <c r="CE647" s="13" t="s">
        <v>195</v>
      </c>
      <c r="CF647" s="13" t="s">
        <v>11298</v>
      </c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7" t="s">
        <v>204</v>
      </c>
      <c r="DF647" s="17" t="s">
        <v>277</v>
      </c>
      <c r="DG647" s="18"/>
      <c r="DH647" s="15" t="s">
        <v>205</v>
      </c>
      <c r="DI647" s="16">
        <v>46098.18561342593</v>
      </c>
      <c r="DJ647" s="15" t="s">
        <v>205</v>
      </c>
      <c r="DK647" s="16">
        <v>46098.18561342593</v>
      </c>
      <c r="DL647" s="12" t="s">
        <v>213</v>
      </c>
      <c r="DM647" s="13" t="s">
        <v>185</v>
      </c>
      <c r="DN647" s="13" t="s">
        <v>11299</v>
      </c>
      <c r="DO647" s="13" t="s">
        <v>185</v>
      </c>
      <c r="DP647" s="13" t="s">
        <v>11300</v>
      </c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4"/>
      <c r="ED647" s="14"/>
      <c r="EE647" s="14"/>
      <c r="EF647" s="14"/>
      <c r="EG647" s="14"/>
      <c r="EH647" s="14"/>
      <c r="EI647" s="17" t="s">
        <v>204</v>
      </c>
      <c r="EJ647" s="15" t="s">
        <v>205</v>
      </c>
      <c r="EK647" s="16">
        <v>46099.26924768519</v>
      </c>
      <c r="EL647" s="12" t="s">
        <v>218</v>
      </c>
      <c r="EM647" s="13" t="s">
        <v>185</v>
      </c>
      <c r="EN647" s="13" t="s">
        <v>11301</v>
      </c>
      <c r="EO647" s="13" t="s">
        <v>185</v>
      </c>
      <c r="EP647" s="13" t="s">
        <v>11302</v>
      </c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4"/>
      <c r="FB647" s="14"/>
      <c r="FC647" s="14"/>
      <c r="FD647" s="14"/>
      <c r="FE647" s="14"/>
      <c r="FF647" s="14"/>
      <c r="FG647" s="14"/>
      <c r="FH647" s="14"/>
      <c r="FI647" s="17" t="s">
        <v>204</v>
      </c>
      <c r="FJ647" s="15" t="s">
        <v>205</v>
      </c>
      <c r="FK647" s="16">
        <v>46105.613171296296</v>
      </c>
      <c r="FL647" s="14"/>
      <c r="FM647" s="14"/>
      <c r="FN647" s="15" t="s">
        <v>223</v>
      </c>
      <c r="FO647" s="16">
        <v>46105.613171296296</v>
      </c>
      <c r="FP647" s="13" t="s">
        <v>11302</v>
      </c>
      <c r="FQ647" s="13" t="s">
        <v>11303</v>
      </c>
      <c r="FR647" s="13" t="s">
        <v>11295</v>
      </c>
      <c r="FS647" s="14"/>
      <c r="FT647" s="14"/>
      <c r="FU647" s="14" t="str">
        <f t="shared" si="8"/>
        <v>Base de Dados_Images/TT-079-10.Imagem do Equipamento-.060805.jpg</v>
      </c>
      <c r="FV647" s="14"/>
      <c r="FW647" s="14"/>
    </row>
    <row r="648" ht="15.75" customHeight="1">
      <c r="A648" s="10" t="s">
        <v>11027</v>
      </c>
      <c r="B648" s="10" t="s">
        <v>11142</v>
      </c>
      <c r="C648" s="10" t="s">
        <v>286</v>
      </c>
      <c r="D648" s="10" t="s">
        <v>11304</v>
      </c>
      <c r="E648" s="11" t="s">
        <v>11305</v>
      </c>
      <c r="F648" s="12" t="s">
        <v>184</v>
      </c>
      <c r="G648" s="13" t="s">
        <v>185</v>
      </c>
      <c r="H648" s="13" t="s">
        <v>11306</v>
      </c>
      <c r="I648" s="13" t="s">
        <v>185</v>
      </c>
      <c r="J648" s="13" t="s">
        <v>11307</v>
      </c>
      <c r="K648" s="13" t="s">
        <v>185</v>
      </c>
      <c r="L648" s="13" t="s">
        <v>11308</v>
      </c>
      <c r="M648" s="13" t="s">
        <v>185</v>
      </c>
      <c r="N648" s="13" t="s">
        <v>11309</v>
      </c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7" t="s">
        <v>204</v>
      </c>
      <c r="BT648" s="15" t="s">
        <v>205</v>
      </c>
      <c r="BU648" s="16">
        <v>46052.49563657407</v>
      </c>
      <c r="BV648" s="15" t="s">
        <v>205</v>
      </c>
      <c r="BW648" s="16">
        <v>46052.495</v>
      </c>
      <c r="BX648" s="15" t="s">
        <v>205</v>
      </c>
      <c r="BY648" s="16">
        <v>46052.49563657407</v>
      </c>
      <c r="BZ648" s="12" t="s">
        <v>206</v>
      </c>
      <c r="CA648" s="13" t="s">
        <v>195</v>
      </c>
      <c r="CB648" s="13" t="s">
        <v>11310</v>
      </c>
      <c r="CC648" s="13" t="s">
        <v>195</v>
      </c>
      <c r="CD648" s="13" t="s">
        <v>11310</v>
      </c>
      <c r="CE648" s="13" t="s">
        <v>195</v>
      </c>
      <c r="CF648" s="13" t="s">
        <v>11311</v>
      </c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  <c r="DE648" s="17" t="s">
        <v>204</v>
      </c>
      <c r="DF648" s="17" t="s">
        <v>277</v>
      </c>
      <c r="DG648" s="18"/>
      <c r="DH648" s="15" t="s">
        <v>205</v>
      </c>
      <c r="DI648" s="16">
        <v>46098.186840277776</v>
      </c>
      <c r="DJ648" s="15" t="s">
        <v>205</v>
      </c>
      <c r="DK648" s="16">
        <v>46098.186840277776</v>
      </c>
      <c r="DL648" s="12" t="s">
        <v>213</v>
      </c>
      <c r="DM648" s="13" t="s">
        <v>185</v>
      </c>
      <c r="DN648" s="13" t="s">
        <v>11312</v>
      </c>
      <c r="DO648" s="13" t="s">
        <v>185</v>
      </c>
      <c r="DP648" s="13" t="s">
        <v>11313</v>
      </c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4"/>
      <c r="ED648" s="14"/>
      <c r="EE648" s="14"/>
      <c r="EF648" s="14"/>
      <c r="EG648" s="14"/>
      <c r="EH648" s="14"/>
      <c r="EI648" s="17" t="s">
        <v>204</v>
      </c>
      <c r="EJ648" s="15" t="s">
        <v>205</v>
      </c>
      <c r="EK648" s="16">
        <v>46099.26939814815</v>
      </c>
      <c r="EL648" s="12" t="s">
        <v>218</v>
      </c>
      <c r="EM648" s="13" t="s">
        <v>185</v>
      </c>
      <c r="EN648" s="13" t="s">
        <v>11314</v>
      </c>
      <c r="EO648" s="13" t="s">
        <v>185</v>
      </c>
      <c r="EP648" s="13" t="s">
        <v>11315</v>
      </c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4"/>
      <c r="FB648" s="14"/>
      <c r="FC648" s="14"/>
      <c r="FD648" s="14"/>
      <c r="FE648" s="14"/>
      <c r="FF648" s="14"/>
      <c r="FG648" s="14"/>
      <c r="FH648" s="14"/>
      <c r="FI648" s="17" t="s">
        <v>204</v>
      </c>
      <c r="FJ648" s="15" t="s">
        <v>205</v>
      </c>
      <c r="FK648" s="16">
        <v>46105.614212962966</v>
      </c>
      <c r="FL648" s="14"/>
      <c r="FM648" s="14"/>
      <c r="FN648" s="15" t="s">
        <v>223</v>
      </c>
      <c r="FO648" s="16">
        <v>46105.614212962966</v>
      </c>
      <c r="FP648" s="13" t="s">
        <v>11315</v>
      </c>
      <c r="FQ648" s="13" t="s">
        <v>11316</v>
      </c>
      <c r="FR648" s="13" t="s">
        <v>11309</v>
      </c>
      <c r="FS648" s="14"/>
      <c r="FT648" s="14"/>
      <c r="FU648" s="14" t="str">
        <f t="shared" si="8"/>
        <v>Base de Dados_Images/TT-080-10.Imagem do Equipamento-.145247.jpg</v>
      </c>
      <c r="FV648" s="14"/>
      <c r="FW648" s="14"/>
    </row>
    <row r="649" ht="15.75" customHeight="1">
      <c r="A649" s="10" t="s">
        <v>11027</v>
      </c>
      <c r="B649" s="10" t="s">
        <v>11142</v>
      </c>
      <c r="C649" s="10" t="s">
        <v>286</v>
      </c>
      <c r="D649" s="10" t="s">
        <v>11317</v>
      </c>
      <c r="E649" s="11" t="s">
        <v>11318</v>
      </c>
      <c r="F649" s="12" t="s">
        <v>184</v>
      </c>
      <c r="G649" s="13" t="s">
        <v>185</v>
      </c>
      <c r="H649" s="13" t="s">
        <v>11319</v>
      </c>
      <c r="I649" s="13" t="s">
        <v>185</v>
      </c>
      <c r="J649" s="13" t="s">
        <v>11320</v>
      </c>
      <c r="K649" s="13" t="s">
        <v>185</v>
      </c>
      <c r="L649" s="13" t="s">
        <v>11321</v>
      </c>
      <c r="M649" s="13" t="s">
        <v>185</v>
      </c>
      <c r="N649" s="13" t="s">
        <v>11322</v>
      </c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7" t="s">
        <v>204</v>
      </c>
      <c r="BT649" s="15" t="s">
        <v>205</v>
      </c>
      <c r="BU649" s="16">
        <v>46098.23180555556</v>
      </c>
      <c r="BV649" s="15" t="s">
        <v>205</v>
      </c>
      <c r="BW649" s="16">
        <v>46098.231886574074</v>
      </c>
      <c r="BX649" s="15" t="s">
        <v>205</v>
      </c>
      <c r="BY649" s="16">
        <v>46098.231886574074</v>
      </c>
      <c r="BZ649" s="12" t="s">
        <v>206</v>
      </c>
      <c r="CA649" s="13" t="s">
        <v>195</v>
      </c>
      <c r="CB649" s="13" t="s">
        <v>11323</v>
      </c>
      <c r="CC649" s="13" t="s">
        <v>185</v>
      </c>
      <c r="CD649" s="13" t="s">
        <v>11324</v>
      </c>
      <c r="CE649" s="13" t="s">
        <v>195</v>
      </c>
      <c r="CF649" s="13" t="s">
        <v>11325</v>
      </c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7" t="s">
        <v>204</v>
      </c>
      <c r="DF649" s="17" t="s">
        <v>277</v>
      </c>
      <c r="DG649" s="18"/>
      <c r="DH649" s="15" t="s">
        <v>205</v>
      </c>
      <c r="DI649" s="16">
        <v>46098.231990740744</v>
      </c>
      <c r="DJ649" s="15" t="s">
        <v>205</v>
      </c>
      <c r="DK649" s="16">
        <v>46098.231990740744</v>
      </c>
      <c r="DL649" s="12" t="s">
        <v>213</v>
      </c>
      <c r="DM649" s="13" t="s">
        <v>185</v>
      </c>
      <c r="DN649" s="13" t="s">
        <v>11326</v>
      </c>
      <c r="DO649" s="13" t="s">
        <v>185</v>
      </c>
      <c r="DP649" s="13" t="s">
        <v>11327</v>
      </c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7" t="s">
        <v>204</v>
      </c>
      <c r="EJ649" s="15" t="s">
        <v>205</v>
      </c>
      <c r="EK649" s="16">
        <v>46098.947916666664</v>
      </c>
      <c r="EL649" s="12" t="s">
        <v>218</v>
      </c>
      <c r="EM649" s="13" t="s">
        <v>185</v>
      </c>
      <c r="EN649" s="13" t="s">
        <v>11328</v>
      </c>
      <c r="EO649" s="13" t="s">
        <v>185</v>
      </c>
      <c r="EP649" s="13" t="s">
        <v>11329</v>
      </c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7" t="s">
        <v>204</v>
      </c>
      <c r="FJ649" s="15" t="s">
        <v>205</v>
      </c>
      <c r="FK649" s="16">
        <v>46100.867164351854</v>
      </c>
      <c r="FL649" s="14"/>
      <c r="FM649" s="14"/>
      <c r="FN649" s="15" t="s">
        <v>223</v>
      </c>
      <c r="FO649" s="16">
        <v>46100.867164351854</v>
      </c>
      <c r="FP649" s="13" t="s">
        <v>11329</v>
      </c>
      <c r="FQ649" s="13" t="s">
        <v>11330</v>
      </c>
      <c r="FR649" s="13" t="s">
        <v>11331</v>
      </c>
      <c r="FS649" s="14"/>
      <c r="FT649" s="14"/>
      <c r="FU649" s="14" t="str">
        <f t="shared" si="8"/>
        <v>Base de Dados_Images/LIT-132-10.Imagem do Equipamento-.060725.jpg</v>
      </c>
      <c r="FV649" s="14"/>
      <c r="FW649" s="14"/>
    </row>
    <row r="650" ht="15.75" customHeight="1">
      <c r="A650" s="10" t="s">
        <v>11027</v>
      </c>
      <c r="B650" s="10" t="s">
        <v>11142</v>
      </c>
      <c r="C650" s="10" t="s">
        <v>3087</v>
      </c>
      <c r="D650" s="10" t="s">
        <v>11332</v>
      </c>
      <c r="E650" s="11" t="s">
        <v>11333</v>
      </c>
      <c r="F650" s="12" t="s">
        <v>184</v>
      </c>
      <c r="G650" s="13" t="s">
        <v>185</v>
      </c>
      <c r="H650" s="13" t="s">
        <v>11334</v>
      </c>
      <c r="I650" s="13" t="s">
        <v>185</v>
      </c>
      <c r="J650" s="13" t="s">
        <v>11335</v>
      </c>
      <c r="K650" s="13" t="s">
        <v>195</v>
      </c>
      <c r="L650" s="13" t="s">
        <v>11336</v>
      </c>
      <c r="M650" s="13" t="s">
        <v>185</v>
      </c>
      <c r="N650" s="13" t="s">
        <v>11337</v>
      </c>
      <c r="O650" s="13" t="s">
        <v>195</v>
      </c>
      <c r="P650" s="13" t="s">
        <v>11338</v>
      </c>
      <c r="Q650" s="13" t="s">
        <v>185</v>
      </c>
      <c r="R650" s="13" t="s">
        <v>11339</v>
      </c>
      <c r="S650" s="13" t="s">
        <v>185</v>
      </c>
      <c r="T650" s="13" t="s">
        <v>11340</v>
      </c>
      <c r="U650" s="13" t="s">
        <v>185</v>
      </c>
      <c r="V650" s="13" t="s">
        <v>11341</v>
      </c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7" t="s">
        <v>204</v>
      </c>
      <c r="BT650" s="15" t="s">
        <v>205</v>
      </c>
      <c r="BU650" s="16">
        <v>46099.26969907407</v>
      </c>
      <c r="BV650" s="15" t="s">
        <v>205</v>
      </c>
      <c r="BW650" s="16">
        <v>46099.269780092596</v>
      </c>
      <c r="BX650" s="15" t="s">
        <v>205</v>
      </c>
      <c r="BY650" s="16">
        <v>46099.269780092596</v>
      </c>
      <c r="BZ650" s="12" t="s">
        <v>206</v>
      </c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7" t="s">
        <v>204</v>
      </c>
      <c r="DF650" s="17" t="s">
        <v>277</v>
      </c>
      <c r="DG650" s="18"/>
      <c r="DH650" s="17" t="s">
        <v>277</v>
      </c>
      <c r="DI650" s="18"/>
      <c r="DJ650" s="17" t="s">
        <v>277</v>
      </c>
      <c r="DK650" s="18"/>
      <c r="DL650" s="12" t="s">
        <v>213</v>
      </c>
      <c r="DM650" s="13" t="s">
        <v>185</v>
      </c>
      <c r="DN650" s="13" t="s">
        <v>11342</v>
      </c>
      <c r="DO650" s="13" t="s">
        <v>185</v>
      </c>
      <c r="DP650" s="13" t="s">
        <v>11343</v>
      </c>
      <c r="DQ650" s="13" t="s">
        <v>185</v>
      </c>
      <c r="DR650" s="13" t="s">
        <v>11344</v>
      </c>
      <c r="DS650" s="14"/>
      <c r="DT650" s="14"/>
      <c r="DU650" s="14"/>
      <c r="DV650" s="14"/>
      <c r="DW650" s="14"/>
      <c r="DX650" s="14"/>
      <c r="DY650" s="14"/>
      <c r="DZ650" s="14"/>
      <c r="EA650" s="14"/>
      <c r="EB650" s="14"/>
      <c r="EC650" s="14"/>
      <c r="ED650" s="14"/>
      <c r="EE650" s="14"/>
      <c r="EF650" s="14"/>
      <c r="EG650" s="14"/>
      <c r="EH650" s="14"/>
      <c r="EI650" s="17" t="s">
        <v>204</v>
      </c>
      <c r="EJ650" s="15" t="s">
        <v>205</v>
      </c>
      <c r="EK650" s="16">
        <v>46098.88846064815</v>
      </c>
      <c r="EL650" s="12" t="s">
        <v>218</v>
      </c>
      <c r="EM650" s="13" t="s">
        <v>185</v>
      </c>
      <c r="EN650" s="13" t="s">
        <v>11345</v>
      </c>
      <c r="EO650" s="13" t="s">
        <v>185</v>
      </c>
      <c r="EP650" s="13" t="s">
        <v>11346</v>
      </c>
      <c r="EQ650" s="14"/>
      <c r="ER650" s="14"/>
      <c r="ES650" s="14"/>
      <c r="ET650" s="14"/>
      <c r="EU650" s="14"/>
      <c r="EV650" s="14"/>
      <c r="EW650" s="14"/>
      <c r="EX650" s="14"/>
      <c r="EY650" s="14"/>
      <c r="EZ650" s="14"/>
      <c r="FA650" s="14"/>
      <c r="FB650" s="14"/>
      <c r="FC650" s="14"/>
      <c r="FD650" s="14"/>
      <c r="FE650" s="14"/>
      <c r="FF650" s="14"/>
      <c r="FG650" s="14"/>
      <c r="FH650" s="14"/>
      <c r="FI650" s="17" t="s">
        <v>204</v>
      </c>
      <c r="FJ650" s="15" t="s">
        <v>205</v>
      </c>
      <c r="FK650" s="16">
        <v>46100.86388888889</v>
      </c>
      <c r="FL650" s="14"/>
      <c r="FM650" s="14"/>
      <c r="FN650" s="15" t="s">
        <v>223</v>
      </c>
      <c r="FO650" s="16">
        <v>46100.86388888889</v>
      </c>
      <c r="FP650" s="13" t="s">
        <v>11346</v>
      </c>
      <c r="FQ650" s="13" t="s">
        <v>11347</v>
      </c>
      <c r="FR650" s="13" t="s">
        <v>11348</v>
      </c>
      <c r="FS650" s="14"/>
      <c r="FT650" s="14"/>
      <c r="FU650" s="14" t="str">
        <f t="shared" si="8"/>
        <v>Base de Dados_Images/CO-4004.Imagem do Equipamento-.131615.jpg</v>
      </c>
      <c r="FV650" s="14"/>
      <c r="FW650" s="14"/>
    </row>
    <row r="651" ht="15.75" customHeight="1">
      <c r="A651" s="10" t="s">
        <v>11027</v>
      </c>
      <c r="B651" s="10" t="s">
        <v>11142</v>
      </c>
      <c r="C651" s="10" t="s">
        <v>3150</v>
      </c>
      <c r="D651" s="10" t="s">
        <v>11349</v>
      </c>
      <c r="E651" s="11" t="s">
        <v>11350</v>
      </c>
      <c r="F651" s="12" t="s">
        <v>184</v>
      </c>
      <c r="G651" s="13" t="s">
        <v>185</v>
      </c>
      <c r="H651" s="13" t="s">
        <v>11351</v>
      </c>
      <c r="I651" s="13" t="s">
        <v>185</v>
      </c>
      <c r="J651" s="13" t="s">
        <v>11352</v>
      </c>
      <c r="K651" s="13" t="s">
        <v>185</v>
      </c>
      <c r="L651" s="13" t="s">
        <v>11353</v>
      </c>
      <c r="M651" s="13" t="s">
        <v>185</v>
      </c>
      <c r="N651" s="13" t="s">
        <v>11354</v>
      </c>
      <c r="O651" s="13" t="s">
        <v>185</v>
      </c>
      <c r="P651" s="13" t="s">
        <v>11355</v>
      </c>
      <c r="Q651" s="13" t="s">
        <v>185</v>
      </c>
      <c r="R651" s="13" t="s">
        <v>11356</v>
      </c>
      <c r="S651" s="13" t="s">
        <v>185</v>
      </c>
      <c r="T651" s="13" t="s">
        <v>11357</v>
      </c>
      <c r="U651" s="13" t="s">
        <v>185</v>
      </c>
      <c r="V651" s="13" t="s">
        <v>11357</v>
      </c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7" t="s">
        <v>204</v>
      </c>
      <c r="BT651" s="17" t="s">
        <v>277</v>
      </c>
      <c r="BU651" s="18"/>
      <c r="BV651" s="15" t="s">
        <v>205</v>
      </c>
      <c r="BW651" s="16">
        <v>46098.188622685186</v>
      </c>
      <c r="BX651" s="15" t="s">
        <v>205</v>
      </c>
      <c r="BY651" s="16">
        <v>46098.188622685186</v>
      </c>
      <c r="BZ651" s="12" t="s">
        <v>206</v>
      </c>
      <c r="CA651" s="13" t="s">
        <v>195</v>
      </c>
      <c r="CB651" s="13" t="s">
        <v>11358</v>
      </c>
      <c r="CC651" s="13" t="s">
        <v>185</v>
      </c>
      <c r="CD651" s="13" t="s">
        <v>11358</v>
      </c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7" t="s">
        <v>204</v>
      </c>
      <c r="DF651" s="17" t="s">
        <v>277</v>
      </c>
      <c r="DG651" s="18"/>
      <c r="DH651" s="15" t="s">
        <v>205</v>
      </c>
      <c r="DI651" s="16">
        <v>46098.23224537037</v>
      </c>
      <c r="DJ651" s="15" t="s">
        <v>205</v>
      </c>
      <c r="DK651" s="16">
        <v>46098.23224537037</v>
      </c>
      <c r="DL651" s="12" t="s">
        <v>213</v>
      </c>
      <c r="DM651" s="13" t="s">
        <v>185</v>
      </c>
      <c r="DN651" s="13" t="s">
        <v>11359</v>
      </c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7" t="s">
        <v>204</v>
      </c>
      <c r="EJ651" s="15" t="s">
        <v>205</v>
      </c>
      <c r="EK651" s="16">
        <v>46099.27006944444</v>
      </c>
      <c r="EL651" s="12" t="s">
        <v>218</v>
      </c>
      <c r="EM651" s="13" t="s">
        <v>185</v>
      </c>
      <c r="EN651" s="13" t="s">
        <v>11360</v>
      </c>
      <c r="EO651" s="14"/>
      <c r="EP651" s="14"/>
      <c r="EQ651" s="14"/>
      <c r="ER651" s="14"/>
      <c r="ES651" s="14"/>
      <c r="ET651" s="14"/>
      <c r="EU651" s="14"/>
      <c r="EV651" s="14"/>
      <c r="EW651" s="14"/>
      <c r="EX651" s="14"/>
      <c r="EY651" s="14"/>
      <c r="EZ651" s="14"/>
      <c r="FA651" s="14"/>
      <c r="FB651" s="14"/>
      <c r="FC651" s="14"/>
      <c r="FD651" s="14"/>
      <c r="FE651" s="14"/>
      <c r="FF651" s="14"/>
      <c r="FG651" s="14"/>
      <c r="FH651" s="14"/>
      <c r="FI651" s="17" t="s">
        <v>204</v>
      </c>
      <c r="FJ651" s="15" t="s">
        <v>205</v>
      </c>
      <c r="FK651" s="16">
        <v>46100.86405092593</v>
      </c>
      <c r="FL651" s="14"/>
      <c r="FM651" s="14"/>
      <c r="FN651" s="15" t="s">
        <v>223</v>
      </c>
      <c r="FO651" s="16">
        <v>46100.86405092593</v>
      </c>
      <c r="FP651" s="13" t="s">
        <v>11360</v>
      </c>
      <c r="FQ651" s="13" t="s">
        <v>11361</v>
      </c>
      <c r="FR651" s="13" t="s">
        <v>11362</v>
      </c>
      <c r="FS651" s="14"/>
      <c r="FT651" s="14"/>
      <c r="FU651" s="14" t="str">
        <f t="shared" si="8"/>
        <v>Base de Dados_Images/DCV-133-10.Imagem do Equipamento-.055803.jpg</v>
      </c>
      <c r="FV651" s="13"/>
      <c r="FW651" s="13"/>
    </row>
    <row r="652" ht="15.75" customHeight="1">
      <c r="A652" s="10" t="s">
        <v>11027</v>
      </c>
      <c r="B652" s="10" t="s">
        <v>11142</v>
      </c>
      <c r="C652" s="22" t="s">
        <v>7137</v>
      </c>
      <c r="D652" s="10" t="s">
        <v>11363</v>
      </c>
      <c r="E652" s="11" t="s">
        <v>11364</v>
      </c>
      <c r="F652" s="12" t="s">
        <v>184</v>
      </c>
      <c r="G652" s="13" t="s">
        <v>195</v>
      </c>
      <c r="H652" s="13" t="s">
        <v>11365</v>
      </c>
      <c r="I652" s="13" t="s">
        <v>185</v>
      </c>
      <c r="J652" s="13" t="s">
        <v>11366</v>
      </c>
      <c r="K652" s="13" t="s">
        <v>185</v>
      </c>
      <c r="L652" s="13" t="s">
        <v>11367</v>
      </c>
      <c r="M652" s="13" t="s">
        <v>185</v>
      </c>
      <c r="N652" s="13" t="s">
        <v>11368</v>
      </c>
      <c r="O652" s="13" t="s">
        <v>195</v>
      </c>
      <c r="P652" s="13" t="s">
        <v>11369</v>
      </c>
      <c r="Q652" s="13" t="s">
        <v>195</v>
      </c>
      <c r="R652" s="13" t="s">
        <v>11370</v>
      </c>
      <c r="S652" s="13" t="s">
        <v>195</v>
      </c>
      <c r="T652" s="13" t="s">
        <v>11371</v>
      </c>
      <c r="U652" s="13" t="s">
        <v>195</v>
      </c>
      <c r="V652" s="13" t="s">
        <v>11372</v>
      </c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7" t="s">
        <v>204</v>
      </c>
      <c r="BT652" s="15" t="s">
        <v>205</v>
      </c>
      <c r="BU652" s="16">
        <v>46099.27079861111</v>
      </c>
      <c r="BV652" s="15" t="s">
        <v>205</v>
      </c>
      <c r="BW652" s="16">
        <v>46099.27081018518</v>
      </c>
      <c r="BX652" s="15" t="s">
        <v>205</v>
      </c>
      <c r="BY652" s="16">
        <v>46099.27081018518</v>
      </c>
      <c r="BZ652" s="12" t="s">
        <v>206</v>
      </c>
      <c r="CA652" s="13" t="s">
        <v>195</v>
      </c>
      <c r="CB652" s="13" t="s">
        <v>11373</v>
      </c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  <c r="DE652" s="17" t="s">
        <v>204</v>
      </c>
      <c r="DF652" s="17" t="s">
        <v>277</v>
      </c>
      <c r="DG652" s="18"/>
      <c r="DH652" s="15" t="s">
        <v>205</v>
      </c>
      <c r="DI652" s="16">
        <v>46099.27085648148</v>
      </c>
      <c r="DJ652" s="15" t="s">
        <v>205</v>
      </c>
      <c r="DK652" s="16">
        <v>46099.27085648148</v>
      </c>
      <c r="DL652" s="12" t="s">
        <v>213</v>
      </c>
      <c r="DM652" s="13" t="s">
        <v>185</v>
      </c>
      <c r="DN652" s="13" t="s">
        <v>11374</v>
      </c>
      <c r="DO652" s="14"/>
      <c r="DP652" s="14"/>
      <c r="DQ652" s="14"/>
      <c r="DR652" s="14"/>
      <c r="DS652" s="14"/>
      <c r="DT652" s="14"/>
      <c r="DU652" s="14"/>
      <c r="DV652" s="14"/>
      <c r="DW652" s="14"/>
      <c r="DX652" s="14"/>
      <c r="DY652" s="14"/>
      <c r="DZ652" s="14"/>
      <c r="EA652" s="14"/>
      <c r="EB652" s="14"/>
      <c r="EC652" s="14"/>
      <c r="ED652" s="14"/>
      <c r="EE652" s="14"/>
      <c r="EF652" s="14"/>
      <c r="EG652" s="14"/>
      <c r="EH652" s="14"/>
      <c r="EI652" s="17" t="s">
        <v>204</v>
      </c>
      <c r="EJ652" s="15" t="s">
        <v>205</v>
      </c>
      <c r="EK652" s="16">
        <v>46099.27091435185</v>
      </c>
      <c r="EL652" s="12" t="s">
        <v>218</v>
      </c>
      <c r="EM652" s="13" t="s">
        <v>185</v>
      </c>
      <c r="EN652" s="13" t="s">
        <v>11375</v>
      </c>
      <c r="EO652" s="14"/>
      <c r="EP652" s="14"/>
      <c r="EQ652" s="14"/>
      <c r="ER652" s="14"/>
      <c r="ES652" s="14"/>
      <c r="ET652" s="14"/>
      <c r="EU652" s="14"/>
      <c r="EV652" s="14"/>
      <c r="EW652" s="14"/>
      <c r="EX652" s="14"/>
      <c r="EY652" s="14"/>
      <c r="EZ652" s="14"/>
      <c r="FA652" s="14"/>
      <c r="FB652" s="14"/>
      <c r="FC652" s="14"/>
      <c r="FD652" s="14"/>
      <c r="FE652" s="14"/>
      <c r="FF652" s="14"/>
      <c r="FG652" s="14"/>
      <c r="FH652" s="14"/>
      <c r="FI652" s="17" t="s">
        <v>204</v>
      </c>
      <c r="FJ652" s="15" t="s">
        <v>205</v>
      </c>
      <c r="FK652" s="16">
        <v>46100.86471064815</v>
      </c>
      <c r="FL652" s="14"/>
      <c r="FM652" s="14"/>
      <c r="FN652" s="15" t="s">
        <v>223</v>
      </c>
      <c r="FO652" s="16">
        <v>46100.86471064815</v>
      </c>
      <c r="FP652" s="13" t="s">
        <v>11375</v>
      </c>
      <c r="FQ652" s="13" t="s">
        <v>11376</v>
      </c>
      <c r="FR652" s="13" t="s">
        <v>11377</v>
      </c>
      <c r="FS652" s="14"/>
      <c r="FT652" s="14"/>
      <c r="FU652" s="14" t="str">
        <f t="shared" si="8"/>
        <v>Base de Dados_Images/PCV-130-10.Imagem do Equipamento-.043627.jpg</v>
      </c>
      <c r="FV652" s="14"/>
      <c r="FW652" s="14"/>
    </row>
    <row r="653" ht="15.75" customHeight="1">
      <c r="A653" s="10" t="s">
        <v>11027</v>
      </c>
      <c r="B653" s="10" t="s">
        <v>11142</v>
      </c>
      <c r="C653" s="10" t="s">
        <v>3150</v>
      </c>
      <c r="D653" s="10" t="s">
        <v>11378</v>
      </c>
      <c r="E653" s="11" t="s">
        <v>11379</v>
      </c>
      <c r="F653" s="12" t="s">
        <v>184</v>
      </c>
      <c r="G653" s="13" t="s">
        <v>185</v>
      </c>
      <c r="H653" s="13" t="s">
        <v>11380</v>
      </c>
      <c r="I653" s="13" t="s">
        <v>185</v>
      </c>
      <c r="J653" s="13" t="s">
        <v>11381</v>
      </c>
      <c r="K653" s="13" t="s">
        <v>185</v>
      </c>
      <c r="L653" s="13" t="s">
        <v>11382</v>
      </c>
      <c r="M653" s="13" t="s">
        <v>185</v>
      </c>
      <c r="N653" s="13" t="s">
        <v>11383</v>
      </c>
      <c r="O653" s="13" t="s">
        <v>185</v>
      </c>
      <c r="P653" s="13" t="s">
        <v>11384</v>
      </c>
      <c r="Q653" s="13" t="s">
        <v>185</v>
      </c>
      <c r="R653" s="13" t="s">
        <v>11385</v>
      </c>
      <c r="S653" s="13" t="s">
        <v>185</v>
      </c>
      <c r="T653" s="13" t="s">
        <v>11386</v>
      </c>
      <c r="U653" s="13" t="s">
        <v>185</v>
      </c>
      <c r="V653" s="13" t="s">
        <v>11387</v>
      </c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5" t="s">
        <v>204</v>
      </c>
      <c r="BT653" s="17" t="s">
        <v>277</v>
      </c>
      <c r="BU653" s="18"/>
      <c r="BV653" s="15" t="s">
        <v>205</v>
      </c>
      <c r="BW653" s="16">
        <v>46062.36765046296</v>
      </c>
      <c r="BX653" s="15" t="s">
        <v>205</v>
      </c>
      <c r="BY653" s="16">
        <v>46062.36765046296</v>
      </c>
      <c r="BZ653" s="12" t="s">
        <v>206</v>
      </c>
      <c r="CA653" s="13" t="s">
        <v>195</v>
      </c>
      <c r="CB653" s="13" t="s">
        <v>11388</v>
      </c>
      <c r="CC653" s="13" t="s">
        <v>185</v>
      </c>
      <c r="CD653" s="13" t="s">
        <v>11389</v>
      </c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7" t="s">
        <v>204</v>
      </c>
      <c r="DF653" s="17" t="s">
        <v>277</v>
      </c>
      <c r="DG653" s="18"/>
      <c r="DH653" s="15" t="s">
        <v>205</v>
      </c>
      <c r="DI653" s="16">
        <v>46098.1841087963</v>
      </c>
      <c r="DJ653" s="15" t="s">
        <v>205</v>
      </c>
      <c r="DK653" s="16">
        <v>46098.1841087963</v>
      </c>
      <c r="DL653" s="12" t="s">
        <v>213</v>
      </c>
      <c r="DM653" s="13" t="s">
        <v>195</v>
      </c>
      <c r="DN653" s="13" t="s">
        <v>11390</v>
      </c>
      <c r="DO653" s="14"/>
      <c r="DP653" s="14"/>
      <c r="DQ653" s="14"/>
      <c r="DR653" s="14"/>
      <c r="DS653" s="14"/>
      <c r="DT653" s="14"/>
      <c r="DU653" s="14"/>
      <c r="DV653" s="14"/>
      <c r="DW653" s="14"/>
      <c r="DX653" s="14"/>
      <c r="DY653" s="14"/>
      <c r="DZ653" s="14"/>
      <c r="EA653" s="14"/>
      <c r="EB653" s="14"/>
      <c r="EC653" s="14"/>
      <c r="ED653" s="14"/>
      <c r="EE653" s="14"/>
      <c r="EF653" s="14"/>
      <c r="EG653" s="14"/>
      <c r="EH653" s="14"/>
      <c r="EI653" s="17" t="s">
        <v>204</v>
      </c>
      <c r="EJ653" s="15" t="s">
        <v>205</v>
      </c>
      <c r="EK653" s="16">
        <v>46098.69420138889</v>
      </c>
      <c r="EL653" s="12" t="s">
        <v>218</v>
      </c>
      <c r="EM653" s="13" t="s">
        <v>185</v>
      </c>
      <c r="EN653" s="13" t="s">
        <v>11391</v>
      </c>
      <c r="EO653" s="14"/>
      <c r="EP653" s="14"/>
      <c r="EQ653" s="14"/>
      <c r="ER653" s="14"/>
      <c r="ES653" s="14"/>
      <c r="ET653" s="14"/>
      <c r="EU653" s="14"/>
      <c r="EV653" s="14"/>
      <c r="EW653" s="14"/>
      <c r="EX653" s="14"/>
      <c r="EY653" s="14"/>
      <c r="EZ653" s="14"/>
      <c r="FA653" s="14"/>
      <c r="FB653" s="14"/>
      <c r="FC653" s="14"/>
      <c r="FD653" s="14"/>
      <c r="FE653" s="14"/>
      <c r="FF653" s="14"/>
      <c r="FG653" s="14"/>
      <c r="FH653" s="14"/>
      <c r="FI653" s="17" t="s">
        <v>204</v>
      </c>
      <c r="FJ653" s="15" t="s">
        <v>205</v>
      </c>
      <c r="FK653" s="16">
        <v>46100.868368055555</v>
      </c>
      <c r="FL653" s="14"/>
      <c r="FM653" s="14"/>
      <c r="FN653" s="15" t="s">
        <v>223</v>
      </c>
      <c r="FO653" s="16">
        <v>46100.868368055555</v>
      </c>
      <c r="FP653" s="13" t="s">
        <v>11391</v>
      </c>
      <c r="FQ653" s="13" t="s">
        <v>11392</v>
      </c>
      <c r="FR653" s="13" t="s">
        <v>11393</v>
      </c>
      <c r="FS653" s="14"/>
      <c r="FT653" s="14"/>
      <c r="FU653" s="14" t="str">
        <f t="shared" si="8"/>
        <v>Base de Dados_Images/PCV-75-10.Imagem do Equipamento-.140404.jpg</v>
      </c>
      <c r="FV653" s="14"/>
      <c r="FW653" s="14"/>
    </row>
    <row r="654" ht="15.75" customHeight="1">
      <c r="A654" s="10" t="s">
        <v>11027</v>
      </c>
      <c r="B654" s="10" t="s">
        <v>11142</v>
      </c>
      <c r="C654" s="10" t="s">
        <v>3150</v>
      </c>
      <c r="D654" s="10" t="s">
        <v>11394</v>
      </c>
      <c r="E654" s="11" t="s">
        <v>11395</v>
      </c>
      <c r="F654" s="12" t="s">
        <v>184</v>
      </c>
      <c r="G654" s="13" t="s">
        <v>185</v>
      </c>
      <c r="H654" s="13" t="s">
        <v>11396</v>
      </c>
      <c r="I654" s="13" t="s">
        <v>185</v>
      </c>
      <c r="J654" s="13" t="s">
        <v>11397</v>
      </c>
      <c r="K654" s="13" t="s">
        <v>185</v>
      </c>
      <c r="L654" s="13" t="s">
        <v>11398</v>
      </c>
      <c r="M654" s="13" t="s">
        <v>185</v>
      </c>
      <c r="N654" s="13" t="s">
        <v>11399</v>
      </c>
      <c r="O654" s="13" t="s">
        <v>185</v>
      </c>
      <c r="P654" s="13" t="s">
        <v>11400</v>
      </c>
      <c r="Q654" s="13" t="s">
        <v>185</v>
      </c>
      <c r="R654" s="13" t="s">
        <v>11401</v>
      </c>
      <c r="S654" s="13" t="s">
        <v>185</v>
      </c>
      <c r="T654" s="13" t="s">
        <v>11402</v>
      </c>
      <c r="U654" s="13" t="s">
        <v>185</v>
      </c>
      <c r="V654" s="13" t="s">
        <v>11403</v>
      </c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5" t="s">
        <v>204</v>
      </c>
      <c r="BT654" s="17" t="s">
        <v>277</v>
      </c>
      <c r="BU654" s="18"/>
      <c r="BV654" s="15" t="s">
        <v>205</v>
      </c>
      <c r="BW654" s="16">
        <v>46062.36769675926</v>
      </c>
      <c r="BX654" s="15" t="s">
        <v>205</v>
      </c>
      <c r="BY654" s="16">
        <v>46062.36769675926</v>
      </c>
      <c r="BZ654" s="12" t="s">
        <v>206</v>
      </c>
      <c r="CA654" s="13" t="s">
        <v>195</v>
      </c>
      <c r="CB654" s="13" t="s">
        <v>11404</v>
      </c>
      <c r="CC654" s="13" t="s">
        <v>185</v>
      </c>
      <c r="CD654" s="13" t="s">
        <v>11405</v>
      </c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5" t="s">
        <v>204</v>
      </c>
      <c r="DF654" s="17" t="s">
        <v>277</v>
      </c>
      <c r="DG654" s="18"/>
      <c r="DH654" s="15" t="s">
        <v>205</v>
      </c>
      <c r="DI654" s="16">
        <v>46098.69503472222</v>
      </c>
      <c r="DJ654" s="15" t="s">
        <v>205</v>
      </c>
      <c r="DK654" s="16">
        <v>46098.69503472222</v>
      </c>
      <c r="DL654" s="12" t="s">
        <v>213</v>
      </c>
      <c r="DM654" s="13" t="s">
        <v>185</v>
      </c>
      <c r="DN654" s="13" t="s">
        <v>11406</v>
      </c>
      <c r="DO654" s="14"/>
      <c r="DP654" s="14"/>
      <c r="DQ654" s="14"/>
      <c r="DR654" s="14"/>
      <c r="DS654" s="14"/>
      <c r="DT654" s="14"/>
      <c r="DU654" s="14"/>
      <c r="DV654" s="14"/>
      <c r="DW654" s="14"/>
      <c r="DX654" s="14"/>
      <c r="DY654" s="14"/>
      <c r="DZ654" s="14"/>
      <c r="EA654" s="14"/>
      <c r="EB654" s="14"/>
      <c r="EC654" s="14"/>
      <c r="ED654" s="14"/>
      <c r="EE654" s="14"/>
      <c r="EF654" s="14"/>
      <c r="EG654" s="14"/>
      <c r="EH654" s="14"/>
      <c r="EI654" s="17" t="s">
        <v>204</v>
      </c>
      <c r="EJ654" s="15" t="s">
        <v>205</v>
      </c>
      <c r="EK654" s="16">
        <v>46098.94863425926</v>
      </c>
      <c r="EL654" s="12" t="s">
        <v>218</v>
      </c>
      <c r="EM654" s="13" t="s">
        <v>185</v>
      </c>
      <c r="EN654" s="13" t="s">
        <v>11407</v>
      </c>
      <c r="EO654" s="14"/>
      <c r="EP654" s="14"/>
      <c r="EQ654" s="14"/>
      <c r="ER654" s="14"/>
      <c r="ES654" s="14"/>
      <c r="ET654" s="14"/>
      <c r="EU654" s="14"/>
      <c r="EV654" s="14"/>
      <c r="EW654" s="14"/>
      <c r="EX654" s="14"/>
      <c r="EY654" s="14"/>
      <c r="EZ654" s="14"/>
      <c r="FA654" s="14"/>
      <c r="FB654" s="14"/>
      <c r="FC654" s="14"/>
      <c r="FD654" s="14"/>
      <c r="FE654" s="14"/>
      <c r="FF654" s="14"/>
      <c r="FG654" s="14"/>
      <c r="FH654" s="14"/>
      <c r="FI654" s="17" t="s">
        <v>204</v>
      </c>
      <c r="FJ654" s="15" t="s">
        <v>205</v>
      </c>
      <c r="FK654" s="16">
        <v>46100.868425925924</v>
      </c>
      <c r="FL654" s="14"/>
      <c r="FM654" s="14"/>
      <c r="FN654" s="15" t="s">
        <v>223</v>
      </c>
      <c r="FO654" s="16">
        <v>46100.868425925924</v>
      </c>
      <c r="FP654" s="13" t="s">
        <v>11407</v>
      </c>
      <c r="FQ654" s="13" t="s">
        <v>11408</v>
      </c>
      <c r="FR654" s="13" t="s">
        <v>11409</v>
      </c>
      <c r="FS654" s="14"/>
      <c r="FT654" s="14"/>
      <c r="FU654" s="14" t="str">
        <f t="shared" si="8"/>
        <v>Base de Dados_Images/PCV-76-10.Imagem do Equipamento-.140545.jpg</v>
      </c>
      <c r="FV654" s="14"/>
      <c r="FW654" s="14"/>
    </row>
    <row r="655" ht="15.75" customHeight="1">
      <c r="A655" s="10" t="s">
        <v>11027</v>
      </c>
      <c r="B655" s="10" t="s">
        <v>11142</v>
      </c>
      <c r="C655" s="10" t="s">
        <v>3150</v>
      </c>
      <c r="D655" s="10" t="s">
        <v>11410</v>
      </c>
      <c r="E655" s="11" t="s">
        <v>11411</v>
      </c>
      <c r="F655" s="12" t="s">
        <v>184</v>
      </c>
      <c r="G655" s="13" t="s">
        <v>185</v>
      </c>
      <c r="H655" s="13" t="s">
        <v>11412</v>
      </c>
      <c r="I655" s="13" t="s">
        <v>185</v>
      </c>
      <c r="J655" s="13" t="s">
        <v>11413</v>
      </c>
      <c r="K655" s="13" t="s">
        <v>185</v>
      </c>
      <c r="L655" s="13" t="s">
        <v>11414</v>
      </c>
      <c r="M655" s="13" t="s">
        <v>185</v>
      </c>
      <c r="N655" s="13" t="s">
        <v>11415</v>
      </c>
      <c r="O655" s="13" t="s">
        <v>185</v>
      </c>
      <c r="P655" s="13" t="s">
        <v>11416</v>
      </c>
      <c r="Q655" s="13" t="s">
        <v>185</v>
      </c>
      <c r="R655" s="13" t="s">
        <v>11417</v>
      </c>
      <c r="S655" s="13" t="s">
        <v>185</v>
      </c>
      <c r="T655" s="13" t="s">
        <v>11418</v>
      </c>
      <c r="U655" s="13" t="s">
        <v>185</v>
      </c>
      <c r="V655" s="13" t="s">
        <v>11419</v>
      </c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7" t="s">
        <v>204</v>
      </c>
      <c r="BT655" s="17" t="s">
        <v>277</v>
      </c>
      <c r="BU655" s="18"/>
      <c r="BV655" s="15" t="s">
        <v>205</v>
      </c>
      <c r="BW655" s="16">
        <v>46052.48868055556</v>
      </c>
      <c r="BX655" s="15" t="s">
        <v>205</v>
      </c>
      <c r="BY655" s="16">
        <v>46052.48868055556</v>
      </c>
      <c r="BZ655" s="12" t="s">
        <v>206</v>
      </c>
      <c r="CA655" s="13" t="s">
        <v>195</v>
      </c>
      <c r="CB655" s="13" t="s">
        <v>11420</v>
      </c>
      <c r="CC655" s="13" t="s">
        <v>185</v>
      </c>
      <c r="CD655" s="13" t="s">
        <v>11421</v>
      </c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7" t="s">
        <v>204</v>
      </c>
      <c r="DF655" s="17" t="s">
        <v>277</v>
      </c>
      <c r="DG655" s="18"/>
      <c r="DH655" s="15" t="s">
        <v>205</v>
      </c>
      <c r="DI655" s="16">
        <v>46098.186006944445</v>
      </c>
      <c r="DJ655" s="15" t="s">
        <v>205</v>
      </c>
      <c r="DK655" s="16">
        <v>46098.186006944445</v>
      </c>
      <c r="DL655" s="12" t="s">
        <v>213</v>
      </c>
      <c r="DM655" s="13" t="s">
        <v>185</v>
      </c>
      <c r="DN655" s="13" t="s">
        <v>11422</v>
      </c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4"/>
      <c r="ED655" s="14"/>
      <c r="EE655" s="14"/>
      <c r="EF655" s="14"/>
      <c r="EG655" s="14"/>
      <c r="EH655" s="14"/>
      <c r="EI655" s="17" t="s">
        <v>204</v>
      </c>
      <c r="EJ655" s="15" t="s">
        <v>205</v>
      </c>
      <c r="EK655" s="16">
        <v>46099.26997685185</v>
      </c>
      <c r="EL655" s="12" t="s">
        <v>218</v>
      </c>
      <c r="EM655" s="13" t="s">
        <v>185</v>
      </c>
      <c r="EN655" s="13" t="s">
        <v>11423</v>
      </c>
      <c r="EO655" s="14"/>
      <c r="EP655" s="14"/>
      <c r="EQ655" s="14"/>
      <c r="ER655" s="14"/>
      <c r="ES655" s="14"/>
      <c r="ET655" s="14"/>
      <c r="EU655" s="14"/>
      <c r="EV655" s="14"/>
      <c r="EW655" s="14"/>
      <c r="EX655" s="14"/>
      <c r="EY655" s="14"/>
      <c r="EZ655" s="14"/>
      <c r="FA655" s="14"/>
      <c r="FB655" s="14"/>
      <c r="FC655" s="14"/>
      <c r="FD655" s="14"/>
      <c r="FE655" s="14"/>
      <c r="FF655" s="14"/>
      <c r="FG655" s="14"/>
      <c r="FH655" s="14"/>
      <c r="FI655" s="17" t="s">
        <v>204</v>
      </c>
      <c r="FJ655" s="15" t="s">
        <v>205</v>
      </c>
      <c r="FK655" s="16">
        <v>46100.86766203704</v>
      </c>
      <c r="FL655" s="14"/>
      <c r="FM655" s="14"/>
      <c r="FN655" s="15" t="s">
        <v>223</v>
      </c>
      <c r="FO655" s="16">
        <v>46100.86766203704</v>
      </c>
      <c r="FP655" s="13" t="s">
        <v>11423</v>
      </c>
      <c r="FQ655" s="13" t="s">
        <v>11424</v>
      </c>
      <c r="FR655" s="13" t="s">
        <v>11419</v>
      </c>
      <c r="FS655" s="14"/>
      <c r="FT655" s="14"/>
      <c r="FU655" s="14" t="str">
        <f t="shared" si="8"/>
        <v>Base de Dados_Images/XV-124-10.Imagem do Equipamento-.144325.jpg</v>
      </c>
      <c r="FV655" s="14"/>
      <c r="FW655" s="14"/>
    </row>
    <row r="656" ht="15.75" customHeight="1">
      <c r="A656" s="10" t="s">
        <v>11027</v>
      </c>
      <c r="B656" s="10" t="s">
        <v>11142</v>
      </c>
      <c r="C656" s="10" t="s">
        <v>3150</v>
      </c>
      <c r="D656" s="10" t="s">
        <v>11425</v>
      </c>
      <c r="E656" s="11" t="s">
        <v>11426</v>
      </c>
      <c r="F656" s="12" t="s">
        <v>184</v>
      </c>
      <c r="G656" s="13" t="s">
        <v>185</v>
      </c>
      <c r="H656" s="13" t="s">
        <v>11427</v>
      </c>
      <c r="I656" s="13" t="s">
        <v>185</v>
      </c>
      <c r="J656" s="13" t="s">
        <v>11428</v>
      </c>
      <c r="K656" s="13" t="s">
        <v>185</v>
      </c>
      <c r="L656" s="13" t="s">
        <v>11429</v>
      </c>
      <c r="M656" s="13" t="s">
        <v>185</v>
      </c>
      <c r="N656" s="13" t="s">
        <v>11430</v>
      </c>
      <c r="O656" s="13" t="s">
        <v>185</v>
      </c>
      <c r="P656" s="13" t="s">
        <v>11431</v>
      </c>
      <c r="Q656" s="13" t="s">
        <v>185</v>
      </c>
      <c r="R656" s="13" t="s">
        <v>11432</v>
      </c>
      <c r="S656" s="13" t="s">
        <v>185</v>
      </c>
      <c r="T656" s="13" t="s">
        <v>11433</v>
      </c>
      <c r="U656" s="13" t="s">
        <v>185</v>
      </c>
      <c r="V656" s="13" t="s">
        <v>11434</v>
      </c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7" t="s">
        <v>204</v>
      </c>
      <c r="BT656" s="17" t="s">
        <v>277</v>
      </c>
      <c r="BU656" s="18"/>
      <c r="BV656" s="15" t="s">
        <v>205</v>
      </c>
      <c r="BW656" s="16">
        <v>46052.48944444444</v>
      </c>
      <c r="BX656" s="15" t="s">
        <v>205</v>
      </c>
      <c r="BY656" s="16">
        <v>46052.48944444444</v>
      </c>
      <c r="BZ656" s="12" t="s">
        <v>206</v>
      </c>
      <c r="CA656" s="13" t="s">
        <v>195</v>
      </c>
      <c r="CB656" s="13" t="s">
        <v>11435</v>
      </c>
      <c r="CC656" s="13" t="s">
        <v>185</v>
      </c>
      <c r="CD656" s="13" t="s">
        <v>11435</v>
      </c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  <c r="DB656" s="14"/>
      <c r="DC656" s="14"/>
      <c r="DD656" s="14"/>
      <c r="DE656" s="17" t="s">
        <v>204</v>
      </c>
      <c r="DF656" s="17" t="s">
        <v>277</v>
      </c>
      <c r="DG656" s="18"/>
      <c r="DH656" s="15" t="s">
        <v>205</v>
      </c>
      <c r="DI656" s="16">
        <v>46098.23266203704</v>
      </c>
      <c r="DJ656" s="15" t="s">
        <v>205</v>
      </c>
      <c r="DK656" s="16">
        <v>46098.23266203704</v>
      </c>
      <c r="DL656" s="12" t="s">
        <v>213</v>
      </c>
      <c r="DM656" s="13" t="s">
        <v>185</v>
      </c>
      <c r="DN656" s="13" t="s">
        <v>11436</v>
      </c>
      <c r="DO656" s="14"/>
      <c r="DP656" s="14"/>
      <c r="DQ656" s="14"/>
      <c r="DR656" s="14"/>
      <c r="DS656" s="14"/>
      <c r="DT656" s="14"/>
      <c r="DU656" s="14"/>
      <c r="DV656" s="14"/>
      <c r="DW656" s="14"/>
      <c r="DX656" s="14"/>
      <c r="DY656" s="14"/>
      <c r="DZ656" s="14"/>
      <c r="EA656" s="14"/>
      <c r="EB656" s="14"/>
      <c r="EC656" s="14"/>
      <c r="ED656" s="14"/>
      <c r="EE656" s="14"/>
      <c r="EF656" s="14"/>
      <c r="EG656" s="14"/>
      <c r="EH656" s="14"/>
      <c r="EI656" s="17" t="s">
        <v>204</v>
      </c>
      <c r="EJ656" s="15" t="s">
        <v>205</v>
      </c>
      <c r="EK656" s="16">
        <v>46099.27116898148</v>
      </c>
      <c r="EL656" s="12" t="s">
        <v>218</v>
      </c>
      <c r="EM656" s="13" t="s">
        <v>185</v>
      </c>
      <c r="EN656" s="13" t="s">
        <v>11437</v>
      </c>
      <c r="EO656" s="14"/>
      <c r="EP656" s="14"/>
      <c r="EQ656" s="14"/>
      <c r="ER656" s="14"/>
      <c r="ES656" s="14"/>
      <c r="ET656" s="14"/>
      <c r="EU656" s="14"/>
      <c r="EV656" s="14"/>
      <c r="EW656" s="14"/>
      <c r="EX656" s="14"/>
      <c r="EY656" s="14"/>
      <c r="EZ656" s="14"/>
      <c r="FA656" s="14"/>
      <c r="FB656" s="14"/>
      <c r="FC656" s="14"/>
      <c r="FD656" s="14"/>
      <c r="FE656" s="14"/>
      <c r="FF656" s="14"/>
      <c r="FG656" s="14"/>
      <c r="FH656" s="14"/>
      <c r="FI656" s="17" t="s">
        <v>204</v>
      </c>
      <c r="FJ656" s="15" t="s">
        <v>205</v>
      </c>
      <c r="FK656" s="16">
        <v>46100.86753472222</v>
      </c>
      <c r="FL656" s="14"/>
      <c r="FM656" s="14"/>
      <c r="FN656" s="15" t="s">
        <v>223</v>
      </c>
      <c r="FO656" s="16">
        <v>46100.86753472222</v>
      </c>
      <c r="FP656" s="13" t="s">
        <v>11437</v>
      </c>
      <c r="FQ656" s="13" t="s">
        <v>11438</v>
      </c>
      <c r="FR656" s="13" t="s">
        <v>11434</v>
      </c>
      <c r="FS656" s="14"/>
      <c r="FT656" s="14"/>
      <c r="FU656" s="14" t="str">
        <f t="shared" si="8"/>
        <v>Base de Dados_Images/XV-125-10.Imagem do Equipamento-.144437.jpg</v>
      </c>
      <c r="FV656" s="14"/>
      <c r="FW656" s="14"/>
    </row>
    <row r="657" ht="15.75" customHeight="1">
      <c r="A657" s="10" t="s">
        <v>11027</v>
      </c>
      <c r="B657" s="10" t="s">
        <v>11142</v>
      </c>
      <c r="C657" s="10" t="s">
        <v>3150</v>
      </c>
      <c r="D657" s="10" t="s">
        <v>11439</v>
      </c>
      <c r="E657" s="11" t="s">
        <v>11440</v>
      </c>
      <c r="F657" s="12" t="s">
        <v>184</v>
      </c>
      <c r="G657" s="13" t="s">
        <v>185</v>
      </c>
      <c r="H657" s="13" t="s">
        <v>11441</v>
      </c>
      <c r="I657" s="13" t="s">
        <v>185</v>
      </c>
      <c r="J657" s="13" t="s">
        <v>11442</v>
      </c>
      <c r="K657" s="13" t="s">
        <v>185</v>
      </c>
      <c r="L657" s="13" t="s">
        <v>11443</v>
      </c>
      <c r="M657" s="13" t="s">
        <v>185</v>
      </c>
      <c r="N657" s="13" t="s">
        <v>11444</v>
      </c>
      <c r="O657" s="13" t="s">
        <v>185</v>
      </c>
      <c r="P657" s="13" t="s">
        <v>11445</v>
      </c>
      <c r="Q657" s="13" t="s">
        <v>185</v>
      </c>
      <c r="R657" s="13" t="s">
        <v>11446</v>
      </c>
      <c r="S657" s="13" t="s">
        <v>185</v>
      </c>
      <c r="T657" s="13" t="s">
        <v>11447</v>
      </c>
      <c r="U657" s="13" t="s">
        <v>185</v>
      </c>
      <c r="V657" s="13" t="s">
        <v>11448</v>
      </c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7" t="s">
        <v>204</v>
      </c>
      <c r="BT657" s="17" t="s">
        <v>277</v>
      </c>
      <c r="BU657" s="18"/>
      <c r="BV657" s="15" t="s">
        <v>205</v>
      </c>
      <c r="BW657" s="16">
        <v>46052.49009259259</v>
      </c>
      <c r="BX657" s="15" t="s">
        <v>205</v>
      </c>
      <c r="BY657" s="16">
        <v>46052.49009259259</v>
      </c>
      <c r="BZ657" s="12" t="s">
        <v>206</v>
      </c>
      <c r="CA657" s="13" t="s">
        <v>195</v>
      </c>
      <c r="CB657" s="13" t="s">
        <v>11449</v>
      </c>
      <c r="CC657" s="13" t="s">
        <v>185</v>
      </c>
      <c r="CD657" s="13" t="s">
        <v>11450</v>
      </c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  <c r="DE657" s="17" t="s">
        <v>204</v>
      </c>
      <c r="DF657" s="17" t="s">
        <v>277</v>
      </c>
      <c r="DG657" s="18"/>
      <c r="DH657" s="15" t="s">
        <v>205</v>
      </c>
      <c r="DI657" s="16">
        <v>46098.43131944445</v>
      </c>
      <c r="DJ657" s="15" t="s">
        <v>205</v>
      </c>
      <c r="DK657" s="16">
        <v>46098.43131944445</v>
      </c>
      <c r="DL657" s="12" t="s">
        <v>213</v>
      </c>
      <c r="DM657" s="13" t="s">
        <v>185</v>
      </c>
      <c r="DN657" s="13" t="s">
        <v>11451</v>
      </c>
      <c r="DO657" s="14"/>
      <c r="DP657" s="14"/>
      <c r="DQ657" s="14"/>
      <c r="DR657" s="14"/>
      <c r="DS657" s="14"/>
      <c r="DT657" s="14"/>
      <c r="DU657" s="14"/>
      <c r="DV657" s="14"/>
      <c r="DW657" s="14"/>
      <c r="DX657" s="14"/>
      <c r="DY657" s="14"/>
      <c r="DZ657" s="14"/>
      <c r="EA657" s="14"/>
      <c r="EB657" s="14"/>
      <c r="EC657" s="14"/>
      <c r="ED657" s="14"/>
      <c r="EE657" s="14"/>
      <c r="EF657" s="14"/>
      <c r="EG657" s="14"/>
      <c r="EH657" s="14"/>
      <c r="EI657" s="17" t="s">
        <v>204</v>
      </c>
      <c r="EJ657" s="15" t="s">
        <v>205</v>
      </c>
      <c r="EK657" s="16">
        <v>46099.271782407406</v>
      </c>
      <c r="EL657" s="12" t="s">
        <v>218</v>
      </c>
      <c r="EM657" s="13" t="s">
        <v>185</v>
      </c>
      <c r="EN657" s="13" t="s">
        <v>11452</v>
      </c>
      <c r="EO657" s="14"/>
      <c r="EP657" s="14"/>
      <c r="EQ657" s="14"/>
      <c r="ER657" s="14"/>
      <c r="ES657" s="14"/>
      <c r="ET657" s="14"/>
      <c r="EU657" s="14"/>
      <c r="EV657" s="14"/>
      <c r="EW657" s="14"/>
      <c r="EX657" s="14"/>
      <c r="EY657" s="14"/>
      <c r="EZ657" s="14"/>
      <c r="FA657" s="14"/>
      <c r="FB657" s="14"/>
      <c r="FC657" s="14"/>
      <c r="FD657" s="14"/>
      <c r="FE657" s="14"/>
      <c r="FF657" s="14"/>
      <c r="FG657" s="14"/>
      <c r="FH657" s="14"/>
      <c r="FI657" s="17" t="s">
        <v>204</v>
      </c>
      <c r="FJ657" s="15" t="s">
        <v>205</v>
      </c>
      <c r="FK657" s="16">
        <v>46100.868263888886</v>
      </c>
      <c r="FL657" s="14"/>
      <c r="FM657" s="14"/>
      <c r="FN657" s="15" t="s">
        <v>223</v>
      </c>
      <c r="FO657" s="16">
        <v>46100.868263888886</v>
      </c>
      <c r="FP657" s="13" t="s">
        <v>11452</v>
      </c>
      <c r="FQ657" s="13" t="s">
        <v>11453</v>
      </c>
      <c r="FR657" s="13" t="s">
        <v>11448</v>
      </c>
      <c r="FS657" s="14"/>
      <c r="FT657" s="14"/>
      <c r="FU657" s="14" t="str">
        <f t="shared" si="8"/>
        <v>Base de Dados_Images/XV-127-10.Imagem do Equipamento-.144531.jpg</v>
      </c>
      <c r="FV657" s="14"/>
      <c r="FW657" s="14"/>
    </row>
    <row r="658" ht="15.75" customHeight="1">
      <c r="A658" s="10" t="s">
        <v>11027</v>
      </c>
      <c r="B658" s="10" t="s">
        <v>11142</v>
      </c>
      <c r="C658" s="10" t="s">
        <v>3150</v>
      </c>
      <c r="D658" s="10" t="s">
        <v>11454</v>
      </c>
      <c r="E658" s="11" t="s">
        <v>11455</v>
      </c>
      <c r="F658" s="12" t="s">
        <v>184</v>
      </c>
      <c r="G658" s="13" t="s">
        <v>185</v>
      </c>
      <c r="H658" s="13" t="s">
        <v>11456</v>
      </c>
      <c r="I658" s="13" t="s">
        <v>185</v>
      </c>
      <c r="J658" s="13" t="s">
        <v>11457</v>
      </c>
      <c r="K658" s="13" t="s">
        <v>185</v>
      </c>
      <c r="L658" s="13" t="s">
        <v>11458</v>
      </c>
      <c r="M658" s="13" t="s">
        <v>185</v>
      </c>
      <c r="N658" s="13" t="s">
        <v>11459</v>
      </c>
      <c r="O658" s="13" t="s">
        <v>185</v>
      </c>
      <c r="P658" s="13" t="s">
        <v>11460</v>
      </c>
      <c r="Q658" s="13" t="s">
        <v>185</v>
      </c>
      <c r="R658" s="13" t="s">
        <v>11461</v>
      </c>
      <c r="S658" s="13" t="s">
        <v>185</v>
      </c>
      <c r="T658" s="13" t="s">
        <v>11462</v>
      </c>
      <c r="U658" s="13" t="s">
        <v>185</v>
      </c>
      <c r="V658" s="13" t="s">
        <v>11463</v>
      </c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7" t="s">
        <v>204</v>
      </c>
      <c r="BT658" s="17" t="s">
        <v>277</v>
      </c>
      <c r="BU658" s="18"/>
      <c r="BV658" s="15" t="s">
        <v>205</v>
      </c>
      <c r="BW658" s="16">
        <v>46052.486666666664</v>
      </c>
      <c r="BX658" s="15" t="s">
        <v>205</v>
      </c>
      <c r="BY658" s="16">
        <v>46052.486666666664</v>
      </c>
      <c r="BZ658" s="12" t="s">
        <v>206</v>
      </c>
      <c r="CA658" s="13" t="s">
        <v>195</v>
      </c>
      <c r="CB658" s="13" t="s">
        <v>11464</v>
      </c>
      <c r="CC658" s="13" t="s">
        <v>185</v>
      </c>
      <c r="CD658" s="13" t="s">
        <v>11465</v>
      </c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7" t="s">
        <v>204</v>
      </c>
      <c r="DF658" s="17" t="s">
        <v>277</v>
      </c>
      <c r="DG658" s="18"/>
      <c r="DH658" s="15" t="s">
        <v>205</v>
      </c>
      <c r="DI658" s="16">
        <v>46098.07712962963</v>
      </c>
      <c r="DJ658" s="15" t="s">
        <v>205</v>
      </c>
      <c r="DK658" s="16">
        <v>46098.07712962963</v>
      </c>
      <c r="DL658" s="12" t="s">
        <v>213</v>
      </c>
      <c r="DM658" s="13" t="s">
        <v>185</v>
      </c>
      <c r="DN658" s="13" t="s">
        <v>11466</v>
      </c>
      <c r="DO658" s="14"/>
      <c r="DP658" s="14"/>
      <c r="DQ658" s="14"/>
      <c r="DR658" s="14"/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4"/>
      <c r="ED658" s="14"/>
      <c r="EE658" s="14"/>
      <c r="EF658" s="14"/>
      <c r="EG658" s="14"/>
      <c r="EH658" s="14"/>
      <c r="EI658" s="17" t="s">
        <v>204</v>
      </c>
      <c r="EJ658" s="15" t="s">
        <v>205</v>
      </c>
      <c r="EK658" s="16">
        <v>46098.88267361111</v>
      </c>
      <c r="EL658" s="12" t="s">
        <v>218</v>
      </c>
      <c r="EM658" s="13" t="s">
        <v>185</v>
      </c>
      <c r="EN658" s="13" t="s">
        <v>11467</v>
      </c>
      <c r="EO658" s="14"/>
      <c r="EP658" s="14"/>
      <c r="EQ658" s="14"/>
      <c r="ER658" s="14"/>
      <c r="ES658" s="14"/>
      <c r="ET658" s="14"/>
      <c r="EU658" s="14"/>
      <c r="EV658" s="14"/>
      <c r="EW658" s="14"/>
      <c r="EX658" s="14"/>
      <c r="EY658" s="14"/>
      <c r="EZ658" s="14"/>
      <c r="FA658" s="14"/>
      <c r="FB658" s="14"/>
      <c r="FC658" s="14"/>
      <c r="FD658" s="14"/>
      <c r="FE658" s="14"/>
      <c r="FF658" s="14"/>
      <c r="FG658" s="14"/>
      <c r="FH658" s="14"/>
      <c r="FI658" s="17" t="s">
        <v>204</v>
      </c>
      <c r="FJ658" s="15" t="s">
        <v>205</v>
      </c>
      <c r="FK658" s="16">
        <v>46100.868055555555</v>
      </c>
      <c r="FL658" s="14"/>
      <c r="FM658" s="14"/>
      <c r="FN658" s="15" t="s">
        <v>223</v>
      </c>
      <c r="FO658" s="16">
        <v>46100.868055555555</v>
      </c>
      <c r="FP658" s="13" t="s">
        <v>11467</v>
      </c>
      <c r="FQ658" s="13" t="s">
        <v>11468</v>
      </c>
      <c r="FR658" s="13" t="s">
        <v>11469</v>
      </c>
      <c r="FS658" s="14"/>
      <c r="FT658" s="14"/>
      <c r="FU658" s="14" t="str">
        <f t="shared" si="8"/>
        <v>Base de Dados_Images/XV-128-10.Imagem do Equipamento-.140035.jpg</v>
      </c>
      <c r="FV658" s="14"/>
      <c r="FW658" s="14"/>
    </row>
    <row r="659" ht="15.75" customHeight="1">
      <c r="A659" s="10" t="s">
        <v>11027</v>
      </c>
      <c r="B659" s="10" t="s">
        <v>11142</v>
      </c>
      <c r="C659" s="10" t="s">
        <v>3150</v>
      </c>
      <c r="D659" s="10" t="s">
        <v>11470</v>
      </c>
      <c r="E659" s="11" t="s">
        <v>11471</v>
      </c>
      <c r="F659" s="12" t="s">
        <v>184</v>
      </c>
      <c r="G659" s="13" t="s">
        <v>185</v>
      </c>
      <c r="H659" s="13" t="s">
        <v>11472</v>
      </c>
      <c r="I659" s="13" t="s">
        <v>185</v>
      </c>
      <c r="J659" s="13" t="s">
        <v>11473</v>
      </c>
      <c r="K659" s="13" t="s">
        <v>185</v>
      </c>
      <c r="L659" s="13" t="s">
        <v>11474</v>
      </c>
      <c r="M659" s="13" t="s">
        <v>185</v>
      </c>
      <c r="N659" s="13" t="s">
        <v>11475</v>
      </c>
      <c r="O659" s="13" t="s">
        <v>185</v>
      </c>
      <c r="P659" s="13" t="s">
        <v>11476</v>
      </c>
      <c r="Q659" s="13" t="s">
        <v>185</v>
      </c>
      <c r="R659" s="13" t="s">
        <v>11477</v>
      </c>
      <c r="S659" s="13" t="s">
        <v>185</v>
      </c>
      <c r="T659" s="13" t="s">
        <v>11478</v>
      </c>
      <c r="U659" s="13" t="s">
        <v>185</v>
      </c>
      <c r="V659" s="13" t="s">
        <v>11479</v>
      </c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7" t="s">
        <v>204</v>
      </c>
      <c r="BT659" s="17" t="s">
        <v>277</v>
      </c>
      <c r="BU659" s="18"/>
      <c r="BV659" s="15" t="s">
        <v>205</v>
      </c>
      <c r="BW659" s="16">
        <v>46098.233460648145</v>
      </c>
      <c r="BX659" s="15" t="s">
        <v>205</v>
      </c>
      <c r="BY659" s="16">
        <v>46098.233460648145</v>
      </c>
      <c r="BZ659" s="12" t="s">
        <v>206</v>
      </c>
      <c r="CA659" s="13" t="s">
        <v>195</v>
      </c>
      <c r="CB659" s="13" t="s">
        <v>11480</v>
      </c>
      <c r="CC659" s="13" t="s">
        <v>185</v>
      </c>
      <c r="CD659" s="13" t="s">
        <v>11481</v>
      </c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7" t="s">
        <v>204</v>
      </c>
      <c r="DF659" s="17" t="s">
        <v>277</v>
      </c>
      <c r="DG659" s="18"/>
      <c r="DH659" s="15" t="s">
        <v>205</v>
      </c>
      <c r="DI659" s="16">
        <v>46098.234131944446</v>
      </c>
      <c r="DJ659" s="15" t="s">
        <v>205</v>
      </c>
      <c r="DK659" s="16">
        <v>46098.234131944446</v>
      </c>
      <c r="DL659" s="12" t="s">
        <v>213</v>
      </c>
      <c r="DM659" s="13" t="s">
        <v>185</v>
      </c>
      <c r="DN659" s="13" t="s">
        <v>11482</v>
      </c>
      <c r="DO659" s="14"/>
      <c r="DP659" s="14"/>
      <c r="DQ659" s="14"/>
      <c r="DR659" s="14"/>
      <c r="DS659" s="14"/>
      <c r="DT659" s="14"/>
      <c r="DU659" s="14"/>
      <c r="DV659" s="14"/>
      <c r="DW659" s="14"/>
      <c r="DX659" s="14"/>
      <c r="DY659" s="14"/>
      <c r="DZ659" s="14"/>
      <c r="EA659" s="14"/>
      <c r="EB659" s="14"/>
      <c r="EC659" s="14"/>
      <c r="ED659" s="14"/>
      <c r="EE659" s="14"/>
      <c r="EF659" s="14"/>
      <c r="EG659" s="14"/>
      <c r="EH659" s="14"/>
      <c r="EI659" s="17" t="s">
        <v>204</v>
      </c>
      <c r="EJ659" s="15" t="s">
        <v>205</v>
      </c>
      <c r="EK659" s="16">
        <v>46099.27106481481</v>
      </c>
      <c r="EL659" s="12" t="s">
        <v>218</v>
      </c>
      <c r="EM659" s="13" t="s">
        <v>185</v>
      </c>
      <c r="EN659" s="13" t="s">
        <v>11483</v>
      </c>
      <c r="EO659" s="14"/>
      <c r="EP659" s="14"/>
      <c r="EQ659" s="14"/>
      <c r="ER659" s="14"/>
      <c r="ES659" s="14"/>
      <c r="ET659" s="14"/>
      <c r="EU659" s="14"/>
      <c r="EV659" s="14"/>
      <c r="EW659" s="14"/>
      <c r="EX659" s="14"/>
      <c r="EY659" s="14"/>
      <c r="EZ659" s="14"/>
      <c r="FA659" s="14"/>
      <c r="FB659" s="14"/>
      <c r="FC659" s="14"/>
      <c r="FD659" s="14"/>
      <c r="FE659" s="14"/>
      <c r="FF659" s="14"/>
      <c r="FG659" s="14"/>
      <c r="FH659" s="14"/>
      <c r="FI659" s="17" t="s">
        <v>204</v>
      </c>
      <c r="FJ659" s="15" t="s">
        <v>205</v>
      </c>
      <c r="FK659" s="16">
        <v>46100.86814814815</v>
      </c>
      <c r="FL659" s="14"/>
      <c r="FM659" s="14"/>
      <c r="FN659" s="15" t="s">
        <v>223</v>
      </c>
      <c r="FO659" s="16">
        <v>46100.86814814815</v>
      </c>
      <c r="FP659" s="13" t="s">
        <v>11483</v>
      </c>
      <c r="FQ659" s="13" t="s">
        <v>11484</v>
      </c>
      <c r="FR659" s="13" t="s">
        <v>11479</v>
      </c>
      <c r="FS659" s="14"/>
      <c r="FT659" s="14"/>
      <c r="FU659" s="14" t="str">
        <f t="shared" si="8"/>
        <v>Base de Dados_Images/XV-129-10.Imagem do Equipamento-.052710.jpg</v>
      </c>
      <c r="FV659" s="14"/>
      <c r="FW659" s="14"/>
    </row>
    <row r="660" ht="15.75" customHeight="1">
      <c r="A660" s="10" t="s">
        <v>11027</v>
      </c>
      <c r="B660" s="10" t="s">
        <v>11142</v>
      </c>
      <c r="C660" s="10" t="s">
        <v>3150</v>
      </c>
      <c r="D660" s="10" t="s">
        <v>11485</v>
      </c>
      <c r="E660" s="11" t="s">
        <v>11486</v>
      </c>
      <c r="F660" s="12" t="s">
        <v>184</v>
      </c>
      <c r="G660" s="13" t="s">
        <v>185</v>
      </c>
      <c r="H660" s="13" t="s">
        <v>11487</v>
      </c>
      <c r="I660" s="13" t="s">
        <v>185</v>
      </c>
      <c r="J660" s="13" t="s">
        <v>11488</v>
      </c>
      <c r="K660" s="13" t="s">
        <v>185</v>
      </c>
      <c r="L660" s="13" t="s">
        <v>11489</v>
      </c>
      <c r="M660" s="13" t="s">
        <v>185</v>
      </c>
      <c r="N660" s="13" t="s">
        <v>11490</v>
      </c>
      <c r="O660" s="13" t="s">
        <v>185</v>
      </c>
      <c r="P660" s="13" t="s">
        <v>11491</v>
      </c>
      <c r="Q660" s="13" t="s">
        <v>185</v>
      </c>
      <c r="R660" s="13" t="s">
        <v>11492</v>
      </c>
      <c r="S660" s="13" t="s">
        <v>185</v>
      </c>
      <c r="T660" s="13" t="s">
        <v>11493</v>
      </c>
      <c r="U660" s="13" t="s">
        <v>185</v>
      </c>
      <c r="V660" s="13" t="s">
        <v>11494</v>
      </c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7" t="s">
        <v>204</v>
      </c>
      <c r="BT660" s="17" t="s">
        <v>277</v>
      </c>
      <c r="BU660" s="18"/>
      <c r="BV660" s="15" t="s">
        <v>205</v>
      </c>
      <c r="BW660" s="16">
        <v>46052.51547453704</v>
      </c>
      <c r="BX660" s="15" t="s">
        <v>205</v>
      </c>
      <c r="BY660" s="16">
        <v>46052.51547453704</v>
      </c>
      <c r="BZ660" s="12" t="s">
        <v>206</v>
      </c>
      <c r="CA660" s="13" t="s">
        <v>195</v>
      </c>
      <c r="CB660" s="13" t="s">
        <v>11495</v>
      </c>
      <c r="CC660" s="13" t="s">
        <v>195</v>
      </c>
      <c r="CD660" s="13" t="s">
        <v>11495</v>
      </c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7" t="s">
        <v>204</v>
      </c>
      <c r="DF660" s="17" t="s">
        <v>277</v>
      </c>
      <c r="DG660" s="18"/>
      <c r="DH660" s="15" t="s">
        <v>205</v>
      </c>
      <c r="DI660" s="16">
        <v>46098.68309027778</v>
      </c>
      <c r="DJ660" s="15" t="s">
        <v>205</v>
      </c>
      <c r="DK660" s="16">
        <v>46098.68309027778</v>
      </c>
      <c r="DL660" s="12" t="s">
        <v>213</v>
      </c>
      <c r="DM660" s="13" t="s">
        <v>195</v>
      </c>
      <c r="DN660" s="13" t="s">
        <v>11496</v>
      </c>
      <c r="DO660" s="14"/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  <c r="ED660" s="14"/>
      <c r="EE660" s="14"/>
      <c r="EF660" s="14"/>
      <c r="EG660" s="14"/>
      <c r="EH660" s="14"/>
      <c r="EI660" s="17" t="s">
        <v>204</v>
      </c>
      <c r="EJ660" s="15" t="s">
        <v>205</v>
      </c>
      <c r="EK660" s="16">
        <v>46098.68313657407</v>
      </c>
      <c r="EL660" s="12" t="s">
        <v>218</v>
      </c>
      <c r="EM660" s="13" t="s">
        <v>185</v>
      </c>
      <c r="EN660" s="13" t="s">
        <v>11497</v>
      </c>
      <c r="EO660" s="14"/>
      <c r="EP660" s="14"/>
      <c r="EQ660" s="14"/>
      <c r="ER660" s="14"/>
      <c r="ES660" s="14"/>
      <c r="ET660" s="14"/>
      <c r="EU660" s="14"/>
      <c r="EV660" s="14"/>
      <c r="EW660" s="14"/>
      <c r="EX660" s="14"/>
      <c r="EY660" s="14"/>
      <c r="EZ660" s="14"/>
      <c r="FA660" s="14"/>
      <c r="FB660" s="14"/>
      <c r="FC660" s="14"/>
      <c r="FD660" s="14"/>
      <c r="FE660" s="14"/>
      <c r="FF660" s="14"/>
      <c r="FG660" s="14"/>
      <c r="FH660" s="14"/>
      <c r="FI660" s="17" t="s">
        <v>204</v>
      </c>
      <c r="FJ660" s="15" t="s">
        <v>205</v>
      </c>
      <c r="FK660" s="16">
        <v>46100.86792824074</v>
      </c>
      <c r="FL660" s="14"/>
      <c r="FM660" s="14"/>
      <c r="FN660" s="15" t="s">
        <v>223</v>
      </c>
      <c r="FO660" s="16">
        <v>46100.86792824074</v>
      </c>
      <c r="FP660" s="13" t="s">
        <v>11497</v>
      </c>
      <c r="FQ660" s="13" t="s">
        <v>11498</v>
      </c>
      <c r="FR660" s="13" t="s">
        <v>11499</v>
      </c>
      <c r="FS660" s="14"/>
      <c r="FT660" s="14"/>
      <c r="FU660" s="14" t="str">
        <f t="shared" si="8"/>
        <v>Base de Dados_Images/XV-130-10.Imagem do Equipamento-.152450.jpg</v>
      </c>
      <c r="FV660" s="14"/>
      <c r="FW660" s="14"/>
    </row>
    <row r="661" ht="15.75" customHeight="1">
      <c r="A661" s="10" t="s">
        <v>11027</v>
      </c>
      <c r="B661" s="10" t="s">
        <v>11142</v>
      </c>
      <c r="C661" s="10" t="s">
        <v>3150</v>
      </c>
      <c r="D661" s="10" t="s">
        <v>11500</v>
      </c>
      <c r="E661" s="11" t="s">
        <v>11501</v>
      </c>
      <c r="F661" s="12" t="s">
        <v>184</v>
      </c>
      <c r="G661" s="13" t="s">
        <v>185</v>
      </c>
      <c r="H661" s="13" t="s">
        <v>11502</v>
      </c>
      <c r="I661" s="13" t="s">
        <v>185</v>
      </c>
      <c r="J661" s="13" t="s">
        <v>11503</v>
      </c>
      <c r="K661" s="13" t="s">
        <v>185</v>
      </c>
      <c r="L661" s="13" t="s">
        <v>11504</v>
      </c>
      <c r="M661" s="13" t="s">
        <v>185</v>
      </c>
      <c r="N661" s="13" t="s">
        <v>11505</v>
      </c>
      <c r="O661" s="13" t="s">
        <v>185</v>
      </c>
      <c r="P661" s="13" t="s">
        <v>11506</v>
      </c>
      <c r="Q661" s="13" t="s">
        <v>185</v>
      </c>
      <c r="R661" s="13" t="s">
        <v>11507</v>
      </c>
      <c r="S661" s="13" t="s">
        <v>185</v>
      </c>
      <c r="T661" s="13" t="s">
        <v>11508</v>
      </c>
      <c r="U661" s="13" t="s">
        <v>185</v>
      </c>
      <c r="V661" s="13" t="s">
        <v>11509</v>
      </c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7" t="s">
        <v>204</v>
      </c>
      <c r="BT661" s="17" t="s">
        <v>277</v>
      </c>
      <c r="BU661" s="18"/>
      <c r="BV661" s="15" t="s">
        <v>205</v>
      </c>
      <c r="BW661" s="16">
        <v>46052.48775462963</v>
      </c>
      <c r="BX661" s="15" t="s">
        <v>205</v>
      </c>
      <c r="BY661" s="16">
        <v>46052.48775462963</v>
      </c>
      <c r="BZ661" s="12" t="s">
        <v>206</v>
      </c>
      <c r="CA661" s="13" t="s">
        <v>195</v>
      </c>
      <c r="CB661" s="13" t="s">
        <v>11510</v>
      </c>
      <c r="CC661" s="13" t="s">
        <v>185</v>
      </c>
      <c r="CD661" s="13" t="s">
        <v>11510</v>
      </c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  <c r="DE661" s="17" t="s">
        <v>204</v>
      </c>
      <c r="DF661" s="17" t="s">
        <v>277</v>
      </c>
      <c r="DG661" s="18"/>
      <c r="DH661" s="15" t="s">
        <v>205</v>
      </c>
      <c r="DI661" s="16">
        <v>46098.14020833333</v>
      </c>
      <c r="DJ661" s="15" t="s">
        <v>205</v>
      </c>
      <c r="DK661" s="16">
        <v>46098.14020833333</v>
      </c>
      <c r="DL661" s="12" t="s">
        <v>213</v>
      </c>
      <c r="DM661" s="13" t="s">
        <v>185</v>
      </c>
      <c r="DN661" s="13" t="s">
        <v>11511</v>
      </c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4"/>
      <c r="ED661" s="14"/>
      <c r="EE661" s="14"/>
      <c r="EF661" s="14"/>
      <c r="EG661" s="14"/>
      <c r="EH661" s="14"/>
      <c r="EI661" s="17" t="s">
        <v>204</v>
      </c>
      <c r="EJ661" s="15" t="s">
        <v>205</v>
      </c>
      <c r="EK661" s="16">
        <v>46099.271261574075</v>
      </c>
      <c r="EL661" s="12" t="s">
        <v>218</v>
      </c>
      <c r="EM661" s="13" t="s">
        <v>185</v>
      </c>
      <c r="EN661" s="13" t="s">
        <v>11512</v>
      </c>
      <c r="EO661" s="14"/>
      <c r="EP661" s="14"/>
      <c r="EQ661" s="14"/>
      <c r="ER661" s="14"/>
      <c r="ES661" s="14"/>
      <c r="ET661" s="14"/>
      <c r="EU661" s="14"/>
      <c r="EV661" s="14"/>
      <c r="EW661" s="14"/>
      <c r="EX661" s="14"/>
      <c r="EY661" s="14"/>
      <c r="EZ661" s="14"/>
      <c r="FA661" s="14"/>
      <c r="FB661" s="14"/>
      <c r="FC661" s="14"/>
      <c r="FD661" s="14"/>
      <c r="FE661" s="14"/>
      <c r="FF661" s="14"/>
      <c r="FG661" s="14"/>
      <c r="FH661" s="14"/>
      <c r="FI661" s="17" t="s">
        <v>204</v>
      </c>
      <c r="FJ661" s="15" t="s">
        <v>205</v>
      </c>
      <c r="FK661" s="16">
        <v>46100.86777777778</v>
      </c>
      <c r="FL661" s="14"/>
      <c r="FM661" s="14"/>
      <c r="FN661" s="15" t="s">
        <v>223</v>
      </c>
      <c r="FO661" s="16">
        <v>46100.86777777778</v>
      </c>
      <c r="FP661" s="13" t="s">
        <v>11512</v>
      </c>
      <c r="FQ661" s="13" t="s">
        <v>11513</v>
      </c>
      <c r="FR661" s="13" t="s">
        <v>11514</v>
      </c>
      <c r="FS661" s="14"/>
      <c r="FT661" s="14"/>
      <c r="FU661" s="14" t="str">
        <f t="shared" si="8"/>
        <v>Base de Dados_Images/XV-131-10.Imagem do Equipamento-.140305.jpg</v>
      </c>
      <c r="FV661" s="14"/>
      <c r="FW661" s="14"/>
    </row>
    <row r="662" ht="15.75" customHeight="1">
      <c r="A662" s="10" t="s">
        <v>11027</v>
      </c>
      <c r="B662" s="10" t="s">
        <v>11142</v>
      </c>
      <c r="C662" s="10" t="s">
        <v>3150</v>
      </c>
      <c r="D662" s="10" t="s">
        <v>11515</v>
      </c>
      <c r="E662" s="11" t="s">
        <v>11516</v>
      </c>
      <c r="F662" s="12" t="s">
        <v>184</v>
      </c>
      <c r="G662" s="13" t="s">
        <v>185</v>
      </c>
      <c r="H662" s="13" t="s">
        <v>11517</v>
      </c>
      <c r="I662" s="13" t="s">
        <v>185</v>
      </c>
      <c r="J662" s="13" t="s">
        <v>11517</v>
      </c>
      <c r="K662" s="13" t="s">
        <v>185</v>
      </c>
      <c r="L662" s="13" t="s">
        <v>11518</v>
      </c>
      <c r="M662" s="13" t="s">
        <v>185</v>
      </c>
      <c r="N662" s="13" t="s">
        <v>11518</v>
      </c>
      <c r="O662" s="13" t="s">
        <v>185</v>
      </c>
      <c r="P662" s="13" t="s">
        <v>11519</v>
      </c>
      <c r="Q662" s="13" t="s">
        <v>185</v>
      </c>
      <c r="R662" s="13" t="s">
        <v>11520</v>
      </c>
      <c r="S662" s="13" t="s">
        <v>185</v>
      </c>
      <c r="T662" s="13" t="s">
        <v>11520</v>
      </c>
      <c r="U662" s="13" t="s">
        <v>185</v>
      </c>
      <c r="V662" s="13" t="s">
        <v>11521</v>
      </c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7" t="s">
        <v>204</v>
      </c>
      <c r="BT662" s="17" t="s">
        <v>277</v>
      </c>
      <c r="BU662" s="18"/>
      <c r="BV662" s="15" t="s">
        <v>205</v>
      </c>
      <c r="BW662" s="16">
        <v>46098.68277777778</v>
      </c>
      <c r="BX662" s="15" t="s">
        <v>205</v>
      </c>
      <c r="BY662" s="16">
        <v>46098.68277777778</v>
      </c>
      <c r="BZ662" s="12" t="s">
        <v>206</v>
      </c>
      <c r="CA662" s="13" t="s">
        <v>195</v>
      </c>
      <c r="CB662" s="13" t="s">
        <v>11522</v>
      </c>
      <c r="CC662" s="13" t="s">
        <v>185</v>
      </c>
      <c r="CD662" s="13" t="s">
        <v>11523</v>
      </c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7" t="s">
        <v>204</v>
      </c>
      <c r="DF662" s="17" t="s">
        <v>277</v>
      </c>
      <c r="DG662" s="18"/>
      <c r="DH662" s="15" t="s">
        <v>205</v>
      </c>
      <c r="DI662" s="16">
        <v>46098.68282407407</v>
      </c>
      <c r="DJ662" s="15" t="s">
        <v>205</v>
      </c>
      <c r="DK662" s="16">
        <v>46098.68282407407</v>
      </c>
      <c r="DL662" s="12" t="s">
        <v>213</v>
      </c>
      <c r="DM662" s="13" t="s">
        <v>185</v>
      </c>
      <c r="DN662" s="13" t="s">
        <v>11524</v>
      </c>
      <c r="DO662" s="14"/>
      <c r="DP662" s="14"/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4"/>
      <c r="ED662" s="14"/>
      <c r="EE662" s="14"/>
      <c r="EF662" s="14"/>
      <c r="EG662" s="14"/>
      <c r="EH662" s="14"/>
      <c r="EI662" s="17" t="s">
        <v>204</v>
      </c>
      <c r="EJ662" s="15" t="s">
        <v>205</v>
      </c>
      <c r="EK662" s="16">
        <v>46099.271898148145</v>
      </c>
      <c r="EL662" s="12" t="s">
        <v>218</v>
      </c>
      <c r="EM662" s="13" t="s">
        <v>185</v>
      </c>
      <c r="EN662" s="13" t="s">
        <v>11525</v>
      </c>
      <c r="EO662" s="14"/>
      <c r="EP662" s="14"/>
      <c r="EQ662" s="14"/>
      <c r="ER662" s="14"/>
      <c r="ES662" s="14"/>
      <c r="ET662" s="14"/>
      <c r="EU662" s="14"/>
      <c r="EV662" s="14"/>
      <c r="EW662" s="14"/>
      <c r="EX662" s="14"/>
      <c r="EY662" s="14"/>
      <c r="EZ662" s="14"/>
      <c r="FA662" s="14"/>
      <c r="FB662" s="14"/>
      <c r="FC662" s="14"/>
      <c r="FD662" s="14"/>
      <c r="FE662" s="14"/>
      <c r="FF662" s="14"/>
      <c r="FG662" s="14"/>
      <c r="FH662" s="14"/>
      <c r="FI662" s="17" t="s">
        <v>204</v>
      </c>
      <c r="FJ662" s="15" t="s">
        <v>205</v>
      </c>
      <c r="FK662" s="16">
        <v>46100.86730324074</v>
      </c>
      <c r="FL662" s="14"/>
      <c r="FM662" s="14"/>
      <c r="FN662" s="15" t="s">
        <v>223</v>
      </c>
      <c r="FO662" s="16">
        <v>46100.86730324074</v>
      </c>
      <c r="FP662" s="13" t="s">
        <v>11525</v>
      </c>
      <c r="FQ662" s="14"/>
      <c r="FR662" s="14"/>
      <c r="FS662" s="14"/>
      <c r="FT662" s="14"/>
      <c r="FU662" s="14" t="str">
        <f t="shared" si="8"/>
        <v/>
      </c>
      <c r="FV662" s="13" t="s">
        <v>4156</v>
      </c>
      <c r="FW662" s="13" t="s">
        <v>11526</v>
      </c>
    </row>
    <row r="663" ht="15.75" customHeight="1">
      <c r="A663" s="10" t="s">
        <v>11027</v>
      </c>
      <c r="B663" s="10" t="s">
        <v>11142</v>
      </c>
      <c r="C663" s="10" t="s">
        <v>3150</v>
      </c>
      <c r="D663" s="10" t="s">
        <v>11527</v>
      </c>
      <c r="E663" s="11" t="s">
        <v>11528</v>
      </c>
      <c r="F663" s="12" t="s">
        <v>184</v>
      </c>
      <c r="G663" s="13" t="s">
        <v>185</v>
      </c>
      <c r="H663" s="13" t="s">
        <v>11529</v>
      </c>
      <c r="I663" s="13" t="s">
        <v>185</v>
      </c>
      <c r="J663" s="13" t="s">
        <v>11530</v>
      </c>
      <c r="K663" s="13" t="s">
        <v>185</v>
      </c>
      <c r="L663" s="13" t="s">
        <v>11531</v>
      </c>
      <c r="M663" s="13" t="s">
        <v>195</v>
      </c>
      <c r="N663" s="13" t="s">
        <v>11532</v>
      </c>
      <c r="O663" s="13" t="s">
        <v>185</v>
      </c>
      <c r="P663" s="13" t="s">
        <v>11533</v>
      </c>
      <c r="Q663" s="13" t="s">
        <v>185</v>
      </c>
      <c r="R663" s="13" t="s">
        <v>11534</v>
      </c>
      <c r="S663" s="13" t="s">
        <v>185</v>
      </c>
      <c r="T663" s="13" t="s">
        <v>11535</v>
      </c>
      <c r="U663" s="13" t="s">
        <v>185</v>
      </c>
      <c r="V663" s="13" t="s">
        <v>11536</v>
      </c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7" t="s">
        <v>204</v>
      </c>
      <c r="BT663" s="17" t="s">
        <v>277</v>
      </c>
      <c r="BU663" s="18"/>
      <c r="BV663" s="15" t="s">
        <v>205</v>
      </c>
      <c r="BW663" s="16">
        <v>46098.11935185185</v>
      </c>
      <c r="BX663" s="15" t="s">
        <v>205</v>
      </c>
      <c r="BY663" s="16">
        <v>46098.11935185185</v>
      </c>
      <c r="BZ663" s="12" t="s">
        <v>206</v>
      </c>
      <c r="CA663" s="13" t="s">
        <v>195</v>
      </c>
      <c r="CB663" s="13" t="s">
        <v>11537</v>
      </c>
      <c r="CC663" s="13" t="s">
        <v>185</v>
      </c>
      <c r="CD663" s="13" t="s">
        <v>11538</v>
      </c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  <c r="DB663" s="14"/>
      <c r="DC663" s="14"/>
      <c r="DD663" s="14"/>
      <c r="DE663" s="17" t="s">
        <v>204</v>
      </c>
      <c r="DF663" s="17" t="s">
        <v>277</v>
      </c>
      <c r="DG663" s="18"/>
      <c r="DH663" s="15" t="s">
        <v>205</v>
      </c>
      <c r="DI663" s="16">
        <v>46098.119479166664</v>
      </c>
      <c r="DJ663" s="15" t="s">
        <v>205</v>
      </c>
      <c r="DK663" s="16">
        <v>46098.119479166664</v>
      </c>
      <c r="DL663" s="12" t="s">
        <v>213</v>
      </c>
      <c r="DM663" s="13" t="s">
        <v>185</v>
      </c>
      <c r="DN663" s="13" t="s">
        <v>11539</v>
      </c>
      <c r="DO663" s="14"/>
      <c r="DP663" s="14"/>
      <c r="DQ663" s="14"/>
      <c r="DR663" s="14"/>
      <c r="DS663" s="14"/>
      <c r="DT663" s="14"/>
      <c r="DU663" s="14"/>
      <c r="DV663" s="14"/>
      <c r="DW663" s="14"/>
      <c r="DX663" s="14"/>
      <c r="DY663" s="14"/>
      <c r="DZ663" s="14"/>
      <c r="EA663" s="14"/>
      <c r="EB663" s="14"/>
      <c r="EC663" s="14"/>
      <c r="ED663" s="14"/>
      <c r="EE663" s="14"/>
      <c r="EF663" s="14"/>
      <c r="EG663" s="14"/>
      <c r="EH663" s="14"/>
      <c r="EI663" s="17" t="s">
        <v>204</v>
      </c>
      <c r="EJ663" s="15" t="s">
        <v>205</v>
      </c>
      <c r="EK663" s="16">
        <v>46099.27137731481</v>
      </c>
      <c r="EL663" s="12" t="s">
        <v>218</v>
      </c>
      <c r="EM663" s="13" t="s">
        <v>185</v>
      </c>
      <c r="EN663" s="13" t="s">
        <v>11540</v>
      </c>
      <c r="EO663" s="14"/>
      <c r="EP663" s="14"/>
      <c r="EQ663" s="14"/>
      <c r="ER663" s="14"/>
      <c r="ES663" s="14"/>
      <c r="ET663" s="14"/>
      <c r="EU663" s="14"/>
      <c r="EV663" s="14"/>
      <c r="EW663" s="14"/>
      <c r="EX663" s="14"/>
      <c r="EY663" s="14"/>
      <c r="EZ663" s="14"/>
      <c r="FA663" s="14"/>
      <c r="FB663" s="14"/>
      <c r="FC663" s="14"/>
      <c r="FD663" s="14"/>
      <c r="FE663" s="14"/>
      <c r="FF663" s="14"/>
      <c r="FG663" s="14"/>
      <c r="FH663" s="14"/>
      <c r="FI663" s="17" t="s">
        <v>204</v>
      </c>
      <c r="FJ663" s="15" t="s">
        <v>205</v>
      </c>
      <c r="FK663" s="16">
        <v>46100.86486111111</v>
      </c>
      <c r="FL663" s="14"/>
      <c r="FM663" s="14"/>
      <c r="FN663" s="15" t="s">
        <v>223</v>
      </c>
      <c r="FO663" s="16">
        <v>46100.86486111111</v>
      </c>
      <c r="FP663" s="13" t="s">
        <v>11540</v>
      </c>
      <c r="FQ663" s="13" t="s">
        <v>11541</v>
      </c>
      <c r="FR663" s="13" t="s">
        <v>11538</v>
      </c>
      <c r="FS663" s="14"/>
      <c r="FT663" s="14"/>
      <c r="FU663" s="14" t="str">
        <f t="shared" si="8"/>
        <v>Base de Dados_Images/XV-133-10.Imagem do Equipamento-.055122.jpg</v>
      </c>
      <c r="FV663" s="14"/>
      <c r="FW663" s="14"/>
    </row>
    <row r="664" ht="15.75" customHeight="1">
      <c r="A664" s="10" t="s">
        <v>11027</v>
      </c>
      <c r="B664" s="10" t="s">
        <v>11142</v>
      </c>
      <c r="C664" s="10" t="s">
        <v>3150</v>
      </c>
      <c r="D664" s="10" t="s">
        <v>11542</v>
      </c>
      <c r="E664" s="11" t="s">
        <v>11543</v>
      </c>
      <c r="F664" s="12" t="s">
        <v>184</v>
      </c>
      <c r="G664" s="13" t="s">
        <v>185</v>
      </c>
      <c r="H664" s="13" t="s">
        <v>11544</v>
      </c>
      <c r="I664" s="13" t="s">
        <v>185</v>
      </c>
      <c r="J664" s="13" t="s">
        <v>11544</v>
      </c>
      <c r="K664" s="13" t="s">
        <v>185</v>
      </c>
      <c r="L664" s="13" t="s">
        <v>11545</v>
      </c>
      <c r="M664" s="13" t="s">
        <v>195</v>
      </c>
      <c r="N664" s="13" t="s">
        <v>11546</v>
      </c>
      <c r="O664" s="13" t="s">
        <v>185</v>
      </c>
      <c r="P664" s="13" t="s">
        <v>11547</v>
      </c>
      <c r="Q664" s="13" t="s">
        <v>185</v>
      </c>
      <c r="R664" s="13" t="s">
        <v>11548</v>
      </c>
      <c r="S664" s="13" t="s">
        <v>185</v>
      </c>
      <c r="T664" s="13" t="s">
        <v>11549</v>
      </c>
      <c r="U664" s="13" t="s">
        <v>185</v>
      </c>
      <c r="V664" s="13" t="s">
        <v>11550</v>
      </c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7" t="s">
        <v>204</v>
      </c>
      <c r="BT664" s="17" t="s">
        <v>277</v>
      </c>
      <c r="BU664" s="18"/>
      <c r="BV664" s="15" t="s">
        <v>205</v>
      </c>
      <c r="BW664" s="16">
        <v>46098.13481481482</v>
      </c>
      <c r="BX664" s="15" t="s">
        <v>205</v>
      </c>
      <c r="BY664" s="16">
        <v>46098.13481481482</v>
      </c>
      <c r="BZ664" s="12" t="s">
        <v>206</v>
      </c>
      <c r="CA664" s="13" t="s">
        <v>195</v>
      </c>
      <c r="CB664" s="13" t="s">
        <v>11551</v>
      </c>
      <c r="CC664" s="13" t="s">
        <v>185</v>
      </c>
      <c r="CD664" s="13" t="s">
        <v>11551</v>
      </c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7" t="s">
        <v>204</v>
      </c>
      <c r="DF664" s="17" t="s">
        <v>277</v>
      </c>
      <c r="DG664" s="18"/>
      <c r="DH664" s="15" t="s">
        <v>205</v>
      </c>
      <c r="DI664" s="16">
        <v>46098.13487268519</v>
      </c>
      <c r="DJ664" s="15" t="s">
        <v>205</v>
      </c>
      <c r="DK664" s="16">
        <v>46098.13487268519</v>
      </c>
      <c r="DL664" s="12" t="s">
        <v>213</v>
      </c>
      <c r="DM664" s="13" t="s">
        <v>185</v>
      </c>
      <c r="DN664" s="13" t="s">
        <v>11552</v>
      </c>
      <c r="DO664" s="14"/>
      <c r="DP664" s="14"/>
      <c r="DQ664" s="14"/>
      <c r="DR664" s="14"/>
      <c r="DS664" s="14"/>
      <c r="DT664" s="14"/>
      <c r="DU664" s="14"/>
      <c r="DV664" s="14"/>
      <c r="DW664" s="14"/>
      <c r="DX664" s="14"/>
      <c r="DY664" s="14"/>
      <c r="DZ664" s="14"/>
      <c r="EA664" s="14"/>
      <c r="EB664" s="14"/>
      <c r="EC664" s="14"/>
      <c r="ED664" s="14"/>
      <c r="EE664" s="14"/>
      <c r="EF664" s="14"/>
      <c r="EG664" s="14"/>
      <c r="EH664" s="14"/>
      <c r="EI664" s="17" t="s">
        <v>204</v>
      </c>
      <c r="EJ664" s="15" t="s">
        <v>205</v>
      </c>
      <c r="EK664" s="16">
        <v>46099.27149305555</v>
      </c>
      <c r="EL664" s="12" t="s">
        <v>218</v>
      </c>
      <c r="EM664" s="13" t="s">
        <v>185</v>
      </c>
      <c r="EN664" s="13" t="s">
        <v>11553</v>
      </c>
      <c r="EO664" s="14"/>
      <c r="EP664" s="14"/>
      <c r="EQ664" s="14"/>
      <c r="ER664" s="14"/>
      <c r="ES664" s="14"/>
      <c r="ET664" s="14"/>
      <c r="EU664" s="14"/>
      <c r="EV664" s="14"/>
      <c r="EW664" s="14"/>
      <c r="EX664" s="14"/>
      <c r="EY664" s="14"/>
      <c r="EZ664" s="14"/>
      <c r="FA664" s="14"/>
      <c r="FB664" s="14"/>
      <c r="FC664" s="14"/>
      <c r="FD664" s="14"/>
      <c r="FE664" s="14"/>
      <c r="FF664" s="14"/>
      <c r="FG664" s="14"/>
      <c r="FH664" s="14"/>
      <c r="FI664" s="17" t="s">
        <v>204</v>
      </c>
      <c r="FJ664" s="15" t="s">
        <v>205</v>
      </c>
      <c r="FK664" s="16">
        <v>46100.864583333336</v>
      </c>
      <c r="FL664" s="14"/>
      <c r="FM664" s="14"/>
      <c r="FN664" s="15" t="s">
        <v>223</v>
      </c>
      <c r="FO664" s="16">
        <v>46100.864583333336</v>
      </c>
      <c r="FP664" s="13" t="s">
        <v>11553</v>
      </c>
      <c r="FQ664" s="13" t="s">
        <v>11554</v>
      </c>
      <c r="FR664" s="13" t="s">
        <v>11551</v>
      </c>
      <c r="FS664" s="14"/>
      <c r="FT664" s="14"/>
      <c r="FU664" s="14" t="str">
        <f t="shared" si="8"/>
        <v>Base de Dados_Images/XV-134-10.Imagem do Equipamento-.061346.jpg</v>
      </c>
      <c r="FV664" s="13"/>
      <c r="FW664" s="13"/>
    </row>
    <row r="665" ht="15.75" customHeight="1">
      <c r="A665" s="10" t="s">
        <v>11027</v>
      </c>
      <c r="B665" s="10" t="s">
        <v>11142</v>
      </c>
      <c r="C665" s="10" t="s">
        <v>3150</v>
      </c>
      <c r="D665" s="10" t="s">
        <v>11555</v>
      </c>
      <c r="E665" s="11" t="s">
        <v>11556</v>
      </c>
      <c r="F665" s="12" t="s">
        <v>184</v>
      </c>
      <c r="G665" s="13" t="s">
        <v>185</v>
      </c>
      <c r="H665" s="13" t="s">
        <v>11557</v>
      </c>
      <c r="I665" s="13" t="s">
        <v>185</v>
      </c>
      <c r="J665" s="13" t="s">
        <v>11558</v>
      </c>
      <c r="K665" s="13" t="s">
        <v>185</v>
      </c>
      <c r="L665" s="13" t="s">
        <v>11559</v>
      </c>
      <c r="M665" s="13" t="s">
        <v>195</v>
      </c>
      <c r="N665" s="13" t="s">
        <v>11560</v>
      </c>
      <c r="O665" s="13" t="s">
        <v>185</v>
      </c>
      <c r="P665" s="13" t="s">
        <v>11561</v>
      </c>
      <c r="Q665" s="13" t="s">
        <v>185</v>
      </c>
      <c r="R665" s="13" t="s">
        <v>11562</v>
      </c>
      <c r="S665" s="13" t="s">
        <v>185</v>
      </c>
      <c r="T665" s="13" t="s">
        <v>11563</v>
      </c>
      <c r="U665" s="13" t="s">
        <v>185</v>
      </c>
      <c r="V665" s="13" t="s">
        <v>11564</v>
      </c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5" t="s">
        <v>204</v>
      </c>
      <c r="BT665" s="17" t="s">
        <v>277</v>
      </c>
      <c r="BU665" s="18"/>
      <c r="BV665" s="15" t="s">
        <v>205</v>
      </c>
      <c r="BW665" s="16">
        <v>46098.12122685185</v>
      </c>
      <c r="BX665" s="15" t="s">
        <v>205</v>
      </c>
      <c r="BY665" s="16">
        <v>46098.12122685185</v>
      </c>
      <c r="BZ665" s="12" t="s">
        <v>206</v>
      </c>
      <c r="CA665" s="13" t="s">
        <v>195</v>
      </c>
      <c r="CB665" s="13" t="s">
        <v>11565</v>
      </c>
      <c r="CC665" s="13" t="s">
        <v>185</v>
      </c>
      <c r="CD665" s="13" t="s">
        <v>11566</v>
      </c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  <c r="DB665" s="14"/>
      <c r="DC665" s="14"/>
      <c r="DD665" s="14"/>
      <c r="DE665" s="17" t="s">
        <v>204</v>
      </c>
      <c r="DF665" s="17" t="s">
        <v>277</v>
      </c>
      <c r="DG665" s="18"/>
      <c r="DH665" s="15" t="s">
        <v>205</v>
      </c>
      <c r="DI665" s="16">
        <v>46098.121458333335</v>
      </c>
      <c r="DJ665" s="15" t="s">
        <v>205</v>
      </c>
      <c r="DK665" s="16">
        <v>46098.121458333335</v>
      </c>
      <c r="DL665" s="12" t="s">
        <v>213</v>
      </c>
      <c r="DM665" s="13" t="s">
        <v>185</v>
      </c>
      <c r="DN665" s="13" t="s">
        <v>11567</v>
      </c>
      <c r="DO665" s="14"/>
      <c r="DP665" s="14"/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4"/>
      <c r="ED665" s="14"/>
      <c r="EE665" s="14"/>
      <c r="EF665" s="14"/>
      <c r="EG665" s="14"/>
      <c r="EH665" s="14"/>
      <c r="EI665" s="17" t="s">
        <v>204</v>
      </c>
      <c r="EJ665" s="15" t="s">
        <v>205</v>
      </c>
      <c r="EK665" s="16">
        <v>46099.27206018518</v>
      </c>
      <c r="EL665" s="12" t="s">
        <v>218</v>
      </c>
      <c r="EM665" s="13" t="s">
        <v>185</v>
      </c>
      <c r="EN665" s="13" t="s">
        <v>11568</v>
      </c>
      <c r="EO665" s="14"/>
      <c r="EP665" s="14"/>
      <c r="EQ665" s="14"/>
      <c r="ER665" s="14"/>
      <c r="ES665" s="14"/>
      <c r="ET665" s="14"/>
      <c r="EU665" s="14"/>
      <c r="EV665" s="14"/>
      <c r="EW665" s="14"/>
      <c r="EX665" s="14"/>
      <c r="EY665" s="14"/>
      <c r="EZ665" s="14"/>
      <c r="FA665" s="14"/>
      <c r="FB665" s="14"/>
      <c r="FC665" s="14"/>
      <c r="FD665" s="14"/>
      <c r="FE665" s="14"/>
      <c r="FF665" s="14"/>
      <c r="FG665" s="14"/>
      <c r="FH665" s="14"/>
      <c r="FI665" s="17" t="s">
        <v>204</v>
      </c>
      <c r="FJ665" s="15" t="s">
        <v>205</v>
      </c>
      <c r="FK665" s="16">
        <v>46100.86450231481</v>
      </c>
      <c r="FL665" s="14"/>
      <c r="FM665" s="14"/>
      <c r="FN665" s="15" t="s">
        <v>223</v>
      </c>
      <c r="FO665" s="16">
        <v>46100.86450231481</v>
      </c>
      <c r="FP665" s="13" t="s">
        <v>11568</v>
      </c>
      <c r="FQ665" s="13" t="s">
        <v>11569</v>
      </c>
      <c r="FR665" s="13" t="s">
        <v>11570</v>
      </c>
      <c r="FS665" s="14"/>
      <c r="FT665" s="14"/>
      <c r="FU665" s="14" t="str">
        <f t="shared" si="8"/>
        <v>Base de Dados_Images/XV-135-10.Imagem do Equipamento-.055340.jpg</v>
      </c>
      <c r="FV665" s="14"/>
      <c r="FW665" s="14"/>
    </row>
    <row r="666" ht="15.75" customHeight="1">
      <c r="A666" s="10" t="s">
        <v>11027</v>
      </c>
      <c r="B666" s="10" t="s">
        <v>11142</v>
      </c>
      <c r="C666" s="10" t="s">
        <v>3150</v>
      </c>
      <c r="D666" s="10" t="s">
        <v>11571</v>
      </c>
      <c r="E666" s="11" t="s">
        <v>11572</v>
      </c>
      <c r="F666" s="12" t="s">
        <v>184</v>
      </c>
      <c r="G666" s="13" t="s">
        <v>185</v>
      </c>
      <c r="H666" s="13" t="s">
        <v>11573</v>
      </c>
      <c r="I666" s="13" t="s">
        <v>185</v>
      </c>
      <c r="J666" s="13" t="s">
        <v>11574</v>
      </c>
      <c r="K666" s="13" t="s">
        <v>185</v>
      </c>
      <c r="L666" s="13" t="s">
        <v>11575</v>
      </c>
      <c r="M666" s="13" t="s">
        <v>185</v>
      </c>
      <c r="N666" s="13" t="s">
        <v>11576</v>
      </c>
      <c r="O666" s="13" t="s">
        <v>185</v>
      </c>
      <c r="P666" s="13" t="s">
        <v>11577</v>
      </c>
      <c r="Q666" s="13" t="s">
        <v>185</v>
      </c>
      <c r="R666" s="13" t="s">
        <v>11578</v>
      </c>
      <c r="S666" s="13" t="s">
        <v>185</v>
      </c>
      <c r="T666" s="13" t="s">
        <v>11579</v>
      </c>
      <c r="U666" s="13" t="s">
        <v>185</v>
      </c>
      <c r="V666" s="13" t="s">
        <v>11580</v>
      </c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7" t="s">
        <v>204</v>
      </c>
      <c r="BT666" s="17" t="s">
        <v>277</v>
      </c>
      <c r="BU666" s="18"/>
      <c r="BV666" s="15" t="s">
        <v>205</v>
      </c>
      <c r="BW666" s="16">
        <v>46052.51621527778</v>
      </c>
      <c r="BX666" s="15" t="s">
        <v>205</v>
      </c>
      <c r="BY666" s="16">
        <v>46052.51621527778</v>
      </c>
      <c r="BZ666" s="12" t="s">
        <v>206</v>
      </c>
      <c r="CA666" s="13" t="s">
        <v>195</v>
      </c>
      <c r="CB666" s="13" t="s">
        <v>11581</v>
      </c>
      <c r="CC666" s="13" t="s">
        <v>185</v>
      </c>
      <c r="CD666" s="13" t="s">
        <v>11582</v>
      </c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7" t="s">
        <v>204</v>
      </c>
      <c r="DF666" s="17" t="s">
        <v>277</v>
      </c>
      <c r="DG666" s="18"/>
      <c r="DH666" s="15" t="s">
        <v>205</v>
      </c>
      <c r="DI666" s="16">
        <v>46099.27164351852</v>
      </c>
      <c r="DJ666" s="15" t="s">
        <v>205</v>
      </c>
      <c r="DK666" s="16">
        <v>46099.27164351852</v>
      </c>
      <c r="DL666" s="12" t="s">
        <v>213</v>
      </c>
      <c r="DM666" s="13" t="s">
        <v>185</v>
      </c>
      <c r="DN666" s="13" t="s">
        <v>11583</v>
      </c>
      <c r="DO666" s="14"/>
      <c r="DP666" s="14"/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4"/>
      <c r="ED666" s="14"/>
      <c r="EE666" s="14"/>
      <c r="EF666" s="14"/>
      <c r="EG666" s="14"/>
      <c r="EH666" s="14"/>
      <c r="EI666" s="17" t="s">
        <v>204</v>
      </c>
      <c r="EJ666" s="15" t="s">
        <v>205</v>
      </c>
      <c r="EK666" s="16">
        <v>46099.271689814814</v>
      </c>
      <c r="EL666" s="12" t="s">
        <v>218</v>
      </c>
      <c r="EM666" s="13" t="s">
        <v>185</v>
      </c>
      <c r="EN666" s="13" t="s">
        <v>11584</v>
      </c>
      <c r="EO666" s="14"/>
      <c r="EP666" s="14"/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4"/>
      <c r="FB666" s="14"/>
      <c r="FC666" s="14"/>
      <c r="FD666" s="14"/>
      <c r="FE666" s="14"/>
      <c r="FF666" s="14"/>
      <c r="FG666" s="14"/>
      <c r="FH666" s="14"/>
      <c r="FI666" s="17" t="s">
        <v>204</v>
      </c>
      <c r="FJ666" s="15" t="s">
        <v>205</v>
      </c>
      <c r="FK666" s="16">
        <v>46100.86440972222</v>
      </c>
      <c r="FL666" s="14"/>
      <c r="FM666" s="14"/>
      <c r="FN666" s="15" t="s">
        <v>223</v>
      </c>
      <c r="FO666" s="16">
        <v>46100.86440972222</v>
      </c>
      <c r="FP666" s="13" t="s">
        <v>11584</v>
      </c>
      <c r="FQ666" s="13" t="s">
        <v>11585</v>
      </c>
      <c r="FR666" s="13" t="s">
        <v>11580</v>
      </c>
      <c r="FS666" s="14"/>
      <c r="FT666" s="14"/>
      <c r="FU666" s="14" t="str">
        <f t="shared" si="8"/>
        <v>Base de Dados_Images/XV-204-01.Imagem do Equipamento-.152523.jpg</v>
      </c>
      <c r="FV666" s="14"/>
      <c r="FW666" s="14"/>
    </row>
    <row r="667" ht="15.75" customHeight="1">
      <c r="A667" s="10" t="s">
        <v>11027</v>
      </c>
      <c r="B667" s="10" t="s">
        <v>11142</v>
      </c>
      <c r="C667" s="10" t="s">
        <v>3150</v>
      </c>
      <c r="D667" s="10" t="s">
        <v>11586</v>
      </c>
      <c r="E667" s="11" t="s">
        <v>11587</v>
      </c>
      <c r="F667" s="12" t="s">
        <v>184</v>
      </c>
      <c r="G667" s="13" t="s">
        <v>185</v>
      </c>
      <c r="H667" s="13" t="s">
        <v>11588</v>
      </c>
      <c r="I667" s="13" t="s">
        <v>185</v>
      </c>
      <c r="J667" s="13" t="s">
        <v>11589</v>
      </c>
      <c r="K667" s="13" t="s">
        <v>185</v>
      </c>
      <c r="L667" s="13" t="s">
        <v>11590</v>
      </c>
      <c r="M667" s="13" t="s">
        <v>195</v>
      </c>
      <c r="N667" s="13" t="s">
        <v>11591</v>
      </c>
      <c r="O667" s="13" t="s">
        <v>185</v>
      </c>
      <c r="P667" s="13" t="s">
        <v>11592</v>
      </c>
      <c r="Q667" s="13" t="s">
        <v>185</v>
      </c>
      <c r="R667" s="13" t="s">
        <v>11593</v>
      </c>
      <c r="S667" s="13" t="s">
        <v>185</v>
      </c>
      <c r="T667" s="13" t="s">
        <v>11594</v>
      </c>
      <c r="U667" s="13" t="s">
        <v>185</v>
      </c>
      <c r="V667" s="13" t="s">
        <v>11595</v>
      </c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7" t="s">
        <v>204</v>
      </c>
      <c r="BT667" s="17" t="s">
        <v>277</v>
      </c>
      <c r="BU667" s="18"/>
      <c r="BV667" s="15" t="s">
        <v>205</v>
      </c>
      <c r="BW667" s="16">
        <v>46098.135567129626</v>
      </c>
      <c r="BX667" s="15" t="s">
        <v>205</v>
      </c>
      <c r="BY667" s="16">
        <v>46098.135567129626</v>
      </c>
      <c r="BZ667" s="12" t="s">
        <v>206</v>
      </c>
      <c r="CA667" s="13" t="s">
        <v>195</v>
      </c>
      <c r="CB667" s="13" t="s">
        <v>11596</v>
      </c>
      <c r="CC667" s="13" t="s">
        <v>185</v>
      </c>
      <c r="CD667" s="13" t="s">
        <v>11597</v>
      </c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7" t="s">
        <v>204</v>
      </c>
      <c r="DF667" s="17" t="s">
        <v>277</v>
      </c>
      <c r="DG667" s="18"/>
      <c r="DH667" s="15" t="s">
        <v>205</v>
      </c>
      <c r="DI667" s="16">
        <v>46098.135717592595</v>
      </c>
      <c r="DJ667" s="15" t="s">
        <v>205</v>
      </c>
      <c r="DK667" s="16">
        <v>46098.135717592595</v>
      </c>
      <c r="DL667" s="12" t="s">
        <v>213</v>
      </c>
      <c r="DM667" s="13" t="s">
        <v>185</v>
      </c>
      <c r="DN667" s="13" t="s">
        <v>11598</v>
      </c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7" t="s">
        <v>204</v>
      </c>
      <c r="EJ667" s="15" t="s">
        <v>205</v>
      </c>
      <c r="EK667" s="16">
        <v>46099.27216435185</v>
      </c>
      <c r="EL667" s="12" t="s">
        <v>218</v>
      </c>
      <c r="EM667" s="13" t="s">
        <v>185</v>
      </c>
      <c r="EN667" s="13" t="s">
        <v>11599</v>
      </c>
      <c r="EO667" s="14"/>
      <c r="EP667" s="14"/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4"/>
      <c r="FB667" s="14"/>
      <c r="FC667" s="14"/>
      <c r="FD667" s="14"/>
      <c r="FE667" s="14"/>
      <c r="FF667" s="14"/>
      <c r="FG667" s="14"/>
      <c r="FH667" s="14"/>
      <c r="FI667" s="17" t="s">
        <v>204</v>
      </c>
      <c r="FJ667" s="15" t="s">
        <v>205</v>
      </c>
      <c r="FK667" s="16">
        <v>46100.86430555556</v>
      </c>
      <c r="FL667" s="14"/>
      <c r="FM667" s="14"/>
      <c r="FN667" s="15" t="s">
        <v>223</v>
      </c>
      <c r="FO667" s="16">
        <v>46100.86430555556</v>
      </c>
      <c r="FP667" s="13" t="s">
        <v>11599</v>
      </c>
      <c r="FQ667" s="13" t="s">
        <v>11600</v>
      </c>
      <c r="FR667" s="13" t="s">
        <v>11597</v>
      </c>
      <c r="FS667" s="14"/>
      <c r="FT667" s="14"/>
      <c r="FU667" s="14" t="str">
        <f t="shared" si="8"/>
        <v>Base de Dados_Images/XV-139-10.Imagem do Equipamento-.061455.jpg</v>
      </c>
      <c r="FV667" s="13"/>
      <c r="FW667" s="13"/>
    </row>
    <row r="668" ht="15.75" customHeight="1">
      <c r="A668" s="10" t="s">
        <v>11027</v>
      </c>
      <c r="B668" s="10" t="s">
        <v>11142</v>
      </c>
      <c r="C668" s="10" t="s">
        <v>3150</v>
      </c>
      <c r="D668" s="10" t="s">
        <v>11601</v>
      </c>
      <c r="E668" s="11" t="s">
        <v>11602</v>
      </c>
      <c r="F668" s="12" t="s">
        <v>184</v>
      </c>
      <c r="G668" s="13" t="s">
        <v>185</v>
      </c>
      <c r="H668" s="13" t="s">
        <v>11603</v>
      </c>
      <c r="I668" s="13" t="s">
        <v>185</v>
      </c>
      <c r="J668" s="13" t="s">
        <v>11604</v>
      </c>
      <c r="K668" s="13" t="s">
        <v>185</v>
      </c>
      <c r="L668" s="13" t="s">
        <v>11605</v>
      </c>
      <c r="M668" s="13" t="s">
        <v>185</v>
      </c>
      <c r="N668" s="13" t="s">
        <v>11606</v>
      </c>
      <c r="O668" s="13" t="s">
        <v>185</v>
      </c>
      <c r="P668" s="13" t="s">
        <v>11607</v>
      </c>
      <c r="Q668" s="13" t="s">
        <v>185</v>
      </c>
      <c r="R668" s="13" t="s">
        <v>11608</v>
      </c>
      <c r="S668" s="13" t="s">
        <v>185</v>
      </c>
      <c r="T668" s="13" t="s">
        <v>11609</v>
      </c>
      <c r="U668" s="13" t="s">
        <v>185</v>
      </c>
      <c r="V668" s="13" t="s">
        <v>11610</v>
      </c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7" t="s">
        <v>204</v>
      </c>
      <c r="BT668" s="17" t="s">
        <v>277</v>
      </c>
      <c r="BU668" s="18"/>
      <c r="BV668" s="15" t="s">
        <v>205</v>
      </c>
      <c r="BW668" s="16">
        <v>46052.49136574074</v>
      </c>
      <c r="BX668" s="15" t="s">
        <v>205</v>
      </c>
      <c r="BY668" s="16">
        <v>46052.49136574074</v>
      </c>
      <c r="BZ668" s="12" t="s">
        <v>206</v>
      </c>
      <c r="CA668" s="13" t="s">
        <v>195</v>
      </c>
      <c r="CB668" s="13" t="s">
        <v>11611</v>
      </c>
      <c r="CC668" s="13" t="s">
        <v>185</v>
      </c>
      <c r="CD668" s="13" t="s">
        <v>11612</v>
      </c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7" t="s">
        <v>204</v>
      </c>
      <c r="DF668" s="17" t="s">
        <v>277</v>
      </c>
      <c r="DG668" s="18"/>
      <c r="DH668" s="15" t="s">
        <v>205</v>
      </c>
      <c r="DI668" s="16">
        <v>46098.18715277778</v>
      </c>
      <c r="DJ668" s="15" t="s">
        <v>205</v>
      </c>
      <c r="DK668" s="16">
        <v>46098.18715277778</v>
      </c>
      <c r="DL668" s="12" t="s">
        <v>213</v>
      </c>
      <c r="DM668" s="13" t="s">
        <v>195</v>
      </c>
      <c r="DN668" s="13" t="s">
        <v>11613</v>
      </c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7" t="s">
        <v>204</v>
      </c>
      <c r="EJ668" s="15" t="s">
        <v>205</v>
      </c>
      <c r="EK668" s="16">
        <v>46098.695381944446</v>
      </c>
      <c r="EL668" s="12" t="s">
        <v>218</v>
      </c>
      <c r="EM668" s="13" t="s">
        <v>185</v>
      </c>
      <c r="EN668" s="13" t="s">
        <v>11614</v>
      </c>
      <c r="EO668" s="14"/>
      <c r="EP668" s="14"/>
      <c r="EQ668" s="14"/>
      <c r="ER668" s="14"/>
      <c r="ES668" s="14"/>
      <c r="ET668" s="14"/>
      <c r="EU668" s="14"/>
      <c r="EV668" s="14"/>
      <c r="EW668" s="14"/>
      <c r="EX668" s="14"/>
      <c r="EY668" s="14"/>
      <c r="EZ668" s="14"/>
      <c r="FA668" s="14"/>
      <c r="FB668" s="14"/>
      <c r="FC668" s="14"/>
      <c r="FD668" s="14"/>
      <c r="FE668" s="14"/>
      <c r="FF668" s="14"/>
      <c r="FG668" s="14"/>
      <c r="FH668" s="14"/>
      <c r="FI668" s="17" t="s">
        <v>204</v>
      </c>
      <c r="FJ668" s="15" t="s">
        <v>205</v>
      </c>
      <c r="FK668" s="16">
        <v>46100.864212962966</v>
      </c>
      <c r="FL668" s="14"/>
      <c r="FM668" s="14"/>
      <c r="FN668" s="15" t="s">
        <v>223</v>
      </c>
      <c r="FO668" s="16">
        <v>46100.864212962966</v>
      </c>
      <c r="FP668" s="13" t="s">
        <v>11614</v>
      </c>
      <c r="FQ668" s="13" t="s">
        <v>11615</v>
      </c>
      <c r="FR668" s="13" t="s">
        <v>11616</v>
      </c>
      <c r="FS668" s="14"/>
      <c r="FT668" s="14"/>
      <c r="FU668" s="14" t="str">
        <f t="shared" si="8"/>
        <v>Base de Dados_Images/XV-200-01.Imagem do Equipamento-.140638.jpg</v>
      </c>
      <c r="FV668" s="14"/>
      <c r="FW668" s="14"/>
    </row>
    <row r="669" ht="15.75" customHeight="1">
      <c r="A669" s="10" t="s">
        <v>11027</v>
      </c>
      <c r="B669" s="10" t="s">
        <v>11142</v>
      </c>
      <c r="C669" s="10" t="s">
        <v>3150</v>
      </c>
      <c r="D669" s="10" t="s">
        <v>11617</v>
      </c>
      <c r="E669" s="11" t="s">
        <v>11618</v>
      </c>
      <c r="F669" s="12" t="s">
        <v>184</v>
      </c>
      <c r="G669" s="13" t="s">
        <v>185</v>
      </c>
      <c r="H669" s="13" t="s">
        <v>11619</v>
      </c>
      <c r="I669" s="13" t="s">
        <v>185</v>
      </c>
      <c r="J669" s="13" t="s">
        <v>11620</v>
      </c>
      <c r="K669" s="13" t="s">
        <v>185</v>
      </c>
      <c r="L669" s="13" t="s">
        <v>11621</v>
      </c>
      <c r="M669" s="13" t="s">
        <v>185</v>
      </c>
      <c r="N669" s="13" t="s">
        <v>11622</v>
      </c>
      <c r="O669" s="13" t="s">
        <v>185</v>
      </c>
      <c r="P669" s="13" t="s">
        <v>11623</v>
      </c>
      <c r="Q669" s="13" t="s">
        <v>185</v>
      </c>
      <c r="R669" s="13" t="s">
        <v>11624</v>
      </c>
      <c r="S669" s="13" t="s">
        <v>185</v>
      </c>
      <c r="T669" s="13" t="s">
        <v>11625</v>
      </c>
      <c r="U669" s="13" t="s">
        <v>185</v>
      </c>
      <c r="V669" s="13" t="s">
        <v>11626</v>
      </c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7" t="s">
        <v>204</v>
      </c>
      <c r="BT669" s="17" t="s">
        <v>277</v>
      </c>
      <c r="BU669" s="18"/>
      <c r="BV669" s="15" t="s">
        <v>205</v>
      </c>
      <c r="BW669" s="16">
        <v>46052.491793981484</v>
      </c>
      <c r="BX669" s="15" t="s">
        <v>205</v>
      </c>
      <c r="BY669" s="16">
        <v>46052.491793981484</v>
      </c>
      <c r="BZ669" s="12" t="s">
        <v>206</v>
      </c>
      <c r="CA669" s="13" t="s">
        <v>195</v>
      </c>
      <c r="CB669" s="13" t="s">
        <v>11627</v>
      </c>
      <c r="CC669" s="13" t="s">
        <v>185</v>
      </c>
      <c r="CD669" s="13" t="s">
        <v>11628</v>
      </c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7" t="s">
        <v>204</v>
      </c>
      <c r="DF669" s="17" t="s">
        <v>277</v>
      </c>
      <c r="DG669" s="18"/>
      <c r="DH669" s="15" t="s">
        <v>205</v>
      </c>
      <c r="DI669" s="16">
        <v>46099.355520833335</v>
      </c>
      <c r="DJ669" s="15" t="s">
        <v>205</v>
      </c>
      <c r="DK669" s="16">
        <v>46099.355520833335</v>
      </c>
      <c r="DL669" s="12" t="s">
        <v>213</v>
      </c>
      <c r="DM669" s="13" t="s">
        <v>195</v>
      </c>
      <c r="DN669" s="13" t="s">
        <v>11629</v>
      </c>
      <c r="DO669" s="14"/>
      <c r="DP669" s="14"/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4"/>
      <c r="ED669" s="14"/>
      <c r="EE669" s="14"/>
      <c r="EF669" s="14"/>
      <c r="EG669" s="14"/>
      <c r="EH669" s="14"/>
      <c r="EI669" s="17" t="s">
        <v>204</v>
      </c>
      <c r="EJ669" s="15" t="s">
        <v>205</v>
      </c>
      <c r="EK669" s="16">
        <v>46099.3491087963</v>
      </c>
      <c r="EL669" s="12" t="s">
        <v>218</v>
      </c>
      <c r="EM669" s="13" t="s">
        <v>185</v>
      </c>
      <c r="EN669" s="13" t="s">
        <v>11630</v>
      </c>
      <c r="EO669" s="14"/>
      <c r="EP669" s="14"/>
      <c r="EQ669" s="14"/>
      <c r="ER669" s="14"/>
      <c r="ES669" s="14"/>
      <c r="ET669" s="14"/>
      <c r="EU669" s="14"/>
      <c r="EV669" s="14"/>
      <c r="EW669" s="14"/>
      <c r="EX669" s="14"/>
      <c r="EY669" s="14"/>
      <c r="EZ669" s="14"/>
      <c r="FA669" s="14"/>
      <c r="FB669" s="14"/>
      <c r="FC669" s="14"/>
      <c r="FD669" s="14"/>
      <c r="FE669" s="14"/>
      <c r="FF669" s="14"/>
      <c r="FG669" s="14"/>
      <c r="FH669" s="14"/>
      <c r="FI669" s="17" t="s">
        <v>204</v>
      </c>
      <c r="FJ669" s="15" t="s">
        <v>205</v>
      </c>
      <c r="FK669" s="16">
        <v>46100.86414351852</v>
      </c>
      <c r="FL669" s="14"/>
      <c r="FM669" s="14"/>
      <c r="FN669" s="15" t="s">
        <v>223</v>
      </c>
      <c r="FO669" s="16">
        <v>46100.86414351852</v>
      </c>
      <c r="FP669" s="13" t="s">
        <v>11630</v>
      </c>
      <c r="FQ669" s="13" t="s">
        <v>11631</v>
      </c>
      <c r="FR669" s="13" t="s">
        <v>11632</v>
      </c>
      <c r="FS669" s="14"/>
      <c r="FT669" s="14"/>
      <c r="FU669" s="14" t="str">
        <f t="shared" si="8"/>
        <v>Base de Dados_Images/XV-201-01.Imagem do Equipamento-.140726.jpg</v>
      </c>
      <c r="FV669" s="14"/>
      <c r="FW669" s="14"/>
    </row>
    <row r="670" ht="15.75" customHeight="1">
      <c r="A670" s="10" t="s">
        <v>11027</v>
      </c>
      <c r="B670" s="10" t="s">
        <v>11633</v>
      </c>
      <c r="C670" s="10" t="s">
        <v>6150</v>
      </c>
      <c r="D670" s="10" t="s">
        <v>11634</v>
      </c>
      <c r="E670" s="11" t="s">
        <v>11635</v>
      </c>
      <c r="F670" s="12" t="s">
        <v>184</v>
      </c>
      <c r="G670" s="13" t="s">
        <v>185</v>
      </c>
      <c r="H670" s="13" t="s">
        <v>11636</v>
      </c>
      <c r="I670" s="13" t="s">
        <v>185</v>
      </c>
      <c r="J670" s="13" t="s">
        <v>11637</v>
      </c>
      <c r="K670" s="13" t="s">
        <v>185</v>
      </c>
      <c r="L670" s="13" t="s">
        <v>11638</v>
      </c>
      <c r="M670" s="13" t="s">
        <v>185</v>
      </c>
      <c r="N670" s="13" t="s">
        <v>11639</v>
      </c>
      <c r="O670" s="13" t="s">
        <v>185</v>
      </c>
      <c r="P670" s="13" t="s">
        <v>11640</v>
      </c>
      <c r="Q670" s="13" t="s">
        <v>185</v>
      </c>
      <c r="R670" s="13" t="s">
        <v>11641</v>
      </c>
      <c r="S670" s="13" t="s">
        <v>185</v>
      </c>
      <c r="T670" s="13" t="s">
        <v>11642</v>
      </c>
      <c r="U670" s="13" t="s">
        <v>185</v>
      </c>
      <c r="V670" s="13" t="s">
        <v>11643</v>
      </c>
      <c r="W670" s="13" t="s">
        <v>185</v>
      </c>
      <c r="X670" s="13" t="s">
        <v>11644</v>
      </c>
      <c r="Y670" s="13" t="s">
        <v>185</v>
      </c>
      <c r="Z670" s="13" t="s">
        <v>11645</v>
      </c>
      <c r="AA670" s="13" t="s">
        <v>185</v>
      </c>
      <c r="AB670" s="13" t="s">
        <v>11646</v>
      </c>
      <c r="AC670" s="13" t="s">
        <v>185</v>
      </c>
      <c r="AD670" s="13" t="s">
        <v>11647</v>
      </c>
      <c r="AE670" s="13" t="s">
        <v>185</v>
      </c>
      <c r="AF670" s="13" t="s">
        <v>11648</v>
      </c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7" t="s">
        <v>204</v>
      </c>
      <c r="BT670" s="15" t="s">
        <v>205</v>
      </c>
      <c r="BU670" s="16">
        <v>46052.489282407405</v>
      </c>
      <c r="BV670" s="15" t="s">
        <v>205</v>
      </c>
      <c r="BW670" s="16">
        <v>46052.472546296296</v>
      </c>
      <c r="BX670" s="15" t="s">
        <v>205</v>
      </c>
      <c r="BY670" s="16">
        <v>46052.489282407405</v>
      </c>
      <c r="BZ670" s="12" t="s">
        <v>206</v>
      </c>
      <c r="CA670" s="14"/>
      <c r="CB670" s="14"/>
      <c r="CC670" s="14"/>
      <c r="CD670" s="14"/>
      <c r="CE670" s="13"/>
      <c r="CF670" s="13" t="s">
        <v>11649</v>
      </c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5" t="s">
        <v>204</v>
      </c>
      <c r="DF670" s="17" t="s">
        <v>204</v>
      </c>
      <c r="DG670" s="18"/>
      <c r="DH670" s="17" t="s">
        <v>204</v>
      </c>
      <c r="DI670" s="18"/>
      <c r="DJ670" s="17" t="s">
        <v>204</v>
      </c>
      <c r="DK670" s="18"/>
      <c r="DL670" s="12" t="s">
        <v>213</v>
      </c>
      <c r="DM670" s="14"/>
      <c r="DN670" s="14"/>
      <c r="DO670" s="14"/>
      <c r="DP670" s="14"/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4"/>
      <c r="ED670" s="14"/>
      <c r="EE670" s="14"/>
      <c r="EF670" s="14"/>
      <c r="EG670" s="14"/>
      <c r="EH670" s="14"/>
      <c r="EI670" s="17" t="s">
        <v>204</v>
      </c>
      <c r="EJ670" s="17" t="s">
        <v>204</v>
      </c>
      <c r="EK670" s="18"/>
      <c r="EL670" s="12" t="s">
        <v>218</v>
      </c>
      <c r="EM670" s="14"/>
      <c r="EN670" s="14"/>
      <c r="EO670" s="14"/>
      <c r="EP670" s="14"/>
      <c r="EQ670" s="14"/>
      <c r="ER670" s="14"/>
      <c r="ES670" s="14"/>
      <c r="ET670" s="14"/>
      <c r="EU670" s="14"/>
      <c r="EV670" s="14"/>
      <c r="EW670" s="14"/>
      <c r="EX670" s="14"/>
      <c r="EY670" s="14"/>
      <c r="EZ670" s="14"/>
      <c r="FA670" s="14"/>
      <c r="FB670" s="14"/>
      <c r="FC670" s="14"/>
      <c r="FD670" s="14"/>
      <c r="FE670" s="14"/>
      <c r="FF670" s="14"/>
      <c r="FG670" s="14"/>
      <c r="FH670" s="14"/>
      <c r="FI670" s="17" t="s">
        <v>204</v>
      </c>
      <c r="FJ670" s="17" t="s">
        <v>204</v>
      </c>
      <c r="FK670" s="18"/>
      <c r="FL670" s="14"/>
      <c r="FM670" s="14"/>
      <c r="FN670" s="17" t="s">
        <v>703</v>
      </c>
      <c r="FO670" s="18"/>
      <c r="FP670" s="13" t="s">
        <v>11649</v>
      </c>
      <c r="FQ670" s="13" t="s">
        <v>11650</v>
      </c>
      <c r="FR670" s="13" t="s">
        <v>11648</v>
      </c>
      <c r="FS670" s="14"/>
      <c r="FT670" s="14"/>
      <c r="FU670" s="14" t="str">
        <f t="shared" si="8"/>
        <v>Base de Dados_Images/AG-4007.Imagem do Equipamento-.142014.jpg</v>
      </c>
      <c r="FV670" s="14"/>
      <c r="FW670" s="14"/>
    </row>
    <row r="671" ht="15.75" customHeight="1">
      <c r="A671" s="10" t="s">
        <v>11027</v>
      </c>
      <c r="B671" s="10" t="s">
        <v>11633</v>
      </c>
      <c r="C671" s="10" t="s">
        <v>1162</v>
      </c>
      <c r="D671" s="10" t="s">
        <v>11651</v>
      </c>
      <c r="E671" s="11" t="s">
        <v>11652</v>
      </c>
      <c r="F671" s="12" t="s">
        <v>184</v>
      </c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7" t="s">
        <v>204</v>
      </c>
      <c r="BT671" s="17" t="s">
        <v>277</v>
      </c>
      <c r="BU671" s="18"/>
      <c r="BV671" s="17" t="s">
        <v>277</v>
      </c>
      <c r="BW671" s="18"/>
      <c r="BX671" s="17" t="s">
        <v>277</v>
      </c>
      <c r="BY671" s="18"/>
      <c r="BZ671" s="12" t="s">
        <v>206</v>
      </c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  <c r="DE671" s="17" t="s">
        <v>204</v>
      </c>
      <c r="DF671" s="17" t="s">
        <v>277</v>
      </c>
      <c r="DG671" s="18"/>
      <c r="DH671" s="17" t="s">
        <v>277</v>
      </c>
      <c r="DI671" s="18"/>
      <c r="DJ671" s="17" t="s">
        <v>277</v>
      </c>
      <c r="DK671" s="18"/>
      <c r="DL671" s="12" t="s">
        <v>213</v>
      </c>
      <c r="DM671" s="13" t="s">
        <v>195</v>
      </c>
      <c r="DN671" s="13" t="s">
        <v>11653</v>
      </c>
      <c r="DO671" s="13" t="s">
        <v>195</v>
      </c>
      <c r="DP671" s="13" t="s">
        <v>11654</v>
      </c>
      <c r="DQ671" s="14"/>
      <c r="DR671" s="14"/>
      <c r="DS671" s="14"/>
      <c r="DT671" s="14"/>
      <c r="DU671" s="14"/>
      <c r="DV671" s="14"/>
      <c r="DW671" s="14"/>
      <c r="DX671" s="14"/>
      <c r="DY671" s="14"/>
      <c r="DZ671" s="14"/>
      <c r="EA671" s="14"/>
      <c r="EB671" s="14"/>
      <c r="EC671" s="14"/>
      <c r="ED671" s="14"/>
      <c r="EE671" s="14"/>
      <c r="EF671" s="14"/>
      <c r="EG671" s="14"/>
      <c r="EH671" s="14"/>
      <c r="EI671" s="17" t="s">
        <v>204</v>
      </c>
      <c r="EJ671" s="15" t="s">
        <v>205</v>
      </c>
      <c r="EK671" s="16">
        <v>46099.49141203704</v>
      </c>
      <c r="EL671" s="12" t="s">
        <v>218</v>
      </c>
      <c r="EM671" s="13" t="s">
        <v>195</v>
      </c>
      <c r="EN671" s="13" t="s">
        <v>11655</v>
      </c>
      <c r="EO671" s="13" t="s">
        <v>195</v>
      </c>
      <c r="EP671" s="13" t="s">
        <v>11656</v>
      </c>
      <c r="EQ671" s="14"/>
      <c r="ER671" s="14"/>
      <c r="ES671" s="14"/>
      <c r="ET671" s="14"/>
      <c r="EU671" s="14"/>
      <c r="EV671" s="14"/>
      <c r="EW671" s="14"/>
      <c r="EX671" s="14"/>
      <c r="EY671" s="14"/>
      <c r="EZ671" s="14"/>
      <c r="FA671" s="14"/>
      <c r="FB671" s="14"/>
      <c r="FC671" s="14"/>
      <c r="FD671" s="14"/>
      <c r="FE671" s="14"/>
      <c r="FF671" s="14"/>
      <c r="FG671" s="14"/>
      <c r="FH671" s="14"/>
      <c r="FI671" s="17" t="s">
        <v>204</v>
      </c>
      <c r="FJ671" s="15" t="s">
        <v>205</v>
      </c>
      <c r="FK671" s="16">
        <v>46105.61730324074</v>
      </c>
      <c r="FL671" s="14"/>
      <c r="FM671" s="14"/>
      <c r="FN671" s="15" t="s">
        <v>223</v>
      </c>
      <c r="FO671" s="16">
        <v>46105.61730324074</v>
      </c>
      <c r="FP671" s="13" t="s">
        <v>11656</v>
      </c>
      <c r="FQ671" s="13" t="s">
        <v>11657</v>
      </c>
      <c r="FR671" s="13" t="s">
        <v>11658</v>
      </c>
      <c r="FS671" s="14"/>
      <c r="FT671" s="14"/>
      <c r="FU671" s="14" t="str">
        <f t="shared" si="8"/>
        <v>Base de Dados_Images/DIC-100-3.Imagem do Equipamento-.085006.jpg</v>
      </c>
      <c r="FV671" s="14"/>
      <c r="FW671" s="14"/>
    </row>
    <row r="672" ht="15.75" customHeight="1">
      <c r="A672" s="10" t="s">
        <v>11027</v>
      </c>
      <c r="B672" s="10" t="s">
        <v>11633</v>
      </c>
      <c r="C672" s="10" t="s">
        <v>1162</v>
      </c>
      <c r="D672" s="10" t="s">
        <v>11659</v>
      </c>
      <c r="E672" s="11" t="s">
        <v>11660</v>
      </c>
      <c r="F672" s="12" t="s">
        <v>184</v>
      </c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7" t="s">
        <v>204</v>
      </c>
      <c r="BT672" s="17" t="s">
        <v>277</v>
      </c>
      <c r="BU672" s="18"/>
      <c r="BV672" s="17" t="s">
        <v>277</v>
      </c>
      <c r="BW672" s="18"/>
      <c r="BX672" s="17" t="s">
        <v>277</v>
      </c>
      <c r="BY672" s="18"/>
      <c r="BZ672" s="12" t="s">
        <v>206</v>
      </c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7" t="s">
        <v>204</v>
      </c>
      <c r="DF672" s="17" t="s">
        <v>277</v>
      </c>
      <c r="DG672" s="18"/>
      <c r="DH672" s="17" t="s">
        <v>277</v>
      </c>
      <c r="DI672" s="18"/>
      <c r="DJ672" s="17" t="s">
        <v>277</v>
      </c>
      <c r="DK672" s="18"/>
      <c r="DL672" s="12" t="s">
        <v>213</v>
      </c>
      <c r="DM672" s="13" t="s">
        <v>195</v>
      </c>
      <c r="DN672" s="13" t="s">
        <v>11661</v>
      </c>
      <c r="DO672" s="13" t="s">
        <v>195</v>
      </c>
      <c r="DP672" s="13" t="s">
        <v>11662</v>
      </c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4"/>
      <c r="ED672" s="14"/>
      <c r="EE672" s="14"/>
      <c r="EF672" s="14"/>
      <c r="EG672" s="14"/>
      <c r="EH672" s="14"/>
      <c r="EI672" s="17" t="s">
        <v>204</v>
      </c>
      <c r="EJ672" s="15" t="s">
        <v>205</v>
      </c>
      <c r="EK672" s="16">
        <v>46101.34630787037</v>
      </c>
      <c r="EL672" s="12" t="s">
        <v>218</v>
      </c>
      <c r="EM672" s="13" t="s">
        <v>195</v>
      </c>
      <c r="EN672" s="13" t="s">
        <v>11663</v>
      </c>
      <c r="EO672" s="13" t="s">
        <v>195</v>
      </c>
      <c r="EP672" s="13" t="s">
        <v>11663</v>
      </c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4"/>
      <c r="FB672" s="14"/>
      <c r="FC672" s="14"/>
      <c r="FD672" s="14"/>
      <c r="FE672" s="14"/>
      <c r="FF672" s="14"/>
      <c r="FG672" s="14"/>
      <c r="FH672" s="14"/>
      <c r="FI672" s="17" t="s">
        <v>204</v>
      </c>
      <c r="FJ672" s="15" t="s">
        <v>205</v>
      </c>
      <c r="FK672" s="16">
        <v>46105.617372685185</v>
      </c>
      <c r="FL672" s="14"/>
      <c r="FM672" s="14"/>
      <c r="FN672" s="15" t="s">
        <v>223</v>
      </c>
      <c r="FO672" s="16">
        <v>46105.617372685185</v>
      </c>
      <c r="FP672" s="13" t="s">
        <v>11663</v>
      </c>
      <c r="FQ672" s="13" t="s">
        <v>11664</v>
      </c>
      <c r="FR672" s="13" t="s">
        <v>11665</v>
      </c>
      <c r="FS672" s="14"/>
      <c r="FT672" s="14"/>
      <c r="FU672" s="14" t="str">
        <f t="shared" si="8"/>
        <v>Base de Dados_Images/PIC-100-3.Imagem do Equipamento-.044425.jpg</v>
      </c>
      <c r="FV672" s="14"/>
      <c r="FW672" s="14"/>
    </row>
    <row r="673" ht="15.75" customHeight="1">
      <c r="A673" s="10" t="s">
        <v>11027</v>
      </c>
      <c r="B673" s="10" t="s">
        <v>11633</v>
      </c>
      <c r="C673" s="10" t="s">
        <v>1162</v>
      </c>
      <c r="D673" s="10" t="s">
        <v>11666</v>
      </c>
      <c r="E673" s="11" t="s">
        <v>11667</v>
      </c>
      <c r="F673" s="12" t="s">
        <v>184</v>
      </c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7" t="s">
        <v>204</v>
      </c>
      <c r="BT673" s="17" t="s">
        <v>277</v>
      </c>
      <c r="BU673" s="18"/>
      <c r="BV673" s="17" t="s">
        <v>277</v>
      </c>
      <c r="BW673" s="18"/>
      <c r="BX673" s="17" t="s">
        <v>277</v>
      </c>
      <c r="BY673" s="18"/>
      <c r="BZ673" s="12" t="s">
        <v>206</v>
      </c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7" t="s">
        <v>204</v>
      </c>
      <c r="DF673" s="17" t="s">
        <v>277</v>
      </c>
      <c r="DG673" s="18"/>
      <c r="DH673" s="17" t="s">
        <v>277</v>
      </c>
      <c r="DI673" s="18"/>
      <c r="DJ673" s="17" t="s">
        <v>277</v>
      </c>
      <c r="DK673" s="18"/>
      <c r="DL673" s="12" t="s">
        <v>213</v>
      </c>
      <c r="DM673" s="13" t="s">
        <v>195</v>
      </c>
      <c r="DN673" s="13" t="s">
        <v>11668</v>
      </c>
      <c r="DO673" s="13" t="s">
        <v>195</v>
      </c>
      <c r="DP673" s="13" t="s">
        <v>11669</v>
      </c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4"/>
      <c r="ED673" s="14"/>
      <c r="EE673" s="14"/>
      <c r="EF673" s="14"/>
      <c r="EG673" s="14"/>
      <c r="EH673" s="14"/>
      <c r="EI673" s="17" t="s">
        <v>204</v>
      </c>
      <c r="EJ673" s="15" t="s">
        <v>205</v>
      </c>
      <c r="EK673" s="16">
        <v>46101.346400462964</v>
      </c>
      <c r="EL673" s="12" t="s">
        <v>218</v>
      </c>
      <c r="EM673" s="13" t="s">
        <v>185</v>
      </c>
      <c r="EN673" s="13" t="s">
        <v>11670</v>
      </c>
      <c r="EO673" s="13" t="s">
        <v>185</v>
      </c>
      <c r="EP673" s="13" t="s">
        <v>11670</v>
      </c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4"/>
      <c r="FB673" s="14"/>
      <c r="FC673" s="14"/>
      <c r="FD673" s="14"/>
      <c r="FE673" s="14"/>
      <c r="FF673" s="14"/>
      <c r="FG673" s="14"/>
      <c r="FH673" s="14"/>
      <c r="FI673" s="17" t="s">
        <v>204</v>
      </c>
      <c r="FJ673" s="15" t="s">
        <v>205</v>
      </c>
      <c r="FK673" s="16">
        <v>46105.61748842592</v>
      </c>
      <c r="FL673" s="14"/>
      <c r="FM673" s="14"/>
      <c r="FN673" s="15" t="s">
        <v>223</v>
      </c>
      <c r="FO673" s="16">
        <v>46105.61748842592</v>
      </c>
      <c r="FP673" s="13" t="s">
        <v>11670</v>
      </c>
      <c r="FQ673" s="13" t="s">
        <v>11671</v>
      </c>
      <c r="FR673" s="13" t="s">
        <v>11672</v>
      </c>
      <c r="FS673" s="14"/>
      <c r="FT673" s="14"/>
      <c r="FU673" s="14" t="str">
        <f t="shared" si="8"/>
        <v>Base de Dados_Images/PIC-101-3.Imagem do Equipamento-.044453.jpg</v>
      </c>
      <c r="FV673" s="14"/>
      <c r="FW673" s="14"/>
    </row>
    <row r="674" ht="15.75" customHeight="1">
      <c r="A674" s="10" t="s">
        <v>11027</v>
      </c>
      <c r="B674" s="10" t="s">
        <v>11633</v>
      </c>
      <c r="C674" s="10" t="s">
        <v>181</v>
      </c>
      <c r="D674" s="10" t="s">
        <v>11673</v>
      </c>
      <c r="E674" s="11" t="s">
        <v>11674</v>
      </c>
      <c r="F674" s="12" t="s">
        <v>184</v>
      </c>
      <c r="G674" s="13" t="s">
        <v>185</v>
      </c>
      <c r="H674" s="13" t="s">
        <v>11675</v>
      </c>
      <c r="I674" s="13" t="s">
        <v>185</v>
      </c>
      <c r="J674" s="13" t="s">
        <v>11676</v>
      </c>
      <c r="K674" s="13" t="s">
        <v>185</v>
      </c>
      <c r="L674" s="13" t="s">
        <v>11676</v>
      </c>
      <c r="M674" s="13" t="s">
        <v>185</v>
      </c>
      <c r="N674" s="13" t="s">
        <v>11677</v>
      </c>
      <c r="O674" s="13" t="s">
        <v>185</v>
      </c>
      <c r="P674" s="13" t="s">
        <v>11678</v>
      </c>
      <c r="Q674" s="13" t="s">
        <v>185</v>
      </c>
      <c r="R674" s="13" t="s">
        <v>11678</v>
      </c>
      <c r="S674" s="13" t="s">
        <v>185</v>
      </c>
      <c r="T674" s="13" t="s">
        <v>11679</v>
      </c>
      <c r="U674" s="13" t="s">
        <v>185</v>
      </c>
      <c r="V674" s="13" t="s">
        <v>11680</v>
      </c>
      <c r="W674" s="13" t="s">
        <v>185</v>
      </c>
      <c r="X674" s="13" t="s">
        <v>11681</v>
      </c>
      <c r="Y674" s="13" t="s">
        <v>185</v>
      </c>
      <c r="Z674" s="13" t="s">
        <v>11682</v>
      </c>
      <c r="AA674" s="13" t="s">
        <v>185</v>
      </c>
      <c r="AB674" s="13" t="s">
        <v>11683</v>
      </c>
      <c r="AC674" s="13" t="s">
        <v>185</v>
      </c>
      <c r="AD674" s="13" t="s">
        <v>11684</v>
      </c>
      <c r="AE674" s="13" t="s">
        <v>185</v>
      </c>
      <c r="AF674" s="13" t="s">
        <v>11685</v>
      </c>
      <c r="AG674" s="13" t="s">
        <v>185</v>
      </c>
      <c r="AH674" s="13" t="s">
        <v>11686</v>
      </c>
      <c r="AI674" s="13" t="s">
        <v>185</v>
      </c>
      <c r="AJ674" s="13" t="s">
        <v>11687</v>
      </c>
      <c r="AK674" s="13" t="s">
        <v>185</v>
      </c>
      <c r="AL674" s="13" t="s">
        <v>11688</v>
      </c>
      <c r="AM674" s="13" t="s">
        <v>195</v>
      </c>
      <c r="AN674" s="13" t="s">
        <v>11689</v>
      </c>
      <c r="AO674" s="13" t="s">
        <v>195</v>
      </c>
      <c r="AP674" s="13" t="s">
        <v>11689</v>
      </c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7" t="s">
        <v>204</v>
      </c>
      <c r="BT674" s="15" t="s">
        <v>205</v>
      </c>
      <c r="BU674" s="16">
        <v>46059.639756944445</v>
      </c>
      <c r="BV674" s="15" t="s">
        <v>205</v>
      </c>
      <c r="BW674" s="16">
        <v>46058.39873842592</v>
      </c>
      <c r="BX674" s="15" t="s">
        <v>205</v>
      </c>
      <c r="BY674" s="16">
        <v>46059.63984953704</v>
      </c>
      <c r="BZ674" s="12" t="s">
        <v>206</v>
      </c>
      <c r="CA674" s="13" t="s">
        <v>185</v>
      </c>
      <c r="CB674" s="13" t="s">
        <v>11690</v>
      </c>
      <c r="CC674" s="13" t="s">
        <v>185</v>
      </c>
      <c r="CD674" s="13" t="s">
        <v>11691</v>
      </c>
      <c r="CE674" s="13" t="s">
        <v>185</v>
      </c>
      <c r="CF674" s="13" t="s">
        <v>11691</v>
      </c>
      <c r="CG674" s="13" t="s">
        <v>185</v>
      </c>
      <c r="CH674" s="13" t="s">
        <v>11692</v>
      </c>
      <c r="CI674" s="13" t="s">
        <v>185</v>
      </c>
      <c r="CJ674" s="13" t="s">
        <v>11693</v>
      </c>
      <c r="CK674" s="13" t="s">
        <v>185</v>
      </c>
      <c r="CL674" s="13" t="s">
        <v>11693</v>
      </c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7" t="s">
        <v>204</v>
      </c>
      <c r="DF674" s="15" t="s">
        <v>205</v>
      </c>
      <c r="DG674" s="16">
        <v>46106.65971064815</v>
      </c>
      <c r="DH674" s="15" t="s">
        <v>205</v>
      </c>
      <c r="DI674" s="16">
        <v>46106.65974537037</v>
      </c>
      <c r="DJ674" s="15" t="s">
        <v>205</v>
      </c>
      <c r="DK674" s="16">
        <v>46106.65974537037</v>
      </c>
      <c r="DL674" s="12" t="s">
        <v>213</v>
      </c>
      <c r="DM674" s="13"/>
      <c r="DN674" s="13" t="s">
        <v>11694</v>
      </c>
      <c r="DO674" s="14"/>
      <c r="DP674" s="14"/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5" t="s">
        <v>204</v>
      </c>
      <c r="EJ674" s="17" t="s">
        <v>204</v>
      </c>
      <c r="EK674" s="18"/>
      <c r="EL674" s="12" t="s">
        <v>218</v>
      </c>
      <c r="EM674" s="14"/>
      <c r="EN674" s="14"/>
      <c r="EO674" s="14"/>
      <c r="EP674" s="14"/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4"/>
      <c r="FB674" s="14"/>
      <c r="FC674" s="14"/>
      <c r="FD674" s="14"/>
      <c r="FE674" s="14"/>
      <c r="FF674" s="14"/>
      <c r="FG674" s="14"/>
      <c r="FH674" s="14"/>
      <c r="FI674" s="17" t="s">
        <v>204</v>
      </c>
      <c r="FJ674" s="17" t="s">
        <v>204</v>
      </c>
      <c r="FK674" s="18"/>
      <c r="FL674" s="14"/>
      <c r="FM674" s="14"/>
      <c r="FN674" s="17" t="s">
        <v>703</v>
      </c>
      <c r="FO674" s="18"/>
      <c r="FP674" s="13" t="s">
        <v>11694</v>
      </c>
      <c r="FQ674" s="13" t="s">
        <v>11695</v>
      </c>
      <c r="FR674" s="13" t="s">
        <v>11688</v>
      </c>
      <c r="FS674" s="14"/>
      <c r="FT674" s="14"/>
      <c r="FU674" s="14" t="str">
        <f t="shared" si="8"/>
        <v>Base de Dados_Images/BV-4006.Imagem do Equipamento-.123352.jpg</v>
      </c>
      <c r="FV674" s="14"/>
      <c r="FW674" s="14"/>
    </row>
    <row r="675" ht="15.75" customHeight="1">
      <c r="A675" s="10" t="s">
        <v>11027</v>
      </c>
      <c r="B675" s="10" t="s">
        <v>11633</v>
      </c>
      <c r="C675" s="10" t="s">
        <v>265</v>
      </c>
      <c r="D675" s="10" t="s">
        <v>11696</v>
      </c>
      <c r="E675" s="11" t="s">
        <v>11697</v>
      </c>
      <c r="F675" s="12" t="s">
        <v>184</v>
      </c>
      <c r="G675" s="13" t="s">
        <v>185</v>
      </c>
      <c r="H675" s="13" t="s">
        <v>11698</v>
      </c>
      <c r="I675" s="13" t="s">
        <v>185</v>
      </c>
      <c r="J675" s="13" t="s">
        <v>11699</v>
      </c>
      <c r="K675" s="13" t="s">
        <v>185</v>
      </c>
      <c r="L675" s="13" t="s">
        <v>11700</v>
      </c>
      <c r="M675" s="13" t="s">
        <v>195</v>
      </c>
      <c r="N675" s="13" t="s">
        <v>11701</v>
      </c>
      <c r="O675" s="13" t="s">
        <v>195</v>
      </c>
      <c r="P675" s="13" t="s">
        <v>11702</v>
      </c>
      <c r="Q675" s="13" t="s">
        <v>185</v>
      </c>
      <c r="R675" s="13" t="s">
        <v>11703</v>
      </c>
      <c r="S675" s="13" t="s">
        <v>185</v>
      </c>
      <c r="T675" s="13" t="s">
        <v>11704</v>
      </c>
      <c r="U675" s="13" t="s">
        <v>195</v>
      </c>
      <c r="V675" s="13" t="s">
        <v>11705</v>
      </c>
      <c r="W675" s="13" t="s">
        <v>185</v>
      </c>
      <c r="X675" s="13" t="s">
        <v>11706</v>
      </c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7" t="s">
        <v>204</v>
      </c>
      <c r="BT675" s="15" t="s">
        <v>205</v>
      </c>
      <c r="BU675" s="16">
        <v>46052.48900462963</v>
      </c>
      <c r="BV675" s="15" t="s">
        <v>205</v>
      </c>
      <c r="BW675" s="16">
        <v>46052.470300925925</v>
      </c>
      <c r="BX675" s="15" t="s">
        <v>205</v>
      </c>
      <c r="BY675" s="16">
        <v>46052.48900462963</v>
      </c>
      <c r="BZ675" s="12" t="s">
        <v>206</v>
      </c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7" t="s">
        <v>204</v>
      </c>
      <c r="DF675" s="17" t="s">
        <v>277</v>
      </c>
      <c r="DG675" s="18"/>
      <c r="DH675" s="17" t="s">
        <v>277</v>
      </c>
      <c r="DI675" s="18"/>
      <c r="DJ675" s="17" t="s">
        <v>277</v>
      </c>
      <c r="DK675" s="18"/>
      <c r="DL675" s="12" t="s">
        <v>213</v>
      </c>
      <c r="DM675" s="13" t="s">
        <v>185</v>
      </c>
      <c r="DN675" s="13" t="s">
        <v>11707</v>
      </c>
      <c r="DO675" s="13" t="s">
        <v>185</v>
      </c>
      <c r="DP675" s="13" t="s">
        <v>11708</v>
      </c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4"/>
      <c r="ED675" s="14"/>
      <c r="EE675" s="14"/>
      <c r="EF675" s="14"/>
      <c r="EG675" s="14"/>
      <c r="EH675" s="14"/>
      <c r="EI675" s="17" t="s">
        <v>204</v>
      </c>
      <c r="EJ675" s="15" t="s">
        <v>205</v>
      </c>
      <c r="EK675" s="16">
        <v>46099.49101851852</v>
      </c>
      <c r="EL675" s="12" t="s">
        <v>218</v>
      </c>
      <c r="EM675" s="13" t="s">
        <v>195</v>
      </c>
      <c r="EN675" s="13" t="s">
        <v>11709</v>
      </c>
      <c r="EO675" s="13" t="s">
        <v>195</v>
      </c>
      <c r="EP675" s="13" t="s">
        <v>11710</v>
      </c>
      <c r="EQ675" s="13" t="s">
        <v>195</v>
      </c>
      <c r="ER675" s="13" t="s">
        <v>11710</v>
      </c>
      <c r="ES675" s="13" t="s">
        <v>195</v>
      </c>
      <c r="ET675" s="13" t="s">
        <v>11711</v>
      </c>
      <c r="EU675" s="14"/>
      <c r="EV675" s="14"/>
      <c r="EW675" s="14"/>
      <c r="EX675" s="14"/>
      <c r="EY675" s="14"/>
      <c r="EZ675" s="14"/>
      <c r="FA675" s="14"/>
      <c r="FB675" s="14"/>
      <c r="FC675" s="14"/>
      <c r="FD675" s="14"/>
      <c r="FE675" s="14"/>
      <c r="FF675" s="14"/>
      <c r="FG675" s="14"/>
      <c r="FH675" s="14"/>
      <c r="FI675" s="17" t="s">
        <v>204</v>
      </c>
      <c r="FJ675" s="15" t="s">
        <v>205</v>
      </c>
      <c r="FK675" s="16">
        <v>46105.616689814815</v>
      </c>
      <c r="FL675" s="14"/>
      <c r="FM675" s="14"/>
      <c r="FN675" s="15" t="s">
        <v>223</v>
      </c>
      <c r="FO675" s="16">
        <v>46105.616689814815</v>
      </c>
      <c r="FP675" s="13" t="s">
        <v>11711</v>
      </c>
      <c r="FQ675" s="13" t="s">
        <v>11712</v>
      </c>
      <c r="FR675" s="13" t="s">
        <v>11706</v>
      </c>
      <c r="FS675" s="14"/>
      <c r="FT675" s="14"/>
      <c r="FU675" s="14" t="str">
        <f t="shared" si="8"/>
        <v>Base de Dados_Images/CD-4005.Imagem do Equipamento-.141654.jpg</v>
      </c>
      <c r="FV675" s="14"/>
      <c r="FW675" s="14"/>
    </row>
    <row r="676" ht="15.75" customHeight="1">
      <c r="A676" s="10" t="s">
        <v>11027</v>
      </c>
      <c r="B676" s="10" t="s">
        <v>11633</v>
      </c>
      <c r="C676" s="10" t="s">
        <v>286</v>
      </c>
      <c r="D676" s="10" t="s">
        <v>11713</v>
      </c>
      <c r="E676" s="11" t="s">
        <v>11714</v>
      </c>
      <c r="F676" s="12" t="s">
        <v>184</v>
      </c>
      <c r="G676" s="13" t="s">
        <v>185</v>
      </c>
      <c r="H676" s="13" t="s">
        <v>11715</v>
      </c>
      <c r="I676" s="13" t="s">
        <v>195</v>
      </c>
      <c r="J676" s="13" t="s">
        <v>11716</v>
      </c>
      <c r="K676" s="13" t="s">
        <v>185</v>
      </c>
      <c r="L676" s="13" t="s">
        <v>11716</v>
      </c>
      <c r="M676" s="13" t="s">
        <v>195</v>
      </c>
      <c r="N676" s="13" t="s">
        <v>11717</v>
      </c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7" t="s">
        <v>204</v>
      </c>
      <c r="BT676" s="15" t="s">
        <v>205</v>
      </c>
      <c r="BU676" s="16">
        <v>46098.21252314815</v>
      </c>
      <c r="BV676" s="15" t="s">
        <v>205</v>
      </c>
      <c r="BW676" s="16">
        <v>46098.131747685184</v>
      </c>
      <c r="BX676" s="15" t="s">
        <v>205</v>
      </c>
      <c r="BY676" s="16">
        <v>46098.21252314815</v>
      </c>
      <c r="BZ676" s="12" t="s">
        <v>206</v>
      </c>
      <c r="CA676" s="13" t="s">
        <v>195</v>
      </c>
      <c r="CB676" s="13" t="s">
        <v>11718</v>
      </c>
      <c r="CC676" s="13" t="s">
        <v>195</v>
      </c>
      <c r="CD676" s="13" t="s">
        <v>11718</v>
      </c>
      <c r="CE676" s="13" t="s">
        <v>195</v>
      </c>
      <c r="CF676" s="13" t="s">
        <v>11719</v>
      </c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7" t="s">
        <v>204</v>
      </c>
      <c r="DF676" s="17" t="s">
        <v>277</v>
      </c>
      <c r="DG676" s="18"/>
      <c r="DH676" s="15" t="s">
        <v>205</v>
      </c>
      <c r="DI676" s="16">
        <v>46098.21260416666</v>
      </c>
      <c r="DJ676" s="15" t="s">
        <v>205</v>
      </c>
      <c r="DK676" s="16">
        <v>46098.21260416666</v>
      </c>
      <c r="DL676" s="12" t="s">
        <v>213</v>
      </c>
      <c r="DM676" s="13" t="s">
        <v>185</v>
      </c>
      <c r="DN676" s="13" t="s">
        <v>11720</v>
      </c>
      <c r="DO676" s="13" t="s">
        <v>185</v>
      </c>
      <c r="DP676" s="13" t="s">
        <v>11721</v>
      </c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7" t="s">
        <v>204</v>
      </c>
      <c r="EJ676" s="15" t="s">
        <v>205</v>
      </c>
      <c r="EK676" s="16">
        <v>46100.67983796296</v>
      </c>
      <c r="EL676" s="12" t="s">
        <v>218</v>
      </c>
      <c r="EM676" s="13" t="s">
        <v>185</v>
      </c>
      <c r="EN676" s="13" t="s">
        <v>11722</v>
      </c>
      <c r="EO676" s="13" t="s">
        <v>185</v>
      </c>
      <c r="EP676" s="13" t="s">
        <v>11722</v>
      </c>
      <c r="EQ676" s="14"/>
      <c r="ER676" s="14"/>
      <c r="ES676" s="14"/>
      <c r="ET676" s="14"/>
      <c r="EU676" s="14"/>
      <c r="EV676" s="14"/>
      <c r="EW676" s="14"/>
      <c r="EX676" s="14"/>
      <c r="EY676" s="14"/>
      <c r="EZ676" s="14"/>
      <c r="FA676" s="14"/>
      <c r="FB676" s="14"/>
      <c r="FC676" s="14"/>
      <c r="FD676" s="14"/>
      <c r="FE676" s="14"/>
      <c r="FF676" s="14"/>
      <c r="FG676" s="14"/>
      <c r="FH676" s="14"/>
      <c r="FI676" s="17" t="s">
        <v>204</v>
      </c>
      <c r="FJ676" s="15" t="s">
        <v>205</v>
      </c>
      <c r="FK676" s="16">
        <v>46105.61688657408</v>
      </c>
      <c r="FL676" s="14"/>
      <c r="FM676" s="14"/>
      <c r="FN676" s="15" t="s">
        <v>223</v>
      </c>
      <c r="FO676" s="16">
        <v>46105.61688657408</v>
      </c>
      <c r="FP676" s="13" t="s">
        <v>11722</v>
      </c>
      <c r="FQ676" s="13" t="s">
        <v>11723</v>
      </c>
      <c r="FR676" s="13" t="s">
        <v>11716</v>
      </c>
      <c r="FS676" s="14"/>
      <c r="FT676" s="14"/>
      <c r="FU676" s="14" t="str">
        <f t="shared" si="8"/>
        <v>Base de Dados_Images/TT-101-3.Imagem do Equipamento-.060905.jpg</v>
      </c>
      <c r="FV676" s="13"/>
      <c r="FW676" s="13"/>
    </row>
    <row r="677" ht="15.75" customHeight="1">
      <c r="A677" s="10" t="s">
        <v>11027</v>
      </c>
      <c r="B677" s="10" t="s">
        <v>11633</v>
      </c>
      <c r="C677" s="10" t="s">
        <v>286</v>
      </c>
      <c r="D677" s="10" t="s">
        <v>11724</v>
      </c>
      <c r="E677" s="11" t="s">
        <v>11725</v>
      </c>
      <c r="F677" s="12" t="s">
        <v>184</v>
      </c>
      <c r="G677" s="13" t="s">
        <v>185</v>
      </c>
      <c r="H677" s="13" t="s">
        <v>11726</v>
      </c>
      <c r="I677" s="13" t="s">
        <v>185</v>
      </c>
      <c r="J677" s="13" t="s">
        <v>11727</v>
      </c>
      <c r="K677" s="13" t="s">
        <v>185</v>
      </c>
      <c r="L677" s="13" t="s">
        <v>11728</v>
      </c>
      <c r="M677" s="13" t="s">
        <v>185</v>
      </c>
      <c r="N677" s="13" t="s">
        <v>11728</v>
      </c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7" t="s">
        <v>204</v>
      </c>
      <c r="BT677" s="15" t="s">
        <v>205</v>
      </c>
      <c r="BU677" s="16">
        <v>46098.21219907407</v>
      </c>
      <c r="BV677" s="15" t="s">
        <v>205</v>
      </c>
      <c r="BW677" s="16">
        <v>46098.212222222224</v>
      </c>
      <c r="BX677" s="15" t="s">
        <v>205</v>
      </c>
      <c r="BY677" s="16">
        <v>46098.212222222224</v>
      </c>
      <c r="BZ677" s="12" t="s">
        <v>206</v>
      </c>
      <c r="CA677" s="13" t="s">
        <v>195</v>
      </c>
      <c r="CB677" s="13" t="s">
        <v>11729</v>
      </c>
      <c r="CC677" s="13" t="s">
        <v>185</v>
      </c>
      <c r="CD677" s="13" t="s">
        <v>11729</v>
      </c>
      <c r="CE677" s="13" t="s">
        <v>195</v>
      </c>
      <c r="CF677" s="13" t="s">
        <v>11730</v>
      </c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7" t="s">
        <v>204</v>
      </c>
      <c r="DF677" s="17" t="s">
        <v>277</v>
      </c>
      <c r="DG677" s="18"/>
      <c r="DH677" s="15" t="s">
        <v>205</v>
      </c>
      <c r="DI677" s="16">
        <v>46098.212326388886</v>
      </c>
      <c r="DJ677" s="15" t="s">
        <v>205</v>
      </c>
      <c r="DK677" s="16">
        <v>46098.212326388886</v>
      </c>
      <c r="DL677" s="12" t="s">
        <v>213</v>
      </c>
      <c r="DM677" s="13" t="s">
        <v>195</v>
      </c>
      <c r="DN677" s="13" t="s">
        <v>11731</v>
      </c>
      <c r="DO677" s="13" t="s">
        <v>195</v>
      </c>
      <c r="DP677" s="13" t="s">
        <v>11731</v>
      </c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4"/>
      <c r="ED677" s="14"/>
      <c r="EE677" s="14"/>
      <c r="EF677" s="14"/>
      <c r="EG677" s="14"/>
      <c r="EH677" s="14"/>
      <c r="EI677" s="17" t="s">
        <v>204</v>
      </c>
      <c r="EJ677" s="15" t="s">
        <v>205</v>
      </c>
      <c r="EK677" s="16">
        <v>46101.34716435185</v>
      </c>
      <c r="EL677" s="12" t="s">
        <v>218</v>
      </c>
      <c r="EM677" s="13" t="s">
        <v>195</v>
      </c>
      <c r="EN677" s="13" t="s">
        <v>11732</v>
      </c>
      <c r="EO677" s="13" t="s">
        <v>195</v>
      </c>
      <c r="EP677" s="13" t="s">
        <v>11732</v>
      </c>
      <c r="EQ677" s="14"/>
      <c r="ER677" s="14"/>
      <c r="ES677" s="14"/>
      <c r="ET677" s="14"/>
      <c r="EU677" s="14"/>
      <c r="EV677" s="14"/>
      <c r="EW677" s="14"/>
      <c r="EX677" s="14"/>
      <c r="EY677" s="14"/>
      <c r="EZ677" s="14"/>
      <c r="FA677" s="14"/>
      <c r="FB677" s="14"/>
      <c r="FC677" s="14"/>
      <c r="FD677" s="14"/>
      <c r="FE677" s="14"/>
      <c r="FF677" s="14"/>
      <c r="FG677" s="14"/>
      <c r="FH677" s="14"/>
      <c r="FI677" s="17" t="s">
        <v>204</v>
      </c>
      <c r="FJ677" s="15" t="s">
        <v>205</v>
      </c>
      <c r="FK677" s="16">
        <v>46105.61696759259</v>
      </c>
      <c r="FL677" s="14"/>
      <c r="FM677" s="14"/>
      <c r="FN677" s="15" t="s">
        <v>223</v>
      </c>
      <c r="FO677" s="16">
        <v>46105.61696759259</v>
      </c>
      <c r="FP677" s="13" t="s">
        <v>11732</v>
      </c>
      <c r="FQ677" s="13" t="s">
        <v>11733</v>
      </c>
      <c r="FR677" s="13" t="s">
        <v>11734</v>
      </c>
      <c r="FS677" s="14"/>
      <c r="FT677" s="14"/>
      <c r="FU677" s="14" t="str">
        <f t="shared" si="8"/>
        <v>Base de Dados_Images/DIT-100-3.Imagem do Equipamento-.044606.jpg</v>
      </c>
      <c r="FV677" s="14"/>
      <c r="FW677" s="14"/>
    </row>
    <row r="678" ht="15.75" customHeight="1">
      <c r="A678" s="10" t="s">
        <v>11027</v>
      </c>
      <c r="B678" s="10" t="s">
        <v>11633</v>
      </c>
      <c r="C678" s="10" t="s">
        <v>286</v>
      </c>
      <c r="D678" s="10" t="s">
        <v>11735</v>
      </c>
      <c r="E678" s="11" t="s">
        <v>11736</v>
      </c>
      <c r="F678" s="12" t="s">
        <v>184</v>
      </c>
      <c r="G678" s="13" t="s">
        <v>185</v>
      </c>
      <c r="H678" s="13" t="s">
        <v>11737</v>
      </c>
      <c r="I678" s="13" t="s">
        <v>185</v>
      </c>
      <c r="J678" s="13" t="s">
        <v>11738</v>
      </c>
      <c r="K678" s="13" t="s">
        <v>185</v>
      </c>
      <c r="L678" s="13" t="s">
        <v>11739</v>
      </c>
      <c r="M678" s="13" t="s">
        <v>185</v>
      </c>
      <c r="N678" s="13" t="s">
        <v>11740</v>
      </c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7" t="s">
        <v>204</v>
      </c>
      <c r="BT678" s="15" t="s">
        <v>205</v>
      </c>
      <c r="BU678" s="16">
        <v>46098.2137037037</v>
      </c>
      <c r="BV678" s="15" t="s">
        <v>205</v>
      </c>
      <c r="BW678" s="16">
        <v>46098.21381944444</v>
      </c>
      <c r="BX678" s="15" t="s">
        <v>205</v>
      </c>
      <c r="BY678" s="16">
        <v>46098.21381944444</v>
      </c>
      <c r="BZ678" s="12" t="s">
        <v>206</v>
      </c>
      <c r="CA678" s="13" t="s">
        <v>195</v>
      </c>
      <c r="CB678" s="13" t="s">
        <v>11741</v>
      </c>
      <c r="CC678" s="13" t="s">
        <v>185</v>
      </c>
      <c r="CD678" s="13" t="s">
        <v>11742</v>
      </c>
      <c r="CE678" s="13" t="s">
        <v>195</v>
      </c>
      <c r="CF678" s="13" t="s">
        <v>11743</v>
      </c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7" t="s">
        <v>204</v>
      </c>
      <c r="DF678" s="17" t="s">
        <v>277</v>
      </c>
      <c r="DG678" s="18"/>
      <c r="DH678" s="15" t="s">
        <v>205</v>
      </c>
      <c r="DI678" s="16">
        <v>46098.21394675926</v>
      </c>
      <c r="DJ678" s="15" t="s">
        <v>205</v>
      </c>
      <c r="DK678" s="16">
        <v>46098.21394675926</v>
      </c>
      <c r="DL678" s="12" t="s">
        <v>213</v>
      </c>
      <c r="DM678" s="13" t="s">
        <v>185</v>
      </c>
      <c r="DN678" s="13" t="s">
        <v>11744</v>
      </c>
      <c r="DO678" s="13" t="s">
        <v>185</v>
      </c>
      <c r="DP678" s="13" t="s">
        <v>11744</v>
      </c>
      <c r="DQ678" s="14"/>
      <c r="DR678" s="14"/>
      <c r="DS678" s="14"/>
      <c r="DT678" s="14"/>
      <c r="DU678" s="14"/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7" t="s">
        <v>204</v>
      </c>
      <c r="EJ678" s="15" t="s">
        <v>205</v>
      </c>
      <c r="EK678" s="16">
        <v>46101.34670138889</v>
      </c>
      <c r="EL678" s="12" t="s">
        <v>218</v>
      </c>
      <c r="EM678" s="13" t="s">
        <v>185</v>
      </c>
      <c r="EN678" s="13" t="s">
        <v>11745</v>
      </c>
      <c r="EO678" s="13" t="s">
        <v>185</v>
      </c>
      <c r="EP678" s="13" t="s">
        <v>11746</v>
      </c>
      <c r="EQ678" s="14"/>
      <c r="ER678" s="14"/>
      <c r="ES678" s="14"/>
      <c r="ET678" s="14"/>
      <c r="EU678" s="14"/>
      <c r="EV678" s="14"/>
      <c r="EW678" s="14"/>
      <c r="EX678" s="14"/>
      <c r="EY678" s="14"/>
      <c r="EZ678" s="14"/>
      <c r="FA678" s="14"/>
      <c r="FB678" s="14"/>
      <c r="FC678" s="14"/>
      <c r="FD678" s="14"/>
      <c r="FE678" s="14"/>
      <c r="FF678" s="14"/>
      <c r="FG678" s="14"/>
      <c r="FH678" s="14"/>
      <c r="FI678" s="17" t="s">
        <v>204</v>
      </c>
      <c r="FJ678" s="15" t="s">
        <v>205</v>
      </c>
      <c r="FK678" s="16">
        <v>46112.65416666667</v>
      </c>
      <c r="FL678" s="14"/>
      <c r="FM678" s="14"/>
      <c r="FN678" s="15" t="s">
        <v>223</v>
      </c>
      <c r="FO678" s="16">
        <v>46112.65416666667</v>
      </c>
      <c r="FP678" s="13" t="s">
        <v>11745</v>
      </c>
      <c r="FQ678" s="13" t="s">
        <v>11747</v>
      </c>
      <c r="FR678" s="13" t="s">
        <v>11748</v>
      </c>
      <c r="FS678" s="14"/>
      <c r="FT678" s="14"/>
      <c r="FU678" s="14" t="str">
        <f t="shared" si="8"/>
        <v>Base de Dados_Images/LIT-100-3.Imagem do Equipamento-.133315.jpg</v>
      </c>
      <c r="FV678" s="14"/>
      <c r="FW678" s="14"/>
    </row>
    <row r="679" ht="15.75" customHeight="1">
      <c r="A679" s="10" t="s">
        <v>11027</v>
      </c>
      <c r="B679" s="10" t="s">
        <v>11633</v>
      </c>
      <c r="C679" s="10" t="s">
        <v>286</v>
      </c>
      <c r="D679" s="10" t="s">
        <v>11749</v>
      </c>
      <c r="E679" s="11" t="s">
        <v>11750</v>
      </c>
      <c r="F679" s="12" t="s">
        <v>184</v>
      </c>
      <c r="G679" s="13" t="s">
        <v>185</v>
      </c>
      <c r="H679" s="13" t="s">
        <v>11751</v>
      </c>
      <c r="I679" s="13" t="s">
        <v>185</v>
      </c>
      <c r="J679" s="13" t="s">
        <v>11752</v>
      </c>
      <c r="K679" s="13" t="s">
        <v>185</v>
      </c>
      <c r="L679" s="13" t="s">
        <v>11753</v>
      </c>
      <c r="M679" s="13" t="s">
        <v>185</v>
      </c>
      <c r="N679" s="13" t="s">
        <v>11754</v>
      </c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5" t="s">
        <v>204</v>
      </c>
      <c r="BT679" s="15" t="s">
        <v>205</v>
      </c>
      <c r="BU679" s="16">
        <v>46052.489652777775</v>
      </c>
      <c r="BV679" s="15" t="s">
        <v>205</v>
      </c>
      <c r="BW679" s="16">
        <v>46062.368101851855</v>
      </c>
      <c r="BX679" s="15" t="s">
        <v>205</v>
      </c>
      <c r="BY679" s="16">
        <v>46062.368101851855</v>
      </c>
      <c r="BZ679" s="12" t="s">
        <v>206</v>
      </c>
      <c r="CA679" s="13" t="s">
        <v>195</v>
      </c>
      <c r="CB679" s="13" t="s">
        <v>11755</v>
      </c>
      <c r="CC679" s="13" t="s">
        <v>185</v>
      </c>
      <c r="CD679" s="13" t="s">
        <v>11756</v>
      </c>
      <c r="CE679" s="13" t="s">
        <v>195</v>
      </c>
      <c r="CF679" s="13" t="s">
        <v>11757</v>
      </c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7" t="s">
        <v>204</v>
      </c>
      <c r="DF679" s="17" t="s">
        <v>277</v>
      </c>
      <c r="DG679" s="18"/>
      <c r="DH679" s="15" t="s">
        <v>205</v>
      </c>
      <c r="DI679" s="16">
        <v>46099.486122685186</v>
      </c>
      <c r="DJ679" s="15" t="s">
        <v>205</v>
      </c>
      <c r="DK679" s="16">
        <v>46099.486122685186</v>
      </c>
      <c r="DL679" s="12" t="s">
        <v>213</v>
      </c>
      <c r="DM679" s="13" t="s">
        <v>185</v>
      </c>
      <c r="DN679" s="13" t="s">
        <v>11758</v>
      </c>
      <c r="DO679" s="13" t="s">
        <v>185</v>
      </c>
      <c r="DP679" s="13" t="s">
        <v>11759</v>
      </c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4"/>
      <c r="ED679" s="14"/>
      <c r="EE679" s="14"/>
      <c r="EF679" s="14"/>
      <c r="EG679" s="14"/>
      <c r="EH679" s="14"/>
      <c r="EI679" s="17" t="s">
        <v>204</v>
      </c>
      <c r="EJ679" s="15" t="s">
        <v>205</v>
      </c>
      <c r="EK679" s="16">
        <v>46101.34730324074</v>
      </c>
      <c r="EL679" s="12" t="s">
        <v>218</v>
      </c>
      <c r="EM679" s="13" t="s">
        <v>195</v>
      </c>
      <c r="EN679" s="13" t="s">
        <v>11760</v>
      </c>
      <c r="EO679" s="13" t="s">
        <v>195</v>
      </c>
      <c r="EP679" s="13" t="s">
        <v>11761</v>
      </c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4"/>
      <c r="FB679" s="14"/>
      <c r="FC679" s="14"/>
      <c r="FD679" s="14"/>
      <c r="FE679" s="14"/>
      <c r="FF679" s="14"/>
      <c r="FG679" s="14"/>
      <c r="FH679" s="14"/>
      <c r="FI679" s="17" t="s">
        <v>204</v>
      </c>
      <c r="FJ679" s="15" t="s">
        <v>205</v>
      </c>
      <c r="FK679" s="16">
        <v>46105.617106481484</v>
      </c>
      <c r="FL679" s="14"/>
      <c r="FM679" s="14"/>
      <c r="FN679" s="15" t="s">
        <v>223</v>
      </c>
      <c r="FO679" s="16">
        <v>46105.617106481484</v>
      </c>
      <c r="FP679" s="13" t="s">
        <v>11761</v>
      </c>
      <c r="FQ679" s="13" t="s">
        <v>11762</v>
      </c>
      <c r="FR679" s="13" t="s">
        <v>11763</v>
      </c>
      <c r="FS679" s="14"/>
      <c r="FT679" s="14"/>
      <c r="FU679" s="14" t="str">
        <f t="shared" si="8"/>
        <v>Base de Dados_Images/PIT-100-3.Imagem do Equipamento-.191451.jpg</v>
      </c>
      <c r="FV679" s="14"/>
      <c r="FW679" s="14"/>
    </row>
    <row r="680" ht="15.75" customHeight="1">
      <c r="A680" s="10" t="s">
        <v>11027</v>
      </c>
      <c r="B680" s="10" t="s">
        <v>11633</v>
      </c>
      <c r="C680" s="10" t="s">
        <v>286</v>
      </c>
      <c r="D680" s="10" t="s">
        <v>11764</v>
      </c>
      <c r="E680" s="11" t="s">
        <v>11765</v>
      </c>
      <c r="F680" s="12" t="s">
        <v>184</v>
      </c>
      <c r="G680" s="13" t="s">
        <v>185</v>
      </c>
      <c r="H680" s="13" t="s">
        <v>11766</v>
      </c>
      <c r="I680" s="13" t="s">
        <v>185</v>
      </c>
      <c r="J680" s="13" t="s">
        <v>11766</v>
      </c>
      <c r="K680" s="13" t="s">
        <v>185</v>
      </c>
      <c r="L680" s="13" t="s">
        <v>11767</v>
      </c>
      <c r="M680" s="13" t="s">
        <v>185</v>
      </c>
      <c r="N680" s="13" t="s">
        <v>11768</v>
      </c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7" t="s">
        <v>204</v>
      </c>
      <c r="BT680" s="15" t="s">
        <v>205</v>
      </c>
      <c r="BU680" s="16">
        <v>46098.22993055556</v>
      </c>
      <c r="BV680" s="15" t="s">
        <v>205</v>
      </c>
      <c r="BW680" s="16">
        <v>46098.22998842593</v>
      </c>
      <c r="BX680" s="15" t="s">
        <v>205</v>
      </c>
      <c r="BY680" s="16">
        <v>46098.22998842593</v>
      </c>
      <c r="BZ680" s="12" t="s">
        <v>206</v>
      </c>
      <c r="CA680" s="13" t="s">
        <v>195</v>
      </c>
      <c r="CB680" s="13" t="s">
        <v>11769</v>
      </c>
      <c r="CC680" s="13" t="s">
        <v>185</v>
      </c>
      <c r="CD680" s="13" t="s">
        <v>11770</v>
      </c>
      <c r="CE680" s="13" t="s">
        <v>195</v>
      </c>
      <c r="CF680" s="13" t="s">
        <v>11771</v>
      </c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  <c r="DE680" s="17" t="s">
        <v>204</v>
      </c>
      <c r="DF680" s="17" t="s">
        <v>277</v>
      </c>
      <c r="DG680" s="18"/>
      <c r="DH680" s="15" t="s">
        <v>205</v>
      </c>
      <c r="DI680" s="16">
        <v>46098.23018518519</v>
      </c>
      <c r="DJ680" s="15" t="s">
        <v>205</v>
      </c>
      <c r="DK680" s="16">
        <v>46098.23018518519</v>
      </c>
      <c r="DL680" s="12" t="s">
        <v>213</v>
      </c>
      <c r="DM680" s="13" t="s">
        <v>185</v>
      </c>
      <c r="DN680" s="13" t="s">
        <v>11772</v>
      </c>
      <c r="DO680" s="13" t="s">
        <v>185</v>
      </c>
      <c r="DP680" s="13" t="s">
        <v>11773</v>
      </c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4"/>
      <c r="ED680" s="14"/>
      <c r="EE680" s="14"/>
      <c r="EF680" s="14"/>
      <c r="EG680" s="14"/>
      <c r="EH680" s="14"/>
      <c r="EI680" s="17" t="s">
        <v>204</v>
      </c>
      <c r="EJ680" s="15" t="s">
        <v>205</v>
      </c>
      <c r="EK680" s="16">
        <v>46101.3481712963</v>
      </c>
      <c r="EL680" s="12" t="s">
        <v>218</v>
      </c>
      <c r="EM680" s="13" t="s">
        <v>185</v>
      </c>
      <c r="EN680" s="13" t="s">
        <v>11774</v>
      </c>
      <c r="EO680" s="13" t="s">
        <v>185</v>
      </c>
      <c r="EP680" s="13" t="s">
        <v>11775</v>
      </c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4"/>
      <c r="FB680" s="14"/>
      <c r="FC680" s="14"/>
      <c r="FD680" s="14"/>
      <c r="FE680" s="14"/>
      <c r="FF680" s="14"/>
      <c r="FG680" s="14"/>
      <c r="FH680" s="14"/>
      <c r="FI680" s="17" t="s">
        <v>204</v>
      </c>
      <c r="FJ680" s="15" t="s">
        <v>205</v>
      </c>
      <c r="FK680" s="16">
        <v>46105.6178125</v>
      </c>
      <c r="FL680" s="14"/>
      <c r="FM680" s="14"/>
      <c r="FN680" s="15" t="s">
        <v>223</v>
      </c>
      <c r="FO680" s="16">
        <v>46105.6178125</v>
      </c>
      <c r="FP680" s="13" t="s">
        <v>11775</v>
      </c>
      <c r="FQ680" s="13" t="s">
        <v>11776</v>
      </c>
      <c r="FR680" s="13" t="s">
        <v>11777</v>
      </c>
      <c r="FS680" s="14"/>
      <c r="FT680" s="14"/>
      <c r="FU680" s="14" t="str">
        <f t="shared" si="8"/>
        <v>Base de Dados_Images/PIT-101-3.Imagem do Equipamento-.044523.jpg</v>
      </c>
      <c r="FV680" s="14"/>
      <c r="FW680" s="14"/>
    </row>
    <row r="681" ht="15.75" customHeight="1">
      <c r="A681" s="10" t="s">
        <v>11027</v>
      </c>
      <c r="B681" s="10" t="s">
        <v>11633</v>
      </c>
      <c r="C681" s="10" t="s">
        <v>3087</v>
      </c>
      <c r="D681" s="10" t="s">
        <v>11778</v>
      </c>
      <c r="E681" s="11" t="s">
        <v>11779</v>
      </c>
      <c r="F681" s="12" t="s">
        <v>184</v>
      </c>
      <c r="G681" s="13" t="s">
        <v>185</v>
      </c>
      <c r="H681" s="13" t="s">
        <v>11780</v>
      </c>
      <c r="I681" s="13" t="s">
        <v>185</v>
      </c>
      <c r="J681" s="13" t="s">
        <v>11781</v>
      </c>
      <c r="K681" s="13" t="s">
        <v>185</v>
      </c>
      <c r="L681" s="13" t="s">
        <v>11782</v>
      </c>
      <c r="M681" s="13" t="s">
        <v>195</v>
      </c>
      <c r="N681" s="13" t="s">
        <v>11783</v>
      </c>
      <c r="O681" s="13" t="s">
        <v>195</v>
      </c>
      <c r="P681" s="13" t="s">
        <v>11784</v>
      </c>
      <c r="Q681" s="13" t="s">
        <v>185</v>
      </c>
      <c r="R681" s="13" t="s">
        <v>11785</v>
      </c>
      <c r="S681" s="13" t="s">
        <v>185</v>
      </c>
      <c r="T681" s="13" t="s">
        <v>11786</v>
      </c>
      <c r="U681" s="13" t="s">
        <v>185</v>
      </c>
      <c r="V681" s="13" t="s">
        <v>11787</v>
      </c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7" t="s">
        <v>204</v>
      </c>
      <c r="BT681" s="15" t="s">
        <v>205</v>
      </c>
      <c r="BU681" s="16">
        <v>46098.41857638889</v>
      </c>
      <c r="BV681" s="15" t="s">
        <v>205</v>
      </c>
      <c r="BW681" s="16">
        <v>46098.418703703705</v>
      </c>
      <c r="BX681" s="15" t="s">
        <v>205</v>
      </c>
      <c r="BY681" s="16">
        <v>46098.418703703705</v>
      </c>
      <c r="BZ681" s="12" t="s">
        <v>206</v>
      </c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7" t="s">
        <v>204</v>
      </c>
      <c r="DF681" s="17" t="s">
        <v>277</v>
      </c>
      <c r="DG681" s="18"/>
      <c r="DH681" s="17" t="s">
        <v>277</v>
      </c>
      <c r="DI681" s="18"/>
      <c r="DJ681" s="17" t="s">
        <v>277</v>
      </c>
      <c r="DK681" s="18"/>
      <c r="DL681" s="12" t="s">
        <v>213</v>
      </c>
      <c r="DM681" s="13" t="s">
        <v>185</v>
      </c>
      <c r="DN681" s="13" t="s">
        <v>11788</v>
      </c>
      <c r="DO681" s="13" t="s">
        <v>185</v>
      </c>
      <c r="DP681" s="13" t="s">
        <v>11789</v>
      </c>
      <c r="DQ681" s="13" t="s">
        <v>195</v>
      </c>
      <c r="DR681" s="13" t="s">
        <v>11790</v>
      </c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4"/>
      <c r="ED681" s="14"/>
      <c r="EE681" s="14"/>
      <c r="EF681" s="14"/>
      <c r="EG681" s="14"/>
      <c r="EH681" s="14"/>
      <c r="EI681" s="17" t="s">
        <v>204</v>
      </c>
      <c r="EJ681" s="15" t="s">
        <v>205</v>
      </c>
      <c r="EK681" s="16">
        <v>46100.67922453704</v>
      </c>
      <c r="EL681" s="12" t="s">
        <v>218</v>
      </c>
      <c r="EM681" s="13" t="s">
        <v>185</v>
      </c>
      <c r="EN681" s="13" t="s">
        <v>11791</v>
      </c>
      <c r="EO681" s="13" t="s">
        <v>185</v>
      </c>
      <c r="EP681" s="13" t="s">
        <v>11792</v>
      </c>
      <c r="EQ681" s="14"/>
      <c r="ER681" s="14"/>
      <c r="ES681" s="14"/>
      <c r="ET681" s="14"/>
      <c r="EU681" s="14"/>
      <c r="EV681" s="14"/>
      <c r="EW681" s="14"/>
      <c r="EX681" s="14"/>
      <c r="EY681" s="14"/>
      <c r="EZ681" s="14"/>
      <c r="FA681" s="14"/>
      <c r="FB681" s="14"/>
      <c r="FC681" s="14"/>
      <c r="FD681" s="14"/>
      <c r="FE681" s="14"/>
      <c r="FF681" s="14"/>
      <c r="FG681" s="14"/>
      <c r="FH681" s="14"/>
      <c r="FI681" s="17" t="s">
        <v>204</v>
      </c>
      <c r="FJ681" s="15" t="s">
        <v>205</v>
      </c>
      <c r="FK681" s="16">
        <v>46105.6166087963</v>
      </c>
      <c r="FL681" s="14"/>
      <c r="FM681" s="14"/>
      <c r="FN681" s="15" t="s">
        <v>223</v>
      </c>
      <c r="FO681" s="16">
        <v>46105.6166087963</v>
      </c>
      <c r="FP681" s="13" t="s">
        <v>11792</v>
      </c>
      <c r="FQ681" s="13" t="s">
        <v>11793</v>
      </c>
      <c r="FR681" s="13" t="s">
        <v>11794</v>
      </c>
      <c r="FS681" s="14"/>
      <c r="FT681" s="14"/>
      <c r="FU681" s="14" t="str">
        <f t="shared" si="8"/>
        <v>Base de Dados_Images/CO-4005.Imagem do Equipamento-.134926.jpg</v>
      </c>
      <c r="FV681" s="14"/>
      <c r="FW681" s="14"/>
    </row>
    <row r="682" ht="15.75" customHeight="1">
      <c r="A682" s="10" t="s">
        <v>11027</v>
      </c>
      <c r="B682" s="10" t="s">
        <v>11633</v>
      </c>
      <c r="C682" s="10" t="s">
        <v>3150</v>
      </c>
      <c r="D682" s="10" t="s">
        <v>11795</v>
      </c>
      <c r="E682" s="11" t="s">
        <v>11796</v>
      </c>
      <c r="F682" s="12" t="s">
        <v>184</v>
      </c>
      <c r="G682" s="13" t="s">
        <v>185</v>
      </c>
      <c r="H682" s="13" t="s">
        <v>11797</v>
      </c>
      <c r="I682" s="13" t="s">
        <v>185</v>
      </c>
      <c r="J682" s="13" t="s">
        <v>11798</v>
      </c>
      <c r="K682" s="13" t="s">
        <v>185</v>
      </c>
      <c r="L682" s="13" t="s">
        <v>11799</v>
      </c>
      <c r="M682" s="13" t="s">
        <v>185</v>
      </c>
      <c r="N682" s="13" t="s">
        <v>11800</v>
      </c>
      <c r="O682" s="13" t="s">
        <v>185</v>
      </c>
      <c r="P682" s="13" t="s">
        <v>11801</v>
      </c>
      <c r="Q682" s="13" t="s">
        <v>185</v>
      </c>
      <c r="R682" s="13" t="s">
        <v>11802</v>
      </c>
      <c r="S682" s="13" t="s">
        <v>185</v>
      </c>
      <c r="T682" s="13" t="s">
        <v>11803</v>
      </c>
      <c r="U682" s="13" t="s">
        <v>185</v>
      </c>
      <c r="V682" s="13" t="s">
        <v>11804</v>
      </c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5" t="s">
        <v>204</v>
      </c>
      <c r="BT682" s="17" t="s">
        <v>277</v>
      </c>
      <c r="BU682" s="18"/>
      <c r="BV682" s="15" t="s">
        <v>205</v>
      </c>
      <c r="BW682" s="16">
        <v>46062.36804398148</v>
      </c>
      <c r="BX682" s="15" t="s">
        <v>205</v>
      </c>
      <c r="BY682" s="16">
        <v>46062.36804398148</v>
      </c>
      <c r="BZ682" s="12" t="s">
        <v>206</v>
      </c>
      <c r="CA682" s="13" t="s">
        <v>195</v>
      </c>
      <c r="CB682" s="13" t="s">
        <v>11805</v>
      </c>
      <c r="CC682" s="13" t="s">
        <v>185</v>
      </c>
      <c r="CD682" s="13" t="s">
        <v>11806</v>
      </c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7" t="s">
        <v>204</v>
      </c>
      <c r="DF682" s="17" t="s">
        <v>277</v>
      </c>
      <c r="DG682" s="18"/>
      <c r="DH682" s="15" t="s">
        <v>205</v>
      </c>
      <c r="DI682" s="16">
        <v>46099.542395833334</v>
      </c>
      <c r="DJ682" s="15" t="s">
        <v>205</v>
      </c>
      <c r="DK682" s="16">
        <v>46099.542395833334</v>
      </c>
      <c r="DL682" s="12" t="s">
        <v>213</v>
      </c>
      <c r="DM682" s="13" t="s">
        <v>185</v>
      </c>
      <c r="DN682" s="13" t="s">
        <v>11807</v>
      </c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4"/>
      <c r="ED682" s="14"/>
      <c r="EE682" s="14"/>
      <c r="EF682" s="14"/>
      <c r="EG682" s="14"/>
      <c r="EH682" s="14"/>
      <c r="EI682" s="17" t="s">
        <v>204</v>
      </c>
      <c r="EJ682" s="15" t="s">
        <v>205</v>
      </c>
      <c r="EK682" s="16">
        <v>46101.34744212963</v>
      </c>
      <c r="EL682" s="12" t="s">
        <v>218</v>
      </c>
      <c r="EM682" s="13" t="s">
        <v>185</v>
      </c>
      <c r="EN682" s="13" t="s">
        <v>11808</v>
      </c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4"/>
      <c r="FB682" s="14"/>
      <c r="FC682" s="14"/>
      <c r="FD682" s="14"/>
      <c r="FE682" s="14"/>
      <c r="FF682" s="14"/>
      <c r="FG682" s="14"/>
      <c r="FH682" s="14"/>
      <c r="FI682" s="17" t="s">
        <v>204</v>
      </c>
      <c r="FJ682" s="15" t="s">
        <v>205</v>
      </c>
      <c r="FK682" s="16">
        <v>46105.61722222222</v>
      </c>
      <c r="FL682" s="14"/>
      <c r="FM682" s="14"/>
      <c r="FN682" s="15" t="s">
        <v>223</v>
      </c>
      <c r="FO682" s="16">
        <v>46105.61722222222</v>
      </c>
      <c r="FP682" s="13" t="s">
        <v>11808</v>
      </c>
      <c r="FQ682" s="13" t="s">
        <v>11809</v>
      </c>
      <c r="FR682" s="13" t="s">
        <v>11810</v>
      </c>
      <c r="FS682" s="14"/>
      <c r="FT682" s="14"/>
      <c r="FU682" s="14" t="str">
        <f t="shared" si="8"/>
        <v>Base de Dados_Images/DCV-100-3.Imagem do Equipamento-.141127.jpg</v>
      </c>
      <c r="FV682" s="14"/>
      <c r="FW682" s="14"/>
    </row>
    <row r="683" ht="15.75" customHeight="1">
      <c r="A683" s="10" t="s">
        <v>11027</v>
      </c>
      <c r="B683" s="10" t="s">
        <v>11633</v>
      </c>
      <c r="C683" s="10" t="s">
        <v>3150</v>
      </c>
      <c r="D683" s="10" t="s">
        <v>11811</v>
      </c>
      <c r="E683" s="11" t="s">
        <v>11812</v>
      </c>
      <c r="F683" s="12" t="s">
        <v>184</v>
      </c>
      <c r="G683" s="13" t="s">
        <v>185</v>
      </c>
      <c r="H683" s="13" t="s">
        <v>11813</v>
      </c>
      <c r="I683" s="13" t="s">
        <v>185</v>
      </c>
      <c r="J683" s="13" t="s">
        <v>11814</v>
      </c>
      <c r="K683" s="13" t="s">
        <v>185</v>
      </c>
      <c r="L683" s="13" t="s">
        <v>11815</v>
      </c>
      <c r="M683" s="13" t="s">
        <v>185</v>
      </c>
      <c r="N683" s="13" t="s">
        <v>11816</v>
      </c>
      <c r="O683" s="13" t="s">
        <v>185</v>
      </c>
      <c r="P683" s="13" t="s">
        <v>11817</v>
      </c>
      <c r="Q683" s="13" t="s">
        <v>185</v>
      </c>
      <c r="R683" s="13" t="s">
        <v>11818</v>
      </c>
      <c r="S683" s="13" t="s">
        <v>185</v>
      </c>
      <c r="T683" s="13" t="s">
        <v>11819</v>
      </c>
      <c r="U683" s="13" t="s">
        <v>185</v>
      </c>
      <c r="V683" s="13" t="s">
        <v>11820</v>
      </c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7" t="s">
        <v>204</v>
      </c>
      <c r="BT683" s="17" t="s">
        <v>277</v>
      </c>
      <c r="BU683" s="18"/>
      <c r="BV683" s="15" t="s">
        <v>205</v>
      </c>
      <c r="BW683" s="16">
        <v>46052.46398148148</v>
      </c>
      <c r="BX683" s="15" t="s">
        <v>205</v>
      </c>
      <c r="BY683" s="16">
        <v>46052.46398148148</v>
      </c>
      <c r="BZ683" s="12" t="s">
        <v>206</v>
      </c>
      <c r="CA683" s="13" t="s">
        <v>195</v>
      </c>
      <c r="CB683" s="13" t="s">
        <v>11821</v>
      </c>
      <c r="CC683" s="13" t="s">
        <v>185</v>
      </c>
      <c r="CD683" s="13" t="s">
        <v>11822</v>
      </c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5" t="s">
        <v>204</v>
      </c>
      <c r="DF683" s="17" t="s">
        <v>277</v>
      </c>
      <c r="DG683" s="18"/>
      <c r="DH683" s="15" t="s">
        <v>205</v>
      </c>
      <c r="DI683" s="16">
        <v>46107.394467592596</v>
      </c>
      <c r="DJ683" s="15" t="s">
        <v>205</v>
      </c>
      <c r="DK683" s="16">
        <v>46107.394467592596</v>
      </c>
      <c r="DL683" s="12" t="s">
        <v>213</v>
      </c>
      <c r="DM683" s="13" t="s">
        <v>195</v>
      </c>
      <c r="DN683" s="13" t="s">
        <v>11823</v>
      </c>
      <c r="DO683" s="14"/>
      <c r="DP683" s="14"/>
      <c r="DQ683" s="14"/>
      <c r="DR683" s="14"/>
      <c r="DS683" s="14"/>
      <c r="DT683" s="14"/>
      <c r="DU683" s="14"/>
      <c r="DV683" s="14"/>
      <c r="DW683" s="14"/>
      <c r="DX683" s="14"/>
      <c r="DY683" s="14"/>
      <c r="DZ683" s="14"/>
      <c r="EA683" s="14"/>
      <c r="EB683" s="14"/>
      <c r="EC683" s="14"/>
      <c r="ED683" s="14"/>
      <c r="EE683" s="14"/>
      <c r="EF683" s="14"/>
      <c r="EG683" s="14"/>
      <c r="EH683" s="14"/>
      <c r="EI683" s="17" t="s">
        <v>204</v>
      </c>
      <c r="EJ683" s="15" t="s">
        <v>205</v>
      </c>
      <c r="EK683" s="16">
        <v>46101.34836805556</v>
      </c>
      <c r="EL683" s="12" t="s">
        <v>218</v>
      </c>
      <c r="EM683" s="13" t="s">
        <v>185</v>
      </c>
      <c r="EN683" s="13" t="s">
        <v>11824</v>
      </c>
      <c r="EO683" s="14"/>
      <c r="EP683" s="14"/>
      <c r="EQ683" s="14"/>
      <c r="ER683" s="14"/>
      <c r="ES683" s="14"/>
      <c r="ET683" s="14"/>
      <c r="EU683" s="14"/>
      <c r="EV683" s="14"/>
      <c r="EW683" s="14"/>
      <c r="EX683" s="14"/>
      <c r="EY683" s="14"/>
      <c r="EZ683" s="14"/>
      <c r="FA683" s="14"/>
      <c r="FB683" s="14"/>
      <c r="FC683" s="14"/>
      <c r="FD683" s="14"/>
      <c r="FE683" s="14"/>
      <c r="FF683" s="14"/>
      <c r="FG683" s="14"/>
      <c r="FH683" s="14"/>
      <c r="FI683" s="17" t="s">
        <v>204</v>
      </c>
      <c r="FJ683" s="15" t="s">
        <v>205</v>
      </c>
      <c r="FK683" s="16">
        <v>46107.391701388886</v>
      </c>
      <c r="FL683" s="14"/>
      <c r="FM683" s="14"/>
      <c r="FN683" s="15" t="s">
        <v>223</v>
      </c>
      <c r="FO683" s="16">
        <v>46107.394467592596</v>
      </c>
      <c r="FP683" s="13" t="s">
        <v>11822</v>
      </c>
      <c r="FQ683" s="13" t="s">
        <v>11825</v>
      </c>
      <c r="FR683" s="13" t="s">
        <v>11820</v>
      </c>
      <c r="FS683" s="14"/>
      <c r="FT683" s="14"/>
      <c r="FU683" s="14" t="str">
        <f t="shared" si="8"/>
        <v>Base de Dados_Images/PCV-101-03.Imagem do Equipamento-.140755.jpg</v>
      </c>
      <c r="FV683" s="14"/>
      <c r="FW683" s="14"/>
    </row>
    <row r="684" ht="15.75" customHeight="1">
      <c r="A684" s="10" t="s">
        <v>11027</v>
      </c>
      <c r="B684" s="10" t="s">
        <v>11633</v>
      </c>
      <c r="C684" s="10" t="s">
        <v>3150</v>
      </c>
      <c r="D684" s="10" t="s">
        <v>11826</v>
      </c>
      <c r="E684" s="11" t="s">
        <v>11827</v>
      </c>
      <c r="F684" s="12" t="s">
        <v>184</v>
      </c>
      <c r="G684" s="13" t="s">
        <v>185</v>
      </c>
      <c r="H684" s="13" t="s">
        <v>11828</v>
      </c>
      <c r="I684" s="13" t="s">
        <v>185</v>
      </c>
      <c r="J684" s="13" t="s">
        <v>11829</v>
      </c>
      <c r="K684" s="13" t="s">
        <v>185</v>
      </c>
      <c r="L684" s="13" t="s">
        <v>11830</v>
      </c>
      <c r="M684" s="13" t="s">
        <v>185</v>
      </c>
      <c r="N684" s="13" t="s">
        <v>11831</v>
      </c>
      <c r="O684" s="13" t="s">
        <v>185</v>
      </c>
      <c r="P684" s="13" t="s">
        <v>11832</v>
      </c>
      <c r="Q684" s="13" t="s">
        <v>185</v>
      </c>
      <c r="R684" s="13" t="s">
        <v>11833</v>
      </c>
      <c r="S684" s="13" t="s">
        <v>185</v>
      </c>
      <c r="T684" s="13" t="s">
        <v>11834</v>
      </c>
      <c r="U684" s="13" t="s">
        <v>185</v>
      </c>
      <c r="V684" s="13" t="s">
        <v>11835</v>
      </c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5" t="s">
        <v>204</v>
      </c>
      <c r="BT684" s="17" t="s">
        <v>277</v>
      </c>
      <c r="BU684" s="18"/>
      <c r="BV684" s="15" t="s">
        <v>205</v>
      </c>
      <c r="BW684" s="16">
        <v>46062.36806712963</v>
      </c>
      <c r="BX684" s="15" t="s">
        <v>205</v>
      </c>
      <c r="BY684" s="16">
        <v>46062.36806712963</v>
      </c>
      <c r="BZ684" s="12" t="s">
        <v>206</v>
      </c>
      <c r="CA684" s="13" t="s">
        <v>195</v>
      </c>
      <c r="CB684" s="13" t="s">
        <v>11836</v>
      </c>
      <c r="CC684" s="13" t="s">
        <v>195</v>
      </c>
      <c r="CD684" s="13" t="s">
        <v>11837</v>
      </c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7" t="s">
        <v>204</v>
      </c>
      <c r="DF684" s="17" t="s">
        <v>277</v>
      </c>
      <c r="DG684" s="18"/>
      <c r="DH684" s="15" t="s">
        <v>205</v>
      </c>
      <c r="DI684" s="16">
        <v>46101.34877314815</v>
      </c>
      <c r="DJ684" s="15" t="s">
        <v>205</v>
      </c>
      <c r="DK684" s="16">
        <v>46101.34877314815</v>
      </c>
      <c r="DL684" s="12" t="s">
        <v>213</v>
      </c>
      <c r="DM684" s="13" t="s">
        <v>195</v>
      </c>
      <c r="DN684" s="13" t="s">
        <v>11838</v>
      </c>
      <c r="DO684" s="14"/>
      <c r="DP684" s="14"/>
      <c r="DQ684" s="14"/>
      <c r="DR684" s="14"/>
      <c r="DS684" s="14"/>
      <c r="DT684" s="14"/>
      <c r="DU684" s="14"/>
      <c r="DV684" s="14"/>
      <c r="DW684" s="14"/>
      <c r="DX684" s="14"/>
      <c r="DY684" s="14"/>
      <c r="DZ684" s="14"/>
      <c r="EA684" s="14"/>
      <c r="EB684" s="14"/>
      <c r="EC684" s="14"/>
      <c r="ED684" s="14"/>
      <c r="EE684" s="14"/>
      <c r="EF684" s="14"/>
      <c r="EG684" s="14"/>
      <c r="EH684" s="14"/>
      <c r="EI684" s="17" t="s">
        <v>204</v>
      </c>
      <c r="EJ684" s="15" t="s">
        <v>205</v>
      </c>
      <c r="EK684" s="16">
        <v>46101.34872685185</v>
      </c>
      <c r="EL684" s="12" t="s">
        <v>218</v>
      </c>
      <c r="EM684" s="13" t="s">
        <v>185</v>
      </c>
      <c r="EN684" s="13" t="s">
        <v>11839</v>
      </c>
      <c r="EO684" s="14"/>
      <c r="EP684" s="14"/>
      <c r="EQ684" s="14"/>
      <c r="ER684" s="14"/>
      <c r="ES684" s="14"/>
      <c r="ET684" s="14"/>
      <c r="EU684" s="14"/>
      <c r="EV684" s="14"/>
      <c r="EW684" s="14"/>
      <c r="EX684" s="14"/>
      <c r="EY684" s="14"/>
      <c r="EZ684" s="14"/>
      <c r="FA684" s="14"/>
      <c r="FB684" s="14"/>
      <c r="FC684" s="14"/>
      <c r="FD684" s="14"/>
      <c r="FE684" s="14"/>
      <c r="FF684" s="14"/>
      <c r="FG684" s="14"/>
      <c r="FH684" s="14"/>
      <c r="FI684" s="17" t="s">
        <v>204</v>
      </c>
      <c r="FJ684" s="15" t="s">
        <v>205</v>
      </c>
      <c r="FK684" s="16">
        <v>46107.39099537037</v>
      </c>
      <c r="FL684" s="14"/>
      <c r="FM684" s="14"/>
      <c r="FN684" s="15" t="s">
        <v>223</v>
      </c>
      <c r="FO684" s="16">
        <v>46107.39099537037</v>
      </c>
      <c r="FP684" s="13" t="s">
        <v>11839</v>
      </c>
      <c r="FQ684" s="13" t="s">
        <v>11840</v>
      </c>
      <c r="FR684" s="13" t="s">
        <v>11841</v>
      </c>
      <c r="FS684" s="14"/>
      <c r="FT684" s="14"/>
      <c r="FU684" s="14" t="str">
        <f t="shared" si="8"/>
        <v>Base de Dados_Images/PCV-102-03.Imagem do Equipamento-.141213.jpg</v>
      </c>
      <c r="FV684" s="14"/>
      <c r="FW684" s="14"/>
    </row>
    <row r="685" ht="15.75" customHeight="1">
      <c r="A685" s="10" t="s">
        <v>11027</v>
      </c>
      <c r="B685" s="10" t="s">
        <v>11633</v>
      </c>
      <c r="C685" s="10" t="s">
        <v>3150</v>
      </c>
      <c r="D685" s="10" t="s">
        <v>11842</v>
      </c>
      <c r="E685" s="11" t="s">
        <v>11843</v>
      </c>
      <c r="F685" s="12" t="s">
        <v>184</v>
      </c>
      <c r="G685" s="13" t="s">
        <v>185</v>
      </c>
      <c r="H685" s="13" t="s">
        <v>11844</v>
      </c>
      <c r="I685" s="13" t="s">
        <v>185</v>
      </c>
      <c r="J685" s="13" t="s">
        <v>11845</v>
      </c>
      <c r="K685" s="13" t="s">
        <v>185</v>
      </c>
      <c r="L685" s="13" t="s">
        <v>11846</v>
      </c>
      <c r="M685" s="13" t="s">
        <v>185</v>
      </c>
      <c r="N685" s="13" t="s">
        <v>11847</v>
      </c>
      <c r="O685" s="13" t="s">
        <v>185</v>
      </c>
      <c r="P685" s="13" t="s">
        <v>11848</v>
      </c>
      <c r="Q685" s="13" t="s">
        <v>185</v>
      </c>
      <c r="R685" s="13" t="s">
        <v>11849</v>
      </c>
      <c r="S685" s="13" t="s">
        <v>185</v>
      </c>
      <c r="T685" s="13" t="s">
        <v>11850</v>
      </c>
      <c r="U685" s="13" t="s">
        <v>185</v>
      </c>
      <c r="V685" s="13" t="s">
        <v>11851</v>
      </c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5" t="s">
        <v>204</v>
      </c>
      <c r="BT685" s="17" t="s">
        <v>277</v>
      </c>
      <c r="BU685" s="18"/>
      <c r="BV685" s="15" t="s">
        <v>205</v>
      </c>
      <c r="BW685" s="16">
        <v>46098.42290509259</v>
      </c>
      <c r="BX685" s="15" t="s">
        <v>205</v>
      </c>
      <c r="BY685" s="16">
        <v>46098.42290509259</v>
      </c>
      <c r="BZ685" s="12" t="s">
        <v>206</v>
      </c>
      <c r="CA685" s="13" t="s">
        <v>185</v>
      </c>
      <c r="CB685" s="13" t="s">
        <v>11852</v>
      </c>
      <c r="CC685" s="13" t="s">
        <v>185</v>
      </c>
      <c r="CD685" s="13" t="s">
        <v>11853</v>
      </c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7" t="s">
        <v>204</v>
      </c>
      <c r="DF685" s="17" t="s">
        <v>277</v>
      </c>
      <c r="DG685" s="18"/>
      <c r="DH685" s="15" t="s">
        <v>205</v>
      </c>
      <c r="DI685" s="16">
        <v>46101.348020833335</v>
      </c>
      <c r="DJ685" s="15" t="s">
        <v>205</v>
      </c>
      <c r="DK685" s="16">
        <v>46101.348020833335</v>
      </c>
      <c r="DL685" s="12" t="s">
        <v>213</v>
      </c>
      <c r="DM685" s="13" t="s">
        <v>185</v>
      </c>
      <c r="DN685" s="13" t="s">
        <v>11854</v>
      </c>
      <c r="DO685" s="14"/>
      <c r="DP685" s="14"/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/>
      <c r="EC685" s="14"/>
      <c r="ED685" s="14"/>
      <c r="EE685" s="14"/>
      <c r="EF685" s="14"/>
      <c r="EG685" s="14"/>
      <c r="EH685" s="14"/>
      <c r="EI685" s="17" t="s">
        <v>204</v>
      </c>
      <c r="EJ685" s="15" t="s">
        <v>205</v>
      </c>
      <c r="EK685" s="16">
        <v>46101.347962962966</v>
      </c>
      <c r="EL685" s="12" t="s">
        <v>218</v>
      </c>
      <c r="EM685" s="13" t="s">
        <v>195</v>
      </c>
      <c r="EN685" s="13" t="s">
        <v>11855</v>
      </c>
      <c r="EO685" s="14"/>
      <c r="EP685" s="14"/>
      <c r="EQ685" s="14"/>
      <c r="ER685" s="14"/>
      <c r="ES685" s="14"/>
      <c r="ET685" s="14"/>
      <c r="EU685" s="14"/>
      <c r="EV685" s="14"/>
      <c r="EW685" s="14"/>
      <c r="EX685" s="14"/>
      <c r="EY685" s="14"/>
      <c r="EZ685" s="14"/>
      <c r="FA685" s="14"/>
      <c r="FB685" s="14"/>
      <c r="FC685" s="14"/>
      <c r="FD685" s="14"/>
      <c r="FE685" s="14"/>
      <c r="FF685" s="14"/>
      <c r="FG685" s="14"/>
      <c r="FH685" s="14"/>
      <c r="FI685" s="17" t="s">
        <v>204</v>
      </c>
      <c r="FJ685" s="15" t="s">
        <v>205</v>
      </c>
      <c r="FK685" s="16">
        <v>46105.61765046296</v>
      </c>
      <c r="FL685" s="14"/>
      <c r="FM685" s="14"/>
      <c r="FN685" s="15" t="s">
        <v>223</v>
      </c>
      <c r="FO685" s="16">
        <v>46105.61765046296</v>
      </c>
      <c r="FP685" s="13" t="s">
        <v>11855</v>
      </c>
      <c r="FQ685" s="13" t="s">
        <v>11856</v>
      </c>
      <c r="FR685" s="13" t="s">
        <v>11857</v>
      </c>
      <c r="FS685" s="14"/>
      <c r="FT685" s="14"/>
      <c r="FU685" s="14" t="str">
        <f t="shared" si="8"/>
        <v>Base de Dados_Images/PCV-100-03.Imagem do Equipamento-.141525.jpg</v>
      </c>
      <c r="FV685" s="14"/>
      <c r="FW685" s="14"/>
    </row>
    <row r="686" ht="15.75" customHeight="1">
      <c r="A686" s="10" t="s">
        <v>11027</v>
      </c>
      <c r="B686" s="10" t="s">
        <v>11633</v>
      </c>
      <c r="C686" s="10" t="s">
        <v>3150</v>
      </c>
      <c r="D686" s="10" t="s">
        <v>11858</v>
      </c>
      <c r="E686" s="11" t="s">
        <v>11859</v>
      </c>
      <c r="F686" s="12" t="s">
        <v>184</v>
      </c>
      <c r="G686" s="13" t="s">
        <v>185</v>
      </c>
      <c r="H686" s="13" t="s">
        <v>11860</v>
      </c>
      <c r="I686" s="13" t="s">
        <v>185</v>
      </c>
      <c r="J686" s="13" t="s">
        <v>11861</v>
      </c>
      <c r="K686" s="13" t="s">
        <v>185</v>
      </c>
      <c r="L686" s="13" t="s">
        <v>11862</v>
      </c>
      <c r="M686" s="13" t="s">
        <v>185</v>
      </c>
      <c r="N686" s="13" t="s">
        <v>11863</v>
      </c>
      <c r="O686" s="13" t="s">
        <v>185</v>
      </c>
      <c r="P686" s="13" t="s">
        <v>11864</v>
      </c>
      <c r="Q686" s="13" t="s">
        <v>185</v>
      </c>
      <c r="R686" s="13" t="s">
        <v>11865</v>
      </c>
      <c r="S686" s="13" t="s">
        <v>185</v>
      </c>
      <c r="T686" s="13" t="s">
        <v>11866</v>
      </c>
      <c r="U686" s="13" t="s">
        <v>185</v>
      </c>
      <c r="V686" s="13" t="s">
        <v>11867</v>
      </c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7" t="s">
        <v>204</v>
      </c>
      <c r="BT686" s="17" t="s">
        <v>277</v>
      </c>
      <c r="BU686" s="18"/>
      <c r="BV686" s="15" t="s">
        <v>205</v>
      </c>
      <c r="BW686" s="16">
        <v>46058.39957175926</v>
      </c>
      <c r="BX686" s="15" t="s">
        <v>205</v>
      </c>
      <c r="BY686" s="16">
        <v>46058.39957175926</v>
      </c>
      <c r="BZ686" s="12" t="s">
        <v>206</v>
      </c>
      <c r="CA686" s="13" t="s">
        <v>185</v>
      </c>
      <c r="CB686" s="13" t="s">
        <v>11868</v>
      </c>
      <c r="CC686" s="13" t="s">
        <v>185</v>
      </c>
      <c r="CD686" s="13" t="s">
        <v>11869</v>
      </c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7" t="s">
        <v>204</v>
      </c>
      <c r="DF686" s="17" t="s">
        <v>277</v>
      </c>
      <c r="DG686" s="18"/>
      <c r="DH686" s="15" t="s">
        <v>205</v>
      </c>
      <c r="DI686" s="16">
        <v>46101.34892361111</v>
      </c>
      <c r="DJ686" s="15" t="s">
        <v>205</v>
      </c>
      <c r="DK686" s="16">
        <v>46101.34892361111</v>
      </c>
      <c r="DL686" s="12" t="s">
        <v>213</v>
      </c>
      <c r="DM686" s="13" t="s">
        <v>185</v>
      </c>
      <c r="DN686" s="13" t="s">
        <v>11870</v>
      </c>
      <c r="DO686" s="14"/>
      <c r="DP686" s="14"/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4"/>
      <c r="ED686" s="14"/>
      <c r="EE686" s="14"/>
      <c r="EF686" s="14"/>
      <c r="EG686" s="14"/>
      <c r="EH686" s="14"/>
      <c r="EI686" s="17" t="s">
        <v>204</v>
      </c>
      <c r="EJ686" s="15" t="s">
        <v>205</v>
      </c>
      <c r="EK686" s="16">
        <v>46101.34894675926</v>
      </c>
      <c r="EL686" s="12" t="s">
        <v>218</v>
      </c>
      <c r="EM686" s="13" t="s">
        <v>195</v>
      </c>
      <c r="EN686" s="13" t="s">
        <v>11871</v>
      </c>
      <c r="EO686" s="14"/>
      <c r="EP686" s="14"/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4"/>
      <c r="FB686" s="14"/>
      <c r="FC686" s="14"/>
      <c r="FD686" s="14"/>
      <c r="FE686" s="14"/>
      <c r="FF686" s="14"/>
      <c r="FG686" s="14"/>
      <c r="FH686" s="14"/>
      <c r="FI686" s="17" t="s">
        <v>204</v>
      </c>
      <c r="FJ686" s="15" t="s">
        <v>205</v>
      </c>
      <c r="FK686" s="16">
        <v>46105.61634259259</v>
      </c>
      <c r="FL686" s="14"/>
      <c r="FM686" s="14"/>
      <c r="FN686" s="15" t="s">
        <v>223</v>
      </c>
      <c r="FO686" s="16">
        <v>46105.61634259259</v>
      </c>
      <c r="FP686" s="13" t="s">
        <v>11871</v>
      </c>
      <c r="FQ686" s="13" t="s">
        <v>11872</v>
      </c>
      <c r="FR686" s="13" t="s">
        <v>11867</v>
      </c>
      <c r="FS686" s="14"/>
      <c r="FT686" s="14"/>
      <c r="FU686" s="14" t="str">
        <f t="shared" si="8"/>
        <v>Base de Dados_Images/XV-107-03.Imagem do Equipamento-.123509.jpg</v>
      </c>
      <c r="FV686" s="14"/>
      <c r="FW686" s="14"/>
    </row>
    <row r="687" ht="15.75" customHeight="1">
      <c r="A687" s="10" t="s">
        <v>11027</v>
      </c>
      <c r="B687" s="10" t="s">
        <v>11633</v>
      </c>
      <c r="C687" s="10" t="s">
        <v>3150</v>
      </c>
      <c r="D687" s="10" t="s">
        <v>11873</v>
      </c>
      <c r="E687" s="11" t="s">
        <v>11874</v>
      </c>
      <c r="F687" s="12" t="s">
        <v>184</v>
      </c>
      <c r="G687" s="13" t="s">
        <v>185</v>
      </c>
      <c r="H687" s="13" t="s">
        <v>11875</v>
      </c>
      <c r="I687" s="13" t="s">
        <v>185</v>
      </c>
      <c r="J687" s="13" t="s">
        <v>11876</v>
      </c>
      <c r="K687" s="13" t="s">
        <v>185</v>
      </c>
      <c r="L687" s="13" t="s">
        <v>11877</v>
      </c>
      <c r="M687" s="13" t="s">
        <v>185</v>
      </c>
      <c r="N687" s="13" t="s">
        <v>11878</v>
      </c>
      <c r="O687" s="13" t="s">
        <v>185</v>
      </c>
      <c r="P687" s="13" t="s">
        <v>11879</v>
      </c>
      <c r="Q687" s="13" t="s">
        <v>185</v>
      </c>
      <c r="R687" s="13" t="s">
        <v>11880</v>
      </c>
      <c r="S687" s="13" t="s">
        <v>185</v>
      </c>
      <c r="T687" s="13" t="s">
        <v>11881</v>
      </c>
      <c r="U687" s="13" t="s">
        <v>185</v>
      </c>
      <c r="V687" s="13" t="s">
        <v>11882</v>
      </c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5" t="s">
        <v>204</v>
      </c>
      <c r="BT687" s="17" t="s">
        <v>277</v>
      </c>
      <c r="BU687" s="18"/>
      <c r="BV687" s="15" t="s">
        <v>205</v>
      </c>
      <c r="BW687" s="16">
        <v>46099.49451388889</v>
      </c>
      <c r="BX687" s="15" t="s">
        <v>205</v>
      </c>
      <c r="BY687" s="16">
        <v>46099.49451388889</v>
      </c>
      <c r="BZ687" s="12" t="s">
        <v>206</v>
      </c>
      <c r="CA687" s="13" t="s">
        <v>185</v>
      </c>
      <c r="CB687" s="13" t="s">
        <v>11883</v>
      </c>
      <c r="CC687" s="13" t="s">
        <v>185</v>
      </c>
      <c r="CD687" s="13" t="s">
        <v>11884</v>
      </c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7" t="s">
        <v>204</v>
      </c>
      <c r="DF687" s="17" t="s">
        <v>277</v>
      </c>
      <c r="DG687" s="18"/>
      <c r="DH687" s="15" t="s">
        <v>205</v>
      </c>
      <c r="DI687" s="16">
        <v>46101.349074074074</v>
      </c>
      <c r="DJ687" s="15" t="s">
        <v>205</v>
      </c>
      <c r="DK687" s="16">
        <v>46101.349074074074</v>
      </c>
      <c r="DL687" s="12" t="s">
        <v>213</v>
      </c>
      <c r="DM687" s="13" t="s">
        <v>185</v>
      </c>
      <c r="DN687" s="13" t="s">
        <v>11885</v>
      </c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7" t="s">
        <v>204</v>
      </c>
      <c r="EJ687" s="15" t="s">
        <v>205</v>
      </c>
      <c r="EK687" s="16">
        <v>46101.3491087963</v>
      </c>
      <c r="EL687" s="12" t="s">
        <v>218</v>
      </c>
      <c r="EM687" s="13" t="s">
        <v>185</v>
      </c>
      <c r="EN687" s="13" t="s">
        <v>11886</v>
      </c>
      <c r="EO687" s="14"/>
      <c r="EP687" s="14"/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4"/>
      <c r="FB687" s="14"/>
      <c r="FC687" s="14"/>
      <c r="FD687" s="14"/>
      <c r="FE687" s="14"/>
      <c r="FF687" s="14"/>
      <c r="FG687" s="14"/>
      <c r="FH687" s="14"/>
      <c r="FI687" s="17" t="s">
        <v>204</v>
      </c>
      <c r="FJ687" s="15" t="s">
        <v>205</v>
      </c>
      <c r="FK687" s="16">
        <v>46105.61623842592</v>
      </c>
      <c r="FL687" s="14"/>
      <c r="FM687" s="14"/>
      <c r="FN687" s="15" t="s">
        <v>223</v>
      </c>
      <c r="FO687" s="16">
        <v>46105.61623842592</v>
      </c>
      <c r="FP687" s="13" t="s">
        <v>11886</v>
      </c>
      <c r="FQ687" s="13" t="s">
        <v>11887</v>
      </c>
      <c r="FR687" s="13" t="s">
        <v>11888</v>
      </c>
      <c r="FS687" s="14"/>
      <c r="FT687" s="14"/>
      <c r="FU687" s="14" t="str">
        <f t="shared" si="8"/>
        <v>Base de Dados_Images/XV-115-03.Imagem do Equipamento-.141351.jpg</v>
      </c>
      <c r="FV687" s="14"/>
      <c r="FW687" s="14"/>
    </row>
    <row r="688" ht="15.75" customHeight="1">
      <c r="A688" s="10" t="s">
        <v>11027</v>
      </c>
      <c r="B688" s="10" t="s">
        <v>11633</v>
      </c>
      <c r="C688" s="10" t="s">
        <v>3150</v>
      </c>
      <c r="D688" s="10" t="s">
        <v>11889</v>
      </c>
      <c r="E688" s="11" t="s">
        <v>11890</v>
      </c>
      <c r="F688" s="12" t="s">
        <v>184</v>
      </c>
      <c r="G688" s="13" t="s">
        <v>185</v>
      </c>
      <c r="H688" s="13" t="s">
        <v>11891</v>
      </c>
      <c r="I688" s="13" t="s">
        <v>185</v>
      </c>
      <c r="J688" s="13" t="s">
        <v>11892</v>
      </c>
      <c r="K688" s="13" t="s">
        <v>185</v>
      </c>
      <c r="L688" s="13" t="s">
        <v>11893</v>
      </c>
      <c r="M688" s="13" t="s">
        <v>185</v>
      </c>
      <c r="N688" s="13" t="s">
        <v>11894</v>
      </c>
      <c r="O688" s="13" t="s">
        <v>185</v>
      </c>
      <c r="P688" s="13" t="s">
        <v>11895</v>
      </c>
      <c r="Q688" s="13" t="s">
        <v>185</v>
      </c>
      <c r="R688" s="13" t="s">
        <v>11896</v>
      </c>
      <c r="S688" s="13" t="s">
        <v>185</v>
      </c>
      <c r="T688" s="13" t="s">
        <v>11897</v>
      </c>
      <c r="U688" s="13" t="s">
        <v>185</v>
      </c>
      <c r="V688" s="13" t="s">
        <v>11898</v>
      </c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7" t="s">
        <v>204</v>
      </c>
      <c r="BT688" s="17" t="s">
        <v>277</v>
      </c>
      <c r="BU688" s="18"/>
      <c r="BV688" s="15" t="s">
        <v>205</v>
      </c>
      <c r="BW688" s="16">
        <v>46052.51445601852</v>
      </c>
      <c r="BX688" s="15" t="s">
        <v>205</v>
      </c>
      <c r="BY688" s="16">
        <v>46052.51445601852</v>
      </c>
      <c r="BZ688" s="12" t="s">
        <v>206</v>
      </c>
      <c r="CA688" s="13" t="s">
        <v>185</v>
      </c>
      <c r="CB688" s="13" t="s">
        <v>11899</v>
      </c>
      <c r="CC688" s="13" t="s">
        <v>185</v>
      </c>
      <c r="CD688" s="13" t="s">
        <v>11899</v>
      </c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7" t="s">
        <v>204</v>
      </c>
      <c r="DF688" s="17" t="s">
        <v>277</v>
      </c>
      <c r="DG688" s="18"/>
      <c r="DH688" s="15" t="s">
        <v>205</v>
      </c>
      <c r="DI688" s="16">
        <v>46101.34918981481</v>
      </c>
      <c r="DJ688" s="15" t="s">
        <v>205</v>
      </c>
      <c r="DK688" s="16">
        <v>46101.34918981481</v>
      </c>
      <c r="DL688" s="12" t="s">
        <v>213</v>
      </c>
      <c r="DM688" s="13" t="s">
        <v>185</v>
      </c>
      <c r="DN688" s="13" t="s">
        <v>11900</v>
      </c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7" t="s">
        <v>204</v>
      </c>
      <c r="EJ688" s="15" t="s">
        <v>205</v>
      </c>
      <c r="EK688" s="16">
        <v>46101.34923611111</v>
      </c>
      <c r="EL688" s="12" t="s">
        <v>218</v>
      </c>
      <c r="EM688" s="13" t="s">
        <v>185</v>
      </c>
      <c r="EN688" s="13" t="s">
        <v>11901</v>
      </c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4"/>
      <c r="FD688" s="14"/>
      <c r="FE688" s="14"/>
      <c r="FF688" s="14"/>
      <c r="FG688" s="14"/>
      <c r="FH688" s="14"/>
      <c r="FI688" s="17" t="s">
        <v>204</v>
      </c>
      <c r="FJ688" s="15" t="s">
        <v>205</v>
      </c>
      <c r="FK688" s="16">
        <v>46105.61615740741</v>
      </c>
      <c r="FL688" s="14"/>
      <c r="FM688" s="14"/>
      <c r="FN688" s="15" t="s">
        <v>223</v>
      </c>
      <c r="FO688" s="16">
        <v>46105.61615740741</v>
      </c>
      <c r="FP688" s="13" t="s">
        <v>11901</v>
      </c>
      <c r="FQ688" s="13" t="s">
        <v>11902</v>
      </c>
      <c r="FR688" s="13" t="s">
        <v>11898</v>
      </c>
      <c r="FS688" s="14"/>
      <c r="FT688" s="14"/>
      <c r="FU688" s="14" t="str">
        <f t="shared" si="8"/>
        <v>Base de Dados_Images/XV-206-01.Imagem do Equipamento-.152032.jpg</v>
      </c>
      <c r="FV688" s="14"/>
      <c r="FW688" s="14"/>
    </row>
    <row r="689" ht="15.75" customHeight="1">
      <c r="A689" s="10" t="s">
        <v>11027</v>
      </c>
      <c r="B689" s="10" t="s">
        <v>11633</v>
      </c>
      <c r="C689" s="10" t="s">
        <v>3150</v>
      </c>
      <c r="D689" s="10" t="s">
        <v>11903</v>
      </c>
      <c r="E689" s="11" t="s">
        <v>11904</v>
      </c>
      <c r="F689" s="12" t="s">
        <v>184</v>
      </c>
      <c r="G689" s="13" t="s">
        <v>185</v>
      </c>
      <c r="H689" s="13" t="s">
        <v>11905</v>
      </c>
      <c r="I689" s="13" t="s">
        <v>185</v>
      </c>
      <c r="J689" s="13" t="s">
        <v>11906</v>
      </c>
      <c r="K689" s="13" t="s">
        <v>185</v>
      </c>
      <c r="L689" s="13" t="s">
        <v>11907</v>
      </c>
      <c r="M689" s="13" t="s">
        <v>185</v>
      </c>
      <c r="N689" s="13" t="s">
        <v>11908</v>
      </c>
      <c r="O689" s="13" t="s">
        <v>185</v>
      </c>
      <c r="P689" s="13" t="s">
        <v>11909</v>
      </c>
      <c r="Q689" s="13" t="s">
        <v>185</v>
      </c>
      <c r="R689" s="13" t="s">
        <v>11910</v>
      </c>
      <c r="S689" s="13" t="s">
        <v>185</v>
      </c>
      <c r="T689" s="13" t="s">
        <v>11911</v>
      </c>
      <c r="U689" s="13" t="s">
        <v>185</v>
      </c>
      <c r="V689" s="13" t="s">
        <v>11912</v>
      </c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7" t="s">
        <v>204</v>
      </c>
      <c r="BT689" s="17" t="s">
        <v>277</v>
      </c>
      <c r="BU689" s="18"/>
      <c r="BV689" s="15" t="s">
        <v>205</v>
      </c>
      <c r="BW689" s="16">
        <v>46052.46475694444</v>
      </c>
      <c r="BX689" s="15" t="s">
        <v>205</v>
      </c>
      <c r="BY689" s="16">
        <v>46052.46475694444</v>
      </c>
      <c r="BZ689" s="12" t="s">
        <v>206</v>
      </c>
      <c r="CA689" s="13" t="s">
        <v>195</v>
      </c>
      <c r="CB689" s="13" t="s">
        <v>11913</v>
      </c>
      <c r="CC689" s="13" t="s">
        <v>185</v>
      </c>
      <c r="CD689" s="13" t="s">
        <v>11914</v>
      </c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7" t="s">
        <v>204</v>
      </c>
      <c r="DF689" s="17" t="s">
        <v>277</v>
      </c>
      <c r="DG689" s="18"/>
      <c r="DH689" s="15" t="s">
        <v>205</v>
      </c>
      <c r="DI689" s="16">
        <v>46098.422476851854</v>
      </c>
      <c r="DJ689" s="15" t="s">
        <v>205</v>
      </c>
      <c r="DK689" s="16">
        <v>46098.422476851854</v>
      </c>
      <c r="DL689" s="12" t="s">
        <v>213</v>
      </c>
      <c r="DM689" s="13" t="s">
        <v>185</v>
      </c>
      <c r="DN689" s="13" t="s">
        <v>11915</v>
      </c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4"/>
      <c r="ED689" s="14"/>
      <c r="EE689" s="14"/>
      <c r="EF689" s="14"/>
      <c r="EG689" s="14"/>
      <c r="EH689" s="14"/>
      <c r="EI689" s="17" t="s">
        <v>204</v>
      </c>
      <c r="EJ689" s="15" t="s">
        <v>205</v>
      </c>
      <c r="EK689" s="16">
        <v>46100.67689814815</v>
      </c>
      <c r="EL689" s="12" t="s">
        <v>218</v>
      </c>
      <c r="EM689" s="13" t="s">
        <v>185</v>
      </c>
      <c r="EN689" s="13" t="s">
        <v>11916</v>
      </c>
      <c r="EO689" s="14"/>
      <c r="EP689" s="14"/>
      <c r="EQ689" s="14"/>
      <c r="ER689" s="14"/>
      <c r="ES689" s="14"/>
      <c r="ET689" s="14"/>
      <c r="EU689" s="14"/>
      <c r="EV689" s="14"/>
      <c r="EW689" s="14"/>
      <c r="EX689" s="14"/>
      <c r="EY689" s="14"/>
      <c r="EZ689" s="14"/>
      <c r="FA689" s="14"/>
      <c r="FB689" s="14"/>
      <c r="FC689" s="14"/>
      <c r="FD689" s="14"/>
      <c r="FE689" s="14"/>
      <c r="FF689" s="14"/>
      <c r="FG689" s="14"/>
      <c r="FH689" s="14"/>
      <c r="FI689" s="17" t="s">
        <v>204</v>
      </c>
      <c r="FJ689" s="15" t="s">
        <v>205</v>
      </c>
      <c r="FK689" s="16">
        <v>46105.61607638889</v>
      </c>
      <c r="FL689" s="14"/>
      <c r="FM689" s="14"/>
      <c r="FN689" s="15" t="s">
        <v>223</v>
      </c>
      <c r="FO689" s="16">
        <v>46105.61607638889</v>
      </c>
      <c r="FP689" s="13" t="s">
        <v>11916</v>
      </c>
      <c r="FQ689" s="13" t="s">
        <v>11917</v>
      </c>
      <c r="FR689" s="13" t="s">
        <v>11912</v>
      </c>
      <c r="FS689" s="14"/>
      <c r="FT689" s="14"/>
      <c r="FU689" s="14" t="str">
        <f t="shared" si="8"/>
        <v>Base de Dados_Images/XV-400-46.Imagem do Equipamento-.140901.jpg</v>
      </c>
      <c r="FV689" s="14"/>
      <c r="FW689" s="14"/>
    </row>
    <row r="690" ht="15.75" customHeight="1">
      <c r="A690" s="10" t="s">
        <v>11027</v>
      </c>
      <c r="B690" s="10" t="s">
        <v>11633</v>
      </c>
      <c r="C690" s="10" t="s">
        <v>3150</v>
      </c>
      <c r="D690" s="10" t="s">
        <v>11918</v>
      </c>
      <c r="E690" s="11" t="s">
        <v>11919</v>
      </c>
      <c r="F690" s="12" t="s">
        <v>184</v>
      </c>
      <c r="G690" s="13" t="s">
        <v>185</v>
      </c>
      <c r="H690" s="13" t="s">
        <v>11920</v>
      </c>
      <c r="I690" s="13" t="s">
        <v>185</v>
      </c>
      <c r="J690" s="13" t="s">
        <v>11921</v>
      </c>
      <c r="K690" s="13" t="s">
        <v>185</v>
      </c>
      <c r="L690" s="13" t="s">
        <v>11922</v>
      </c>
      <c r="M690" s="13" t="s">
        <v>185</v>
      </c>
      <c r="N690" s="13" t="s">
        <v>11923</v>
      </c>
      <c r="O690" s="13" t="s">
        <v>185</v>
      </c>
      <c r="P690" s="13" t="s">
        <v>11924</v>
      </c>
      <c r="Q690" s="13" t="s">
        <v>185</v>
      </c>
      <c r="R690" s="13" t="s">
        <v>11925</v>
      </c>
      <c r="S690" s="13" t="s">
        <v>185</v>
      </c>
      <c r="T690" s="13" t="s">
        <v>11926</v>
      </c>
      <c r="U690" s="13" t="s">
        <v>185</v>
      </c>
      <c r="V690" s="13" t="s">
        <v>11927</v>
      </c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7" t="s">
        <v>204</v>
      </c>
      <c r="BT690" s="17" t="s">
        <v>277</v>
      </c>
      <c r="BU690" s="18"/>
      <c r="BV690" s="15" t="s">
        <v>205</v>
      </c>
      <c r="BW690" s="16">
        <v>46052.46109953704</v>
      </c>
      <c r="BX690" s="15" t="s">
        <v>205</v>
      </c>
      <c r="BY690" s="16">
        <v>46052.46109953704</v>
      </c>
      <c r="BZ690" s="12" t="s">
        <v>206</v>
      </c>
      <c r="CA690" s="13" t="s">
        <v>195</v>
      </c>
      <c r="CB690" s="13" t="s">
        <v>11928</v>
      </c>
      <c r="CC690" s="13" t="s">
        <v>185</v>
      </c>
      <c r="CD690" s="13" t="s">
        <v>11929</v>
      </c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7" t="s">
        <v>204</v>
      </c>
      <c r="DF690" s="17" t="s">
        <v>277</v>
      </c>
      <c r="DG690" s="18"/>
      <c r="DH690" s="15" t="s">
        <v>205</v>
      </c>
      <c r="DI690" s="16">
        <v>46098.214583333334</v>
      </c>
      <c r="DJ690" s="15" t="s">
        <v>205</v>
      </c>
      <c r="DK690" s="16">
        <v>46098.214583333334</v>
      </c>
      <c r="DL690" s="12" t="s">
        <v>213</v>
      </c>
      <c r="DM690" s="13" t="s">
        <v>185</v>
      </c>
      <c r="DN690" s="13" t="s">
        <v>11930</v>
      </c>
      <c r="DO690" s="14"/>
      <c r="DP690" s="14"/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7" t="s">
        <v>204</v>
      </c>
      <c r="EJ690" s="15" t="s">
        <v>205</v>
      </c>
      <c r="EK690" s="16">
        <v>46101.35010416667</v>
      </c>
      <c r="EL690" s="12" t="s">
        <v>218</v>
      </c>
      <c r="EM690" s="13" t="s">
        <v>185</v>
      </c>
      <c r="EN690" s="13" t="s">
        <v>11931</v>
      </c>
      <c r="EO690" s="14"/>
      <c r="EP690" s="14"/>
      <c r="EQ690" s="14"/>
      <c r="ER690" s="14"/>
      <c r="ES690" s="14"/>
      <c r="ET690" s="14"/>
      <c r="EU690" s="14"/>
      <c r="EV690" s="14"/>
      <c r="EW690" s="14"/>
      <c r="EX690" s="14"/>
      <c r="EY690" s="14"/>
      <c r="EZ690" s="14"/>
      <c r="FA690" s="14"/>
      <c r="FB690" s="14"/>
      <c r="FC690" s="14"/>
      <c r="FD690" s="14"/>
      <c r="FE690" s="14"/>
      <c r="FF690" s="14"/>
      <c r="FG690" s="14"/>
      <c r="FH690" s="14"/>
      <c r="FI690" s="17" t="s">
        <v>204</v>
      </c>
      <c r="FJ690" s="15" t="s">
        <v>205</v>
      </c>
      <c r="FK690" s="16">
        <v>46105.6159837963</v>
      </c>
      <c r="FL690" s="14"/>
      <c r="FM690" s="14"/>
      <c r="FN690" s="15" t="s">
        <v>223</v>
      </c>
      <c r="FO690" s="16">
        <v>46105.6159837963</v>
      </c>
      <c r="FP690" s="13" t="s">
        <v>11931</v>
      </c>
      <c r="FQ690" s="13" t="s">
        <v>11932</v>
      </c>
      <c r="FR690" s="13" t="s">
        <v>11927</v>
      </c>
      <c r="FS690" s="14"/>
      <c r="FT690" s="14"/>
      <c r="FU690" s="14" t="str">
        <f t="shared" si="8"/>
        <v>Base de Dados_Images/XV-402-001.Imagem do Equipamento-.140340.jpg</v>
      </c>
      <c r="FV690" s="14"/>
      <c r="FW690" s="14"/>
    </row>
    <row r="691" ht="15.75" customHeight="1">
      <c r="A691" s="10" t="s">
        <v>11027</v>
      </c>
      <c r="B691" s="10" t="s">
        <v>11633</v>
      </c>
      <c r="C691" s="10" t="s">
        <v>3150</v>
      </c>
      <c r="D691" s="10" t="s">
        <v>11933</v>
      </c>
      <c r="E691" s="11" t="s">
        <v>11934</v>
      </c>
      <c r="F691" s="12" t="s">
        <v>184</v>
      </c>
      <c r="G691" s="13" t="s">
        <v>185</v>
      </c>
      <c r="H691" s="13" t="s">
        <v>11935</v>
      </c>
      <c r="I691" s="13" t="s">
        <v>185</v>
      </c>
      <c r="J691" s="13" t="s">
        <v>11936</v>
      </c>
      <c r="K691" s="13" t="s">
        <v>185</v>
      </c>
      <c r="L691" s="13" t="s">
        <v>11937</v>
      </c>
      <c r="M691" s="13" t="s">
        <v>185</v>
      </c>
      <c r="N691" s="13" t="s">
        <v>11938</v>
      </c>
      <c r="O691" s="13" t="s">
        <v>185</v>
      </c>
      <c r="P691" s="13" t="s">
        <v>11939</v>
      </c>
      <c r="Q691" s="13" t="s">
        <v>185</v>
      </c>
      <c r="R691" s="13" t="s">
        <v>11940</v>
      </c>
      <c r="S691" s="13" t="s">
        <v>185</v>
      </c>
      <c r="T691" s="13" t="s">
        <v>11941</v>
      </c>
      <c r="U691" s="13" t="s">
        <v>185</v>
      </c>
      <c r="V691" s="13" t="s">
        <v>11942</v>
      </c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7" t="s">
        <v>204</v>
      </c>
      <c r="BT691" s="17" t="s">
        <v>277</v>
      </c>
      <c r="BU691" s="18"/>
      <c r="BV691" s="15" t="s">
        <v>205</v>
      </c>
      <c r="BW691" s="16">
        <v>46052.45915509259</v>
      </c>
      <c r="BX691" s="15" t="s">
        <v>205</v>
      </c>
      <c r="BY691" s="16">
        <v>46052.45915509259</v>
      </c>
      <c r="BZ691" s="12" t="s">
        <v>206</v>
      </c>
      <c r="CA691" s="13" t="s">
        <v>195</v>
      </c>
      <c r="CB691" s="13" t="s">
        <v>11943</v>
      </c>
      <c r="CC691" s="13" t="s">
        <v>185</v>
      </c>
      <c r="CD691" s="13" t="s">
        <v>11944</v>
      </c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7" t="s">
        <v>204</v>
      </c>
      <c r="DF691" s="17" t="s">
        <v>277</v>
      </c>
      <c r="DG691" s="18"/>
      <c r="DH691" s="15" t="s">
        <v>205</v>
      </c>
      <c r="DI691" s="16">
        <v>46098.02648148148</v>
      </c>
      <c r="DJ691" s="15" t="s">
        <v>205</v>
      </c>
      <c r="DK691" s="16">
        <v>46098.02648148148</v>
      </c>
      <c r="DL691" s="12" t="s">
        <v>213</v>
      </c>
      <c r="DM691" s="13" t="s">
        <v>185</v>
      </c>
      <c r="DN691" s="13" t="s">
        <v>11945</v>
      </c>
      <c r="DO691" s="14"/>
      <c r="DP691" s="14"/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4"/>
      <c r="ED691" s="14"/>
      <c r="EE691" s="14"/>
      <c r="EF691" s="14"/>
      <c r="EG691" s="14"/>
      <c r="EH691" s="14"/>
      <c r="EI691" s="17" t="s">
        <v>204</v>
      </c>
      <c r="EJ691" s="15" t="s">
        <v>205</v>
      </c>
      <c r="EK691" s="16">
        <v>46101.35020833334</v>
      </c>
      <c r="EL691" s="12" t="s">
        <v>218</v>
      </c>
      <c r="EM691" s="13" t="s">
        <v>185</v>
      </c>
      <c r="EN691" s="13" t="s">
        <v>11946</v>
      </c>
      <c r="EO691" s="14"/>
      <c r="EP691" s="14"/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4"/>
      <c r="FB691" s="14"/>
      <c r="FC691" s="14"/>
      <c r="FD691" s="14"/>
      <c r="FE691" s="14"/>
      <c r="FF691" s="14"/>
      <c r="FG691" s="14"/>
      <c r="FH691" s="14"/>
      <c r="FI691" s="17" t="s">
        <v>204</v>
      </c>
      <c r="FJ691" s="15" t="s">
        <v>205</v>
      </c>
      <c r="FK691" s="16">
        <v>46105.61591435185</v>
      </c>
      <c r="FL691" s="14"/>
      <c r="FM691" s="14"/>
      <c r="FN691" s="15" t="s">
        <v>223</v>
      </c>
      <c r="FO691" s="16">
        <v>46105.61591435185</v>
      </c>
      <c r="FP691" s="13" t="s">
        <v>11946</v>
      </c>
      <c r="FQ691" s="13" t="s">
        <v>11947</v>
      </c>
      <c r="FR691" s="13" t="s">
        <v>11942</v>
      </c>
      <c r="FS691" s="14"/>
      <c r="FT691" s="14"/>
      <c r="FU691" s="14" t="str">
        <f t="shared" si="8"/>
        <v>Base de Dados_Images/XV-403-001.Imagem do Equipamento-.140058.jpg</v>
      </c>
      <c r="FV691" s="14"/>
      <c r="FW691" s="14"/>
    </row>
    <row r="692" ht="15.75" customHeight="1">
      <c r="A692" s="10" t="s">
        <v>11027</v>
      </c>
      <c r="B692" s="10" t="s">
        <v>11633</v>
      </c>
      <c r="C692" s="10" t="s">
        <v>3150</v>
      </c>
      <c r="D692" s="10" t="s">
        <v>11948</v>
      </c>
      <c r="E692" s="11" t="s">
        <v>11949</v>
      </c>
      <c r="F692" s="12" t="s">
        <v>184</v>
      </c>
      <c r="G692" s="13" t="s">
        <v>185</v>
      </c>
      <c r="H692" s="13" t="s">
        <v>11950</v>
      </c>
      <c r="I692" s="13" t="s">
        <v>185</v>
      </c>
      <c r="J692" s="13" t="s">
        <v>11951</v>
      </c>
      <c r="K692" s="13" t="s">
        <v>185</v>
      </c>
      <c r="L692" s="13" t="s">
        <v>11952</v>
      </c>
      <c r="M692" s="13" t="s">
        <v>185</v>
      </c>
      <c r="N692" s="13" t="s">
        <v>11953</v>
      </c>
      <c r="O692" s="13" t="s">
        <v>185</v>
      </c>
      <c r="P692" s="13" t="s">
        <v>11954</v>
      </c>
      <c r="Q692" s="13" t="s">
        <v>185</v>
      </c>
      <c r="R692" s="13" t="s">
        <v>11955</v>
      </c>
      <c r="S692" s="13" t="s">
        <v>185</v>
      </c>
      <c r="T692" s="13" t="s">
        <v>11956</v>
      </c>
      <c r="U692" s="13" t="s">
        <v>185</v>
      </c>
      <c r="V692" s="13" t="s">
        <v>11957</v>
      </c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7" t="s">
        <v>204</v>
      </c>
      <c r="BT692" s="17" t="s">
        <v>277</v>
      </c>
      <c r="BU692" s="18"/>
      <c r="BV692" s="15" t="s">
        <v>205</v>
      </c>
      <c r="BW692" s="16">
        <v>46052.45835648148</v>
      </c>
      <c r="BX692" s="15" t="s">
        <v>205</v>
      </c>
      <c r="BY692" s="16">
        <v>46052.45835648148</v>
      </c>
      <c r="BZ692" s="12" t="s">
        <v>206</v>
      </c>
      <c r="CA692" s="13" t="s">
        <v>195</v>
      </c>
      <c r="CB692" s="13" t="s">
        <v>11958</v>
      </c>
      <c r="CC692" s="13" t="s">
        <v>185</v>
      </c>
      <c r="CD692" s="13" t="s">
        <v>11958</v>
      </c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7" t="s">
        <v>204</v>
      </c>
      <c r="DF692" s="17" t="s">
        <v>277</v>
      </c>
      <c r="DG692" s="18"/>
      <c r="DH692" s="15" t="s">
        <v>205</v>
      </c>
      <c r="DI692" s="16">
        <v>46098.027094907404</v>
      </c>
      <c r="DJ692" s="15" t="s">
        <v>205</v>
      </c>
      <c r="DK692" s="16">
        <v>46098.027094907404</v>
      </c>
      <c r="DL692" s="12" t="s">
        <v>213</v>
      </c>
      <c r="DM692" s="13" t="s">
        <v>185</v>
      </c>
      <c r="DN692" s="13" t="s">
        <v>11959</v>
      </c>
      <c r="DO692" s="14"/>
      <c r="DP692" s="14"/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7" t="s">
        <v>204</v>
      </c>
      <c r="EJ692" s="15" t="s">
        <v>205</v>
      </c>
      <c r="EK692" s="16">
        <v>46105.615752314814</v>
      </c>
      <c r="EL692" s="12" t="s">
        <v>218</v>
      </c>
      <c r="EM692" s="13" t="s">
        <v>185</v>
      </c>
      <c r="EN692" s="13" t="s">
        <v>11960</v>
      </c>
      <c r="EO692" s="14"/>
      <c r="EP692" s="14"/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4"/>
      <c r="FB692" s="14"/>
      <c r="FC692" s="14"/>
      <c r="FD692" s="14"/>
      <c r="FE692" s="14"/>
      <c r="FF692" s="14"/>
      <c r="FG692" s="14"/>
      <c r="FH692" s="14"/>
      <c r="FI692" s="17" t="s">
        <v>204</v>
      </c>
      <c r="FJ692" s="15" t="s">
        <v>205</v>
      </c>
      <c r="FK692" s="16">
        <v>46105.61584490741</v>
      </c>
      <c r="FL692" s="14"/>
      <c r="FM692" s="14"/>
      <c r="FN692" s="15" t="s">
        <v>223</v>
      </c>
      <c r="FO692" s="16">
        <v>46105.61584490741</v>
      </c>
      <c r="FP692" s="13" t="s">
        <v>11960</v>
      </c>
      <c r="FQ692" s="13" t="s">
        <v>11961</v>
      </c>
      <c r="FR692" s="13" t="s">
        <v>11957</v>
      </c>
      <c r="FS692" s="14"/>
      <c r="FT692" s="14"/>
      <c r="FU692" s="14" t="str">
        <f t="shared" si="8"/>
        <v>Base de Dados_Images/XV-406-001.Imagem do Equipamento-.135926.jpg</v>
      </c>
      <c r="FV692" s="14"/>
      <c r="FW692" s="14"/>
    </row>
    <row r="693" ht="15.75" customHeight="1">
      <c r="A693" s="10" t="s">
        <v>11027</v>
      </c>
      <c r="B693" s="10" t="s">
        <v>11633</v>
      </c>
      <c r="C693" s="10" t="s">
        <v>3150</v>
      </c>
      <c r="D693" s="10" t="s">
        <v>11962</v>
      </c>
      <c r="E693" s="11" t="s">
        <v>11963</v>
      </c>
      <c r="F693" s="12" t="s">
        <v>184</v>
      </c>
      <c r="G693" s="13" t="s">
        <v>185</v>
      </c>
      <c r="H693" s="13" t="s">
        <v>11964</v>
      </c>
      <c r="I693" s="13" t="s">
        <v>185</v>
      </c>
      <c r="J693" s="13" t="s">
        <v>11964</v>
      </c>
      <c r="K693" s="13" t="s">
        <v>185</v>
      </c>
      <c r="L693" s="13" t="s">
        <v>11965</v>
      </c>
      <c r="M693" s="13" t="s">
        <v>185</v>
      </c>
      <c r="N693" s="13" t="s">
        <v>11966</v>
      </c>
      <c r="O693" s="13" t="s">
        <v>185</v>
      </c>
      <c r="P693" s="13" t="s">
        <v>11967</v>
      </c>
      <c r="Q693" s="13" t="s">
        <v>185</v>
      </c>
      <c r="R693" s="13" t="s">
        <v>11967</v>
      </c>
      <c r="S693" s="13" t="s">
        <v>185</v>
      </c>
      <c r="T693" s="13" t="s">
        <v>11968</v>
      </c>
      <c r="U693" s="13" t="s">
        <v>185</v>
      </c>
      <c r="V693" s="13" t="s">
        <v>11969</v>
      </c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7" t="s">
        <v>204</v>
      </c>
      <c r="BT693" s="17" t="s">
        <v>277</v>
      </c>
      <c r="BU693" s="18"/>
      <c r="BV693" s="15" t="s">
        <v>205</v>
      </c>
      <c r="BW693" s="16">
        <v>46099.498252314814</v>
      </c>
      <c r="BX693" s="15" t="s">
        <v>205</v>
      </c>
      <c r="BY693" s="16">
        <v>46099.498252314814</v>
      </c>
      <c r="BZ693" s="12" t="s">
        <v>206</v>
      </c>
      <c r="CA693" s="13" t="s">
        <v>195</v>
      </c>
      <c r="CB693" s="13" t="s">
        <v>11970</v>
      </c>
      <c r="CC693" s="13" t="s">
        <v>185</v>
      </c>
      <c r="CD693" s="13" t="s">
        <v>11971</v>
      </c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7" t="s">
        <v>204</v>
      </c>
      <c r="DF693" s="17" t="s">
        <v>277</v>
      </c>
      <c r="DG693" s="18"/>
      <c r="DH693" s="15" t="s">
        <v>205</v>
      </c>
      <c r="DI693" s="16">
        <v>46099.452731481484</v>
      </c>
      <c r="DJ693" s="15" t="s">
        <v>205</v>
      </c>
      <c r="DK693" s="16">
        <v>46099.452731481484</v>
      </c>
      <c r="DL693" s="12" t="s">
        <v>213</v>
      </c>
      <c r="DM693" s="13" t="s">
        <v>185</v>
      </c>
      <c r="DN693" s="13" t="s">
        <v>11972</v>
      </c>
      <c r="DO693" s="14"/>
      <c r="DP693" s="14"/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4"/>
      <c r="ED693" s="14"/>
      <c r="EE693" s="14"/>
      <c r="EF693" s="14"/>
      <c r="EG693" s="14"/>
      <c r="EH693" s="14"/>
      <c r="EI693" s="17" t="s">
        <v>204</v>
      </c>
      <c r="EJ693" s="15" t="s">
        <v>205</v>
      </c>
      <c r="EK693" s="16">
        <v>46105.615625</v>
      </c>
      <c r="EL693" s="12" t="s">
        <v>218</v>
      </c>
      <c r="EM693" s="13" t="s">
        <v>185</v>
      </c>
      <c r="EN693" s="13" t="s">
        <v>11973</v>
      </c>
      <c r="EO693" s="14"/>
      <c r="EP693" s="14"/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4"/>
      <c r="FB693" s="14"/>
      <c r="FC693" s="14"/>
      <c r="FD693" s="14"/>
      <c r="FE693" s="14"/>
      <c r="FF693" s="14"/>
      <c r="FG693" s="14"/>
      <c r="FH693" s="14"/>
      <c r="FI693" s="17" t="s">
        <v>204</v>
      </c>
      <c r="FJ693" s="15" t="s">
        <v>205</v>
      </c>
      <c r="FK693" s="16">
        <v>46105.61565972222</v>
      </c>
      <c r="FL693" s="14"/>
      <c r="FM693" s="14"/>
      <c r="FN693" s="15" t="s">
        <v>223</v>
      </c>
      <c r="FO693" s="16">
        <v>46105.61565972222</v>
      </c>
      <c r="FP693" s="13" t="s">
        <v>11973</v>
      </c>
      <c r="FQ693" s="13" t="s">
        <v>11974</v>
      </c>
      <c r="FR693" s="13" t="s">
        <v>11975</v>
      </c>
      <c r="FS693" s="14"/>
      <c r="FT693" s="14"/>
      <c r="FU693" s="14" t="str">
        <f t="shared" si="8"/>
        <v>Base de Dados_Images/XV-408-001.Imagem do Equipamento-.133746.jpg</v>
      </c>
      <c r="FV693" s="14"/>
      <c r="FW693" s="14"/>
    </row>
    <row r="694" ht="15.75" customHeight="1">
      <c r="A694" s="10" t="s">
        <v>11027</v>
      </c>
      <c r="B694" s="10" t="s">
        <v>11633</v>
      </c>
      <c r="C694" s="10" t="s">
        <v>3150</v>
      </c>
      <c r="D694" s="10" t="s">
        <v>11976</v>
      </c>
      <c r="E694" s="11" t="s">
        <v>11977</v>
      </c>
      <c r="F694" s="12" t="s">
        <v>184</v>
      </c>
      <c r="G694" s="13" t="s">
        <v>185</v>
      </c>
      <c r="H694" s="13" t="s">
        <v>11978</v>
      </c>
      <c r="I694" s="13" t="s">
        <v>185</v>
      </c>
      <c r="J694" s="13" t="s">
        <v>11979</v>
      </c>
      <c r="K694" s="13" t="s">
        <v>185</v>
      </c>
      <c r="L694" s="13" t="s">
        <v>11980</v>
      </c>
      <c r="M694" s="13" t="s">
        <v>185</v>
      </c>
      <c r="N694" s="13" t="s">
        <v>11981</v>
      </c>
      <c r="O694" s="13" t="s">
        <v>185</v>
      </c>
      <c r="P694" s="13" t="s">
        <v>11982</v>
      </c>
      <c r="Q694" s="13" t="s">
        <v>185</v>
      </c>
      <c r="R694" s="13" t="s">
        <v>11983</v>
      </c>
      <c r="S694" s="13" t="s">
        <v>185</v>
      </c>
      <c r="T694" s="13" t="s">
        <v>11984</v>
      </c>
      <c r="U694" s="13" t="s">
        <v>185</v>
      </c>
      <c r="V694" s="13" t="s">
        <v>11985</v>
      </c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7" t="s">
        <v>204</v>
      </c>
      <c r="BT694" s="17" t="s">
        <v>277</v>
      </c>
      <c r="BU694" s="18"/>
      <c r="BV694" s="15" t="s">
        <v>205</v>
      </c>
      <c r="BW694" s="16">
        <v>46052.51283564815</v>
      </c>
      <c r="BX694" s="15" t="s">
        <v>205</v>
      </c>
      <c r="BY694" s="16">
        <v>46052.51283564815</v>
      </c>
      <c r="BZ694" s="12" t="s">
        <v>206</v>
      </c>
      <c r="CA694" s="13" t="s">
        <v>195</v>
      </c>
      <c r="CB694" s="13" t="s">
        <v>11986</v>
      </c>
      <c r="CC694" s="13" t="s">
        <v>185</v>
      </c>
      <c r="CD694" s="13" t="s">
        <v>11987</v>
      </c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7" t="s">
        <v>204</v>
      </c>
      <c r="DF694" s="17" t="s">
        <v>277</v>
      </c>
      <c r="DG694" s="18"/>
      <c r="DH694" s="15" t="s">
        <v>205</v>
      </c>
      <c r="DI694" s="16">
        <v>46098.21533564815</v>
      </c>
      <c r="DJ694" s="15" t="s">
        <v>205</v>
      </c>
      <c r="DK694" s="16">
        <v>46098.21533564815</v>
      </c>
      <c r="DL694" s="12" t="s">
        <v>213</v>
      </c>
      <c r="DM694" s="13" t="s">
        <v>185</v>
      </c>
      <c r="DN694" s="13" t="s">
        <v>11988</v>
      </c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7" t="s">
        <v>204</v>
      </c>
      <c r="EJ694" s="15" t="s">
        <v>205</v>
      </c>
      <c r="EK694" s="16">
        <v>46105.61547453704</v>
      </c>
      <c r="EL694" s="12" t="s">
        <v>218</v>
      </c>
      <c r="EM694" s="13" t="s">
        <v>185</v>
      </c>
      <c r="EN694" s="13" t="s">
        <v>11989</v>
      </c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4"/>
      <c r="FD694" s="14"/>
      <c r="FE694" s="14"/>
      <c r="FF694" s="14"/>
      <c r="FG694" s="14"/>
      <c r="FH694" s="14"/>
      <c r="FI694" s="17" t="s">
        <v>204</v>
      </c>
      <c r="FJ694" s="15" t="s">
        <v>205</v>
      </c>
      <c r="FK694" s="16">
        <v>46105.61554398148</v>
      </c>
      <c r="FL694" s="14"/>
      <c r="FM694" s="14"/>
      <c r="FN694" s="15" t="s">
        <v>223</v>
      </c>
      <c r="FO694" s="16">
        <v>46105.61554398148</v>
      </c>
      <c r="FP694" s="13" t="s">
        <v>11989</v>
      </c>
      <c r="FQ694" s="13" t="s">
        <v>11990</v>
      </c>
      <c r="FR694" s="13" t="s">
        <v>11985</v>
      </c>
      <c r="FS694" s="14"/>
      <c r="FT694" s="14"/>
      <c r="FU694" s="14" t="str">
        <f t="shared" si="8"/>
        <v>Base de Dados_Images/XV-410-001.Imagem do Equipamento-.151823.jpg</v>
      </c>
      <c r="FV694" s="14"/>
      <c r="FW694" s="14"/>
    </row>
    <row r="695" ht="15.75" customHeight="1">
      <c r="A695" s="10" t="s">
        <v>11027</v>
      </c>
      <c r="B695" s="10" t="s">
        <v>11633</v>
      </c>
      <c r="C695" s="10" t="s">
        <v>3150</v>
      </c>
      <c r="D695" s="10" t="s">
        <v>11991</v>
      </c>
      <c r="E695" s="11" t="s">
        <v>11992</v>
      </c>
      <c r="F695" s="12" t="s">
        <v>184</v>
      </c>
      <c r="G695" s="13" t="s">
        <v>185</v>
      </c>
      <c r="H695" s="13" t="s">
        <v>11993</v>
      </c>
      <c r="I695" s="13" t="s">
        <v>185</v>
      </c>
      <c r="J695" s="13" t="s">
        <v>11994</v>
      </c>
      <c r="K695" s="13" t="s">
        <v>185</v>
      </c>
      <c r="L695" s="13" t="s">
        <v>11995</v>
      </c>
      <c r="M695" s="13" t="s">
        <v>185</v>
      </c>
      <c r="N695" s="13" t="s">
        <v>11996</v>
      </c>
      <c r="O695" s="13" t="s">
        <v>185</v>
      </c>
      <c r="P695" s="13" t="s">
        <v>11997</v>
      </c>
      <c r="Q695" s="13" t="s">
        <v>185</v>
      </c>
      <c r="R695" s="13" t="s">
        <v>11998</v>
      </c>
      <c r="S695" s="13" t="s">
        <v>185</v>
      </c>
      <c r="T695" s="13" t="s">
        <v>11999</v>
      </c>
      <c r="U695" s="13" t="s">
        <v>185</v>
      </c>
      <c r="V695" s="13" t="s">
        <v>12000</v>
      </c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7" t="s">
        <v>204</v>
      </c>
      <c r="BT695" s="17" t="s">
        <v>277</v>
      </c>
      <c r="BU695" s="18"/>
      <c r="BV695" s="15" t="s">
        <v>205</v>
      </c>
      <c r="BW695" s="16">
        <v>46098.22892361111</v>
      </c>
      <c r="BX695" s="15" t="s">
        <v>205</v>
      </c>
      <c r="BY695" s="16">
        <v>46098.22892361111</v>
      </c>
      <c r="BZ695" s="12" t="s">
        <v>206</v>
      </c>
      <c r="CA695" s="13" t="s">
        <v>195</v>
      </c>
      <c r="CB695" s="13" t="s">
        <v>12001</v>
      </c>
      <c r="CC695" s="13" t="s">
        <v>185</v>
      </c>
      <c r="CD695" s="13" t="s">
        <v>12002</v>
      </c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7" t="s">
        <v>204</v>
      </c>
      <c r="DF695" s="17" t="s">
        <v>277</v>
      </c>
      <c r="DG695" s="18"/>
      <c r="DH695" s="15" t="s">
        <v>205</v>
      </c>
      <c r="DI695" s="16">
        <v>46099.452199074076</v>
      </c>
      <c r="DJ695" s="15" t="s">
        <v>205</v>
      </c>
      <c r="DK695" s="16">
        <v>46099.452199074076</v>
      </c>
      <c r="DL695" s="12" t="s">
        <v>213</v>
      </c>
      <c r="DM695" s="13" t="s">
        <v>185</v>
      </c>
      <c r="DN695" s="13" t="s">
        <v>12003</v>
      </c>
      <c r="DO695" s="14"/>
      <c r="DP695" s="14"/>
      <c r="DQ695" s="14"/>
      <c r="DR695" s="14"/>
      <c r="DS695" s="14"/>
      <c r="DT695" s="14"/>
      <c r="DU695" s="14"/>
      <c r="DV695" s="14"/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7" t="s">
        <v>204</v>
      </c>
      <c r="EJ695" s="15" t="s">
        <v>205</v>
      </c>
      <c r="EK695" s="16">
        <v>46105.61534722222</v>
      </c>
      <c r="EL695" s="12" t="s">
        <v>218</v>
      </c>
      <c r="EM695" s="13" t="s">
        <v>185</v>
      </c>
      <c r="EN695" s="13" t="s">
        <v>12004</v>
      </c>
      <c r="EO695" s="14"/>
      <c r="EP695" s="14"/>
      <c r="EQ695" s="14"/>
      <c r="ER695" s="14"/>
      <c r="ES695" s="14"/>
      <c r="ET695" s="14"/>
      <c r="EU695" s="14"/>
      <c r="EV695" s="14"/>
      <c r="EW695" s="14"/>
      <c r="EX695" s="14"/>
      <c r="EY695" s="14"/>
      <c r="EZ695" s="14"/>
      <c r="FA695" s="14"/>
      <c r="FB695" s="14"/>
      <c r="FC695" s="14"/>
      <c r="FD695" s="14"/>
      <c r="FE695" s="14"/>
      <c r="FF695" s="14"/>
      <c r="FG695" s="14"/>
      <c r="FH695" s="14"/>
      <c r="FI695" s="17" t="s">
        <v>204</v>
      </c>
      <c r="FJ695" s="15" t="s">
        <v>205</v>
      </c>
      <c r="FK695" s="16">
        <v>46105.61540509259</v>
      </c>
      <c r="FL695" s="14"/>
      <c r="FM695" s="14"/>
      <c r="FN695" s="15" t="s">
        <v>223</v>
      </c>
      <c r="FO695" s="16">
        <v>46105.61540509259</v>
      </c>
      <c r="FP695" s="13" t="s">
        <v>12004</v>
      </c>
      <c r="FQ695" s="13" t="s">
        <v>12005</v>
      </c>
      <c r="FR695" s="13" t="s">
        <v>12006</v>
      </c>
      <c r="FS695" s="14"/>
      <c r="FT695" s="14"/>
      <c r="FU695" s="14" t="str">
        <f t="shared" si="8"/>
        <v>Base de Dados_Images/XV-411-001.Imagem do Equipamento-.133953.jpg</v>
      </c>
      <c r="FV695" s="14"/>
      <c r="FW695" s="14"/>
    </row>
    <row r="696" ht="15.75" customHeight="1">
      <c r="A696" s="10" t="s">
        <v>11027</v>
      </c>
      <c r="B696" s="10" t="s">
        <v>11633</v>
      </c>
      <c r="C696" s="10" t="s">
        <v>3150</v>
      </c>
      <c r="D696" s="10" t="s">
        <v>12007</v>
      </c>
      <c r="E696" s="11" t="s">
        <v>12008</v>
      </c>
      <c r="F696" s="12" t="s">
        <v>184</v>
      </c>
      <c r="G696" s="13" t="s">
        <v>185</v>
      </c>
      <c r="H696" s="13" t="s">
        <v>12009</v>
      </c>
      <c r="I696" s="13" t="s">
        <v>185</v>
      </c>
      <c r="J696" s="13" t="s">
        <v>12010</v>
      </c>
      <c r="K696" s="13" t="s">
        <v>185</v>
      </c>
      <c r="L696" s="13" t="s">
        <v>12011</v>
      </c>
      <c r="M696" s="13" t="s">
        <v>185</v>
      </c>
      <c r="N696" s="13" t="s">
        <v>12012</v>
      </c>
      <c r="O696" s="13" t="s">
        <v>185</v>
      </c>
      <c r="P696" s="13" t="s">
        <v>12013</v>
      </c>
      <c r="Q696" s="13" t="s">
        <v>185</v>
      </c>
      <c r="R696" s="13" t="s">
        <v>12014</v>
      </c>
      <c r="S696" s="13" t="s">
        <v>185</v>
      </c>
      <c r="T696" s="13" t="s">
        <v>12015</v>
      </c>
      <c r="U696" s="13" t="s">
        <v>185</v>
      </c>
      <c r="V696" s="13" t="s">
        <v>12016</v>
      </c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7" t="s">
        <v>204</v>
      </c>
      <c r="BT696" s="17" t="s">
        <v>277</v>
      </c>
      <c r="BU696" s="18"/>
      <c r="BV696" s="15" t="s">
        <v>205</v>
      </c>
      <c r="BW696" s="16">
        <v>46058.40027777778</v>
      </c>
      <c r="BX696" s="15" t="s">
        <v>205</v>
      </c>
      <c r="BY696" s="16">
        <v>46058.40027777778</v>
      </c>
      <c r="BZ696" s="12" t="s">
        <v>206</v>
      </c>
      <c r="CA696" s="13" t="s">
        <v>195</v>
      </c>
      <c r="CB696" s="13" t="s">
        <v>12017</v>
      </c>
      <c r="CC696" s="13" t="s">
        <v>185</v>
      </c>
      <c r="CD696" s="13" t="s">
        <v>12018</v>
      </c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7" t="s">
        <v>204</v>
      </c>
      <c r="DF696" s="17" t="s">
        <v>277</v>
      </c>
      <c r="DG696" s="18"/>
      <c r="DH696" s="15" t="s">
        <v>205</v>
      </c>
      <c r="DI696" s="16">
        <v>46098.22851851852</v>
      </c>
      <c r="DJ696" s="15" t="s">
        <v>205</v>
      </c>
      <c r="DK696" s="16">
        <v>46098.22851851852</v>
      </c>
      <c r="DL696" s="12" t="s">
        <v>213</v>
      </c>
      <c r="DM696" s="13" t="s">
        <v>185</v>
      </c>
      <c r="DN696" s="13" t="s">
        <v>12019</v>
      </c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7" t="s">
        <v>204</v>
      </c>
      <c r="EJ696" s="15" t="s">
        <v>205</v>
      </c>
      <c r="EK696" s="16">
        <v>46105.61523148148</v>
      </c>
      <c r="EL696" s="12" t="s">
        <v>218</v>
      </c>
      <c r="EM696" s="13" t="s">
        <v>195</v>
      </c>
      <c r="EN696" s="13" t="s">
        <v>12020</v>
      </c>
      <c r="EO696" s="14"/>
      <c r="EP696" s="14"/>
      <c r="EQ696" s="14"/>
      <c r="ER696" s="14"/>
      <c r="ES696" s="14"/>
      <c r="ET696" s="14"/>
      <c r="EU696" s="14"/>
      <c r="EV696" s="14"/>
      <c r="EW696" s="14"/>
      <c r="EX696" s="14"/>
      <c r="EY696" s="14"/>
      <c r="EZ696" s="14"/>
      <c r="FA696" s="14"/>
      <c r="FB696" s="14"/>
      <c r="FC696" s="14"/>
      <c r="FD696" s="14"/>
      <c r="FE696" s="14"/>
      <c r="FF696" s="14"/>
      <c r="FG696" s="14"/>
      <c r="FH696" s="14"/>
      <c r="FI696" s="17" t="s">
        <v>204</v>
      </c>
      <c r="FJ696" s="15" t="s">
        <v>205</v>
      </c>
      <c r="FK696" s="16">
        <v>46105.615266203706</v>
      </c>
      <c r="FL696" s="14"/>
      <c r="FM696" s="14"/>
      <c r="FN696" s="15" t="s">
        <v>223</v>
      </c>
      <c r="FO696" s="16">
        <v>46105.615266203706</v>
      </c>
      <c r="FP696" s="13" t="s">
        <v>12020</v>
      </c>
      <c r="FQ696" s="13" t="s">
        <v>12021</v>
      </c>
      <c r="FR696" s="13" t="s">
        <v>12016</v>
      </c>
      <c r="FS696" s="14"/>
      <c r="FT696" s="14"/>
      <c r="FU696" s="14" t="str">
        <f t="shared" si="8"/>
        <v>Base de Dados_Images/XV-412-001.Imagem do Equipamento-.123611.jpg</v>
      </c>
      <c r="FV696" s="14"/>
      <c r="FW696" s="14"/>
    </row>
    <row r="697" ht="15.75" customHeight="1">
      <c r="A697" s="10" t="s">
        <v>11027</v>
      </c>
      <c r="B697" s="10" t="s">
        <v>12022</v>
      </c>
      <c r="C697" s="10" t="s">
        <v>1162</v>
      </c>
      <c r="D697" s="10" t="s">
        <v>12023</v>
      </c>
      <c r="E697" s="11" t="s">
        <v>12024</v>
      </c>
      <c r="F697" s="12" t="s">
        <v>184</v>
      </c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7" t="s">
        <v>204</v>
      </c>
      <c r="BT697" s="17" t="s">
        <v>277</v>
      </c>
      <c r="BU697" s="18"/>
      <c r="BV697" s="17" t="s">
        <v>277</v>
      </c>
      <c r="BW697" s="18"/>
      <c r="BX697" s="17" t="s">
        <v>277</v>
      </c>
      <c r="BY697" s="18"/>
      <c r="BZ697" s="12" t="s">
        <v>206</v>
      </c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7" t="s">
        <v>204</v>
      </c>
      <c r="DF697" s="17" t="s">
        <v>277</v>
      </c>
      <c r="DG697" s="18"/>
      <c r="DH697" s="17" t="s">
        <v>277</v>
      </c>
      <c r="DI697" s="18"/>
      <c r="DJ697" s="17" t="s">
        <v>277</v>
      </c>
      <c r="DK697" s="18"/>
      <c r="DL697" s="12" t="s">
        <v>213</v>
      </c>
      <c r="DM697" s="13" t="s">
        <v>195</v>
      </c>
      <c r="DN697" s="13" t="s">
        <v>12025</v>
      </c>
      <c r="DO697" s="13" t="s">
        <v>195</v>
      </c>
      <c r="DP697" s="13" t="s">
        <v>12026</v>
      </c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7" t="s">
        <v>204</v>
      </c>
      <c r="EJ697" s="15" t="s">
        <v>205</v>
      </c>
      <c r="EK697" s="16">
        <v>46099.27275462963</v>
      </c>
      <c r="EL697" s="12" t="s">
        <v>218</v>
      </c>
      <c r="EM697" s="13" t="s">
        <v>195</v>
      </c>
      <c r="EN697" s="13" t="s">
        <v>12027</v>
      </c>
      <c r="EO697" s="13" t="s">
        <v>195</v>
      </c>
      <c r="EP697" s="13" t="s">
        <v>12027</v>
      </c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4"/>
      <c r="FB697" s="14"/>
      <c r="FC697" s="14"/>
      <c r="FD697" s="14"/>
      <c r="FE697" s="14"/>
      <c r="FF697" s="14"/>
      <c r="FG697" s="14"/>
      <c r="FH697" s="14"/>
      <c r="FI697" s="17" t="s">
        <v>204</v>
      </c>
      <c r="FJ697" s="15" t="s">
        <v>205</v>
      </c>
      <c r="FK697" s="16">
        <v>46108.43035879629</v>
      </c>
      <c r="FL697" s="14"/>
      <c r="FM697" s="14"/>
      <c r="FN697" s="15" t="s">
        <v>223</v>
      </c>
      <c r="FO697" s="16">
        <v>46108.43035879629</v>
      </c>
      <c r="FP697" s="13" t="s">
        <v>12027</v>
      </c>
      <c r="FQ697" s="13" t="s">
        <v>12028</v>
      </c>
      <c r="FR697" s="13" t="s">
        <v>12029</v>
      </c>
      <c r="FS697" s="14"/>
      <c r="FT697" s="14"/>
      <c r="FU697" s="14" t="str">
        <f t="shared" si="8"/>
        <v>Base de Dados_Images/DIC-116-10.Imagem do Equipamento-.085108.jpg</v>
      </c>
      <c r="FV697" s="14"/>
      <c r="FW697" s="14"/>
    </row>
    <row r="698" ht="15.75" customHeight="1">
      <c r="A698" s="10" t="s">
        <v>11027</v>
      </c>
      <c r="B698" s="10" t="s">
        <v>12022</v>
      </c>
      <c r="C698" s="10" t="s">
        <v>1162</v>
      </c>
      <c r="D698" s="10" t="s">
        <v>12030</v>
      </c>
      <c r="E698" s="11" t="s">
        <v>12031</v>
      </c>
      <c r="F698" s="12" t="s">
        <v>184</v>
      </c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7" t="s">
        <v>204</v>
      </c>
      <c r="BT698" s="17" t="s">
        <v>277</v>
      </c>
      <c r="BU698" s="18"/>
      <c r="BV698" s="17" t="s">
        <v>277</v>
      </c>
      <c r="BW698" s="18"/>
      <c r="BX698" s="17" t="s">
        <v>277</v>
      </c>
      <c r="BY698" s="18"/>
      <c r="BZ698" s="12" t="s">
        <v>206</v>
      </c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7" t="s">
        <v>204</v>
      </c>
      <c r="DF698" s="17" t="s">
        <v>277</v>
      </c>
      <c r="DG698" s="18"/>
      <c r="DH698" s="17" t="s">
        <v>277</v>
      </c>
      <c r="DI698" s="18"/>
      <c r="DJ698" s="17" t="s">
        <v>277</v>
      </c>
      <c r="DK698" s="18"/>
      <c r="DL698" s="12" t="s">
        <v>213</v>
      </c>
      <c r="DM698" s="13" t="s">
        <v>195</v>
      </c>
      <c r="DN698" s="13" t="s">
        <v>12032</v>
      </c>
      <c r="DO698" s="13" t="s">
        <v>185</v>
      </c>
      <c r="DP698" s="13" t="s">
        <v>12033</v>
      </c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4"/>
      <c r="ED698" s="14"/>
      <c r="EE698" s="14"/>
      <c r="EF698" s="14"/>
      <c r="EG698" s="14"/>
      <c r="EH698" s="14"/>
      <c r="EI698" s="17" t="s">
        <v>204</v>
      </c>
      <c r="EJ698" s="15" t="s">
        <v>205</v>
      </c>
      <c r="EK698" s="16">
        <v>46099.27877314815</v>
      </c>
      <c r="EL698" s="12" t="s">
        <v>218</v>
      </c>
      <c r="EM698" s="13" t="s">
        <v>185</v>
      </c>
      <c r="EN698" s="13" t="s">
        <v>12034</v>
      </c>
      <c r="EO698" s="13" t="s">
        <v>185</v>
      </c>
      <c r="EP698" s="13" t="s">
        <v>12034</v>
      </c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4"/>
      <c r="FB698" s="14"/>
      <c r="FC698" s="14"/>
      <c r="FD698" s="14"/>
      <c r="FE698" s="14"/>
      <c r="FF698" s="14"/>
      <c r="FG698" s="14"/>
      <c r="FH698" s="14"/>
      <c r="FI698" s="17" t="s">
        <v>204</v>
      </c>
      <c r="FJ698" s="15" t="s">
        <v>205</v>
      </c>
      <c r="FK698" s="16">
        <v>46108.43042824074</v>
      </c>
      <c r="FL698" s="14"/>
      <c r="FM698" s="14"/>
      <c r="FN698" s="15" t="s">
        <v>223</v>
      </c>
      <c r="FO698" s="16">
        <v>46108.43042824074</v>
      </c>
      <c r="FP698" s="13" t="s">
        <v>12034</v>
      </c>
      <c r="FQ698" s="14"/>
      <c r="FR698" s="14"/>
      <c r="FS698" s="14"/>
      <c r="FT698" s="14"/>
      <c r="FU698" s="14" t="str">
        <f t="shared" si="8"/>
        <v/>
      </c>
      <c r="FV698" s="14"/>
      <c r="FW698" s="14"/>
    </row>
    <row r="699" ht="15.75" customHeight="1">
      <c r="A699" s="10" t="s">
        <v>11027</v>
      </c>
      <c r="B699" s="10" t="s">
        <v>12022</v>
      </c>
      <c r="C699" s="10" t="s">
        <v>1162</v>
      </c>
      <c r="D699" s="10" t="s">
        <v>12035</v>
      </c>
      <c r="E699" s="11" t="s">
        <v>12036</v>
      </c>
      <c r="F699" s="12" t="s">
        <v>184</v>
      </c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7" t="s">
        <v>204</v>
      </c>
      <c r="BT699" s="17" t="s">
        <v>277</v>
      </c>
      <c r="BU699" s="18"/>
      <c r="BV699" s="17" t="s">
        <v>277</v>
      </c>
      <c r="BW699" s="18"/>
      <c r="BX699" s="17" t="s">
        <v>277</v>
      </c>
      <c r="BY699" s="18"/>
      <c r="BZ699" s="12" t="s">
        <v>206</v>
      </c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7" t="s">
        <v>204</v>
      </c>
      <c r="DF699" s="17" t="s">
        <v>277</v>
      </c>
      <c r="DG699" s="18"/>
      <c r="DH699" s="17" t="s">
        <v>277</v>
      </c>
      <c r="DI699" s="18"/>
      <c r="DJ699" s="17" t="s">
        <v>277</v>
      </c>
      <c r="DK699" s="18"/>
      <c r="DL699" s="12" t="s">
        <v>213</v>
      </c>
      <c r="DM699" s="13" t="s">
        <v>185</v>
      </c>
      <c r="DN699" s="13" t="s">
        <v>12037</v>
      </c>
      <c r="DO699" s="13" t="s">
        <v>185</v>
      </c>
      <c r="DP699" s="13" t="s">
        <v>12038</v>
      </c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4"/>
      <c r="ED699" s="14"/>
      <c r="EE699" s="14"/>
      <c r="EF699" s="14"/>
      <c r="EG699" s="14"/>
      <c r="EH699" s="14"/>
      <c r="EI699" s="17" t="s">
        <v>204</v>
      </c>
      <c r="EJ699" s="15" t="s">
        <v>205</v>
      </c>
      <c r="EK699" s="16">
        <v>46101.68430555556</v>
      </c>
      <c r="EL699" s="12" t="s">
        <v>218</v>
      </c>
      <c r="EM699" s="13" t="s">
        <v>185</v>
      </c>
      <c r="EN699" s="13" t="s">
        <v>12039</v>
      </c>
      <c r="EO699" s="13" t="s">
        <v>185</v>
      </c>
      <c r="EP699" s="13" t="s">
        <v>12039</v>
      </c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4"/>
      <c r="FB699" s="14"/>
      <c r="FC699" s="14"/>
      <c r="FD699" s="14"/>
      <c r="FE699" s="14"/>
      <c r="FF699" s="14"/>
      <c r="FG699" s="14"/>
      <c r="FH699" s="14"/>
      <c r="FI699" s="17" t="s">
        <v>204</v>
      </c>
      <c r="FJ699" s="15" t="s">
        <v>205</v>
      </c>
      <c r="FK699" s="16">
        <v>46108.43048611111</v>
      </c>
      <c r="FL699" s="14"/>
      <c r="FM699" s="14"/>
      <c r="FN699" s="15" t="s">
        <v>223</v>
      </c>
      <c r="FO699" s="16">
        <v>46108.43048611111</v>
      </c>
      <c r="FP699" s="13" t="s">
        <v>12039</v>
      </c>
      <c r="FQ699" s="14"/>
      <c r="FR699" s="14"/>
      <c r="FS699" s="14"/>
      <c r="FT699" s="14"/>
      <c r="FU699" s="14" t="str">
        <f t="shared" si="8"/>
        <v/>
      </c>
      <c r="FV699" s="14"/>
      <c r="FW699" s="14"/>
    </row>
    <row r="700" ht="15.75" customHeight="1">
      <c r="A700" s="10" t="s">
        <v>11027</v>
      </c>
      <c r="B700" s="10" t="s">
        <v>12022</v>
      </c>
      <c r="C700" s="10" t="s">
        <v>181</v>
      </c>
      <c r="D700" s="10" t="s">
        <v>12040</v>
      </c>
      <c r="E700" s="11" t="s">
        <v>12041</v>
      </c>
      <c r="F700" s="12" t="s">
        <v>184</v>
      </c>
      <c r="G700" s="13" t="s">
        <v>185</v>
      </c>
      <c r="H700" s="13" t="s">
        <v>12042</v>
      </c>
      <c r="I700" s="13" t="s">
        <v>185</v>
      </c>
      <c r="J700" s="13" t="s">
        <v>12043</v>
      </c>
      <c r="K700" s="13" t="s">
        <v>185</v>
      </c>
      <c r="L700" s="13" t="s">
        <v>12044</v>
      </c>
      <c r="M700" s="13" t="s">
        <v>185</v>
      </c>
      <c r="N700" s="13" t="s">
        <v>12044</v>
      </c>
      <c r="O700" s="13" t="s">
        <v>185</v>
      </c>
      <c r="P700" s="13" t="s">
        <v>12045</v>
      </c>
      <c r="Q700" s="13" t="s">
        <v>185</v>
      </c>
      <c r="R700" s="13" t="s">
        <v>12046</v>
      </c>
      <c r="S700" s="13" t="s">
        <v>185</v>
      </c>
      <c r="T700" s="13" t="s">
        <v>12046</v>
      </c>
      <c r="U700" s="13" t="s">
        <v>185</v>
      </c>
      <c r="V700" s="13" t="s">
        <v>12047</v>
      </c>
      <c r="W700" s="13" t="s">
        <v>185</v>
      </c>
      <c r="X700" s="13" t="s">
        <v>12048</v>
      </c>
      <c r="Y700" s="13" t="s">
        <v>185</v>
      </c>
      <c r="Z700" s="13" t="s">
        <v>12048</v>
      </c>
      <c r="AA700" s="13" t="s">
        <v>185</v>
      </c>
      <c r="AB700" s="13" t="s">
        <v>12049</v>
      </c>
      <c r="AC700" s="13" t="s">
        <v>185</v>
      </c>
      <c r="AD700" s="13" t="s">
        <v>12050</v>
      </c>
      <c r="AE700" s="13" t="s">
        <v>185</v>
      </c>
      <c r="AF700" s="13" t="s">
        <v>12051</v>
      </c>
      <c r="AG700" s="13" t="s">
        <v>185</v>
      </c>
      <c r="AH700" s="13" t="s">
        <v>12052</v>
      </c>
      <c r="AI700" s="13" t="s">
        <v>185</v>
      </c>
      <c r="AJ700" s="13" t="s">
        <v>12053</v>
      </c>
      <c r="AK700" s="13" t="s">
        <v>185</v>
      </c>
      <c r="AL700" s="13" t="s">
        <v>12054</v>
      </c>
      <c r="AM700" s="13" t="s">
        <v>195</v>
      </c>
      <c r="AN700" s="13" t="s">
        <v>12055</v>
      </c>
      <c r="AO700" s="13" t="s">
        <v>195</v>
      </c>
      <c r="AP700" s="13" t="s">
        <v>12056</v>
      </c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7" t="s">
        <v>204</v>
      </c>
      <c r="BT700" s="15" t="s">
        <v>205</v>
      </c>
      <c r="BU700" s="16">
        <v>46057.38952546296</v>
      </c>
      <c r="BV700" s="15" t="s">
        <v>205</v>
      </c>
      <c r="BW700" s="16">
        <v>46058.39571759259</v>
      </c>
      <c r="BX700" s="15" t="s">
        <v>205</v>
      </c>
      <c r="BY700" s="16">
        <v>46058.39571759259</v>
      </c>
      <c r="BZ700" s="12" t="s">
        <v>206</v>
      </c>
      <c r="CA700" s="13" t="s">
        <v>185</v>
      </c>
      <c r="CB700" s="13" t="s">
        <v>12057</v>
      </c>
      <c r="CC700" s="13" t="s">
        <v>185</v>
      </c>
      <c r="CD700" s="13" t="s">
        <v>12058</v>
      </c>
      <c r="CE700" s="13" t="s">
        <v>185</v>
      </c>
      <c r="CF700" s="13" t="s">
        <v>12059</v>
      </c>
      <c r="CG700" s="13" t="s">
        <v>185</v>
      </c>
      <c r="CH700" s="13" t="s">
        <v>12060</v>
      </c>
      <c r="CI700" s="13" t="s">
        <v>185</v>
      </c>
      <c r="CJ700" s="13" t="s">
        <v>12061</v>
      </c>
      <c r="CK700" s="13" t="s">
        <v>195</v>
      </c>
      <c r="CL700" s="13" t="s">
        <v>12062</v>
      </c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7" t="s">
        <v>204</v>
      </c>
      <c r="DF700" s="15" t="s">
        <v>205</v>
      </c>
      <c r="DG700" s="16">
        <v>46099.273043981484</v>
      </c>
      <c r="DH700" s="15" t="s">
        <v>205</v>
      </c>
      <c r="DI700" s="16">
        <v>46099.27313657408</v>
      </c>
      <c r="DJ700" s="15" t="s">
        <v>205</v>
      </c>
      <c r="DK700" s="16">
        <v>46099.27313657408</v>
      </c>
      <c r="DL700" s="12" t="s">
        <v>213</v>
      </c>
      <c r="DM700" s="13" t="s">
        <v>185</v>
      </c>
      <c r="DN700" s="13" t="s">
        <v>12063</v>
      </c>
      <c r="DO700" s="13" t="s">
        <v>185</v>
      </c>
      <c r="DP700" s="13" t="s">
        <v>12063</v>
      </c>
      <c r="DQ700" s="13" t="s">
        <v>185</v>
      </c>
      <c r="DR700" s="13" t="s">
        <v>12064</v>
      </c>
      <c r="DS700" s="13" t="s">
        <v>185</v>
      </c>
      <c r="DT700" s="13" t="s">
        <v>12064</v>
      </c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7" t="s">
        <v>204</v>
      </c>
      <c r="EJ700" s="15" t="s">
        <v>205</v>
      </c>
      <c r="EK700" s="16">
        <v>46099.273206018515</v>
      </c>
      <c r="EL700" s="12" t="s">
        <v>218</v>
      </c>
      <c r="EM700" s="13" t="s">
        <v>185</v>
      </c>
      <c r="EN700" s="13" t="s">
        <v>12065</v>
      </c>
      <c r="EO700" s="13" t="s">
        <v>185</v>
      </c>
      <c r="EP700" s="13" t="s">
        <v>12065</v>
      </c>
      <c r="EQ700" s="13" t="s">
        <v>185</v>
      </c>
      <c r="ER700" s="13" t="s">
        <v>12066</v>
      </c>
      <c r="ES700" s="13" t="s">
        <v>185</v>
      </c>
      <c r="ET700" s="13" t="s">
        <v>12067</v>
      </c>
      <c r="EU700" s="14"/>
      <c r="EV700" s="14"/>
      <c r="EW700" s="14"/>
      <c r="EX700" s="14"/>
      <c r="EY700" s="14"/>
      <c r="EZ700" s="14"/>
      <c r="FA700" s="14"/>
      <c r="FB700" s="14"/>
      <c r="FC700" s="14"/>
      <c r="FD700" s="14"/>
      <c r="FE700" s="14"/>
      <c r="FF700" s="14"/>
      <c r="FG700" s="14"/>
      <c r="FH700" s="14"/>
      <c r="FI700" s="17" t="s">
        <v>204</v>
      </c>
      <c r="FJ700" s="15" t="s">
        <v>205</v>
      </c>
      <c r="FK700" s="16">
        <v>46111.39988425926</v>
      </c>
      <c r="FL700" s="14"/>
      <c r="FM700" s="14"/>
      <c r="FN700" s="15" t="s">
        <v>223</v>
      </c>
      <c r="FO700" s="16">
        <v>46111.39988425926</v>
      </c>
      <c r="FP700" s="13" t="s">
        <v>12067</v>
      </c>
      <c r="FQ700" s="13" t="s">
        <v>12068</v>
      </c>
      <c r="FR700" s="13" t="s">
        <v>12056</v>
      </c>
      <c r="FS700" s="14"/>
      <c r="FT700" s="14"/>
      <c r="FU700" s="14" t="str">
        <f t="shared" si="8"/>
        <v>Base de Dados_Images/BV-4001.Imagem do Equipamento-.122139.jpg</v>
      </c>
      <c r="FV700" s="14"/>
      <c r="FW700" s="14"/>
    </row>
    <row r="701" ht="15.75" customHeight="1">
      <c r="A701" s="10" t="s">
        <v>11027</v>
      </c>
      <c r="B701" s="10" t="s">
        <v>12022</v>
      </c>
      <c r="C701" s="10" t="s">
        <v>265</v>
      </c>
      <c r="D701" s="10" t="s">
        <v>12069</v>
      </c>
      <c r="E701" s="11" t="s">
        <v>12070</v>
      </c>
      <c r="F701" s="12" t="s">
        <v>184</v>
      </c>
      <c r="G701" s="13" t="s">
        <v>185</v>
      </c>
      <c r="H701" s="13" t="s">
        <v>12071</v>
      </c>
      <c r="I701" s="13" t="s">
        <v>185</v>
      </c>
      <c r="J701" s="13" t="s">
        <v>12072</v>
      </c>
      <c r="K701" s="13" t="s">
        <v>185</v>
      </c>
      <c r="L701" s="13" t="s">
        <v>12073</v>
      </c>
      <c r="M701" s="13" t="s">
        <v>195</v>
      </c>
      <c r="N701" s="13" t="s">
        <v>12074</v>
      </c>
      <c r="O701" s="13" t="s">
        <v>195</v>
      </c>
      <c r="P701" s="13" t="s">
        <v>12075</v>
      </c>
      <c r="Q701" s="13" t="s">
        <v>185</v>
      </c>
      <c r="R701" s="13" t="s">
        <v>12076</v>
      </c>
      <c r="S701" s="13" t="s">
        <v>185</v>
      </c>
      <c r="T701" s="13" t="s">
        <v>12077</v>
      </c>
      <c r="U701" s="13" t="s">
        <v>195</v>
      </c>
      <c r="V701" s="13" t="s">
        <v>12078</v>
      </c>
      <c r="W701" s="13" t="s">
        <v>185</v>
      </c>
      <c r="X701" s="13" t="s">
        <v>12079</v>
      </c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7" t="s">
        <v>204</v>
      </c>
      <c r="BT701" s="15" t="s">
        <v>205</v>
      </c>
      <c r="BU701" s="16">
        <v>46098.45847222222</v>
      </c>
      <c r="BV701" s="15" t="s">
        <v>205</v>
      </c>
      <c r="BW701" s="16">
        <v>46052.47138888889</v>
      </c>
      <c r="BX701" s="15" t="s">
        <v>205</v>
      </c>
      <c r="BY701" s="16">
        <v>46098.45847222222</v>
      </c>
      <c r="BZ701" s="12" t="s">
        <v>206</v>
      </c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7" t="s">
        <v>204</v>
      </c>
      <c r="DF701" s="17" t="s">
        <v>277</v>
      </c>
      <c r="DG701" s="18"/>
      <c r="DH701" s="17" t="s">
        <v>277</v>
      </c>
      <c r="DI701" s="18"/>
      <c r="DJ701" s="17" t="s">
        <v>277</v>
      </c>
      <c r="DK701" s="18"/>
      <c r="DL701" s="12" t="s">
        <v>213</v>
      </c>
      <c r="DM701" s="13" t="s">
        <v>185</v>
      </c>
      <c r="DN701" s="13" t="s">
        <v>12080</v>
      </c>
      <c r="DO701" s="13" t="s">
        <v>185</v>
      </c>
      <c r="DP701" s="13" t="s">
        <v>12081</v>
      </c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4"/>
      <c r="EE701" s="14"/>
      <c r="EF701" s="14"/>
      <c r="EG701" s="14"/>
      <c r="EH701" s="14"/>
      <c r="EI701" s="17" t="s">
        <v>204</v>
      </c>
      <c r="EJ701" s="15" t="s">
        <v>205</v>
      </c>
      <c r="EK701" s="16">
        <v>46099.27332175926</v>
      </c>
      <c r="EL701" s="12" t="s">
        <v>218</v>
      </c>
      <c r="EM701" s="13" t="s">
        <v>185</v>
      </c>
      <c r="EN701" s="13" t="s">
        <v>12082</v>
      </c>
      <c r="EO701" s="13" t="s">
        <v>185</v>
      </c>
      <c r="EP701" s="13" t="s">
        <v>12082</v>
      </c>
      <c r="EQ701" s="13" t="s">
        <v>195</v>
      </c>
      <c r="ER701" s="13" t="s">
        <v>12083</v>
      </c>
      <c r="ES701" s="13" t="s">
        <v>195</v>
      </c>
      <c r="ET701" s="13" t="s">
        <v>12083</v>
      </c>
      <c r="EU701" s="14"/>
      <c r="EV701" s="14"/>
      <c r="EW701" s="14"/>
      <c r="EX701" s="14"/>
      <c r="EY701" s="14"/>
      <c r="EZ701" s="14"/>
      <c r="FA701" s="14"/>
      <c r="FB701" s="14"/>
      <c r="FC701" s="14"/>
      <c r="FD701" s="14"/>
      <c r="FE701" s="14"/>
      <c r="FF701" s="14"/>
      <c r="FG701" s="14"/>
      <c r="FH701" s="14"/>
      <c r="FI701" s="17" t="s">
        <v>204</v>
      </c>
      <c r="FJ701" s="15" t="s">
        <v>205</v>
      </c>
      <c r="FK701" s="16">
        <v>46108.43054398148</v>
      </c>
      <c r="FL701" s="14"/>
      <c r="FM701" s="14"/>
      <c r="FN701" s="15" t="s">
        <v>223</v>
      </c>
      <c r="FO701" s="16">
        <v>46108.43054398148</v>
      </c>
      <c r="FP701" s="13" t="s">
        <v>12083</v>
      </c>
      <c r="FQ701" s="13" t="s">
        <v>12084</v>
      </c>
      <c r="FR701" s="13" t="s">
        <v>12079</v>
      </c>
      <c r="FS701" s="14"/>
      <c r="FT701" s="14"/>
      <c r="FU701" s="14" t="str">
        <f t="shared" si="8"/>
        <v>Base de Dados_Images/CD-4001.Imagem do Equipamento-.141838.jpg</v>
      </c>
      <c r="FV701" s="14"/>
      <c r="FW701" s="14"/>
    </row>
    <row r="702" ht="15.75" customHeight="1">
      <c r="A702" s="10" t="s">
        <v>11027</v>
      </c>
      <c r="B702" s="10" t="s">
        <v>12022</v>
      </c>
      <c r="C702" s="10" t="s">
        <v>286</v>
      </c>
      <c r="D702" s="10" t="s">
        <v>12085</v>
      </c>
      <c r="E702" s="11" t="s">
        <v>12086</v>
      </c>
      <c r="F702" s="12" t="s">
        <v>184</v>
      </c>
      <c r="G702" s="13" t="s">
        <v>185</v>
      </c>
      <c r="H702" s="13" t="s">
        <v>12087</v>
      </c>
      <c r="I702" s="13" t="s">
        <v>195</v>
      </c>
      <c r="J702" s="13" t="s">
        <v>12088</v>
      </c>
      <c r="K702" s="13" t="s">
        <v>185</v>
      </c>
      <c r="L702" s="13" t="s">
        <v>12089</v>
      </c>
      <c r="M702" s="13" t="s">
        <v>195</v>
      </c>
      <c r="N702" s="13" t="s">
        <v>12090</v>
      </c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7" t="s">
        <v>204</v>
      </c>
      <c r="BT702" s="15" t="s">
        <v>205</v>
      </c>
      <c r="BU702" s="16">
        <v>46052.48554398148</v>
      </c>
      <c r="BV702" s="15" t="s">
        <v>205</v>
      </c>
      <c r="BW702" s="16">
        <v>46097.27075231481</v>
      </c>
      <c r="BX702" s="15" t="s">
        <v>205</v>
      </c>
      <c r="BY702" s="16">
        <v>46097.27075231481</v>
      </c>
      <c r="BZ702" s="12" t="s">
        <v>206</v>
      </c>
      <c r="CA702" s="13" t="s">
        <v>185</v>
      </c>
      <c r="CB702" s="13" t="s">
        <v>12091</v>
      </c>
      <c r="CC702" s="13" t="s">
        <v>185</v>
      </c>
      <c r="CD702" s="13" t="s">
        <v>12092</v>
      </c>
      <c r="CE702" s="13" t="s">
        <v>195</v>
      </c>
      <c r="CF702" s="13" t="s">
        <v>12093</v>
      </c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7" t="s">
        <v>204</v>
      </c>
      <c r="DF702" s="17" t="s">
        <v>277</v>
      </c>
      <c r="DG702" s="18"/>
      <c r="DH702" s="15" t="s">
        <v>205</v>
      </c>
      <c r="DI702" s="16">
        <v>46099.27353009259</v>
      </c>
      <c r="DJ702" s="15" t="s">
        <v>205</v>
      </c>
      <c r="DK702" s="16">
        <v>46099.27353009259</v>
      </c>
      <c r="DL702" s="12" t="s">
        <v>213</v>
      </c>
      <c r="DM702" s="13" t="s">
        <v>185</v>
      </c>
      <c r="DN702" s="13" t="s">
        <v>12094</v>
      </c>
      <c r="DO702" s="13" t="s">
        <v>185</v>
      </c>
      <c r="DP702" s="13" t="s">
        <v>12095</v>
      </c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4"/>
      <c r="ED702" s="14"/>
      <c r="EE702" s="14"/>
      <c r="EF702" s="14"/>
      <c r="EG702" s="14"/>
      <c r="EH702" s="14"/>
      <c r="EI702" s="17" t="s">
        <v>204</v>
      </c>
      <c r="EJ702" s="15" t="s">
        <v>205</v>
      </c>
      <c r="EK702" s="16">
        <v>46099.27357638889</v>
      </c>
      <c r="EL702" s="12" t="s">
        <v>218</v>
      </c>
      <c r="EM702" s="13" t="s">
        <v>185</v>
      </c>
      <c r="EN702" s="13" t="s">
        <v>12096</v>
      </c>
      <c r="EO702" s="13" t="s">
        <v>185</v>
      </c>
      <c r="EP702" s="13" t="s">
        <v>12097</v>
      </c>
      <c r="EQ702" s="14"/>
      <c r="ER702" s="14"/>
      <c r="ES702" s="14"/>
      <c r="ET702" s="14"/>
      <c r="EU702" s="14"/>
      <c r="EV702" s="14"/>
      <c r="EW702" s="14"/>
      <c r="EX702" s="14"/>
      <c r="EY702" s="14"/>
      <c r="EZ702" s="14"/>
      <c r="FA702" s="14"/>
      <c r="FB702" s="14"/>
      <c r="FC702" s="14"/>
      <c r="FD702" s="14"/>
      <c r="FE702" s="14"/>
      <c r="FF702" s="14"/>
      <c r="FG702" s="14"/>
      <c r="FH702" s="14"/>
      <c r="FI702" s="17" t="s">
        <v>204</v>
      </c>
      <c r="FJ702" s="15" t="s">
        <v>205</v>
      </c>
      <c r="FK702" s="16">
        <v>46108.430659722224</v>
      </c>
      <c r="FL702" s="14"/>
      <c r="FM702" s="14"/>
      <c r="FN702" s="15" t="s">
        <v>223</v>
      </c>
      <c r="FO702" s="16">
        <v>46108.430659722224</v>
      </c>
      <c r="FP702" s="13" t="s">
        <v>12096</v>
      </c>
      <c r="FQ702" s="13" t="s">
        <v>12098</v>
      </c>
      <c r="FR702" s="13" t="s">
        <v>12099</v>
      </c>
      <c r="FS702" s="14"/>
      <c r="FT702" s="14"/>
      <c r="FU702" s="14" t="str">
        <f t="shared" si="8"/>
        <v>Base de Dados_Images/DIT-116-10.Imagem do Equipamento-.142900.jpg</v>
      </c>
      <c r="FV702" s="14"/>
      <c r="FW702" s="14"/>
    </row>
    <row r="703" ht="15.75" customHeight="1">
      <c r="A703" s="10" t="s">
        <v>11027</v>
      </c>
      <c r="B703" s="10" t="s">
        <v>12022</v>
      </c>
      <c r="C703" s="10" t="s">
        <v>286</v>
      </c>
      <c r="D703" s="10" t="s">
        <v>12100</v>
      </c>
      <c r="E703" s="11" t="s">
        <v>12101</v>
      </c>
      <c r="F703" s="12" t="s">
        <v>184</v>
      </c>
      <c r="G703" s="13" t="s">
        <v>185</v>
      </c>
      <c r="H703" s="13" t="s">
        <v>12102</v>
      </c>
      <c r="I703" s="13" t="s">
        <v>185</v>
      </c>
      <c r="J703" s="13" t="s">
        <v>12103</v>
      </c>
      <c r="K703" s="13" t="s">
        <v>185</v>
      </c>
      <c r="L703" s="13" t="s">
        <v>12104</v>
      </c>
      <c r="M703" s="13" t="s">
        <v>185</v>
      </c>
      <c r="N703" s="13" t="s">
        <v>12105</v>
      </c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5" t="s">
        <v>204</v>
      </c>
      <c r="BT703" s="15" t="s">
        <v>205</v>
      </c>
      <c r="BU703" s="16">
        <v>46099.27585648148</v>
      </c>
      <c r="BV703" s="15" t="s">
        <v>205</v>
      </c>
      <c r="BW703" s="16">
        <v>46099.275925925926</v>
      </c>
      <c r="BX703" s="15" t="s">
        <v>205</v>
      </c>
      <c r="BY703" s="16">
        <v>46099.275925925926</v>
      </c>
      <c r="BZ703" s="12" t="s">
        <v>206</v>
      </c>
      <c r="CA703" s="13" t="s">
        <v>195</v>
      </c>
      <c r="CB703" s="13" t="s">
        <v>12106</v>
      </c>
      <c r="CC703" s="13" t="s">
        <v>185</v>
      </c>
      <c r="CD703" s="13" t="s">
        <v>12107</v>
      </c>
      <c r="CE703" s="13" t="s">
        <v>195</v>
      </c>
      <c r="CF703" s="13" t="s">
        <v>12108</v>
      </c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7" t="s">
        <v>204</v>
      </c>
      <c r="DF703" s="17" t="s">
        <v>277</v>
      </c>
      <c r="DG703" s="18"/>
      <c r="DH703" s="15" t="s">
        <v>205</v>
      </c>
      <c r="DI703" s="16">
        <v>46099.27609953703</v>
      </c>
      <c r="DJ703" s="15" t="s">
        <v>205</v>
      </c>
      <c r="DK703" s="16">
        <v>46099.27609953703</v>
      </c>
      <c r="DL703" s="12" t="s">
        <v>213</v>
      </c>
      <c r="DM703" s="13" t="s">
        <v>185</v>
      </c>
      <c r="DN703" s="13" t="s">
        <v>12109</v>
      </c>
      <c r="DO703" s="13" t="s">
        <v>185</v>
      </c>
      <c r="DP703" s="13" t="s">
        <v>12110</v>
      </c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7" t="s">
        <v>204</v>
      </c>
      <c r="EJ703" s="15" t="s">
        <v>205</v>
      </c>
      <c r="EK703" s="16">
        <v>46099.27616898148</v>
      </c>
      <c r="EL703" s="12" t="s">
        <v>218</v>
      </c>
      <c r="EM703" s="13" t="s">
        <v>185</v>
      </c>
      <c r="EN703" s="13" t="s">
        <v>12111</v>
      </c>
      <c r="EO703" s="13" t="s">
        <v>185</v>
      </c>
      <c r="EP703" s="13" t="s">
        <v>12112</v>
      </c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7" t="s">
        <v>204</v>
      </c>
      <c r="FJ703" s="15" t="s">
        <v>205</v>
      </c>
      <c r="FK703" s="16">
        <v>46108.43072916667</v>
      </c>
      <c r="FL703" s="14"/>
      <c r="FM703" s="14"/>
      <c r="FN703" s="15" t="s">
        <v>223</v>
      </c>
      <c r="FO703" s="16">
        <v>46108.43072916667</v>
      </c>
      <c r="FP703" s="13" t="s">
        <v>12111</v>
      </c>
      <c r="FQ703" s="13" t="s">
        <v>12113</v>
      </c>
      <c r="FR703" s="13" t="s">
        <v>12114</v>
      </c>
      <c r="FS703" s="14"/>
      <c r="FT703" s="14"/>
      <c r="FU703" s="14" t="str">
        <f t="shared" si="8"/>
        <v>Base de Dados_Images/PIT-051-10.Imagem do Equipamento-.213657.jpg</v>
      </c>
      <c r="FV703" s="14"/>
      <c r="FW703" s="14"/>
    </row>
    <row r="704" ht="15.75" customHeight="1">
      <c r="A704" s="10" t="s">
        <v>11027</v>
      </c>
      <c r="B704" s="10" t="s">
        <v>12022</v>
      </c>
      <c r="C704" s="10" t="s">
        <v>286</v>
      </c>
      <c r="D704" s="10" t="s">
        <v>12115</v>
      </c>
      <c r="E704" s="11" t="s">
        <v>12116</v>
      </c>
      <c r="F704" s="12" t="s">
        <v>184</v>
      </c>
      <c r="G704" s="13" t="s">
        <v>195</v>
      </c>
      <c r="H704" s="13" t="s">
        <v>12117</v>
      </c>
      <c r="I704" s="13" t="s">
        <v>185</v>
      </c>
      <c r="J704" s="13" t="s">
        <v>12117</v>
      </c>
      <c r="K704" s="13" t="s">
        <v>185</v>
      </c>
      <c r="L704" s="13" t="s">
        <v>12118</v>
      </c>
      <c r="M704" s="13" t="s">
        <v>195</v>
      </c>
      <c r="N704" s="13" t="s">
        <v>12119</v>
      </c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5" t="s">
        <v>204</v>
      </c>
      <c r="BT704" s="15" t="s">
        <v>205</v>
      </c>
      <c r="BU704" s="16">
        <v>46099.27627314815</v>
      </c>
      <c r="BV704" s="15" t="s">
        <v>205</v>
      </c>
      <c r="BW704" s="16">
        <v>46099.27638888889</v>
      </c>
      <c r="BX704" s="15" t="s">
        <v>205</v>
      </c>
      <c r="BY704" s="16">
        <v>46099.27638888889</v>
      </c>
      <c r="BZ704" s="12" t="s">
        <v>206</v>
      </c>
      <c r="CA704" s="13" t="s">
        <v>195</v>
      </c>
      <c r="CB704" s="13" t="s">
        <v>12120</v>
      </c>
      <c r="CC704" s="13" t="s">
        <v>185</v>
      </c>
      <c r="CD704" s="13" t="s">
        <v>12121</v>
      </c>
      <c r="CE704" s="13" t="s">
        <v>195</v>
      </c>
      <c r="CF704" s="13" t="s">
        <v>12122</v>
      </c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7" t="s">
        <v>204</v>
      </c>
      <c r="DF704" s="17" t="s">
        <v>277</v>
      </c>
      <c r="DG704" s="18"/>
      <c r="DH704" s="15" t="s">
        <v>205</v>
      </c>
      <c r="DI704" s="16">
        <v>46099.27648148148</v>
      </c>
      <c r="DJ704" s="15" t="s">
        <v>205</v>
      </c>
      <c r="DK704" s="16">
        <v>46099.27648148148</v>
      </c>
      <c r="DL704" s="12" t="s">
        <v>213</v>
      </c>
      <c r="DM704" s="13" t="s">
        <v>185</v>
      </c>
      <c r="DN704" s="13" t="s">
        <v>12123</v>
      </c>
      <c r="DO704" s="13" t="s">
        <v>185</v>
      </c>
      <c r="DP704" s="13" t="s">
        <v>12124</v>
      </c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4"/>
      <c r="EE704" s="14"/>
      <c r="EF704" s="14"/>
      <c r="EG704" s="14"/>
      <c r="EH704" s="14"/>
      <c r="EI704" s="17" t="s">
        <v>204</v>
      </c>
      <c r="EJ704" s="15" t="s">
        <v>205</v>
      </c>
      <c r="EK704" s="16">
        <v>46099.276550925926</v>
      </c>
      <c r="EL704" s="12" t="s">
        <v>218</v>
      </c>
      <c r="EM704" s="13" t="s">
        <v>185</v>
      </c>
      <c r="EN704" s="13" t="s">
        <v>12125</v>
      </c>
      <c r="EO704" s="13" t="s">
        <v>185</v>
      </c>
      <c r="EP704" s="13" t="s">
        <v>12125</v>
      </c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4"/>
      <c r="FD704" s="14"/>
      <c r="FE704" s="14"/>
      <c r="FF704" s="14"/>
      <c r="FG704" s="14"/>
      <c r="FH704" s="14"/>
      <c r="FI704" s="17" t="s">
        <v>204</v>
      </c>
      <c r="FJ704" s="15" t="s">
        <v>205</v>
      </c>
      <c r="FK704" s="16">
        <v>46108.43078703704</v>
      </c>
      <c r="FL704" s="14"/>
      <c r="FM704" s="14"/>
      <c r="FN704" s="15" t="s">
        <v>223</v>
      </c>
      <c r="FO704" s="16">
        <v>46108.43078703704</v>
      </c>
      <c r="FP704" s="13" t="s">
        <v>12125</v>
      </c>
      <c r="FQ704" s="13" t="s">
        <v>12126</v>
      </c>
      <c r="FR704" s="13" t="s">
        <v>12127</v>
      </c>
      <c r="FS704" s="14"/>
      <c r="FT704" s="14"/>
      <c r="FU704" s="14" t="str">
        <f t="shared" si="8"/>
        <v>Base de Dados_Images/PIT-055-10.Imagem do Equipamento-.213703.jpg</v>
      </c>
      <c r="FV704" s="14"/>
      <c r="FW704" s="14"/>
    </row>
    <row r="705" ht="15.75" customHeight="1">
      <c r="A705" s="10" t="s">
        <v>11027</v>
      </c>
      <c r="B705" s="10" t="s">
        <v>12022</v>
      </c>
      <c r="C705" s="10" t="s">
        <v>286</v>
      </c>
      <c r="D705" s="10" t="s">
        <v>12128</v>
      </c>
      <c r="E705" s="11" t="s">
        <v>12129</v>
      </c>
      <c r="F705" s="12" t="s">
        <v>184</v>
      </c>
      <c r="G705" s="13" t="s">
        <v>185</v>
      </c>
      <c r="H705" s="13" t="s">
        <v>12130</v>
      </c>
      <c r="I705" s="13" t="s">
        <v>185</v>
      </c>
      <c r="J705" s="13" t="s">
        <v>12131</v>
      </c>
      <c r="K705" s="13" t="s">
        <v>185</v>
      </c>
      <c r="L705" s="13" t="s">
        <v>12132</v>
      </c>
      <c r="M705" s="13" t="s">
        <v>185</v>
      </c>
      <c r="N705" s="13" t="s">
        <v>12133</v>
      </c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7" t="s">
        <v>204</v>
      </c>
      <c r="BT705" s="15" t="s">
        <v>205</v>
      </c>
      <c r="BU705" s="16">
        <v>46059.35407407407</v>
      </c>
      <c r="BV705" s="15" t="s">
        <v>205</v>
      </c>
      <c r="BW705" s="16">
        <v>46058.46947916667</v>
      </c>
      <c r="BX705" s="15" t="s">
        <v>205</v>
      </c>
      <c r="BY705" s="16">
        <v>46059.35407407407</v>
      </c>
      <c r="BZ705" s="12" t="s">
        <v>206</v>
      </c>
      <c r="CA705" s="13" t="s">
        <v>195</v>
      </c>
      <c r="CB705" s="13" t="s">
        <v>12134</v>
      </c>
      <c r="CC705" s="13" t="s">
        <v>185</v>
      </c>
      <c r="CD705" s="13" t="s">
        <v>12135</v>
      </c>
      <c r="CE705" s="13" t="s">
        <v>195</v>
      </c>
      <c r="CF705" s="13" t="s">
        <v>12136</v>
      </c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7" t="s">
        <v>204</v>
      </c>
      <c r="DF705" s="17" t="s">
        <v>277</v>
      </c>
      <c r="DG705" s="18"/>
      <c r="DH705" s="15" t="s">
        <v>205</v>
      </c>
      <c r="DI705" s="16">
        <v>46099.27553240741</v>
      </c>
      <c r="DJ705" s="15" t="s">
        <v>205</v>
      </c>
      <c r="DK705" s="16">
        <v>46099.27553240741</v>
      </c>
      <c r="DL705" s="12" t="s">
        <v>213</v>
      </c>
      <c r="DM705" s="13" t="s">
        <v>185</v>
      </c>
      <c r="DN705" s="13" t="s">
        <v>12137</v>
      </c>
      <c r="DO705" s="13" t="s">
        <v>185</v>
      </c>
      <c r="DP705" s="13" t="s">
        <v>12138</v>
      </c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4"/>
      <c r="EE705" s="14"/>
      <c r="EF705" s="14"/>
      <c r="EG705" s="14"/>
      <c r="EH705" s="14"/>
      <c r="EI705" s="17" t="s">
        <v>204</v>
      </c>
      <c r="EJ705" s="15" t="s">
        <v>205</v>
      </c>
      <c r="EK705" s="16">
        <v>46099.275625</v>
      </c>
      <c r="EL705" s="12" t="s">
        <v>218</v>
      </c>
      <c r="EM705" s="13" t="s">
        <v>185</v>
      </c>
      <c r="EN705" s="13" t="s">
        <v>12139</v>
      </c>
      <c r="EO705" s="13" t="s">
        <v>185</v>
      </c>
      <c r="EP705" s="13" t="s">
        <v>12139</v>
      </c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4"/>
      <c r="FD705" s="14"/>
      <c r="FE705" s="14"/>
      <c r="FF705" s="14"/>
      <c r="FG705" s="14"/>
      <c r="FH705" s="14"/>
      <c r="FI705" s="17" t="s">
        <v>204</v>
      </c>
      <c r="FJ705" s="15" t="s">
        <v>205</v>
      </c>
      <c r="FK705" s="16">
        <v>46108.43084490741</v>
      </c>
      <c r="FL705" s="14"/>
      <c r="FM705" s="14"/>
      <c r="FN705" s="15" t="s">
        <v>223</v>
      </c>
      <c r="FO705" s="16">
        <v>46108.43084490741</v>
      </c>
      <c r="FP705" s="13" t="s">
        <v>12139</v>
      </c>
      <c r="FQ705" s="13" t="s">
        <v>12140</v>
      </c>
      <c r="FR705" s="13" t="s">
        <v>12133</v>
      </c>
      <c r="FS705" s="14"/>
      <c r="FT705" s="14"/>
      <c r="FU705" s="14" t="str">
        <f t="shared" si="8"/>
        <v>Base de Dados_Images/TT-036-10.Imagem do Equipamento-.141552.jpg</v>
      </c>
      <c r="FV705" s="14"/>
      <c r="FW705" s="14"/>
    </row>
    <row r="706" ht="15.75" customHeight="1">
      <c r="A706" s="10" t="s">
        <v>11027</v>
      </c>
      <c r="B706" s="10" t="s">
        <v>12022</v>
      </c>
      <c r="C706" s="10" t="s">
        <v>286</v>
      </c>
      <c r="D706" s="10" t="s">
        <v>12141</v>
      </c>
      <c r="E706" s="11" t="s">
        <v>12142</v>
      </c>
      <c r="F706" s="12" t="s">
        <v>184</v>
      </c>
      <c r="G706" s="13" t="s">
        <v>185</v>
      </c>
      <c r="H706" s="13" t="s">
        <v>12143</v>
      </c>
      <c r="I706" s="13" t="s">
        <v>185</v>
      </c>
      <c r="J706" s="13" t="s">
        <v>12143</v>
      </c>
      <c r="K706" s="13" t="s">
        <v>185</v>
      </c>
      <c r="L706" s="13" t="s">
        <v>12144</v>
      </c>
      <c r="M706" s="13" t="s">
        <v>185</v>
      </c>
      <c r="N706" s="13" t="s">
        <v>12145</v>
      </c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7" t="s">
        <v>204</v>
      </c>
      <c r="BT706" s="15" t="s">
        <v>205</v>
      </c>
      <c r="BU706" s="16">
        <v>46099.27898148148</v>
      </c>
      <c r="BV706" s="15" t="s">
        <v>205</v>
      </c>
      <c r="BW706" s="16">
        <v>46099.279027777775</v>
      </c>
      <c r="BX706" s="15" t="s">
        <v>205</v>
      </c>
      <c r="BY706" s="16">
        <v>46099.279027777775</v>
      </c>
      <c r="BZ706" s="12" t="s">
        <v>206</v>
      </c>
      <c r="CA706" s="13" t="s">
        <v>185</v>
      </c>
      <c r="CB706" s="13" t="s">
        <v>12146</v>
      </c>
      <c r="CC706" s="13" t="s">
        <v>185</v>
      </c>
      <c r="CD706" s="13" t="s">
        <v>12147</v>
      </c>
      <c r="CE706" s="13" t="s">
        <v>195</v>
      </c>
      <c r="CF706" s="13" t="s">
        <v>12148</v>
      </c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5" t="s">
        <v>204</v>
      </c>
      <c r="DF706" s="17" t="s">
        <v>277</v>
      </c>
      <c r="DG706" s="18"/>
      <c r="DH706" s="15" t="s">
        <v>205</v>
      </c>
      <c r="DI706" s="16">
        <v>46099.27909722222</v>
      </c>
      <c r="DJ706" s="15" t="s">
        <v>205</v>
      </c>
      <c r="DK706" s="16">
        <v>46099.27909722222</v>
      </c>
      <c r="DL706" s="12" t="s">
        <v>213</v>
      </c>
      <c r="DM706" s="13" t="s">
        <v>185</v>
      </c>
      <c r="DN706" s="13" t="s">
        <v>12149</v>
      </c>
      <c r="DO706" s="13" t="s">
        <v>185</v>
      </c>
      <c r="DP706" s="13" t="s">
        <v>12149</v>
      </c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7" t="s">
        <v>204</v>
      </c>
      <c r="EJ706" s="15" t="s">
        <v>205</v>
      </c>
      <c r="EK706" s="16">
        <v>46099.279131944444</v>
      </c>
      <c r="EL706" s="12" t="s">
        <v>218</v>
      </c>
      <c r="EM706" s="13" t="s">
        <v>185</v>
      </c>
      <c r="EN706" s="13" t="s">
        <v>12150</v>
      </c>
      <c r="EO706" s="13" t="s">
        <v>185</v>
      </c>
      <c r="EP706" s="13" t="s">
        <v>12150</v>
      </c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4"/>
      <c r="FB706" s="14"/>
      <c r="FC706" s="14"/>
      <c r="FD706" s="14"/>
      <c r="FE706" s="14"/>
      <c r="FF706" s="14"/>
      <c r="FG706" s="14"/>
      <c r="FH706" s="14"/>
      <c r="FI706" s="17" t="s">
        <v>204</v>
      </c>
      <c r="FJ706" s="15" t="s">
        <v>205</v>
      </c>
      <c r="FK706" s="16">
        <v>46108.4309375</v>
      </c>
      <c r="FL706" s="14"/>
      <c r="FM706" s="14"/>
      <c r="FN706" s="15" t="s">
        <v>223</v>
      </c>
      <c r="FO706" s="16">
        <v>46108.4309375</v>
      </c>
      <c r="FP706" s="13" t="s">
        <v>12150</v>
      </c>
      <c r="FQ706" s="14"/>
      <c r="FR706" s="14"/>
      <c r="FS706" s="14"/>
      <c r="FT706" s="14"/>
      <c r="FU706" s="14" t="str">
        <f t="shared" si="8"/>
        <v/>
      </c>
      <c r="FV706" s="14"/>
      <c r="FW706" s="14"/>
    </row>
    <row r="707" ht="15.75" customHeight="1">
      <c r="A707" s="10" t="s">
        <v>11027</v>
      </c>
      <c r="B707" s="10" t="s">
        <v>12022</v>
      </c>
      <c r="C707" s="10" t="s">
        <v>286</v>
      </c>
      <c r="D707" s="10" t="s">
        <v>12151</v>
      </c>
      <c r="E707" s="11" t="s">
        <v>12152</v>
      </c>
      <c r="F707" s="12" t="s">
        <v>184</v>
      </c>
      <c r="G707" s="13" t="s">
        <v>185</v>
      </c>
      <c r="H707" s="13" t="s">
        <v>12153</v>
      </c>
      <c r="I707" s="13" t="s">
        <v>185</v>
      </c>
      <c r="J707" s="13" t="s">
        <v>12154</v>
      </c>
      <c r="K707" s="13" t="s">
        <v>185</v>
      </c>
      <c r="L707" s="13" t="s">
        <v>12155</v>
      </c>
      <c r="M707" s="13" t="s">
        <v>185</v>
      </c>
      <c r="N707" s="13" t="s">
        <v>12156</v>
      </c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7" t="s">
        <v>204</v>
      </c>
      <c r="BT707" s="15" t="s">
        <v>205</v>
      </c>
      <c r="BU707" s="16">
        <v>46099.27924768518</v>
      </c>
      <c r="BV707" s="15" t="s">
        <v>205</v>
      </c>
      <c r="BW707" s="16">
        <v>46099.27931712963</v>
      </c>
      <c r="BX707" s="15" t="s">
        <v>205</v>
      </c>
      <c r="BY707" s="16">
        <v>46099.27931712963</v>
      </c>
      <c r="BZ707" s="12" t="s">
        <v>206</v>
      </c>
      <c r="CA707" s="13" t="s">
        <v>185</v>
      </c>
      <c r="CB707" s="13" t="s">
        <v>12157</v>
      </c>
      <c r="CC707" s="13" t="s">
        <v>185</v>
      </c>
      <c r="CD707" s="13" t="s">
        <v>12158</v>
      </c>
      <c r="CE707" s="13" t="s">
        <v>185</v>
      </c>
      <c r="CF707" s="13" t="s">
        <v>12159</v>
      </c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7" t="s">
        <v>204</v>
      </c>
      <c r="DF707" s="17" t="s">
        <v>277</v>
      </c>
      <c r="DG707" s="18"/>
      <c r="DH707" s="15" t="s">
        <v>205</v>
      </c>
      <c r="DI707" s="16">
        <v>46099.2794212963</v>
      </c>
      <c r="DJ707" s="15" t="s">
        <v>205</v>
      </c>
      <c r="DK707" s="16">
        <v>46099.2794212963</v>
      </c>
      <c r="DL707" s="12" t="s">
        <v>213</v>
      </c>
      <c r="DM707" s="13" t="s">
        <v>185</v>
      </c>
      <c r="DN707" s="13" t="s">
        <v>12160</v>
      </c>
      <c r="DO707" s="13" t="s">
        <v>185</v>
      </c>
      <c r="DP707" s="13" t="s">
        <v>12160</v>
      </c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7" t="s">
        <v>204</v>
      </c>
      <c r="EJ707" s="15" t="s">
        <v>205</v>
      </c>
      <c r="EK707" s="16">
        <v>46099.279490740744</v>
      </c>
      <c r="EL707" s="12" t="s">
        <v>218</v>
      </c>
      <c r="EM707" s="13" t="s">
        <v>185</v>
      </c>
      <c r="EN707" s="13" t="s">
        <v>12161</v>
      </c>
      <c r="EO707" s="13" t="s">
        <v>185</v>
      </c>
      <c r="EP707" s="13" t="s">
        <v>12162</v>
      </c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4"/>
      <c r="FB707" s="14"/>
      <c r="FC707" s="14"/>
      <c r="FD707" s="14"/>
      <c r="FE707" s="14"/>
      <c r="FF707" s="14"/>
      <c r="FG707" s="14"/>
      <c r="FH707" s="14"/>
      <c r="FI707" s="17" t="s">
        <v>204</v>
      </c>
      <c r="FJ707" s="15" t="s">
        <v>205</v>
      </c>
      <c r="FK707" s="16">
        <v>46108.43125</v>
      </c>
      <c r="FL707" s="14"/>
      <c r="FM707" s="14"/>
      <c r="FN707" s="15" t="s">
        <v>223</v>
      </c>
      <c r="FO707" s="16">
        <v>46108.43125</v>
      </c>
      <c r="FP707" s="13" t="s">
        <v>12161</v>
      </c>
      <c r="FQ707" s="14"/>
      <c r="FR707" s="14"/>
      <c r="FS707" s="14"/>
      <c r="FT707" s="14"/>
      <c r="FU707" s="14" t="str">
        <f t="shared" si="8"/>
        <v/>
      </c>
      <c r="FV707" s="14"/>
      <c r="FW707" s="14"/>
    </row>
    <row r="708" ht="15.75" customHeight="1">
      <c r="A708" s="10" t="s">
        <v>11027</v>
      </c>
      <c r="B708" s="10" t="s">
        <v>12022</v>
      </c>
      <c r="C708" s="10" t="s">
        <v>286</v>
      </c>
      <c r="D708" s="10" t="s">
        <v>12163</v>
      </c>
      <c r="E708" s="11" t="s">
        <v>12164</v>
      </c>
      <c r="F708" s="12" t="s">
        <v>184</v>
      </c>
      <c r="G708" s="13" t="s">
        <v>185</v>
      </c>
      <c r="H708" s="13" t="s">
        <v>12165</v>
      </c>
      <c r="I708" s="13" t="s">
        <v>185</v>
      </c>
      <c r="J708" s="13" t="s">
        <v>12166</v>
      </c>
      <c r="K708" s="13" t="s">
        <v>185</v>
      </c>
      <c r="L708" s="13" t="s">
        <v>12167</v>
      </c>
      <c r="M708" s="13" t="s">
        <v>185</v>
      </c>
      <c r="N708" s="13" t="s">
        <v>12168</v>
      </c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7" t="s">
        <v>204</v>
      </c>
      <c r="BT708" s="15" t="s">
        <v>205</v>
      </c>
      <c r="BU708" s="16">
        <v>46053.50769675926</v>
      </c>
      <c r="BV708" s="15" t="s">
        <v>205</v>
      </c>
      <c r="BW708" s="16">
        <v>46052.523877314816</v>
      </c>
      <c r="BX708" s="15" t="s">
        <v>205</v>
      </c>
      <c r="BY708" s="16">
        <v>46053.50769675926</v>
      </c>
      <c r="BZ708" s="12" t="s">
        <v>206</v>
      </c>
      <c r="CA708" s="13" t="s">
        <v>195</v>
      </c>
      <c r="CB708" s="13" t="s">
        <v>12169</v>
      </c>
      <c r="CC708" s="13" t="s">
        <v>195</v>
      </c>
      <c r="CD708" s="13" t="s">
        <v>12170</v>
      </c>
      <c r="CE708" s="13" t="s">
        <v>195</v>
      </c>
      <c r="CF708" s="13" t="s">
        <v>12171</v>
      </c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7" t="s">
        <v>204</v>
      </c>
      <c r="DF708" s="17" t="s">
        <v>277</v>
      </c>
      <c r="DG708" s="18"/>
      <c r="DH708" s="15" t="s">
        <v>205</v>
      </c>
      <c r="DI708" s="16">
        <v>46097.26179398148</v>
      </c>
      <c r="DJ708" s="15" t="s">
        <v>205</v>
      </c>
      <c r="DK708" s="16">
        <v>46097.26179398148</v>
      </c>
      <c r="DL708" s="12" t="s">
        <v>213</v>
      </c>
      <c r="DM708" s="13" t="s">
        <v>185</v>
      </c>
      <c r="DN708" s="13" t="s">
        <v>12172</v>
      </c>
      <c r="DO708" s="13" t="s">
        <v>185</v>
      </c>
      <c r="DP708" s="13" t="s">
        <v>12173</v>
      </c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7" t="s">
        <v>204</v>
      </c>
      <c r="EJ708" s="15" t="s">
        <v>205</v>
      </c>
      <c r="EK708" s="16">
        <v>46099.27675925926</v>
      </c>
      <c r="EL708" s="12" t="s">
        <v>218</v>
      </c>
      <c r="EM708" s="13" t="s">
        <v>185</v>
      </c>
      <c r="EN708" s="13" t="s">
        <v>12174</v>
      </c>
      <c r="EO708" s="13" t="s">
        <v>185</v>
      </c>
      <c r="EP708" s="13" t="s">
        <v>12175</v>
      </c>
      <c r="EQ708" s="14"/>
      <c r="ER708" s="14"/>
      <c r="ES708" s="14"/>
      <c r="ET708" s="14"/>
      <c r="EU708" s="14"/>
      <c r="EV708" s="14"/>
      <c r="EW708" s="14"/>
      <c r="EX708" s="14"/>
      <c r="EY708" s="14"/>
      <c r="EZ708" s="14"/>
      <c r="FA708" s="14"/>
      <c r="FB708" s="14"/>
      <c r="FC708" s="14"/>
      <c r="FD708" s="14"/>
      <c r="FE708" s="14"/>
      <c r="FF708" s="14"/>
      <c r="FG708" s="14"/>
      <c r="FH708" s="14"/>
      <c r="FI708" s="17" t="s">
        <v>204</v>
      </c>
      <c r="FJ708" s="15" t="s">
        <v>205</v>
      </c>
      <c r="FK708" s="16">
        <v>46108.43101851852</v>
      </c>
      <c r="FL708" s="14"/>
      <c r="FM708" s="14"/>
      <c r="FN708" s="15" t="s">
        <v>223</v>
      </c>
      <c r="FO708" s="16">
        <v>46108.43101851852</v>
      </c>
      <c r="FP708" s="13" t="s">
        <v>12174</v>
      </c>
      <c r="FQ708" s="13" t="s">
        <v>12176</v>
      </c>
      <c r="FR708" s="13" t="s">
        <v>12177</v>
      </c>
      <c r="FS708" s="14"/>
      <c r="FT708" s="14"/>
      <c r="FU708" s="14" t="str">
        <f t="shared" si="8"/>
        <v>Base de Dados_Images/TT-074-10.Imagem do Equipamento-.141728.jpg</v>
      </c>
      <c r="FV708" s="14"/>
      <c r="FW708" s="14"/>
    </row>
    <row r="709" ht="15.75" customHeight="1">
      <c r="A709" s="10" t="s">
        <v>11027</v>
      </c>
      <c r="B709" s="10" t="s">
        <v>12022</v>
      </c>
      <c r="C709" s="10" t="s">
        <v>286</v>
      </c>
      <c r="D709" s="10" t="s">
        <v>12178</v>
      </c>
      <c r="E709" s="11" t="s">
        <v>12179</v>
      </c>
      <c r="F709" s="12" t="s">
        <v>184</v>
      </c>
      <c r="G709" s="13" t="s">
        <v>185</v>
      </c>
      <c r="H709" s="13" t="s">
        <v>12180</v>
      </c>
      <c r="I709" s="13" t="s">
        <v>195</v>
      </c>
      <c r="J709" s="13" t="s">
        <v>12181</v>
      </c>
      <c r="K709" s="13" t="s">
        <v>185</v>
      </c>
      <c r="L709" s="13" t="s">
        <v>12182</v>
      </c>
      <c r="M709" s="13" t="s">
        <v>185</v>
      </c>
      <c r="N709" s="13" t="s">
        <v>12183</v>
      </c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7" t="s">
        <v>204</v>
      </c>
      <c r="BT709" s="15" t="s">
        <v>205</v>
      </c>
      <c r="BU709" s="16">
        <v>46097.261979166666</v>
      </c>
      <c r="BV709" s="15" t="s">
        <v>205</v>
      </c>
      <c r="BW709" s="16">
        <v>46097.245416666665</v>
      </c>
      <c r="BX709" s="15" t="s">
        <v>205</v>
      </c>
      <c r="BY709" s="16">
        <v>46097.261979166666</v>
      </c>
      <c r="BZ709" s="12" t="s">
        <v>206</v>
      </c>
      <c r="CA709" s="13" t="s">
        <v>195</v>
      </c>
      <c r="CB709" s="13" t="s">
        <v>12184</v>
      </c>
      <c r="CC709" s="13" t="s">
        <v>185</v>
      </c>
      <c r="CD709" s="13" t="s">
        <v>12185</v>
      </c>
      <c r="CE709" s="13" t="s">
        <v>195</v>
      </c>
      <c r="CF709" s="13" t="s">
        <v>12186</v>
      </c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7" t="s">
        <v>204</v>
      </c>
      <c r="DF709" s="17" t="s">
        <v>277</v>
      </c>
      <c r="DG709" s="18"/>
      <c r="DH709" s="15" t="s">
        <v>205</v>
      </c>
      <c r="DI709" s="16">
        <v>46097.26215277778</v>
      </c>
      <c r="DJ709" s="15" t="s">
        <v>205</v>
      </c>
      <c r="DK709" s="16">
        <v>46097.26215277778</v>
      </c>
      <c r="DL709" s="12" t="s">
        <v>213</v>
      </c>
      <c r="DM709" s="13" t="s">
        <v>185</v>
      </c>
      <c r="DN709" s="13" t="s">
        <v>12187</v>
      </c>
      <c r="DO709" s="13" t="s">
        <v>185</v>
      </c>
      <c r="DP709" s="13" t="s">
        <v>12188</v>
      </c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4"/>
      <c r="ED709" s="14"/>
      <c r="EE709" s="14"/>
      <c r="EF709" s="14"/>
      <c r="EG709" s="14"/>
      <c r="EH709" s="14"/>
      <c r="EI709" s="17" t="s">
        <v>204</v>
      </c>
      <c r="EJ709" s="15" t="s">
        <v>205</v>
      </c>
      <c r="EK709" s="16">
        <v>46099.27694444444</v>
      </c>
      <c r="EL709" s="12" t="s">
        <v>218</v>
      </c>
      <c r="EM709" s="13" t="s">
        <v>185</v>
      </c>
      <c r="EN709" s="13" t="s">
        <v>12189</v>
      </c>
      <c r="EO709" s="13" t="s">
        <v>185</v>
      </c>
      <c r="EP709" s="13" t="s">
        <v>12190</v>
      </c>
      <c r="EQ709" s="14"/>
      <c r="ER709" s="14"/>
      <c r="ES709" s="14"/>
      <c r="ET709" s="14"/>
      <c r="EU709" s="14"/>
      <c r="EV709" s="14"/>
      <c r="EW709" s="14"/>
      <c r="EX709" s="14"/>
      <c r="EY709" s="14"/>
      <c r="EZ709" s="14"/>
      <c r="FA709" s="14"/>
      <c r="FB709" s="14"/>
      <c r="FC709" s="14"/>
      <c r="FD709" s="14"/>
      <c r="FE709" s="14"/>
      <c r="FF709" s="14"/>
      <c r="FG709" s="14"/>
      <c r="FH709" s="14"/>
      <c r="FI709" s="17" t="s">
        <v>204</v>
      </c>
      <c r="FJ709" s="15" t="s">
        <v>205</v>
      </c>
      <c r="FK709" s="16">
        <v>46108.43108796296</v>
      </c>
      <c r="FL709" s="14"/>
      <c r="FM709" s="14"/>
      <c r="FN709" s="15" t="s">
        <v>223</v>
      </c>
      <c r="FO709" s="16">
        <v>46108.43108796296</v>
      </c>
      <c r="FP709" s="13" t="s">
        <v>12190</v>
      </c>
      <c r="FQ709" s="13" t="s">
        <v>12191</v>
      </c>
      <c r="FR709" s="13" t="s">
        <v>12183</v>
      </c>
      <c r="FS709" s="14"/>
      <c r="FT709" s="14"/>
      <c r="FU709" s="14" t="str">
        <f t="shared" si="8"/>
        <v>Base de Dados_Images/LIT-113-10.Imagem do Equipamento-.085316.jpg</v>
      </c>
      <c r="FV709" s="14"/>
      <c r="FW709" s="14"/>
    </row>
    <row r="710" ht="15.75" customHeight="1">
      <c r="A710" s="10" t="s">
        <v>11027</v>
      </c>
      <c r="B710" s="10" t="s">
        <v>12022</v>
      </c>
      <c r="C710" s="10" t="s">
        <v>3087</v>
      </c>
      <c r="D710" s="10" t="s">
        <v>12192</v>
      </c>
      <c r="E710" s="11" t="s">
        <v>12193</v>
      </c>
      <c r="F710" s="12" t="s">
        <v>184</v>
      </c>
      <c r="G710" s="13" t="s">
        <v>185</v>
      </c>
      <c r="H710" s="13" t="s">
        <v>12194</v>
      </c>
      <c r="I710" s="13" t="s">
        <v>185</v>
      </c>
      <c r="J710" s="13" t="s">
        <v>12195</v>
      </c>
      <c r="K710" s="13" t="s">
        <v>195</v>
      </c>
      <c r="L710" s="13" t="s">
        <v>12196</v>
      </c>
      <c r="M710" s="13" t="s">
        <v>195</v>
      </c>
      <c r="N710" s="13" t="s">
        <v>12197</v>
      </c>
      <c r="O710" s="13" t="s">
        <v>185</v>
      </c>
      <c r="P710" s="13" t="s">
        <v>12198</v>
      </c>
      <c r="Q710" s="13" t="s">
        <v>185</v>
      </c>
      <c r="R710" s="13" t="s">
        <v>12199</v>
      </c>
      <c r="S710" s="13" t="s">
        <v>195</v>
      </c>
      <c r="T710" s="13" t="s">
        <v>12200</v>
      </c>
      <c r="U710" s="13" t="s">
        <v>185</v>
      </c>
      <c r="V710" s="13" t="s">
        <v>12201</v>
      </c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7" t="s">
        <v>204</v>
      </c>
      <c r="BT710" s="15" t="s">
        <v>205</v>
      </c>
      <c r="BU710" s="16">
        <v>46052.48540509259</v>
      </c>
      <c r="BV710" s="15" t="s">
        <v>205</v>
      </c>
      <c r="BW710" s="16">
        <v>46052.482824074075</v>
      </c>
      <c r="BX710" s="15" t="s">
        <v>205</v>
      </c>
      <c r="BY710" s="16">
        <v>46052.48540509259</v>
      </c>
      <c r="BZ710" s="12" t="s">
        <v>206</v>
      </c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7" t="s">
        <v>204</v>
      </c>
      <c r="DF710" s="17" t="s">
        <v>277</v>
      </c>
      <c r="DG710" s="18"/>
      <c r="DH710" s="17" t="s">
        <v>277</v>
      </c>
      <c r="DI710" s="18"/>
      <c r="DJ710" s="17" t="s">
        <v>277</v>
      </c>
      <c r="DK710" s="18"/>
      <c r="DL710" s="12" t="s">
        <v>213</v>
      </c>
      <c r="DM710" s="13" t="s">
        <v>185</v>
      </c>
      <c r="DN710" s="13" t="s">
        <v>12202</v>
      </c>
      <c r="DO710" s="13" t="s">
        <v>185</v>
      </c>
      <c r="DP710" s="13" t="s">
        <v>12203</v>
      </c>
      <c r="DQ710" s="13" t="s">
        <v>195</v>
      </c>
      <c r="DR710" s="13" t="s">
        <v>12204</v>
      </c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7" t="s">
        <v>204</v>
      </c>
      <c r="EJ710" s="15" t="s">
        <v>205</v>
      </c>
      <c r="EK710" s="16">
        <v>46099.27710648148</v>
      </c>
      <c r="EL710" s="12" t="s">
        <v>218</v>
      </c>
      <c r="EM710" s="13" t="s">
        <v>185</v>
      </c>
      <c r="EN710" s="13" t="s">
        <v>12205</v>
      </c>
      <c r="EO710" s="13" t="s">
        <v>185</v>
      </c>
      <c r="EP710" s="13" t="s">
        <v>12206</v>
      </c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4"/>
      <c r="FB710" s="14"/>
      <c r="FC710" s="14"/>
      <c r="FD710" s="14"/>
      <c r="FE710" s="14"/>
      <c r="FF710" s="14"/>
      <c r="FG710" s="14"/>
      <c r="FH710" s="14"/>
      <c r="FI710" s="17" t="s">
        <v>204</v>
      </c>
      <c r="FJ710" s="15" t="s">
        <v>205</v>
      </c>
      <c r="FK710" s="16">
        <v>46108.43116898148</v>
      </c>
      <c r="FL710" s="14"/>
      <c r="FM710" s="14"/>
      <c r="FN710" s="15" t="s">
        <v>223</v>
      </c>
      <c r="FO710" s="16">
        <v>46108.43116898148</v>
      </c>
      <c r="FP710" s="13" t="s">
        <v>12206</v>
      </c>
      <c r="FQ710" s="13" t="s">
        <v>12207</v>
      </c>
      <c r="FR710" s="13" t="s">
        <v>12201</v>
      </c>
      <c r="FS710" s="14"/>
      <c r="FT710" s="14"/>
      <c r="FU710" s="14" t="str">
        <f t="shared" si="8"/>
        <v>Base de Dados_Images/CO-4001.Imagem do Equipamento-.143437.jpg</v>
      </c>
      <c r="FV710" s="14"/>
      <c r="FW710" s="14"/>
    </row>
    <row r="711" ht="15.75" customHeight="1">
      <c r="A711" s="10" t="s">
        <v>11027</v>
      </c>
      <c r="B711" s="10" t="s">
        <v>12022</v>
      </c>
      <c r="C711" s="10" t="s">
        <v>3150</v>
      </c>
      <c r="D711" s="10" t="s">
        <v>12208</v>
      </c>
      <c r="E711" s="11" t="s">
        <v>12209</v>
      </c>
      <c r="F711" s="12" t="s">
        <v>184</v>
      </c>
      <c r="G711" s="13" t="s">
        <v>185</v>
      </c>
      <c r="H711" s="13" t="s">
        <v>12210</v>
      </c>
      <c r="I711" s="13" t="s">
        <v>185</v>
      </c>
      <c r="J711" s="13" t="s">
        <v>12211</v>
      </c>
      <c r="K711" s="13" t="s">
        <v>185</v>
      </c>
      <c r="L711" s="13" t="s">
        <v>12212</v>
      </c>
      <c r="M711" s="13" t="s">
        <v>185</v>
      </c>
      <c r="N711" s="13" t="s">
        <v>12213</v>
      </c>
      <c r="O711" s="13" t="s">
        <v>185</v>
      </c>
      <c r="P711" s="13" t="s">
        <v>12214</v>
      </c>
      <c r="Q711" s="13" t="s">
        <v>185</v>
      </c>
      <c r="R711" s="13" t="s">
        <v>12215</v>
      </c>
      <c r="S711" s="13" t="s">
        <v>185</v>
      </c>
      <c r="T711" s="13" t="s">
        <v>12216</v>
      </c>
      <c r="U711" s="13" t="s">
        <v>185</v>
      </c>
      <c r="V711" s="13" t="s">
        <v>12217</v>
      </c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5" t="s">
        <v>204</v>
      </c>
      <c r="BT711" s="17" t="s">
        <v>277</v>
      </c>
      <c r="BU711" s="18"/>
      <c r="BV711" s="15" t="s">
        <v>205</v>
      </c>
      <c r="BW711" s="16">
        <v>46099.27761574074</v>
      </c>
      <c r="BX711" s="15" t="s">
        <v>205</v>
      </c>
      <c r="BY711" s="16">
        <v>46099.27761574074</v>
      </c>
      <c r="BZ711" s="12" t="s">
        <v>206</v>
      </c>
      <c r="CA711" s="13" t="s">
        <v>195</v>
      </c>
      <c r="CB711" s="13" t="s">
        <v>12218</v>
      </c>
      <c r="CC711" s="13" t="s">
        <v>185</v>
      </c>
      <c r="CD711" s="13" t="s">
        <v>12219</v>
      </c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7" t="s">
        <v>204</v>
      </c>
      <c r="DF711" s="17" t="s">
        <v>277</v>
      </c>
      <c r="DG711" s="18"/>
      <c r="DH711" s="15" t="s">
        <v>205</v>
      </c>
      <c r="DI711" s="16">
        <v>46099.277708333335</v>
      </c>
      <c r="DJ711" s="15" t="s">
        <v>205</v>
      </c>
      <c r="DK711" s="16">
        <v>46099.277708333335</v>
      </c>
      <c r="DL711" s="12" t="s">
        <v>213</v>
      </c>
      <c r="DM711" s="13" t="s">
        <v>185</v>
      </c>
      <c r="DN711" s="13" t="s">
        <v>12220</v>
      </c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7" t="s">
        <v>204</v>
      </c>
      <c r="EJ711" s="15" t="s">
        <v>205</v>
      </c>
      <c r="EK711" s="16">
        <v>46099.27774305556</v>
      </c>
      <c r="EL711" s="12" t="s">
        <v>218</v>
      </c>
      <c r="EM711" s="13" t="s">
        <v>185</v>
      </c>
      <c r="EN711" s="13" t="s">
        <v>12221</v>
      </c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4"/>
      <c r="FD711" s="14"/>
      <c r="FE711" s="14"/>
      <c r="FF711" s="14"/>
      <c r="FG711" s="14"/>
      <c r="FH711" s="14"/>
      <c r="FI711" s="17" t="s">
        <v>204</v>
      </c>
      <c r="FJ711" s="15" t="s">
        <v>205</v>
      </c>
      <c r="FK711" s="16">
        <v>46108.43131944445</v>
      </c>
      <c r="FL711" s="14"/>
      <c r="FM711" s="14"/>
      <c r="FN711" s="15" t="s">
        <v>223</v>
      </c>
      <c r="FO711" s="16">
        <v>46108.43131944445</v>
      </c>
      <c r="FP711" s="13" t="s">
        <v>12221</v>
      </c>
      <c r="FQ711" s="13" t="s">
        <v>12222</v>
      </c>
      <c r="FR711" s="13" t="s">
        <v>12223</v>
      </c>
      <c r="FS711" s="14"/>
      <c r="FT711" s="14"/>
      <c r="FU711" s="14" t="str">
        <f t="shared" si="8"/>
        <v>Base de Dados_Images/DCV-116-10.Imagem do Equipamento-.142950.jpg</v>
      </c>
      <c r="FV711" s="14"/>
      <c r="FW711" s="14"/>
    </row>
    <row r="712" ht="15.75" customHeight="1">
      <c r="A712" s="10" t="s">
        <v>11027</v>
      </c>
      <c r="B712" s="10" t="s">
        <v>12022</v>
      </c>
      <c r="C712" s="10" t="s">
        <v>3150</v>
      </c>
      <c r="D712" s="10" t="s">
        <v>12224</v>
      </c>
      <c r="E712" s="11" t="s">
        <v>12225</v>
      </c>
      <c r="F712" s="12" t="s">
        <v>184</v>
      </c>
      <c r="G712" s="13" t="s">
        <v>185</v>
      </c>
      <c r="H712" s="13" t="s">
        <v>12226</v>
      </c>
      <c r="I712" s="13" t="s">
        <v>185</v>
      </c>
      <c r="J712" s="13" t="s">
        <v>12227</v>
      </c>
      <c r="K712" s="13" t="s">
        <v>185</v>
      </c>
      <c r="L712" s="13" t="s">
        <v>12228</v>
      </c>
      <c r="M712" s="13" t="s">
        <v>185</v>
      </c>
      <c r="N712" s="13" t="s">
        <v>12229</v>
      </c>
      <c r="O712" s="13" t="s">
        <v>185</v>
      </c>
      <c r="P712" s="13" t="s">
        <v>12230</v>
      </c>
      <c r="Q712" s="13" t="s">
        <v>185</v>
      </c>
      <c r="R712" s="13" t="s">
        <v>12231</v>
      </c>
      <c r="S712" s="13" t="s">
        <v>185</v>
      </c>
      <c r="T712" s="13" t="s">
        <v>12232</v>
      </c>
      <c r="U712" s="13" t="s">
        <v>185</v>
      </c>
      <c r="V712" s="13" t="s">
        <v>12233</v>
      </c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7" t="s">
        <v>204</v>
      </c>
      <c r="BT712" s="17" t="s">
        <v>277</v>
      </c>
      <c r="BU712" s="18"/>
      <c r="BV712" s="15" t="s">
        <v>205</v>
      </c>
      <c r="BW712" s="16">
        <v>46057.699328703704</v>
      </c>
      <c r="BX712" s="15" t="s">
        <v>205</v>
      </c>
      <c r="BY712" s="16">
        <v>46057.699328703704</v>
      </c>
      <c r="BZ712" s="12" t="s">
        <v>206</v>
      </c>
      <c r="CA712" s="13" t="s">
        <v>195</v>
      </c>
      <c r="CB712" s="13" t="s">
        <v>12234</v>
      </c>
      <c r="CC712" s="13" t="s">
        <v>185</v>
      </c>
      <c r="CD712" s="13" t="s">
        <v>12234</v>
      </c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7" t="s">
        <v>204</v>
      </c>
      <c r="DF712" s="17" t="s">
        <v>277</v>
      </c>
      <c r="DG712" s="18"/>
      <c r="DH712" s="15" t="s">
        <v>205</v>
      </c>
      <c r="DI712" s="16">
        <v>46099.2784375</v>
      </c>
      <c r="DJ712" s="15" t="s">
        <v>205</v>
      </c>
      <c r="DK712" s="16">
        <v>46099.2784375</v>
      </c>
      <c r="DL712" s="12" t="s">
        <v>213</v>
      </c>
      <c r="DM712" s="13" t="s">
        <v>185</v>
      </c>
      <c r="DN712" s="13" t="s">
        <v>12235</v>
      </c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4"/>
      <c r="ED712" s="14"/>
      <c r="EE712" s="14"/>
      <c r="EF712" s="14"/>
      <c r="EG712" s="14"/>
      <c r="EH712" s="14"/>
      <c r="EI712" s="17" t="s">
        <v>204</v>
      </c>
      <c r="EJ712" s="15" t="s">
        <v>205</v>
      </c>
      <c r="EK712" s="16">
        <v>46099.2784837963</v>
      </c>
      <c r="EL712" s="12" t="s">
        <v>218</v>
      </c>
      <c r="EM712" s="13" t="s">
        <v>185</v>
      </c>
      <c r="EN712" s="13" t="s">
        <v>12236</v>
      </c>
      <c r="EO712" s="14"/>
      <c r="EP712" s="14"/>
      <c r="EQ712" s="14"/>
      <c r="ER712" s="14"/>
      <c r="ES712" s="14"/>
      <c r="ET712" s="14"/>
      <c r="EU712" s="14"/>
      <c r="EV712" s="14"/>
      <c r="EW712" s="14"/>
      <c r="EX712" s="14"/>
      <c r="EY712" s="14"/>
      <c r="EZ712" s="14"/>
      <c r="FA712" s="14"/>
      <c r="FB712" s="14"/>
      <c r="FC712" s="14"/>
      <c r="FD712" s="14"/>
      <c r="FE712" s="14"/>
      <c r="FF712" s="14"/>
      <c r="FG712" s="14"/>
      <c r="FH712" s="14"/>
      <c r="FI712" s="17" t="s">
        <v>204</v>
      </c>
      <c r="FJ712" s="15" t="s">
        <v>205</v>
      </c>
      <c r="FK712" s="16">
        <v>46108.43138888889</v>
      </c>
      <c r="FL712" s="14"/>
      <c r="FM712" s="14"/>
      <c r="FN712" s="15" t="s">
        <v>223</v>
      </c>
      <c r="FO712" s="16">
        <v>46108.43138888889</v>
      </c>
      <c r="FP712" s="13" t="s">
        <v>12236</v>
      </c>
      <c r="FQ712" s="13" t="s">
        <v>12237</v>
      </c>
      <c r="FR712" s="13" t="s">
        <v>12233</v>
      </c>
      <c r="FS712" s="14"/>
      <c r="FT712" s="14"/>
      <c r="FU712" s="14" t="str">
        <f t="shared" si="8"/>
        <v>Base de Dados_Images/PCV-051-10.Imagem do Equipamento-.194651.jpg</v>
      </c>
      <c r="FV712" s="14"/>
      <c r="FW712" s="14"/>
    </row>
    <row r="713" ht="15.75" customHeight="1">
      <c r="A713" s="10" t="s">
        <v>11027</v>
      </c>
      <c r="B713" s="10" t="s">
        <v>12022</v>
      </c>
      <c r="C713" s="10" t="s">
        <v>3150</v>
      </c>
      <c r="D713" s="10" t="s">
        <v>12238</v>
      </c>
      <c r="E713" s="11" t="s">
        <v>12239</v>
      </c>
      <c r="F713" s="12" t="s">
        <v>184</v>
      </c>
      <c r="G713" s="13" t="s">
        <v>185</v>
      </c>
      <c r="H713" s="13" t="s">
        <v>12240</v>
      </c>
      <c r="I713" s="13" t="s">
        <v>185</v>
      </c>
      <c r="J713" s="13" t="s">
        <v>12241</v>
      </c>
      <c r="K713" s="13" t="s">
        <v>185</v>
      </c>
      <c r="L713" s="13" t="s">
        <v>12242</v>
      </c>
      <c r="M713" s="13" t="s">
        <v>185</v>
      </c>
      <c r="N713" s="13" t="s">
        <v>12243</v>
      </c>
      <c r="O713" s="13" t="s">
        <v>185</v>
      </c>
      <c r="P713" s="13" t="s">
        <v>12244</v>
      </c>
      <c r="Q713" s="13" t="s">
        <v>185</v>
      </c>
      <c r="R713" s="13" t="s">
        <v>12245</v>
      </c>
      <c r="S713" s="13" t="s">
        <v>185</v>
      </c>
      <c r="T713" s="13" t="s">
        <v>12246</v>
      </c>
      <c r="U713" s="13" t="s">
        <v>185</v>
      </c>
      <c r="V713" s="13" t="s">
        <v>12247</v>
      </c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5" t="s">
        <v>204</v>
      </c>
      <c r="BT713" s="17" t="s">
        <v>277</v>
      </c>
      <c r="BU713" s="18"/>
      <c r="BV713" s="15" t="s">
        <v>205</v>
      </c>
      <c r="BW713" s="16">
        <v>46100.85974537037</v>
      </c>
      <c r="BX713" s="15" t="s">
        <v>205</v>
      </c>
      <c r="BY713" s="16">
        <v>46100.85974537037</v>
      </c>
      <c r="BZ713" s="12" t="s">
        <v>206</v>
      </c>
      <c r="CA713" s="13" t="s">
        <v>185</v>
      </c>
      <c r="CB713" s="13" t="s">
        <v>12248</v>
      </c>
      <c r="CC713" s="13" t="s">
        <v>185</v>
      </c>
      <c r="CD713" s="13" t="s">
        <v>12249</v>
      </c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7" t="s">
        <v>204</v>
      </c>
      <c r="DF713" s="17" t="s">
        <v>277</v>
      </c>
      <c r="DG713" s="18"/>
      <c r="DH713" s="15" t="s">
        <v>205</v>
      </c>
      <c r="DI713" s="16">
        <v>46100.859826388885</v>
      </c>
      <c r="DJ713" s="15" t="s">
        <v>205</v>
      </c>
      <c r="DK713" s="16">
        <v>46100.859826388885</v>
      </c>
      <c r="DL713" s="12" t="s">
        <v>213</v>
      </c>
      <c r="DM713" s="13" t="s">
        <v>195</v>
      </c>
      <c r="DN713" s="13" t="s">
        <v>12250</v>
      </c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4"/>
      <c r="ED713" s="14"/>
      <c r="EE713" s="14"/>
      <c r="EF713" s="14"/>
      <c r="EG713" s="14"/>
      <c r="EH713" s="14"/>
      <c r="EI713" s="17" t="s">
        <v>204</v>
      </c>
      <c r="EJ713" s="15" t="s">
        <v>205</v>
      </c>
      <c r="EK713" s="16">
        <v>46100.85990740741</v>
      </c>
      <c r="EL713" s="12" t="s">
        <v>218</v>
      </c>
      <c r="EM713" s="13" t="s">
        <v>185</v>
      </c>
      <c r="EN713" s="13" t="s">
        <v>12251</v>
      </c>
      <c r="EO713" s="14"/>
      <c r="EP713" s="14"/>
      <c r="EQ713" s="14"/>
      <c r="ER713" s="14"/>
      <c r="ES713" s="14"/>
      <c r="ET713" s="14"/>
      <c r="EU713" s="14"/>
      <c r="EV713" s="14"/>
      <c r="EW713" s="14"/>
      <c r="EX713" s="14"/>
      <c r="EY713" s="14"/>
      <c r="EZ713" s="14"/>
      <c r="FA713" s="14"/>
      <c r="FB713" s="14"/>
      <c r="FC713" s="14"/>
      <c r="FD713" s="14"/>
      <c r="FE713" s="14"/>
      <c r="FF713" s="14"/>
      <c r="FG713" s="14"/>
      <c r="FH713" s="14"/>
      <c r="FI713" s="17" t="s">
        <v>204</v>
      </c>
      <c r="FJ713" s="15" t="s">
        <v>205</v>
      </c>
      <c r="FK713" s="16">
        <v>46108.43145833333</v>
      </c>
      <c r="FL713" s="14"/>
      <c r="FM713" s="14"/>
      <c r="FN713" s="15" t="s">
        <v>223</v>
      </c>
      <c r="FO713" s="16">
        <v>46108.43145833333</v>
      </c>
      <c r="FP713" s="13" t="s">
        <v>12251</v>
      </c>
      <c r="FQ713" s="13" t="s">
        <v>12252</v>
      </c>
      <c r="FR713" s="13" t="s">
        <v>12253</v>
      </c>
      <c r="FS713" s="14"/>
      <c r="FT713" s="14"/>
      <c r="FU713" s="14" t="str">
        <f t="shared" si="8"/>
        <v>Base de Dados_Images/PCV-067-10.Imagem do Equipamento-.214758.jpg</v>
      </c>
      <c r="FV713" s="14"/>
      <c r="FW713" s="14"/>
    </row>
    <row r="714" ht="15.75" customHeight="1">
      <c r="A714" s="10" t="s">
        <v>11027</v>
      </c>
      <c r="B714" s="10" t="s">
        <v>12022</v>
      </c>
      <c r="C714" s="10" t="s">
        <v>3150</v>
      </c>
      <c r="D714" s="10" t="s">
        <v>12254</v>
      </c>
      <c r="E714" s="11" t="s">
        <v>12255</v>
      </c>
      <c r="F714" s="12" t="s">
        <v>184</v>
      </c>
      <c r="G714" s="13" t="s">
        <v>185</v>
      </c>
      <c r="H714" s="13" t="s">
        <v>12256</v>
      </c>
      <c r="I714" s="13" t="s">
        <v>185</v>
      </c>
      <c r="J714" s="13" t="s">
        <v>12257</v>
      </c>
      <c r="K714" s="13" t="s">
        <v>185</v>
      </c>
      <c r="L714" s="13" t="s">
        <v>12258</v>
      </c>
      <c r="M714" s="13" t="s">
        <v>185</v>
      </c>
      <c r="N714" s="13" t="s">
        <v>12258</v>
      </c>
      <c r="O714" s="13" t="s">
        <v>185</v>
      </c>
      <c r="P714" s="13" t="s">
        <v>12259</v>
      </c>
      <c r="Q714" s="13" t="s">
        <v>185</v>
      </c>
      <c r="R714" s="13" t="s">
        <v>12259</v>
      </c>
      <c r="S714" s="13" t="s">
        <v>185</v>
      </c>
      <c r="T714" s="13" t="s">
        <v>12260</v>
      </c>
      <c r="U714" s="13" t="s">
        <v>185</v>
      </c>
      <c r="V714" s="13" t="s">
        <v>12261</v>
      </c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7" t="s">
        <v>204</v>
      </c>
      <c r="BT714" s="17" t="s">
        <v>277</v>
      </c>
      <c r="BU714" s="18"/>
      <c r="BV714" s="15" t="s">
        <v>205</v>
      </c>
      <c r="BW714" s="16">
        <v>46100.860127314816</v>
      </c>
      <c r="BX714" s="15" t="s">
        <v>205</v>
      </c>
      <c r="BY714" s="16">
        <v>46100.860127314816</v>
      </c>
      <c r="BZ714" s="12" t="s">
        <v>206</v>
      </c>
      <c r="CA714" s="13" t="s">
        <v>195</v>
      </c>
      <c r="CB714" s="13" t="s">
        <v>12262</v>
      </c>
      <c r="CC714" s="13" t="s">
        <v>185</v>
      </c>
      <c r="CD714" s="13" t="s">
        <v>12263</v>
      </c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7" t="s">
        <v>204</v>
      </c>
      <c r="DF714" s="17" t="s">
        <v>277</v>
      </c>
      <c r="DG714" s="18"/>
      <c r="DH714" s="15" t="s">
        <v>205</v>
      </c>
      <c r="DI714" s="16">
        <v>46100.86017361111</v>
      </c>
      <c r="DJ714" s="15" t="s">
        <v>205</v>
      </c>
      <c r="DK714" s="16">
        <v>46100.86017361111</v>
      </c>
      <c r="DL714" s="12" t="s">
        <v>213</v>
      </c>
      <c r="DM714" s="13" t="s">
        <v>185</v>
      </c>
      <c r="DN714" s="13" t="s">
        <v>12264</v>
      </c>
      <c r="DO714" s="14"/>
      <c r="DP714" s="14"/>
      <c r="DQ714" s="14"/>
      <c r="DR714" s="14"/>
      <c r="DS714" s="14"/>
      <c r="DT714" s="14"/>
      <c r="DU714" s="14"/>
      <c r="DV714" s="14"/>
      <c r="DW714" s="14"/>
      <c r="DX714" s="14"/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7" t="s">
        <v>204</v>
      </c>
      <c r="EJ714" s="15" t="s">
        <v>205</v>
      </c>
      <c r="EK714" s="16">
        <v>46100.860243055555</v>
      </c>
      <c r="EL714" s="12" t="s">
        <v>218</v>
      </c>
      <c r="EM714" s="13" t="s">
        <v>185</v>
      </c>
      <c r="EN714" s="13" t="s">
        <v>12265</v>
      </c>
      <c r="EO714" s="14"/>
      <c r="EP714" s="14"/>
      <c r="EQ714" s="14"/>
      <c r="ER714" s="14"/>
      <c r="ES714" s="14"/>
      <c r="ET714" s="14"/>
      <c r="EU714" s="14"/>
      <c r="EV714" s="14"/>
      <c r="EW714" s="14"/>
      <c r="EX714" s="14"/>
      <c r="EY714" s="14"/>
      <c r="EZ714" s="14"/>
      <c r="FA714" s="14"/>
      <c r="FB714" s="14"/>
      <c r="FC714" s="14"/>
      <c r="FD714" s="14"/>
      <c r="FE714" s="14"/>
      <c r="FF714" s="14"/>
      <c r="FG714" s="14"/>
      <c r="FH714" s="14"/>
      <c r="FI714" s="17" t="s">
        <v>204</v>
      </c>
      <c r="FJ714" s="15" t="s">
        <v>205</v>
      </c>
      <c r="FK714" s="16">
        <v>46108.431539351855</v>
      </c>
      <c r="FL714" s="14"/>
      <c r="FM714" s="14"/>
      <c r="FN714" s="15" t="s">
        <v>223</v>
      </c>
      <c r="FO714" s="16">
        <v>46108.431539351855</v>
      </c>
      <c r="FP714" s="13" t="s">
        <v>12265</v>
      </c>
      <c r="FQ714" s="13" t="s">
        <v>12266</v>
      </c>
      <c r="FR714" s="13" t="s">
        <v>12267</v>
      </c>
      <c r="FS714" s="14"/>
      <c r="FT714" s="14"/>
      <c r="FU714" s="14" t="str">
        <f t="shared" si="8"/>
        <v>Base de Dados_Images/PCV-068-10.Imagem do Equipamento-.214848.jpg</v>
      </c>
      <c r="FV714" s="14"/>
      <c r="FW714" s="14"/>
    </row>
    <row r="715" ht="15.75" customHeight="1">
      <c r="A715" s="10" t="s">
        <v>11027</v>
      </c>
      <c r="B715" s="10" t="s">
        <v>12022</v>
      </c>
      <c r="C715" s="10" t="s">
        <v>3150</v>
      </c>
      <c r="D715" s="10" t="s">
        <v>12268</v>
      </c>
      <c r="E715" s="11" t="s">
        <v>12269</v>
      </c>
      <c r="F715" s="12" t="s">
        <v>184</v>
      </c>
      <c r="G715" s="13" t="s">
        <v>185</v>
      </c>
      <c r="H715" s="13" t="s">
        <v>12270</v>
      </c>
      <c r="I715" s="13" t="s">
        <v>185</v>
      </c>
      <c r="J715" s="13" t="s">
        <v>12271</v>
      </c>
      <c r="K715" s="13" t="s">
        <v>185</v>
      </c>
      <c r="L715" s="13" t="s">
        <v>12272</v>
      </c>
      <c r="M715" s="13" t="s">
        <v>185</v>
      </c>
      <c r="N715" s="13" t="s">
        <v>12273</v>
      </c>
      <c r="O715" s="13" t="s">
        <v>185</v>
      </c>
      <c r="P715" s="13" t="s">
        <v>12274</v>
      </c>
      <c r="Q715" s="13" t="s">
        <v>185</v>
      </c>
      <c r="R715" s="13" t="s">
        <v>12275</v>
      </c>
      <c r="S715" s="13" t="s">
        <v>185</v>
      </c>
      <c r="T715" s="13" t="s">
        <v>12276</v>
      </c>
      <c r="U715" s="13" t="s">
        <v>185</v>
      </c>
      <c r="V715" s="13" t="s">
        <v>12277</v>
      </c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7" t="s">
        <v>204</v>
      </c>
      <c r="BT715" s="17" t="s">
        <v>277</v>
      </c>
      <c r="BU715" s="18"/>
      <c r="BV715" s="15" t="s">
        <v>205</v>
      </c>
      <c r="BW715" s="16">
        <v>46052.476018518515</v>
      </c>
      <c r="BX715" s="15" t="s">
        <v>205</v>
      </c>
      <c r="BY715" s="16">
        <v>46052.476018518515</v>
      </c>
      <c r="BZ715" s="12" t="s">
        <v>206</v>
      </c>
      <c r="CA715" s="13" t="s">
        <v>185</v>
      </c>
      <c r="CB715" s="13" t="s">
        <v>12278</v>
      </c>
      <c r="CC715" s="13" t="s">
        <v>185</v>
      </c>
      <c r="CD715" s="13" t="s">
        <v>12279</v>
      </c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7" t="s">
        <v>204</v>
      </c>
      <c r="DF715" s="17" t="s">
        <v>277</v>
      </c>
      <c r="DG715" s="18"/>
      <c r="DH715" s="15" t="s">
        <v>205</v>
      </c>
      <c r="DI715" s="16">
        <v>46098.490011574075</v>
      </c>
      <c r="DJ715" s="15" t="s">
        <v>205</v>
      </c>
      <c r="DK715" s="16">
        <v>46098.490011574075</v>
      </c>
      <c r="DL715" s="12" t="s">
        <v>213</v>
      </c>
      <c r="DM715" s="13" t="s">
        <v>185</v>
      </c>
      <c r="DN715" s="13" t="s">
        <v>12280</v>
      </c>
      <c r="DO715" s="14"/>
      <c r="DP715" s="14"/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4"/>
      <c r="ED715" s="14"/>
      <c r="EE715" s="14"/>
      <c r="EF715" s="14"/>
      <c r="EG715" s="14"/>
      <c r="EH715" s="14"/>
      <c r="EI715" s="17" t="s">
        <v>204</v>
      </c>
      <c r="EJ715" s="15" t="s">
        <v>205</v>
      </c>
      <c r="EK715" s="16">
        <v>46101.684479166666</v>
      </c>
      <c r="EL715" s="12" t="s">
        <v>218</v>
      </c>
      <c r="EM715" s="13" t="s">
        <v>185</v>
      </c>
      <c r="EN715" s="13" t="s">
        <v>12281</v>
      </c>
      <c r="EO715" s="14"/>
      <c r="EP715" s="14"/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4"/>
      <c r="FB715" s="14"/>
      <c r="FC715" s="14"/>
      <c r="FD715" s="14"/>
      <c r="FE715" s="14"/>
      <c r="FF715" s="14"/>
      <c r="FG715" s="14"/>
      <c r="FH715" s="14"/>
      <c r="FI715" s="17" t="s">
        <v>204</v>
      </c>
      <c r="FJ715" s="15" t="s">
        <v>205</v>
      </c>
      <c r="FK715" s="16">
        <v>46108.431608796294</v>
      </c>
      <c r="FL715" s="14"/>
      <c r="FM715" s="14"/>
      <c r="FN715" s="15" t="s">
        <v>223</v>
      </c>
      <c r="FO715" s="16">
        <v>46108.431608796294</v>
      </c>
      <c r="FP715" s="13" t="s">
        <v>12281</v>
      </c>
      <c r="FQ715" s="13" t="s">
        <v>12282</v>
      </c>
      <c r="FR715" s="13" t="s">
        <v>12277</v>
      </c>
      <c r="FS715" s="14"/>
      <c r="FT715" s="14"/>
      <c r="FU715" s="14" t="str">
        <f t="shared" si="8"/>
        <v>Base de Dados_Images/XV-073-10.Imagem do Equipamento-.142522.jpg</v>
      </c>
      <c r="FV715" s="14"/>
      <c r="FW715" s="14"/>
    </row>
    <row r="716" ht="15.75" customHeight="1">
      <c r="A716" s="10" t="s">
        <v>11027</v>
      </c>
      <c r="B716" s="10" t="s">
        <v>12022</v>
      </c>
      <c r="C716" s="10" t="s">
        <v>3150</v>
      </c>
      <c r="D716" s="10" t="s">
        <v>12283</v>
      </c>
      <c r="E716" s="11" t="s">
        <v>12284</v>
      </c>
      <c r="F716" s="12" t="s">
        <v>184</v>
      </c>
      <c r="G716" s="13" t="s">
        <v>185</v>
      </c>
      <c r="H716" s="13" t="s">
        <v>12285</v>
      </c>
      <c r="I716" s="13" t="s">
        <v>185</v>
      </c>
      <c r="J716" s="13" t="s">
        <v>12286</v>
      </c>
      <c r="K716" s="13" t="s">
        <v>185</v>
      </c>
      <c r="L716" s="13" t="s">
        <v>12287</v>
      </c>
      <c r="M716" s="13" t="s">
        <v>185</v>
      </c>
      <c r="N716" s="13" t="s">
        <v>12288</v>
      </c>
      <c r="O716" s="13" t="s">
        <v>185</v>
      </c>
      <c r="P716" s="13" t="s">
        <v>12289</v>
      </c>
      <c r="Q716" s="13" t="s">
        <v>185</v>
      </c>
      <c r="R716" s="13" t="s">
        <v>12290</v>
      </c>
      <c r="S716" s="13" t="s">
        <v>185</v>
      </c>
      <c r="T716" s="13" t="s">
        <v>12291</v>
      </c>
      <c r="U716" s="13" t="s">
        <v>185</v>
      </c>
      <c r="V716" s="13" t="s">
        <v>12292</v>
      </c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7" t="s">
        <v>204</v>
      </c>
      <c r="BT716" s="17" t="s">
        <v>277</v>
      </c>
      <c r="BU716" s="18"/>
      <c r="BV716" s="15" t="s">
        <v>205</v>
      </c>
      <c r="BW716" s="16">
        <v>46052.47515046296</v>
      </c>
      <c r="BX716" s="15" t="s">
        <v>205</v>
      </c>
      <c r="BY716" s="16">
        <v>46052.47515046296</v>
      </c>
      <c r="BZ716" s="12" t="s">
        <v>206</v>
      </c>
      <c r="CA716" s="13" t="s">
        <v>185</v>
      </c>
      <c r="CB716" s="13" t="s">
        <v>12293</v>
      </c>
      <c r="CC716" s="13" t="s">
        <v>185</v>
      </c>
      <c r="CD716" s="13" t="s">
        <v>12293</v>
      </c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7" t="s">
        <v>204</v>
      </c>
      <c r="DF716" s="17" t="s">
        <v>277</v>
      </c>
      <c r="DG716" s="18"/>
      <c r="DH716" s="15" t="s">
        <v>205</v>
      </c>
      <c r="DI716" s="16">
        <v>46101.6847337963</v>
      </c>
      <c r="DJ716" s="15" t="s">
        <v>205</v>
      </c>
      <c r="DK716" s="16">
        <v>46101.6847337963</v>
      </c>
      <c r="DL716" s="12" t="s">
        <v>213</v>
      </c>
      <c r="DM716" s="13" t="s">
        <v>185</v>
      </c>
      <c r="DN716" s="13" t="s">
        <v>12294</v>
      </c>
      <c r="DO716" s="14"/>
      <c r="DP716" s="14"/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4"/>
      <c r="ED716" s="14"/>
      <c r="EE716" s="14"/>
      <c r="EF716" s="14"/>
      <c r="EG716" s="14"/>
      <c r="EH716" s="14"/>
      <c r="EI716" s="17" t="s">
        <v>204</v>
      </c>
      <c r="EJ716" s="15" t="s">
        <v>205</v>
      </c>
      <c r="EK716" s="16">
        <v>46101.68476851852</v>
      </c>
      <c r="EL716" s="12" t="s">
        <v>218</v>
      </c>
      <c r="EM716" s="13" t="s">
        <v>185</v>
      </c>
      <c r="EN716" s="13" t="s">
        <v>12295</v>
      </c>
      <c r="EO716" s="14"/>
      <c r="EP716" s="14"/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4"/>
      <c r="FB716" s="14"/>
      <c r="FC716" s="14"/>
      <c r="FD716" s="14"/>
      <c r="FE716" s="14"/>
      <c r="FF716" s="14"/>
      <c r="FG716" s="14"/>
      <c r="FH716" s="14"/>
      <c r="FI716" s="17" t="s">
        <v>204</v>
      </c>
      <c r="FJ716" s="15" t="s">
        <v>205</v>
      </c>
      <c r="FK716" s="16">
        <v>46108.431666666664</v>
      </c>
      <c r="FL716" s="14"/>
      <c r="FM716" s="14"/>
      <c r="FN716" s="15" t="s">
        <v>223</v>
      </c>
      <c r="FO716" s="16">
        <v>46108.431666666664</v>
      </c>
      <c r="FP716" s="13" t="s">
        <v>12295</v>
      </c>
      <c r="FQ716" s="13" t="s">
        <v>12296</v>
      </c>
      <c r="FR716" s="13" t="s">
        <v>12292</v>
      </c>
      <c r="FS716" s="14"/>
      <c r="FT716" s="14"/>
      <c r="FU716" s="14" t="str">
        <f t="shared" si="8"/>
        <v>Base de Dados_Images/XV-074-10.Imagem do Equipamento-.142401.jpg</v>
      </c>
      <c r="FV716" s="14"/>
      <c r="FW716" s="14"/>
    </row>
    <row r="717" ht="15.75" customHeight="1">
      <c r="A717" s="10" t="s">
        <v>11027</v>
      </c>
      <c r="B717" s="10" t="s">
        <v>12022</v>
      </c>
      <c r="C717" s="10" t="s">
        <v>3150</v>
      </c>
      <c r="D717" s="10" t="s">
        <v>12297</v>
      </c>
      <c r="E717" s="11" t="s">
        <v>12298</v>
      </c>
      <c r="F717" s="12" t="s">
        <v>184</v>
      </c>
      <c r="G717" s="13" t="s">
        <v>185</v>
      </c>
      <c r="H717" s="13" t="s">
        <v>12299</v>
      </c>
      <c r="I717" s="13" t="s">
        <v>185</v>
      </c>
      <c r="J717" s="13" t="s">
        <v>12300</v>
      </c>
      <c r="K717" s="13" t="s">
        <v>185</v>
      </c>
      <c r="L717" s="13" t="s">
        <v>12301</v>
      </c>
      <c r="M717" s="13" t="s">
        <v>185</v>
      </c>
      <c r="N717" s="13" t="s">
        <v>12302</v>
      </c>
      <c r="O717" s="13" t="s">
        <v>185</v>
      </c>
      <c r="P717" s="13" t="s">
        <v>12303</v>
      </c>
      <c r="Q717" s="13" t="s">
        <v>185</v>
      </c>
      <c r="R717" s="13" t="s">
        <v>12304</v>
      </c>
      <c r="S717" s="13" t="s">
        <v>185</v>
      </c>
      <c r="T717" s="13" t="s">
        <v>12305</v>
      </c>
      <c r="U717" s="13" t="s">
        <v>185</v>
      </c>
      <c r="V717" s="13" t="s">
        <v>12306</v>
      </c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7" t="s">
        <v>204</v>
      </c>
      <c r="BT717" s="17" t="s">
        <v>277</v>
      </c>
      <c r="BU717" s="18"/>
      <c r="BV717" s="15" t="s">
        <v>205</v>
      </c>
      <c r="BW717" s="16">
        <v>46052.47453703704</v>
      </c>
      <c r="BX717" s="15" t="s">
        <v>205</v>
      </c>
      <c r="BY717" s="16">
        <v>46052.47453703704</v>
      </c>
      <c r="BZ717" s="12" t="s">
        <v>206</v>
      </c>
      <c r="CA717" s="13" t="s">
        <v>185</v>
      </c>
      <c r="CB717" s="13" t="s">
        <v>12307</v>
      </c>
      <c r="CC717" s="13" t="s">
        <v>185</v>
      </c>
      <c r="CD717" s="13" t="s">
        <v>12307</v>
      </c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7" t="s">
        <v>204</v>
      </c>
      <c r="DF717" s="17" t="s">
        <v>277</v>
      </c>
      <c r="DG717" s="18"/>
      <c r="DH717" s="15" t="s">
        <v>205</v>
      </c>
      <c r="DI717" s="16">
        <v>46101.68486111111</v>
      </c>
      <c r="DJ717" s="15" t="s">
        <v>205</v>
      </c>
      <c r="DK717" s="16">
        <v>46101.68486111111</v>
      </c>
      <c r="DL717" s="12" t="s">
        <v>213</v>
      </c>
      <c r="DM717" s="13" t="s">
        <v>185</v>
      </c>
      <c r="DN717" s="13" t="s">
        <v>12308</v>
      </c>
      <c r="DO717" s="14"/>
      <c r="DP717" s="14"/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4"/>
      <c r="ED717" s="14"/>
      <c r="EE717" s="14"/>
      <c r="EF717" s="14"/>
      <c r="EG717" s="14"/>
      <c r="EH717" s="14"/>
      <c r="EI717" s="17" t="s">
        <v>204</v>
      </c>
      <c r="EJ717" s="15" t="s">
        <v>205</v>
      </c>
      <c r="EK717" s="16">
        <v>46101.68488425926</v>
      </c>
      <c r="EL717" s="12" t="s">
        <v>218</v>
      </c>
      <c r="EM717" s="13" t="s">
        <v>185</v>
      </c>
      <c r="EN717" s="13" t="s">
        <v>12309</v>
      </c>
      <c r="EO717" s="14"/>
      <c r="EP717" s="14"/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4"/>
      <c r="FB717" s="14"/>
      <c r="FC717" s="14"/>
      <c r="FD717" s="14"/>
      <c r="FE717" s="14"/>
      <c r="FF717" s="14"/>
      <c r="FG717" s="14"/>
      <c r="FH717" s="14"/>
      <c r="FI717" s="17" t="s">
        <v>204</v>
      </c>
      <c r="FJ717" s="15" t="s">
        <v>205</v>
      </c>
      <c r="FK717" s="16">
        <v>46108.43174768519</v>
      </c>
      <c r="FL717" s="14"/>
      <c r="FM717" s="14"/>
      <c r="FN717" s="15" t="s">
        <v>223</v>
      </c>
      <c r="FO717" s="16">
        <v>46108.43174768519</v>
      </c>
      <c r="FP717" s="13" t="s">
        <v>12309</v>
      </c>
      <c r="FQ717" s="13" t="s">
        <v>12310</v>
      </c>
      <c r="FR717" s="13" t="s">
        <v>12306</v>
      </c>
      <c r="FS717" s="14"/>
      <c r="FT717" s="14"/>
      <c r="FU717" s="14" t="str">
        <f t="shared" si="8"/>
        <v>Base de Dados_Images/XV-076-10.Imagem do Equipamento-.142301.jpg</v>
      </c>
      <c r="FV717" s="14"/>
      <c r="FW717" s="14"/>
    </row>
    <row r="718" ht="15.75" customHeight="1">
      <c r="A718" s="10" t="s">
        <v>11027</v>
      </c>
      <c r="B718" s="10" t="s">
        <v>12022</v>
      </c>
      <c r="C718" s="10" t="s">
        <v>3150</v>
      </c>
      <c r="D718" s="10" t="s">
        <v>12311</v>
      </c>
      <c r="E718" s="11" t="s">
        <v>12312</v>
      </c>
      <c r="F718" s="12" t="s">
        <v>184</v>
      </c>
      <c r="G718" s="13" t="s">
        <v>185</v>
      </c>
      <c r="H718" s="13" t="s">
        <v>12313</v>
      </c>
      <c r="I718" s="13" t="s">
        <v>185</v>
      </c>
      <c r="J718" s="13" t="s">
        <v>12313</v>
      </c>
      <c r="K718" s="13" t="s">
        <v>185</v>
      </c>
      <c r="L718" s="13" t="s">
        <v>12314</v>
      </c>
      <c r="M718" s="13" t="s">
        <v>185</v>
      </c>
      <c r="N718" s="13" t="s">
        <v>12315</v>
      </c>
      <c r="O718" s="13" t="s">
        <v>185</v>
      </c>
      <c r="P718" s="13" t="s">
        <v>12315</v>
      </c>
      <c r="Q718" s="13" t="s">
        <v>185</v>
      </c>
      <c r="R718" s="13" t="s">
        <v>12316</v>
      </c>
      <c r="S718" s="13" t="s">
        <v>185</v>
      </c>
      <c r="T718" s="13" t="s">
        <v>12317</v>
      </c>
      <c r="U718" s="13" t="s">
        <v>185</v>
      </c>
      <c r="V718" s="13" t="s">
        <v>12318</v>
      </c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7" t="s">
        <v>204</v>
      </c>
      <c r="BT718" s="17" t="s">
        <v>277</v>
      </c>
      <c r="BU718" s="18"/>
      <c r="BV718" s="15" t="s">
        <v>205</v>
      </c>
      <c r="BW718" s="16">
        <v>46100.62144675926</v>
      </c>
      <c r="BX718" s="15" t="s">
        <v>205</v>
      </c>
      <c r="BY718" s="16">
        <v>46100.62144675926</v>
      </c>
      <c r="BZ718" s="12" t="s">
        <v>206</v>
      </c>
      <c r="CA718" s="13" t="s">
        <v>195</v>
      </c>
      <c r="CB718" s="13" t="s">
        <v>12319</v>
      </c>
      <c r="CC718" s="13" t="s">
        <v>185</v>
      </c>
      <c r="CD718" s="13" t="s">
        <v>12320</v>
      </c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7" t="s">
        <v>204</v>
      </c>
      <c r="DF718" s="17" t="s">
        <v>277</v>
      </c>
      <c r="DG718" s="18"/>
      <c r="DH718" s="15" t="s">
        <v>205</v>
      </c>
      <c r="DI718" s="16">
        <v>46100.62149305556</v>
      </c>
      <c r="DJ718" s="15" t="s">
        <v>205</v>
      </c>
      <c r="DK718" s="16">
        <v>46100.62149305556</v>
      </c>
      <c r="DL718" s="12" t="s">
        <v>213</v>
      </c>
      <c r="DM718" s="13" t="s">
        <v>185</v>
      </c>
      <c r="DN718" s="13" t="s">
        <v>12321</v>
      </c>
      <c r="DO718" s="14"/>
      <c r="DP718" s="14"/>
      <c r="DQ718" s="14"/>
      <c r="DR718" s="14"/>
      <c r="DS718" s="14"/>
      <c r="DT718" s="14"/>
      <c r="DU718" s="14"/>
      <c r="DV718" s="14"/>
      <c r="DW718" s="14"/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7" t="s">
        <v>204</v>
      </c>
      <c r="EJ718" s="15" t="s">
        <v>205</v>
      </c>
      <c r="EK718" s="16">
        <v>46101.684953703705</v>
      </c>
      <c r="EL718" s="12" t="s">
        <v>218</v>
      </c>
      <c r="EM718" s="13" t="s">
        <v>185</v>
      </c>
      <c r="EN718" s="13" t="s">
        <v>12322</v>
      </c>
      <c r="EO718" s="14"/>
      <c r="EP718" s="14"/>
      <c r="EQ718" s="14"/>
      <c r="ER718" s="14"/>
      <c r="ES718" s="14"/>
      <c r="ET718" s="14"/>
      <c r="EU718" s="14"/>
      <c r="EV718" s="14"/>
      <c r="EW718" s="14"/>
      <c r="EX718" s="14"/>
      <c r="EY718" s="14"/>
      <c r="EZ718" s="14"/>
      <c r="FA718" s="14"/>
      <c r="FB718" s="14"/>
      <c r="FC718" s="14"/>
      <c r="FD718" s="14"/>
      <c r="FE718" s="14"/>
      <c r="FF718" s="14"/>
      <c r="FG718" s="14"/>
      <c r="FH718" s="14"/>
      <c r="FI718" s="17" t="s">
        <v>204</v>
      </c>
      <c r="FJ718" s="15" t="s">
        <v>205</v>
      </c>
      <c r="FK718" s="16">
        <v>46108.43181712963</v>
      </c>
      <c r="FL718" s="14"/>
      <c r="FM718" s="14"/>
      <c r="FN718" s="15" t="s">
        <v>223</v>
      </c>
      <c r="FO718" s="16">
        <v>46108.43181712963</v>
      </c>
      <c r="FP718" s="13" t="s">
        <v>12322</v>
      </c>
      <c r="FQ718" s="13" t="s">
        <v>12323</v>
      </c>
      <c r="FR718" s="13" t="s">
        <v>12318</v>
      </c>
      <c r="FS718" s="14"/>
      <c r="FT718" s="14"/>
      <c r="FU718" s="14" t="str">
        <f t="shared" si="8"/>
        <v>Base de Dados_Images/XV-077-10.Imagem do Equipamento-.155131.jpg</v>
      </c>
      <c r="FV718" s="14"/>
      <c r="FW718" s="14"/>
    </row>
    <row r="719" ht="15.75" customHeight="1">
      <c r="A719" s="10" t="s">
        <v>11027</v>
      </c>
      <c r="B719" s="10" t="s">
        <v>12022</v>
      </c>
      <c r="C719" s="10" t="s">
        <v>3150</v>
      </c>
      <c r="D719" s="10" t="s">
        <v>12324</v>
      </c>
      <c r="E719" s="11" t="s">
        <v>12325</v>
      </c>
      <c r="F719" s="12" t="s">
        <v>184</v>
      </c>
      <c r="G719" s="13" t="s">
        <v>185</v>
      </c>
      <c r="H719" s="13" t="s">
        <v>12326</v>
      </c>
      <c r="I719" s="13" t="s">
        <v>185</v>
      </c>
      <c r="J719" s="13" t="s">
        <v>12327</v>
      </c>
      <c r="K719" s="13" t="s">
        <v>185</v>
      </c>
      <c r="L719" s="13" t="s">
        <v>12328</v>
      </c>
      <c r="M719" s="13" t="s">
        <v>185</v>
      </c>
      <c r="N719" s="13" t="s">
        <v>12329</v>
      </c>
      <c r="O719" s="13" t="s">
        <v>185</v>
      </c>
      <c r="P719" s="13" t="s">
        <v>12330</v>
      </c>
      <c r="Q719" s="13" t="s">
        <v>185</v>
      </c>
      <c r="R719" s="13" t="s">
        <v>12331</v>
      </c>
      <c r="S719" s="13" t="s">
        <v>185</v>
      </c>
      <c r="T719" s="13" t="s">
        <v>12332</v>
      </c>
      <c r="U719" s="13" t="s">
        <v>185</v>
      </c>
      <c r="V719" s="13" t="s">
        <v>12333</v>
      </c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7" t="s">
        <v>204</v>
      </c>
      <c r="BT719" s="17" t="s">
        <v>277</v>
      </c>
      <c r="BU719" s="18"/>
      <c r="BV719" s="15" t="s">
        <v>205</v>
      </c>
      <c r="BW719" s="16">
        <v>46097.25534722222</v>
      </c>
      <c r="BX719" s="15" t="s">
        <v>205</v>
      </c>
      <c r="BY719" s="16">
        <v>46097.25534722222</v>
      </c>
      <c r="BZ719" s="12" t="s">
        <v>206</v>
      </c>
      <c r="CA719" s="13" t="s">
        <v>195</v>
      </c>
      <c r="CB719" s="13" t="s">
        <v>12334</v>
      </c>
      <c r="CC719" s="13" t="s">
        <v>185</v>
      </c>
      <c r="CD719" s="13" t="s">
        <v>12335</v>
      </c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7" t="s">
        <v>204</v>
      </c>
      <c r="DF719" s="17" t="s">
        <v>277</v>
      </c>
      <c r="DG719" s="18"/>
      <c r="DH719" s="15" t="s">
        <v>205</v>
      </c>
      <c r="DI719" s="16">
        <v>46097.25545138889</v>
      </c>
      <c r="DJ719" s="15" t="s">
        <v>205</v>
      </c>
      <c r="DK719" s="16">
        <v>46097.25545138889</v>
      </c>
      <c r="DL719" s="12" t="s">
        <v>213</v>
      </c>
      <c r="DM719" s="13" t="s">
        <v>185</v>
      </c>
      <c r="DN719" s="13" t="s">
        <v>12336</v>
      </c>
      <c r="DO719" s="14"/>
      <c r="DP719" s="14"/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4"/>
      <c r="ED719" s="14"/>
      <c r="EE719" s="14"/>
      <c r="EF719" s="14"/>
      <c r="EG719" s="14"/>
      <c r="EH719" s="14"/>
      <c r="EI719" s="17" t="s">
        <v>204</v>
      </c>
      <c r="EJ719" s="15" t="s">
        <v>205</v>
      </c>
      <c r="EK719" s="16">
        <v>46101.685011574074</v>
      </c>
      <c r="EL719" s="12" t="s">
        <v>218</v>
      </c>
      <c r="EM719" s="13" t="s">
        <v>185</v>
      </c>
      <c r="EN719" s="13" t="s">
        <v>12337</v>
      </c>
      <c r="EO719" s="14"/>
      <c r="EP719" s="14"/>
      <c r="EQ719" s="14"/>
      <c r="ER719" s="14"/>
      <c r="ES719" s="14"/>
      <c r="ET719" s="14"/>
      <c r="EU719" s="14"/>
      <c r="EV719" s="14"/>
      <c r="EW719" s="14"/>
      <c r="EX719" s="14"/>
      <c r="EY719" s="14"/>
      <c r="EZ719" s="14"/>
      <c r="FA719" s="14"/>
      <c r="FB719" s="14"/>
      <c r="FC719" s="14"/>
      <c r="FD719" s="14"/>
      <c r="FE719" s="14"/>
      <c r="FF719" s="14"/>
      <c r="FG719" s="14"/>
      <c r="FH719" s="14"/>
      <c r="FI719" s="17" t="s">
        <v>204</v>
      </c>
      <c r="FJ719" s="15" t="s">
        <v>205</v>
      </c>
      <c r="FK719" s="16">
        <v>46108.43194444444</v>
      </c>
      <c r="FL719" s="14"/>
      <c r="FM719" s="14"/>
      <c r="FN719" s="15" t="s">
        <v>223</v>
      </c>
      <c r="FO719" s="16">
        <v>46108.43194444444</v>
      </c>
      <c r="FP719" s="13" t="s">
        <v>12337</v>
      </c>
      <c r="FQ719" s="13" t="s">
        <v>12338</v>
      </c>
      <c r="FR719" s="13" t="s">
        <v>12339</v>
      </c>
      <c r="FS719" s="14"/>
      <c r="FT719" s="14"/>
      <c r="FU719" s="14" t="str">
        <f t="shared" si="8"/>
        <v>Base de Dados_Images/XV-078-10.Imagem do Equipamento-.085724.jpg</v>
      </c>
      <c r="FV719" s="14"/>
      <c r="FW719" s="14"/>
    </row>
    <row r="720" ht="15.75" customHeight="1">
      <c r="A720" s="10" t="s">
        <v>11027</v>
      </c>
      <c r="B720" s="10" t="s">
        <v>12022</v>
      </c>
      <c r="C720" s="10" t="s">
        <v>3150</v>
      </c>
      <c r="D720" s="10" t="s">
        <v>12340</v>
      </c>
      <c r="E720" s="11" t="s">
        <v>12341</v>
      </c>
      <c r="F720" s="12" t="s">
        <v>184</v>
      </c>
      <c r="G720" s="13" t="s">
        <v>185</v>
      </c>
      <c r="H720" s="13" t="s">
        <v>12342</v>
      </c>
      <c r="I720" s="13" t="s">
        <v>185</v>
      </c>
      <c r="J720" s="13" t="s">
        <v>12343</v>
      </c>
      <c r="K720" s="13" t="s">
        <v>185</v>
      </c>
      <c r="L720" s="13" t="s">
        <v>12344</v>
      </c>
      <c r="M720" s="13" t="s">
        <v>185</v>
      </c>
      <c r="N720" s="13" t="s">
        <v>12345</v>
      </c>
      <c r="O720" s="13" t="s">
        <v>185</v>
      </c>
      <c r="P720" s="13" t="s">
        <v>12346</v>
      </c>
      <c r="Q720" s="13" t="s">
        <v>185</v>
      </c>
      <c r="R720" s="13" t="s">
        <v>12347</v>
      </c>
      <c r="S720" s="13" t="s">
        <v>185</v>
      </c>
      <c r="T720" s="13" t="s">
        <v>12348</v>
      </c>
      <c r="U720" s="13" t="s">
        <v>185</v>
      </c>
      <c r="V720" s="13" t="s">
        <v>12349</v>
      </c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7" t="s">
        <v>204</v>
      </c>
      <c r="BT720" s="17" t="s">
        <v>277</v>
      </c>
      <c r="BU720" s="18"/>
      <c r="BV720" s="15" t="s">
        <v>205</v>
      </c>
      <c r="BW720" s="16">
        <v>46052.5231712963</v>
      </c>
      <c r="BX720" s="15" t="s">
        <v>205</v>
      </c>
      <c r="BY720" s="16">
        <v>46052.5231712963</v>
      </c>
      <c r="BZ720" s="12" t="s">
        <v>206</v>
      </c>
      <c r="CA720" s="13" t="s">
        <v>185</v>
      </c>
      <c r="CB720" s="13" t="s">
        <v>12350</v>
      </c>
      <c r="CC720" s="13" t="s">
        <v>185</v>
      </c>
      <c r="CD720" s="13" t="s">
        <v>12350</v>
      </c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7" t="s">
        <v>204</v>
      </c>
      <c r="DF720" s="17" t="s">
        <v>277</v>
      </c>
      <c r="DG720" s="18"/>
      <c r="DH720" s="15" t="s">
        <v>205</v>
      </c>
      <c r="DI720" s="16">
        <v>46099.277916666666</v>
      </c>
      <c r="DJ720" s="15" t="s">
        <v>205</v>
      </c>
      <c r="DK720" s="16">
        <v>46099.277916666666</v>
      </c>
      <c r="DL720" s="12" t="s">
        <v>213</v>
      </c>
      <c r="DM720" s="13" t="s">
        <v>185</v>
      </c>
      <c r="DN720" s="13" t="s">
        <v>12351</v>
      </c>
      <c r="DO720" s="14"/>
      <c r="DP720" s="14"/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7" t="s">
        <v>204</v>
      </c>
      <c r="EJ720" s="15" t="s">
        <v>205</v>
      </c>
      <c r="EK720" s="16">
        <v>46099.27795138889</v>
      </c>
      <c r="EL720" s="12" t="s">
        <v>218</v>
      </c>
      <c r="EM720" s="13" t="s">
        <v>185</v>
      </c>
      <c r="EN720" s="13" t="s">
        <v>12352</v>
      </c>
      <c r="EO720" s="14"/>
      <c r="EP720" s="14"/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4"/>
      <c r="FD720" s="14"/>
      <c r="FE720" s="14"/>
      <c r="FF720" s="14"/>
      <c r="FG720" s="14"/>
      <c r="FH720" s="14"/>
      <c r="FI720" s="17" t="s">
        <v>204</v>
      </c>
      <c r="FJ720" s="15" t="s">
        <v>205</v>
      </c>
      <c r="FK720" s="16">
        <v>46108.43188657407</v>
      </c>
      <c r="FL720" s="14"/>
      <c r="FM720" s="14"/>
      <c r="FN720" s="15" t="s">
        <v>223</v>
      </c>
      <c r="FO720" s="16">
        <v>46108.43188657407</v>
      </c>
      <c r="FP720" s="13" t="s">
        <v>12352</v>
      </c>
      <c r="FQ720" s="13" t="s">
        <v>12353</v>
      </c>
      <c r="FR720" s="13" t="s">
        <v>12349</v>
      </c>
      <c r="FS720" s="14"/>
      <c r="FT720" s="14"/>
      <c r="FU720" s="14" t="str">
        <f t="shared" si="8"/>
        <v>Base de Dados_Images/XV-079-10.Imagem do Equipamento-.153312.jpg</v>
      </c>
      <c r="FV720" s="14"/>
      <c r="FW720" s="14"/>
    </row>
    <row r="721" ht="15.75" customHeight="1">
      <c r="A721" s="10" t="s">
        <v>11027</v>
      </c>
      <c r="B721" s="10" t="s">
        <v>12022</v>
      </c>
      <c r="C721" s="10" t="s">
        <v>3150</v>
      </c>
      <c r="D721" s="10" t="s">
        <v>12354</v>
      </c>
      <c r="E721" s="11" t="s">
        <v>12355</v>
      </c>
      <c r="F721" s="12" t="s">
        <v>184</v>
      </c>
      <c r="G721" s="13" t="s">
        <v>185</v>
      </c>
      <c r="H721" s="13" t="s">
        <v>12356</v>
      </c>
      <c r="I721" s="13" t="s">
        <v>185</v>
      </c>
      <c r="J721" s="13" t="s">
        <v>12357</v>
      </c>
      <c r="K721" s="13" t="s">
        <v>185</v>
      </c>
      <c r="L721" s="13" t="s">
        <v>12358</v>
      </c>
      <c r="M721" s="13" t="s">
        <v>185</v>
      </c>
      <c r="N721" s="13" t="s">
        <v>12359</v>
      </c>
      <c r="O721" s="13" t="s">
        <v>185</v>
      </c>
      <c r="P721" s="13" t="s">
        <v>12360</v>
      </c>
      <c r="Q721" s="13" t="s">
        <v>185</v>
      </c>
      <c r="R721" s="13" t="s">
        <v>12361</v>
      </c>
      <c r="S721" s="13" t="s">
        <v>185</v>
      </c>
      <c r="T721" s="13" t="s">
        <v>12362</v>
      </c>
      <c r="U721" s="13" t="s">
        <v>185</v>
      </c>
      <c r="V721" s="13" t="s">
        <v>12363</v>
      </c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7" t="s">
        <v>204</v>
      </c>
      <c r="BT721" s="17" t="s">
        <v>277</v>
      </c>
      <c r="BU721" s="18"/>
      <c r="BV721" s="15" t="s">
        <v>205</v>
      </c>
      <c r="BW721" s="16">
        <v>46052.48440972222</v>
      </c>
      <c r="BX721" s="15" t="s">
        <v>205</v>
      </c>
      <c r="BY721" s="16">
        <v>46052.48440972222</v>
      </c>
      <c r="BZ721" s="12" t="s">
        <v>206</v>
      </c>
      <c r="CA721" s="13" t="s">
        <v>195</v>
      </c>
      <c r="CB721" s="13" t="s">
        <v>12364</v>
      </c>
      <c r="CC721" s="13" t="s">
        <v>185</v>
      </c>
      <c r="CD721" s="13" t="s">
        <v>12365</v>
      </c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7" t="s">
        <v>204</v>
      </c>
      <c r="DF721" s="17" t="s">
        <v>277</v>
      </c>
      <c r="DG721" s="18"/>
      <c r="DH721" s="15" t="s">
        <v>205</v>
      </c>
      <c r="DI721" s="16">
        <v>46099.278078703705</v>
      </c>
      <c r="DJ721" s="15" t="s">
        <v>205</v>
      </c>
      <c r="DK721" s="16">
        <v>46099.278078703705</v>
      </c>
      <c r="DL721" s="12" t="s">
        <v>213</v>
      </c>
      <c r="DM721" s="13" t="s">
        <v>185</v>
      </c>
      <c r="DN721" s="13" t="s">
        <v>12366</v>
      </c>
      <c r="DO721" s="14"/>
      <c r="DP721" s="14"/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7" t="s">
        <v>204</v>
      </c>
      <c r="EJ721" s="15" t="s">
        <v>205</v>
      </c>
      <c r="EK721" s="16">
        <v>46099.27811342593</v>
      </c>
      <c r="EL721" s="12" t="s">
        <v>218</v>
      </c>
      <c r="EM721" s="13" t="s">
        <v>185</v>
      </c>
      <c r="EN721" s="13" t="s">
        <v>12367</v>
      </c>
      <c r="EO721" s="14"/>
      <c r="EP721" s="14"/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4"/>
      <c r="FD721" s="14"/>
      <c r="FE721" s="14"/>
      <c r="FF721" s="14"/>
      <c r="FG721" s="14"/>
      <c r="FH721" s="14"/>
      <c r="FI721" s="17" t="s">
        <v>204</v>
      </c>
      <c r="FJ721" s="15" t="s">
        <v>205</v>
      </c>
      <c r="FK721" s="16">
        <v>46108.43200231482</v>
      </c>
      <c r="FL721" s="14"/>
      <c r="FM721" s="14"/>
      <c r="FN721" s="15" t="s">
        <v>223</v>
      </c>
      <c r="FO721" s="16">
        <v>46108.43200231482</v>
      </c>
      <c r="FP721" s="13" t="s">
        <v>12367</v>
      </c>
      <c r="FQ721" s="13" t="s">
        <v>12368</v>
      </c>
      <c r="FR721" s="13" t="s">
        <v>12363</v>
      </c>
      <c r="FS721" s="14"/>
      <c r="FT721" s="14"/>
      <c r="FU721" s="14" t="str">
        <f t="shared" si="8"/>
        <v>Base de Dados_Images/XV-080-10.Imagem do Equipamento-.143719.jpg</v>
      </c>
      <c r="FV721" s="14"/>
      <c r="FW721" s="14"/>
    </row>
    <row r="722" ht="15.75" customHeight="1">
      <c r="A722" s="10" t="s">
        <v>11027</v>
      </c>
      <c r="B722" s="10" t="s">
        <v>12022</v>
      </c>
      <c r="C722" s="10" t="s">
        <v>3150</v>
      </c>
      <c r="D722" s="10" t="s">
        <v>12369</v>
      </c>
      <c r="E722" s="11" t="s">
        <v>12370</v>
      </c>
      <c r="F722" s="12" t="s">
        <v>184</v>
      </c>
      <c r="G722" s="13" t="s">
        <v>195</v>
      </c>
      <c r="H722" s="13" t="s">
        <v>12371</v>
      </c>
      <c r="I722" s="13" t="s">
        <v>185</v>
      </c>
      <c r="J722" s="13" t="s">
        <v>12372</v>
      </c>
      <c r="K722" s="13" t="s">
        <v>185</v>
      </c>
      <c r="L722" s="13" t="s">
        <v>12373</v>
      </c>
      <c r="M722" s="13" t="s">
        <v>185</v>
      </c>
      <c r="N722" s="13" t="s">
        <v>12374</v>
      </c>
      <c r="O722" s="13" t="s">
        <v>185</v>
      </c>
      <c r="P722" s="13" t="s">
        <v>12375</v>
      </c>
      <c r="Q722" s="13" t="s">
        <v>185</v>
      </c>
      <c r="R722" s="13" t="s">
        <v>12376</v>
      </c>
      <c r="S722" s="13" t="s">
        <v>185</v>
      </c>
      <c r="T722" s="13" t="s">
        <v>12377</v>
      </c>
      <c r="U722" s="13" t="s">
        <v>185</v>
      </c>
      <c r="V722" s="13" t="s">
        <v>12378</v>
      </c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7" t="s">
        <v>204</v>
      </c>
      <c r="BT722" s="19" t="s">
        <v>277</v>
      </c>
      <c r="BU722" s="18"/>
      <c r="BV722" s="15" t="s">
        <v>205</v>
      </c>
      <c r="BW722" s="16">
        <v>46099.27517361111</v>
      </c>
      <c r="BX722" s="15" t="s">
        <v>205</v>
      </c>
      <c r="BY722" s="16">
        <v>46099.27517361111</v>
      </c>
      <c r="BZ722" s="12" t="s">
        <v>206</v>
      </c>
      <c r="CA722" s="13" t="s">
        <v>195</v>
      </c>
      <c r="CB722" s="13" t="s">
        <v>12379</v>
      </c>
      <c r="CC722" s="13" t="s">
        <v>185</v>
      </c>
      <c r="CD722" s="13" t="s">
        <v>12379</v>
      </c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7" t="s">
        <v>204</v>
      </c>
      <c r="DF722" s="17" t="s">
        <v>277</v>
      </c>
      <c r="DG722" s="18"/>
      <c r="DH722" s="15" t="s">
        <v>205</v>
      </c>
      <c r="DI722" s="16">
        <v>46099.27523148148</v>
      </c>
      <c r="DJ722" s="15" t="s">
        <v>205</v>
      </c>
      <c r="DK722" s="16">
        <v>46099.27523148148</v>
      </c>
      <c r="DL722" s="12" t="s">
        <v>213</v>
      </c>
      <c r="DM722" s="13" t="s">
        <v>185</v>
      </c>
      <c r="DN722" s="13" t="s">
        <v>12380</v>
      </c>
      <c r="DO722" s="20"/>
      <c r="DP722" s="20"/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4"/>
      <c r="ED722" s="14"/>
      <c r="EE722" s="14"/>
      <c r="EF722" s="14"/>
      <c r="EG722" s="14"/>
      <c r="EH722" s="14"/>
      <c r="EI722" s="19" t="s">
        <v>204</v>
      </c>
      <c r="EJ722" s="15" t="s">
        <v>205</v>
      </c>
      <c r="EK722" s="16">
        <v>46099.27527777778</v>
      </c>
      <c r="EL722" s="12" t="s">
        <v>218</v>
      </c>
      <c r="EM722" s="13" t="s">
        <v>185</v>
      </c>
      <c r="EN722" s="13" t="s">
        <v>12381</v>
      </c>
      <c r="EO722" s="20"/>
      <c r="EP722" s="20"/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4"/>
      <c r="FD722" s="14"/>
      <c r="FE722" s="14"/>
      <c r="FF722" s="14"/>
      <c r="FG722" s="14"/>
      <c r="FH722" s="14"/>
      <c r="FI722" s="17" t="s">
        <v>204</v>
      </c>
      <c r="FJ722" s="15" t="s">
        <v>205</v>
      </c>
      <c r="FK722" s="16">
        <v>46108.43206018519</v>
      </c>
      <c r="FL722" s="14"/>
      <c r="FM722" s="14"/>
      <c r="FN722" s="15" t="s">
        <v>223</v>
      </c>
      <c r="FO722" s="16">
        <v>46108.43206018519</v>
      </c>
      <c r="FP722" s="13" t="s">
        <v>12381</v>
      </c>
      <c r="FQ722" s="13" t="s">
        <v>12382</v>
      </c>
      <c r="FR722" s="13" t="s">
        <v>12383</v>
      </c>
      <c r="FS722" s="14"/>
      <c r="FT722" s="14"/>
      <c r="FU722" s="14" t="str">
        <f t="shared" si="8"/>
        <v>Base de Dados_Images/XV-081-10.Imagem do Equipamento-.085625.jpg</v>
      </c>
      <c r="FV722" s="14"/>
      <c r="FW722" s="14"/>
    </row>
    <row r="723" ht="15.75" customHeight="1">
      <c r="A723" s="10" t="s">
        <v>11027</v>
      </c>
      <c r="B723" s="10" t="s">
        <v>12022</v>
      </c>
      <c r="C723" s="10" t="s">
        <v>3150</v>
      </c>
      <c r="D723" s="10" t="s">
        <v>12384</v>
      </c>
      <c r="E723" s="11" t="s">
        <v>12385</v>
      </c>
      <c r="F723" s="12" t="s">
        <v>184</v>
      </c>
      <c r="G723" s="13" t="s">
        <v>185</v>
      </c>
      <c r="H723" s="13" t="s">
        <v>12386</v>
      </c>
      <c r="I723" s="13" t="s">
        <v>185</v>
      </c>
      <c r="J723" s="13" t="s">
        <v>12387</v>
      </c>
      <c r="K723" s="13" t="s">
        <v>185</v>
      </c>
      <c r="L723" s="13" t="s">
        <v>12388</v>
      </c>
      <c r="M723" s="13" t="s">
        <v>185</v>
      </c>
      <c r="N723" s="13" t="s">
        <v>12389</v>
      </c>
      <c r="O723" s="13" t="s">
        <v>185</v>
      </c>
      <c r="P723" s="13" t="s">
        <v>12390</v>
      </c>
      <c r="Q723" s="13" t="s">
        <v>185</v>
      </c>
      <c r="R723" s="13" t="s">
        <v>12391</v>
      </c>
      <c r="S723" s="13" t="s">
        <v>185</v>
      </c>
      <c r="T723" s="13" t="s">
        <v>12392</v>
      </c>
      <c r="U723" s="13" t="s">
        <v>185</v>
      </c>
      <c r="V723" s="13" t="s">
        <v>12393</v>
      </c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7" t="s">
        <v>204</v>
      </c>
      <c r="BT723" s="19" t="s">
        <v>277</v>
      </c>
      <c r="BU723" s="18"/>
      <c r="BV723" s="15" t="s">
        <v>205</v>
      </c>
      <c r="BW723" s="16">
        <v>46058.39643518518</v>
      </c>
      <c r="BX723" s="15" t="s">
        <v>205</v>
      </c>
      <c r="BY723" s="16">
        <v>46058.39643518518</v>
      </c>
      <c r="BZ723" s="12" t="s">
        <v>206</v>
      </c>
      <c r="CA723" s="13" t="s">
        <v>195</v>
      </c>
      <c r="CB723" s="13" t="s">
        <v>12394</v>
      </c>
      <c r="CC723" s="13" t="s">
        <v>185</v>
      </c>
      <c r="CD723" s="13" t="s">
        <v>12395</v>
      </c>
      <c r="CE723" s="20"/>
      <c r="CF723" s="20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7" t="s">
        <v>204</v>
      </c>
      <c r="DF723" s="17" t="s">
        <v>277</v>
      </c>
      <c r="DG723" s="18"/>
      <c r="DH723" s="15" t="s">
        <v>205</v>
      </c>
      <c r="DI723" s="16">
        <v>46099.27423611111</v>
      </c>
      <c r="DJ723" s="15" t="s">
        <v>205</v>
      </c>
      <c r="DK723" s="16">
        <v>46099.27423611111</v>
      </c>
      <c r="DL723" s="12" t="s">
        <v>213</v>
      </c>
      <c r="DM723" s="13" t="s">
        <v>185</v>
      </c>
      <c r="DN723" s="13" t="s">
        <v>12396</v>
      </c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7" t="s">
        <v>204</v>
      </c>
      <c r="EJ723" s="15" t="s">
        <v>205</v>
      </c>
      <c r="EK723" s="16">
        <v>46099.274305555555</v>
      </c>
      <c r="EL723" s="12" t="s">
        <v>218</v>
      </c>
      <c r="EM723" s="13" t="s">
        <v>185</v>
      </c>
      <c r="EN723" s="13" t="s">
        <v>12397</v>
      </c>
      <c r="EO723" s="14"/>
      <c r="EP723" s="14"/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4"/>
      <c r="FB723" s="14"/>
      <c r="FC723" s="14"/>
      <c r="FD723" s="14"/>
      <c r="FE723" s="14"/>
      <c r="FF723" s="14"/>
      <c r="FG723" s="14"/>
      <c r="FH723" s="14"/>
      <c r="FI723" s="17" t="s">
        <v>204</v>
      </c>
      <c r="FJ723" s="15" t="s">
        <v>205</v>
      </c>
      <c r="FK723" s="16">
        <v>46108.43219907407</v>
      </c>
      <c r="FL723" s="14"/>
      <c r="FM723" s="14"/>
      <c r="FN723" s="15" t="s">
        <v>223</v>
      </c>
      <c r="FO723" s="16">
        <v>46108.43219907407</v>
      </c>
      <c r="FP723" s="13" t="s">
        <v>12397</v>
      </c>
      <c r="FQ723" s="13" t="s">
        <v>12398</v>
      </c>
      <c r="FR723" s="13" t="s">
        <v>12393</v>
      </c>
      <c r="FS723" s="14"/>
      <c r="FT723" s="14"/>
      <c r="FU723" s="14" t="str">
        <f t="shared" si="8"/>
        <v>Base de Dados_Images/XV-082-10.Imagem do Equipamento-.123036.jpg</v>
      </c>
      <c r="FV723" s="20"/>
      <c r="FW723" s="20"/>
    </row>
    <row r="724" ht="15.75" customHeight="1">
      <c r="A724" s="10" t="s">
        <v>11027</v>
      </c>
      <c r="B724" s="10" t="s">
        <v>12022</v>
      </c>
      <c r="C724" s="10" t="s">
        <v>3150</v>
      </c>
      <c r="D724" s="10" t="s">
        <v>12399</v>
      </c>
      <c r="E724" s="11" t="s">
        <v>12400</v>
      </c>
      <c r="F724" s="12" t="s">
        <v>184</v>
      </c>
      <c r="G724" s="13" t="s">
        <v>195</v>
      </c>
      <c r="H724" s="13" t="s">
        <v>12401</v>
      </c>
      <c r="I724" s="13" t="s">
        <v>185</v>
      </c>
      <c r="J724" s="13" t="s">
        <v>12402</v>
      </c>
      <c r="K724" s="13" t="s">
        <v>185</v>
      </c>
      <c r="L724" s="13" t="s">
        <v>12402</v>
      </c>
      <c r="M724" s="13" t="s">
        <v>185</v>
      </c>
      <c r="N724" s="13" t="s">
        <v>12403</v>
      </c>
      <c r="O724" s="13" t="s">
        <v>185</v>
      </c>
      <c r="P724" s="13" t="s">
        <v>12404</v>
      </c>
      <c r="Q724" s="13" t="s">
        <v>185</v>
      </c>
      <c r="R724" s="13" t="s">
        <v>12405</v>
      </c>
      <c r="S724" s="13" t="s">
        <v>185</v>
      </c>
      <c r="T724" s="13" t="s">
        <v>12406</v>
      </c>
      <c r="U724" s="13" t="s">
        <v>185</v>
      </c>
      <c r="V724" s="13" t="s">
        <v>12407</v>
      </c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7" t="s">
        <v>204</v>
      </c>
      <c r="BT724" s="17" t="s">
        <v>277</v>
      </c>
      <c r="BU724" s="18"/>
      <c r="BV724" s="15" t="s">
        <v>205</v>
      </c>
      <c r="BW724" s="16">
        <v>46099.274675925924</v>
      </c>
      <c r="BX724" s="15" t="s">
        <v>205</v>
      </c>
      <c r="BY724" s="16">
        <v>46099.274675925924</v>
      </c>
      <c r="BZ724" s="12" t="s">
        <v>206</v>
      </c>
      <c r="CA724" s="13" t="s">
        <v>195</v>
      </c>
      <c r="CB724" s="13" t="s">
        <v>12408</v>
      </c>
      <c r="CC724" s="13" t="s">
        <v>185</v>
      </c>
      <c r="CD724" s="13" t="s">
        <v>12409</v>
      </c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7" t="s">
        <v>204</v>
      </c>
      <c r="DF724" s="17" t="s">
        <v>277</v>
      </c>
      <c r="DG724" s="18"/>
      <c r="DH724" s="15" t="s">
        <v>205</v>
      </c>
      <c r="DI724" s="16">
        <v>46099.27476851852</v>
      </c>
      <c r="DJ724" s="15" t="s">
        <v>205</v>
      </c>
      <c r="DK724" s="16">
        <v>46099.27476851852</v>
      </c>
      <c r="DL724" s="12" t="s">
        <v>213</v>
      </c>
      <c r="DM724" s="13" t="s">
        <v>185</v>
      </c>
      <c r="DN724" s="13" t="s">
        <v>12410</v>
      </c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7" t="s">
        <v>204</v>
      </c>
      <c r="EJ724" s="15" t="s">
        <v>205</v>
      </c>
      <c r="EK724" s="16">
        <v>46099.27481481482</v>
      </c>
      <c r="EL724" s="12" t="s">
        <v>218</v>
      </c>
      <c r="EM724" s="13" t="s">
        <v>185</v>
      </c>
      <c r="EN724" s="13" t="s">
        <v>12411</v>
      </c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4"/>
      <c r="FB724" s="14"/>
      <c r="FC724" s="14"/>
      <c r="FD724" s="14"/>
      <c r="FE724" s="14"/>
      <c r="FF724" s="14"/>
      <c r="FG724" s="14"/>
      <c r="FH724" s="14"/>
      <c r="FI724" s="17" t="s">
        <v>204</v>
      </c>
      <c r="FJ724" s="15" t="s">
        <v>205</v>
      </c>
      <c r="FK724" s="16">
        <v>46108.43230324074</v>
      </c>
      <c r="FL724" s="14"/>
      <c r="FM724" s="14"/>
      <c r="FN724" s="15" t="s">
        <v>223</v>
      </c>
      <c r="FO724" s="16">
        <v>46108.43230324074</v>
      </c>
      <c r="FP724" s="13" t="s">
        <v>12411</v>
      </c>
      <c r="FQ724" s="13" t="s">
        <v>12412</v>
      </c>
      <c r="FR724" s="13" t="s">
        <v>12413</v>
      </c>
      <c r="FS724" s="14"/>
      <c r="FT724" s="14"/>
      <c r="FU724" s="14" t="str">
        <f t="shared" si="8"/>
        <v>Base de Dados_Images/XV-083-10.Imagem do Equipamento-.213710.jpg</v>
      </c>
      <c r="FV724" s="20"/>
      <c r="FW724" s="20"/>
    </row>
    <row r="725" ht="15.75" customHeight="1">
      <c r="A725" s="10" t="s">
        <v>11027</v>
      </c>
      <c r="B725" s="10" t="s">
        <v>12022</v>
      </c>
      <c r="C725" s="10" t="s">
        <v>3150</v>
      </c>
      <c r="D725" s="10" t="s">
        <v>12414</v>
      </c>
      <c r="E725" s="11" t="s">
        <v>12415</v>
      </c>
      <c r="F725" s="12" t="s">
        <v>184</v>
      </c>
      <c r="G725" s="13" t="s">
        <v>185</v>
      </c>
      <c r="H725" s="13" t="s">
        <v>12416</v>
      </c>
      <c r="I725" s="13" t="s">
        <v>185</v>
      </c>
      <c r="J725" s="13" t="s">
        <v>12417</v>
      </c>
      <c r="K725" s="13" t="s">
        <v>185</v>
      </c>
      <c r="L725" s="13" t="s">
        <v>12418</v>
      </c>
      <c r="M725" s="13" t="s">
        <v>185</v>
      </c>
      <c r="N725" s="13" t="s">
        <v>12419</v>
      </c>
      <c r="O725" s="13" t="s">
        <v>185</v>
      </c>
      <c r="P725" s="13" t="s">
        <v>12420</v>
      </c>
      <c r="Q725" s="13" t="s">
        <v>185</v>
      </c>
      <c r="R725" s="13" t="s">
        <v>12421</v>
      </c>
      <c r="S725" s="13" t="s">
        <v>185</v>
      </c>
      <c r="T725" s="13" t="s">
        <v>12422</v>
      </c>
      <c r="U725" s="13" t="s">
        <v>185</v>
      </c>
      <c r="V725" s="13" t="s">
        <v>12423</v>
      </c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7" t="s">
        <v>204</v>
      </c>
      <c r="BT725" s="19" t="s">
        <v>277</v>
      </c>
      <c r="BU725" s="18"/>
      <c r="BV725" s="15" t="s">
        <v>205</v>
      </c>
      <c r="BW725" s="16">
        <v>46058.39734953704</v>
      </c>
      <c r="BX725" s="15" t="s">
        <v>205</v>
      </c>
      <c r="BY725" s="16">
        <v>46058.39734953704</v>
      </c>
      <c r="BZ725" s="12" t="s">
        <v>206</v>
      </c>
      <c r="CA725" s="13" t="s">
        <v>195</v>
      </c>
      <c r="CB725" s="13" t="s">
        <v>12424</v>
      </c>
      <c r="CC725" s="13" t="s">
        <v>185</v>
      </c>
      <c r="CD725" s="13" t="s">
        <v>12425</v>
      </c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9" t="s">
        <v>204</v>
      </c>
      <c r="DF725" s="17" t="s">
        <v>277</v>
      </c>
      <c r="DG725" s="18"/>
      <c r="DH725" s="15" t="s">
        <v>205</v>
      </c>
      <c r="DI725" s="16">
        <v>46099.27400462963</v>
      </c>
      <c r="DJ725" s="15" t="s">
        <v>205</v>
      </c>
      <c r="DK725" s="16">
        <v>46099.27400462963</v>
      </c>
      <c r="DL725" s="12" t="s">
        <v>213</v>
      </c>
      <c r="DM725" s="13" t="s">
        <v>185</v>
      </c>
      <c r="DN725" s="13" t="s">
        <v>12426</v>
      </c>
      <c r="DO725" s="20"/>
      <c r="DP725" s="20"/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4"/>
      <c r="EE725" s="14"/>
      <c r="EF725" s="14"/>
      <c r="EG725" s="14"/>
      <c r="EH725" s="14"/>
      <c r="EI725" s="17" t="s">
        <v>204</v>
      </c>
      <c r="EJ725" s="15" t="s">
        <v>205</v>
      </c>
      <c r="EK725" s="16">
        <v>46099.274039351854</v>
      </c>
      <c r="EL725" s="12" t="s">
        <v>218</v>
      </c>
      <c r="EM725" s="13" t="s">
        <v>185</v>
      </c>
      <c r="EN725" s="13" t="s">
        <v>12427</v>
      </c>
      <c r="EO725" s="20"/>
      <c r="EP725" s="20"/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4"/>
      <c r="FB725" s="14"/>
      <c r="FC725" s="14"/>
      <c r="FD725" s="14"/>
      <c r="FE725" s="14"/>
      <c r="FF725" s="14"/>
      <c r="FG725" s="14"/>
      <c r="FH725" s="14"/>
      <c r="FI725" s="17" t="s">
        <v>204</v>
      </c>
      <c r="FJ725" s="15" t="s">
        <v>205</v>
      </c>
      <c r="FK725" s="16">
        <v>46108.43234953703</v>
      </c>
      <c r="FL725" s="14"/>
      <c r="FM725" s="14"/>
      <c r="FN725" s="15" t="s">
        <v>223</v>
      </c>
      <c r="FO725" s="16">
        <v>46108.43234953703</v>
      </c>
      <c r="FP725" s="13" t="s">
        <v>12427</v>
      </c>
      <c r="FQ725" s="13" t="s">
        <v>12428</v>
      </c>
      <c r="FR725" s="13" t="s">
        <v>12423</v>
      </c>
      <c r="FS725" s="14"/>
      <c r="FT725" s="14"/>
      <c r="FU725" s="14" t="str">
        <f t="shared" si="8"/>
        <v>Base de Dados_Images/XV-140-10.Imagem do Equipamento-.123156.jpg</v>
      </c>
      <c r="FV725" s="14"/>
      <c r="FW725" s="14"/>
    </row>
    <row r="726" ht="15.75" customHeight="1">
      <c r="A726" s="10" t="s">
        <v>11027</v>
      </c>
      <c r="B726" s="10" t="s">
        <v>12429</v>
      </c>
      <c r="C726" s="10" t="s">
        <v>1162</v>
      </c>
      <c r="D726" s="10" t="s">
        <v>12430</v>
      </c>
      <c r="E726" s="11" t="s">
        <v>12431</v>
      </c>
      <c r="F726" s="12" t="s">
        <v>184</v>
      </c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7" t="s">
        <v>204</v>
      </c>
      <c r="BT726" s="19" t="s">
        <v>277</v>
      </c>
      <c r="BU726" s="18"/>
      <c r="BV726" s="19" t="s">
        <v>277</v>
      </c>
      <c r="BW726" s="18"/>
      <c r="BX726" s="19" t="s">
        <v>277</v>
      </c>
      <c r="BY726" s="18"/>
      <c r="BZ726" s="12" t="s">
        <v>206</v>
      </c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19" t="s">
        <v>204</v>
      </c>
      <c r="DF726" s="19" t="s">
        <v>277</v>
      </c>
      <c r="DG726" s="18"/>
      <c r="DH726" s="17" t="s">
        <v>277</v>
      </c>
      <c r="DI726" s="18"/>
      <c r="DJ726" s="17" t="s">
        <v>277</v>
      </c>
      <c r="DK726" s="18"/>
      <c r="DL726" s="12" t="s">
        <v>213</v>
      </c>
      <c r="DM726" s="13" t="s">
        <v>195</v>
      </c>
      <c r="DN726" s="13" t="s">
        <v>12432</v>
      </c>
      <c r="DO726" s="13" t="s">
        <v>195</v>
      </c>
      <c r="DP726" s="13" t="s">
        <v>12432</v>
      </c>
      <c r="DQ726" s="20"/>
      <c r="DR726" s="20"/>
      <c r="DS726" s="20"/>
      <c r="DT726" s="20"/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7" t="s">
        <v>204</v>
      </c>
      <c r="EJ726" s="15" t="s">
        <v>205</v>
      </c>
      <c r="EK726" s="16">
        <v>46108.42760416667</v>
      </c>
      <c r="EL726" s="12" t="s">
        <v>218</v>
      </c>
      <c r="EM726" s="13" t="s">
        <v>195</v>
      </c>
      <c r="EN726" s="13" t="s">
        <v>12433</v>
      </c>
      <c r="EO726" s="13" t="s">
        <v>195</v>
      </c>
      <c r="EP726" s="13" t="s">
        <v>12434</v>
      </c>
      <c r="EQ726" s="20"/>
      <c r="ER726" s="20"/>
      <c r="ES726" s="20"/>
      <c r="ET726" s="20"/>
      <c r="EU726" s="14"/>
      <c r="EV726" s="14"/>
      <c r="EW726" s="14"/>
      <c r="EX726" s="14"/>
      <c r="EY726" s="14"/>
      <c r="EZ726" s="14"/>
      <c r="FA726" s="14"/>
      <c r="FB726" s="14"/>
      <c r="FC726" s="14"/>
      <c r="FD726" s="14"/>
      <c r="FE726" s="14"/>
      <c r="FF726" s="14"/>
      <c r="FG726" s="14"/>
      <c r="FH726" s="14"/>
      <c r="FI726" s="17" t="s">
        <v>204</v>
      </c>
      <c r="FJ726" s="15" t="s">
        <v>205</v>
      </c>
      <c r="FK726" s="16">
        <v>46108.42766203704</v>
      </c>
      <c r="FL726" s="14"/>
      <c r="FM726" s="14"/>
      <c r="FN726" s="15" t="s">
        <v>223</v>
      </c>
      <c r="FO726" s="16">
        <v>46108.42766203704</v>
      </c>
      <c r="FP726" s="13" t="s">
        <v>12434</v>
      </c>
      <c r="FQ726" s="13" t="s">
        <v>12435</v>
      </c>
      <c r="FR726" s="13" t="s">
        <v>12436</v>
      </c>
      <c r="FS726" s="14"/>
      <c r="FT726" s="14"/>
      <c r="FU726" s="14" t="str">
        <f t="shared" si="8"/>
        <v>Base de Dados_Images/DIC-117-10.Imagem do Equipamento-.085415.jpg</v>
      </c>
      <c r="FV726" s="20"/>
      <c r="FW726" s="20"/>
    </row>
    <row r="727" ht="15.75" customHeight="1">
      <c r="A727" s="10" t="s">
        <v>11027</v>
      </c>
      <c r="B727" s="10" t="s">
        <v>12429</v>
      </c>
      <c r="C727" s="10" t="s">
        <v>1162</v>
      </c>
      <c r="D727" s="10" t="s">
        <v>12437</v>
      </c>
      <c r="E727" s="11" t="s">
        <v>12438</v>
      </c>
      <c r="F727" s="12" t="s">
        <v>184</v>
      </c>
      <c r="G727" s="14"/>
      <c r="H727" s="14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9" t="s">
        <v>204</v>
      </c>
      <c r="BT727" s="17" t="s">
        <v>277</v>
      </c>
      <c r="BU727" s="18"/>
      <c r="BV727" s="17" t="s">
        <v>277</v>
      </c>
      <c r="BW727" s="18"/>
      <c r="BX727" s="17" t="s">
        <v>277</v>
      </c>
      <c r="BY727" s="18"/>
      <c r="BZ727" s="12" t="s">
        <v>206</v>
      </c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7" t="s">
        <v>204</v>
      </c>
      <c r="DF727" s="17" t="s">
        <v>277</v>
      </c>
      <c r="DG727" s="18"/>
      <c r="DH727" s="17" t="s">
        <v>277</v>
      </c>
      <c r="DI727" s="18"/>
      <c r="DJ727" s="17" t="s">
        <v>277</v>
      </c>
      <c r="DK727" s="18"/>
      <c r="DL727" s="12" t="s">
        <v>213</v>
      </c>
      <c r="DM727" s="13" t="s">
        <v>185</v>
      </c>
      <c r="DN727" s="13" t="s">
        <v>12439</v>
      </c>
      <c r="DO727" s="13" t="s">
        <v>185</v>
      </c>
      <c r="DP727" s="13" t="s">
        <v>12439</v>
      </c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7" t="s">
        <v>204</v>
      </c>
      <c r="EJ727" s="15" t="s">
        <v>205</v>
      </c>
      <c r="EK727" s="16">
        <v>46108.427719907406</v>
      </c>
      <c r="EL727" s="12" t="s">
        <v>218</v>
      </c>
      <c r="EM727" s="13" t="s">
        <v>185</v>
      </c>
      <c r="EN727" s="13" t="s">
        <v>12440</v>
      </c>
      <c r="EO727" s="13" t="s">
        <v>185</v>
      </c>
      <c r="EP727" s="13" t="s">
        <v>12441</v>
      </c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4"/>
      <c r="FD727" s="14"/>
      <c r="FE727" s="14"/>
      <c r="FF727" s="14"/>
      <c r="FG727" s="14"/>
      <c r="FH727" s="14"/>
      <c r="FI727" s="19" t="s">
        <v>204</v>
      </c>
      <c r="FJ727" s="15" t="s">
        <v>205</v>
      </c>
      <c r="FK727" s="16">
        <v>46108.42775462963</v>
      </c>
      <c r="FL727" s="14"/>
      <c r="FM727" s="14"/>
      <c r="FN727" s="15" t="s">
        <v>223</v>
      </c>
      <c r="FO727" s="16">
        <v>46108.42775462963</v>
      </c>
      <c r="FP727" s="13" t="s">
        <v>12441</v>
      </c>
      <c r="FQ727" s="13" t="s">
        <v>12442</v>
      </c>
      <c r="FR727" s="13" t="s">
        <v>12443</v>
      </c>
      <c r="FS727" s="14"/>
      <c r="FT727" s="14"/>
      <c r="FU727" s="14" t="str">
        <f t="shared" si="8"/>
        <v>Base de Dados_Images/PIC-052-10.Imagem do Equipamento-.133938.jpg</v>
      </c>
      <c r="FV727" s="20"/>
      <c r="FW727" s="20"/>
    </row>
    <row r="728" ht="15.75" customHeight="1">
      <c r="A728" s="10" t="s">
        <v>11027</v>
      </c>
      <c r="B728" s="10" t="s">
        <v>12429</v>
      </c>
      <c r="C728" s="10" t="s">
        <v>1162</v>
      </c>
      <c r="D728" s="10" t="s">
        <v>12444</v>
      </c>
      <c r="E728" s="11" t="s">
        <v>12445</v>
      </c>
      <c r="F728" s="12" t="s">
        <v>184</v>
      </c>
      <c r="G728" s="20"/>
      <c r="H728" s="20"/>
      <c r="I728" s="20"/>
      <c r="J728" s="20"/>
      <c r="K728" s="20"/>
      <c r="L728" s="20"/>
      <c r="M728" s="20"/>
      <c r="N728" s="20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7" t="s">
        <v>204</v>
      </c>
      <c r="BT728" s="19" t="s">
        <v>277</v>
      </c>
      <c r="BU728" s="18"/>
      <c r="BV728" s="19" t="s">
        <v>277</v>
      </c>
      <c r="BW728" s="18"/>
      <c r="BX728" s="19" t="s">
        <v>277</v>
      </c>
      <c r="BY728" s="18"/>
      <c r="BZ728" s="12" t="s">
        <v>206</v>
      </c>
      <c r="CA728" s="20"/>
      <c r="CB728" s="20"/>
      <c r="CC728" s="20"/>
      <c r="CD728" s="20"/>
      <c r="CE728" s="20"/>
      <c r="CF728" s="20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7" t="s">
        <v>204</v>
      </c>
      <c r="DF728" s="17" t="s">
        <v>277</v>
      </c>
      <c r="DG728" s="18"/>
      <c r="DH728" s="19" t="s">
        <v>277</v>
      </c>
      <c r="DI728" s="18"/>
      <c r="DJ728" s="19" t="s">
        <v>277</v>
      </c>
      <c r="DK728" s="18"/>
      <c r="DL728" s="12" t="s">
        <v>213</v>
      </c>
      <c r="DM728" s="13" t="s">
        <v>185</v>
      </c>
      <c r="DN728" s="13" t="s">
        <v>12446</v>
      </c>
      <c r="DO728" s="13" t="s">
        <v>185</v>
      </c>
      <c r="DP728" s="13" t="s">
        <v>12446</v>
      </c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4"/>
      <c r="EE728" s="14"/>
      <c r="EF728" s="14"/>
      <c r="EG728" s="14"/>
      <c r="EH728" s="14"/>
      <c r="EI728" s="17" t="s">
        <v>204</v>
      </c>
      <c r="EJ728" s="15" t="s">
        <v>205</v>
      </c>
      <c r="EK728" s="16">
        <v>46108.4278125</v>
      </c>
      <c r="EL728" s="12" t="s">
        <v>218</v>
      </c>
      <c r="EM728" s="13" t="s">
        <v>185</v>
      </c>
      <c r="EN728" s="13" t="s">
        <v>12447</v>
      </c>
      <c r="EO728" s="13" t="s">
        <v>185</v>
      </c>
      <c r="EP728" s="13" t="s">
        <v>12448</v>
      </c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4"/>
      <c r="FD728" s="14"/>
      <c r="FE728" s="14"/>
      <c r="FF728" s="14"/>
      <c r="FG728" s="14"/>
      <c r="FH728" s="14"/>
      <c r="FI728" s="17" t="s">
        <v>204</v>
      </c>
      <c r="FJ728" s="15" t="s">
        <v>205</v>
      </c>
      <c r="FK728" s="16">
        <v>46108.4278587963</v>
      </c>
      <c r="FL728" s="14"/>
      <c r="FM728" s="14"/>
      <c r="FN728" s="15" t="s">
        <v>223</v>
      </c>
      <c r="FO728" s="16">
        <v>46108.4278587963</v>
      </c>
      <c r="FP728" s="13" t="s">
        <v>12447</v>
      </c>
      <c r="FQ728" s="13" t="s">
        <v>12449</v>
      </c>
      <c r="FR728" s="13" t="s">
        <v>12450</v>
      </c>
      <c r="FS728" s="14"/>
      <c r="FT728" s="14"/>
      <c r="FU728" s="14" t="str">
        <f t="shared" si="8"/>
        <v>Base de Dados_Images/PIC-056-10.Imagem do Equipamento-.150308.jpg</v>
      </c>
      <c r="FV728" s="20"/>
      <c r="FW728" s="20"/>
    </row>
    <row r="729" ht="15.75" customHeight="1">
      <c r="A729" s="10" t="s">
        <v>11027</v>
      </c>
      <c r="B729" s="10" t="s">
        <v>12429</v>
      </c>
      <c r="C729" s="10" t="s">
        <v>181</v>
      </c>
      <c r="D729" s="10" t="s">
        <v>12451</v>
      </c>
      <c r="E729" s="11" t="s">
        <v>12452</v>
      </c>
      <c r="F729" s="12" t="s">
        <v>184</v>
      </c>
      <c r="G729" s="13" t="s">
        <v>185</v>
      </c>
      <c r="H729" s="13" t="s">
        <v>12453</v>
      </c>
      <c r="I729" s="13" t="s">
        <v>185</v>
      </c>
      <c r="J729" s="13" t="s">
        <v>12454</v>
      </c>
      <c r="K729" s="13" t="s">
        <v>185</v>
      </c>
      <c r="L729" s="13" t="s">
        <v>12455</v>
      </c>
      <c r="M729" s="13" t="s">
        <v>185</v>
      </c>
      <c r="N729" s="13" t="s">
        <v>12455</v>
      </c>
      <c r="O729" s="13" t="s">
        <v>185</v>
      </c>
      <c r="P729" s="13" t="s">
        <v>12456</v>
      </c>
      <c r="Q729" s="13" t="s">
        <v>185</v>
      </c>
      <c r="R729" s="13" t="s">
        <v>12457</v>
      </c>
      <c r="S729" s="13" t="s">
        <v>185</v>
      </c>
      <c r="T729" s="13" t="s">
        <v>12458</v>
      </c>
      <c r="U729" s="13" t="s">
        <v>185</v>
      </c>
      <c r="V729" s="13" t="s">
        <v>12459</v>
      </c>
      <c r="W729" s="13" t="s">
        <v>185</v>
      </c>
      <c r="X729" s="13" t="s">
        <v>12460</v>
      </c>
      <c r="Y729" s="13" t="s">
        <v>185</v>
      </c>
      <c r="Z729" s="13" t="s">
        <v>12461</v>
      </c>
      <c r="AA729" s="13" t="s">
        <v>185</v>
      </c>
      <c r="AB729" s="13" t="s">
        <v>12462</v>
      </c>
      <c r="AC729" s="13" t="s">
        <v>185</v>
      </c>
      <c r="AD729" s="13" t="s">
        <v>12463</v>
      </c>
      <c r="AE729" s="13" t="s">
        <v>185</v>
      </c>
      <c r="AF729" s="13" t="s">
        <v>12464</v>
      </c>
      <c r="AG729" s="13" t="s">
        <v>185</v>
      </c>
      <c r="AH729" s="13" t="s">
        <v>12465</v>
      </c>
      <c r="AI729" s="13" t="s">
        <v>185</v>
      </c>
      <c r="AJ729" s="13" t="s">
        <v>12466</v>
      </c>
      <c r="AK729" s="13" t="s">
        <v>185</v>
      </c>
      <c r="AL729" s="13" t="s">
        <v>12467</v>
      </c>
      <c r="AM729" s="13" t="s">
        <v>195</v>
      </c>
      <c r="AN729" s="13" t="s">
        <v>12468</v>
      </c>
      <c r="AO729" s="13" t="s">
        <v>195</v>
      </c>
      <c r="AP729" s="13" t="s">
        <v>12469</v>
      </c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7" t="s">
        <v>204</v>
      </c>
      <c r="BT729" s="15" t="s">
        <v>205</v>
      </c>
      <c r="BU729" s="16">
        <v>46057.35791666667</v>
      </c>
      <c r="BV729" s="15" t="s">
        <v>205</v>
      </c>
      <c r="BW729" s="16">
        <v>46058.39461805556</v>
      </c>
      <c r="BX729" s="15" t="s">
        <v>205</v>
      </c>
      <c r="BY729" s="16">
        <v>46065.69149305556</v>
      </c>
      <c r="BZ729" s="12" t="s">
        <v>206</v>
      </c>
      <c r="CA729" s="13" t="s">
        <v>185</v>
      </c>
      <c r="CB729" s="13" t="s">
        <v>12470</v>
      </c>
      <c r="CC729" s="13" t="s">
        <v>185</v>
      </c>
      <c r="CD729" s="13" t="s">
        <v>12470</v>
      </c>
      <c r="CE729" s="13" t="s">
        <v>185</v>
      </c>
      <c r="CF729" s="13" t="s">
        <v>12471</v>
      </c>
      <c r="CG729" s="13" t="s">
        <v>185</v>
      </c>
      <c r="CH729" s="13" t="s">
        <v>12472</v>
      </c>
      <c r="CI729" s="13" t="s">
        <v>185</v>
      </c>
      <c r="CJ729" s="13" t="s">
        <v>12473</v>
      </c>
      <c r="CK729" s="13" t="s">
        <v>195</v>
      </c>
      <c r="CL729" s="13" t="s">
        <v>12474</v>
      </c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7" t="s">
        <v>204</v>
      </c>
      <c r="DF729" s="15" t="s">
        <v>205</v>
      </c>
      <c r="DG729" s="16">
        <v>46111.40008101852</v>
      </c>
      <c r="DH729" s="15" t="s">
        <v>205</v>
      </c>
      <c r="DI729" s="16">
        <v>46111.40012731482</v>
      </c>
      <c r="DJ729" s="15" t="s">
        <v>205</v>
      </c>
      <c r="DK729" s="16">
        <v>46111.40012731482</v>
      </c>
      <c r="DL729" s="12" t="s">
        <v>213</v>
      </c>
      <c r="DM729" s="13" t="s">
        <v>185</v>
      </c>
      <c r="DN729" s="13" t="s">
        <v>12475</v>
      </c>
      <c r="DO729" s="13" t="s">
        <v>185</v>
      </c>
      <c r="DP729" s="13" t="s">
        <v>12476</v>
      </c>
      <c r="DQ729" s="13" t="s">
        <v>185</v>
      </c>
      <c r="DR729" s="13" t="s">
        <v>12477</v>
      </c>
      <c r="DS729" s="13" t="s">
        <v>185</v>
      </c>
      <c r="DT729" s="13" t="s">
        <v>12477</v>
      </c>
      <c r="DU729" s="14"/>
      <c r="DV729" s="14"/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7" t="s">
        <v>204</v>
      </c>
      <c r="EJ729" s="15" t="s">
        <v>205</v>
      </c>
      <c r="EK729" s="16">
        <v>46111.400196759256</v>
      </c>
      <c r="EL729" s="12" t="s">
        <v>218</v>
      </c>
      <c r="EM729" s="13" t="s">
        <v>185</v>
      </c>
      <c r="EN729" s="13" t="s">
        <v>12478</v>
      </c>
      <c r="EO729" s="13" t="s">
        <v>185</v>
      </c>
      <c r="EP729" s="13" t="s">
        <v>12478</v>
      </c>
      <c r="EQ729" s="13" t="s">
        <v>185</v>
      </c>
      <c r="ER729" s="13" t="s">
        <v>12479</v>
      </c>
      <c r="ES729" s="13" t="s">
        <v>185</v>
      </c>
      <c r="ET729" s="13" t="s">
        <v>12480</v>
      </c>
      <c r="EU729" s="14"/>
      <c r="EV729" s="14"/>
      <c r="EW729" s="14"/>
      <c r="EX729" s="14"/>
      <c r="EY729" s="14"/>
      <c r="EZ729" s="14"/>
      <c r="FA729" s="14"/>
      <c r="FB729" s="14"/>
      <c r="FC729" s="14"/>
      <c r="FD729" s="14"/>
      <c r="FE729" s="14"/>
      <c r="FF729" s="14"/>
      <c r="FG729" s="14"/>
      <c r="FH729" s="14"/>
      <c r="FI729" s="17" t="s">
        <v>204</v>
      </c>
      <c r="FJ729" s="15" t="s">
        <v>205</v>
      </c>
      <c r="FK729" s="16">
        <v>46111.40025462963</v>
      </c>
      <c r="FL729" s="14"/>
      <c r="FM729" s="14"/>
      <c r="FN729" s="15" t="s">
        <v>223</v>
      </c>
      <c r="FO729" s="16">
        <v>46111.40025462963</v>
      </c>
      <c r="FP729" s="13" t="s">
        <v>12478</v>
      </c>
      <c r="FQ729" s="13" t="s">
        <v>12481</v>
      </c>
      <c r="FR729" s="13" t="s">
        <v>12461</v>
      </c>
      <c r="FS729" s="14"/>
      <c r="FT729" s="14"/>
      <c r="FU729" s="14" t="str">
        <f t="shared" si="8"/>
        <v>Base de Dados_Images/BV-4002.Imagem do Equipamento-.113607.jpg</v>
      </c>
      <c r="FV729" s="14"/>
      <c r="FW729" s="14"/>
    </row>
    <row r="730" ht="15.75" customHeight="1">
      <c r="A730" s="10" t="s">
        <v>11027</v>
      </c>
      <c r="B730" s="10" t="s">
        <v>12429</v>
      </c>
      <c r="C730" s="10" t="s">
        <v>265</v>
      </c>
      <c r="D730" s="10" t="s">
        <v>12482</v>
      </c>
      <c r="E730" s="11" t="s">
        <v>12483</v>
      </c>
      <c r="F730" s="12" t="s">
        <v>184</v>
      </c>
      <c r="G730" s="13" t="s">
        <v>185</v>
      </c>
      <c r="H730" s="13" t="s">
        <v>12484</v>
      </c>
      <c r="I730" s="13" t="s">
        <v>185</v>
      </c>
      <c r="J730" s="13" t="s">
        <v>12485</v>
      </c>
      <c r="K730" s="13" t="s">
        <v>185</v>
      </c>
      <c r="L730" s="13" t="s">
        <v>12486</v>
      </c>
      <c r="M730" s="13" t="s">
        <v>195</v>
      </c>
      <c r="N730" s="13" t="s">
        <v>12487</v>
      </c>
      <c r="O730" s="13" t="s">
        <v>195</v>
      </c>
      <c r="P730" s="13" t="s">
        <v>12488</v>
      </c>
      <c r="Q730" s="13" t="s">
        <v>185</v>
      </c>
      <c r="R730" s="13" t="s">
        <v>12489</v>
      </c>
      <c r="S730" s="13" t="s">
        <v>185</v>
      </c>
      <c r="T730" s="13" t="s">
        <v>12490</v>
      </c>
      <c r="U730" s="13" t="s">
        <v>195</v>
      </c>
      <c r="V730" s="13" t="s">
        <v>12491</v>
      </c>
      <c r="W730" s="13" t="s">
        <v>185</v>
      </c>
      <c r="X730" s="13" t="s">
        <v>12492</v>
      </c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9" t="s">
        <v>204</v>
      </c>
      <c r="BT730" s="15" t="s">
        <v>205</v>
      </c>
      <c r="BU730" s="16">
        <v>46052.493483796294</v>
      </c>
      <c r="BV730" s="15" t="s">
        <v>205</v>
      </c>
      <c r="BW730" s="16">
        <v>46052.4975462963</v>
      </c>
      <c r="BX730" s="15" t="s">
        <v>205</v>
      </c>
      <c r="BY730" s="16">
        <v>46052.4975462963</v>
      </c>
      <c r="BZ730" s="12" t="s">
        <v>206</v>
      </c>
      <c r="CA730" s="20"/>
      <c r="CB730" s="20"/>
      <c r="CC730" s="20"/>
      <c r="CD730" s="20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7" t="s">
        <v>204</v>
      </c>
      <c r="DF730" s="17" t="s">
        <v>277</v>
      </c>
      <c r="DG730" s="18"/>
      <c r="DH730" s="19" t="s">
        <v>277</v>
      </c>
      <c r="DI730" s="18"/>
      <c r="DJ730" s="19" t="s">
        <v>277</v>
      </c>
      <c r="DK730" s="18"/>
      <c r="DL730" s="12" t="s">
        <v>213</v>
      </c>
      <c r="DM730" s="13" t="s">
        <v>185</v>
      </c>
      <c r="DN730" s="13" t="s">
        <v>12493</v>
      </c>
      <c r="DO730" s="13" t="s">
        <v>185</v>
      </c>
      <c r="DP730" s="13" t="s">
        <v>12493</v>
      </c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7" t="s">
        <v>204</v>
      </c>
      <c r="EJ730" s="15" t="s">
        <v>205</v>
      </c>
      <c r="EK730" s="16">
        <v>46105.47755787037</v>
      </c>
      <c r="EL730" s="12" t="s">
        <v>218</v>
      </c>
      <c r="EM730" s="13" t="s">
        <v>195</v>
      </c>
      <c r="EN730" s="13" t="s">
        <v>12494</v>
      </c>
      <c r="EO730" s="13" t="s">
        <v>195</v>
      </c>
      <c r="EP730" s="13" t="s">
        <v>12495</v>
      </c>
      <c r="EQ730" s="13" t="s">
        <v>195</v>
      </c>
      <c r="ER730" s="13" t="s">
        <v>12495</v>
      </c>
      <c r="ES730" s="13" t="s">
        <v>195</v>
      </c>
      <c r="ET730" s="13" t="s">
        <v>12496</v>
      </c>
      <c r="EU730" s="14"/>
      <c r="EV730" s="14"/>
      <c r="EW730" s="14"/>
      <c r="EX730" s="14"/>
      <c r="EY730" s="14"/>
      <c r="EZ730" s="14"/>
      <c r="FA730" s="14"/>
      <c r="FB730" s="14"/>
      <c r="FC730" s="14"/>
      <c r="FD730" s="14"/>
      <c r="FE730" s="14"/>
      <c r="FF730" s="14"/>
      <c r="FG730" s="14"/>
      <c r="FH730" s="14"/>
      <c r="FI730" s="17" t="s">
        <v>204</v>
      </c>
      <c r="FJ730" s="15" t="s">
        <v>205</v>
      </c>
      <c r="FK730" s="16">
        <v>46107.36855324074</v>
      </c>
      <c r="FL730" s="14"/>
      <c r="FM730" s="14"/>
      <c r="FN730" s="15" t="s">
        <v>223</v>
      </c>
      <c r="FO730" s="16">
        <v>46107.36855324074</v>
      </c>
      <c r="FP730" s="13" t="s">
        <v>12496</v>
      </c>
      <c r="FQ730" s="13" t="s">
        <v>12497</v>
      </c>
      <c r="FR730" s="13" t="s">
        <v>12490</v>
      </c>
      <c r="FS730" s="14"/>
      <c r="FT730" s="14"/>
      <c r="FU730" s="14" t="str">
        <f t="shared" si="8"/>
        <v>Base de Dados_Images/CD-4002.Imagem do Equipamento-.145126.jpg</v>
      </c>
      <c r="FV730" s="20"/>
      <c r="FW730" s="20"/>
    </row>
    <row r="731" ht="15.75" customHeight="1">
      <c r="A731" s="10" t="s">
        <v>11027</v>
      </c>
      <c r="B731" s="10" t="s">
        <v>12429</v>
      </c>
      <c r="C731" s="10" t="s">
        <v>286</v>
      </c>
      <c r="D731" s="10" t="s">
        <v>12498</v>
      </c>
      <c r="E731" s="11" t="s">
        <v>12499</v>
      </c>
      <c r="F731" s="12" t="s">
        <v>184</v>
      </c>
      <c r="G731" s="13" t="s">
        <v>185</v>
      </c>
      <c r="H731" s="13" t="s">
        <v>12500</v>
      </c>
      <c r="I731" s="13" t="s">
        <v>185</v>
      </c>
      <c r="J731" s="13" t="s">
        <v>12501</v>
      </c>
      <c r="K731" s="13" t="s">
        <v>185</v>
      </c>
      <c r="L731" s="13" t="s">
        <v>12501</v>
      </c>
      <c r="M731" s="13" t="s">
        <v>185</v>
      </c>
      <c r="N731" s="13" t="s">
        <v>12502</v>
      </c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7" t="s">
        <v>204</v>
      </c>
      <c r="BT731" s="15" t="s">
        <v>205</v>
      </c>
      <c r="BU731" s="16">
        <v>46107.393692129626</v>
      </c>
      <c r="BV731" s="15" t="s">
        <v>205</v>
      </c>
      <c r="BW731" s="16">
        <v>46107.393738425926</v>
      </c>
      <c r="BX731" s="15" t="s">
        <v>205</v>
      </c>
      <c r="BY731" s="16">
        <v>46107.393738425926</v>
      </c>
      <c r="BZ731" s="12" t="s">
        <v>206</v>
      </c>
      <c r="CA731" s="13" t="s">
        <v>195</v>
      </c>
      <c r="CB731" s="13" t="s">
        <v>12503</v>
      </c>
      <c r="CC731" s="13" t="s">
        <v>185</v>
      </c>
      <c r="CD731" s="13" t="s">
        <v>12504</v>
      </c>
      <c r="CE731" s="13" t="s">
        <v>195</v>
      </c>
      <c r="CF731" s="13" t="s">
        <v>12505</v>
      </c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15" t="s">
        <v>204</v>
      </c>
      <c r="DF731" s="17" t="s">
        <v>277</v>
      </c>
      <c r="DG731" s="18"/>
      <c r="DH731" s="15" t="s">
        <v>205</v>
      </c>
      <c r="DI731" s="16">
        <v>46107.39381944444</v>
      </c>
      <c r="DJ731" s="15" t="s">
        <v>205</v>
      </c>
      <c r="DK731" s="16">
        <v>46107.39381944444</v>
      </c>
      <c r="DL731" s="12" t="s">
        <v>213</v>
      </c>
      <c r="DM731" s="13" t="s">
        <v>195</v>
      </c>
      <c r="DN731" s="13" t="s">
        <v>12506</v>
      </c>
      <c r="DO731" s="13" t="s">
        <v>195</v>
      </c>
      <c r="DP731" s="13" t="s">
        <v>12507</v>
      </c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4"/>
      <c r="EE731" s="14"/>
      <c r="EF731" s="14"/>
      <c r="EG731" s="14"/>
      <c r="EH731" s="14"/>
      <c r="EI731" s="19" t="s">
        <v>204</v>
      </c>
      <c r="EJ731" s="15" t="s">
        <v>205</v>
      </c>
      <c r="EK731" s="16">
        <v>46107.39388888889</v>
      </c>
      <c r="EL731" s="12" t="s">
        <v>218</v>
      </c>
      <c r="EM731" s="13" t="s">
        <v>195</v>
      </c>
      <c r="EN731" s="13" t="s">
        <v>12508</v>
      </c>
      <c r="EO731" s="13" t="s">
        <v>195</v>
      </c>
      <c r="EP731" s="13" t="s">
        <v>12509</v>
      </c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4"/>
      <c r="FD731" s="14"/>
      <c r="FE731" s="14"/>
      <c r="FF731" s="14"/>
      <c r="FG731" s="14"/>
      <c r="FH731" s="14"/>
      <c r="FI731" s="17" t="s">
        <v>204</v>
      </c>
      <c r="FJ731" s="15" t="s">
        <v>205</v>
      </c>
      <c r="FK731" s="16">
        <v>46107.39393518519</v>
      </c>
      <c r="FL731" s="14"/>
      <c r="FM731" s="14"/>
      <c r="FN731" s="15" t="s">
        <v>223</v>
      </c>
      <c r="FO731" s="16">
        <v>46107.39393518519</v>
      </c>
      <c r="FP731" s="13" t="s">
        <v>12509</v>
      </c>
      <c r="FQ731" s="13"/>
      <c r="FR731" s="13"/>
      <c r="FS731" s="14"/>
      <c r="FT731" s="14"/>
      <c r="FU731" s="14" t="str">
        <f t="shared" si="8"/>
        <v/>
      </c>
      <c r="FV731" s="13" t="s">
        <v>4156</v>
      </c>
      <c r="FW731" s="13" t="s">
        <v>12510</v>
      </c>
    </row>
    <row r="732" ht="15.75" customHeight="1">
      <c r="A732" s="10" t="s">
        <v>11027</v>
      </c>
      <c r="B732" s="10" t="s">
        <v>12429</v>
      </c>
      <c r="C732" s="10" t="s">
        <v>286</v>
      </c>
      <c r="D732" s="10" t="s">
        <v>12511</v>
      </c>
      <c r="E732" s="11" t="s">
        <v>12512</v>
      </c>
      <c r="F732" s="12" t="s">
        <v>184</v>
      </c>
      <c r="G732" s="13" t="s">
        <v>185</v>
      </c>
      <c r="H732" s="13" t="s">
        <v>12513</v>
      </c>
      <c r="I732" s="13" t="s">
        <v>185</v>
      </c>
      <c r="J732" s="13" t="s">
        <v>12514</v>
      </c>
      <c r="K732" s="13" t="s">
        <v>185</v>
      </c>
      <c r="L732" s="13" t="s">
        <v>12515</v>
      </c>
      <c r="M732" s="13" t="s">
        <v>185</v>
      </c>
      <c r="N732" s="13" t="s">
        <v>12516</v>
      </c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5" t="s">
        <v>204</v>
      </c>
      <c r="BT732" s="15" t="s">
        <v>205</v>
      </c>
      <c r="BU732" s="16">
        <v>46072.45854166667</v>
      </c>
      <c r="BV732" s="15" t="s">
        <v>205</v>
      </c>
      <c r="BW732" s="16">
        <v>46062.36820601852</v>
      </c>
      <c r="BX732" s="15" t="s">
        <v>205</v>
      </c>
      <c r="BY732" s="16">
        <v>46072.45854166667</v>
      </c>
      <c r="BZ732" s="12" t="s">
        <v>206</v>
      </c>
      <c r="CA732" s="13" t="s">
        <v>195</v>
      </c>
      <c r="CB732" s="13" t="s">
        <v>12517</v>
      </c>
      <c r="CC732" s="13" t="s">
        <v>185</v>
      </c>
      <c r="CD732" s="13" t="s">
        <v>12518</v>
      </c>
      <c r="CE732" s="13" t="s">
        <v>195</v>
      </c>
      <c r="CF732" s="13" t="s">
        <v>12519</v>
      </c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7" t="s">
        <v>204</v>
      </c>
      <c r="DF732" s="17" t="s">
        <v>277</v>
      </c>
      <c r="DG732" s="18"/>
      <c r="DH732" s="15" t="s">
        <v>205</v>
      </c>
      <c r="DI732" s="16">
        <v>46107.39329861111</v>
      </c>
      <c r="DJ732" s="15" t="s">
        <v>205</v>
      </c>
      <c r="DK732" s="16">
        <v>46107.39329861111</v>
      </c>
      <c r="DL732" s="12" t="s">
        <v>213</v>
      </c>
      <c r="DM732" s="13" t="s">
        <v>185</v>
      </c>
      <c r="DN732" s="13" t="s">
        <v>12520</v>
      </c>
      <c r="DO732" s="13" t="s">
        <v>185</v>
      </c>
      <c r="DP732" s="13" t="s">
        <v>12520</v>
      </c>
      <c r="DQ732" s="20"/>
      <c r="DR732" s="20"/>
      <c r="DS732" s="20"/>
      <c r="DT732" s="20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7" t="s">
        <v>204</v>
      </c>
      <c r="EJ732" s="15" t="s">
        <v>205</v>
      </c>
      <c r="EK732" s="16">
        <v>46107.39335648148</v>
      </c>
      <c r="EL732" s="12" t="s">
        <v>218</v>
      </c>
      <c r="EM732" s="13" t="s">
        <v>185</v>
      </c>
      <c r="EN732" s="13" t="s">
        <v>12521</v>
      </c>
      <c r="EO732" s="13" t="s">
        <v>185</v>
      </c>
      <c r="EP732" s="13" t="s">
        <v>12521</v>
      </c>
      <c r="EQ732" s="20"/>
      <c r="ER732" s="20"/>
      <c r="ES732" s="20"/>
      <c r="ET732" s="20"/>
      <c r="EU732" s="14"/>
      <c r="EV732" s="14"/>
      <c r="EW732" s="14"/>
      <c r="EX732" s="14"/>
      <c r="EY732" s="14"/>
      <c r="EZ732" s="14"/>
      <c r="FA732" s="14"/>
      <c r="FB732" s="14"/>
      <c r="FC732" s="14"/>
      <c r="FD732" s="14"/>
      <c r="FE732" s="14"/>
      <c r="FF732" s="14"/>
      <c r="FG732" s="14"/>
      <c r="FH732" s="14"/>
      <c r="FI732" s="19" t="s">
        <v>204</v>
      </c>
      <c r="FJ732" s="15" t="s">
        <v>205</v>
      </c>
      <c r="FK732" s="16">
        <v>46108.42797453704</v>
      </c>
      <c r="FL732" s="14"/>
      <c r="FM732" s="14"/>
      <c r="FN732" s="15" t="s">
        <v>223</v>
      </c>
      <c r="FO732" s="16">
        <v>46108.42797453704</v>
      </c>
      <c r="FP732" s="13" t="s">
        <v>12521</v>
      </c>
      <c r="FQ732" s="13" t="s">
        <v>12522</v>
      </c>
      <c r="FR732" s="13" t="s">
        <v>12516</v>
      </c>
      <c r="FS732" s="14"/>
      <c r="FT732" s="14"/>
      <c r="FU732" s="14" t="str">
        <f t="shared" si="8"/>
        <v>Base de Dados_Images/PIT-052-10.Imagem do Equipamento-.150539.jpg</v>
      </c>
      <c r="FV732" s="14"/>
      <c r="FW732" s="14"/>
    </row>
    <row r="733" ht="15.75" customHeight="1">
      <c r="A733" s="10" t="s">
        <v>11027</v>
      </c>
      <c r="B733" s="10" t="s">
        <v>12429</v>
      </c>
      <c r="C733" s="10" t="s">
        <v>286</v>
      </c>
      <c r="D733" s="10" t="s">
        <v>12523</v>
      </c>
      <c r="E733" s="11" t="s">
        <v>12524</v>
      </c>
      <c r="F733" s="12" t="s">
        <v>184</v>
      </c>
      <c r="G733" s="13" t="s">
        <v>185</v>
      </c>
      <c r="H733" s="13" t="s">
        <v>12525</v>
      </c>
      <c r="I733" s="13" t="s">
        <v>185</v>
      </c>
      <c r="J733" s="13" t="s">
        <v>12526</v>
      </c>
      <c r="K733" s="13" t="s">
        <v>185</v>
      </c>
      <c r="L733" s="13" t="s">
        <v>12527</v>
      </c>
      <c r="M733" s="13" t="s">
        <v>185</v>
      </c>
      <c r="N733" s="13" t="s">
        <v>12528</v>
      </c>
      <c r="O733" s="20"/>
      <c r="P733" s="20"/>
      <c r="Q733" s="20"/>
      <c r="R733" s="20"/>
      <c r="S733" s="20"/>
      <c r="T733" s="20"/>
      <c r="U733" s="20"/>
      <c r="V733" s="20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5" t="s">
        <v>204</v>
      </c>
      <c r="BT733" s="15" t="s">
        <v>205</v>
      </c>
      <c r="BU733" s="16">
        <v>46072.45857638889</v>
      </c>
      <c r="BV733" s="15" t="s">
        <v>205</v>
      </c>
      <c r="BW733" s="16">
        <v>46062.36822916667</v>
      </c>
      <c r="BX733" s="15" t="s">
        <v>205</v>
      </c>
      <c r="BY733" s="16">
        <v>46072.45857638889</v>
      </c>
      <c r="BZ733" s="12" t="s">
        <v>206</v>
      </c>
      <c r="CA733" s="13" t="s">
        <v>185</v>
      </c>
      <c r="CB733" s="13" t="s">
        <v>12529</v>
      </c>
      <c r="CC733" s="13" t="s">
        <v>185</v>
      </c>
      <c r="CD733" s="13" t="s">
        <v>12529</v>
      </c>
      <c r="CE733" s="13" t="s">
        <v>185</v>
      </c>
      <c r="CF733" s="13" t="s">
        <v>12530</v>
      </c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19" t="s">
        <v>204</v>
      </c>
      <c r="DF733" s="17" t="s">
        <v>277</v>
      </c>
      <c r="DG733" s="18"/>
      <c r="DH733" s="15" t="s">
        <v>205</v>
      </c>
      <c r="DI733" s="16">
        <v>46108.42804398148</v>
      </c>
      <c r="DJ733" s="15" t="s">
        <v>205</v>
      </c>
      <c r="DK733" s="16">
        <v>46108.42804398148</v>
      </c>
      <c r="DL733" s="12" t="s">
        <v>213</v>
      </c>
      <c r="DM733" s="13" t="s">
        <v>185</v>
      </c>
      <c r="DN733" s="13" t="s">
        <v>12531</v>
      </c>
      <c r="DO733" s="13" t="s">
        <v>185</v>
      </c>
      <c r="DP733" s="13" t="s">
        <v>12532</v>
      </c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19" t="s">
        <v>204</v>
      </c>
      <c r="EJ733" s="15" t="s">
        <v>205</v>
      </c>
      <c r="EK733" s="16">
        <v>46108.428078703706</v>
      </c>
      <c r="EL733" s="12" t="s">
        <v>218</v>
      </c>
      <c r="EM733" s="13" t="s">
        <v>185</v>
      </c>
      <c r="EN733" s="13" t="s">
        <v>12533</v>
      </c>
      <c r="EO733" s="13" t="s">
        <v>185</v>
      </c>
      <c r="EP733" s="13" t="s">
        <v>12533</v>
      </c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4"/>
      <c r="FD733" s="14"/>
      <c r="FE733" s="14"/>
      <c r="FF733" s="14"/>
      <c r="FG733" s="14"/>
      <c r="FH733" s="14"/>
      <c r="FI733" s="19" t="s">
        <v>204</v>
      </c>
      <c r="FJ733" s="15" t="s">
        <v>205</v>
      </c>
      <c r="FK733" s="16">
        <v>46108.42810185185</v>
      </c>
      <c r="FL733" s="14"/>
      <c r="FM733" s="14"/>
      <c r="FN733" s="15" t="s">
        <v>223</v>
      </c>
      <c r="FO733" s="16">
        <v>46108.42810185185</v>
      </c>
      <c r="FP733" s="13" t="s">
        <v>12533</v>
      </c>
      <c r="FQ733" s="13" t="s">
        <v>12534</v>
      </c>
      <c r="FR733" s="13" t="s">
        <v>12528</v>
      </c>
      <c r="FS733" s="14"/>
      <c r="FT733" s="14"/>
      <c r="FU733" s="14" t="str">
        <f t="shared" si="8"/>
        <v>Base de Dados_Images/PIT-056-10.Imagem do Equipamento-.150417.jpg</v>
      </c>
      <c r="FV733" s="14"/>
      <c r="FW733" s="14"/>
    </row>
    <row r="734" ht="15.75" customHeight="1">
      <c r="A734" s="10" t="s">
        <v>11027</v>
      </c>
      <c r="B734" s="10" t="s">
        <v>12429</v>
      </c>
      <c r="C734" s="10" t="s">
        <v>286</v>
      </c>
      <c r="D734" s="10" t="s">
        <v>12535</v>
      </c>
      <c r="E734" s="11" t="s">
        <v>12536</v>
      </c>
      <c r="F734" s="12" t="s">
        <v>184</v>
      </c>
      <c r="G734" s="13" t="s">
        <v>185</v>
      </c>
      <c r="H734" s="13" t="s">
        <v>12537</v>
      </c>
      <c r="I734" s="13" t="s">
        <v>185</v>
      </c>
      <c r="J734" s="13" t="s">
        <v>12538</v>
      </c>
      <c r="K734" s="13" t="s">
        <v>185</v>
      </c>
      <c r="L734" s="13" t="s">
        <v>12539</v>
      </c>
      <c r="M734" s="13" t="s">
        <v>185</v>
      </c>
      <c r="N734" s="13" t="s">
        <v>12540</v>
      </c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7" t="s">
        <v>204</v>
      </c>
      <c r="BT734" s="15" t="s">
        <v>205</v>
      </c>
      <c r="BU734" s="16">
        <v>46053.507789351854</v>
      </c>
      <c r="BV734" s="15" t="s">
        <v>205</v>
      </c>
      <c r="BW734" s="16">
        <v>46052.508043981485</v>
      </c>
      <c r="BX734" s="15" t="s">
        <v>205</v>
      </c>
      <c r="BY734" s="16">
        <v>46053.507789351854</v>
      </c>
      <c r="BZ734" s="12" t="s">
        <v>206</v>
      </c>
      <c r="CA734" s="13" t="s">
        <v>185</v>
      </c>
      <c r="CB734" s="13" t="s">
        <v>12541</v>
      </c>
      <c r="CC734" s="13" t="s">
        <v>185</v>
      </c>
      <c r="CD734" s="13" t="s">
        <v>12541</v>
      </c>
      <c r="CE734" s="13" t="s">
        <v>185</v>
      </c>
      <c r="CF734" s="13" t="s">
        <v>12542</v>
      </c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7" t="s">
        <v>204</v>
      </c>
      <c r="DF734" s="17" t="s">
        <v>277</v>
      </c>
      <c r="DG734" s="18"/>
      <c r="DH734" s="15" t="s">
        <v>205</v>
      </c>
      <c r="DI734" s="16">
        <v>46106.82424768519</v>
      </c>
      <c r="DJ734" s="15" t="s">
        <v>205</v>
      </c>
      <c r="DK734" s="16">
        <v>46106.82424768519</v>
      </c>
      <c r="DL734" s="12" t="s">
        <v>213</v>
      </c>
      <c r="DM734" s="13" t="s">
        <v>185</v>
      </c>
      <c r="DN734" s="13" t="s">
        <v>12543</v>
      </c>
      <c r="DO734" s="13" t="s">
        <v>185</v>
      </c>
      <c r="DP734" s="13" t="s">
        <v>12544</v>
      </c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7" t="s">
        <v>204</v>
      </c>
      <c r="EJ734" s="15" t="s">
        <v>205</v>
      </c>
      <c r="EK734" s="16">
        <v>46106.82429398148</v>
      </c>
      <c r="EL734" s="12" t="s">
        <v>218</v>
      </c>
      <c r="EM734" s="13" t="s">
        <v>185</v>
      </c>
      <c r="EN734" s="13" t="s">
        <v>12545</v>
      </c>
      <c r="EO734" s="13" t="s">
        <v>185</v>
      </c>
      <c r="EP734" s="13" t="s">
        <v>12545</v>
      </c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7" t="s">
        <v>204</v>
      </c>
      <c r="FJ734" s="15" t="s">
        <v>205</v>
      </c>
      <c r="FK734" s="16">
        <v>46108.4281712963</v>
      </c>
      <c r="FL734" s="14"/>
      <c r="FM734" s="14"/>
      <c r="FN734" s="15" t="s">
        <v>223</v>
      </c>
      <c r="FO734" s="16">
        <v>46108.4281712963</v>
      </c>
      <c r="FP734" s="13" t="s">
        <v>12545</v>
      </c>
      <c r="FQ734" s="13" t="s">
        <v>12546</v>
      </c>
      <c r="FR734" s="13" t="s">
        <v>12540</v>
      </c>
      <c r="FS734" s="14"/>
      <c r="FT734" s="14"/>
      <c r="FU734" s="14" t="str">
        <f t="shared" si="8"/>
        <v>Base de Dados_Images/TT-037-10.Imagem do Equipamento-.151132.jpg</v>
      </c>
      <c r="FV734" s="14"/>
      <c r="FW734" s="14"/>
    </row>
    <row r="735" ht="15.75" customHeight="1">
      <c r="A735" s="10" t="s">
        <v>11027</v>
      </c>
      <c r="B735" s="10" t="s">
        <v>12429</v>
      </c>
      <c r="C735" s="10" t="s">
        <v>286</v>
      </c>
      <c r="D735" s="10" t="s">
        <v>12547</v>
      </c>
      <c r="E735" s="11" t="s">
        <v>12548</v>
      </c>
      <c r="F735" s="12" t="s">
        <v>184</v>
      </c>
      <c r="G735" s="13" t="s">
        <v>185</v>
      </c>
      <c r="H735" s="13" t="s">
        <v>12549</v>
      </c>
      <c r="I735" s="13" t="s">
        <v>185</v>
      </c>
      <c r="J735" s="13" t="s">
        <v>12550</v>
      </c>
      <c r="K735" s="13" t="s">
        <v>185</v>
      </c>
      <c r="L735" s="13" t="s">
        <v>12551</v>
      </c>
      <c r="M735" s="13" t="s">
        <v>185</v>
      </c>
      <c r="N735" s="13" t="s">
        <v>12552</v>
      </c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7" t="s">
        <v>204</v>
      </c>
      <c r="BT735" s="15" t="s">
        <v>205</v>
      </c>
      <c r="BU735" s="16">
        <v>46053.50784722222</v>
      </c>
      <c r="BV735" s="15" t="s">
        <v>205</v>
      </c>
      <c r="BW735" s="16">
        <v>46052.50648148148</v>
      </c>
      <c r="BX735" s="15" t="s">
        <v>205</v>
      </c>
      <c r="BY735" s="16">
        <v>46053.50784722222</v>
      </c>
      <c r="BZ735" s="12" t="s">
        <v>206</v>
      </c>
      <c r="CA735" s="13" t="s">
        <v>185</v>
      </c>
      <c r="CB735" s="13" t="s">
        <v>12553</v>
      </c>
      <c r="CC735" s="13" t="s">
        <v>185</v>
      </c>
      <c r="CD735" s="13" t="s">
        <v>12554</v>
      </c>
      <c r="CE735" s="13" t="s">
        <v>185</v>
      </c>
      <c r="CF735" s="13" t="s">
        <v>12554</v>
      </c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5" t="s">
        <v>204</v>
      </c>
      <c r="DF735" s="17" t="s">
        <v>277</v>
      </c>
      <c r="DG735" s="18"/>
      <c r="DH735" s="15" t="s">
        <v>205</v>
      </c>
      <c r="DI735" s="16">
        <v>46106.824375</v>
      </c>
      <c r="DJ735" s="15" t="s">
        <v>205</v>
      </c>
      <c r="DK735" s="16">
        <v>46106.824375</v>
      </c>
      <c r="DL735" s="12" t="s">
        <v>213</v>
      </c>
      <c r="DM735" s="13" t="s">
        <v>185</v>
      </c>
      <c r="DN735" s="13" t="s">
        <v>12555</v>
      </c>
      <c r="DO735" s="13" t="s">
        <v>185</v>
      </c>
      <c r="DP735" s="13" t="s">
        <v>12556</v>
      </c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7" t="s">
        <v>204</v>
      </c>
      <c r="EJ735" s="15" t="s">
        <v>205</v>
      </c>
      <c r="EK735" s="16">
        <v>46106.824421296296</v>
      </c>
      <c r="EL735" s="12" t="s">
        <v>218</v>
      </c>
      <c r="EM735" s="13" t="s">
        <v>185</v>
      </c>
      <c r="EN735" s="13" t="s">
        <v>12557</v>
      </c>
      <c r="EO735" s="13" t="s">
        <v>185</v>
      </c>
      <c r="EP735" s="13" t="s">
        <v>12558</v>
      </c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7" t="s">
        <v>204</v>
      </c>
      <c r="FJ735" s="15" t="s">
        <v>205</v>
      </c>
      <c r="FK735" s="16">
        <v>46108.42824074074</v>
      </c>
      <c r="FL735" s="14"/>
      <c r="FM735" s="14"/>
      <c r="FN735" s="15" t="s">
        <v>223</v>
      </c>
      <c r="FO735" s="16">
        <v>46108.42824074074</v>
      </c>
      <c r="FP735" s="13" t="s">
        <v>12557</v>
      </c>
      <c r="FQ735" s="13" t="s">
        <v>12559</v>
      </c>
      <c r="FR735" s="13" t="s">
        <v>12552</v>
      </c>
      <c r="FS735" s="14"/>
      <c r="FT735" s="14"/>
      <c r="FU735" s="14" t="str">
        <f t="shared" si="8"/>
        <v>Base de Dados_Images/TT-040-10.Imagem do Equipamento-.150910.jpg</v>
      </c>
      <c r="FV735" s="14"/>
      <c r="FW735" s="14"/>
    </row>
    <row r="736" ht="15.75" customHeight="1">
      <c r="A736" s="10" t="s">
        <v>11027</v>
      </c>
      <c r="B736" s="10" t="s">
        <v>12429</v>
      </c>
      <c r="C736" s="10" t="s">
        <v>286</v>
      </c>
      <c r="D736" s="10" t="s">
        <v>12560</v>
      </c>
      <c r="E736" s="11" t="s">
        <v>12561</v>
      </c>
      <c r="F736" s="12" t="s">
        <v>184</v>
      </c>
      <c r="G736" s="13" t="s">
        <v>185</v>
      </c>
      <c r="H736" s="13" t="s">
        <v>12562</v>
      </c>
      <c r="I736" s="13" t="s">
        <v>185</v>
      </c>
      <c r="J736" s="13" t="s">
        <v>12563</v>
      </c>
      <c r="K736" s="13" t="s">
        <v>185</v>
      </c>
      <c r="L736" s="13" t="s">
        <v>12564</v>
      </c>
      <c r="M736" s="13" t="s">
        <v>185</v>
      </c>
      <c r="N736" s="13" t="s">
        <v>12565</v>
      </c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7" t="s">
        <v>204</v>
      </c>
      <c r="BT736" s="15" t="s">
        <v>205</v>
      </c>
      <c r="BU736" s="16">
        <v>46053.507939814815</v>
      </c>
      <c r="BV736" s="15" t="s">
        <v>205</v>
      </c>
      <c r="BW736" s="16">
        <v>46052.50846064815</v>
      </c>
      <c r="BX736" s="15" t="s">
        <v>205</v>
      </c>
      <c r="BY736" s="16">
        <v>46053.507939814815</v>
      </c>
      <c r="BZ736" s="12" t="s">
        <v>206</v>
      </c>
      <c r="CA736" s="13" t="s">
        <v>185</v>
      </c>
      <c r="CB736" s="13" t="s">
        <v>12566</v>
      </c>
      <c r="CC736" s="13" t="s">
        <v>185</v>
      </c>
      <c r="CD736" s="13" t="s">
        <v>12567</v>
      </c>
      <c r="CE736" s="13" t="s">
        <v>185</v>
      </c>
      <c r="CF736" s="13" t="s">
        <v>12567</v>
      </c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7" t="s">
        <v>204</v>
      </c>
      <c r="DF736" s="17" t="s">
        <v>277</v>
      </c>
      <c r="DG736" s="18"/>
      <c r="DH736" s="15" t="s">
        <v>205</v>
      </c>
      <c r="DI736" s="16">
        <v>46106.82451388889</v>
      </c>
      <c r="DJ736" s="15" t="s">
        <v>205</v>
      </c>
      <c r="DK736" s="16">
        <v>46106.82451388889</v>
      </c>
      <c r="DL736" s="12" t="s">
        <v>213</v>
      </c>
      <c r="DM736" s="13" t="s">
        <v>185</v>
      </c>
      <c r="DN736" s="13" t="s">
        <v>12568</v>
      </c>
      <c r="DO736" s="13" t="s">
        <v>185</v>
      </c>
      <c r="DP736" s="13" t="s">
        <v>12569</v>
      </c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7" t="s">
        <v>204</v>
      </c>
      <c r="EJ736" s="15" t="s">
        <v>205</v>
      </c>
      <c r="EK736" s="16">
        <v>46106.824583333335</v>
      </c>
      <c r="EL736" s="12" t="s">
        <v>218</v>
      </c>
      <c r="EM736" s="13" t="s">
        <v>185</v>
      </c>
      <c r="EN736" s="13" t="s">
        <v>12570</v>
      </c>
      <c r="EO736" s="13" t="s">
        <v>185</v>
      </c>
      <c r="EP736" s="13" t="s">
        <v>12570</v>
      </c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7" t="s">
        <v>204</v>
      </c>
      <c r="FJ736" s="15" t="s">
        <v>205</v>
      </c>
      <c r="FK736" s="16">
        <v>46108.42831018518</v>
      </c>
      <c r="FL736" s="14"/>
      <c r="FM736" s="14"/>
      <c r="FN736" s="15" t="s">
        <v>223</v>
      </c>
      <c r="FO736" s="16">
        <v>46108.42831018518</v>
      </c>
      <c r="FP736" s="13" t="s">
        <v>12570</v>
      </c>
      <c r="FQ736" s="13" t="s">
        <v>12571</v>
      </c>
      <c r="FR736" s="13" t="s">
        <v>12565</v>
      </c>
      <c r="FS736" s="14"/>
      <c r="FT736" s="14"/>
      <c r="FU736" s="14" t="str">
        <f t="shared" si="8"/>
        <v>Base de Dados_Images/TT-043-10.Imagem do Equipamento-.151209.jpg</v>
      </c>
      <c r="FV736" s="14"/>
      <c r="FW736" s="14"/>
    </row>
    <row r="737" ht="15.75" customHeight="1">
      <c r="A737" s="10" t="s">
        <v>11027</v>
      </c>
      <c r="B737" s="10" t="s">
        <v>12429</v>
      </c>
      <c r="C737" s="10" t="s">
        <v>286</v>
      </c>
      <c r="D737" s="10" t="s">
        <v>12572</v>
      </c>
      <c r="E737" s="11" t="s">
        <v>12573</v>
      </c>
      <c r="F737" s="12" t="s">
        <v>184</v>
      </c>
      <c r="G737" s="13" t="s">
        <v>185</v>
      </c>
      <c r="H737" s="13" t="s">
        <v>12574</v>
      </c>
      <c r="I737" s="13" t="s">
        <v>185</v>
      </c>
      <c r="J737" s="13" t="s">
        <v>12575</v>
      </c>
      <c r="K737" s="13" t="s">
        <v>185</v>
      </c>
      <c r="L737" s="13" t="s">
        <v>12576</v>
      </c>
      <c r="M737" s="13" t="s">
        <v>185</v>
      </c>
      <c r="N737" s="13" t="s">
        <v>12577</v>
      </c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7" t="s">
        <v>204</v>
      </c>
      <c r="BT737" s="15" t="s">
        <v>205</v>
      </c>
      <c r="BU737" s="16">
        <v>46059.64019675926</v>
      </c>
      <c r="BV737" s="15" t="s">
        <v>205</v>
      </c>
      <c r="BW737" s="16">
        <v>46058.47392361111</v>
      </c>
      <c r="BX737" s="15" t="s">
        <v>205</v>
      </c>
      <c r="BY737" s="16">
        <v>46059.64019675926</v>
      </c>
      <c r="BZ737" s="12" t="s">
        <v>206</v>
      </c>
      <c r="CA737" s="13" t="s">
        <v>185</v>
      </c>
      <c r="CB737" s="13" t="s">
        <v>12578</v>
      </c>
      <c r="CC737" s="13" t="s">
        <v>185</v>
      </c>
      <c r="CD737" s="13" t="s">
        <v>12579</v>
      </c>
      <c r="CE737" s="13" t="s">
        <v>185</v>
      </c>
      <c r="CF737" s="13" t="s">
        <v>12579</v>
      </c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7" t="s">
        <v>204</v>
      </c>
      <c r="DF737" s="17" t="s">
        <v>277</v>
      </c>
      <c r="DG737" s="18"/>
      <c r="DH737" s="15" t="s">
        <v>205</v>
      </c>
      <c r="DI737" s="16">
        <v>46106.824837962966</v>
      </c>
      <c r="DJ737" s="15" t="s">
        <v>205</v>
      </c>
      <c r="DK737" s="16">
        <v>46106.824837962966</v>
      </c>
      <c r="DL737" s="12" t="s">
        <v>213</v>
      </c>
      <c r="DM737" s="13" t="s">
        <v>185</v>
      </c>
      <c r="DN737" s="13" t="s">
        <v>12580</v>
      </c>
      <c r="DO737" s="13" t="s">
        <v>185</v>
      </c>
      <c r="DP737" s="13" t="s">
        <v>12581</v>
      </c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5" t="s">
        <v>204</v>
      </c>
      <c r="EJ737" s="15" t="s">
        <v>205</v>
      </c>
      <c r="EK737" s="16">
        <v>46108.42865740741</v>
      </c>
      <c r="EL737" s="12" t="s">
        <v>218</v>
      </c>
      <c r="EM737" s="13" t="s">
        <v>185</v>
      </c>
      <c r="EN737" s="13" t="s">
        <v>12582</v>
      </c>
      <c r="EO737" s="13" t="s">
        <v>185</v>
      </c>
      <c r="EP737" s="13" t="s">
        <v>12583</v>
      </c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7" t="s">
        <v>204</v>
      </c>
      <c r="FJ737" s="15" t="s">
        <v>205</v>
      </c>
      <c r="FK737" s="16">
        <v>46108.428622685184</v>
      </c>
      <c r="FL737" s="14"/>
      <c r="FM737" s="14"/>
      <c r="FN737" s="15" t="s">
        <v>223</v>
      </c>
      <c r="FO737" s="16">
        <v>46108.42865740741</v>
      </c>
      <c r="FP737" s="13" t="s">
        <v>12581</v>
      </c>
      <c r="FQ737" s="13" t="s">
        <v>12584</v>
      </c>
      <c r="FR737" s="13" t="s">
        <v>12577</v>
      </c>
      <c r="FS737" s="14"/>
      <c r="FT737" s="14"/>
      <c r="FU737" s="14" t="str">
        <f t="shared" si="8"/>
        <v>Base de Dados_Images/TT-075-10.Imagem do Equipamento-.142222.jpg</v>
      </c>
      <c r="FV737" s="14"/>
      <c r="FW737" s="14"/>
    </row>
    <row r="738" ht="15.75" customHeight="1">
      <c r="A738" s="10" t="s">
        <v>11027</v>
      </c>
      <c r="B738" s="10" t="s">
        <v>12429</v>
      </c>
      <c r="C738" s="10" t="s">
        <v>286</v>
      </c>
      <c r="D738" s="10" t="s">
        <v>12585</v>
      </c>
      <c r="E738" s="11" t="s">
        <v>12586</v>
      </c>
      <c r="F738" s="12" t="s">
        <v>184</v>
      </c>
      <c r="G738" s="13" t="s">
        <v>185</v>
      </c>
      <c r="H738" s="13" t="s">
        <v>12587</v>
      </c>
      <c r="I738" s="13" t="s">
        <v>195</v>
      </c>
      <c r="J738" s="13" t="s">
        <v>12588</v>
      </c>
      <c r="K738" s="13" t="s">
        <v>185</v>
      </c>
      <c r="L738" s="13" t="s">
        <v>12589</v>
      </c>
      <c r="M738" s="13" t="s">
        <v>185</v>
      </c>
      <c r="N738" s="13" t="s">
        <v>12590</v>
      </c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7" t="s">
        <v>204</v>
      </c>
      <c r="BT738" s="15" t="s">
        <v>205</v>
      </c>
      <c r="BU738" s="16">
        <v>46097.26289351852</v>
      </c>
      <c r="BV738" s="15" t="s">
        <v>205</v>
      </c>
      <c r="BW738" s="16">
        <v>46097.24675925926</v>
      </c>
      <c r="BX738" s="15" t="s">
        <v>205</v>
      </c>
      <c r="BY738" s="16">
        <v>46097.26289351852</v>
      </c>
      <c r="BZ738" s="12" t="s">
        <v>206</v>
      </c>
      <c r="CA738" s="13" t="s">
        <v>195</v>
      </c>
      <c r="CB738" s="13" t="s">
        <v>12591</v>
      </c>
      <c r="CC738" s="13" t="s">
        <v>185</v>
      </c>
      <c r="CD738" s="13" t="s">
        <v>12592</v>
      </c>
      <c r="CE738" s="13" t="s">
        <v>195</v>
      </c>
      <c r="CF738" s="13" t="s">
        <v>12593</v>
      </c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7" t="s">
        <v>204</v>
      </c>
      <c r="DF738" s="17" t="s">
        <v>277</v>
      </c>
      <c r="DG738" s="18"/>
      <c r="DH738" s="15" t="s">
        <v>205</v>
      </c>
      <c r="DI738" s="16">
        <v>46097.263020833336</v>
      </c>
      <c r="DJ738" s="15" t="s">
        <v>205</v>
      </c>
      <c r="DK738" s="16">
        <v>46097.263020833336</v>
      </c>
      <c r="DL738" s="12" t="s">
        <v>213</v>
      </c>
      <c r="DM738" s="13" t="s">
        <v>185</v>
      </c>
      <c r="DN738" s="13" t="s">
        <v>12594</v>
      </c>
      <c r="DO738" s="13" t="s">
        <v>185</v>
      </c>
      <c r="DP738" s="13" t="s">
        <v>12595</v>
      </c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7" t="s">
        <v>204</v>
      </c>
      <c r="EJ738" s="15" t="s">
        <v>205</v>
      </c>
      <c r="EK738" s="16">
        <v>46108.428761574076</v>
      </c>
      <c r="EL738" s="12" t="s">
        <v>218</v>
      </c>
      <c r="EM738" s="13" t="s">
        <v>185</v>
      </c>
      <c r="EN738" s="13" t="s">
        <v>12596</v>
      </c>
      <c r="EO738" s="13" t="s">
        <v>185</v>
      </c>
      <c r="EP738" s="13" t="s">
        <v>12596</v>
      </c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7" t="s">
        <v>204</v>
      </c>
      <c r="FJ738" s="15" t="s">
        <v>205</v>
      </c>
      <c r="FK738" s="16">
        <v>46108.4287962963</v>
      </c>
      <c r="FL738" s="14"/>
      <c r="FM738" s="14"/>
      <c r="FN738" s="15" t="s">
        <v>223</v>
      </c>
      <c r="FO738" s="16">
        <v>46108.4287962963</v>
      </c>
      <c r="FP738" s="13" t="s">
        <v>12596</v>
      </c>
      <c r="FQ738" s="13" t="s">
        <v>12597</v>
      </c>
      <c r="FR738" s="13" t="s">
        <v>12598</v>
      </c>
      <c r="FS738" s="14"/>
      <c r="FT738" s="14"/>
      <c r="FU738" s="14" t="str">
        <f t="shared" si="8"/>
        <v>Base de Dados_Images/LIT-114-10.Imagem do Equipamento-.085440.jpg</v>
      </c>
      <c r="FV738" s="14"/>
      <c r="FW738" s="14"/>
    </row>
    <row r="739" ht="15.75" customHeight="1">
      <c r="A739" s="10" t="s">
        <v>11027</v>
      </c>
      <c r="B739" s="10" t="s">
        <v>12429</v>
      </c>
      <c r="C739" s="10" t="s">
        <v>3087</v>
      </c>
      <c r="D739" s="10" t="s">
        <v>12599</v>
      </c>
      <c r="E739" s="11" t="s">
        <v>12600</v>
      </c>
      <c r="F739" s="12" t="s">
        <v>184</v>
      </c>
      <c r="G739" s="13" t="s">
        <v>185</v>
      </c>
      <c r="H739" s="13" t="s">
        <v>12601</v>
      </c>
      <c r="I739" s="13" t="s">
        <v>185</v>
      </c>
      <c r="J739" s="13" t="s">
        <v>12602</v>
      </c>
      <c r="K739" s="13" t="s">
        <v>185</v>
      </c>
      <c r="L739" s="13" t="s">
        <v>12603</v>
      </c>
      <c r="M739" s="13" t="s">
        <v>185</v>
      </c>
      <c r="N739" s="13" t="s">
        <v>12604</v>
      </c>
      <c r="O739" s="13" t="s">
        <v>195</v>
      </c>
      <c r="P739" s="13" t="s">
        <v>12605</v>
      </c>
      <c r="Q739" s="13" t="s">
        <v>185</v>
      </c>
      <c r="R739" s="13" t="s">
        <v>12606</v>
      </c>
      <c r="S739" s="13" t="s">
        <v>185</v>
      </c>
      <c r="T739" s="13" t="s">
        <v>12607</v>
      </c>
      <c r="U739" s="13" t="s">
        <v>185</v>
      </c>
      <c r="V739" s="13" t="s">
        <v>12608</v>
      </c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7" t="s">
        <v>204</v>
      </c>
      <c r="BT739" s="15" t="s">
        <v>205</v>
      </c>
      <c r="BU739" s="16">
        <v>46052.48436342592</v>
      </c>
      <c r="BV739" s="15" t="s">
        <v>205</v>
      </c>
      <c r="BW739" s="16">
        <v>46063.472962962966</v>
      </c>
      <c r="BX739" s="15" t="s">
        <v>205</v>
      </c>
      <c r="BY739" s="16">
        <v>46063.472962962966</v>
      </c>
      <c r="BZ739" s="12" t="s">
        <v>206</v>
      </c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7" t="s">
        <v>204</v>
      </c>
      <c r="DF739" s="17" t="s">
        <v>277</v>
      </c>
      <c r="DG739" s="18"/>
      <c r="DH739" s="17" t="s">
        <v>277</v>
      </c>
      <c r="DI739" s="18"/>
      <c r="DJ739" s="17" t="s">
        <v>277</v>
      </c>
      <c r="DK739" s="18"/>
      <c r="DL739" s="12" t="s">
        <v>213</v>
      </c>
      <c r="DM739" s="13" t="s">
        <v>185</v>
      </c>
      <c r="DN739" s="13" t="s">
        <v>12609</v>
      </c>
      <c r="DO739" s="13" t="s">
        <v>185</v>
      </c>
      <c r="DP739" s="13" t="s">
        <v>12609</v>
      </c>
      <c r="DQ739" s="13" t="s">
        <v>195</v>
      </c>
      <c r="DR739" s="13" t="s">
        <v>12610</v>
      </c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7" t="s">
        <v>204</v>
      </c>
      <c r="EJ739" s="15" t="s">
        <v>205</v>
      </c>
      <c r="EK739" s="16">
        <v>46108.428877314815</v>
      </c>
      <c r="EL739" s="12" t="s">
        <v>218</v>
      </c>
      <c r="EM739" s="13" t="s">
        <v>185</v>
      </c>
      <c r="EN739" s="13" t="s">
        <v>12611</v>
      </c>
      <c r="EO739" s="13" t="s">
        <v>185</v>
      </c>
      <c r="EP739" s="13" t="s">
        <v>12612</v>
      </c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7" t="s">
        <v>204</v>
      </c>
      <c r="FJ739" s="15" t="s">
        <v>205</v>
      </c>
      <c r="FK739" s="16">
        <v>46108.42894675926</v>
      </c>
      <c r="FL739" s="14"/>
      <c r="FM739" s="14"/>
      <c r="FN739" s="15" t="s">
        <v>223</v>
      </c>
      <c r="FO739" s="16">
        <v>46108.42894675926</v>
      </c>
      <c r="FP739" s="13" t="s">
        <v>12611</v>
      </c>
      <c r="FQ739" s="13" t="s">
        <v>12613</v>
      </c>
      <c r="FR739" s="13" t="s">
        <v>12606</v>
      </c>
      <c r="FS739" s="14"/>
      <c r="FT739" s="14"/>
      <c r="FU739" s="14" t="str">
        <f t="shared" si="8"/>
        <v>Base de Dados_Images/CO-4002.Imagem do Equipamento-.143813.jpg</v>
      </c>
      <c r="FV739" s="14"/>
      <c r="FW739" s="14"/>
    </row>
    <row r="740" ht="15.75" customHeight="1">
      <c r="A740" s="10" t="s">
        <v>11027</v>
      </c>
      <c r="B740" s="10" t="s">
        <v>12429</v>
      </c>
      <c r="C740" s="10" t="s">
        <v>3150</v>
      </c>
      <c r="D740" s="10" t="s">
        <v>12614</v>
      </c>
      <c r="E740" s="11" t="s">
        <v>12615</v>
      </c>
      <c r="F740" s="12" t="s">
        <v>184</v>
      </c>
      <c r="G740" s="13" t="s">
        <v>185</v>
      </c>
      <c r="H740" s="13" t="s">
        <v>12616</v>
      </c>
      <c r="I740" s="13" t="s">
        <v>185</v>
      </c>
      <c r="J740" s="13" t="s">
        <v>12617</v>
      </c>
      <c r="K740" s="13" t="s">
        <v>185</v>
      </c>
      <c r="L740" s="13" t="s">
        <v>12618</v>
      </c>
      <c r="M740" s="13" t="s">
        <v>185</v>
      </c>
      <c r="N740" s="13" t="s">
        <v>12619</v>
      </c>
      <c r="O740" s="13" t="s">
        <v>185</v>
      </c>
      <c r="P740" s="13" t="s">
        <v>12620</v>
      </c>
      <c r="Q740" s="13" t="s">
        <v>185</v>
      </c>
      <c r="R740" s="13" t="s">
        <v>12621</v>
      </c>
      <c r="S740" s="13" t="s">
        <v>185</v>
      </c>
      <c r="T740" s="13" t="s">
        <v>12622</v>
      </c>
      <c r="U740" s="13" t="s">
        <v>185</v>
      </c>
      <c r="V740" s="13" t="s">
        <v>12623</v>
      </c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5" t="s">
        <v>204</v>
      </c>
      <c r="BT740" s="17" t="s">
        <v>277</v>
      </c>
      <c r="BU740" s="18"/>
      <c r="BV740" s="15" t="s">
        <v>205</v>
      </c>
      <c r="BW740" s="16">
        <v>46107.397569444445</v>
      </c>
      <c r="BX740" s="15" t="s">
        <v>205</v>
      </c>
      <c r="BY740" s="16">
        <v>46107.397569444445</v>
      </c>
      <c r="BZ740" s="12" t="s">
        <v>206</v>
      </c>
      <c r="CA740" s="13" t="s">
        <v>195</v>
      </c>
      <c r="CB740" s="13" t="s">
        <v>12624</v>
      </c>
      <c r="CC740" s="13" t="s">
        <v>185</v>
      </c>
      <c r="CD740" s="13" t="s">
        <v>12625</v>
      </c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7" t="s">
        <v>204</v>
      </c>
      <c r="DF740" s="17" t="s">
        <v>277</v>
      </c>
      <c r="DG740" s="18"/>
      <c r="DH740" s="15" t="s">
        <v>205</v>
      </c>
      <c r="DI740" s="16">
        <v>46107.39763888889</v>
      </c>
      <c r="DJ740" s="15" t="s">
        <v>205</v>
      </c>
      <c r="DK740" s="16">
        <v>46107.39763888889</v>
      </c>
      <c r="DL740" s="12" t="s">
        <v>213</v>
      </c>
      <c r="DM740" s="13" t="s">
        <v>185</v>
      </c>
      <c r="DN740" s="13" t="s">
        <v>12626</v>
      </c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7" t="s">
        <v>204</v>
      </c>
      <c r="EJ740" s="15" t="s">
        <v>205</v>
      </c>
      <c r="EK740" s="16">
        <v>46108.42901620371</v>
      </c>
      <c r="EL740" s="12" t="s">
        <v>218</v>
      </c>
      <c r="EM740" s="13" t="s">
        <v>185</v>
      </c>
      <c r="EN740" s="13" t="s">
        <v>12627</v>
      </c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7" t="s">
        <v>204</v>
      </c>
      <c r="FJ740" s="15" t="s">
        <v>205</v>
      </c>
      <c r="FK740" s="16">
        <v>46108.42903935185</v>
      </c>
      <c r="FL740" s="14"/>
      <c r="FM740" s="14"/>
      <c r="FN740" s="15" t="s">
        <v>223</v>
      </c>
      <c r="FO740" s="16">
        <v>46108.42903935185</v>
      </c>
      <c r="FP740" s="13" t="s">
        <v>12627</v>
      </c>
      <c r="FQ740" s="13" t="s">
        <v>12628</v>
      </c>
      <c r="FR740" s="13" t="s">
        <v>12629</v>
      </c>
      <c r="FS740" s="14"/>
      <c r="FT740" s="14"/>
      <c r="FU740" s="14" t="str">
        <f t="shared" si="8"/>
        <v>Base de Dados_Images/DCV-117-10.Imagem do Equipamento-.150036.jpg</v>
      </c>
      <c r="FV740" s="14"/>
      <c r="FW740" s="14"/>
    </row>
    <row r="741" ht="15.75" customHeight="1">
      <c r="A741" s="10" t="s">
        <v>11027</v>
      </c>
      <c r="B741" s="10" t="s">
        <v>12429</v>
      </c>
      <c r="C741" s="10" t="s">
        <v>3150</v>
      </c>
      <c r="D741" s="10" t="s">
        <v>12630</v>
      </c>
      <c r="E741" s="11" t="s">
        <v>12631</v>
      </c>
      <c r="F741" s="12" t="s">
        <v>184</v>
      </c>
      <c r="G741" s="13" t="s">
        <v>185</v>
      </c>
      <c r="H741" s="13" t="s">
        <v>12632</v>
      </c>
      <c r="I741" s="13" t="s">
        <v>185</v>
      </c>
      <c r="J741" s="13" t="s">
        <v>12633</v>
      </c>
      <c r="K741" s="13" t="s">
        <v>185</v>
      </c>
      <c r="L741" s="13" t="s">
        <v>12634</v>
      </c>
      <c r="M741" s="13" t="s">
        <v>185</v>
      </c>
      <c r="N741" s="13" t="s">
        <v>12635</v>
      </c>
      <c r="O741" s="13" t="s">
        <v>185</v>
      </c>
      <c r="P741" s="13" t="s">
        <v>12636</v>
      </c>
      <c r="Q741" s="13" t="s">
        <v>185</v>
      </c>
      <c r="R741" s="13" t="s">
        <v>12637</v>
      </c>
      <c r="S741" s="13" t="s">
        <v>185</v>
      </c>
      <c r="T741" s="13" t="s">
        <v>12638</v>
      </c>
      <c r="U741" s="13" t="s">
        <v>185</v>
      </c>
      <c r="V741" s="13" t="s">
        <v>12639</v>
      </c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5" t="s">
        <v>204</v>
      </c>
      <c r="BT741" s="17" t="s">
        <v>277</v>
      </c>
      <c r="BU741" s="18"/>
      <c r="BV741" s="15" t="s">
        <v>205</v>
      </c>
      <c r="BW741" s="16">
        <v>46062.36817129629</v>
      </c>
      <c r="BX741" s="15" t="s">
        <v>205</v>
      </c>
      <c r="BY741" s="16">
        <v>46062.36817129629</v>
      </c>
      <c r="BZ741" s="12" t="s">
        <v>206</v>
      </c>
      <c r="CA741" s="13" t="s">
        <v>185</v>
      </c>
      <c r="CB741" s="13" t="s">
        <v>12640</v>
      </c>
      <c r="CC741" s="13" t="s">
        <v>185</v>
      </c>
      <c r="CD741" s="13" t="s">
        <v>12640</v>
      </c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7" t="s">
        <v>204</v>
      </c>
      <c r="DF741" s="17" t="s">
        <v>277</v>
      </c>
      <c r="DG741" s="18"/>
      <c r="DH741" s="15" t="s">
        <v>205</v>
      </c>
      <c r="DI741" s="16">
        <v>46108.42912037037</v>
      </c>
      <c r="DJ741" s="15" t="s">
        <v>205</v>
      </c>
      <c r="DK741" s="16">
        <v>46108.42912037037</v>
      </c>
      <c r="DL741" s="12" t="s">
        <v>213</v>
      </c>
      <c r="DM741" s="13" t="s">
        <v>185</v>
      </c>
      <c r="DN741" s="13" t="s">
        <v>12641</v>
      </c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7" t="s">
        <v>204</v>
      </c>
      <c r="EJ741" s="15" t="s">
        <v>205</v>
      </c>
      <c r="EK741" s="16">
        <v>46108.42915509259</v>
      </c>
      <c r="EL741" s="12" t="s">
        <v>218</v>
      </c>
      <c r="EM741" s="13" t="s">
        <v>185</v>
      </c>
      <c r="EN741" s="13" t="s">
        <v>12642</v>
      </c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7" t="s">
        <v>204</v>
      </c>
      <c r="FJ741" s="15" t="s">
        <v>205</v>
      </c>
      <c r="FK741" s="16">
        <v>46108.429189814815</v>
      </c>
      <c r="FL741" s="14"/>
      <c r="FM741" s="14"/>
      <c r="FN741" s="15" t="s">
        <v>223</v>
      </c>
      <c r="FO741" s="16">
        <v>46108.429189814815</v>
      </c>
      <c r="FP741" s="13" t="s">
        <v>12642</v>
      </c>
      <c r="FQ741" s="13" t="s">
        <v>12643</v>
      </c>
      <c r="FR741" s="13" t="s">
        <v>12644</v>
      </c>
      <c r="FS741" s="14"/>
      <c r="FT741" s="14"/>
      <c r="FU741" s="14" t="str">
        <f t="shared" si="8"/>
        <v>Base de Dados_Images/PCV-052-10.Imagem do Equipamento-.135908.jpg</v>
      </c>
      <c r="FV741" s="14"/>
      <c r="FW741" s="14"/>
    </row>
    <row r="742" ht="15.75" customHeight="1">
      <c r="A742" s="10" t="s">
        <v>11027</v>
      </c>
      <c r="B742" s="10" t="s">
        <v>12429</v>
      </c>
      <c r="C742" s="10" t="s">
        <v>3150</v>
      </c>
      <c r="D742" s="10" t="s">
        <v>12645</v>
      </c>
      <c r="E742" s="11" t="s">
        <v>12646</v>
      </c>
      <c r="F742" s="12" t="s">
        <v>184</v>
      </c>
      <c r="G742" s="13" t="s">
        <v>185</v>
      </c>
      <c r="H742" s="13" t="s">
        <v>12647</v>
      </c>
      <c r="I742" s="13" t="s">
        <v>185</v>
      </c>
      <c r="J742" s="13" t="s">
        <v>12647</v>
      </c>
      <c r="K742" s="13" t="s">
        <v>185</v>
      </c>
      <c r="L742" s="13" t="s">
        <v>12648</v>
      </c>
      <c r="M742" s="13" t="s">
        <v>185</v>
      </c>
      <c r="N742" s="13" t="s">
        <v>12649</v>
      </c>
      <c r="O742" s="13" t="s">
        <v>185</v>
      </c>
      <c r="P742" s="13" t="s">
        <v>12649</v>
      </c>
      <c r="Q742" s="13" t="s">
        <v>185</v>
      </c>
      <c r="R742" s="13" t="s">
        <v>12650</v>
      </c>
      <c r="S742" s="13" t="s">
        <v>185</v>
      </c>
      <c r="T742" s="13" t="s">
        <v>12651</v>
      </c>
      <c r="U742" s="13" t="s">
        <v>185</v>
      </c>
      <c r="V742" s="13" t="s">
        <v>12652</v>
      </c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7" t="s">
        <v>204</v>
      </c>
      <c r="BT742" s="17" t="s">
        <v>277</v>
      </c>
      <c r="BU742" s="18"/>
      <c r="BV742" s="15" t="s">
        <v>205</v>
      </c>
      <c r="BW742" s="16">
        <v>46101.44532407408</v>
      </c>
      <c r="BX742" s="15" t="s">
        <v>205</v>
      </c>
      <c r="BY742" s="16">
        <v>46101.44532407408</v>
      </c>
      <c r="BZ742" s="12" t="s">
        <v>206</v>
      </c>
      <c r="CA742" s="13" t="s">
        <v>185</v>
      </c>
      <c r="CB742" s="13" t="s">
        <v>12653</v>
      </c>
      <c r="CC742" s="13" t="s">
        <v>185</v>
      </c>
      <c r="CD742" s="13" t="s">
        <v>12654</v>
      </c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7" t="s">
        <v>204</v>
      </c>
      <c r="DF742" s="17" t="s">
        <v>277</v>
      </c>
      <c r="DG742" s="18"/>
      <c r="DH742" s="15" t="s">
        <v>205</v>
      </c>
      <c r="DI742" s="16">
        <v>46108.42936342592</v>
      </c>
      <c r="DJ742" s="15" t="s">
        <v>205</v>
      </c>
      <c r="DK742" s="16">
        <v>46108.42936342592</v>
      </c>
      <c r="DL742" s="12" t="s">
        <v>213</v>
      </c>
      <c r="DM742" s="13" t="s">
        <v>185</v>
      </c>
      <c r="DN742" s="13" t="s">
        <v>12655</v>
      </c>
      <c r="DO742" s="14"/>
      <c r="DP742" s="14"/>
      <c r="DQ742" s="14"/>
      <c r="DR742" s="14"/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4"/>
      <c r="ED742" s="14"/>
      <c r="EE742" s="14"/>
      <c r="EF742" s="14"/>
      <c r="EG742" s="14"/>
      <c r="EH742" s="14"/>
      <c r="EI742" s="17" t="s">
        <v>204</v>
      </c>
      <c r="EJ742" s="15" t="s">
        <v>205</v>
      </c>
      <c r="EK742" s="16">
        <v>46108.42940972222</v>
      </c>
      <c r="EL742" s="12" t="s">
        <v>218</v>
      </c>
      <c r="EM742" s="13" t="s">
        <v>185</v>
      </c>
      <c r="EN742" s="13" t="s">
        <v>12656</v>
      </c>
      <c r="EO742" s="14"/>
      <c r="EP742" s="14"/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4"/>
      <c r="FB742" s="14"/>
      <c r="FC742" s="14"/>
      <c r="FD742" s="14"/>
      <c r="FE742" s="14"/>
      <c r="FF742" s="14"/>
      <c r="FG742" s="14"/>
      <c r="FH742" s="14"/>
      <c r="FI742" s="17" t="s">
        <v>204</v>
      </c>
      <c r="FJ742" s="15" t="s">
        <v>205</v>
      </c>
      <c r="FK742" s="16">
        <v>46108.42943287037</v>
      </c>
      <c r="FL742" s="14"/>
      <c r="FM742" s="14"/>
      <c r="FN742" s="15" t="s">
        <v>223</v>
      </c>
      <c r="FO742" s="16">
        <v>46108.42943287037</v>
      </c>
      <c r="FP742" s="13" t="s">
        <v>12656</v>
      </c>
      <c r="FQ742" s="13" t="s">
        <v>12657</v>
      </c>
      <c r="FR742" s="13" t="s">
        <v>12658</v>
      </c>
      <c r="FS742" s="14"/>
      <c r="FT742" s="14"/>
      <c r="FU742" s="14" t="str">
        <f t="shared" si="8"/>
        <v>Base de Dados_Images/PCV-069-10.Imagem do Equipamento-.134055.jpg</v>
      </c>
      <c r="FV742" s="14"/>
      <c r="FW742" s="14"/>
    </row>
    <row r="743" ht="15.75" customHeight="1">
      <c r="A743" s="10" t="s">
        <v>11027</v>
      </c>
      <c r="B743" s="10" t="s">
        <v>12429</v>
      </c>
      <c r="C743" s="10" t="s">
        <v>3150</v>
      </c>
      <c r="D743" s="10" t="s">
        <v>12659</v>
      </c>
      <c r="E743" s="11" t="s">
        <v>12660</v>
      </c>
      <c r="F743" s="12" t="s">
        <v>184</v>
      </c>
      <c r="G743" s="13" t="s">
        <v>185</v>
      </c>
      <c r="H743" s="13" t="s">
        <v>12661</v>
      </c>
      <c r="I743" s="13" t="s">
        <v>185</v>
      </c>
      <c r="J743" s="13" t="s">
        <v>12662</v>
      </c>
      <c r="K743" s="13" t="s">
        <v>185</v>
      </c>
      <c r="L743" s="13" t="s">
        <v>12663</v>
      </c>
      <c r="M743" s="13" t="s">
        <v>185</v>
      </c>
      <c r="N743" s="13" t="s">
        <v>12664</v>
      </c>
      <c r="O743" s="13" t="s">
        <v>185</v>
      </c>
      <c r="P743" s="13" t="s">
        <v>12664</v>
      </c>
      <c r="Q743" s="13" t="s">
        <v>185</v>
      </c>
      <c r="R743" s="13" t="s">
        <v>12665</v>
      </c>
      <c r="S743" s="13" t="s">
        <v>185</v>
      </c>
      <c r="T743" s="13" t="s">
        <v>12666</v>
      </c>
      <c r="U743" s="13" t="s">
        <v>185</v>
      </c>
      <c r="V743" s="13" t="s">
        <v>12666</v>
      </c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5" t="s">
        <v>204</v>
      </c>
      <c r="BT743" s="17" t="s">
        <v>277</v>
      </c>
      <c r="BU743" s="18"/>
      <c r="BV743" s="15" t="s">
        <v>205</v>
      </c>
      <c r="BW743" s="16">
        <v>46106.860347222224</v>
      </c>
      <c r="BX743" s="15" t="s">
        <v>205</v>
      </c>
      <c r="BY743" s="16">
        <v>46106.860347222224</v>
      </c>
      <c r="BZ743" s="12" t="s">
        <v>206</v>
      </c>
      <c r="CA743" s="13" t="s">
        <v>185</v>
      </c>
      <c r="CB743" s="13" t="s">
        <v>12667</v>
      </c>
      <c r="CC743" s="13" t="s">
        <v>185</v>
      </c>
      <c r="CD743" s="13" t="s">
        <v>12668</v>
      </c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7" t="s">
        <v>204</v>
      </c>
      <c r="DF743" s="17" t="s">
        <v>277</v>
      </c>
      <c r="DG743" s="18"/>
      <c r="DH743" s="15" t="s">
        <v>205</v>
      </c>
      <c r="DI743" s="16">
        <v>46106.86040509259</v>
      </c>
      <c r="DJ743" s="15" t="s">
        <v>205</v>
      </c>
      <c r="DK743" s="16">
        <v>46106.86040509259</v>
      </c>
      <c r="DL743" s="12" t="s">
        <v>213</v>
      </c>
      <c r="DM743" s="13" t="s">
        <v>185</v>
      </c>
      <c r="DN743" s="13" t="s">
        <v>12669</v>
      </c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7" t="s">
        <v>204</v>
      </c>
      <c r="EJ743" s="15" t="s">
        <v>205</v>
      </c>
      <c r="EK743" s="16">
        <v>46106.860439814816</v>
      </c>
      <c r="EL743" s="12" t="s">
        <v>218</v>
      </c>
      <c r="EM743" s="13" t="s">
        <v>185</v>
      </c>
      <c r="EN743" s="13" t="s">
        <v>12670</v>
      </c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4"/>
      <c r="FD743" s="14"/>
      <c r="FE743" s="14"/>
      <c r="FF743" s="14"/>
      <c r="FG743" s="14"/>
      <c r="FH743" s="14"/>
      <c r="FI743" s="17" t="s">
        <v>204</v>
      </c>
      <c r="FJ743" s="15" t="s">
        <v>205</v>
      </c>
      <c r="FK743" s="16">
        <v>46107.4096412037</v>
      </c>
      <c r="FL743" s="14"/>
      <c r="FM743" s="14"/>
      <c r="FN743" s="15" t="s">
        <v>223</v>
      </c>
      <c r="FO743" s="16">
        <v>46107.4096412037</v>
      </c>
      <c r="FP743" s="13" t="s">
        <v>12670</v>
      </c>
      <c r="FQ743" s="13" t="s">
        <v>12671</v>
      </c>
      <c r="FR743" s="13" t="s">
        <v>12672</v>
      </c>
      <c r="FS743" s="14"/>
      <c r="FT743" s="14"/>
      <c r="FU743" s="14" t="str">
        <f t="shared" si="8"/>
        <v>Base de Dados_Images/PCV-070-10.Imagem do Equipamento-.122834.jpg</v>
      </c>
      <c r="FV743" s="14"/>
      <c r="FW743" s="14"/>
    </row>
    <row r="744" ht="15.75" customHeight="1">
      <c r="A744" s="10" t="s">
        <v>11027</v>
      </c>
      <c r="B744" s="10" t="s">
        <v>12429</v>
      </c>
      <c r="C744" s="10" t="s">
        <v>3150</v>
      </c>
      <c r="D744" s="10" t="s">
        <v>12673</v>
      </c>
      <c r="E744" s="11" t="s">
        <v>12674</v>
      </c>
      <c r="F744" s="12" t="s">
        <v>184</v>
      </c>
      <c r="G744" s="13" t="s">
        <v>185</v>
      </c>
      <c r="H744" s="13" t="s">
        <v>12675</v>
      </c>
      <c r="I744" s="13" t="s">
        <v>185</v>
      </c>
      <c r="J744" s="13" t="s">
        <v>12676</v>
      </c>
      <c r="K744" s="13" t="s">
        <v>185</v>
      </c>
      <c r="L744" s="13" t="s">
        <v>12677</v>
      </c>
      <c r="M744" s="13" t="s">
        <v>185</v>
      </c>
      <c r="N744" s="13" t="s">
        <v>12678</v>
      </c>
      <c r="O744" s="13" t="s">
        <v>185</v>
      </c>
      <c r="P744" s="13" t="s">
        <v>12679</v>
      </c>
      <c r="Q744" s="13" t="s">
        <v>185</v>
      </c>
      <c r="R744" s="13" t="s">
        <v>12680</v>
      </c>
      <c r="S744" s="13" t="s">
        <v>185</v>
      </c>
      <c r="T744" s="13" t="s">
        <v>12681</v>
      </c>
      <c r="U744" s="13" t="s">
        <v>185</v>
      </c>
      <c r="V744" s="13" t="s">
        <v>12682</v>
      </c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9" t="s">
        <v>204</v>
      </c>
      <c r="BT744" s="17" t="s">
        <v>277</v>
      </c>
      <c r="BU744" s="18"/>
      <c r="BV744" s="15" t="s">
        <v>205</v>
      </c>
      <c r="BW744" s="16">
        <v>46052.50115740741</v>
      </c>
      <c r="BX744" s="15" t="s">
        <v>205</v>
      </c>
      <c r="BY744" s="16">
        <v>46052.50115740741</v>
      </c>
      <c r="BZ744" s="12" t="s">
        <v>206</v>
      </c>
      <c r="CA744" s="13" t="s">
        <v>185</v>
      </c>
      <c r="CB744" s="13" t="s">
        <v>12683</v>
      </c>
      <c r="CC744" s="13" t="s">
        <v>185</v>
      </c>
      <c r="CD744" s="13" t="s">
        <v>12684</v>
      </c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7" t="s">
        <v>204</v>
      </c>
      <c r="DF744" s="17" t="s">
        <v>277</v>
      </c>
      <c r="DG744" s="18"/>
      <c r="DH744" s="15" t="s">
        <v>205</v>
      </c>
      <c r="DI744" s="16">
        <v>46106.81936342592</v>
      </c>
      <c r="DJ744" s="15" t="s">
        <v>205</v>
      </c>
      <c r="DK744" s="16">
        <v>46106.81936342592</v>
      </c>
      <c r="DL744" s="12" t="s">
        <v>213</v>
      </c>
      <c r="DM744" s="13" t="s">
        <v>195</v>
      </c>
      <c r="DN744" s="13" t="s">
        <v>12685</v>
      </c>
      <c r="DO744" s="14"/>
      <c r="DP744" s="14"/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7" t="s">
        <v>204</v>
      </c>
      <c r="EJ744" s="15" t="s">
        <v>205</v>
      </c>
      <c r="EK744" s="16">
        <v>46106.81940972222</v>
      </c>
      <c r="EL744" s="12" t="s">
        <v>218</v>
      </c>
      <c r="EM744" s="13" t="s">
        <v>185</v>
      </c>
      <c r="EN744" s="13" t="s">
        <v>12686</v>
      </c>
      <c r="EO744" s="14"/>
      <c r="EP744" s="14"/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4"/>
      <c r="FB744" s="14"/>
      <c r="FC744" s="14"/>
      <c r="FD744" s="14"/>
      <c r="FE744" s="14"/>
      <c r="FF744" s="14"/>
      <c r="FG744" s="14"/>
      <c r="FH744" s="14"/>
      <c r="FI744" s="17" t="s">
        <v>204</v>
      </c>
      <c r="FJ744" s="15" t="s">
        <v>205</v>
      </c>
      <c r="FK744" s="16">
        <v>46108.42927083333</v>
      </c>
      <c r="FL744" s="14"/>
      <c r="FM744" s="14"/>
      <c r="FN744" s="15" t="s">
        <v>223</v>
      </c>
      <c r="FO744" s="16">
        <v>46108.42927083333</v>
      </c>
      <c r="FP744" s="13" t="s">
        <v>12686</v>
      </c>
      <c r="FQ744" s="13" t="s">
        <v>12687</v>
      </c>
      <c r="FR744" s="13" t="s">
        <v>12682</v>
      </c>
      <c r="FS744" s="14"/>
      <c r="FT744" s="14"/>
      <c r="FU744" s="14" t="str">
        <f t="shared" si="8"/>
        <v>Base de Dados_Images/XV-085-10.Imagem do Equipamento-.150129.jpg</v>
      </c>
      <c r="FV744" s="14"/>
      <c r="FW744" s="14"/>
    </row>
    <row r="745" ht="15.75" customHeight="1">
      <c r="A745" s="10" t="s">
        <v>11027</v>
      </c>
      <c r="B745" s="10" t="s">
        <v>12429</v>
      </c>
      <c r="C745" s="10" t="s">
        <v>3150</v>
      </c>
      <c r="D745" s="10" t="s">
        <v>12688</v>
      </c>
      <c r="E745" s="11" t="s">
        <v>12689</v>
      </c>
      <c r="F745" s="12" t="s">
        <v>184</v>
      </c>
      <c r="G745" s="13" t="s">
        <v>185</v>
      </c>
      <c r="H745" s="13" t="s">
        <v>12690</v>
      </c>
      <c r="I745" s="13" t="s">
        <v>185</v>
      </c>
      <c r="J745" s="13" t="s">
        <v>12691</v>
      </c>
      <c r="K745" s="13" t="s">
        <v>185</v>
      </c>
      <c r="L745" s="13" t="s">
        <v>12692</v>
      </c>
      <c r="M745" s="13" t="s">
        <v>185</v>
      </c>
      <c r="N745" s="13" t="s">
        <v>12693</v>
      </c>
      <c r="O745" s="13" t="s">
        <v>185</v>
      </c>
      <c r="P745" s="13" t="s">
        <v>12694</v>
      </c>
      <c r="Q745" s="13" t="s">
        <v>185</v>
      </c>
      <c r="R745" s="13" t="s">
        <v>12695</v>
      </c>
      <c r="S745" s="13" t="s">
        <v>185</v>
      </c>
      <c r="T745" s="13" t="s">
        <v>12696</v>
      </c>
      <c r="U745" s="13" t="s">
        <v>185</v>
      </c>
      <c r="V745" s="13" t="s">
        <v>12697</v>
      </c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7" t="s">
        <v>204</v>
      </c>
      <c r="BT745" s="17" t="s">
        <v>277</v>
      </c>
      <c r="BU745" s="18"/>
      <c r="BV745" s="15" t="s">
        <v>205</v>
      </c>
      <c r="BW745" s="16">
        <v>46052.499548611115</v>
      </c>
      <c r="BX745" s="15" t="s">
        <v>205</v>
      </c>
      <c r="BY745" s="16">
        <v>46052.499548611115</v>
      </c>
      <c r="BZ745" s="12" t="s">
        <v>206</v>
      </c>
      <c r="CA745" s="13" t="s">
        <v>185</v>
      </c>
      <c r="CB745" s="13" t="s">
        <v>12698</v>
      </c>
      <c r="CC745" s="13" t="s">
        <v>185</v>
      </c>
      <c r="CD745" s="13" t="s">
        <v>12698</v>
      </c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7" t="s">
        <v>204</v>
      </c>
      <c r="DF745" s="17" t="s">
        <v>277</v>
      </c>
      <c r="DG745" s="18"/>
      <c r="DH745" s="15" t="s">
        <v>205</v>
      </c>
      <c r="DI745" s="16">
        <v>46106.81980324074</v>
      </c>
      <c r="DJ745" s="15" t="s">
        <v>205</v>
      </c>
      <c r="DK745" s="16">
        <v>46106.81980324074</v>
      </c>
      <c r="DL745" s="12" t="s">
        <v>213</v>
      </c>
      <c r="DM745" s="13" t="s">
        <v>185</v>
      </c>
      <c r="DN745" s="13" t="s">
        <v>12699</v>
      </c>
      <c r="DO745" s="14"/>
      <c r="DP745" s="14"/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/>
      <c r="EI745" s="17" t="s">
        <v>204</v>
      </c>
      <c r="EJ745" s="15" t="s">
        <v>205</v>
      </c>
      <c r="EK745" s="16">
        <v>46106.81984953704</v>
      </c>
      <c r="EL745" s="12" t="s">
        <v>218</v>
      </c>
      <c r="EM745" s="13" t="s">
        <v>185</v>
      </c>
      <c r="EN745" s="13" t="s">
        <v>12700</v>
      </c>
      <c r="EO745" s="14"/>
      <c r="EP745" s="14"/>
      <c r="EQ745" s="14"/>
      <c r="ER745" s="14"/>
      <c r="ES745" s="14"/>
      <c r="ET745" s="14"/>
      <c r="EU745" s="14"/>
      <c r="EV745" s="14"/>
      <c r="EW745" s="14"/>
      <c r="EX745" s="14"/>
      <c r="EY745" s="14"/>
      <c r="EZ745" s="14"/>
      <c r="FA745" s="14"/>
      <c r="FB745" s="14"/>
      <c r="FC745" s="14"/>
      <c r="FD745" s="14"/>
      <c r="FE745" s="14"/>
      <c r="FF745" s="14"/>
      <c r="FG745" s="14"/>
      <c r="FH745" s="14"/>
      <c r="FI745" s="17" t="s">
        <v>204</v>
      </c>
      <c r="FJ745" s="15" t="s">
        <v>205</v>
      </c>
      <c r="FK745" s="16">
        <v>46108.429560185185</v>
      </c>
      <c r="FL745" s="14"/>
      <c r="FM745" s="14"/>
      <c r="FN745" s="15" t="s">
        <v>223</v>
      </c>
      <c r="FO745" s="16">
        <v>46108.429560185185</v>
      </c>
      <c r="FP745" s="13" t="s">
        <v>12700</v>
      </c>
      <c r="FQ745" s="13" t="s">
        <v>12701</v>
      </c>
      <c r="FR745" s="13" t="s">
        <v>12697</v>
      </c>
      <c r="FS745" s="14"/>
      <c r="FT745" s="14"/>
      <c r="FU745" s="14" t="str">
        <f t="shared" si="8"/>
        <v>Base de Dados_Images/XV-086-10.Imagem do Equipamento-.145909.jpg</v>
      </c>
      <c r="FV745" s="14"/>
      <c r="FW745" s="14"/>
    </row>
    <row r="746" ht="15.75" customHeight="1">
      <c r="A746" s="10" t="s">
        <v>11027</v>
      </c>
      <c r="B746" s="10" t="s">
        <v>12429</v>
      </c>
      <c r="C746" s="10" t="s">
        <v>3150</v>
      </c>
      <c r="D746" s="10" t="s">
        <v>12702</v>
      </c>
      <c r="E746" s="11" t="s">
        <v>12703</v>
      </c>
      <c r="F746" s="12" t="s">
        <v>184</v>
      </c>
      <c r="G746" s="13" t="s">
        <v>185</v>
      </c>
      <c r="H746" s="13" t="s">
        <v>12704</v>
      </c>
      <c r="I746" s="13" t="s">
        <v>185</v>
      </c>
      <c r="J746" s="13" t="s">
        <v>12705</v>
      </c>
      <c r="K746" s="13" t="s">
        <v>185</v>
      </c>
      <c r="L746" s="13" t="s">
        <v>12706</v>
      </c>
      <c r="M746" s="13" t="s">
        <v>185</v>
      </c>
      <c r="N746" s="13" t="s">
        <v>12707</v>
      </c>
      <c r="O746" s="13" t="s">
        <v>185</v>
      </c>
      <c r="P746" s="13" t="s">
        <v>12708</v>
      </c>
      <c r="Q746" s="13" t="s">
        <v>185</v>
      </c>
      <c r="R746" s="13" t="s">
        <v>12709</v>
      </c>
      <c r="S746" s="13" t="s">
        <v>185</v>
      </c>
      <c r="T746" s="13" t="s">
        <v>12710</v>
      </c>
      <c r="U746" s="13" t="s">
        <v>185</v>
      </c>
      <c r="V746" s="13" t="s">
        <v>12711</v>
      </c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9" t="s">
        <v>204</v>
      </c>
      <c r="BT746" s="17" t="s">
        <v>277</v>
      </c>
      <c r="BU746" s="18"/>
      <c r="BV746" s="15" t="s">
        <v>205</v>
      </c>
      <c r="BW746" s="16">
        <v>46052.498391203706</v>
      </c>
      <c r="BX746" s="15" t="s">
        <v>205</v>
      </c>
      <c r="BY746" s="16">
        <v>46052.498391203706</v>
      </c>
      <c r="BZ746" s="12" t="s">
        <v>206</v>
      </c>
      <c r="CA746" s="13" t="s">
        <v>185</v>
      </c>
      <c r="CB746" s="13" t="s">
        <v>12712</v>
      </c>
      <c r="CC746" s="13" t="s">
        <v>185</v>
      </c>
      <c r="CD746" s="13" t="s">
        <v>12713</v>
      </c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  <c r="DE746" s="17" t="s">
        <v>204</v>
      </c>
      <c r="DF746" s="17" t="s">
        <v>277</v>
      </c>
      <c r="DG746" s="18"/>
      <c r="DH746" s="15" t="s">
        <v>205</v>
      </c>
      <c r="DI746" s="16">
        <v>46106.82017361111</v>
      </c>
      <c r="DJ746" s="15" t="s">
        <v>205</v>
      </c>
      <c r="DK746" s="16">
        <v>46106.82017361111</v>
      </c>
      <c r="DL746" s="12" t="s">
        <v>213</v>
      </c>
      <c r="DM746" s="13" t="s">
        <v>185</v>
      </c>
      <c r="DN746" s="13" t="s">
        <v>12714</v>
      </c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7" t="s">
        <v>204</v>
      </c>
      <c r="EJ746" s="15" t="s">
        <v>205</v>
      </c>
      <c r="EK746" s="16">
        <v>46106.82020833333</v>
      </c>
      <c r="EL746" s="12" t="s">
        <v>218</v>
      </c>
      <c r="EM746" s="13" t="s">
        <v>185</v>
      </c>
      <c r="EN746" s="13" t="s">
        <v>12715</v>
      </c>
      <c r="EO746" s="14"/>
      <c r="EP746" s="14"/>
      <c r="EQ746" s="14"/>
      <c r="ER746" s="14"/>
      <c r="ES746" s="14"/>
      <c r="ET746" s="14"/>
      <c r="EU746" s="14"/>
      <c r="EV746" s="14"/>
      <c r="EW746" s="14"/>
      <c r="EX746" s="14"/>
      <c r="EY746" s="14"/>
      <c r="EZ746" s="14"/>
      <c r="FA746" s="14"/>
      <c r="FB746" s="14"/>
      <c r="FC746" s="14"/>
      <c r="FD746" s="14"/>
      <c r="FE746" s="14"/>
      <c r="FF746" s="14"/>
      <c r="FG746" s="14"/>
      <c r="FH746" s="14"/>
      <c r="FI746" s="17" t="s">
        <v>204</v>
      </c>
      <c r="FJ746" s="15" t="s">
        <v>205</v>
      </c>
      <c r="FK746" s="16">
        <v>46108.42962962963</v>
      </c>
      <c r="FL746" s="14"/>
      <c r="FM746" s="14"/>
      <c r="FN746" s="15" t="s">
        <v>223</v>
      </c>
      <c r="FO746" s="16">
        <v>46108.42962962963</v>
      </c>
      <c r="FP746" s="13" t="s">
        <v>12715</v>
      </c>
      <c r="FQ746" s="13" t="s">
        <v>12716</v>
      </c>
      <c r="FR746" s="13" t="s">
        <v>12711</v>
      </c>
      <c r="FS746" s="14"/>
      <c r="FT746" s="14"/>
      <c r="FU746" s="14" t="str">
        <f t="shared" si="8"/>
        <v>Base de Dados_Images/XV-088-10.Imagem do Equipamento-.145730.jpg</v>
      </c>
      <c r="FV746" s="14"/>
      <c r="FW746" s="14"/>
    </row>
    <row r="747" ht="15.75" customHeight="1">
      <c r="A747" s="10" t="s">
        <v>11027</v>
      </c>
      <c r="B747" s="10" t="s">
        <v>12429</v>
      </c>
      <c r="C747" s="10" t="s">
        <v>3150</v>
      </c>
      <c r="D747" s="10" t="s">
        <v>12717</v>
      </c>
      <c r="E747" s="11" t="s">
        <v>12718</v>
      </c>
      <c r="F747" s="12" t="s">
        <v>184</v>
      </c>
      <c r="G747" s="13" t="s">
        <v>185</v>
      </c>
      <c r="H747" s="13" t="s">
        <v>12719</v>
      </c>
      <c r="I747" s="13" t="s">
        <v>185</v>
      </c>
      <c r="J747" s="13" t="s">
        <v>12720</v>
      </c>
      <c r="K747" s="13" t="s">
        <v>185</v>
      </c>
      <c r="L747" s="13" t="s">
        <v>12721</v>
      </c>
      <c r="M747" s="13" t="s">
        <v>185</v>
      </c>
      <c r="N747" s="13" t="s">
        <v>12722</v>
      </c>
      <c r="O747" s="13" t="s">
        <v>185</v>
      </c>
      <c r="P747" s="13" t="s">
        <v>12723</v>
      </c>
      <c r="Q747" s="13" t="s">
        <v>185</v>
      </c>
      <c r="R747" s="13" t="s">
        <v>12724</v>
      </c>
      <c r="S747" s="13" t="s">
        <v>185</v>
      </c>
      <c r="T747" s="13" t="s">
        <v>12725</v>
      </c>
      <c r="U747" s="13" t="s">
        <v>185</v>
      </c>
      <c r="V747" s="13" t="s">
        <v>12726</v>
      </c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7" t="s">
        <v>204</v>
      </c>
      <c r="BT747" s="17" t="s">
        <v>277</v>
      </c>
      <c r="BU747" s="18"/>
      <c r="BV747" s="15" t="s">
        <v>205</v>
      </c>
      <c r="BW747" s="16">
        <v>46052.50471064815</v>
      </c>
      <c r="BX747" s="15" t="s">
        <v>205</v>
      </c>
      <c r="BY747" s="16">
        <v>46052.50471064815</v>
      </c>
      <c r="BZ747" s="12" t="s">
        <v>206</v>
      </c>
      <c r="CA747" s="13" t="s">
        <v>185</v>
      </c>
      <c r="CB747" s="13" t="s">
        <v>12727</v>
      </c>
      <c r="CC747" s="13" t="s">
        <v>185</v>
      </c>
      <c r="CD747" s="13" t="s">
        <v>12727</v>
      </c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7" t="s">
        <v>204</v>
      </c>
      <c r="DF747" s="17" t="s">
        <v>277</v>
      </c>
      <c r="DG747" s="18"/>
      <c r="DH747" s="15" t="s">
        <v>205</v>
      </c>
      <c r="DI747" s="16">
        <v>46106.820625</v>
      </c>
      <c r="DJ747" s="15" t="s">
        <v>205</v>
      </c>
      <c r="DK747" s="16">
        <v>46106.820625</v>
      </c>
      <c r="DL747" s="12" t="s">
        <v>213</v>
      </c>
      <c r="DM747" s="13" t="s">
        <v>185</v>
      </c>
      <c r="DN747" s="13" t="s">
        <v>12728</v>
      </c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7" t="s">
        <v>204</v>
      </c>
      <c r="EJ747" s="15" t="s">
        <v>205</v>
      </c>
      <c r="EK747" s="16">
        <v>46106.82072916667</v>
      </c>
      <c r="EL747" s="12" t="s">
        <v>218</v>
      </c>
      <c r="EM747" s="13" t="s">
        <v>185</v>
      </c>
      <c r="EN747" s="13" t="s">
        <v>12729</v>
      </c>
      <c r="EO747" s="14"/>
      <c r="EP747" s="14"/>
      <c r="EQ747" s="14"/>
      <c r="ER747" s="14"/>
      <c r="ES747" s="14"/>
      <c r="ET747" s="14"/>
      <c r="EU747" s="14"/>
      <c r="EV747" s="14"/>
      <c r="EW747" s="14"/>
      <c r="EX747" s="14"/>
      <c r="EY747" s="14"/>
      <c r="EZ747" s="14"/>
      <c r="FA747" s="14"/>
      <c r="FB747" s="14"/>
      <c r="FC747" s="14"/>
      <c r="FD747" s="14"/>
      <c r="FE747" s="14"/>
      <c r="FF747" s="14"/>
      <c r="FG747" s="14"/>
      <c r="FH747" s="14"/>
      <c r="FI747" s="17" t="s">
        <v>204</v>
      </c>
      <c r="FJ747" s="15" t="s">
        <v>205</v>
      </c>
      <c r="FK747" s="16">
        <v>46108.429710648146</v>
      </c>
      <c r="FL747" s="14"/>
      <c r="FM747" s="14"/>
      <c r="FN747" s="15" t="s">
        <v>223</v>
      </c>
      <c r="FO747" s="16">
        <v>46108.429710648146</v>
      </c>
      <c r="FP747" s="13" t="s">
        <v>12729</v>
      </c>
      <c r="FQ747" s="13" t="s">
        <v>12730</v>
      </c>
      <c r="FR747" s="13" t="s">
        <v>12726</v>
      </c>
      <c r="FS747" s="14"/>
      <c r="FT747" s="14"/>
      <c r="FU747" s="14" t="str">
        <f t="shared" si="8"/>
        <v>Base de Dados_Images/XV-089-10.Imagem do Equipamento-.150631.jpg</v>
      </c>
      <c r="FV747" s="14"/>
      <c r="FW747" s="14"/>
    </row>
    <row r="748" ht="15.75" customHeight="1">
      <c r="A748" s="10" t="s">
        <v>11027</v>
      </c>
      <c r="B748" s="10" t="s">
        <v>12429</v>
      </c>
      <c r="C748" s="10" t="s">
        <v>3150</v>
      </c>
      <c r="D748" s="10" t="s">
        <v>12731</v>
      </c>
      <c r="E748" s="11" t="s">
        <v>12732</v>
      </c>
      <c r="F748" s="12" t="s">
        <v>184</v>
      </c>
      <c r="G748" s="13" t="s">
        <v>185</v>
      </c>
      <c r="H748" s="13" t="s">
        <v>12733</v>
      </c>
      <c r="I748" s="13" t="s">
        <v>185</v>
      </c>
      <c r="J748" s="13" t="s">
        <v>12734</v>
      </c>
      <c r="K748" s="13" t="s">
        <v>185</v>
      </c>
      <c r="L748" s="13" t="s">
        <v>12735</v>
      </c>
      <c r="M748" s="13" t="s">
        <v>185</v>
      </c>
      <c r="N748" s="13" t="s">
        <v>12736</v>
      </c>
      <c r="O748" s="13" t="s">
        <v>185</v>
      </c>
      <c r="P748" s="13" t="s">
        <v>12737</v>
      </c>
      <c r="Q748" s="13" t="s">
        <v>185</v>
      </c>
      <c r="R748" s="13" t="s">
        <v>12738</v>
      </c>
      <c r="S748" s="13" t="s">
        <v>185</v>
      </c>
      <c r="T748" s="13" t="s">
        <v>12739</v>
      </c>
      <c r="U748" s="13" t="s">
        <v>185</v>
      </c>
      <c r="V748" s="13" t="s">
        <v>12740</v>
      </c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7" t="s">
        <v>204</v>
      </c>
      <c r="BT748" s="17" t="s">
        <v>277</v>
      </c>
      <c r="BU748" s="18"/>
      <c r="BV748" s="15" t="s">
        <v>205</v>
      </c>
      <c r="BW748" s="16">
        <v>46098.50019675926</v>
      </c>
      <c r="BX748" s="15" t="s">
        <v>205</v>
      </c>
      <c r="BY748" s="16">
        <v>46098.50019675926</v>
      </c>
      <c r="BZ748" s="12" t="s">
        <v>206</v>
      </c>
      <c r="CA748" s="13" t="s">
        <v>195</v>
      </c>
      <c r="CB748" s="13" t="s">
        <v>12741</v>
      </c>
      <c r="CC748" s="13" t="s">
        <v>185</v>
      </c>
      <c r="CD748" s="13" t="s">
        <v>12742</v>
      </c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7" t="s">
        <v>204</v>
      </c>
      <c r="DF748" s="17" t="s">
        <v>277</v>
      </c>
      <c r="DG748" s="18"/>
      <c r="DH748" s="15" t="s">
        <v>205</v>
      </c>
      <c r="DI748" s="16">
        <v>46098.49986111111</v>
      </c>
      <c r="DJ748" s="15" t="s">
        <v>205</v>
      </c>
      <c r="DK748" s="16">
        <v>46098.49986111111</v>
      </c>
      <c r="DL748" s="12" t="s">
        <v>213</v>
      </c>
      <c r="DM748" s="13" t="s">
        <v>185</v>
      </c>
      <c r="DN748" s="13" t="s">
        <v>12743</v>
      </c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7" t="s">
        <v>204</v>
      </c>
      <c r="EJ748" s="15" t="s">
        <v>205</v>
      </c>
      <c r="EK748" s="16">
        <v>46107.37320601852</v>
      </c>
      <c r="EL748" s="12" t="s">
        <v>218</v>
      </c>
      <c r="EM748" s="13" t="s">
        <v>185</v>
      </c>
      <c r="EN748" s="13" t="s">
        <v>12744</v>
      </c>
      <c r="EO748" s="14"/>
      <c r="EP748" s="14"/>
      <c r="EQ748" s="14"/>
      <c r="ER748" s="14"/>
      <c r="ES748" s="14"/>
      <c r="ET748" s="14"/>
      <c r="EU748" s="14"/>
      <c r="EV748" s="14"/>
      <c r="EW748" s="14"/>
      <c r="EX748" s="14"/>
      <c r="EY748" s="14"/>
      <c r="EZ748" s="14"/>
      <c r="FA748" s="14"/>
      <c r="FB748" s="14"/>
      <c r="FC748" s="14"/>
      <c r="FD748" s="14"/>
      <c r="FE748" s="14"/>
      <c r="FF748" s="14"/>
      <c r="FG748" s="14"/>
      <c r="FH748" s="14"/>
      <c r="FI748" s="17" t="s">
        <v>204</v>
      </c>
      <c r="FJ748" s="15" t="s">
        <v>205</v>
      </c>
      <c r="FK748" s="16">
        <v>46108.42978009259</v>
      </c>
      <c r="FL748" s="14"/>
      <c r="FM748" s="14"/>
      <c r="FN748" s="15" t="s">
        <v>223</v>
      </c>
      <c r="FO748" s="16">
        <v>46108.42978009259</v>
      </c>
      <c r="FP748" s="13" t="s">
        <v>12744</v>
      </c>
      <c r="FQ748" s="13" t="s">
        <v>12745</v>
      </c>
      <c r="FR748" s="13" t="s">
        <v>12741</v>
      </c>
      <c r="FS748" s="14"/>
      <c r="FT748" s="14"/>
      <c r="FU748" s="14" t="str">
        <f t="shared" si="8"/>
        <v>Base de Dados_Images/XV-090-10.Imagem do Equipamento-.142830.jpg</v>
      </c>
      <c r="FV748" s="14"/>
      <c r="FW748" s="14"/>
    </row>
    <row r="749" ht="15.75" customHeight="1">
      <c r="A749" s="10" t="s">
        <v>11027</v>
      </c>
      <c r="B749" s="10" t="s">
        <v>12429</v>
      </c>
      <c r="C749" s="10" t="s">
        <v>3150</v>
      </c>
      <c r="D749" s="10" t="s">
        <v>12746</v>
      </c>
      <c r="E749" s="11" t="s">
        <v>12747</v>
      </c>
      <c r="F749" s="12" t="s">
        <v>184</v>
      </c>
      <c r="G749" s="13" t="s">
        <v>185</v>
      </c>
      <c r="H749" s="13" t="s">
        <v>12748</v>
      </c>
      <c r="I749" s="13" t="s">
        <v>185</v>
      </c>
      <c r="J749" s="13" t="s">
        <v>12749</v>
      </c>
      <c r="K749" s="13" t="s">
        <v>185</v>
      </c>
      <c r="L749" s="13" t="s">
        <v>12750</v>
      </c>
      <c r="M749" s="13" t="s">
        <v>185</v>
      </c>
      <c r="N749" s="13" t="s">
        <v>12751</v>
      </c>
      <c r="O749" s="13" t="s">
        <v>185</v>
      </c>
      <c r="P749" s="13" t="s">
        <v>12752</v>
      </c>
      <c r="Q749" s="13" t="s">
        <v>185</v>
      </c>
      <c r="R749" s="13" t="s">
        <v>12753</v>
      </c>
      <c r="S749" s="13" t="s">
        <v>185</v>
      </c>
      <c r="T749" s="13" t="s">
        <v>12754</v>
      </c>
      <c r="U749" s="13" t="s">
        <v>185</v>
      </c>
      <c r="V749" s="13" t="s">
        <v>12755</v>
      </c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7" t="s">
        <v>204</v>
      </c>
      <c r="BT749" s="17" t="s">
        <v>277</v>
      </c>
      <c r="BU749" s="18"/>
      <c r="BV749" s="15" t="s">
        <v>205</v>
      </c>
      <c r="BW749" s="16">
        <v>46052.521631944444</v>
      </c>
      <c r="BX749" s="15" t="s">
        <v>205</v>
      </c>
      <c r="BY749" s="16">
        <v>46052.521631944444</v>
      </c>
      <c r="BZ749" s="12" t="s">
        <v>206</v>
      </c>
      <c r="CA749" s="13" t="s">
        <v>195</v>
      </c>
      <c r="CB749" s="13" t="s">
        <v>12756</v>
      </c>
      <c r="CC749" s="13" t="s">
        <v>185</v>
      </c>
      <c r="CD749" s="13" t="s">
        <v>12757</v>
      </c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7" t="s">
        <v>204</v>
      </c>
      <c r="DF749" s="17" t="s">
        <v>277</v>
      </c>
      <c r="DG749" s="18"/>
      <c r="DH749" s="15" t="s">
        <v>205</v>
      </c>
      <c r="DI749" s="16">
        <v>46099.477488425924</v>
      </c>
      <c r="DJ749" s="15" t="s">
        <v>205</v>
      </c>
      <c r="DK749" s="16">
        <v>46099.477488425924</v>
      </c>
      <c r="DL749" s="12" t="s">
        <v>213</v>
      </c>
      <c r="DM749" s="13" t="s">
        <v>185</v>
      </c>
      <c r="DN749" s="13" t="s">
        <v>12758</v>
      </c>
      <c r="DO749" s="14"/>
      <c r="DP749" s="14"/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4"/>
      <c r="ED749" s="14"/>
      <c r="EE749" s="14"/>
      <c r="EF749" s="14"/>
      <c r="EG749" s="14"/>
      <c r="EH749" s="14"/>
      <c r="EI749" s="17" t="s">
        <v>204</v>
      </c>
      <c r="EJ749" s="15" t="s">
        <v>205</v>
      </c>
      <c r="EK749" s="16">
        <v>46107.37310185185</v>
      </c>
      <c r="EL749" s="12" t="s">
        <v>218</v>
      </c>
      <c r="EM749" s="13" t="s">
        <v>185</v>
      </c>
      <c r="EN749" s="13" t="s">
        <v>12759</v>
      </c>
      <c r="EO749" s="14"/>
      <c r="EP749" s="14"/>
      <c r="EQ749" s="14"/>
      <c r="ER749" s="14"/>
      <c r="ES749" s="14"/>
      <c r="ET749" s="14"/>
      <c r="EU749" s="14"/>
      <c r="EV749" s="14"/>
      <c r="EW749" s="14"/>
      <c r="EX749" s="14"/>
      <c r="EY749" s="14"/>
      <c r="EZ749" s="14"/>
      <c r="FA749" s="14"/>
      <c r="FB749" s="14"/>
      <c r="FC749" s="14"/>
      <c r="FD749" s="14"/>
      <c r="FE749" s="14"/>
      <c r="FF749" s="14"/>
      <c r="FG749" s="14"/>
      <c r="FH749" s="14"/>
      <c r="FI749" s="17" t="s">
        <v>204</v>
      </c>
      <c r="FJ749" s="15" t="s">
        <v>205</v>
      </c>
      <c r="FK749" s="16">
        <v>46108.42986111111</v>
      </c>
      <c r="FL749" s="14"/>
      <c r="FM749" s="14"/>
      <c r="FN749" s="15" t="s">
        <v>223</v>
      </c>
      <c r="FO749" s="16">
        <v>46108.42986111111</v>
      </c>
      <c r="FP749" s="13" t="s">
        <v>12759</v>
      </c>
      <c r="FQ749" s="13" t="s">
        <v>12760</v>
      </c>
      <c r="FR749" s="13" t="s">
        <v>12755</v>
      </c>
      <c r="FS749" s="14"/>
      <c r="FT749" s="14"/>
      <c r="FU749" s="14" t="str">
        <f t="shared" si="8"/>
        <v>Base de Dados_Images/XV-091-10.Imagem do Equipamento-.153100.jpg</v>
      </c>
      <c r="FV749" s="14"/>
      <c r="FW749" s="14"/>
    </row>
    <row r="750" ht="15.75" customHeight="1">
      <c r="A750" s="10" t="s">
        <v>11027</v>
      </c>
      <c r="B750" s="10" t="s">
        <v>12429</v>
      </c>
      <c r="C750" s="10" t="s">
        <v>3150</v>
      </c>
      <c r="D750" s="10" t="s">
        <v>12761</v>
      </c>
      <c r="E750" s="11" t="s">
        <v>12762</v>
      </c>
      <c r="F750" s="12" t="s">
        <v>184</v>
      </c>
      <c r="G750" s="13" t="s">
        <v>185</v>
      </c>
      <c r="H750" s="13" t="s">
        <v>12763</v>
      </c>
      <c r="I750" s="13" t="s">
        <v>185</v>
      </c>
      <c r="J750" s="13" t="s">
        <v>12764</v>
      </c>
      <c r="K750" s="13" t="s">
        <v>185</v>
      </c>
      <c r="L750" s="13" t="s">
        <v>12765</v>
      </c>
      <c r="M750" s="13" t="s">
        <v>185</v>
      </c>
      <c r="N750" s="13" t="s">
        <v>12766</v>
      </c>
      <c r="O750" s="13" t="s">
        <v>185</v>
      </c>
      <c r="P750" s="13" t="s">
        <v>12767</v>
      </c>
      <c r="Q750" s="13" t="s">
        <v>185</v>
      </c>
      <c r="R750" s="13" t="s">
        <v>12768</v>
      </c>
      <c r="S750" s="13" t="s">
        <v>185</v>
      </c>
      <c r="T750" s="13" t="s">
        <v>12769</v>
      </c>
      <c r="U750" s="13" t="s">
        <v>185</v>
      </c>
      <c r="V750" s="13" t="s">
        <v>12770</v>
      </c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7" t="s">
        <v>204</v>
      </c>
      <c r="BT750" s="17" t="s">
        <v>277</v>
      </c>
      <c r="BU750" s="18"/>
      <c r="BV750" s="15" t="s">
        <v>205</v>
      </c>
      <c r="BW750" s="16">
        <v>46052.50524305556</v>
      </c>
      <c r="BX750" s="15" t="s">
        <v>205</v>
      </c>
      <c r="BY750" s="16">
        <v>46052.50524305556</v>
      </c>
      <c r="BZ750" s="12" t="s">
        <v>206</v>
      </c>
      <c r="CA750" s="13" t="s">
        <v>185</v>
      </c>
      <c r="CB750" s="13" t="s">
        <v>12771</v>
      </c>
      <c r="CC750" s="13" t="s">
        <v>185</v>
      </c>
      <c r="CD750" s="13" t="s">
        <v>12771</v>
      </c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7" t="s">
        <v>204</v>
      </c>
      <c r="DF750" s="17" t="s">
        <v>277</v>
      </c>
      <c r="DG750" s="18"/>
      <c r="DH750" s="15" t="s">
        <v>205</v>
      </c>
      <c r="DI750" s="16">
        <v>46106.82168981482</v>
      </c>
      <c r="DJ750" s="15" t="s">
        <v>205</v>
      </c>
      <c r="DK750" s="16">
        <v>46106.82168981482</v>
      </c>
      <c r="DL750" s="12" t="s">
        <v>213</v>
      </c>
      <c r="DM750" s="13" t="s">
        <v>185</v>
      </c>
      <c r="DN750" s="13" t="s">
        <v>12772</v>
      </c>
      <c r="DO750" s="14"/>
      <c r="DP750" s="14"/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4"/>
      <c r="ED750" s="14"/>
      <c r="EE750" s="14"/>
      <c r="EF750" s="14"/>
      <c r="EG750" s="14"/>
      <c r="EH750" s="14"/>
      <c r="EI750" s="17" t="s">
        <v>204</v>
      </c>
      <c r="EJ750" s="15" t="s">
        <v>205</v>
      </c>
      <c r="EK750" s="16">
        <v>46106.82173611111</v>
      </c>
      <c r="EL750" s="12" t="s">
        <v>218</v>
      </c>
      <c r="EM750" s="13" t="s">
        <v>185</v>
      </c>
      <c r="EN750" s="13" t="s">
        <v>12773</v>
      </c>
      <c r="EO750" s="14"/>
      <c r="EP750" s="14"/>
      <c r="EQ750" s="14"/>
      <c r="ER750" s="14"/>
      <c r="ES750" s="14"/>
      <c r="ET750" s="14"/>
      <c r="EU750" s="14"/>
      <c r="EV750" s="14"/>
      <c r="EW750" s="14"/>
      <c r="EX750" s="14"/>
      <c r="EY750" s="14"/>
      <c r="EZ750" s="14"/>
      <c r="FA750" s="14"/>
      <c r="FB750" s="14"/>
      <c r="FC750" s="14"/>
      <c r="FD750" s="14"/>
      <c r="FE750" s="14"/>
      <c r="FF750" s="14"/>
      <c r="FG750" s="14"/>
      <c r="FH750" s="14"/>
      <c r="FI750" s="17" t="s">
        <v>204</v>
      </c>
      <c r="FJ750" s="15" t="s">
        <v>205</v>
      </c>
      <c r="FK750" s="16">
        <v>46111.400347222225</v>
      </c>
      <c r="FL750" s="14"/>
      <c r="FM750" s="14"/>
      <c r="FN750" s="15" t="s">
        <v>223</v>
      </c>
      <c r="FO750" s="16">
        <v>46111.400347222225</v>
      </c>
      <c r="FP750" s="13" t="s">
        <v>12773</v>
      </c>
      <c r="FQ750" s="13" t="s">
        <v>12774</v>
      </c>
      <c r="FR750" s="13" t="s">
        <v>12770</v>
      </c>
      <c r="FS750" s="14"/>
      <c r="FT750" s="14"/>
      <c r="FU750" s="14" t="str">
        <f t="shared" si="8"/>
        <v>Base de Dados_Images/XV-092-10.Imagem do Equipamento-.150716.jpg</v>
      </c>
      <c r="FV750" s="14"/>
      <c r="FW750" s="14"/>
    </row>
    <row r="751" ht="15.75" customHeight="1">
      <c r="A751" s="10" t="s">
        <v>11027</v>
      </c>
      <c r="B751" s="10" t="s">
        <v>12429</v>
      </c>
      <c r="C751" s="10" t="s">
        <v>3150</v>
      </c>
      <c r="D751" s="10" t="s">
        <v>12775</v>
      </c>
      <c r="E751" s="11" t="s">
        <v>12776</v>
      </c>
      <c r="F751" s="12" t="s">
        <v>184</v>
      </c>
      <c r="G751" s="13" t="s">
        <v>185</v>
      </c>
      <c r="H751" s="13" t="s">
        <v>12777</v>
      </c>
      <c r="I751" s="13" t="s">
        <v>185</v>
      </c>
      <c r="J751" s="13" t="s">
        <v>12778</v>
      </c>
      <c r="K751" s="13" t="s">
        <v>185</v>
      </c>
      <c r="L751" s="13" t="s">
        <v>12779</v>
      </c>
      <c r="M751" s="13" t="s">
        <v>185</v>
      </c>
      <c r="N751" s="13" t="s">
        <v>12780</v>
      </c>
      <c r="O751" s="13" t="s">
        <v>185</v>
      </c>
      <c r="P751" s="13" t="s">
        <v>12781</v>
      </c>
      <c r="Q751" s="13" t="s">
        <v>185</v>
      </c>
      <c r="R751" s="13" t="s">
        <v>12782</v>
      </c>
      <c r="S751" s="13" t="s">
        <v>185</v>
      </c>
      <c r="T751" s="13" t="s">
        <v>12783</v>
      </c>
      <c r="U751" s="13" t="s">
        <v>185</v>
      </c>
      <c r="V751" s="13" t="s">
        <v>12784</v>
      </c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7" t="s">
        <v>204</v>
      </c>
      <c r="BT751" s="17" t="s">
        <v>277</v>
      </c>
      <c r="BU751" s="18"/>
      <c r="BV751" s="15" t="s">
        <v>205</v>
      </c>
      <c r="BW751" s="16">
        <v>46099.47871527778</v>
      </c>
      <c r="BX751" s="15" t="s">
        <v>205</v>
      </c>
      <c r="BY751" s="16">
        <v>46099.47871527778</v>
      </c>
      <c r="BZ751" s="12" t="s">
        <v>206</v>
      </c>
      <c r="CA751" s="13" t="s">
        <v>195</v>
      </c>
      <c r="CB751" s="13" t="s">
        <v>12785</v>
      </c>
      <c r="CC751" s="13" t="s">
        <v>185</v>
      </c>
      <c r="CD751" s="13" t="s">
        <v>12786</v>
      </c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5" t="s">
        <v>204</v>
      </c>
      <c r="DF751" s="17" t="s">
        <v>277</v>
      </c>
      <c r="DG751" s="18"/>
      <c r="DH751" s="15" t="s">
        <v>205</v>
      </c>
      <c r="DI751" s="16">
        <v>46107.37295138889</v>
      </c>
      <c r="DJ751" s="15" t="s">
        <v>205</v>
      </c>
      <c r="DK751" s="16">
        <v>46107.37295138889</v>
      </c>
      <c r="DL751" s="12" t="s">
        <v>213</v>
      </c>
      <c r="DM751" s="13" t="s">
        <v>185</v>
      </c>
      <c r="DN751" s="13" t="s">
        <v>12787</v>
      </c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4"/>
      <c r="ED751" s="14"/>
      <c r="EE751" s="14"/>
      <c r="EF751" s="14"/>
      <c r="EG751" s="14"/>
      <c r="EH751" s="14"/>
      <c r="EI751" s="17" t="s">
        <v>204</v>
      </c>
      <c r="EJ751" s="15" t="s">
        <v>205</v>
      </c>
      <c r="EK751" s="16">
        <v>46107.373020833336</v>
      </c>
      <c r="EL751" s="12" t="s">
        <v>218</v>
      </c>
      <c r="EM751" s="13" t="s">
        <v>185</v>
      </c>
      <c r="EN751" s="13" t="s">
        <v>12788</v>
      </c>
      <c r="EO751" s="14"/>
      <c r="EP751" s="14"/>
      <c r="EQ751" s="14"/>
      <c r="ER751" s="14"/>
      <c r="ES751" s="14"/>
      <c r="ET751" s="14"/>
      <c r="EU751" s="14"/>
      <c r="EV751" s="14"/>
      <c r="EW751" s="14"/>
      <c r="EX751" s="14"/>
      <c r="EY751" s="14"/>
      <c r="EZ751" s="14"/>
      <c r="FA751" s="14"/>
      <c r="FB751" s="14"/>
      <c r="FC751" s="14"/>
      <c r="FD751" s="14"/>
      <c r="FE751" s="14"/>
      <c r="FF751" s="14"/>
      <c r="FG751" s="14"/>
      <c r="FH751" s="14"/>
      <c r="FI751" s="17" t="s">
        <v>204</v>
      </c>
      <c r="FJ751" s="15" t="s">
        <v>205</v>
      </c>
      <c r="FK751" s="16">
        <v>46108.429918981485</v>
      </c>
      <c r="FL751" s="20"/>
      <c r="FM751" s="20"/>
      <c r="FN751" s="15" t="s">
        <v>223</v>
      </c>
      <c r="FO751" s="16">
        <v>46108.429918981485</v>
      </c>
      <c r="FP751" s="13" t="s">
        <v>12788</v>
      </c>
      <c r="FQ751" s="13" t="s">
        <v>12789</v>
      </c>
      <c r="FR751" s="13" t="s">
        <v>12786</v>
      </c>
      <c r="FS751" s="14"/>
      <c r="FT751" s="14"/>
      <c r="FU751" s="14" t="str">
        <f t="shared" si="8"/>
        <v>Base de Dados_Images/XV-093-10.Imagem do Equipamento-.142910.jpg</v>
      </c>
      <c r="FV751" s="14"/>
      <c r="FW751" s="14"/>
    </row>
    <row r="752" ht="15.75" customHeight="1">
      <c r="A752" s="10" t="s">
        <v>11027</v>
      </c>
      <c r="B752" s="10" t="s">
        <v>12429</v>
      </c>
      <c r="C752" s="10" t="s">
        <v>3150</v>
      </c>
      <c r="D752" s="10" t="s">
        <v>12790</v>
      </c>
      <c r="E752" s="11" t="s">
        <v>12791</v>
      </c>
      <c r="F752" s="12" t="s">
        <v>184</v>
      </c>
      <c r="G752" s="13" t="s">
        <v>185</v>
      </c>
      <c r="H752" s="13" t="s">
        <v>12792</v>
      </c>
      <c r="I752" s="13" t="s">
        <v>185</v>
      </c>
      <c r="J752" s="13" t="s">
        <v>12793</v>
      </c>
      <c r="K752" s="13" t="s">
        <v>185</v>
      </c>
      <c r="L752" s="13" t="s">
        <v>12794</v>
      </c>
      <c r="M752" s="13" t="s">
        <v>185</v>
      </c>
      <c r="N752" s="13" t="s">
        <v>12795</v>
      </c>
      <c r="O752" s="13" t="s">
        <v>185</v>
      </c>
      <c r="P752" s="13" t="s">
        <v>12796</v>
      </c>
      <c r="Q752" s="13" t="s">
        <v>185</v>
      </c>
      <c r="R752" s="13" t="s">
        <v>12797</v>
      </c>
      <c r="S752" s="13" t="s">
        <v>185</v>
      </c>
      <c r="T752" s="13" t="s">
        <v>12798</v>
      </c>
      <c r="U752" s="13" t="s">
        <v>185</v>
      </c>
      <c r="V752" s="13" t="s">
        <v>12799</v>
      </c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7" t="s">
        <v>204</v>
      </c>
      <c r="BT752" s="17" t="s">
        <v>277</v>
      </c>
      <c r="BU752" s="18"/>
      <c r="BV752" s="15" t="s">
        <v>205</v>
      </c>
      <c r="BW752" s="16">
        <v>46058.39252314815</v>
      </c>
      <c r="BX752" s="15" t="s">
        <v>205</v>
      </c>
      <c r="BY752" s="16">
        <v>46058.39252314815</v>
      </c>
      <c r="BZ752" s="12" t="s">
        <v>206</v>
      </c>
      <c r="CA752" s="13" t="s">
        <v>185</v>
      </c>
      <c r="CB752" s="13" t="s">
        <v>12800</v>
      </c>
      <c r="CC752" s="13" t="s">
        <v>185</v>
      </c>
      <c r="CD752" s="13" t="s">
        <v>12801</v>
      </c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7" t="s">
        <v>204</v>
      </c>
      <c r="DF752" s="17" t="s">
        <v>277</v>
      </c>
      <c r="DG752" s="18"/>
      <c r="DH752" s="15" t="s">
        <v>205</v>
      </c>
      <c r="DI752" s="16">
        <v>46106.82708333333</v>
      </c>
      <c r="DJ752" s="15" t="s">
        <v>205</v>
      </c>
      <c r="DK752" s="16">
        <v>46106.82708333333</v>
      </c>
      <c r="DL752" s="12" t="s">
        <v>213</v>
      </c>
      <c r="DM752" s="13" t="s">
        <v>185</v>
      </c>
      <c r="DN752" s="13" t="s">
        <v>12802</v>
      </c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7" t="s">
        <v>204</v>
      </c>
      <c r="EJ752" s="15" t="s">
        <v>205</v>
      </c>
      <c r="EK752" s="16">
        <v>46106.82711805555</v>
      </c>
      <c r="EL752" s="12" t="s">
        <v>218</v>
      </c>
      <c r="EM752" s="13" t="s">
        <v>185</v>
      </c>
      <c r="EN752" s="13" t="s">
        <v>12803</v>
      </c>
      <c r="EO752" s="14"/>
      <c r="EP752" s="14"/>
      <c r="EQ752" s="14"/>
      <c r="ER752" s="14"/>
      <c r="ES752" s="14"/>
      <c r="ET752" s="14"/>
      <c r="EU752" s="14"/>
      <c r="EV752" s="14"/>
      <c r="EW752" s="14"/>
      <c r="EX752" s="14"/>
      <c r="EY752" s="14"/>
      <c r="EZ752" s="14"/>
      <c r="FA752" s="14"/>
      <c r="FB752" s="14"/>
      <c r="FC752" s="14"/>
      <c r="FD752" s="14"/>
      <c r="FE752" s="14"/>
      <c r="FF752" s="14"/>
      <c r="FG752" s="14"/>
      <c r="FH752" s="14"/>
      <c r="FI752" s="17" t="s">
        <v>204</v>
      </c>
      <c r="FJ752" s="15" t="s">
        <v>205</v>
      </c>
      <c r="FK752" s="16">
        <v>46108.429976851854</v>
      </c>
      <c r="FL752" s="14"/>
      <c r="FM752" s="14"/>
      <c r="FN752" s="15" t="s">
        <v>223</v>
      </c>
      <c r="FO752" s="16">
        <v>46108.429976851854</v>
      </c>
      <c r="FP752" s="13" t="s">
        <v>12803</v>
      </c>
      <c r="FQ752" s="13" t="s">
        <v>12804</v>
      </c>
      <c r="FR752" s="13" t="s">
        <v>12799</v>
      </c>
      <c r="FS752" s="14"/>
      <c r="FT752" s="14"/>
      <c r="FU752" s="14" t="str">
        <f t="shared" si="8"/>
        <v>Base de Dados_Images/XV-094-10.Imagem do Equipamento-.122503.jpg</v>
      </c>
      <c r="FV752" s="14"/>
      <c r="FW752" s="14"/>
    </row>
    <row r="753" ht="15.75" customHeight="1">
      <c r="A753" s="10" t="s">
        <v>11027</v>
      </c>
      <c r="B753" s="10" t="s">
        <v>12429</v>
      </c>
      <c r="C753" s="10" t="s">
        <v>3150</v>
      </c>
      <c r="D753" s="10" t="s">
        <v>12805</v>
      </c>
      <c r="E753" s="11" t="s">
        <v>12806</v>
      </c>
      <c r="F753" s="12" t="s">
        <v>184</v>
      </c>
      <c r="G753" s="13" t="s">
        <v>185</v>
      </c>
      <c r="H753" s="13" t="s">
        <v>12807</v>
      </c>
      <c r="I753" s="13" t="s">
        <v>185</v>
      </c>
      <c r="J753" s="13" t="s">
        <v>12808</v>
      </c>
      <c r="K753" s="13" t="s">
        <v>185</v>
      </c>
      <c r="L753" s="13" t="s">
        <v>12808</v>
      </c>
      <c r="M753" s="13" t="s">
        <v>185</v>
      </c>
      <c r="N753" s="13" t="s">
        <v>12809</v>
      </c>
      <c r="O753" s="13" t="s">
        <v>185</v>
      </c>
      <c r="P753" s="13" t="s">
        <v>12809</v>
      </c>
      <c r="Q753" s="13" t="s">
        <v>185</v>
      </c>
      <c r="R753" s="13" t="s">
        <v>12810</v>
      </c>
      <c r="S753" s="13" t="s">
        <v>185</v>
      </c>
      <c r="T753" s="13" t="s">
        <v>12811</v>
      </c>
      <c r="U753" s="13" t="s">
        <v>185</v>
      </c>
      <c r="V753" s="13" t="s">
        <v>12812</v>
      </c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5" t="s">
        <v>204</v>
      </c>
      <c r="BT753" s="17" t="s">
        <v>277</v>
      </c>
      <c r="BU753" s="18"/>
      <c r="BV753" s="15" t="s">
        <v>205</v>
      </c>
      <c r="BW753" s="16">
        <v>46106.82622685185</v>
      </c>
      <c r="BX753" s="15" t="s">
        <v>205</v>
      </c>
      <c r="BY753" s="16">
        <v>46106.82622685185</v>
      </c>
      <c r="BZ753" s="12" t="s">
        <v>206</v>
      </c>
      <c r="CA753" s="13" t="s">
        <v>185</v>
      </c>
      <c r="CB753" s="13" t="s">
        <v>12813</v>
      </c>
      <c r="CC753" s="13" t="s">
        <v>185</v>
      </c>
      <c r="CD753" s="13" t="s">
        <v>12814</v>
      </c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7" t="s">
        <v>204</v>
      </c>
      <c r="DF753" s="17" t="s">
        <v>277</v>
      </c>
      <c r="DG753" s="18"/>
      <c r="DH753" s="15" t="s">
        <v>205</v>
      </c>
      <c r="DI753" s="16">
        <v>46106.826319444444</v>
      </c>
      <c r="DJ753" s="15" t="s">
        <v>205</v>
      </c>
      <c r="DK753" s="16">
        <v>46106.826319444444</v>
      </c>
      <c r="DL753" s="12" t="s">
        <v>213</v>
      </c>
      <c r="DM753" s="13" t="s">
        <v>185</v>
      </c>
      <c r="DN753" s="13" t="s">
        <v>12815</v>
      </c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7" t="s">
        <v>204</v>
      </c>
      <c r="EJ753" s="15" t="s">
        <v>205</v>
      </c>
      <c r="EK753" s="16">
        <v>46106.82635416667</v>
      </c>
      <c r="EL753" s="12" t="s">
        <v>218</v>
      </c>
      <c r="EM753" s="13" t="s">
        <v>185</v>
      </c>
      <c r="EN753" s="13" t="s">
        <v>12816</v>
      </c>
      <c r="EO753" s="14"/>
      <c r="EP753" s="14"/>
      <c r="EQ753" s="14"/>
      <c r="ER753" s="14"/>
      <c r="ES753" s="14"/>
      <c r="ET753" s="14"/>
      <c r="EU753" s="14"/>
      <c r="EV753" s="14"/>
      <c r="EW753" s="14"/>
      <c r="EX753" s="14"/>
      <c r="EY753" s="14"/>
      <c r="EZ753" s="14"/>
      <c r="FA753" s="14"/>
      <c r="FB753" s="14"/>
      <c r="FC753" s="14"/>
      <c r="FD753" s="14"/>
      <c r="FE753" s="14"/>
      <c r="FF753" s="14"/>
      <c r="FG753" s="14"/>
      <c r="FH753" s="14"/>
      <c r="FI753" s="17" t="s">
        <v>204</v>
      </c>
      <c r="FJ753" s="15" t="s">
        <v>205</v>
      </c>
      <c r="FK753" s="16">
        <v>46107.40902777778</v>
      </c>
      <c r="FL753" s="14"/>
      <c r="FM753" s="14"/>
      <c r="FN753" s="15" t="s">
        <v>223</v>
      </c>
      <c r="FO753" s="16">
        <v>46107.40902777778</v>
      </c>
      <c r="FP753" s="13" t="s">
        <v>12816</v>
      </c>
      <c r="FQ753" s="13" t="s">
        <v>12817</v>
      </c>
      <c r="FR753" s="13" t="s">
        <v>12818</v>
      </c>
      <c r="FS753" s="14"/>
      <c r="FT753" s="14"/>
      <c r="FU753" s="14" t="str">
        <f t="shared" si="8"/>
        <v>Base de Dados_Images/XV-095-10.Imagem do Equipamento-.151038.jpg</v>
      </c>
      <c r="FV753" s="14"/>
      <c r="FW753" s="14"/>
    </row>
    <row r="754" ht="15.75" customHeight="1">
      <c r="A754" s="10" t="s">
        <v>11027</v>
      </c>
      <c r="B754" s="10" t="s">
        <v>12429</v>
      </c>
      <c r="C754" s="10" t="s">
        <v>3150</v>
      </c>
      <c r="D754" s="10" t="s">
        <v>12819</v>
      </c>
      <c r="E754" s="11" t="s">
        <v>12820</v>
      </c>
      <c r="F754" s="12" t="s">
        <v>184</v>
      </c>
      <c r="G754" s="13" t="s">
        <v>185</v>
      </c>
      <c r="H754" s="13" t="s">
        <v>12821</v>
      </c>
      <c r="I754" s="13" t="s">
        <v>185</v>
      </c>
      <c r="J754" s="13" t="s">
        <v>12822</v>
      </c>
      <c r="K754" s="13" t="s">
        <v>185</v>
      </c>
      <c r="L754" s="13" t="s">
        <v>12823</v>
      </c>
      <c r="M754" s="13" t="s">
        <v>185</v>
      </c>
      <c r="N754" s="13" t="s">
        <v>12824</v>
      </c>
      <c r="O754" s="13" t="s">
        <v>185</v>
      </c>
      <c r="P754" s="13" t="s">
        <v>12825</v>
      </c>
      <c r="Q754" s="13" t="s">
        <v>185</v>
      </c>
      <c r="R754" s="13" t="s">
        <v>12826</v>
      </c>
      <c r="S754" s="13" t="s">
        <v>185</v>
      </c>
      <c r="T754" s="13" t="s">
        <v>12827</v>
      </c>
      <c r="U754" s="13" t="s">
        <v>185</v>
      </c>
      <c r="V754" s="13" t="s">
        <v>12828</v>
      </c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7" t="s">
        <v>204</v>
      </c>
      <c r="BT754" s="17" t="s">
        <v>277</v>
      </c>
      <c r="BU754" s="18"/>
      <c r="BV754" s="15" t="s">
        <v>205</v>
      </c>
      <c r="BW754" s="16">
        <v>46058.393958333334</v>
      </c>
      <c r="BX754" s="15" t="s">
        <v>205</v>
      </c>
      <c r="BY754" s="16">
        <v>46058.393958333334</v>
      </c>
      <c r="BZ754" s="12" t="s">
        <v>206</v>
      </c>
      <c r="CA754" s="13" t="s">
        <v>185</v>
      </c>
      <c r="CB754" s="13" t="s">
        <v>12829</v>
      </c>
      <c r="CC754" s="13" t="s">
        <v>185</v>
      </c>
      <c r="CD754" s="13" t="s">
        <v>12830</v>
      </c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7" t="s">
        <v>204</v>
      </c>
      <c r="DF754" s="17" t="s">
        <v>277</v>
      </c>
      <c r="DG754" s="18"/>
      <c r="DH754" s="15" t="s">
        <v>205</v>
      </c>
      <c r="DI754" s="16">
        <v>46106.82693287037</v>
      </c>
      <c r="DJ754" s="15" t="s">
        <v>205</v>
      </c>
      <c r="DK754" s="16">
        <v>46106.82693287037</v>
      </c>
      <c r="DL754" s="12" t="s">
        <v>213</v>
      </c>
      <c r="DM754" s="13" t="s">
        <v>185</v>
      </c>
      <c r="DN754" s="13" t="s">
        <v>12831</v>
      </c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7" t="s">
        <v>204</v>
      </c>
      <c r="EJ754" s="15" t="s">
        <v>205</v>
      </c>
      <c r="EK754" s="16">
        <v>46106.82696759259</v>
      </c>
      <c r="EL754" s="12" t="s">
        <v>218</v>
      </c>
      <c r="EM754" s="13" t="s">
        <v>185</v>
      </c>
      <c r="EN754" s="13" t="s">
        <v>12832</v>
      </c>
      <c r="EO754" s="14"/>
      <c r="EP754" s="14"/>
      <c r="EQ754" s="14"/>
      <c r="ER754" s="14"/>
      <c r="ES754" s="14"/>
      <c r="ET754" s="14"/>
      <c r="EU754" s="14"/>
      <c r="EV754" s="14"/>
      <c r="EW754" s="14"/>
      <c r="EX754" s="14"/>
      <c r="EY754" s="14"/>
      <c r="EZ754" s="14"/>
      <c r="FA754" s="14"/>
      <c r="FB754" s="14"/>
      <c r="FC754" s="14"/>
      <c r="FD754" s="14"/>
      <c r="FE754" s="14"/>
      <c r="FF754" s="14"/>
      <c r="FG754" s="14"/>
      <c r="FH754" s="14"/>
      <c r="FI754" s="17" t="s">
        <v>204</v>
      </c>
      <c r="FJ754" s="15" t="s">
        <v>205</v>
      </c>
      <c r="FK754" s="16">
        <v>46108.43002314815</v>
      </c>
      <c r="FL754" s="14"/>
      <c r="FM754" s="14"/>
      <c r="FN754" s="15" t="s">
        <v>223</v>
      </c>
      <c r="FO754" s="16">
        <v>46108.43002314815</v>
      </c>
      <c r="FP754" s="13" t="s">
        <v>12832</v>
      </c>
      <c r="FQ754" s="13" t="s">
        <v>12833</v>
      </c>
      <c r="FR754" s="13" t="s">
        <v>12828</v>
      </c>
      <c r="FS754" s="14"/>
      <c r="FT754" s="14"/>
      <c r="FU754" s="14" t="str">
        <f t="shared" si="8"/>
        <v>Base de Dados_Images/XV-141-10.Imagem do Equipamento-.122657.jpg</v>
      </c>
      <c r="FV754" s="14"/>
      <c r="FW754" s="14"/>
    </row>
    <row r="755" ht="15.75" customHeight="1">
      <c r="A755" s="10" t="s">
        <v>11027</v>
      </c>
      <c r="B755" s="10" t="s">
        <v>12429</v>
      </c>
      <c r="C755" s="10" t="s">
        <v>3150</v>
      </c>
      <c r="D755" s="10" t="s">
        <v>12834</v>
      </c>
      <c r="E755" s="11" t="s">
        <v>12835</v>
      </c>
      <c r="F755" s="12" t="s">
        <v>184</v>
      </c>
      <c r="G755" s="13" t="s">
        <v>185</v>
      </c>
      <c r="H755" s="13" t="s">
        <v>12836</v>
      </c>
      <c r="I755" s="13" t="s">
        <v>185</v>
      </c>
      <c r="J755" s="13" t="s">
        <v>12837</v>
      </c>
      <c r="K755" s="13" t="s">
        <v>185</v>
      </c>
      <c r="L755" s="13" t="s">
        <v>12838</v>
      </c>
      <c r="M755" s="13" t="s">
        <v>185</v>
      </c>
      <c r="N755" s="13" t="s">
        <v>12839</v>
      </c>
      <c r="O755" s="13" t="s">
        <v>185</v>
      </c>
      <c r="P755" s="13" t="s">
        <v>12840</v>
      </c>
      <c r="Q755" s="13" t="s">
        <v>185</v>
      </c>
      <c r="R755" s="13" t="s">
        <v>12841</v>
      </c>
      <c r="S755" s="13" t="s">
        <v>185</v>
      </c>
      <c r="T755" s="13" t="s">
        <v>12842</v>
      </c>
      <c r="U755" s="13" t="s">
        <v>185</v>
      </c>
      <c r="V755" s="13" t="s">
        <v>12843</v>
      </c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7" t="s">
        <v>204</v>
      </c>
      <c r="BT755" s="17" t="s">
        <v>277</v>
      </c>
      <c r="BU755" s="18"/>
      <c r="BV755" s="15" t="s">
        <v>205</v>
      </c>
      <c r="BW755" s="16">
        <v>46052.52222222222</v>
      </c>
      <c r="BX755" s="15" t="s">
        <v>205</v>
      </c>
      <c r="BY755" s="16">
        <v>46052.52222222222</v>
      </c>
      <c r="BZ755" s="12" t="s">
        <v>206</v>
      </c>
      <c r="CA755" s="13" t="s">
        <v>195</v>
      </c>
      <c r="CB755" s="13" t="s">
        <v>12844</v>
      </c>
      <c r="CC755" s="13" t="s">
        <v>185</v>
      </c>
      <c r="CD755" s="13" t="s">
        <v>12845</v>
      </c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7" t="s">
        <v>204</v>
      </c>
      <c r="DF755" s="17" t="s">
        <v>277</v>
      </c>
      <c r="DG755" s="18"/>
      <c r="DH755" s="15" t="s">
        <v>205</v>
      </c>
      <c r="DI755" s="16">
        <v>46099.473645833335</v>
      </c>
      <c r="DJ755" s="15" t="s">
        <v>205</v>
      </c>
      <c r="DK755" s="16">
        <v>46099.473645833335</v>
      </c>
      <c r="DL755" s="12" t="s">
        <v>213</v>
      </c>
      <c r="DM755" s="13" t="s">
        <v>195</v>
      </c>
      <c r="DN755" s="13" t="s">
        <v>12846</v>
      </c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7" t="s">
        <v>204</v>
      </c>
      <c r="EJ755" s="15" t="s">
        <v>205</v>
      </c>
      <c r="EK755" s="16">
        <v>46107.372719907406</v>
      </c>
      <c r="EL755" s="12" t="s">
        <v>218</v>
      </c>
      <c r="EM755" s="13" t="s">
        <v>185</v>
      </c>
      <c r="EN755" s="13" t="s">
        <v>12847</v>
      </c>
      <c r="EO755" s="14"/>
      <c r="EP755" s="14"/>
      <c r="EQ755" s="14"/>
      <c r="ER755" s="14"/>
      <c r="ES755" s="14"/>
      <c r="ET755" s="14"/>
      <c r="EU755" s="14"/>
      <c r="EV755" s="14"/>
      <c r="EW755" s="14"/>
      <c r="EX755" s="14"/>
      <c r="EY755" s="14"/>
      <c r="EZ755" s="14"/>
      <c r="FA755" s="14"/>
      <c r="FB755" s="14"/>
      <c r="FC755" s="14"/>
      <c r="FD755" s="14"/>
      <c r="FE755" s="14"/>
      <c r="FF755" s="14"/>
      <c r="FG755" s="14"/>
      <c r="FH755" s="14"/>
      <c r="FI755" s="17" t="s">
        <v>204</v>
      </c>
      <c r="FJ755" s="15" t="s">
        <v>205</v>
      </c>
      <c r="FK755" s="16">
        <v>46107.37275462963</v>
      </c>
      <c r="FL755" s="14"/>
      <c r="FM755" s="14"/>
      <c r="FN755" s="15" t="s">
        <v>223</v>
      </c>
      <c r="FO755" s="16">
        <v>46107.37275462963</v>
      </c>
      <c r="FP755" s="13" t="s">
        <v>12847</v>
      </c>
      <c r="FQ755" s="13" t="s">
        <v>12848</v>
      </c>
      <c r="FR755" s="13" t="s">
        <v>12843</v>
      </c>
      <c r="FS755" s="14"/>
      <c r="FT755" s="14"/>
      <c r="FU755" s="14" t="str">
        <f t="shared" si="8"/>
        <v>Base de Dados_Images/XV-205-01.Imagem do Equipamento-.153153.jpg</v>
      </c>
      <c r="FV755" s="14"/>
      <c r="FW755" s="14"/>
    </row>
    <row r="756" ht="15.75" customHeight="1">
      <c r="A756" s="10" t="s">
        <v>11027</v>
      </c>
      <c r="B756" s="10" t="s">
        <v>12849</v>
      </c>
      <c r="C756" s="10" t="s">
        <v>6150</v>
      </c>
      <c r="D756" s="10" t="s">
        <v>12850</v>
      </c>
      <c r="E756" s="11" t="s">
        <v>12851</v>
      </c>
      <c r="F756" s="12" t="s">
        <v>184</v>
      </c>
      <c r="G756" s="13" t="s">
        <v>185</v>
      </c>
      <c r="H756" s="13" t="s">
        <v>12852</v>
      </c>
      <c r="I756" s="13" t="s">
        <v>185</v>
      </c>
      <c r="J756" s="13" t="s">
        <v>12853</v>
      </c>
      <c r="K756" s="13" t="s">
        <v>185</v>
      </c>
      <c r="L756" s="13" t="s">
        <v>12854</v>
      </c>
      <c r="M756" s="13" t="s">
        <v>185</v>
      </c>
      <c r="N756" s="13" t="s">
        <v>12854</v>
      </c>
      <c r="O756" s="13" t="s">
        <v>185</v>
      </c>
      <c r="P756" s="13" t="s">
        <v>12855</v>
      </c>
      <c r="Q756" s="13" t="s">
        <v>185</v>
      </c>
      <c r="R756" s="13" t="s">
        <v>12855</v>
      </c>
      <c r="S756" s="13" t="s">
        <v>185</v>
      </c>
      <c r="T756" s="13" t="s">
        <v>12856</v>
      </c>
      <c r="U756" s="13" t="s">
        <v>185</v>
      </c>
      <c r="V756" s="13" t="s">
        <v>12856</v>
      </c>
      <c r="W756" s="13" t="s">
        <v>185</v>
      </c>
      <c r="X756" s="13" t="s">
        <v>12857</v>
      </c>
      <c r="Y756" s="13" t="s">
        <v>185</v>
      </c>
      <c r="Z756" s="13" t="s">
        <v>12858</v>
      </c>
      <c r="AA756" s="13" t="s">
        <v>185</v>
      </c>
      <c r="AB756" s="13" t="s">
        <v>12859</v>
      </c>
      <c r="AC756" s="13" t="s">
        <v>185</v>
      </c>
      <c r="AD756" s="13" t="s">
        <v>12860</v>
      </c>
      <c r="AE756" s="13" t="s">
        <v>185</v>
      </c>
      <c r="AF756" s="13" t="s">
        <v>12861</v>
      </c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7" t="s">
        <v>204</v>
      </c>
      <c r="BT756" s="15" t="s">
        <v>205</v>
      </c>
      <c r="BU756" s="16">
        <v>46105.48903935185</v>
      </c>
      <c r="BV756" s="15" t="s">
        <v>205</v>
      </c>
      <c r="BW756" s="16">
        <v>46105.489120370374</v>
      </c>
      <c r="BX756" s="15" t="s">
        <v>205</v>
      </c>
      <c r="BY756" s="16">
        <v>46105.489120370374</v>
      </c>
      <c r="BZ756" s="12" t="s">
        <v>206</v>
      </c>
      <c r="CA756" s="13" t="s">
        <v>185</v>
      </c>
      <c r="CB756" s="13" t="s">
        <v>12862</v>
      </c>
      <c r="CC756" s="13" t="s">
        <v>185</v>
      </c>
      <c r="CD756" s="13" t="s">
        <v>12862</v>
      </c>
      <c r="CE756" s="13" t="s">
        <v>185</v>
      </c>
      <c r="CF756" s="13" t="s">
        <v>12863</v>
      </c>
      <c r="CG756" s="13" t="s">
        <v>185</v>
      </c>
      <c r="CH756" s="13" t="s">
        <v>12864</v>
      </c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5" t="s">
        <v>204</v>
      </c>
      <c r="DF756" s="15" t="s">
        <v>205</v>
      </c>
      <c r="DG756" s="16">
        <v>46105.48886574074</v>
      </c>
      <c r="DH756" s="15" t="s">
        <v>205</v>
      </c>
      <c r="DI756" s="16">
        <v>46105.488912037035</v>
      </c>
      <c r="DJ756" s="15" t="s">
        <v>205</v>
      </c>
      <c r="DK756" s="16">
        <v>46105.488912037035</v>
      </c>
      <c r="DL756" s="12" t="s">
        <v>213</v>
      </c>
      <c r="DM756" s="13" t="s">
        <v>185</v>
      </c>
      <c r="DN756" s="13" t="s">
        <v>12865</v>
      </c>
      <c r="DO756" s="13" t="s">
        <v>185</v>
      </c>
      <c r="DP756" s="13" t="s">
        <v>12866</v>
      </c>
      <c r="DQ756" s="13" t="s">
        <v>185</v>
      </c>
      <c r="DR756" s="13" t="s">
        <v>12867</v>
      </c>
      <c r="DS756" s="13" t="s">
        <v>185</v>
      </c>
      <c r="DT756" s="13" t="s">
        <v>12868</v>
      </c>
      <c r="DU756" s="13" t="s">
        <v>185</v>
      </c>
      <c r="DV756" s="13" t="s">
        <v>12869</v>
      </c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7" t="s">
        <v>204</v>
      </c>
      <c r="EJ756" s="15" t="s">
        <v>205</v>
      </c>
      <c r="EK756" s="16">
        <v>46105.48883101852</v>
      </c>
      <c r="EL756" s="12" t="s">
        <v>218</v>
      </c>
      <c r="EM756" s="13" t="s">
        <v>185</v>
      </c>
      <c r="EN756" s="13" t="s">
        <v>12870</v>
      </c>
      <c r="EO756" s="13" t="s">
        <v>185</v>
      </c>
      <c r="EP756" s="13" t="s">
        <v>12871</v>
      </c>
      <c r="EQ756" s="13" t="s">
        <v>185</v>
      </c>
      <c r="ER756" s="13" t="s">
        <v>12872</v>
      </c>
      <c r="ES756" s="13" t="s">
        <v>185</v>
      </c>
      <c r="ET756" s="13" t="s">
        <v>12873</v>
      </c>
      <c r="EU756" s="14"/>
      <c r="EV756" s="14"/>
      <c r="EW756" s="14"/>
      <c r="EX756" s="14"/>
      <c r="EY756" s="14"/>
      <c r="EZ756" s="14"/>
      <c r="FA756" s="14"/>
      <c r="FB756" s="14"/>
      <c r="FC756" s="14"/>
      <c r="FD756" s="14"/>
      <c r="FE756" s="14"/>
      <c r="FF756" s="14"/>
      <c r="FG756" s="14"/>
      <c r="FH756" s="14"/>
      <c r="FI756" s="17" t="s">
        <v>204</v>
      </c>
      <c r="FJ756" s="15" t="s">
        <v>205</v>
      </c>
      <c r="FK756" s="16">
        <v>46112.65394675926</v>
      </c>
      <c r="FL756" s="14"/>
      <c r="FM756" s="14"/>
      <c r="FN756" s="15" t="s">
        <v>223</v>
      </c>
      <c r="FO756" s="16">
        <v>46112.65394675926</v>
      </c>
      <c r="FP756" s="13" t="s">
        <v>12873</v>
      </c>
      <c r="FQ756" s="13" t="s">
        <v>12874</v>
      </c>
      <c r="FR756" s="13" t="s">
        <v>12875</v>
      </c>
      <c r="FS756" s="14"/>
      <c r="FT756" s="14"/>
      <c r="FU756" s="14" t="str">
        <f t="shared" si="8"/>
        <v>Base de Dados_Images/AG-4005.Imagem do Equipamento-.131215.jpg</v>
      </c>
      <c r="FV756" s="14"/>
      <c r="FW756" s="14"/>
    </row>
    <row r="757" ht="15.75" customHeight="1">
      <c r="A757" s="10" t="s">
        <v>11027</v>
      </c>
      <c r="B757" s="10" t="s">
        <v>12849</v>
      </c>
      <c r="C757" s="10" t="s">
        <v>1162</v>
      </c>
      <c r="D757" s="10" t="s">
        <v>12876</v>
      </c>
      <c r="E757" s="11" t="s">
        <v>12877</v>
      </c>
      <c r="F757" s="12" t="s">
        <v>184</v>
      </c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7" t="s">
        <v>204</v>
      </c>
      <c r="BT757" s="17" t="s">
        <v>277</v>
      </c>
      <c r="BU757" s="18"/>
      <c r="BV757" s="17" t="s">
        <v>277</v>
      </c>
      <c r="BW757" s="18"/>
      <c r="BX757" s="17" t="s">
        <v>277</v>
      </c>
      <c r="BY757" s="18"/>
      <c r="BZ757" s="12" t="s">
        <v>206</v>
      </c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7" t="s">
        <v>204</v>
      </c>
      <c r="DF757" s="17" t="s">
        <v>277</v>
      </c>
      <c r="DG757" s="18"/>
      <c r="DH757" s="17" t="s">
        <v>277</v>
      </c>
      <c r="DI757" s="18"/>
      <c r="DJ757" s="17" t="s">
        <v>277</v>
      </c>
      <c r="DK757" s="18"/>
      <c r="DL757" s="12" t="s">
        <v>213</v>
      </c>
      <c r="DM757" s="13" t="s">
        <v>185</v>
      </c>
      <c r="DN757" s="13" t="s">
        <v>12878</v>
      </c>
      <c r="DO757" s="13" t="s">
        <v>185</v>
      </c>
      <c r="DP757" s="13" t="s">
        <v>12879</v>
      </c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7" t="s">
        <v>204</v>
      </c>
      <c r="EJ757" s="15" t="s">
        <v>205</v>
      </c>
      <c r="EK757" s="16">
        <v>46104.6694212963</v>
      </c>
      <c r="EL757" s="12" t="s">
        <v>218</v>
      </c>
      <c r="EM757" s="13" t="s">
        <v>195</v>
      </c>
      <c r="EN757" s="13" t="s">
        <v>12880</v>
      </c>
      <c r="EO757" s="13" t="s">
        <v>195</v>
      </c>
      <c r="EP757" s="13" t="s">
        <v>12881</v>
      </c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7" t="s">
        <v>204</v>
      </c>
      <c r="FJ757" s="15" t="s">
        <v>205</v>
      </c>
      <c r="FK757" s="16">
        <v>46105.60549768519</v>
      </c>
      <c r="FL757" s="14"/>
      <c r="FM757" s="14"/>
      <c r="FN757" s="15" t="s">
        <v>223</v>
      </c>
      <c r="FO757" s="16">
        <v>46105.60549768519</v>
      </c>
      <c r="FP757" s="13" t="s">
        <v>12881</v>
      </c>
      <c r="FQ757" s="14"/>
      <c r="FR757" s="14"/>
      <c r="FS757" s="14"/>
      <c r="FT757" s="14"/>
      <c r="FU757" s="14" t="str">
        <f t="shared" si="8"/>
        <v/>
      </c>
      <c r="FV757" s="13" t="s">
        <v>4156</v>
      </c>
      <c r="FW757" s="13" t="s">
        <v>12882</v>
      </c>
    </row>
    <row r="758" ht="15.75" customHeight="1">
      <c r="A758" s="10" t="s">
        <v>11027</v>
      </c>
      <c r="B758" s="10" t="s">
        <v>12849</v>
      </c>
      <c r="C758" s="10" t="s">
        <v>1162</v>
      </c>
      <c r="D758" s="10" t="s">
        <v>12883</v>
      </c>
      <c r="E758" s="11" t="s">
        <v>12884</v>
      </c>
      <c r="F758" s="12" t="s">
        <v>184</v>
      </c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7" t="s">
        <v>204</v>
      </c>
      <c r="BT758" s="17" t="s">
        <v>277</v>
      </c>
      <c r="BU758" s="18"/>
      <c r="BV758" s="17" t="s">
        <v>277</v>
      </c>
      <c r="BW758" s="18"/>
      <c r="BX758" s="17" t="s">
        <v>277</v>
      </c>
      <c r="BY758" s="18"/>
      <c r="BZ758" s="12" t="s">
        <v>206</v>
      </c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7" t="s">
        <v>204</v>
      </c>
      <c r="DF758" s="17" t="s">
        <v>277</v>
      </c>
      <c r="DG758" s="18"/>
      <c r="DH758" s="17" t="s">
        <v>277</v>
      </c>
      <c r="DI758" s="18"/>
      <c r="DJ758" s="17" t="s">
        <v>277</v>
      </c>
      <c r="DK758" s="18"/>
      <c r="DL758" s="12" t="s">
        <v>213</v>
      </c>
      <c r="DM758" s="13" t="s">
        <v>185</v>
      </c>
      <c r="DN758" s="13" t="s">
        <v>12885</v>
      </c>
      <c r="DO758" s="13" t="s">
        <v>185</v>
      </c>
      <c r="DP758" s="13" t="s">
        <v>12886</v>
      </c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7" t="s">
        <v>204</v>
      </c>
      <c r="EJ758" s="15" t="s">
        <v>205</v>
      </c>
      <c r="EK758" s="16">
        <v>46104.682222222225</v>
      </c>
      <c r="EL758" s="12" t="s">
        <v>218</v>
      </c>
      <c r="EM758" s="13" t="s">
        <v>185</v>
      </c>
      <c r="EN758" s="13" t="s">
        <v>12887</v>
      </c>
      <c r="EO758" s="13" t="s">
        <v>185</v>
      </c>
      <c r="EP758" s="13" t="s">
        <v>12887</v>
      </c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7" t="s">
        <v>204</v>
      </c>
      <c r="FJ758" s="15" t="s">
        <v>205</v>
      </c>
      <c r="FK758" s="16">
        <v>46105.61384259259</v>
      </c>
      <c r="FL758" s="14"/>
      <c r="FM758" s="14"/>
      <c r="FN758" s="15" t="s">
        <v>223</v>
      </c>
      <c r="FO758" s="16">
        <v>46105.61384259259</v>
      </c>
      <c r="FP758" s="13" t="s">
        <v>12887</v>
      </c>
      <c r="FQ758" s="14"/>
      <c r="FR758" s="14"/>
      <c r="FS758" s="14"/>
      <c r="FT758" s="14"/>
      <c r="FU758" s="14" t="str">
        <f t="shared" si="8"/>
        <v/>
      </c>
      <c r="FV758" s="13" t="s">
        <v>4156</v>
      </c>
      <c r="FW758" s="13" t="s">
        <v>12888</v>
      </c>
    </row>
    <row r="759" ht="15.75" customHeight="1">
      <c r="A759" s="10" t="s">
        <v>11027</v>
      </c>
      <c r="B759" s="10" t="s">
        <v>12849</v>
      </c>
      <c r="C759" s="10" t="s">
        <v>1162</v>
      </c>
      <c r="D759" s="10" t="s">
        <v>12889</v>
      </c>
      <c r="E759" s="11" t="s">
        <v>12890</v>
      </c>
      <c r="F759" s="12" t="s">
        <v>184</v>
      </c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7" t="s">
        <v>204</v>
      </c>
      <c r="BT759" s="17" t="s">
        <v>277</v>
      </c>
      <c r="BU759" s="18"/>
      <c r="BV759" s="17" t="s">
        <v>277</v>
      </c>
      <c r="BW759" s="18"/>
      <c r="BX759" s="17" t="s">
        <v>277</v>
      </c>
      <c r="BY759" s="18"/>
      <c r="BZ759" s="12" t="s">
        <v>206</v>
      </c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7" t="s">
        <v>204</v>
      </c>
      <c r="DF759" s="17" t="s">
        <v>277</v>
      </c>
      <c r="DG759" s="18"/>
      <c r="DH759" s="17" t="s">
        <v>277</v>
      </c>
      <c r="DI759" s="18"/>
      <c r="DJ759" s="17" t="s">
        <v>277</v>
      </c>
      <c r="DK759" s="18"/>
      <c r="DL759" s="12" t="s">
        <v>213</v>
      </c>
      <c r="DM759" s="13" t="s">
        <v>185</v>
      </c>
      <c r="DN759" s="13" t="s">
        <v>12891</v>
      </c>
      <c r="DO759" s="13" t="s">
        <v>185</v>
      </c>
      <c r="DP759" s="13" t="s">
        <v>12891</v>
      </c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7" t="s">
        <v>204</v>
      </c>
      <c r="EJ759" s="15" t="s">
        <v>205</v>
      </c>
      <c r="EK759" s="16">
        <v>46104.682280092595</v>
      </c>
      <c r="EL759" s="12" t="s">
        <v>218</v>
      </c>
      <c r="EM759" s="13" t="s">
        <v>185</v>
      </c>
      <c r="EN759" s="13" t="s">
        <v>12892</v>
      </c>
      <c r="EO759" s="13" t="s">
        <v>185</v>
      </c>
      <c r="EP759" s="13" t="s">
        <v>12892</v>
      </c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4"/>
      <c r="FB759" s="14"/>
      <c r="FC759" s="14"/>
      <c r="FD759" s="14"/>
      <c r="FE759" s="14"/>
      <c r="FF759" s="14"/>
      <c r="FG759" s="14"/>
      <c r="FH759" s="14"/>
      <c r="FI759" s="17" t="s">
        <v>204</v>
      </c>
      <c r="FJ759" s="15" t="s">
        <v>205</v>
      </c>
      <c r="FK759" s="16">
        <v>46105.61361111111</v>
      </c>
      <c r="FL759" s="14"/>
      <c r="FM759" s="14"/>
      <c r="FN759" s="15" t="s">
        <v>223</v>
      </c>
      <c r="FO759" s="16">
        <v>46105.61361111111</v>
      </c>
      <c r="FP759" s="13" t="s">
        <v>12892</v>
      </c>
      <c r="FQ759" s="14"/>
      <c r="FR759" s="14"/>
      <c r="FS759" s="14"/>
      <c r="FT759" s="14"/>
      <c r="FU759" s="14" t="str">
        <f t="shared" si="8"/>
        <v/>
      </c>
      <c r="FV759" s="13" t="s">
        <v>4156</v>
      </c>
      <c r="FW759" s="13" t="s">
        <v>12893</v>
      </c>
    </row>
    <row r="760" ht="15.75" customHeight="1">
      <c r="A760" s="10" t="s">
        <v>11027</v>
      </c>
      <c r="B760" s="10" t="s">
        <v>12849</v>
      </c>
      <c r="C760" s="10" t="s">
        <v>181</v>
      </c>
      <c r="D760" s="10" t="s">
        <v>12894</v>
      </c>
      <c r="E760" s="11" t="s">
        <v>12895</v>
      </c>
      <c r="F760" s="12" t="s">
        <v>184</v>
      </c>
      <c r="G760" s="13" t="s">
        <v>185</v>
      </c>
      <c r="H760" s="13" t="s">
        <v>12896</v>
      </c>
      <c r="I760" s="13" t="s">
        <v>185</v>
      </c>
      <c r="J760" s="13" t="s">
        <v>12897</v>
      </c>
      <c r="K760" s="13" t="s">
        <v>185</v>
      </c>
      <c r="L760" s="13" t="s">
        <v>12898</v>
      </c>
      <c r="M760" s="13" t="s">
        <v>185</v>
      </c>
      <c r="N760" s="13" t="s">
        <v>12899</v>
      </c>
      <c r="O760" s="13" t="s">
        <v>185</v>
      </c>
      <c r="P760" s="13" t="s">
        <v>12900</v>
      </c>
      <c r="Q760" s="13" t="s">
        <v>185</v>
      </c>
      <c r="R760" s="13" t="s">
        <v>12901</v>
      </c>
      <c r="S760" s="13" t="s">
        <v>185</v>
      </c>
      <c r="T760" s="13" t="s">
        <v>12902</v>
      </c>
      <c r="U760" s="13" t="s">
        <v>185</v>
      </c>
      <c r="V760" s="13" t="s">
        <v>12903</v>
      </c>
      <c r="W760" s="13" t="s">
        <v>185</v>
      </c>
      <c r="X760" s="13" t="s">
        <v>12903</v>
      </c>
      <c r="Y760" s="13" t="s">
        <v>185</v>
      </c>
      <c r="Z760" s="13" t="s">
        <v>12904</v>
      </c>
      <c r="AA760" s="13" t="s">
        <v>185</v>
      </c>
      <c r="AB760" s="13" t="s">
        <v>12905</v>
      </c>
      <c r="AC760" s="13" t="s">
        <v>185</v>
      </c>
      <c r="AD760" s="13" t="s">
        <v>12906</v>
      </c>
      <c r="AE760" s="13" t="s">
        <v>185</v>
      </c>
      <c r="AF760" s="13" t="s">
        <v>12907</v>
      </c>
      <c r="AG760" s="13" t="s">
        <v>185</v>
      </c>
      <c r="AH760" s="13" t="s">
        <v>12908</v>
      </c>
      <c r="AI760" s="13" t="s">
        <v>185</v>
      </c>
      <c r="AJ760" s="13" t="s">
        <v>12909</v>
      </c>
      <c r="AK760" s="13" t="s">
        <v>185</v>
      </c>
      <c r="AL760" s="13" t="s">
        <v>12910</v>
      </c>
      <c r="AM760" s="13" t="s">
        <v>195</v>
      </c>
      <c r="AN760" s="13" t="s">
        <v>12911</v>
      </c>
      <c r="AO760" s="13" t="s">
        <v>195</v>
      </c>
      <c r="AP760" s="13" t="s">
        <v>12912</v>
      </c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7" t="s">
        <v>204</v>
      </c>
      <c r="BT760" s="15" t="s">
        <v>205</v>
      </c>
      <c r="BU760" s="16">
        <v>46057.357037037036</v>
      </c>
      <c r="BV760" s="15" t="s">
        <v>205</v>
      </c>
      <c r="BW760" s="16">
        <v>46058.39519675926</v>
      </c>
      <c r="BX760" s="15" t="s">
        <v>205</v>
      </c>
      <c r="BY760" s="16">
        <v>46065.69193287037</v>
      </c>
      <c r="BZ760" s="12" t="s">
        <v>206</v>
      </c>
      <c r="CA760" s="13" t="s">
        <v>185</v>
      </c>
      <c r="CB760" s="13" t="s">
        <v>12913</v>
      </c>
      <c r="CC760" s="13" t="s">
        <v>185</v>
      </c>
      <c r="CD760" s="13" t="s">
        <v>12914</v>
      </c>
      <c r="CE760" s="13" t="s">
        <v>185</v>
      </c>
      <c r="CF760" s="13" t="s">
        <v>12915</v>
      </c>
      <c r="CG760" s="13" t="s">
        <v>185</v>
      </c>
      <c r="CH760" s="13" t="s">
        <v>12915</v>
      </c>
      <c r="CI760" s="13" t="s">
        <v>185</v>
      </c>
      <c r="CJ760" s="13" t="s">
        <v>12916</v>
      </c>
      <c r="CK760" s="13" t="s">
        <v>185</v>
      </c>
      <c r="CL760" s="13" t="s">
        <v>12917</v>
      </c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7" t="s">
        <v>204</v>
      </c>
      <c r="DF760" s="15" t="s">
        <v>205</v>
      </c>
      <c r="DG760" s="16">
        <v>46104.78530092593</v>
      </c>
      <c r="DH760" s="15" t="s">
        <v>205</v>
      </c>
      <c r="DI760" s="16">
        <v>46104.78533564815</v>
      </c>
      <c r="DJ760" s="15" t="s">
        <v>205</v>
      </c>
      <c r="DK760" s="16">
        <v>46104.78533564815</v>
      </c>
      <c r="DL760" s="12" t="s">
        <v>213</v>
      </c>
      <c r="DM760" s="13" t="s">
        <v>185</v>
      </c>
      <c r="DN760" s="13" t="s">
        <v>12918</v>
      </c>
      <c r="DO760" s="13" t="s">
        <v>185</v>
      </c>
      <c r="DP760" s="13" t="s">
        <v>12918</v>
      </c>
      <c r="DQ760" s="13" t="s">
        <v>185</v>
      </c>
      <c r="DR760" s="13" t="s">
        <v>12919</v>
      </c>
      <c r="DS760" s="13" t="s">
        <v>185</v>
      </c>
      <c r="DT760" s="13" t="s">
        <v>12919</v>
      </c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7" t="s">
        <v>204</v>
      </c>
      <c r="EJ760" s="15" t="s">
        <v>205</v>
      </c>
      <c r="EK760" s="16">
        <v>46104.785405092596</v>
      </c>
      <c r="EL760" s="12" t="s">
        <v>218</v>
      </c>
      <c r="EM760" s="13" t="s">
        <v>185</v>
      </c>
      <c r="EN760" s="13" t="s">
        <v>12920</v>
      </c>
      <c r="EO760" s="13" t="s">
        <v>185</v>
      </c>
      <c r="EP760" s="13" t="s">
        <v>12920</v>
      </c>
      <c r="EQ760" s="13" t="s">
        <v>185</v>
      </c>
      <c r="ER760" s="13" t="s">
        <v>12921</v>
      </c>
      <c r="ES760" s="13" t="s">
        <v>185</v>
      </c>
      <c r="ET760" s="13" t="s">
        <v>12921</v>
      </c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7" t="s">
        <v>204</v>
      </c>
      <c r="FJ760" s="15" t="s">
        <v>205</v>
      </c>
      <c r="FK760" s="16">
        <v>46105.60461805556</v>
      </c>
      <c r="FL760" s="14"/>
      <c r="FM760" s="14"/>
      <c r="FN760" s="15" t="s">
        <v>223</v>
      </c>
      <c r="FO760" s="16">
        <v>46105.60461805556</v>
      </c>
      <c r="FP760" s="13" t="s">
        <v>12921</v>
      </c>
      <c r="FQ760" s="13" t="s">
        <v>12922</v>
      </c>
      <c r="FR760" s="13" t="s">
        <v>12905</v>
      </c>
      <c r="FS760" s="14"/>
      <c r="FT760" s="14"/>
      <c r="FU760" s="14" t="str">
        <f t="shared" si="8"/>
        <v>Base de Dados_Images/BV-4003.Imagem do Equipamento-.111857.jpg</v>
      </c>
      <c r="FV760" s="14"/>
      <c r="FW760" s="14"/>
    </row>
    <row r="761" ht="15.75" customHeight="1">
      <c r="A761" s="10" t="s">
        <v>11027</v>
      </c>
      <c r="B761" s="10" t="s">
        <v>12849</v>
      </c>
      <c r="C761" s="10" t="s">
        <v>265</v>
      </c>
      <c r="D761" s="10" t="s">
        <v>12923</v>
      </c>
      <c r="E761" s="11" t="s">
        <v>12924</v>
      </c>
      <c r="F761" s="12" t="s">
        <v>184</v>
      </c>
      <c r="G761" s="13" t="s">
        <v>185</v>
      </c>
      <c r="H761" s="13" t="s">
        <v>12925</v>
      </c>
      <c r="I761" s="13" t="s">
        <v>185</v>
      </c>
      <c r="J761" s="13" t="s">
        <v>12926</v>
      </c>
      <c r="K761" s="13" t="s">
        <v>185</v>
      </c>
      <c r="L761" s="13" t="s">
        <v>12927</v>
      </c>
      <c r="M761" s="13" t="s">
        <v>185</v>
      </c>
      <c r="N761" s="13" t="s">
        <v>12928</v>
      </c>
      <c r="O761" s="13" t="s">
        <v>195</v>
      </c>
      <c r="P761" s="13" t="s">
        <v>12929</v>
      </c>
      <c r="Q761" s="13" t="s">
        <v>185</v>
      </c>
      <c r="R761" s="13" t="s">
        <v>12930</v>
      </c>
      <c r="S761" s="13" t="s">
        <v>185</v>
      </c>
      <c r="T761" s="13" t="s">
        <v>12931</v>
      </c>
      <c r="U761" s="13" t="s">
        <v>185</v>
      </c>
      <c r="V761" s="13" t="s">
        <v>12932</v>
      </c>
      <c r="W761" s="13" t="s">
        <v>185</v>
      </c>
      <c r="X761" s="13" t="s">
        <v>12933</v>
      </c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7" t="s">
        <v>204</v>
      </c>
      <c r="BT761" s="15" t="s">
        <v>205</v>
      </c>
      <c r="BU761" s="16">
        <v>46099.671793981484</v>
      </c>
      <c r="BV761" s="15" t="s">
        <v>205</v>
      </c>
      <c r="BW761" s="16">
        <v>46099.671851851854</v>
      </c>
      <c r="BX761" s="15" t="s">
        <v>205</v>
      </c>
      <c r="BY761" s="16">
        <v>46099.671851851854</v>
      </c>
      <c r="BZ761" s="12" t="s">
        <v>206</v>
      </c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7" t="s">
        <v>204</v>
      </c>
      <c r="DF761" s="17" t="s">
        <v>277</v>
      </c>
      <c r="DG761" s="18"/>
      <c r="DH761" s="17" t="s">
        <v>277</v>
      </c>
      <c r="DI761" s="18"/>
      <c r="DJ761" s="17" t="s">
        <v>277</v>
      </c>
      <c r="DK761" s="18"/>
      <c r="DL761" s="12" t="s">
        <v>213</v>
      </c>
      <c r="DM761" s="13" t="s">
        <v>185</v>
      </c>
      <c r="DN761" s="13" t="s">
        <v>12934</v>
      </c>
      <c r="DO761" s="13" t="s">
        <v>185</v>
      </c>
      <c r="DP761" s="13" t="s">
        <v>12935</v>
      </c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7" t="s">
        <v>204</v>
      </c>
      <c r="EJ761" s="15" t="s">
        <v>205</v>
      </c>
      <c r="EK761" s="16">
        <v>46099.67193287037</v>
      </c>
      <c r="EL761" s="12" t="s">
        <v>218</v>
      </c>
      <c r="EM761" s="13" t="s">
        <v>195</v>
      </c>
      <c r="EN761" s="13" t="s">
        <v>12936</v>
      </c>
      <c r="EO761" s="13" t="s">
        <v>195</v>
      </c>
      <c r="EP761" s="13" t="s">
        <v>12936</v>
      </c>
      <c r="EQ761" s="13" t="s">
        <v>195</v>
      </c>
      <c r="ER761" s="13" t="s">
        <v>12937</v>
      </c>
      <c r="ES761" s="13" t="s">
        <v>195</v>
      </c>
      <c r="ET761" s="13" t="s">
        <v>12937</v>
      </c>
      <c r="EU761" s="14"/>
      <c r="EV761" s="14"/>
      <c r="EW761" s="14"/>
      <c r="EX761" s="14"/>
      <c r="EY761" s="14"/>
      <c r="EZ761" s="14"/>
      <c r="FA761" s="14"/>
      <c r="FB761" s="14"/>
      <c r="FC761" s="14"/>
      <c r="FD761" s="14"/>
      <c r="FE761" s="14"/>
      <c r="FF761" s="14"/>
      <c r="FG761" s="14"/>
      <c r="FH761" s="14"/>
      <c r="FI761" s="17" t="s">
        <v>204</v>
      </c>
      <c r="FJ761" s="15" t="s">
        <v>205</v>
      </c>
      <c r="FK761" s="16">
        <v>46105.60486111111</v>
      </c>
      <c r="FL761" s="14"/>
      <c r="FM761" s="14"/>
      <c r="FN761" s="15" t="s">
        <v>223</v>
      </c>
      <c r="FO761" s="16">
        <v>46105.60486111111</v>
      </c>
      <c r="FP761" s="13" t="s">
        <v>12937</v>
      </c>
      <c r="FQ761" s="13" t="s">
        <v>12938</v>
      </c>
      <c r="FR761" s="13" t="s">
        <v>12939</v>
      </c>
      <c r="FS761" s="14"/>
      <c r="FT761" s="14"/>
      <c r="FU761" s="14" t="str">
        <f t="shared" si="8"/>
        <v>Base de Dados_Images/CD-4003.Imagem do Equipamento-.125941.jpg</v>
      </c>
      <c r="FV761" s="14"/>
      <c r="FW761" s="14"/>
    </row>
    <row r="762" ht="15.75" customHeight="1">
      <c r="A762" s="10" t="s">
        <v>11027</v>
      </c>
      <c r="B762" s="10" t="s">
        <v>12849</v>
      </c>
      <c r="C762" s="10" t="s">
        <v>286</v>
      </c>
      <c r="D762" s="10" t="s">
        <v>12940</v>
      </c>
      <c r="E762" s="11" t="s">
        <v>12941</v>
      </c>
      <c r="F762" s="12" t="s">
        <v>184</v>
      </c>
      <c r="G762" s="13" t="s">
        <v>185</v>
      </c>
      <c r="H762" s="13" t="s">
        <v>12942</v>
      </c>
      <c r="I762" s="13" t="s">
        <v>185</v>
      </c>
      <c r="J762" s="13" t="s">
        <v>12943</v>
      </c>
      <c r="K762" s="13" t="s">
        <v>185</v>
      </c>
      <c r="L762" s="13" t="s">
        <v>12944</v>
      </c>
      <c r="M762" s="13" t="s">
        <v>185</v>
      </c>
      <c r="N762" s="13" t="s">
        <v>12945</v>
      </c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7" t="s">
        <v>204</v>
      </c>
      <c r="BT762" s="15" t="s">
        <v>205</v>
      </c>
      <c r="BU762" s="16">
        <v>46100.860659722224</v>
      </c>
      <c r="BV762" s="15" t="s">
        <v>205</v>
      </c>
      <c r="BW762" s="16">
        <v>46100.86070601852</v>
      </c>
      <c r="BX762" s="15" t="s">
        <v>205</v>
      </c>
      <c r="BY762" s="16">
        <v>46100.86070601852</v>
      </c>
      <c r="BZ762" s="12" t="s">
        <v>206</v>
      </c>
      <c r="CA762" s="13" t="s">
        <v>195</v>
      </c>
      <c r="CB762" s="13" t="s">
        <v>12946</v>
      </c>
      <c r="CC762" s="13" t="s">
        <v>185</v>
      </c>
      <c r="CD762" s="13" t="s">
        <v>12947</v>
      </c>
      <c r="CE762" s="13" t="s">
        <v>195</v>
      </c>
      <c r="CF762" s="13" t="s">
        <v>12948</v>
      </c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7" t="s">
        <v>204</v>
      </c>
      <c r="DF762" s="17" t="s">
        <v>277</v>
      </c>
      <c r="DG762" s="18"/>
      <c r="DH762" s="15" t="s">
        <v>205</v>
      </c>
      <c r="DI762" s="16">
        <v>46100.860810185186</v>
      </c>
      <c r="DJ762" s="15" t="s">
        <v>205</v>
      </c>
      <c r="DK762" s="16">
        <v>46100.860810185186</v>
      </c>
      <c r="DL762" s="12" t="s">
        <v>213</v>
      </c>
      <c r="DM762" s="13" t="s">
        <v>195</v>
      </c>
      <c r="DN762" s="13" t="s">
        <v>12949</v>
      </c>
      <c r="DO762" s="13" t="s">
        <v>195</v>
      </c>
      <c r="DP762" s="13" t="s">
        <v>12950</v>
      </c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7" t="s">
        <v>204</v>
      </c>
      <c r="EJ762" s="15" t="s">
        <v>205</v>
      </c>
      <c r="EK762" s="16">
        <v>46104.74523148148</v>
      </c>
      <c r="EL762" s="12" t="s">
        <v>218</v>
      </c>
      <c r="EM762" s="13" t="s">
        <v>195</v>
      </c>
      <c r="EN762" s="13" t="s">
        <v>12951</v>
      </c>
      <c r="EO762" s="13" t="s">
        <v>195</v>
      </c>
      <c r="EP762" s="13" t="s">
        <v>12952</v>
      </c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4"/>
      <c r="FD762" s="14"/>
      <c r="FE762" s="14"/>
      <c r="FF762" s="14"/>
      <c r="FG762" s="14"/>
      <c r="FH762" s="14"/>
      <c r="FI762" s="17" t="s">
        <v>204</v>
      </c>
      <c r="FJ762" s="15" t="s">
        <v>205</v>
      </c>
      <c r="FK762" s="16">
        <v>46105.61077546296</v>
      </c>
      <c r="FL762" s="14"/>
      <c r="FM762" s="14"/>
      <c r="FN762" s="15" t="s">
        <v>223</v>
      </c>
      <c r="FO762" s="16">
        <v>46105.61077546296</v>
      </c>
      <c r="FP762" s="13" t="s">
        <v>12951</v>
      </c>
      <c r="FQ762" s="14"/>
      <c r="FR762" s="14"/>
      <c r="FS762" s="14"/>
      <c r="FT762" s="14"/>
      <c r="FU762" s="14" t="str">
        <f t="shared" si="8"/>
        <v/>
      </c>
      <c r="FV762" s="13" t="s">
        <v>4156</v>
      </c>
      <c r="FW762" s="13" t="s">
        <v>12953</v>
      </c>
    </row>
    <row r="763" ht="15.75" customHeight="1">
      <c r="A763" s="10" t="s">
        <v>11027</v>
      </c>
      <c r="B763" s="10" t="s">
        <v>12849</v>
      </c>
      <c r="C763" s="10" t="s">
        <v>286</v>
      </c>
      <c r="D763" s="10" t="s">
        <v>12954</v>
      </c>
      <c r="E763" s="11" t="s">
        <v>12955</v>
      </c>
      <c r="F763" s="12" t="s">
        <v>184</v>
      </c>
      <c r="G763" s="13" t="s">
        <v>185</v>
      </c>
      <c r="H763" s="13" t="s">
        <v>12956</v>
      </c>
      <c r="I763" s="13" t="s">
        <v>195</v>
      </c>
      <c r="J763" s="13" t="s">
        <v>12957</v>
      </c>
      <c r="K763" s="13" t="s">
        <v>185</v>
      </c>
      <c r="L763" s="13" t="s">
        <v>12958</v>
      </c>
      <c r="M763" s="13" t="s">
        <v>185</v>
      </c>
      <c r="N763" s="13" t="s">
        <v>12959</v>
      </c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7" t="s">
        <v>204</v>
      </c>
      <c r="BT763" s="15" t="s">
        <v>205</v>
      </c>
      <c r="BU763" s="16">
        <v>46097.263819444444</v>
      </c>
      <c r="BV763" s="15" t="s">
        <v>205</v>
      </c>
      <c r="BW763" s="16">
        <v>46097.26393518518</v>
      </c>
      <c r="BX763" s="15" t="s">
        <v>205</v>
      </c>
      <c r="BY763" s="16">
        <v>46097.26393518518</v>
      </c>
      <c r="BZ763" s="12" t="s">
        <v>206</v>
      </c>
      <c r="CA763" s="13" t="s">
        <v>195</v>
      </c>
      <c r="CB763" s="13" t="s">
        <v>12960</v>
      </c>
      <c r="CC763" s="13" t="s">
        <v>185</v>
      </c>
      <c r="CD763" s="13" t="s">
        <v>12961</v>
      </c>
      <c r="CE763" s="13" t="s">
        <v>195</v>
      </c>
      <c r="CF763" s="13" t="s">
        <v>12962</v>
      </c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7" t="s">
        <v>204</v>
      </c>
      <c r="DF763" s="17" t="s">
        <v>277</v>
      </c>
      <c r="DG763" s="18"/>
      <c r="DH763" s="15" t="s">
        <v>205</v>
      </c>
      <c r="DI763" s="16">
        <v>46097.26436342593</v>
      </c>
      <c r="DJ763" s="15" t="s">
        <v>205</v>
      </c>
      <c r="DK763" s="16">
        <v>46097.26436342593</v>
      </c>
      <c r="DL763" s="12" t="s">
        <v>213</v>
      </c>
      <c r="DM763" s="13" t="s">
        <v>185</v>
      </c>
      <c r="DN763" s="13" t="s">
        <v>12963</v>
      </c>
      <c r="DO763" s="13" t="s">
        <v>185</v>
      </c>
      <c r="DP763" s="13" t="s">
        <v>12963</v>
      </c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4"/>
      <c r="EE763" s="14"/>
      <c r="EF763" s="14"/>
      <c r="EG763" s="14"/>
      <c r="EH763" s="14"/>
      <c r="EI763" s="17" t="s">
        <v>204</v>
      </c>
      <c r="EJ763" s="15" t="s">
        <v>205</v>
      </c>
      <c r="EK763" s="16">
        <v>46104.732627314814</v>
      </c>
      <c r="EL763" s="12" t="s">
        <v>218</v>
      </c>
      <c r="EM763" s="13" t="s">
        <v>195</v>
      </c>
      <c r="EN763" s="13" t="s">
        <v>12964</v>
      </c>
      <c r="EO763" s="13" t="s">
        <v>195</v>
      </c>
      <c r="EP763" s="13" t="s">
        <v>12965</v>
      </c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4"/>
      <c r="FD763" s="14"/>
      <c r="FE763" s="14"/>
      <c r="FF763" s="14"/>
      <c r="FG763" s="14"/>
      <c r="FH763" s="14"/>
      <c r="FI763" s="17" t="s">
        <v>204</v>
      </c>
      <c r="FJ763" s="15" t="s">
        <v>205</v>
      </c>
      <c r="FK763" s="16">
        <v>46105.61340277778</v>
      </c>
      <c r="FL763" s="14"/>
      <c r="FM763" s="14"/>
      <c r="FN763" s="15" t="s">
        <v>223</v>
      </c>
      <c r="FO763" s="16">
        <v>46105.61340277778</v>
      </c>
      <c r="FP763" s="13" t="s">
        <v>12965</v>
      </c>
      <c r="FQ763" s="13" t="s">
        <v>12966</v>
      </c>
      <c r="FR763" s="13" t="s">
        <v>12967</v>
      </c>
      <c r="FS763" s="14"/>
      <c r="FT763" s="14"/>
      <c r="FU763" s="14" t="str">
        <f t="shared" si="8"/>
        <v>Base de Dados_Images/PIT-053-10.Imagem do Equipamento-.130141.jpg</v>
      </c>
      <c r="FV763" s="14"/>
      <c r="FW763" s="14"/>
    </row>
    <row r="764" ht="15.75" customHeight="1">
      <c r="A764" s="10" t="s">
        <v>11027</v>
      </c>
      <c r="B764" s="10" t="s">
        <v>12849</v>
      </c>
      <c r="C764" s="10" t="s">
        <v>286</v>
      </c>
      <c r="D764" s="10" t="s">
        <v>12968</v>
      </c>
      <c r="E764" s="11" t="s">
        <v>12969</v>
      </c>
      <c r="F764" s="12" t="s">
        <v>184</v>
      </c>
      <c r="G764" s="13" t="s">
        <v>185</v>
      </c>
      <c r="H764" s="13" t="s">
        <v>12970</v>
      </c>
      <c r="I764" s="13" t="s">
        <v>185</v>
      </c>
      <c r="J764" s="13" t="s">
        <v>12970</v>
      </c>
      <c r="K764" s="13" t="s">
        <v>185</v>
      </c>
      <c r="L764" s="13" t="s">
        <v>12971</v>
      </c>
      <c r="M764" s="13" t="s">
        <v>185</v>
      </c>
      <c r="N764" s="13" t="s">
        <v>12972</v>
      </c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7" t="s">
        <v>204</v>
      </c>
      <c r="BT764" s="15" t="s">
        <v>205</v>
      </c>
      <c r="BU764" s="16">
        <v>46100.860914351855</v>
      </c>
      <c r="BV764" s="15" t="s">
        <v>205</v>
      </c>
      <c r="BW764" s="16">
        <v>46100.86094907407</v>
      </c>
      <c r="BX764" s="15" t="s">
        <v>205</v>
      </c>
      <c r="BY764" s="16">
        <v>46100.86094907407</v>
      </c>
      <c r="BZ764" s="12" t="s">
        <v>206</v>
      </c>
      <c r="CA764" s="13" t="s">
        <v>195</v>
      </c>
      <c r="CB764" s="13" t="s">
        <v>12973</v>
      </c>
      <c r="CC764" s="13" t="s">
        <v>185</v>
      </c>
      <c r="CD764" s="13" t="s">
        <v>12974</v>
      </c>
      <c r="CE764" s="13" t="s">
        <v>195</v>
      </c>
      <c r="CF764" s="13" t="s">
        <v>12975</v>
      </c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7" t="s">
        <v>204</v>
      </c>
      <c r="DF764" s="17" t="s">
        <v>277</v>
      </c>
      <c r="DG764" s="18"/>
      <c r="DH764" s="15" t="s">
        <v>205</v>
      </c>
      <c r="DI764" s="16">
        <v>46100.86104166666</v>
      </c>
      <c r="DJ764" s="15" t="s">
        <v>205</v>
      </c>
      <c r="DK764" s="16">
        <v>46100.86104166666</v>
      </c>
      <c r="DL764" s="12" t="s">
        <v>213</v>
      </c>
      <c r="DM764" s="13" t="s">
        <v>185</v>
      </c>
      <c r="DN764" s="13" t="s">
        <v>12976</v>
      </c>
      <c r="DO764" s="13" t="s">
        <v>185</v>
      </c>
      <c r="DP764" s="13" t="s">
        <v>12977</v>
      </c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4"/>
      <c r="EE764" s="14"/>
      <c r="EF764" s="14"/>
      <c r="EG764" s="14"/>
      <c r="EH764" s="14"/>
      <c r="EI764" s="17" t="s">
        <v>204</v>
      </c>
      <c r="EJ764" s="15" t="s">
        <v>205</v>
      </c>
      <c r="EK764" s="16">
        <v>46104.73321759259</v>
      </c>
      <c r="EL764" s="12" t="s">
        <v>218</v>
      </c>
      <c r="EM764" s="13" t="s">
        <v>185</v>
      </c>
      <c r="EN764" s="13" t="s">
        <v>12978</v>
      </c>
      <c r="EO764" s="13" t="s">
        <v>185</v>
      </c>
      <c r="EP764" s="13" t="s">
        <v>12978</v>
      </c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4"/>
      <c r="FD764" s="14"/>
      <c r="FE764" s="14"/>
      <c r="FF764" s="14"/>
      <c r="FG764" s="14"/>
      <c r="FH764" s="14"/>
      <c r="FI764" s="17" t="s">
        <v>204</v>
      </c>
      <c r="FJ764" s="15" t="s">
        <v>205</v>
      </c>
      <c r="FK764" s="16">
        <v>46105.613483796296</v>
      </c>
      <c r="FL764" s="14"/>
      <c r="FM764" s="14"/>
      <c r="FN764" s="15" t="s">
        <v>223</v>
      </c>
      <c r="FO764" s="16">
        <v>46105.613483796296</v>
      </c>
      <c r="FP764" s="13" t="s">
        <v>12978</v>
      </c>
      <c r="FQ764" s="13" t="s">
        <v>12979</v>
      </c>
      <c r="FR764" s="13" t="s">
        <v>12980</v>
      </c>
      <c r="FS764" s="14"/>
      <c r="FT764" s="14"/>
      <c r="FU764" s="14" t="str">
        <f t="shared" si="8"/>
        <v>Base de Dados_Images/PIT-057-10.Imagem do Equipamento-.130030.jpg</v>
      </c>
      <c r="FV764" s="14"/>
      <c r="FW764" s="14"/>
    </row>
    <row r="765" ht="15.75" customHeight="1">
      <c r="A765" s="10" t="s">
        <v>11027</v>
      </c>
      <c r="B765" s="10" t="s">
        <v>12849</v>
      </c>
      <c r="C765" s="10" t="s">
        <v>286</v>
      </c>
      <c r="D765" s="10" t="s">
        <v>12981</v>
      </c>
      <c r="E765" s="11" t="s">
        <v>12982</v>
      </c>
      <c r="F765" s="12" t="s">
        <v>184</v>
      </c>
      <c r="G765" s="13" t="s">
        <v>185</v>
      </c>
      <c r="H765" s="13" t="s">
        <v>12983</v>
      </c>
      <c r="I765" s="13" t="s">
        <v>185</v>
      </c>
      <c r="J765" s="13" t="s">
        <v>12984</v>
      </c>
      <c r="K765" s="13" t="s">
        <v>185</v>
      </c>
      <c r="L765" s="13" t="s">
        <v>12984</v>
      </c>
      <c r="M765" s="13" t="s">
        <v>185</v>
      </c>
      <c r="N765" s="13" t="s">
        <v>12985</v>
      </c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7" t="s">
        <v>204</v>
      </c>
      <c r="BT765" s="15" t="s">
        <v>205</v>
      </c>
      <c r="BU765" s="16">
        <v>46104.670798611114</v>
      </c>
      <c r="BV765" s="15" t="s">
        <v>205</v>
      </c>
      <c r="BW765" s="16">
        <v>46104.67083333333</v>
      </c>
      <c r="BX765" s="15" t="s">
        <v>205</v>
      </c>
      <c r="BY765" s="16">
        <v>46104.67083333333</v>
      </c>
      <c r="BZ765" s="12" t="s">
        <v>206</v>
      </c>
      <c r="CA765" s="13" t="s">
        <v>185</v>
      </c>
      <c r="CB765" s="13" t="s">
        <v>12986</v>
      </c>
      <c r="CC765" s="13" t="s">
        <v>185</v>
      </c>
      <c r="CD765" s="13" t="s">
        <v>12987</v>
      </c>
      <c r="CE765" s="13" t="s">
        <v>185</v>
      </c>
      <c r="CF765" s="13" t="s">
        <v>12987</v>
      </c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7" t="s">
        <v>204</v>
      </c>
      <c r="DF765" s="17" t="s">
        <v>277</v>
      </c>
      <c r="DG765" s="18"/>
      <c r="DH765" s="15" t="s">
        <v>205</v>
      </c>
      <c r="DI765" s="16">
        <v>46104.67087962963</v>
      </c>
      <c r="DJ765" s="15" t="s">
        <v>205</v>
      </c>
      <c r="DK765" s="16">
        <v>46104.67087962963</v>
      </c>
      <c r="DL765" s="12" t="s">
        <v>213</v>
      </c>
      <c r="DM765" s="13" t="s">
        <v>185</v>
      </c>
      <c r="DN765" s="13" t="s">
        <v>12988</v>
      </c>
      <c r="DO765" s="13" t="s">
        <v>185</v>
      </c>
      <c r="DP765" s="13" t="s">
        <v>12989</v>
      </c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7" t="s">
        <v>204</v>
      </c>
      <c r="EJ765" s="15" t="s">
        <v>205</v>
      </c>
      <c r="EK765" s="16">
        <v>46104.672476851854</v>
      </c>
      <c r="EL765" s="12" t="s">
        <v>218</v>
      </c>
      <c r="EM765" s="13" t="s">
        <v>185</v>
      </c>
      <c r="EN765" s="13" t="s">
        <v>12990</v>
      </c>
      <c r="EO765" s="13" t="s">
        <v>185</v>
      </c>
      <c r="EP765" s="13" t="s">
        <v>12991</v>
      </c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4"/>
      <c r="FD765" s="14"/>
      <c r="FE765" s="14"/>
      <c r="FF765" s="14"/>
      <c r="FG765" s="14"/>
      <c r="FH765" s="14"/>
      <c r="FI765" s="17" t="s">
        <v>204</v>
      </c>
      <c r="FJ765" s="15" t="s">
        <v>205</v>
      </c>
      <c r="FK765" s="16">
        <v>46105.609502314815</v>
      </c>
      <c r="FL765" s="14"/>
      <c r="FM765" s="14"/>
      <c r="FN765" s="15" t="s">
        <v>223</v>
      </c>
      <c r="FO765" s="16">
        <v>46105.609502314815</v>
      </c>
      <c r="FP765" s="13" t="s">
        <v>12991</v>
      </c>
      <c r="FQ765" s="13" t="s">
        <v>12992</v>
      </c>
      <c r="FR765" s="13" t="s">
        <v>12993</v>
      </c>
      <c r="FS765" s="14"/>
      <c r="FT765" s="14"/>
      <c r="FU765" s="14" t="str">
        <f t="shared" si="8"/>
        <v>Base de Dados_Images/TT-038-10.Imagem do Equipamento-.130253.jpg</v>
      </c>
      <c r="FV765" s="14"/>
      <c r="FW765" s="14"/>
    </row>
    <row r="766" ht="15.75" customHeight="1">
      <c r="A766" s="10" t="s">
        <v>11027</v>
      </c>
      <c r="B766" s="10" t="s">
        <v>12849</v>
      </c>
      <c r="C766" s="10" t="s">
        <v>286</v>
      </c>
      <c r="D766" s="10" t="s">
        <v>12994</v>
      </c>
      <c r="E766" s="11" t="s">
        <v>12995</v>
      </c>
      <c r="F766" s="12" t="s">
        <v>184</v>
      </c>
      <c r="G766" s="13" t="s">
        <v>185</v>
      </c>
      <c r="H766" s="13" t="s">
        <v>12996</v>
      </c>
      <c r="I766" s="13" t="s">
        <v>185</v>
      </c>
      <c r="J766" s="13" t="s">
        <v>12997</v>
      </c>
      <c r="K766" s="13" t="s">
        <v>185</v>
      </c>
      <c r="L766" s="13" t="s">
        <v>12998</v>
      </c>
      <c r="M766" s="13" t="s">
        <v>185</v>
      </c>
      <c r="N766" s="13" t="s">
        <v>12999</v>
      </c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7" t="s">
        <v>204</v>
      </c>
      <c r="BT766" s="15" t="s">
        <v>205</v>
      </c>
      <c r="BU766" s="16">
        <v>46059.354166666664</v>
      </c>
      <c r="BV766" s="15" t="s">
        <v>205</v>
      </c>
      <c r="BW766" s="16">
        <v>46058.485497685186</v>
      </c>
      <c r="BX766" s="15" t="s">
        <v>205</v>
      </c>
      <c r="BY766" s="16">
        <v>46059.354166666664</v>
      </c>
      <c r="BZ766" s="12" t="s">
        <v>206</v>
      </c>
      <c r="CA766" s="13" t="s">
        <v>185</v>
      </c>
      <c r="CB766" s="13" t="s">
        <v>13000</v>
      </c>
      <c r="CC766" s="13" t="s">
        <v>185</v>
      </c>
      <c r="CD766" s="13" t="s">
        <v>13000</v>
      </c>
      <c r="CE766" s="13" t="s">
        <v>185</v>
      </c>
      <c r="CF766" s="13" t="s">
        <v>13001</v>
      </c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7" t="s">
        <v>204</v>
      </c>
      <c r="DF766" s="17" t="s">
        <v>277</v>
      </c>
      <c r="DG766" s="18"/>
      <c r="DH766" s="15" t="s">
        <v>205</v>
      </c>
      <c r="DI766" s="16">
        <v>46104.68127314815</v>
      </c>
      <c r="DJ766" s="15" t="s">
        <v>205</v>
      </c>
      <c r="DK766" s="16">
        <v>46104.68127314815</v>
      </c>
      <c r="DL766" s="12" t="s">
        <v>213</v>
      </c>
      <c r="DM766" s="13" t="s">
        <v>185</v>
      </c>
      <c r="DN766" s="13" t="s">
        <v>13002</v>
      </c>
      <c r="DO766" s="13" t="s">
        <v>185</v>
      </c>
      <c r="DP766" s="13" t="s">
        <v>13002</v>
      </c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7" t="s">
        <v>204</v>
      </c>
      <c r="EJ766" s="15" t="s">
        <v>205</v>
      </c>
      <c r="EK766" s="16">
        <v>46104.68130787037</v>
      </c>
      <c r="EL766" s="12" t="s">
        <v>218</v>
      </c>
      <c r="EM766" s="13" t="s">
        <v>185</v>
      </c>
      <c r="EN766" s="13" t="s">
        <v>13003</v>
      </c>
      <c r="EO766" s="13" t="s">
        <v>185</v>
      </c>
      <c r="EP766" s="13" t="s">
        <v>13003</v>
      </c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4"/>
      <c r="FD766" s="14"/>
      <c r="FE766" s="14"/>
      <c r="FF766" s="14"/>
      <c r="FG766" s="14"/>
      <c r="FH766" s="14"/>
      <c r="FI766" s="17" t="s">
        <v>204</v>
      </c>
      <c r="FJ766" s="15" t="s">
        <v>205</v>
      </c>
      <c r="FK766" s="16">
        <v>46105.609560185185</v>
      </c>
      <c r="FL766" s="14"/>
      <c r="FM766" s="14"/>
      <c r="FN766" s="15" t="s">
        <v>223</v>
      </c>
      <c r="FO766" s="16">
        <v>46105.609560185185</v>
      </c>
      <c r="FP766" s="13" t="s">
        <v>13003</v>
      </c>
      <c r="FQ766" s="13" t="s">
        <v>13004</v>
      </c>
      <c r="FR766" s="13" t="s">
        <v>12999</v>
      </c>
      <c r="FS766" s="14"/>
      <c r="FT766" s="14"/>
      <c r="FU766" s="14" t="str">
        <f t="shared" si="8"/>
        <v>Base de Dados_Images/TT-041-10.Imagem do Equipamento-.143901.jpg</v>
      </c>
      <c r="FV766" s="14"/>
      <c r="FW766" s="14"/>
    </row>
    <row r="767" ht="15.75" customHeight="1">
      <c r="A767" s="10" t="s">
        <v>11027</v>
      </c>
      <c r="B767" s="10" t="s">
        <v>12849</v>
      </c>
      <c r="C767" s="10" t="s">
        <v>286</v>
      </c>
      <c r="D767" s="10" t="s">
        <v>13005</v>
      </c>
      <c r="E767" s="11" t="s">
        <v>13006</v>
      </c>
      <c r="F767" s="12" t="s">
        <v>184</v>
      </c>
      <c r="G767" s="13" t="s">
        <v>185</v>
      </c>
      <c r="H767" s="13" t="s">
        <v>13007</v>
      </c>
      <c r="I767" s="13" t="s">
        <v>185</v>
      </c>
      <c r="J767" s="13" t="s">
        <v>13008</v>
      </c>
      <c r="K767" s="13" t="s">
        <v>185</v>
      </c>
      <c r="L767" s="13" t="s">
        <v>13008</v>
      </c>
      <c r="M767" s="13" t="s">
        <v>185</v>
      </c>
      <c r="N767" s="13" t="s">
        <v>13009</v>
      </c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7" t="s">
        <v>204</v>
      </c>
      <c r="BT767" s="15" t="s">
        <v>205</v>
      </c>
      <c r="BU767" s="16">
        <v>46104.6784837963</v>
      </c>
      <c r="BV767" s="15" t="s">
        <v>205</v>
      </c>
      <c r="BW767" s="16">
        <v>46104.67854166667</v>
      </c>
      <c r="BX767" s="15" t="s">
        <v>205</v>
      </c>
      <c r="BY767" s="16">
        <v>46104.67854166667</v>
      </c>
      <c r="BZ767" s="12" t="s">
        <v>206</v>
      </c>
      <c r="CA767" s="13" t="s">
        <v>185</v>
      </c>
      <c r="CB767" s="13" t="s">
        <v>13010</v>
      </c>
      <c r="CC767" s="13" t="s">
        <v>185</v>
      </c>
      <c r="CD767" s="13" t="s">
        <v>13011</v>
      </c>
      <c r="CE767" s="13" t="s">
        <v>185</v>
      </c>
      <c r="CF767" s="13" t="s">
        <v>13011</v>
      </c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7" t="s">
        <v>204</v>
      </c>
      <c r="DF767" s="17" t="s">
        <v>277</v>
      </c>
      <c r="DG767" s="18"/>
      <c r="DH767" s="15" t="s">
        <v>205</v>
      </c>
      <c r="DI767" s="16">
        <v>46104.67859953704</v>
      </c>
      <c r="DJ767" s="15" t="s">
        <v>205</v>
      </c>
      <c r="DK767" s="16">
        <v>46104.67859953704</v>
      </c>
      <c r="DL767" s="12" t="s">
        <v>213</v>
      </c>
      <c r="DM767" s="13" t="s">
        <v>185</v>
      </c>
      <c r="DN767" s="13" t="s">
        <v>13012</v>
      </c>
      <c r="DO767" s="13" t="s">
        <v>185</v>
      </c>
      <c r="DP767" s="13" t="s">
        <v>13012</v>
      </c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7" t="s">
        <v>204</v>
      </c>
      <c r="EJ767" s="15" t="s">
        <v>205</v>
      </c>
      <c r="EK767" s="16">
        <v>46104.678715277776</v>
      </c>
      <c r="EL767" s="12" t="s">
        <v>218</v>
      </c>
      <c r="EM767" s="13" t="s">
        <v>185</v>
      </c>
      <c r="EN767" s="13" t="s">
        <v>13013</v>
      </c>
      <c r="EO767" s="13" t="s">
        <v>185</v>
      </c>
      <c r="EP767" s="13" t="s">
        <v>13014</v>
      </c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4"/>
      <c r="FD767" s="14"/>
      <c r="FE767" s="14"/>
      <c r="FF767" s="14"/>
      <c r="FG767" s="14"/>
      <c r="FH767" s="14"/>
      <c r="FI767" s="17" t="s">
        <v>204</v>
      </c>
      <c r="FJ767" s="15" t="s">
        <v>205</v>
      </c>
      <c r="FK767" s="16">
        <v>46105.6096875</v>
      </c>
      <c r="FL767" s="14"/>
      <c r="FM767" s="14"/>
      <c r="FN767" s="15" t="s">
        <v>223</v>
      </c>
      <c r="FO767" s="16">
        <v>46105.6096875</v>
      </c>
      <c r="FP767" s="13" t="s">
        <v>13013</v>
      </c>
      <c r="FQ767" s="14"/>
      <c r="FR767" s="14"/>
      <c r="FS767" s="14"/>
      <c r="FT767" s="14"/>
      <c r="FU767" s="14" t="str">
        <f t="shared" si="8"/>
        <v/>
      </c>
      <c r="FV767" s="13" t="s">
        <v>4156</v>
      </c>
      <c r="FW767" s="13" t="s">
        <v>13015</v>
      </c>
    </row>
    <row r="768" ht="15.75" customHeight="1">
      <c r="A768" s="10" t="s">
        <v>11027</v>
      </c>
      <c r="B768" s="10" t="s">
        <v>12849</v>
      </c>
      <c r="C768" s="10" t="s">
        <v>286</v>
      </c>
      <c r="D768" s="10" t="s">
        <v>13016</v>
      </c>
      <c r="E768" s="11" t="s">
        <v>13017</v>
      </c>
      <c r="F768" s="12" t="s">
        <v>184</v>
      </c>
      <c r="G768" s="13" t="s">
        <v>185</v>
      </c>
      <c r="H768" s="13" t="s">
        <v>13018</v>
      </c>
      <c r="I768" s="13" t="s">
        <v>185</v>
      </c>
      <c r="J768" s="13" t="s">
        <v>13019</v>
      </c>
      <c r="K768" s="13" t="s">
        <v>185</v>
      </c>
      <c r="L768" s="13" t="s">
        <v>13020</v>
      </c>
      <c r="M768" s="13" t="s">
        <v>185</v>
      </c>
      <c r="N768" s="13" t="s">
        <v>13021</v>
      </c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7" t="s">
        <v>204</v>
      </c>
      <c r="BT768" s="15" t="s">
        <v>205</v>
      </c>
      <c r="BU768" s="16">
        <v>46053.50800925926</v>
      </c>
      <c r="BV768" s="15" t="s">
        <v>205</v>
      </c>
      <c r="BW768" s="16">
        <v>46052.52003472222</v>
      </c>
      <c r="BX768" s="15" t="s">
        <v>205</v>
      </c>
      <c r="BY768" s="16">
        <v>46053.50800925926</v>
      </c>
      <c r="BZ768" s="12" t="s">
        <v>206</v>
      </c>
      <c r="CA768" s="13" t="s">
        <v>185</v>
      </c>
      <c r="CB768" s="13" t="s">
        <v>13022</v>
      </c>
      <c r="CC768" s="13" t="s">
        <v>185</v>
      </c>
      <c r="CD768" s="13" t="s">
        <v>13023</v>
      </c>
      <c r="CE768" s="13" t="s">
        <v>185</v>
      </c>
      <c r="CF768" s="13" t="s">
        <v>13024</v>
      </c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7" t="s">
        <v>204</v>
      </c>
      <c r="DF768" s="17" t="s">
        <v>277</v>
      </c>
      <c r="DG768" s="18"/>
      <c r="DH768" s="15" t="s">
        <v>205</v>
      </c>
      <c r="DI768" s="16">
        <v>46104.67800925926</v>
      </c>
      <c r="DJ768" s="15" t="s">
        <v>205</v>
      </c>
      <c r="DK768" s="16">
        <v>46104.67800925926</v>
      </c>
      <c r="DL768" s="12" t="s">
        <v>213</v>
      </c>
      <c r="DM768" s="13" t="s">
        <v>185</v>
      </c>
      <c r="DN768" s="13" t="s">
        <v>13025</v>
      </c>
      <c r="DO768" s="13" t="s">
        <v>185</v>
      </c>
      <c r="DP768" s="13" t="s">
        <v>13025</v>
      </c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7" t="s">
        <v>204</v>
      </c>
      <c r="EJ768" s="15" t="s">
        <v>205</v>
      </c>
      <c r="EK768" s="16">
        <v>46104.67821759259</v>
      </c>
      <c r="EL768" s="12" t="s">
        <v>218</v>
      </c>
      <c r="EM768" s="13" t="s">
        <v>185</v>
      </c>
      <c r="EN768" s="13" t="s">
        <v>13026</v>
      </c>
      <c r="EO768" s="13" t="s">
        <v>185</v>
      </c>
      <c r="EP768" s="13" t="s">
        <v>13026</v>
      </c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4"/>
      <c r="FB768" s="14"/>
      <c r="FC768" s="14"/>
      <c r="FD768" s="14"/>
      <c r="FE768" s="14"/>
      <c r="FF768" s="14"/>
      <c r="FG768" s="14"/>
      <c r="FH768" s="14"/>
      <c r="FI768" s="17" t="s">
        <v>204</v>
      </c>
      <c r="FJ768" s="15" t="s">
        <v>205</v>
      </c>
      <c r="FK768" s="16">
        <v>46105.61040509259</v>
      </c>
      <c r="FL768" s="14"/>
      <c r="FM768" s="14"/>
      <c r="FN768" s="15" t="s">
        <v>223</v>
      </c>
      <c r="FO768" s="16">
        <v>46105.61040509259</v>
      </c>
      <c r="FP768" s="13" t="s">
        <v>13026</v>
      </c>
      <c r="FQ768" s="13" t="s">
        <v>13027</v>
      </c>
      <c r="FR768" s="13" t="s">
        <v>13028</v>
      </c>
      <c r="FS768" s="14"/>
      <c r="FT768" s="14"/>
      <c r="FU768" s="14" t="str">
        <f t="shared" si="8"/>
        <v>Base de Dados_Images/TT-076-10.Imagem do Equipamento-.130412.jpg</v>
      </c>
      <c r="FV768" s="14"/>
      <c r="FW768" s="14"/>
    </row>
    <row r="769" ht="15.75" customHeight="1">
      <c r="A769" s="10" t="s">
        <v>11027</v>
      </c>
      <c r="B769" s="10" t="s">
        <v>12849</v>
      </c>
      <c r="C769" s="10" t="s">
        <v>286</v>
      </c>
      <c r="D769" s="10" t="s">
        <v>13029</v>
      </c>
      <c r="E769" s="11" t="s">
        <v>13030</v>
      </c>
      <c r="F769" s="12" t="s">
        <v>184</v>
      </c>
      <c r="G769" s="13" t="s">
        <v>185</v>
      </c>
      <c r="H769" s="13" t="s">
        <v>13031</v>
      </c>
      <c r="I769" s="13" t="s">
        <v>185</v>
      </c>
      <c r="J769" s="13" t="s">
        <v>13032</v>
      </c>
      <c r="K769" s="13" t="s">
        <v>185</v>
      </c>
      <c r="L769" s="13" t="s">
        <v>13033</v>
      </c>
      <c r="M769" s="13" t="s">
        <v>185</v>
      </c>
      <c r="N769" s="13" t="s">
        <v>13034</v>
      </c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7" t="s">
        <v>204</v>
      </c>
      <c r="BT769" s="15" t="s">
        <v>205</v>
      </c>
      <c r="BU769" s="16">
        <v>46100.86115740741</v>
      </c>
      <c r="BV769" s="15" t="s">
        <v>205</v>
      </c>
      <c r="BW769" s="16">
        <v>46100.86121527778</v>
      </c>
      <c r="BX769" s="15" t="s">
        <v>205</v>
      </c>
      <c r="BY769" s="16">
        <v>46100.86121527778</v>
      </c>
      <c r="BZ769" s="12" t="s">
        <v>206</v>
      </c>
      <c r="CA769" s="13" t="s">
        <v>195</v>
      </c>
      <c r="CB769" s="13" t="s">
        <v>13035</v>
      </c>
      <c r="CC769" s="13" t="s">
        <v>185</v>
      </c>
      <c r="CD769" s="13" t="s">
        <v>13036</v>
      </c>
      <c r="CE769" s="13" t="s">
        <v>195</v>
      </c>
      <c r="CF769" s="13" t="s">
        <v>13037</v>
      </c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7" t="s">
        <v>204</v>
      </c>
      <c r="DF769" s="17" t="s">
        <v>277</v>
      </c>
      <c r="DG769" s="18"/>
      <c r="DH769" s="15" t="s">
        <v>205</v>
      </c>
      <c r="DI769" s="16">
        <v>46100.86131944445</v>
      </c>
      <c r="DJ769" s="15" t="s">
        <v>205</v>
      </c>
      <c r="DK769" s="16">
        <v>46100.86131944445</v>
      </c>
      <c r="DL769" s="12" t="s">
        <v>213</v>
      </c>
      <c r="DM769" s="13" t="s">
        <v>185</v>
      </c>
      <c r="DN769" s="13" t="s">
        <v>13038</v>
      </c>
      <c r="DO769" s="13" t="s">
        <v>185</v>
      </c>
      <c r="DP769" s="13" t="s">
        <v>13039</v>
      </c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4"/>
      <c r="EE769" s="14"/>
      <c r="EF769" s="14"/>
      <c r="EG769" s="14"/>
      <c r="EH769" s="14"/>
      <c r="EI769" s="17" t="s">
        <v>204</v>
      </c>
      <c r="EJ769" s="15" t="s">
        <v>205</v>
      </c>
      <c r="EK769" s="16">
        <v>46105.47553240741</v>
      </c>
      <c r="EL769" s="12" t="s">
        <v>218</v>
      </c>
      <c r="EM769" s="13" t="s">
        <v>185</v>
      </c>
      <c r="EN769" s="13" t="s">
        <v>13040</v>
      </c>
      <c r="EO769" s="13" t="s">
        <v>185</v>
      </c>
      <c r="EP769" s="13" t="s">
        <v>13040</v>
      </c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4"/>
      <c r="FD769" s="14"/>
      <c r="FE769" s="14"/>
      <c r="FF769" s="14"/>
      <c r="FG769" s="14"/>
      <c r="FH769" s="14"/>
      <c r="FI769" s="17" t="s">
        <v>204</v>
      </c>
      <c r="FJ769" s="15" t="s">
        <v>205</v>
      </c>
      <c r="FK769" s="16">
        <v>46105.61001157408</v>
      </c>
      <c r="FL769" s="14"/>
      <c r="FM769" s="14"/>
      <c r="FN769" s="15" t="s">
        <v>223</v>
      </c>
      <c r="FO769" s="16">
        <v>46105.61001157408</v>
      </c>
      <c r="FP769" s="13" t="s">
        <v>13040</v>
      </c>
      <c r="FQ769" s="13" t="s">
        <v>13041</v>
      </c>
      <c r="FR769" s="13" t="s">
        <v>13042</v>
      </c>
      <c r="FS769" s="14"/>
      <c r="FT769" s="14"/>
      <c r="FU769" s="14" t="str">
        <f t="shared" si="8"/>
        <v>Base de Dados_Images/LIT-115-10.Imagem do Equipamento-.140214.jpg</v>
      </c>
      <c r="FV769" s="14"/>
      <c r="FW769" s="14"/>
    </row>
    <row r="770" ht="15.75" customHeight="1">
      <c r="A770" s="10" t="s">
        <v>11027</v>
      </c>
      <c r="B770" s="10" t="s">
        <v>12849</v>
      </c>
      <c r="C770" s="10" t="s">
        <v>3087</v>
      </c>
      <c r="D770" s="10" t="s">
        <v>13043</v>
      </c>
      <c r="E770" s="11" t="s">
        <v>13044</v>
      </c>
      <c r="F770" s="12" t="s">
        <v>184</v>
      </c>
      <c r="G770" s="13" t="s">
        <v>185</v>
      </c>
      <c r="H770" s="13" t="s">
        <v>13045</v>
      </c>
      <c r="I770" s="13" t="s">
        <v>185</v>
      </c>
      <c r="J770" s="13" t="s">
        <v>13046</v>
      </c>
      <c r="K770" s="13" t="s">
        <v>195</v>
      </c>
      <c r="L770" s="13" t="s">
        <v>13047</v>
      </c>
      <c r="M770" s="13" t="s">
        <v>185</v>
      </c>
      <c r="N770" s="13" t="s">
        <v>13048</v>
      </c>
      <c r="O770" s="13" t="s">
        <v>195</v>
      </c>
      <c r="P770" s="13" t="s">
        <v>13049</v>
      </c>
      <c r="Q770" s="13" t="s">
        <v>185</v>
      </c>
      <c r="R770" s="13" t="s">
        <v>13050</v>
      </c>
      <c r="S770" s="13" t="s">
        <v>185</v>
      </c>
      <c r="T770" s="13" t="s">
        <v>13051</v>
      </c>
      <c r="U770" s="13" t="s">
        <v>185</v>
      </c>
      <c r="V770" s="13" t="s">
        <v>13052</v>
      </c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7" t="s">
        <v>204</v>
      </c>
      <c r="BT770" s="15" t="s">
        <v>205</v>
      </c>
      <c r="BU770" s="16">
        <v>46052.48273148148</v>
      </c>
      <c r="BV770" s="15" t="s">
        <v>205</v>
      </c>
      <c r="BW770" s="16">
        <v>46063.472858796296</v>
      </c>
      <c r="BX770" s="15" t="s">
        <v>205</v>
      </c>
      <c r="BY770" s="16">
        <v>46063.472858796296</v>
      </c>
      <c r="BZ770" s="12" t="s">
        <v>206</v>
      </c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7" t="s">
        <v>204</v>
      </c>
      <c r="DF770" s="17" t="s">
        <v>277</v>
      </c>
      <c r="DG770" s="18"/>
      <c r="DH770" s="17" t="s">
        <v>277</v>
      </c>
      <c r="DI770" s="18"/>
      <c r="DJ770" s="17" t="s">
        <v>277</v>
      </c>
      <c r="DK770" s="18"/>
      <c r="DL770" s="12" t="s">
        <v>213</v>
      </c>
      <c r="DM770" s="13" t="s">
        <v>185</v>
      </c>
      <c r="DN770" s="13" t="s">
        <v>13053</v>
      </c>
      <c r="DO770" s="13" t="s">
        <v>185</v>
      </c>
      <c r="DP770" s="13" t="s">
        <v>13054</v>
      </c>
      <c r="DQ770" s="13" t="s">
        <v>185</v>
      </c>
      <c r="DR770" s="13" t="s">
        <v>13055</v>
      </c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7" t="s">
        <v>204</v>
      </c>
      <c r="EJ770" s="15" t="s">
        <v>205</v>
      </c>
      <c r="EK770" s="16">
        <v>46104.643483796295</v>
      </c>
      <c r="EL770" s="12" t="s">
        <v>218</v>
      </c>
      <c r="EM770" s="13" t="s">
        <v>185</v>
      </c>
      <c r="EN770" s="13" t="s">
        <v>13056</v>
      </c>
      <c r="EO770" s="13" t="s">
        <v>185</v>
      </c>
      <c r="EP770" s="13" t="s">
        <v>13056</v>
      </c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4"/>
      <c r="FB770" s="14"/>
      <c r="FC770" s="14"/>
      <c r="FD770" s="14"/>
      <c r="FE770" s="14"/>
      <c r="FF770" s="14"/>
      <c r="FG770" s="14"/>
      <c r="FH770" s="14"/>
      <c r="FI770" s="17" t="s">
        <v>204</v>
      </c>
      <c r="FJ770" s="15" t="s">
        <v>205</v>
      </c>
      <c r="FK770" s="16">
        <v>46105.610081018516</v>
      </c>
      <c r="FL770" s="14"/>
      <c r="FM770" s="14"/>
      <c r="FN770" s="15" t="s">
        <v>223</v>
      </c>
      <c r="FO770" s="16">
        <v>46105.610081018516</v>
      </c>
      <c r="FP770" s="13" t="s">
        <v>13056</v>
      </c>
      <c r="FQ770" s="13" t="s">
        <v>13057</v>
      </c>
      <c r="FR770" s="13" t="s">
        <v>13050</v>
      </c>
      <c r="FS770" s="14"/>
      <c r="FT770" s="14"/>
      <c r="FU770" s="14" t="str">
        <f t="shared" si="8"/>
        <v>Base de Dados_Images/CO-4003.Imagem do Equipamento-.143556.jpg</v>
      </c>
      <c r="FV770" s="14"/>
      <c r="FW770" s="14"/>
    </row>
    <row r="771" ht="15.75" customHeight="1">
      <c r="A771" s="10" t="s">
        <v>11027</v>
      </c>
      <c r="B771" s="10" t="s">
        <v>12849</v>
      </c>
      <c r="C771" s="10" t="s">
        <v>3150</v>
      </c>
      <c r="D771" s="10" t="s">
        <v>13058</v>
      </c>
      <c r="E771" s="11" t="s">
        <v>13059</v>
      </c>
      <c r="F771" s="12" t="s">
        <v>184</v>
      </c>
      <c r="G771" s="13" t="s">
        <v>185</v>
      </c>
      <c r="H771" s="13" t="s">
        <v>13060</v>
      </c>
      <c r="I771" s="13" t="s">
        <v>185</v>
      </c>
      <c r="J771" s="13" t="s">
        <v>13061</v>
      </c>
      <c r="K771" s="13" t="s">
        <v>185</v>
      </c>
      <c r="L771" s="13" t="s">
        <v>13062</v>
      </c>
      <c r="M771" s="13" t="s">
        <v>185</v>
      </c>
      <c r="N771" s="13" t="s">
        <v>13063</v>
      </c>
      <c r="O771" s="13" t="s">
        <v>185</v>
      </c>
      <c r="P771" s="13" t="s">
        <v>13064</v>
      </c>
      <c r="Q771" s="13" t="s">
        <v>185</v>
      </c>
      <c r="R771" s="13" t="s">
        <v>13065</v>
      </c>
      <c r="S771" s="13" t="s">
        <v>185</v>
      </c>
      <c r="T771" s="13" t="s">
        <v>13066</v>
      </c>
      <c r="U771" s="13" t="s">
        <v>185</v>
      </c>
      <c r="V771" s="13" t="s">
        <v>13067</v>
      </c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7" t="s">
        <v>204</v>
      </c>
      <c r="BT771" s="17" t="s">
        <v>277</v>
      </c>
      <c r="BU771" s="18"/>
      <c r="BV771" s="15" t="s">
        <v>205</v>
      </c>
      <c r="BW771" s="16">
        <v>46058.47898148148</v>
      </c>
      <c r="BX771" s="15" t="s">
        <v>205</v>
      </c>
      <c r="BY771" s="16">
        <v>46058.47898148148</v>
      </c>
      <c r="BZ771" s="12" t="s">
        <v>206</v>
      </c>
      <c r="CA771" s="13" t="s">
        <v>185</v>
      </c>
      <c r="CB771" s="13" t="s">
        <v>13068</v>
      </c>
      <c r="CC771" s="13" t="s">
        <v>185</v>
      </c>
      <c r="CD771" s="13" t="s">
        <v>13068</v>
      </c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7" t="s">
        <v>204</v>
      </c>
      <c r="DF771" s="17" t="s">
        <v>277</v>
      </c>
      <c r="DG771" s="18"/>
      <c r="DH771" s="15" t="s">
        <v>205</v>
      </c>
      <c r="DI771" s="16">
        <v>46104.66248842593</v>
      </c>
      <c r="DJ771" s="15" t="s">
        <v>205</v>
      </c>
      <c r="DK771" s="16">
        <v>46104.66248842593</v>
      </c>
      <c r="DL771" s="12" t="s">
        <v>213</v>
      </c>
      <c r="DM771" s="13" t="s">
        <v>185</v>
      </c>
      <c r="DN771" s="13" t="s">
        <v>13069</v>
      </c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7" t="s">
        <v>204</v>
      </c>
      <c r="EJ771" s="15" t="s">
        <v>205</v>
      </c>
      <c r="EK771" s="16">
        <v>46104.66253472222</v>
      </c>
      <c r="EL771" s="12" t="s">
        <v>218</v>
      </c>
      <c r="EM771" s="13" t="s">
        <v>185</v>
      </c>
      <c r="EN771" s="13" t="s">
        <v>13070</v>
      </c>
      <c r="EO771" s="14"/>
      <c r="EP771" s="14"/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4"/>
      <c r="FB771" s="14"/>
      <c r="FC771" s="14"/>
      <c r="FD771" s="14"/>
      <c r="FE771" s="14"/>
      <c r="FF771" s="14"/>
      <c r="FG771" s="14"/>
      <c r="FH771" s="14"/>
      <c r="FI771" s="17" t="s">
        <v>204</v>
      </c>
      <c r="FJ771" s="15" t="s">
        <v>205</v>
      </c>
      <c r="FK771" s="16">
        <v>46105.61017361111</v>
      </c>
      <c r="FL771" s="14"/>
      <c r="FM771" s="14"/>
      <c r="FN771" s="15" t="s">
        <v>223</v>
      </c>
      <c r="FO771" s="16">
        <v>46105.61017361111</v>
      </c>
      <c r="FP771" s="13" t="s">
        <v>13070</v>
      </c>
      <c r="FQ771" s="13" t="s">
        <v>13071</v>
      </c>
      <c r="FR771" s="13" t="s">
        <v>13067</v>
      </c>
      <c r="FS771" s="14"/>
      <c r="FT771" s="14"/>
      <c r="FU771" s="14" t="str">
        <f t="shared" si="8"/>
        <v>Base de Dados_Images/DCV-118-10.Imagem do Equipamento-.142933.jpg</v>
      </c>
      <c r="FV771" s="14"/>
      <c r="FW771" s="14"/>
    </row>
    <row r="772" ht="15.75" customHeight="1">
      <c r="A772" s="10" t="s">
        <v>11027</v>
      </c>
      <c r="B772" s="10" t="s">
        <v>12849</v>
      </c>
      <c r="C772" s="10" t="s">
        <v>3150</v>
      </c>
      <c r="D772" s="10" t="s">
        <v>13072</v>
      </c>
      <c r="E772" s="11" t="s">
        <v>13073</v>
      </c>
      <c r="F772" s="12" t="s">
        <v>184</v>
      </c>
      <c r="G772" s="13" t="s">
        <v>185</v>
      </c>
      <c r="H772" s="13" t="s">
        <v>13074</v>
      </c>
      <c r="I772" s="13" t="s">
        <v>185</v>
      </c>
      <c r="J772" s="13" t="s">
        <v>13075</v>
      </c>
      <c r="K772" s="13" t="s">
        <v>185</v>
      </c>
      <c r="L772" s="13" t="s">
        <v>13076</v>
      </c>
      <c r="M772" s="13" t="s">
        <v>185</v>
      </c>
      <c r="N772" s="13" t="s">
        <v>13077</v>
      </c>
      <c r="O772" s="13" t="s">
        <v>185</v>
      </c>
      <c r="P772" s="13" t="s">
        <v>13078</v>
      </c>
      <c r="Q772" s="13" t="s">
        <v>185</v>
      </c>
      <c r="R772" s="13" t="s">
        <v>13079</v>
      </c>
      <c r="S772" s="13" t="s">
        <v>185</v>
      </c>
      <c r="T772" s="13" t="s">
        <v>13080</v>
      </c>
      <c r="U772" s="13" t="s">
        <v>185</v>
      </c>
      <c r="V772" s="13" t="s">
        <v>13081</v>
      </c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7" t="s">
        <v>204</v>
      </c>
      <c r="BT772" s="17" t="s">
        <v>277</v>
      </c>
      <c r="BU772" s="18"/>
      <c r="BV772" s="15" t="s">
        <v>205</v>
      </c>
      <c r="BW772" s="16">
        <v>46058.48962962963</v>
      </c>
      <c r="BX772" s="15" t="s">
        <v>205</v>
      </c>
      <c r="BY772" s="16">
        <v>46058.48962962963</v>
      </c>
      <c r="BZ772" s="12" t="s">
        <v>206</v>
      </c>
      <c r="CA772" s="13" t="s">
        <v>185</v>
      </c>
      <c r="CB772" s="13" t="s">
        <v>13082</v>
      </c>
      <c r="CC772" s="13" t="s">
        <v>185</v>
      </c>
      <c r="CD772" s="13" t="s">
        <v>13083</v>
      </c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7" t="s">
        <v>204</v>
      </c>
      <c r="DF772" s="17" t="s">
        <v>277</v>
      </c>
      <c r="DG772" s="18"/>
      <c r="DH772" s="15" t="s">
        <v>205</v>
      </c>
      <c r="DI772" s="16">
        <v>46104.732511574075</v>
      </c>
      <c r="DJ772" s="15" t="s">
        <v>205</v>
      </c>
      <c r="DK772" s="16">
        <v>46104.732511574075</v>
      </c>
      <c r="DL772" s="12" t="s">
        <v>213</v>
      </c>
      <c r="DM772" s="13" t="s">
        <v>185</v>
      </c>
      <c r="DN772" s="13" t="s">
        <v>13084</v>
      </c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7" t="s">
        <v>204</v>
      </c>
      <c r="EJ772" s="15" t="s">
        <v>205</v>
      </c>
      <c r="EK772" s="16">
        <v>46104.73255787037</v>
      </c>
      <c r="EL772" s="12" t="s">
        <v>218</v>
      </c>
      <c r="EM772" s="13" t="s">
        <v>185</v>
      </c>
      <c r="EN772" s="13" t="s">
        <v>13085</v>
      </c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4"/>
      <c r="FD772" s="14"/>
      <c r="FE772" s="14"/>
      <c r="FF772" s="14"/>
      <c r="FG772" s="14"/>
      <c r="FH772" s="14"/>
      <c r="FI772" s="17" t="s">
        <v>204</v>
      </c>
      <c r="FJ772" s="15" t="s">
        <v>205</v>
      </c>
      <c r="FK772" s="16">
        <v>46105.61032407408</v>
      </c>
      <c r="FL772" s="14"/>
      <c r="FM772" s="14"/>
      <c r="FN772" s="15" t="s">
        <v>223</v>
      </c>
      <c r="FO772" s="16">
        <v>46105.61032407408</v>
      </c>
      <c r="FP772" s="13" t="s">
        <v>13085</v>
      </c>
      <c r="FQ772" s="13" t="s">
        <v>13086</v>
      </c>
      <c r="FR772" s="13" t="s">
        <v>13081</v>
      </c>
      <c r="FS772" s="14"/>
      <c r="FT772" s="14"/>
      <c r="FU772" s="14" t="str">
        <f t="shared" si="8"/>
        <v>Base de Dados_Images/PCV-053-10.Imagem do Equipamento-.144451.jpg</v>
      </c>
      <c r="FV772" s="14"/>
      <c r="FW772" s="14"/>
    </row>
    <row r="773" ht="15.75" customHeight="1">
      <c r="A773" s="10" t="s">
        <v>11027</v>
      </c>
      <c r="B773" s="10" t="s">
        <v>12849</v>
      </c>
      <c r="C773" s="10" t="s">
        <v>3150</v>
      </c>
      <c r="D773" s="10" t="s">
        <v>13087</v>
      </c>
      <c r="E773" s="11" t="s">
        <v>13088</v>
      </c>
      <c r="F773" s="12" t="s">
        <v>184</v>
      </c>
      <c r="G773" s="13" t="s">
        <v>185</v>
      </c>
      <c r="H773" s="13" t="s">
        <v>13089</v>
      </c>
      <c r="I773" s="13" t="s">
        <v>185</v>
      </c>
      <c r="J773" s="13" t="s">
        <v>13090</v>
      </c>
      <c r="K773" s="13" t="s">
        <v>185</v>
      </c>
      <c r="L773" s="13" t="s">
        <v>13091</v>
      </c>
      <c r="M773" s="13" t="s">
        <v>185</v>
      </c>
      <c r="N773" s="13" t="s">
        <v>13092</v>
      </c>
      <c r="O773" s="13" t="s">
        <v>185</v>
      </c>
      <c r="P773" s="13" t="s">
        <v>13093</v>
      </c>
      <c r="Q773" s="13" t="s">
        <v>185</v>
      </c>
      <c r="R773" s="13" t="s">
        <v>13094</v>
      </c>
      <c r="S773" s="13" t="s">
        <v>185</v>
      </c>
      <c r="T773" s="13" t="s">
        <v>13095</v>
      </c>
      <c r="U773" s="13" t="s">
        <v>185</v>
      </c>
      <c r="V773" s="13" t="s">
        <v>13095</v>
      </c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7" t="s">
        <v>204</v>
      </c>
      <c r="BT773" s="17" t="s">
        <v>277</v>
      </c>
      <c r="BU773" s="18"/>
      <c r="BV773" s="15" t="s">
        <v>205</v>
      </c>
      <c r="BW773" s="16">
        <v>46100.86179398148</v>
      </c>
      <c r="BX773" s="15" t="s">
        <v>205</v>
      </c>
      <c r="BY773" s="16">
        <v>46100.86179398148</v>
      </c>
      <c r="BZ773" s="12" t="s">
        <v>206</v>
      </c>
      <c r="CA773" s="13" t="s">
        <v>195</v>
      </c>
      <c r="CB773" s="13" t="s">
        <v>13096</v>
      </c>
      <c r="CC773" s="13" t="s">
        <v>185</v>
      </c>
      <c r="CD773" s="13" t="s">
        <v>13097</v>
      </c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7" t="s">
        <v>204</v>
      </c>
      <c r="DF773" s="17" t="s">
        <v>277</v>
      </c>
      <c r="DG773" s="18"/>
      <c r="DH773" s="15" t="s">
        <v>205</v>
      </c>
      <c r="DI773" s="16">
        <v>46100.86168981482</v>
      </c>
      <c r="DJ773" s="15" t="s">
        <v>205</v>
      </c>
      <c r="DK773" s="16">
        <v>46100.86168981482</v>
      </c>
      <c r="DL773" s="12" t="s">
        <v>213</v>
      </c>
      <c r="DM773" s="13" t="s">
        <v>185</v>
      </c>
      <c r="DN773" s="13" t="s">
        <v>13098</v>
      </c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4"/>
      <c r="EE773" s="14"/>
      <c r="EF773" s="14"/>
      <c r="EG773" s="14"/>
      <c r="EH773" s="14"/>
      <c r="EI773" s="17" t="s">
        <v>204</v>
      </c>
      <c r="EJ773" s="15" t="s">
        <v>205</v>
      </c>
      <c r="EK773" s="16">
        <v>46104.66297453704</v>
      </c>
      <c r="EL773" s="12" t="s">
        <v>218</v>
      </c>
      <c r="EM773" s="13" t="s">
        <v>185</v>
      </c>
      <c r="EN773" s="13" t="s">
        <v>13099</v>
      </c>
      <c r="EO773" s="14"/>
      <c r="EP773" s="14"/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4"/>
      <c r="FD773" s="14"/>
      <c r="FE773" s="14"/>
      <c r="FF773" s="14"/>
      <c r="FG773" s="14"/>
      <c r="FH773" s="14"/>
      <c r="FI773" s="17" t="s">
        <v>204</v>
      </c>
      <c r="FJ773" s="15" t="s">
        <v>205</v>
      </c>
      <c r="FK773" s="16">
        <v>46105.61047453704</v>
      </c>
      <c r="FL773" s="14"/>
      <c r="FM773" s="14"/>
      <c r="FN773" s="15" t="s">
        <v>223</v>
      </c>
      <c r="FO773" s="16">
        <v>46105.61047453704</v>
      </c>
      <c r="FP773" s="13" t="s">
        <v>13099</v>
      </c>
      <c r="FQ773" s="13" t="s">
        <v>13100</v>
      </c>
      <c r="FR773" s="13" t="s">
        <v>13101</v>
      </c>
      <c r="FS773" s="14"/>
      <c r="FT773" s="14"/>
      <c r="FU773" s="14" t="str">
        <f t="shared" si="8"/>
        <v>Base de Dados_Images/PCV-071-10.Imagem do Equipamento-.130804.jpg</v>
      </c>
      <c r="FV773" s="14"/>
      <c r="FW773" s="14"/>
    </row>
    <row r="774" ht="15.75" customHeight="1">
      <c r="A774" s="10" t="s">
        <v>11027</v>
      </c>
      <c r="B774" s="10" t="s">
        <v>12849</v>
      </c>
      <c r="C774" s="10" t="s">
        <v>3150</v>
      </c>
      <c r="D774" s="10" t="s">
        <v>13102</v>
      </c>
      <c r="E774" s="11" t="s">
        <v>13103</v>
      </c>
      <c r="F774" s="12" t="s">
        <v>184</v>
      </c>
      <c r="G774" s="13" t="s">
        <v>185</v>
      </c>
      <c r="H774" s="13" t="s">
        <v>13104</v>
      </c>
      <c r="I774" s="13" t="s">
        <v>185</v>
      </c>
      <c r="J774" s="13" t="s">
        <v>13105</v>
      </c>
      <c r="K774" s="13" t="s">
        <v>185</v>
      </c>
      <c r="L774" s="13" t="s">
        <v>13105</v>
      </c>
      <c r="M774" s="13" t="s">
        <v>185</v>
      </c>
      <c r="N774" s="13" t="s">
        <v>13106</v>
      </c>
      <c r="O774" s="13" t="s">
        <v>185</v>
      </c>
      <c r="P774" s="13" t="s">
        <v>13107</v>
      </c>
      <c r="Q774" s="13" t="s">
        <v>185</v>
      </c>
      <c r="R774" s="13" t="s">
        <v>13108</v>
      </c>
      <c r="S774" s="13" t="s">
        <v>185</v>
      </c>
      <c r="T774" s="13" t="s">
        <v>13109</v>
      </c>
      <c r="U774" s="13" t="s">
        <v>185</v>
      </c>
      <c r="V774" s="13" t="s">
        <v>13110</v>
      </c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7" t="s">
        <v>204</v>
      </c>
      <c r="BT774" s="17" t="s">
        <v>277</v>
      </c>
      <c r="BU774" s="18"/>
      <c r="BV774" s="15" t="s">
        <v>205</v>
      </c>
      <c r="BW774" s="16">
        <v>46100.86203703703</v>
      </c>
      <c r="BX774" s="15" t="s">
        <v>205</v>
      </c>
      <c r="BY774" s="16">
        <v>46100.86203703703</v>
      </c>
      <c r="BZ774" s="12" t="s">
        <v>206</v>
      </c>
      <c r="CA774" s="13" t="s">
        <v>185</v>
      </c>
      <c r="CB774" s="13" t="s">
        <v>13111</v>
      </c>
      <c r="CC774" s="13" t="s">
        <v>185</v>
      </c>
      <c r="CD774" s="13" t="s">
        <v>13111</v>
      </c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  <c r="DE774" s="17" t="s">
        <v>204</v>
      </c>
      <c r="DF774" s="17" t="s">
        <v>277</v>
      </c>
      <c r="DG774" s="18"/>
      <c r="DH774" s="15" t="s">
        <v>205</v>
      </c>
      <c r="DI774" s="16">
        <v>46104.732199074075</v>
      </c>
      <c r="DJ774" s="15" t="s">
        <v>205</v>
      </c>
      <c r="DK774" s="16">
        <v>46104.732199074075</v>
      </c>
      <c r="DL774" s="12" t="s">
        <v>213</v>
      </c>
      <c r="DM774" s="13" t="s">
        <v>185</v>
      </c>
      <c r="DN774" s="13" t="s">
        <v>13112</v>
      </c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4"/>
      <c r="ED774" s="14"/>
      <c r="EE774" s="14"/>
      <c r="EF774" s="14"/>
      <c r="EG774" s="14"/>
      <c r="EH774" s="14"/>
      <c r="EI774" s="17" t="s">
        <v>204</v>
      </c>
      <c r="EJ774" s="15" t="s">
        <v>205</v>
      </c>
      <c r="EK774" s="16">
        <v>46104.73224537037</v>
      </c>
      <c r="EL774" s="12" t="s">
        <v>218</v>
      </c>
      <c r="EM774" s="13" t="s">
        <v>185</v>
      </c>
      <c r="EN774" s="13" t="s">
        <v>13113</v>
      </c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4"/>
      <c r="FD774" s="14"/>
      <c r="FE774" s="14"/>
      <c r="FF774" s="14"/>
      <c r="FG774" s="14"/>
      <c r="FH774" s="14"/>
      <c r="FI774" s="17" t="s">
        <v>204</v>
      </c>
      <c r="FJ774" s="15" t="s">
        <v>205</v>
      </c>
      <c r="FK774" s="16">
        <v>46105.61053240741</v>
      </c>
      <c r="FL774" s="14"/>
      <c r="FM774" s="14"/>
      <c r="FN774" s="15" t="s">
        <v>223</v>
      </c>
      <c r="FO774" s="16">
        <v>46105.61053240741</v>
      </c>
      <c r="FP774" s="13" t="s">
        <v>13113</v>
      </c>
      <c r="FQ774" s="13" t="s">
        <v>13114</v>
      </c>
      <c r="FR774" s="13" t="s">
        <v>13115</v>
      </c>
      <c r="FS774" s="14"/>
      <c r="FT774" s="14"/>
      <c r="FU774" s="14" t="str">
        <f t="shared" si="8"/>
        <v>Base de Dados_Images/PCV-072-10.Imagem do Equipamento-.130832.jpg</v>
      </c>
      <c r="FV774" s="14"/>
      <c r="FW774" s="14"/>
    </row>
    <row r="775" ht="15.75" customHeight="1">
      <c r="A775" s="10" t="s">
        <v>11027</v>
      </c>
      <c r="B775" s="10" t="s">
        <v>12849</v>
      </c>
      <c r="C775" s="10" t="s">
        <v>3150</v>
      </c>
      <c r="D775" s="10" t="s">
        <v>13116</v>
      </c>
      <c r="E775" s="11" t="s">
        <v>13117</v>
      </c>
      <c r="F775" s="12" t="s">
        <v>184</v>
      </c>
      <c r="G775" s="13" t="s">
        <v>185</v>
      </c>
      <c r="H775" s="13" t="s">
        <v>13118</v>
      </c>
      <c r="I775" s="13" t="s">
        <v>185</v>
      </c>
      <c r="J775" s="13" t="s">
        <v>13119</v>
      </c>
      <c r="K775" s="13" t="s">
        <v>185</v>
      </c>
      <c r="L775" s="13" t="s">
        <v>13120</v>
      </c>
      <c r="M775" s="13" t="s">
        <v>185</v>
      </c>
      <c r="N775" s="13" t="s">
        <v>13121</v>
      </c>
      <c r="O775" s="13" t="s">
        <v>185</v>
      </c>
      <c r="P775" s="13" t="s">
        <v>13122</v>
      </c>
      <c r="Q775" s="13" t="s">
        <v>185</v>
      </c>
      <c r="R775" s="13" t="s">
        <v>13123</v>
      </c>
      <c r="S775" s="13" t="s">
        <v>185</v>
      </c>
      <c r="T775" s="13" t="s">
        <v>13124</v>
      </c>
      <c r="U775" s="13" t="s">
        <v>185</v>
      </c>
      <c r="V775" s="13" t="s">
        <v>13125</v>
      </c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7" t="s">
        <v>204</v>
      </c>
      <c r="BT775" s="17" t="s">
        <v>277</v>
      </c>
      <c r="BU775" s="18"/>
      <c r="BV775" s="15" t="s">
        <v>205</v>
      </c>
      <c r="BW775" s="16">
        <v>46058.47834490741</v>
      </c>
      <c r="BX775" s="15" t="s">
        <v>205</v>
      </c>
      <c r="BY775" s="16">
        <v>46058.47834490741</v>
      </c>
      <c r="BZ775" s="12" t="s">
        <v>206</v>
      </c>
      <c r="CA775" s="13" t="s">
        <v>185</v>
      </c>
      <c r="CB775" s="13" t="s">
        <v>13126</v>
      </c>
      <c r="CC775" s="13" t="s">
        <v>185</v>
      </c>
      <c r="CD775" s="13" t="s">
        <v>13127</v>
      </c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  <c r="DE775" s="17" t="s">
        <v>204</v>
      </c>
      <c r="DF775" s="17" t="s">
        <v>277</v>
      </c>
      <c r="DG775" s="18"/>
      <c r="DH775" s="15" t="s">
        <v>205</v>
      </c>
      <c r="DI775" s="16">
        <v>46104.663831018515</v>
      </c>
      <c r="DJ775" s="15" t="s">
        <v>205</v>
      </c>
      <c r="DK775" s="16">
        <v>46104.663831018515</v>
      </c>
      <c r="DL775" s="12" t="s">
        <v>213</v>
      </c>
      <c r="DM775" s="13" t="s">
        <v>185</v>
      </c>
      <c r="DN775" s="13" t="s">
        <v>13128</v>
      </c>
      <c r="DO775" s="14"/>
      <c r="DP775" s="14"/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4"/>
      <c r="ED775" s="14"/>
      <c r="EE775" s="14"/>
      <c r="EF775" s="14"/>
      <c r="EG775" s="14"/>
      <c r="EH775" s="14"/>
      <c r="EI775" s="17" t="s">
        <v>204</v>
      </c>
      <c r="EJ775" s="15" t="s">
        <v>205</v>
      </c>
      <c r="EK775" s="16">
        <v>46104.66378472222</v>
      </c>
      <c r="EL775" s="12" t="s">
        <v>218</v>
      </c>
      <c r="EM775" s="13" t="s">
        <v>185</v>
      </c>
      <c r="EN775" s="13" t="s">
        <v>13129</v>
      </c>
      <c r="EO775" s="14"/>
      <c r="EP775" s="14"/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4"/>
      <c r="FD775" s="14"/>
      <c r="FE775" s="14"/>
      <c r="FF775" s="14"/>
      <c r="FG775" s="14"/>
      <c r="FH775" s="14"/>
      <c r="FI775" s="17" t="s">
        <v>204</v>
      </c>
      <c r="FJ775" s="15" t="s">
        <v>205</v>
      </c>
      <c r="FK775" s="16">
        <v>46105.6102662037</v>
      </c>
      <c r="FL775" s="14"/>
      <c r="FM775" s="14"/>
      <c r="FN775" s="15" t="s">
        <v>223</v>
      </c>
      <c r="FO775" s="16">
        <v>46105.6102662037</v>
      </c>
      <c r="FP775" s="13" t="s">
        <v>13129</v>
      </c>
      <c r="FQ775" s="13" t="s">
        <v>13130</v>
      </c>
      <c r="FR775" s="13" t="s">
        <v>13125</v>
      </c>
      <c r="FS775" s="14"/>
      <c r="FT775" s="14"/>
      <c r="FU775" s="14" t="str">
        <f t="shared" si="8"/>
        <v>Base de Dados_Images/XV-096-10.Imagem do Equipamento-.142841.jpg</v>
      </c>
      <c r="FV775" s="14"/>
      <c r="FW775" s="14"/>
    </row>
    <row r="776" ht="15.75" customHeight="1">
      <c r="A776" s="10" t="s">
        <v>11027</v>
      </c>
      <c r="B776" s="10" t="s">
        <v>12849</v>
      </c>
      <c r="C776" s="10" t="s">
        <v>3150</v>
      </c>
      <c r="D776" s="10" t="s">
        <v>13131</v>
      </c>
      <c r="E776" s="11" t="s">
        <v>13132</v>
      </c>
      <c r="F776" s="12" t="s">
        <v>184</v>
      </c>
      <c r="G776" s="13" t="s">
        <v>185</v>
      </c>
      <c r="H776" s="13" t="s">
        <v>13133</v>
      </c>
      <c r="I776" s="13" t="s">
        <v>185</v>
      </c>
      <c r="J776" s="13" t="s">
        <v>13134</v>
      </c>
      <c r="K776" s="13" t="s">
        <v>185</v>
      </c>
      <c r="L776" s="13" t="s">
        <v>13135</v>
      </c>
      <c r="M776" s="13" t="s">
        <v>185</v>
      </c>
      <c r="N776" s="13" t="s">
        <v>13136</v>
      </c>
      <c r="O776" s="13" t="s">
        <v>185</v>
      </c>
      <c r="P776" s="13" t="s">
        <v>13137</v>
      </c>
      <c r="Q776" s="13" t="s">
        <v>185</v>
      </c>
      <c r="R776" s="13" t="s">
        <v>13138</v>
      </c>
      <c r="S776" s="13" t="s">
        <v>185</v>
      </c>
      <c r="T776" s="13" t="s">
        <v>13139</v>
      </c>
      <c r="U776" s="13" t="s">
        <v>185</v>
      </c>
      <c r="V776" s="13" t="s">
        <v>13140</v>
      </c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7" t="s">
        <v>204</v>
      </c>
      <c r="BT776" s="17" t="s">
        <v>277</v>
      </c>
      <c r="BU776" s="18"/>
      <c r="BV776" s="15" t="s">
        <v>205</v>
      </c>
      <c r="BW776" s="16">
        <v>46058.47765046296</v>
      </c>
      <c r="BX776" s="15" t="s">
        <v>205</v>
      </c>
      <c r="BY776" s="16">
        <v>46058.47765046296</v>
      </c>
      <c r="BZ776" s="12" t="s">
        <v>206</v>
      </c>
      <c r="CA776" s="13" t="s">
        <v>185</v>
      </c>
      <c r="CB776" s="13" t="s">
        <v>13141</v>
      </c>
      <c r="CC776" s="13" t="s">
        <v>185</v>
      </c>
      <c r="CD776" s="13" t="s">
        <v>13141</v>
      </c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  <c r="DE776" s="17" t="s">
        <v>204</v>
      </c>
      <c r="DF776" s="17" t="s">
        <v>277</v>
      </c>
      <c r="DG776" s="18"/>
      <c r="DH776" s="15" t="s">
        <v>205</v>
      </c>
      <c r="DI776" s="16">
        <v>46104.740949074076</v>
      </c>
      <c r="DJ776" s="15" t="s">
        <v>205</v>
      </c>
      <c r="DK776" s="16">
        <v>46104.740949074076</v>
      </c>
      <c r="DL776" s="12" t="s">
        <v>213</v>
      </c>
      <c r="DM776" s="13" t="s">
        <v>185</v>
      </c>
      <c r="DN776" s="13" t="s">
        <v>13142</v>
      </c>
      <c r="DO776" s="14"/>
      <c r="DP776" s="14"/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7" t="s">
        <v>204</v>
      </c>
      <c r="EJ776" s="15" t="s">
        <v>205</v>
      </c>
      <c r="EK776" s="16">
        <v>46104.74099537037</v>
      </c>
      <c r="EL776" s="12" t="s">
        <v>218</v>
      </c>
      <c r="EM776" s="13" t="s">
        <v>185</v>
      </c>
      <c r="EN776" s="13" t="s">
        <v>13143</v>
      </c>
      <c r="EO776" s="14"/>
      <c r="EP776" s="14"/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4"/>
      <c r="FD776" s="14"/>
      <c r="FE776" s="14"/>
      <c r="FF776" s="14"/>
      <c r="FG776" s="14"/>
      <c r="FH776" s="14"/>
      <c r="FI776" s="17" t="s">
        <v>204</v>
      </c>
      <c r="FJ776" s="15" t="s">
        <v>205</v>
      </c>
      <c r="FK776" s="16">
        <v>46105.610613425924</v>
      </c>
      <c r="FL776" s="14"/>
      <c r="FM776" s="14"/>
      <c r="FN776" s="15" t="s">
        <v>223</v>
      </c>
      <c r="FO776" s="16">
        <v>46105.610613425924</v>
      </c>
      <c r="FP776" s="13" t="s">
        <v>13143</v>
      </c>
      <c r="FQ776" s="13" t="s">
        <v>13144</v>
      </c>
      <c r="FR776" s="13" t="s">
        <v>13140</v>
      </c>
      <c r="FS776" s="14"/>
      <c r="FT776" s="14"/>
      <c r="FU776" s="14" t="str">
        <f t="shared" si="8"/>
        <v>Base de Dados_Images/XV-097-10.Imagem do Equipamento-.142740.jpg</v>
      </c>
      <c r="FV776" s="14"/>
      <c r="FW776" s="14"/>
    </row>
    <row r="777" ht="15.75" customHeight="1">
      <c r="A777" s="10" t="s">
        <v>11027</v>
      </c>
      <c r="B777" s="10" t="s">
        <v>12849</v>
      </c>
      <c r="C777" s="10" t="s">
        <v>3150</v>
      </c>
      <c r="D777" s="10" t="s">
        <v>13145</v>
      </c>
      <c r="E777" s="11" t="s">
        <v>13146</v>
      </c>
      <c r="F777" s="12" t="s">
        <v>184</v>
      </c>
      <c r="G777" s="13" t="s">
        <v>185</v>
      </c>
      <c r="H777" s="13" t="s">
        <v>13147</v>
      </c>
      <c r="I777" s="13" t="s">
        <v>185</v>
      </c>
      <c r="J777" s="13" t="s">
        <v>13148</v>
      </c>
      <c r="K777" s="13" t="s">
        <v>185</v>
      </c>
      <c r="L777" s="13" t="s">
        <v>13149</v>
      </c>
      <c r="M777" s="13" t="s">
        <v>185</v>
      </c>
      <c r="N777" s="13" t="s">
        <v>13150</v>
      </c>
      <c r="O777" s="13" t="s">
        <v>185</v>
      </c>
      <c r="P777" s="13" t="s">
        <v>13151</v>
      </c>
      <c r="Q777" s="13" t="s">
        <v>185</v>
      </c>
      <c r="R777" s="13" t="s">
        <v>13152</v>
      </c>
      <c r="S777" s="13" t="s">
        <v>185</v>
      </c>
      <c r="T777" s="13" t="s">
        <v>13153</v>
      </c>
      <c r="U777" s="13" t="s">
        <v>185</v>
      </c>
      <c r="V777" s="13" t="s">
        <v>13154</v>
      </c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7" t="s">
        <v>204</v>
      </c>
      <c r="BT777" s="17" t="s">
        <v>277</v>
      </c>
      <c r="BU777" s="18"/>
      <c r="BV777" s="15" t="s">
        <v>205</v>
      </c>
      <c r="BW777" s="16">
        <v>46058.47707175926</v>
      </c>
      <c r="BX777" s="15" t="s">
        <v>205</v>
      </c>
      <c r="BY777" s="16">
        <v>46058.47707175926</v>
      </c>
      <c r="BZ777" s="12" t="s">
        <v>206</v>
      </c>
      <c r="CA777" s="13" t="s">
        <v>185</v>
      </c>
      <c r="CB777" s="13" t="s">
        <v>13155</v>
      </c>
      <c r="CC777" s="13" t="s">
        <v>185</v>
      </c>
      <c r="CD777" s="13" t="s">
        <v>13156</v>
      </c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  <c r="DE777" s="17" t="s">
        <v>204</v>
      </c>
      <c r="DF777" s="17" t="s">
        <v>277</v>
      </c>
      <c r="DG777" s="18"/>
      <c r="DH777" s="15" t="s">
        <v>205</v>
      </c>
      <c r="DI777" s="16">
        <v>46104.65703703704</v>
      </c>
      <c r="DJ777" s="15" t="s">
        <v>205</v>
      </c>
      <c r="DK777" s="16">
        <v>46104.65703703704</v>
      </c>
      <c r="DL777" s="12" t="s">
        <v>213</v>
      </c>
      <c r="DM777" s="13" t="s">
        <v>185</v>
      </c>
      <c r="DN777" s="13" t="s">
        <v>13157</v>
      </c>
      <c r="DO777" s="14"/>
      <c r="DP777" s="14"/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4"/>
      <c r="ED777" s="14"/>
      <c r="EE777" s="14"/>
      <c r="EF777" s="14"/>
      <c r="EG777" s="14"/>
      <c r="EH777" s="14"/>
      <c r="EI777" s="17" t="s">
        <v>204</v>
      </c>
      <c r="EJ777" s="15" t="s">
        <v>205</v>
      </c>
      <c r="EK777" s="16">
        <v>46104.65721064815</v>
      </c>
      <c r="EL777" s="12" t="s">
        <v>218</v>
      </c>
      <c r="EM777" s="13" t="s">
        <v>185</v>
      </c>
      <c r="EN777" s="13" t="s">
        <v>13158</v>
      </c>
      <c r="EO777" s="14"/>
      <c r="EP777" s="14"/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4"/>
      <c r="FD777" s="14"/>
      <c r="FE777" s="14"/>
      <c r="FF777" s="14"/>
      <c r="FG777" s="14"/>
      <c r="FH777" s="14"/>
      <c r="FI777" s="17" t="s">
        <v>204</v>
      </c>
      <c r="FJ777" s="15" t="s">
        <v>205</v>
      </c>
      <c r="FK777" s="16">
        <v>46105.610671296294</v>
      </c>
      <c r="FL777" s="14"/>
      <c r="FM777" s="14"/>
      <c r="FN777" s="15" t="s">
        <v>223</v>
      </c>
      <c r="FO777" s="16">
        <v>46105.610671296294</v>
      </c>
      <c r="FP777" s="13" t="s">
        <v>13158</v>
      </c>
      <c r="FQ777" s="13" t="s">
        <v>13159</v>
      </c>
      <c r="FR777" s="13" t="s">
        <v>13154</v>
      </c>
      <c r="FS777" s="14"/>
      <c r="FT777" s="14"/>
      <c r="FU777" s="14" t="str">
        <f t="shared" si="8"/>
        <v>Base de Dados_Images/XV-099-10.Imagem do Equipamento-.142644.jpg</v>
      </c>
      <c r="FV777" s="14"/>
      <c r="FW777" s="14"/>
    </row>
    <row r="778" ht="15.75" customHeight="1">
      <c r="A778" s="10" t="s">
        <v>11027</v>
      </c>
      <c r="B778" s="10" t="s">
        <v>12849</v>
      </c>
      <c r="C778" s="10" t="s">
        <v>3150</v>
      </c>
      <c r="D778" s="10" t="s">
        <v>13160</v>
      </c>
      <c r="E778" s="11" t="s">
        <v>13161</v>
      </c>
      <c r="F778" s="12" t="s">
        <v>184</v>
      </c>
      <c r="G778" s="13" t="s">
        <v>185</v>
      </c>
      <c r="H778" s="13" t="s">
        <v>13162</v>
      </c>
      <c r="I778" s="13" t="s">
        <v>185</v>
      </c>
      <c r="J778" s="13" t="s">
        <v>13163</v>
      </c>
      <c r="K778" s="13" t="s">
        <v>185</v>
      </c>
      <c r="L778" s="13" t="s">
        <v>13164</v>
      </c>
      <c r="M778" s="13" t="s">
        <v>185</v>
      </c>
      <c r="N778" s="13" t="s">
        <v>13165</v>
      </c>
      <c r="O778" s="13" t="s">
        <v>185</v>
      </c>
      <c r="P778" s="13" t="s">
        <v>13166</v>
      </c>
      <c r="Q778" s="13" t="s">
        <v>185</v>
      </c>
      <c r="R778" s="13" t="s">
        <v>13167</v>
      </c>
      <c r="S778" s="13" t="s">
        <v>185</v>
      </c>
      <c r="T778" s="13" t="s">
        <v>13168</v>
      </c>
      <c r="U778" s="13" t="s">
        <v>185</v>
      </c>
      <c r="V778" s="13" t="s">
        <v>13169</v>
      </c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7" t="s">
        <v>204</v>
      </c>
      <c r="BT778" s="17" t="s">
        <v>277</v>
      </c>
      <c r="BU778" s="18"/>
      <c r="BV778" s="15" t="s">
        <v>205</v>
      </c>
      <c r="BW778" s="16">
        <v>46058.495046296295</v>
      </c>
      <c r="BX778" s="15" t="s">
        <v>205</v>
      </c>
      <c r="BY778" s="16">
        <v>46058.495046296295</v>
      </c>
      <c r="BZ778" s="12" t="s">
        <v>206</v>
      </c>
      <c r="CA778" s="13" t="s">
        <v>185</v>
      </c>
      <c r="CB778" s="13" t="s">
        <v>13170</v>
      </c>
      <c r="CC778" s="13" t="s">
        <v>185</v>
      </c>
      <c r="CD778" s="13" t="s">
        <v>13171</v>
      </c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  <c r="DE778" s="17" t="s">
        <v>204</v>
      </c>
      <c r="DF778" s="17" t="s">
        <v>277</v>
      </c>
      <c r="DG778" s="18"/>
      <c r="DH778" s="15" t="s">
        <v>205</v>
      </c>
      <c r="DI778" s="16">
        <v>46104.66402777778</v>
      </c>
      <c r="DJ778" s="15" t="s">
        <v>205</v>
      </c>
      <c r="DK778" s="16">
        <v>46104.66402777778</v>
      </c>
      <c r="DL778" s="12" t="s">
        <v>213</v>
      </c>
      <c r="DM778" s="13" t="s">
        <v>185</v>
      </c>
      <c r="DN778" s="13" t="s">
        <v>13172</v>
      </c>
      <c r="DO778" s="14"/>
      <c r="DP778" s="14"/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4"/>
      <c r="ED778" s="14"/>
      <c r="EE778" s="14"/>
      <c r="EF778" s="14"/>
      <c r="EG778" s="14"/>
      <c r="EH778" s="14"/>
      <c r="EI778" s="17" t="s">
        <v>204</v>
      </c>
      <c r="EJ778" s="15" t="s">
        <v>205</v>
      </c>
      <c r="EK778" s="16">
        <v>46104.66407407408</v>
      </c>
      <c r="EL778" s="12" t="s">
        <v>218</v>
      </c>
      <c r="EM778" s="13" t="s">
        <v>185</v>
      </c>
      <c r="EN778" s="13" t="s">
        <v>13173</v>
      </c>
      <c r="EO778" s="14"/>
      <c r="EP778" s="14"/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4"/>
      <c r="FD778" s="14"/>
      <c r="FE778" s="14"/>
      <c r="FF778" s="14"/>
      <c r="FG778" s="14"/>
      <c r="FH778" s="14"/>
      <c r="FI778" s="17" t="s">
        <v>204</v>
      </c>
      <c r="FJ778" s="15" t="s">
        <v>205</v>
      </c>
      <c r="FK778" s="16">
        <v>46105.6109375</v>
      </c>
      <c r="FL778" s="14"/>
      <c r="FM778" s="14"/>
      <c r="FN778" s="15" t="s">
        <v>223</v>
      </c>
      <c r="FO778" s="16">
        <v>46105.6109375</v>
      </c>
      <c r="FP778" s="13" t="s">
        <v>13173</v>
      </c>
      <c r="FQ778" s="13" t="s">
        <v>13174</v>
      </c>
      <c r="FR778" s="13" t="s">
        <v>13169</v>
      </c>
      <c r="FS778" s="14"/>
      <c r="FT778" s="14"/>
      <c r="FU778" s="14" t="str">
        <f t="shared" si="8"/>
        <v>Base de Dados_Images/XV-100-10.Imagem do Equipamento-.145234.jpg</v>
      </c>
      <c r="FV778" s="14"/>
      <c r="FW778" s="14"/>
    </row>
    <row r="779" ht="15.75" customHeight="1">
      <c r="A779" s="10" t="s">
        <v>11027</v>
      </c>
      <c r="B779" s="10" t="s">
        <v>12849</v>
      </c>
      <c r="C779" s="10" t="s">
        <v>3150</v>
      </c>
      <c r="D779" s="10" t="s">
        <v>13175</v>
      </c>
      <c r="E779" s="11" t="s">
        <v>13176</v>
      </c>
      <c r="F779" s="12" t="s">
        <v>184</v>
      </c>
      <c r="G779" s="13" t="s">
        <v>185</v>
      </c>
      <c r="H779" s="13" t="s">
        <v>13177</v>
      </c>
      <c r="I779" s="13" t="s">
        <v>185</v>
      </c>
      <c r="J779" s="13" t="s">
        <v>13178</v>
      </c>
      <c r="K779" s="13" t="s">
        <v>185</v>
      </c>
      <c r="L779" s="13" t="s">
        <v>13179</v>
      </c>
      <c r="M779" s="13" t="s">
        <v>185</v>
      </c>
      <c r="N779" s="13" t="s">
        <v>13179</v>
      </c>
      <c r="O779" s="13" t="s">
        <v>185</v>
      </c>
      <c r="P779" s="13" t="s">
        <v>13180</v>
      </c>
      <c r="Q779" s="13" t="s">
        <v>185</v>
      </c>
      <c r="R779" s="13" t="s">
        <v>13181</v>
      </c>
      <c r="S779" s="13" t="s">
        <v>185</v>
      </c>
      <c r="T779" s="13" t="s">
        <v>13182</v>
      </c>
      <c r="U779" s="13" t="s">
        <v>185</v>
      </c>
      <c r="V779" s="13" t="s">
        <v>13182</v>
      </c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7" t="s">
        <v>204</v>
      </c>
      <c r="BT779" s="17" t="s">
        <v>277</v>
      </c>
      <c r="BU779" s="18"/>
      <c r="BV779" s="15" t="s">
        <v>205</v>
      </c>
      <c r="BW779" s="16">
        <v>46098.48274305555</v>
      </c>
      <c r="BX779" s="15" t="s">
        <v>205</v>
      </c>
      <c r="BY779" s="16">
        <v>46098.48274305555</v>
      </c>
      <c r="BZ779" s="12" t="s">
        <v>206</v>
      </c>
      <c r="CA779" s="13" t="s">
        <v>195</v>
      </c>
      <c r="CB779" s="13" t="s">
        <v>13183</v>
      </c>
      <c r="CC779" s="13" t="s">
        <v>185</v>
      </c>
      <c r="CD779" s="13" t="s">
        <v>13184</v>
      </c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  <c r="DE779" s="17" t="s">
        <v>204</v>
      </c>
      <c r="DF779" s="17" t="s">
        <v>277</v>
      </c>
      <c r="DG779" s="18"/>
      <c r="DH779" s="15" t="s">
        <v>205</v>
      </c>
      <c r="DI779" s="16">
        <v>46098.50506944444</v>
      </c>
      <c r="DJ779" s="15" t="s">
        <v>205</v>
      </c>
      <c r="DK779" s="16">
        <v>46098.50506944444</v>
      </c>
      <c r="DL779" s="12" t="s">
        <v>213</v>
      </c>
      <c r="DM779" s="13" t="s">
        <v>185</v>
      </c>
      <c r="DN779" s="13" t="s">
        <v>13185</v>
      </c>
      <c r="DO779" s="14"/>
      <c r="DP779" s="14"/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4"/>
      <c r="ED779" s="14"/>
      <c r="EE779" s="14"/>
      <c r="EF779" s="14"/>
      <c r="EG779" s="14"/>
      <c r="EH779" s="14"/>
      <c r="EI779" s="17" t="s">
        <v>204</v>
      </c>
      <c r="EJ779" s="15" t="s">
        <v>205</v>
      </c>
      <c r="EK779" s="16">
        <v>46104.67019675926</v>
      </c>
      <c r="EL779" s="12" t="s">
        <v>218</v>
      </c>
      <c r="EM779" s="13" t="s">
        <v>185</v>
      </c>
      <c r="EN779" s="13" t="s">
        <v>13186</v>
      </c>
      <c r="EO779" s="14"/>
      <c r="EP779" s="14"/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4"/>
      <c r="FD779" s="14"/>
      <c r="FE779" s="14"/>
      <c r="FF779" s="14"/>
      <c r="FG779" s="14"/>
      <c r="FH779" s="14"/>
      <c r="FI779" s="17" t="s">
        <v>204</v>
      </c>
      <c r="FJ779" s="15" t="s">
        <v>205</v>
      </c>
      <c r="FK779" s="16">
        <v>46105.61101851852</v>
      </c>
      <c r="FL779" s="14"/>
      <c r="FM779" s="14"/>
      <c r="FN779" s="15" t="s">
        <v>223</v>
      </c>
      <c r="FO779" s="16">
        <v>46105.61101851852</v>
      </c>
      <c r="FP779" s="13" t="s">
        <v>13186</v>
      </c>
      <c r="FQ779" s="13" t="s">
        <v>13187</v>
      </c>
      <c r="FR779" s="13" t="s">
        <v>13188</v>
      </c>
      <c r="FS779" s="14"/>
      <c r="FT779" s="14"/>
      <c r="FU779" s="14" t="str">
        <f t="shared" si="8"/>
        <v>Base de Dados_Images/XV-101-10.Imagem do Equipamento-.134151.jpg</v>
      </c>
      <c r="FV779" s="14"/>
      <c r="FW779" s="14"/>
    </row>
    <row r="780" ht="15.75" customHeight="1">
      <c r="A780" s="10" t="s">
        <v>11027</v>
      </c>
      <c r="B780" s="10" t="s">
        <v>12849</v>
      </c>
      <c r="C780" s="10" t="s">
        <v>3150</v>
      </c>
      <c r="D780" s="10" t="s">
        <v>13189</v>
      </c>
      <c r="E780" s="11" t="s">
        <v>13190</v>
      </c>
      <c r="F780" s="12" t="s">
        <v>184</v>
      </c>
      <c r="G780" s="13" t="s">
        <v>185</v>
      </c>
      <c r="H780" s="13" t="s">
        <v>13191</v>
      </c>
      <c r="I780" s="13" t="s">
        <v>185</v>
      </c>
      <c r="J780" s="13" t="s">
        <v>13192</v>
      </c>
      <c r="K780" s="13" t="s">
        <v>185</v>
      </c>
      <c r="L780" s="13" t="s">
        <v>13193</v>
      </c>
      <c r="M780" s="13" t="s">
        <v>185</v>
      </c>
      <c r="N780" s="13" t="s">
        <v>13194</v>
      </c>
      <c r="O780" s="13" t="s">
        <v>185</v>
      </c>
      <c r="P780" s="13" t="s">
        <v>13195</v>
      </c>
      <c r="Q780" s="13" t="s">
        <v>185</v>
      </c>
      <c r="R780" s="13" t="s">
        <v>13196</v>
      </c>
      <c r="S780" s="13" t="s">
        <v>185</v>
      </c>
      <c r="T780" s="13" t="s">
        <v>13197</v>
      </c>
      <c r="U780" s="13" t="s">
        <v>185</v>
      </c>
      <c r="V780" s="13" t="s">
        <v>13198</v>
      </c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7" t="s">
        <v>204</v>
      </c>
      <c r="BT780" s="17" t="s">
        <v>277</v>
      </c>
      <c r="BU780" s="18"/>
      <c r="BV780" s="15" t="s">
        <v>205</v>
      </c>
      <c r="BW780" s="16">
        <v>46052.51744212963</v>
      </c>
      <c r="BX780" s="15" t="s">
        <v>205</v>
      </c>
      <c r="BY780" s="16">
        <v>46052.51744212963</v>
      </c>
      <c r="BZ780" s="12" t="s">
        <v>206</v>
      </c>
      <c r="CA780" s="13" t="s">
        <v>185</v>
      </c>
      <c r="CB780" s="13" t="s">
        <v>13199</v>
      </c>
      <c r="CC780" s="13" t="s">
        <v>185</v>
      </c>
      <c r="CD780" s="13" t="s">
        <v>13200</v>
      </c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7" t="s">
        <v>204</v>
      </c>
      <c r="DF780" s="17" t="s">
        <v>277</v>
      </c>
      <c r="DG780" s="18"/>
      <c r="DH780" s="15" t="s">
        <v>205</v>
      </c>
      <c r="DI780" s="16">
        <v>46098.48447916667</v>
      </c>
      <c r="DJ780" s="15" t="s">
        <v>205</v>
      </c>
      <c r="DK780" s="16">
        <v>46098.48447916667</v>
      </c>
      <c r="DL780" s="12" t="s">
        <v>213</v>
      </c>
      <c r="DM780" s="13" t="s">
        <v>185</v>
      </c>
      <c r="DN780" s="13" t="s">
        <v>13201</v>
      </c>
      <c r="DO780" s="14"/>
      <c r="DP780" s="14"/>
      <c r="DQ780" s="14"/>
      <c r="DR780" s="14"/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4"/>
      <c r="ED780" s="14"/>
      <c r="EE780" s="14"/>
      <c r="EF780" s="14"/>
      <c r="EG780" s="14"/>
      <c r="EH780" s="14"/>
      <c r="EI780" s="17" t="s">
        <v>204</v>
      </c>
      <c r="EJ780" s="15" t="s">
        <v>205</v>
      </c>
      <c r="EK780" s="16">
        <v>46104.67045138889</v>
      </c>
      <c r="EL780" s="12" t="s">
        <v>218</v>
      </c>
      <c r="EM780" s="13" t="s">
        <v>185</v>
      </c>
      <c r="EN780" s="13" t="s">
        <v>13202</v>
      </c>
      <c r="EO780" s="14"/>
      <c r="EP780" s="14"/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4"/>
      <c r="FB780" s="14"/>
      <c r="FC780" s="14"/>
      <c r="FD780" s="14"/>
      <c r="FE780" s="14"/>
      <c r="FF780" s="14"/>
      <c r="FG780" s="14"/>
      <c r="FH780" s="14"/>
      <c r="FI780" s="17" t="s">
        <v>204</v>
      </c>
      <c r="FJ780" s="15" t="s">
        <v>205</v>
      </c>
      <c r="FK780" s="16">
        <v>46105.61108796296</v>
      </c>
      <c r="FL780" s="14"/>
      <c r="FM780" s="14"/>
      <c r="FN780" s="15" t="s">
        <v>223</v>
      </c>
      <c r="FO780" s="16">
        <v>46105.61108796296</v>
      </c>
      <c r="FP780" s="13" t="s">
        <v>13202</v>
      </c>
      <c r="FQ780" s="13" t="s">
        <v>13203</v>
      </c>
      <c r="FR780" s="13" t="s">
        <v>13198</v>
      </c>
      <c r="FS780" s="14"/>
      <c r="FT780" s="14"/>
      <c r="FU780" s="14" t="str">
        <f t="shared" si="8"/>
        <v>Base de Dados_Images/XV-102-10.Imagem do Equipamento-.152557.jpg</v>
      </c>
      <c r="FV780" s="14"/>
      <c r="FW780" s="14"/>
    </row>
    <row r="781" ht="15.75" customHeight="1">
      <c r="A781" s="10" t="s">
        <v>11027</v>
      </c>
      <c r="B781" s="10" t="s">
        <v>12849</v>
      </c>
      <c r="C781" s="10" t="s">
        <v>3150</v>
      </c>
      <c r="D781" s="10" t="s">
        <v>13204</v>
      </c>
      <c r="E781" s="11" t="s">
        <v>13205</v>
      </c>
      <c r="F781" s="12" t="s">
        <v>184</v>
      </c>
      <c r="G781" s="13" t="s">
        <v>185</v>
      </c>
      <c r="H781" s="13" t="s">
        <v>13206</v>
      </c>
      <c r="I781" s="13" t="s">
        <v>185</v>
      </c>
      <c r="J781" s="13" t="s">
        <v>13207</v>
      </c>
      <c r="K781" s="13" t="s">
        <v>185</v>
      </c>
      <c r="L781" s="13" t="s">
        <v>13208</v>
      </c>
      <c r="M781" s="13" t="s">
        <v>185</v>
      </c>
      <c r="N781" s="13" t="s">
        <v>13209</v>
      </c>
      <c r="O781" s="13" t="s">
        <v>185</v>
      </c>
      <c r="P781" s="13" t="s">
        <v>13210</v>
      </c>
      <c r="Q781" s="13" t="s">
        <v>185</v>
      </c>
      <c r="R781" s="13" t="s">
        <v>13211</v>
      </c>
      <c r="S781" s="13" t="s">
        <v>185</v>
      </c>
      <c r="T781" s="13" t="s">
        <v>13212</v>
      </c>
      <c r="U781" s="13" t="s">
        <v>185</v>
      </c>
      <c r="V781" s="13" t="s">
        <v>13213</v>
      </c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7" t="s">
        <v>204</v>
      </c>
      <c r="BT781" s="17" t="s">
        <v>277</v>
      </c>
      <c r="BU781" s="18"/>
      <c r="BV781" s="15" t="s">
        <v>205</v>
      </c>
      <c r="BW781" s="16">
        <v>46058.49167824074</v>
      </c>
      <c r="BX781" s="15" t="s">
        <v>205</v>
      </c>
      <c r="BY781" s="16">
        <v>46058.49167824074</v>
      </c>
      <c r="BZ781" s="12" t="s">
        <v>206</v>
      </c>
      <c r="CA781" s="13" t="s">
        <v>185</v>
      </c>
      <c r="CB781" s="13" t="s">
        <v>13214</v>
      </c>
      <c r="CC781" s="13" t="s">
        <v>185</v>
      </c>
      <c r="CD781" s="13" t="s">
        <v>13215</v>
      </c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7" t="s">
        <v>204</v>
      </c>
      <c r="DF781" s="17" t="s">
        <v>277</v>
      </c>
      <c r="DG781" s="18"/>
      <c r="DH781" s="15" t="s">
        <v>205</v>
      </c>
      <c r="DI781" s="16">
        <v>46104.65796296296</v>
      </c>
      <c r="DJ781" s="15" t="s">
        <v>205</v>
      </c>
      <c r="DK781" s="16">
        <v>46104.65796296296</v>
      </c>
      <c r="DL781" s="12" t="s">
        <v>213</v>
      </c>
      <c r="DM781" s="13" t="s">
        <v>185</v>
      </c>
      <c r="DN781" s="13" t="s">
        <v>13216</v>
      </c>
      <c r="DO781" s="14"/>
      <c r="DP781" s="14"/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7" t="s">
        <v>204</v>
      </c>
      <c r="EJ781" s="15" t="s">
        <v>205</v>
      </c>
      <c r="EK781" s="16">
        <v>46104.657905092594</v>
      </c>
      <c r="EL781" s="12" t="s">
        <v>218</v>
      </c>
      <c r="EM781" s="13" t="s">
        <v>185</v>
      </c>
      <c r="EN781" s="13" t="s">
        <v>13217</v>
      </c>
      <c r="EO781" s="14"/>
      <c r="EP781" s="14"/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4"/>
      <c r="FD781" s="14"/>
      <c r="FE781" s="14"/>
      <c r="FF781" s="14"/>
      <c r="FG781" s="14"/>
      <c r="FH781" s="14"/>
      <c r="FI781" s="17" t="s">
        <v>204</v>
      </c>
      <c r="FJ781" s="15" t="s">
        <v>205</v>
      </c>
      <c r="FK781" s="16">
        <v>46105.61116898148</v>
      </c>
      <c r="FL781" s="14"/>
      <c r="FM781" s="14"/>
      <c r="FN781" s="15" t="s">
        <v>223</v>
      </c>
      <c r="FO781" s="16">
        <v>46105.61116898148</v>
      </c>
      <c r="FP781" s="13" t="s">
        <v>13217</v>
      </c>
      <c r="FQ781" s="13" t="s">
        <v>13218</v>
      </c>
      <c r="FR781" s="13" t="s">
        <v>13213</v>
      </c>
      <c r="FS781" s="14"/>
      <c r="FT781" s="14"/>
      <c r="FU781" s="14" t="str">
        <f t="shared" si="8"/>
        <v>Base de Dados_Images/XV-103-10.Imagem do Equipamento-.144743.jpg</v>
      </c>
      <c r="FV781" s="14"/>
      <c r="FW781" s="14"/>
    </row>
    <row r="782" ht="15.75" customHeight="1">
      <c r="A782" s="10" t="s">
        <v>11027</v>
      </c>
      <c r="B782" s="10" t="s">
        <v>12849</v>
      </c>
      <c r="C782" s="10" t="s">
        <v>3150</v>
      </c>
      <c r="D782" s="10" t="s">
        <v>13219</v>
      </c>
      <c r="E782" s="11" t="s">
        <v>13220</v>
      </c>
      <c r="F782" s="12" t="s">
        <v>184</v>
      </c>
      <c r="G782" s="13" t="s">
        <v>185</v>
      </c>
      <c r="H782" s="13" t="s">
        <v>13221</v>
      </c>
      <c r="I782" s="13" t="s">
        <v>185</v>
      </c>
      <c r="J782" s="13" t="s">
        <v>13222</v>
      </c>
      <c r="K782" s="13" t="s">
        <v>185</v>
      </c>
      <c r="L782" s="13" t="s">
        <v>13222</v>
      </c>
      <c r="M782" s="13" t="s">
        <v>185</v>
      </c>
      <c r="N782" s="13" t="s">
        <v>13223</v>
      </c>
      <c r="O782" s="13" t="s">
        <v>185</v>
      </c>
      <c r="P782" s="13" t="s">
        <v>13224</v>
      </c>
      <c r="Q782" s="13" t="s">
        <v>185</v>
      </c>
      <c r="R782" s="13" t="s">
        <v>13224</v>
      </c>
      <c r="S782" s="13" t="s">
        <v>185</v>
      </c>
      <c r="T782" s="13" t="s">
        <v>13225</v>
      </c>
      <c r="U782" s="13" t="s">
        <v>185</v>
      </c>
      <c r="V782" s="13" t="s">
        <v>13226</v>
      </c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5" t="s">
        <v>204</v>
      </c>
      <c r="BT782" s="17" t="s">
        <v>277</v>
      </c>
      <c r="BU782" s="18"/>
      <c r="BV782" s="15" t="s">
        <v>205</v>
      </c>
      <c r="BW782" s="16">
        <v>46098.48181712963</v>
      </c>
      <c r="BX782" s="15" t="s">
        <v>205</v>
      </c>
      <c r="BY782" s="16">
        <v>46098.48181712963</v>
      </c>
      <c r="BZ782" s="12" t="s">
        <v>206</v>
      </c>
      <c r="CA782" s="13" t="s">
        <v>195</v>
      </c>
      <c r="CB782" s="13" t="s">
        <v>13227</v>
      </c>
      <c r="CC782" s="13" t="s">
        <v>185</v>
      </c>
      <c r="CD782" s="13" t="s">
        <v>13227</v>
      </c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  <c r="DE782" s="17" t="s">
        <v>204</v>
      </c>
      <c r="DF782" s="17" t="s">
        <v>277</v>
      </c>
      <c r="DG782" s="18"/>
      <c r="DH782" s="15" t="s">
        <v>205</v>
      </c>
      <c r="DI782" s="16">
        <v>46098.48186342593</v>
      </c>
      <c r="DJ782" s="15" t="s">
        <v>205</v>
      </c>
      <c r="DK782" s="16">
        <v>46098.48186342593</v>
      </c>
      <c r="DL782" s="12" t="s">
        <v>213</v>
      </c>
      <c r="DM782" s="13" t="s">
        <v>185</v>
      </c>
      <c r="DN782" s="13" t="s">
        <v>13228</v>
      </c>
      <c r="DO782" s="14"/>
      <c r="DP782" s="14"/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4"/>
      <c r="EE782" s="14"/>
      <c r="EF782" s="14"/>
      <c r="EG782" s="14"/>
      <c r="EH782" s="14"/>
      <c r="EI782" s="17" t="s">
        <v>204</v>
      </c>
      <c r="EJ782" s="15" t="s">
        <v>205</v>
      </c>
      <c r="EK782" s="16">
        <v>46104.6703125</v>
      </c>
      <c r="EL782" s="12" t="s">
        <v>218</v>
      </c>
      <c r="EM782" s="13" t="s">
        <v>185</v>
      </c>
      <c r="EN782" s="13" t="s">
        <v>13229</v>
      </c>
      <c r="EO782" s="14"/>
      <c r="EP782" s="14"/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4"/>
      <c r="FD782" s="14"/>
      <c r="FE782" s="14"/>
      <c r="FF782" s="14"/>
      <c r="FG782" s="14"/>
      <c r="FH782" s="14"/>
      <c r="FI782" s="17" t="s">
        <v>204</v>
      </c>
      <c r="FJ782" s="15" t="s">
        <v>205</v>
      </c>
      <c r="FK782" s="16">
        <v>46105.611226851855</v>
      </c>
      <c r="FL782" s="14"/>
      <c r="FM782" s="14"/>
      <c r="FN782" s="15" t="s">
        <v>223</v>
      </c>
      <c r="FO782" s="16">
        <v>46105.611226851855</v>
      </c>
      <c r="FP782" s="13" t="s">
        <v>13229</v>
      </c>
      <c r="FQ782" s="13" t="s">
        <v>13230</v>
      </c>
      <c r="FR782" s="13" t="s">
        <v>13231</v>
      </c>
      <c r="FS782" s="14"/>
      <c r="FT782" s="14"/>
      <c r="FU782" s="14" t="str">
        <f t="shared" si="8"/>
        <v>Base de Dados_Images/XV-104-10.Imagem do Equipamento-.134229.jpg</v>
      </c>
      <c r="FV782" s="14"/>
      <c r="FW782" s="14"/>
    </row>
    <row r="783" ht="15.75" customHeight="1">
      <c r="A783" s="10" t="s">
        <v>11027</v>
      </c>
      <c r="B783" s="10" t="s">
        <v>12849</v>
      </c>
      <c r="C783" s="10" t="s">
        <v>3150</v>
      </c>
      <c r="D783" s="10" t="s">
        <v>13232</v>
      </c>
      <c r="E783" s="11" t="s">
        <v>13233</v>
      </c>
      <c r="F783" s="12" t="s">
        <v>184</v>
      </c>
      <c r="G783" s="13" t="s">
        <v>185</v>
      </c>
      <c r="H783" s="13" t="s">
        <v>13234</v>
      </c>
      <c r="I783" s="13" t="s">
        <v>185</v>
      </c>
      <c r="J783" s="13" t="s">
        <v>13235</v>
      </c>
      <c r="K783" s="13" t="s">
        <v>185</v>
      </c>
      <c r="L783" s="13" t="s">
        <v>13236</v>
      </c>
      <c r="M783" s="13" t="s">
        <v>185</v>
      </c>
      <c r="N783" s="13" t="s">
        <v>13237</v>
      </c>
      <c r="O783" s="13" t="s">
        <v>185</v>
      </c>
      <c r="P783" s="13" t="s">
        <v>13238</v>
      </c>
      <c r="Q783" s="13" t="s">
        <v>185</v>
      </c>
      <c r="R783" s="13" t="s">
        <v>13239</v>
      </c>
      <c r="S783" s="13" t="s">
        <v>185</v>
      </c>
      <c r="T783" s="13" t="s">
        <v>13240</v>
      </c>
      <c r="U783" s="13" t="s">
        <v>185</v>
      </c>
      <c r="V783" s="13" t="s">
        <v>13241</v>
      </c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7" t="s">
        <v>204</v>
      </c>
      <c r="BT783" s="17" t="s">
        <v>277</v>
      </c>
      <c r="BU783" s="18"/>
      <c r="BV783" s="15" t="s">
        <v>205</v>
      </c>
      <c r="BW783" s="16">
        <v>46058.391122685185</v>
      </c>
      <c r="BX783" s="15" t="s">
        <v>205</v>
      </c>
      <c r="BY783" s="16">
        <v>46058.391122685185</v>
      </c>
      <c r="BZ783" s="12" t="s">
        <v>206</v>
      </c>
      <c r="CA783" s="13" t="s">
        <v>185</v>
      </c>
      <c r="CB783" s="13" t="s">
        <v>13242</v>
      </c>
      <c r="CC783" s="13" t="s">
        <v>185</v>
      </c>
      <c r="CD783" s="13" t="s">
        <v>13243</v>
      </c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  <c r="DE783" s="17" t="s">
        <v>204</v>
      </c>
      <c r="DF783" s="17" t="s">
        <v>277</v>
      </c>
      <c r="DG783" s="18"/>
      <c r="DH783" s="15" t="s">
        <v>205</v>
      </c>
      <c r="DI783" s="16">
        <v>46104.785520833335</v>
      </c>
      <c r="DJ783" s="15" t="s">
        <v>205</v>
      </c>
      <c r="DK783" s="16">
        <v>46104.785520833335</v>
      </c>
      <c r="DL783" s="12" t="s">
        <v>213</v>
      </c>
      <c r="DM783" s="13" t="s">
        <v>185</v>
      </c>
      <c r="DN783" s="13" t="s">
        <v>13244</v>
      </c>
      <c r="DO783" s="14"/>
      <c r="DP783" s="14"/>
      <c r="DQ783" s="14"/>
      <c r="DR783" s="14"/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4"/>
      <c r="ED783" s="14"/>
      <c r="EE783" s="14"/>
      <c r="EF783" s="14"/>
      <c r="EG783" s="14"/>
      <c r="EH783" s="14"/>
      <c r="EI783" s="17" t="s">
        <v>204</v>
      </c>
      <c r="EJ783" s="15" t="s">
        <v>205</v>
      </c>
      <c r="EK783" s="16">
        <v>46104.78563657407</v>
      </c>
      <c r="EL783" s="12" t="s">
        <v>218</v>
      </c>
      <c r="EM783" s="13" t="s">
        <v>185</v>
      </c>
      <c r="EN783" s="13" t="s">
        <v>13245</v>
      </c>
      <c r="EO783" s="14"/>
      <c r="EP783" s="14"/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4"/>
      <c r="FD783" s="14"/>
      <c r="FE783" s="14"/>
      <c r="FF783" s="14"/>
      <c r="FG783" s="14"/>
      <c r="FH783" s="14"/>
      <c r="FI783" s="17" t="s">
        <v>204</v>
      </c>
      <c r="FJ783" s="15" t="s">
        <v>205</v>
      </c>
      <c r="FK783" s="16">
        <v>46105.611284722225</v>
      </c>
      <c r="FL783" s="14"/>
      <c r="FM783" s="14"/>
      <c r="FN783" s="15" t="s">
        <v>223</v>
      </c>
      <c r="FO783" s="16">
        <v>46105.611284722225</v>
      </c>
      <c r="FP783" s="13" t="s">
        <v>13245</v>
      </c>
      <c r="FQ783" s="13" t="s">
        <v>13246</v>
      </c>
      <c r="FR783" s="13" t="s">
        <v>13241</v>
      </c>
      <c r="FS783" s="14"/>
      <c r="FT783" s="14"/>
      <c r="FU783" s="14" t="str">
        <f t="shared" si="8"/>
        <v>Base de Dados_Images/XV-105-10.Imagem do Equipamento-.122254.jpg</v>
      </c>
      <c r="FV783" s="14"/>
      <c r="FW783" s="14"/>
    </row>
    <row r="784" ht="15.75" customHeight="1">
      <c r="A784" s="10" t="s">
        <v>11027</v>
      </c>
      <c r="B784" s="10" t="s">
        <v>12849</v>
      </c>
      <c r="C784" s="10" t="s">
        <v>3150</v>
      </c>
      <c r="D784" s="10" t="s">
        <v>13247</v>
      </c>
      <c r="E784" s="11" t="s">
        <v>13248</v>
      </c>
      <c r="F784" s="12" t="s">
        <v>184</v>
      </c>
      <c r="G784" s="13" t="s">
        <v>185</v>
      </c>
      <c r="H784" s="13" t="s">
        <v>13249</v>
      </c>
      <c r="I784" s="13" t="s">
        <v>185</v>
      </c>
      <c r="J784" s="13" t="s">
        <v>13249</v>
      </c>
      <c r="K784" s="13" t="s">
        <v>185</v>
      </c>
      <c r="L784" s="13" t="s">
        <v>13250</v>
      </c>
      <c r="M784" s="13" t="s">
        <v>185</v>
      </c>
      <c r="N784" s="13" t="s">
        <v>13250</v>
      </c>
      <c r="O784" s="13" t="s">
        <v>185</v>
      </c>
      <c r="P784" s="13" t="s">
        <v>13251</v>
      </c>
      <c r="Q784" s="13" t="s">
        <v>185</v>
      </c>
      <c r="R784" s="13" t="s">
        <v>13251</v>
      </c>
      <c r="S784" s="13" t="s">
        <v>185</v>
      </c>
      <c r="T784" s="13" t="s">
        <v>13252</v>
      </c>
      <c r="U784" s="13" t="s">
        <v>185</v>
      </c>
      <c r="V784" s="13" t="s">
        <v>13252</v>
      </c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7" t="s">
        <v>204</v>
      </c>
      <c r="BT784" s="17" t="s">
        <v>277</v>
      </c>
      <c r="BU784" s="18"/>
      <c r="BV784" s="15" t="s">
        <v>205</v>
      </c>
      <c r="BW784" s="16">
        <v>46104.66979166667</v>
      </c>
      <c r="BX784" s="15" t="s">
        <v>205</v>
      </c>
      <c r="BY784" s="16">
        <v>46104.66979166667</v>
      </c>
      <c r="BZ784" s="12" t="s">
        <v>206</v>
      </c>
      <c r="CA784" s="13" t="s">
        <v>185</v>
      </c>
      <c r="CB784" s="13" t="s">
        <v>13253</v>
      </c>
      <c r="CC784" s="13" t="s">
        <v>185</v>
      </c>
      <c r="CD784" s="13" t="s">
        <v>13253</v>
      </c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  <c r="DE784" s="17" t="s">
        <v>204</v>
      </c>
      <c r="DF784" s="17" t="s">
        <v>277</v>
      </c>
      <c r="DG784" s="18"/>
      <c r="DH784" s="15" t="s">
        <v>205</v>
      </c>
      <c r="DI784" s="16">
        <v>46104.66983796296</v>
      </c>
      <c r="DJ784" s="15" t="s">
        <v>205</v>
      </c>
      <c r="DK784" s="16">
        <v>46104.66983796296</v>
      </c>
      <c r="DL784" s="12" t="s">
        <v>213</v>
      </c>
      <c r="DM784" s="13" t="s">
        <v>185</v>
      </c>
      <c r="DN784" s="13" t="s">
        <v>13254</v>
      </c>
      <c r="DO784" s="14"/>
      <c r="DP784" s="14"/>
      <c r="DQ784" s="14"/>
      <c r="DR784" s="14"/>
      <c r="DS784" s="14"/>
      <c r="DT784" s="14"/>
      <c r="DU784" s="14"/>
      <c r="DV784" s="14"/>
      <c r="DW784" s="14"/>
      <c r="DX784" s="14"/>
      <c r="DY784" s="14"/>
      <c r="DZ784" s="14"/>
      <c r="EA784" s="14"/>
      <c r="EB784" s="14"/>
      <c r="EC784" s="14"/>
      <c r="ED784" s="14"/>
      <c r="EE784" s="14"/>
      <c r="EF784" s="14"/>
      <c r="EG784" s="14"/>
      <c r="EH784" s="14"/>
      <c r="EI784" s="17" t="s">
        <v>204</v>
      </c>
      <c r="EJ784" s="15" t="s">
        <v>205</v>
      </c>
      <c r="EK784" s="16">
        <v>46104.66988425926</v>
      </c>
      <c r="EL784" s="12" t="s">
        <v>218</v>
      </c>
      <c r="EM784" s="13" t="s">
        <v>185</v>
      </c>
      <c r="EN784" s="13" t="s">
        <v>13255</v>
      </c>
      <c r="EO784" s="14"/>
      <c r="EP784" s="14"/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4"/>
      <c r="FB784" s="14"/>
      <c r="FC784" s="14"/>
      <c r="FD784" s="14"/>
      <c r="FE784" s="14"/>
      <c r="FF784" s="14"/>
      <c r="FG784" s="14"/>
      <c r="FH784" s="14"/>
      <c r="FI784" s="17" t="s">
        <v>204</v>
      </c>
      <c r="FJ784" s="15" t="s">
        <v>205</v>
      </c>
      <c r="FK784" s="16">
        <v>46105.611608796295</v>
      </c>
      <c r="FL784" s="14"/>
      <c r="FM784" s="14"/>
      <c r="FN784" s="15" t="s">
        <v>223</v>
      </c>
      <c r="FO784" s="16">
        <v>46105.611608796295</v>
      </c>
      <c r="FP784" s="13" t="s">
        <v>13255</v>
      </c>
      <c r="FQ784" s="13"/>
      <c r="FR784" s="13"/>
      <c r="FS784" s="14"/>
      <c r="FT784" s="14"/>
      <c r="FU784" s="14" t="str">
        <f t="shared" si="8"/>
        <v/>
      </c>
      <c r="FV784" s="13" t="s">
        <v>4156</v>
      </c>
      <c r="FW784" s="13" t="s">
        <v>13256</v>
      </c>
    </row>
    <row r="785" ht="15.75" customHeight="1">
      <c r="A785" s="10" t="s">
        <v>11027</v>
      </c>
      <c r="B785" s="10" t="s">
        <v>12849</v>
      </c>
      <c r="C785" s="10" t="s">
        <v>3150</v>
      </c>
      <c r="D785" s="10" t="s">
        <v>13257</v>
      </c>
      <c r="E785" s="11" t="s">
        <v>13258</v>
      </c>
      <c r="F785" s="12" t="s">
        <v>184</v>
      </c>
      <c r="G785" s="13" t="s">
        <v>185</v>
      </c>
      <c r="H785" s="13" t="s">
        <v>13259</v>
      </c>
      <c r="I785" s="13" t="s">
        <v>185</v>
      </c>
      <c r="J785" s="13" t="s">
        <v>13260</v>
      </c>
      <c r="K785" s="13" t="s">
        <v>185</v>
      </c>
      <c r="L785" s="13" t="s">
        <v>13261</v>
      </c>
      <c r="M785" s="13" t="s">
        <v>185</v>
      </c>
      <c r="N785" s="13" t="s">
        <v>13262</v>
      </c>
      <c r="O785" s="13" t="s">
        <v>185</v>
      </c>
      <c r="P785" s="13" t="s">
        <v>13263</v>
      </c>
      <c r="Q785" s="13" t="s">
        <v>185</v>
      </c>
      <c r="R785" s="13" t="s">
        <v>13264</v>
      </c>
      <c r="S785" s="13" t="s">
        <v>185</v>
      </c>
      <c r="T785" s="13" t="s">
        <v>13265</v>
      </c>
      <c r="U785" s="13" t="s">
        <v>185</v>
      </c>
      <c r="V785" s="13" t="s">
        <v>13266</v>
      </c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7" t="s">
        <v>204</v>
      </c>
      <c r="BT785" s="17" t="s">
        <v>277</v>
      </c>
      <c r="BU785" s="18"/>
      <c r="BV785" s="15" t="s">
        <v>205</v>
      </c>
      <c r="BW785" s="16">
        <v>46058.39175925926</v>
      </c>
      <c r="BX785" s="15" t="s">
        <v>205</v>
      </c>
      <c r="BY785" s="16">
        <v>46058.39175925926</v>
      </c>
      <c r="BZ785" s="12" t="s">
        <v>206</v>
      </c>
      <c r="CA785" s="13" t="s">
        <v>185</v>
      </c>
      <c r="CB785" s="13" t="s">
        <v>13267</v>
      </c>
      <c r="CC785" s="13" t="s">
        <v>185</v>
      </c>
      <c r="CD785" s="13" t="s">
        <v>13268</v>
      </c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  <c r="DE785" s="17" t="s">
        <v>204</v>
      </c>
      <c r="DF785" s="17" t="s">
        <v>277</v>
      </c>
      <c r="DG785" s="18"/>
      <c r="DH785" s="15" t="s">
        <v>205</v>
      </c>
      <c r="DI785" s="16">
        <v>46104.78570601852</v>
      </c>
      <c r="DJ785" s="15" t="s">
        <v>205</v>
      </c>
      <c r="DK785" s="16">
        <v>46104.78570601852</v>
      </c>
      <c r="DL785" s="12" t="s">
        <v>213</v>
      </c>
      <c r="DM785" s="13" t="s">
        <v>185</v>
      </c>
      <c r="DN785" s="13" t="s">
        <v>13269</v>
      </c>
      <c r="DO785" s="14"/>
      <c r="DP785" s="14"/>
      <c r="DQ785" s="14"/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7" t="s">
        <v>204</v>
      </c>
      <c r="EJ785" s="15" t="s">
        <v>205</v>
      </c>
      <c r="EK785" s="16">
        <v>46104.78574074074</v>
      </c>
      <c r="EL785" s="12" t="s">
        <v>218</v>
      </c>
      <c r="EM785" s="13" t="s">
        <v>185</v>
      </c>
      <c r="EN785" s="13" t="s">
        <v>13270</v>
      </c>
      <c r="EO785" s="14"/>
      <c r="EP785" s="14"/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4"/>
      <c r="FB785" s="14"/>
      <c r="FC785" s="14"/>
      <c r="FD785" s="14"/>
      <c r="FE785" s="14"/>
      <c r="FF785" s="14"/>
      <c r="FG785" s="14"/>
      <c r="FH785" s="14"/>
      <c r="FI785" s="17" t="s">
        <v>204</v>
      </c>
      <c r="FJ785" s="15" t="s">
        <v>205</v>
      </c>
      <c r="FK785" s="16">
        <v>46105.6115162037</v>
      </c>
      <c r="FL785" s="14"/>
      <c r="FM785" s="14"/>
      <c r="FN785" s="15" t="s">
        <v>223</v>
      </c>
      <c r="FO785" s="16">
        <v>46105.6115162037</v>
      </c>
      <c r="FP785" s="13" t="s">
        <v>13270</v>
      </c>
      <c r="FQ785" s="13" t="s">
        <v>13271</v>
      </c>
      <c r="FR785" s="13" t="s">
        <v>13266</v>
      </c>
      <c r="FS785" s="14"/>
      <c r="FT785" s="14"/>
      <c r="FU785" s="14" t="str">
        <f t="shared" si="8"/>
        <v>Base de Dados_Images/XV-142-10.Imagem do Equipamento-.122355.jpg</v>
      </c>
      <c r="FV785" s="14"/>
      <c r="FW785" s="14"/>
    </row>
    <row r="786" ht="15.75" customHeight="1">
      <c r="A786" s="10" t="s">
        <v>11027</v>
      </c>
      <c r="B786" s="10" t="s">
        <v>12849</v>
      </c>
      <c r="C786" s="10" t="s">
        <v>3150</v>
      </c>
      <c r="D786" s="10" t="s">
        <v>13272</v>
      </c>
      <c r="E786" s="11" t="s">
        <v>13273</v>
      </c>
      <c r="F786" s="12" t="s">
        <v>184</v>
      </c>
      <c r="G786" s="13" t="s">
        <v>185</v>
      </c>
      <c r="H786" s="13" t="s">
        <v>13274</v>
      </c>
      <c r="I786" s="13" t="s">
        <v>185</v>
      </c>
      <c r="J786" s="13" t="s">
        <v>13274</v>
      </c>
      <c r="K786" s="13" t="s">
        <v>185</v>
      </c>
      <c r="L786" s="13" t="s">
        <v>13275</v>
      </c>
      <c r="M786" s="13" t="s">
        <v>185</v>
      </c>
      <c r="N786" s="13" t="s">
        <v>13276</v>
      </c>
      <c r="O786" s="13" t="s">
        <v>185</v>
      </c>
      <c r="P786" s="13" t="s">
        <v>13276</v>
      </c>
      <c r="Q786" s="13" t="s">
        <v>185</v>
      </c>
      <c r="R786" s="13" t="s">
        <v>13277</v>
      </c>
      <c r="S786" s="13" t="s">
        <v>185</v>
      </c>
      <c r="T786" s="13" t="s">
        <v>13278</v>
      </c>
      <c r="U786" s="13" t="s">
        <v>185</v>
      </c>
      <c r="V786" s="13" t="s">
        <v>13279</v>
      </c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9" t="s">
        <v>204</v>
      </c>
      <c r="BT786" s="19" t="s">
        <v>277</v>
      </c>
      <c r="BU786" s="18"/>
      <c r="BV786" s="15" t="s">
        <v>205</v>
      </c>
      <c r="BW786" s="16">
        <v>46098.48731481482</v>
      </c>
      <c r="BX786" s="15" t="s">
        <v>205</v>
      </c>
      <c r="BY786" s="16">
        <v>46098.48731481482</v>
      </c>
      <c r="BZ786" s="12" t="s">
        <v>206</v>
      </c>
      <c r="CA786" s="13" t="s">
        <v>185</v>
      </c>
      <c r="CB786" s="13" t="s">
        <v>13280</v>
      </c>
      <c r="CC786" s="13" t="s">
        <v>185</v>
      </c>
      <c r="CD786" s="13" t="s">
        <v>13281</v>
      </c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  <c r="DE786" s="17" t="s">
        <v>204</v>
      </c>
      <c r="DF786" s="17" t="s">
        <v>277</v>
      </c>
      <c r="DG786" s="18"/>
      <c r="DH786" s="15" t="s">
        <v>205</v>
      </c>
      <c r="DI786" s="16">
        <v>46098.48737268519</v>
      </c>
      <c r="DJ786" s="15" t="s">
        <v>205</v>
      </c>
      <c r="DK786" s="16">
        <v>46098.48737268519</v>
      </c>
      <c r="DL786" s="12" t="s">
        <v>213</v>
      </c>
      <c r="DM786" s="13" t="s">
        <v>185</v>
      </c>
      <c r="DN786" s="13" t="s">
        <v>13282</v>
      </c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7" t="s">
        <v>204</v>
      </c>
      <c r="EJ786" s="15" t="s">
        <v>205</v>
      </c>
      <c r="EK786" s="16">
        <v>46104.6775462963</v>
      </c>
      <c r="EL786" s="12" t="s">
        <v>218</v>
      </c>
      <c r="EM786" s="13" t="s">
        <v>185</v>
      </c>
      <c r="EN786" s="13" t="s">
        <v>13283</v>
      </c>
      <c r="EO786" s="14"/>
      <c r="EP786" s="14"/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4"/>
      <c r="FD786" s="14"/>
      <c r="FE786" s="14"/>
      <c r="FF786" s="14"/>
      <c r="FG786" s="14"/>
      <c r="FH786" s="14"/>
      <c r="FI786" s="17" t="s">
        <v>204</v>
      </c>
      <c r="FJ786" s="15" t="s">
        <v>205</v>
      </c>
      <c r="FK786" s="16">
        <v>46105.61143518519</v>
      </c>
      <c r="FL786" s="14"/>
      <c r="FM786" s="14"/>
      <c r="FN786" s="15" t="s">
        <v>223</v>
      </c>
      <c r="FO786" s="16">
        <v>46105.61143518519</v>
      </c>
      <c r="FP786" s="13" t="s">
        <v>13283</v>
      </c>
      <c r="FQ786" s="13" t="s">
        <v>13284</v>
      </c>
      <c r="FR786" s="13" t="s">
        <v>13281</v>
      </c>
      <c r="FS786" s="14"/>
      <c r="FT786" s="14"/>
      <c r="FU786" s="14" t="str">
        <f t="shared" si="8"/>
        <v>Base de Dados_Images/XV-146-10.Imagem do Equipamento-.144141.jpg</v>
      </c>
      <c r="FV786" s="14"/>
      <c r="FW786" s="14"/>
    </row>
    <row r="787" ht="15.75" customHeight="1">
      <c r="A787" s="10" t="s">
        <v>11027</v>
      </c>
      <c r="B787" s="10" t="s">
        <v>12849</v>
      </c>
      <c r="C787" s="10" t="s">
        <v>3150</v>
      </c>
      <c r="D787" s="10" t="s">
        <v>13285</v>
      </c>
      <c r="E787" s="11" t="s">
        <v>13286</v>
      </c>
      <c r="F787" s="12" t="s">
        <v>184</v>
      </c>
      <c r="G787" s="13" t="s">
        <v>185</v>
      </c>
      <c r="H787" s="13" t="s">
        <v>13287</v>
      </c>
      <c r="I787" s="13" t="s">
        <v>185</v>
      </c>
      <c r="J787" s="13" t="s">
        <v>13288</v>
      </c>
      <c r="K787" s="13" t="s">
        <v>185</v>
      </c>
      <c r="L787" s="13" t="s">
        <v>13289</v>
      </c>
      <c r="M787" s="13" t="s">
        <v>185</v>
      </c>
      <c r="N787" s="13" t="s">
        <v>13290</v>
      </c>
      <c r="O787" s="13" t="s">
        <v>185</v>
      </c>
      <c r="P787" s="13" t="s">
        <v>13291</v>
      </c>
      <c r="Q787" s="13" t="s">
        <v>185</v>
      </c>
      <c r="R787" s="13" t="s">
        <v>13292</v>
      </c>
      <c r="S787" s="13" t="s">
        <v>185</v>
      </c>
      <c r="T787" s="13" t="s">
        <v>13293</v>
      </c>
      <c r="U787" s="13" t="s">
        <v>185</v>
      </c>
      <c r="V787" s="13" t="s">
        <v>13294</v>
      </c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7" t="s">
        <v>204</v>
      </c>
      <c r="BT787" s="17" t="s">
        <v>277</v>
      </c>
      <c r="BU787" s="18"/>
      <c r="BV787" s="15" t="s">
        <v>205</v>
      </c>
      <c r="BW787" s="16">
        <v>46058.48475694445</v>
      </c>
      <c r="BX787" s="15" t="s">
        <v>205</v>
      </c>
      <c r="BY787" s="16">
        <v>46058.48475694445</v>
      </c>
      <c r="BZ787" s="12" t="s">
        <v>206</v>
      </c>
      <c r="CA787" s="13" t="s">
        <v>185</v>
      </c>
      <c r="CB787" s="13" t="s">
        <v>13295</v>
      </c>
      <c r="CC787" s="13" t="s">
        <v>185</v>
      </c>
      <c r="CD787" s="13" t="s">
        <v>13296</v>
      </c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7" t="s">
        <v>204</v>
      </c>
      <c r="DF787" s="17" t="s">
        <v>277</v>
      </c>
      <c r="DG787" s="18"/>
      <c r="DH787" s="15" t="s">
        <v>205</v>
      </c>
      <c r="DI787" s="16">
        <v>46104.6690625</v>
      </c>
      <c r="DJ787" s="15" t="s">
        <v>205</v>
      </c>
      <c r="DK787" s="16">
        <v>46104.6690625</v>
      </c>
      <c r="DL787" s="12" t="s">
        <v>213</v>
      </c>
      <c r="DM787" s="13" t="s">
        <v>185</v>
      </c>
      <c r="DN787" s="13" t="s">
        <v>13297</v>
      </c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7" t="s">
        <v>204</v>
      </c>
      <c r="EJ787" s="15" t="s">
        <v>205</v>
      </c>
      <c r="EK787" s="16">
        <v>46104.669016203705</v>
      </c>
      <c r="EL787" s="12" t="s">
        <v>218</v>
      </c>
      <c r="EM787" s="13" t="s">
        <v>185</v>
      </c>
      <c r="EN787" s="13" t="s">
        <v>13298</v>
      </c>
      <c r="EO787" s="14"/>
      <c r="EP787" s="14"/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4"/>
      <c r="FD787" s="14"/>
      <c r="FE787" s="14"/>
      <c r="FF787" s="14"/>
      <c r="FG787" s="14"/>
      <c r="FH787" s="14"/>
      <c r="FI787" s="17" t="s">
        <v>204</v>
      </c>
      <c r="FJ787" s="15" t="s">
        <v>205</v>
      </c>
      <c r="FK787" s="16">
        <v>46105.605104166665</v>
      </c>
      <c r="FL787" s="14"/>
      <c r="FM787" s="14"/>
      <c r="FN787" s="15" t="s">
        <v>223</v>
      </c>
      <c r="FO787" s="16">
        <v>46105.605104166665</v>
      </c>
      <c r="FP787" s="13" t="s">
        <v>13298</v>
      </c>
      <c r="FQ787" s="13" t="s">
        <v>13299</v>
      </c>
      <c r="FR787" s="13" t="s">
        <v>13294</v>
      </c>
      <c r="FS787" s="14"/>
      <c r="FT787" s="14"/>
      <c r="FU787" s="14" t="str">
        <f t="shared" si="8"/>
        <v>Base de Dados_Images/XV-147-10.Imagem do Equipamento-.143751.jpg</v>
      </c>
      <c r="FV787" s="14"/>
      <c r="FW787" s="14"/>
    </row>
    <row r="788" ht="15.75" customHeight="1">
      <c r="A788" s="10" t="s">
        <v>11027</v>
      </c>
      <c r="B788" s="10" t="s">
        <v>12849</v>
      </c>
      <c r="C788" s="10" t="s">
        <v>3150</v>
      </c>
      <c r="D788" s="10" t="s">
        <v>13300</v>
      </c>
      <c r="E788" s="11" t="s">
        <v>13301</v>
      </c>
      <c r="F788" s="12" t="s">
        <v>184</v>
      </c>
      <c r="G788" s="13" t="s">
        <v>185</v>
      </c>
      <c r="H788" s="13" t="s">
        <v>13302</v>
      </c>
      <c r="I788" s="13" t="s">
        <v>185</v>
      </c>
      <c r="J788" s="13" t="s">
        <v>13303</v>
      </c>
      <c r="K788" s="13" t="s">
        <v>185</v>
      </c>
      <c r="L788" s="13" t="s">
        <v>13304</v>
      </c>
      <c r="M788" s="13" t="s">
        <v>185</v>
      </c>
      <c r="N788" s="13" t="s">
        <v>13305</v>
      </c>
      <c r="O788" s="13" t="s">
        <v>185</v>
      </c>
      <c r="P788" s="13" t="s">
        <v>13306</v>
      </c>
      <c r="Q788" s="13" t="s">
        <v>185</v>
      </c>
      <c r="R788" s="13" t="s">
        <v>13307</v>
      </c>
      <c r="S788" s="13" t="s">
        <v>185</v>
      </c>
      <c r="T788" s="13" t="s">
        <v>13308</v>
      </c>
      <c r="U788" s="13" t="s">
        <v>185</v>
      </c>
      <c r="V788" s="13" t="s">
        <v>13309</v>
      </c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7" t="s">
        <v>204</v>
      </c>
      <c r="BT788" s="17" t="s">
        <v>277</v>
      </c>
      <c r="BU788" s="18"/>
      <c r="BV788" s="15" t="s">
        <v>205</v>
      </c>
      <c r="BW788" s="16">
        <v>46058.48403935185</v>
      </c>
      <c r="BX788" s="15" t="s">
        <v>205</v>
      </c>
      <c r="BY788" s="16">
        <v>46058.48403935185</v>
      </c>
      <c r="BZ788" s="12" t="s">
        <v>206</v>
      </c>
      <c r="CA788" s="13" t="s">
        <v>185</v>
      </c>
      <c r="CB788" s="13" t="s">
        <v>13310</v>
      </c>
      <c r="CC788" s="13" t="s">
        <v>185</v>
      </c>
      <c r="CD788" s="13" t="s">
        <v>13311</v>
      </c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7" t="s">
        <v>204</v>
      </c>
      <c r="DF788" s="17" t="s">
        <v>277</v>
      </c>
      <c r="DG788" s="18"/>
      <c r="DH788" s="15" t="s">
        <v>205</v>
      </c>
      <c r="DI788" s="16">
        <v>46104.7421412037</v>
      </c>
      <c r="DJ788" s="15" t="s">
        <v>205</v>
      </c>
      <c r="DK788" s="16">
        <v>46104.7421412037</v>
      </c>
      <c r="DL788" s="12" t="s">
        <v>213</v>
      </c>
      <c r="DM788" s="13" t="s">
        <v>185</v>
      </c>
      <c r="DN788" s="13" t="s">
        <v>13312</v>
      </c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7" t="s">
        <v>204</v>
      </c>
      <c r="EJ788" s="15" t="s">
        <v>205</v>
      </c>
      <c r="EK788" s="16">
        <v>46104.74238425926</v>
      </c>
      <c r="EL788" s="12" t="s">
        <v>218</v>
      </c>
      <c r="EM788" s="13" t="s">
        <v>185</v>
      </c>
      <c r="EN788" s="13" t="s">
        <v>13313</v>
      </c>
      <c r="EO788" s="14"/>
      <c r="EP788" s="14"/>
      <c r="EQ788" s="14"/>
      <c r="ER788" s="14"/>
      <c r="ES788" s="14"/>
      <c r="ET788" s="14"/>
      <c r="EU788" s="14"/>
      <c r="EV788" s="14"/>
      <c r="EW788" s="14"/>
      <c r="EX788" s="14"/>
      <c r="EY788" s="14"/>
      <c r="EZ788" s="14"/>
      <c r="FA788" s="14"/>
      <c r="FB788" s="14"/>
      <c r="FC788" s="14"/>
      <c r="FD788" s="14"/>
      <c r="FE788" s="14"/>
      <c r="FF788" s="14"/>
      <c r="FG788" s="14"/>
      <c r="FH788" s="14"/>
      <c r="FI788" s="17" t="s">
        <v>204</v>
      </c>
      <c r="FJ788" s="15" t="s">
        <v>205</v>
      </c>
      <c r="FK788" s="16">
        <v>46105.60503472222</v>
      </c>
      <c r="FL788" s="14"/>
      <c r="FM788" s="14"/>
      <c r="FN788" s="15" t="s">
        <v>223</v>
      </c>
      <c r="FO788" s="16">
        <v>46105.60503472222</v>
      </c>
      <c r="FP788" s="13" t="s">
        <v>13313</v>
      </c>
      <c r="FQ788" s="13" t="s">
        <v>13314</v>
      </c>
      <c r="FR788" s="13" t="s">
        <v>13309</v>
      </c>
      <c r="FS788" s="14"/>
      <c r="FT788" s="14"/>
      <c r="FU788" s="14" t="str">
        <f t="shared" si="8"/>
        <v>Base de Dados_Images/XV-149-01.Imagem do Equipamento-.143643.jpg</v>
      </c>
      <c r="FV788" s="14"/>
      <c r="FW788" s="14"/>
    </row>
    <row r="789" ht="15.75" customHeight="1">
      <c r="A789" s="10" t="s">
        <v>11027</v>
      </c>
      <c r="B789" s="10" t="s">
        <v>13315</v>
      </c>
      <c r="C789" s="10" t="s">
        <v>6150</v>
      </c>
      <c r="D789" s="10" t="s">
        <v>13316</v>
      </c>
      <c r="E789" s="11" t="s">
        <v>13317</v>
      </c>
      <c r="F789" s="12" t="s">
        <v>184</v>
      </c>
      <c r="G789" s="13" t="s">
        <v>185</v>
      </c>
      <c r="H789" s="13" t="s">
        <v>13318</v>
      </c>
      <c r="I789" s="13" t="s">
        <v>185</v>
      </c>
      <c r="J789" s="13" t="s">
        <v>13319</v>
      </c>
      <c r="K789" s="13" t="s">
        <v>185</v>
      </c>
      <c r="L789" s="13" t="s">
        <v>13320</v>
      </c>
      <c r="M789" s="13" t="s">
        <v>185</v>
      </c>
      <c r="N789" s="13" t="s">
        <v>13321</v>
      </c>
      <c r="O789" s="13" t="s">
        <v>185</v>
      </c>
      <c r="P789" s="13" t="s">
        <v>13322</v>
      </c>
      <c r="Q789" s="13" t="s">
        <v>185</v>
      </c>
      <c r="R789" s="13" t="s">
        <v>13323</v>
      </c>
      <c r="S789" s="13" t="s">
        <v>185</v>
      </c>
      <c r="T789" s="13" t="s">
        <v>13324</v>
      </c>
      <c r="U789" s="13" t="s">
        <v>185</v>
      </c>
      <c r="V789" s="13" t="s">
        <v>13325</v>
      </c>
      <c r="W789" s="13" t="s">
        <v>185</v>
      </c>
      <c r="X789" s="13" t="s">
        <v>13326</v>
      </c>
      <c r="Y789" s="13" t="s">
        <v>185</v>
      </c>
      <c r="Z789" s="13" t="s">
        <v>13327</v>
      </c>
      <c r="AA789" s="13" t="s">
        <v>185</v>
      </c>
      <c r="AB789" s="13" t="s">
        <v>13328</v>
      </c>
      <c r="AC789" s="13" t="s">
        <v>185</v>
      </c>
      <c r="AD789" s="13" t="s">
        <v>13329</v>
      </c>
      <c r="AE789" s="13" t="s">
        <v>185</v>
      </c>
      <c r="AF789" s="13" t="s">
        <v>13330</v>
      </c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7" t="s">
        <v>204</v>
      </c>
      <c r="BT789" s="15" t="s">
        <v>205</v>
      </c>
      <c r="BU789" s="16">
        <v>46052.44306712963</v>
      </c>
      <c r="BV789" s="15" t="s">
        <v>205</v>
      </c>
      <c r="BW789" s="16">
        <v>46052.44380787037</v>
      </c>
      <c r="BX789" s="15" t="s">
        <v>205</v>
      </c>
      <c r="BY789" s="16">
        <v>46052.44380787037</v>
      </c>
      <c r="BZ789" s="12" t="s">
        <v>206</v>
      </c>
      <c r="CA789" s="13" t="s">
        <v>185</v>
      </c>
      <c r="CB789" s="13" t="s">
        <v>13331</v>
      </c>
      <c r="CC789" s="13" t="s">
        <v>185</v>
      </c>
      <c r="CD789" s="13" t="s">
        <v>13332</v>
      </c>
      <c r="CE789" s="13" t="s">
        <v>185</v>
      </c>
      <c r="CF789" s="13" t="s">
        <v>13333</v>
      </c>
      <c r="CG789" s="13" t="s">
        <v>195</v>
      </c>
      <c r="CH789" s="13" t="s">
        <v>13334</v>
      </c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7" t="s">
        <v>204</v>
      </c>
      <c r="DF789" s="15" t="s">
        <v>205</v>
      </c>
      <c r="DG789" s="16">
        <v>46098.59417824074</v>
      </c>
      <c r="DH789" s="15" t="s">
        <v>205</v>
      </c>
      <c r="DI789" s="16">
        <v>46098.59422453704</v>
      </c>
      <c r="DJ789" s="15" t="s">
        <v>205</v>
      </c>
      <c r="DK789" s="16">
        <v>46098.59422453704</v>
      </c>
      <c r="DL789" s="12" t="s">
        <v>213</v>
      </c>
      <c r="DM789" s="13" t="s">
        <v>185</v>
      </c>
      <c r="DN789" s="13" t="s">
        <v>13335</v>
      </c>
      <c r="DO789" s="13" t="s">
        <v>185</v>
      </c>
      <c r="DP789" s="13" t="s">
        <v>13336</v>
      </c>
      <c r="DQ789" s="13" t="s">
        <v>185</v>
      </c>
      <c r="DR789" s="13" t="s">
        <v>13337</v>
      </c>
      <c r="DS789" s="13" t="s">
        <v>185</v>
      </c>
      <c r="DT789" s="13" t="s">
        <v>13338</v>
      </c>
      <c r="DU789" s="13" t="s">
        <v>185</v>
      </c>
      <c r="DV789" s="13" t="s">
        <v>13338</v>
      </c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7" t="s">
        <v>204</v>
      </c>
      <c r="EJ789" s="15" t="s">
        <v>205</v>
      </c>
      <c r="EK789" s="16">
        <v>46102.66318287037</v>
      </c>
      <c r="EL789" s="12" t="s">
        <v>218</v>
      </c>
      <c r="EM789" s="13" t="s">
        <v>185</v>
      </c>
      <c r="EN789" s="13" t="s">
        <v>13339</v>
      </c>
      <c r="EO789" s="13" t="s">
        <v>185</v>
      </c>
      <c r="EP789" s="13" t="s">
        <v>13339</v>
      </c>
      <c r="EQ789" s="13" t="s">
        <v>185</v>
      </c>
      <c r="ER789" s="13" t="s">
        <v>13340</v>
      </c>
      <c r="ES789" s="13" t="s">
        <v>185</v>
      </c>
      <c r="ET789" s="13" t="s">
        <v>13340</v>
      </c>
      <c r="EU789" s="14"/>
      <c r="EV789" s="14"/>
      <c r="EW789" s="14"/>
      <c r="EX789" s="14"/>
      <c r="EY789" s="14"/>
      <c r="EZ789" s="14"/>
      <c r="FA789" s="14"/>
      <c r="FB789" s="14"/>
      <c r="FC789" s="14"/>
      <c r="FD789" s="14"/>
      <c r="FE789" s="14"/>
      <c r="FF789" s="14"/>
      <c r="FG789" s="14"/>
      <c r="FH789" s="14"/>
      <c r="FI789" s="17" t="s">
        <v>204</v>
      </c>
      <c r="FJ789" s="15" t="s">
        <v>205</v>
      </c>
      <c r="FK789" s="16">
        <v>46105.47578703704</v>
      </c>
      <c r="FL789" s="14"/>
      <c r="FM789" s="14"/>
      <c r="FN789" s="15" t="s">
        <v>223</v>
      </c>
      <c r="FO789" s="16">
        <v>46105.47578703704</v>
      </c>
      <c r="FP789" s="13" t="s">
        <v>13340</v>
      </c>
      <c r="FQ789" s="13" t="s">
        <v>13341</v>
      </c>
      <c r="FR789" s="13" t="s">
        <v>13324</v>
      </c>
      <c r="FS789" s="14"/>
      <c r="FT789" s="14"/>
      <c r="FU789" s="14" t="str">
        <f t="shared" si="8"/>
        <v>Base de Dados_Images/AG-4012.Imagem do Equipamento-.133734.jpg</v>
      </c>
      <c r="FV789" s="14"/>
      <c r="FW789" s="14"/>
    </row>
    <row r="790" ht="15.75" customHeight="1">
      <c r="A790" s="10" t="s">
        <v>11027</v>
      </c>
      <c r="B790" s="10" t="s">
        <v>13315</v>
      </c>
      <c r="C790" s="10" t="s">
        <v>6150</v>
      </c>
      <c r="D790" s="10" t="s">
        <v>13342</v>
      </c>
      <c r="E790" s="11" t="s">
        <v>13343</v>
      </c>
      <c r="F790" s="12" t="s">
        <v>184</v>
      </c>
      <c r="G790" s="13" t="s">
        <v>185</v>
      </c>
      <c r="H790" s="13" t="s">
        <v>13344</v>
      </c>
      <c r="I790" s="13" t="s">
        <v>185</v>
      </c>
      <c r="J790" s="13" t="s">
        <v>13345</v>
      </c>
      <c r="K790" s="13" t="s">
        <v>185</v>
      </c>
      <c r="L790" s="13" t="s">
        <v>13345</v>
      </c>
      <c r="M790" s="13" t="s">
        <v>185</v>
      </c>
      <c r="N790" s="13" t="s">
        <v>13346</v>
      </c>
      <c r="O790" s="13" t="s">
        <v>185</v>
      </c>
      <c r="P790" s="13" t="s">
        <v>13347</v>
      </c>
      <c r="Q790" s="13" t="s">
        <v>185</v>
      </c>
      <c r="R790" s="13" t="s">
        <v>13347</v>
      </c>
      <c r="S790" s="13" t="s">
        <v>185</v>
      </c>
      <c r="T790" s="13" t="s">
        <v>13348</v>
      </c>
      <c r="U790" s="13" t="s">
        <v>185</v>
      </c>
      <c r="V790" s="13" t="s">
        <v>13349</v>
      </c>
      <c r="W790" s="13" t="s">
        <v>185</v>
      </c>
      <c r="X790" s="13" t="s">
        <v>13350</v>
      </c>
      <c r="Y790" s="13" t="s">
        <v>185</v>
      </c>
      <c r="Z790" s="13" t="s">
        <v>13351</v>
      </c>
      <c r="AA790" s="13" t="s">
        <v>185</v>
      </c>
      <c r="AB790" s="13" t="s">
        <v>13352</v>
      </c>
      <c r="AC790" s="13" t="s">
        <v>185</v>
      </c>
      <c r="AD790" s="13" t="s">
        <v>13353</v>
      </c>
      <c r="AE790" s="13" t="s">
        <v>185</v>
      </c>
      <c r="AF790" s="13" t="s">
        <v>13354</v>
      </c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7" t="s">
        <v>204</v>
      </c>
      <c r="BT790" s="15" t="s">
        <v>205</v>
      </c>
      <c r="BU790" s="16">
        <v>46052.44366898148</v>
      </c>
      <c r="BV790" s="15" t="s">
        <v>205</v>
      </c>
      <c r="BW790" s="16">
        <v>46052.44887731481</v>
      </c>
      <c r="BX790" s="15" t="s">
        <v>205</v>
      </c>
      <c r="BY790" s="16">
        <v>46052.44887731481</v>
      </c>
      <c r="BZ790" s="12" t="s">
        <v>206</v>
      </c>
      <c r="CA790" s="13" t="s">
        <v>185</v>
      </c>
      <c r="CB790" s="13" t="s">
        <v>13355</v>
      </c>
      <c r="CC790" s="13" t="s">
        <v>185</v>
      </c>
      <c r="CD790" s="13" t="s">
        <v>13356</v>
      </c>
      <c r="CE790" s="13" t="s">
        <v>185</v>
      </c>
      <c r="CF790" s="13" t="s">
        <v>13356</v>
      </c>
      <c r="CG790" s="13" t="s">
        <v>185</v>
      </c>
      <c r="CH790" s="13" t="s">
        <v>13356</v>
      </c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4"/>
      <c r="DD790" s="14"/>
      <c r="DE790" s="15" t="s">
        <v>204</v>
      </c>
      <c r="DF790" s="15" t="s">
        <v>205</v>
      </c>
      <c r="DG790" s="16">
        <v>46101.45628472222</v>
      </c>
      <c r="DH790" s="15" t="s">
        <v>205</v>
      </c>
      <c r="DI790" s="16">
        <v>46101.456296296295</v>
      </c>
      <c r="DJ790" s="15" t="s">
        <v>205</v>
      </c>
      <c r="DK790" s="16">
        <v>46101.456296296295</v>
      </c>
      <c r="DL790" s="12" t="s">
        <v>213</v>
      </c>
      <c r="DM790" s="13" t="s">
        <v>185</v>
      </c>
      <c r="DN790" s="13" t="s">
        <v>13357</v>
      </c>
      <c r="DO790" s="13" t="s">
        <v>185</v>
      </c>
      <c r="DP790" s="13" t="s">
        <v>13358</v>
      </c>
      <c r="DQ790" s="13" t="s">
        <v>185</v>
      </c>
      <c r="DR790" s="13" t="s">
        <v>13359</v>
      </c>
      <c r="DS790" s="13" t="s">
        <v>185</v>
      </c>
      <c r="DT790" s="13" t="s">
        <v>13360</v>
      </c>
      <c r="DU790" s="13" t="s">
        <v>185</v>
      </c>
      <c r="DV790" s="13" t="s">
        <v>13361</v>
      </c>
      <c r="DW790" s="14"/>
      <c r="DX790" s="14"/>
      <c r="DY790" s="14"/>
      <c r="DZ790" s="14"/>
      <c r="EA790" s="14"/>
      <c r="EB790" s="14"/>
      <c r="EC790" s="14"/>
      <c r="ED790" s="14"/>
      <c r="EE790" s="14"/>
      <c r="EF790" s="14"/>
      <c r="EG790" s="14"/>
      <c r="EH790" s="14"/>
      <c r="EI790" s="17" t="s">
        <v>204</v>
      </c>
      <c r="EJ790" s="15" t="s">
        <v>205</v>
      </c>
      <c r="EK790" s="16">
        <v>46102.66334490741</v>
      </c>
      <c r="EL790" s="12" t="s">
        <v>218</v>
      </c>
      <c r="EM790" s="13" t="s">
        <v>185</v>
      </c>
      <c r="EN790" s="13" t="s">
        <v>13362</v>
      </c>
      <c r="EO790" s="13" t="s">
        <v>185</v>
      </c>
      <c r="EP790" s="13" t="s">
        <v>13363</v>
      </c>
      <c r="EQ790" s="13" t="s">
        <v>185</v>
      </c>
      <c r="ER790" s="13" t="s">
        <v>13363</v>
      </c>
      <c r="ES790" s="13" t="s">
        <v>185</v>
      </c>
      <c r="ET790" s="13" t="s">
        <v>13364</v>
      </c>
      <c r="EU790" s="14"/>
      <c r="EV790" s="14"/>
      <c r="EW790" s="14"/>
      <c r="EX790" s="14"/>
      <c r="EY790" s="14"/>
      <c r="EZ790" s="14"/>
      <c r="FA790" s="14"/>
      <c r="FB790" s="14"/>
      <c r="FC790" s="14"/>
      <c r="FD790" s="14"/>
      <c r="FE790" s="14"/>
      <c r="FF790" s="14"/>
      <c r="FG790" s="14"/>
      <c r="FH790" s="14"/>
      <c r="FI790" s="17" t="s">
        <v>204</v>
      </c>
      <c r="FJ790" s="15" t="s">
        <v>205</v>
      </c>
      <c r="FK790" s="16">
        <v>46105.47586805555</v>
      </c>
      <c r="FL790" s="14"/>
      <c r="FM790" s="14"/>
      <c r="FN790" s="15" t="s">
        <v>223</v>
      </c>
      <c r="FO790" s="16">
        <v>46105.47586805555</v>
      </c>
      <c r="FP790" s="13" t="s">
        <v>13364</v>
      </c>
      <c r="FQ790" s="13" t="s">
        <v>13365</v>
      </c>
      <c r="FR790" s="13" t="s">
        <v>13348</v>
      </c>
      <c r="FS790" s="14"/>
      <c r="FT790" s="14"/>
      <c r="FU790" s="14" t="str">
        <f t="shared" si="8"/>
        <v>Base de Dados_Images/AG-4011.Imagem do Equipamento-.133848.jpg</v>
      </c>
      <c r="FV790" s="14"/>
      <c r="FW790" s="14"/>
    </row>
    <row r="791" ht="15.75" customHeight="1">
      <c r="A791" s="10" t="s">
        <v>11027</v>
      </c>
      <c r="B791" s="10" t="s">
        <v>13315</v>
      </c>
      <c r="C791" s="10" t="s">
        <v>6150</v>
      </c>
      <c r="D791" s="10" t="s">
        <v>13366</v>
      </c>
      <c r="E791" s="11" t="s">
        <v>13367</v>
      </c>
      <c r="F791" s="12" t="s">
        <v>184</v>
      </c>
      <c r="G791" s="13" t="s">
        <v>185</v>
      </c>
      <c r="H791" s="13" t="s">
        <v>13368</v>
      </c>
      <c r="I791" s="13" t="s">
        <v>185</v>
      </c>
      <c r="J791" s="13" t="s">
        <v>13369</v>
      </c>
      <c r="K791" s="13" t="s">
        <v>185</v>
      </c>
      <c r="L791" s="13" t="s">
        <v>13370</v>
      </c>
      <c r="M791" s="13" t="s">
        <v>185</v>
      </c>
      <c r="N791" s="13" t="s">
        <v>13370</v>
      </c>
      <c r="O791" s="13" t="s">
        <v>185</v>
      </c>
      <c r="P791" s="13" t="s">
        <v>13371</v>
      </c>
      <c r="Q791" s="13" t="s">
        <v>185</v>
      </c>
      <c r="R791" s="13" t="s">
        <v>13372</v>
      </c>
      <c r="S791" s="13" t="s">
        <v>185</v>
      </c>
      <c r="T791" s="13" t="s">
        <v>13373</v>
      </c>
      <c r="U791" s="13" t="s">
        <v>185</v>
      </c>
      <c r="V791" s="13" t="s">
        <v>13374</v>
      </c>
      <c r="W791" s="13" t="s">
        <v>185</v>
      </c>
      <c r="X791" s="13" t="s">
        <v>13375</v>
      </c>
      <c r="Y791" s="13" t="s">
        <v>185</v>
      </c>
      <c r="Z791" s="13" t="s">
        <v>13376</v>
      </c>
      <c r="AA791" s="13" t="s">
        <v>185</v>
      </c>
      <c r="AB791" s="13" t="s">
        <v>13377</v>
      </c>
      <c r="AC791" s="13" t="s">
        <v>185</v>
      </c>
      <c r="AD791" s="13" t="s">
        <v>13378</v>
      </c>
      <c r="AE791" s="13" t="s">
        <v>185</v>
      </c>
      <c r="AF791" s="13" t="s">
        <v>13379</v>
      </c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7" t="s">
        <v>204</v>
      </c>
      <c r="BT791" s="15" t="s">
        <v>205</v>
      </c>
      <c r="BU791" s="16">
        <v>46052.44457175926</v>
      </c>
      <c r="BV791" s="15" t="s">
        <v>205</v>
      </c>
      <c r="BW791" s="16">
        <v>46052.449108796296</v>
      </c>
      <c r="BX791" s="15" t="s">
        <v>205</v>
      </c>
      <c r="BY791" s="16">
        <v>46052.449108796296</v>
      </c>
      <c r="BZ791" s="12" t="s">
        <v>206</v>
      </c>
      <c r="CA791" s="13" t="s">
        <v>185</v>
      </c>
      <c r="CB791" s="13" t="s">
        <v>13380</v>
      </c>
      <c r="CC791" s="13" t="s">
        <v>185</v>
      </c>
      <c r="CD791" s="13" t="s">
        <v>13381</v>
      </c>
      <c r="CE791" s="13" t="s">
        <v>185</v>
      </c>
      <c r="CF791" s="13" t="s">
        <v>13381</v>
      </c>
      <c r="CG791" s="13" t="s">
        <v>185</v>
      </c>
      <c r="CH791" s="13" t="s">
        <v>13381</v>
      </c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  <c r="DE791" s="17" t="s">
        <v>204</v>
      </c>
      <c r="DF791" s="15" t="s">
        <v>205</v>
      </c>
      <c r="DG791" s="16">
        <v>46101.45649305556</v>
      </c>
      <c r="DH791" s="15" t="s">
        <v>205</v>
      </c>
      <c r="DI791" s="16">
        <v>46101.45650462963</v>
      </c>
      <c r="DJ791" s="15" t="s">
        <v>205</v>
      </c>
      <c r="DK791" s="16">
        <v>46101.45650462963</v>
      </c>
      <c r="DL791" s="12" t="s">
        <v>213</v>
      </c>
      <c r="DM791" s="13" t="s">
        <v>185</v>
      </c>
      <c r="DN791" s="13" t="s">
        <v>13382</v>
      </c>
      <c r="DO791" s="13" t="s">
        <v>185</v>
      </c>
      <c r="DP791" s="13" t="s">
        <v>13382</v>
      </c>
      <c r="DQ791" s="13" t="s">
        <v>185</v>
      </c>
      <c r="DR791" s="13" t="s">
        <v>13383</v>
      </c>
      <c r="DS791" s="13" t="s">
        <v>185</v>
      </c>
      <c r="DT791" s="13" t="s">
        <v>13384</v>
      </c>
      <c r="DU791" s="13" t="s">
        <v>185</v>
      </c>
      <c r="DV791" s="13" t="s">
        <v>13385</v>
      </c>
      <c r="DW791" s="14"/>
      <c r="DX791" s="14"/>
      <c r="DY791" s="14"/>
      <c r="DZ791" s="14"/>
      <c r="EA791" s="14"/>
      <c r="EB791" s="14"/>
      <c r="EC791" s="14"/>
      <c r="ED791" s="14"/>
      <c r="EE791" s="14"/>
      <c r="EF791" s="14"/>
      <c r="EG791" s="14"/>
      <c r="EH791" s="14"/>
      <c r="EI791" s="17" t="s">
        <v>204</v>
      </c>
      <c r="EJ791" s="15" t="s">
        <v>205</v>
      </c>
      <c r="EK791" s="16">
        <v>46102.66347222222</v>
      </c>
      <c r="EL791" s="12" t="s">
        <v>218</v>
      </c>
      <c r="EM791" s="13" t="s">
        <v>185</v>
      </c>
      <c r="EN791" s="13" t="s">
        <v>13386</v>
      </c>
      <c r="EO791" s="13" t="s">
        <v>185</v>
      </c>
      <c r="EP791" s="13" t="s">
        <v>13386</v>
      </c>
      <c r="EQ791" s="13" t="s">
        <v>185</v>
      </c>
      <c r="ER791" s="13" t="s">
        <v>13387</v>
      </c>
      <c r="ES791" s="13" t="s">
        <v>185</v>
      </c>
      <c r="ET791" s="13" t="s">
        <v>13387</v>
      </c>
      <c r="EU791" s="14"/>
      <c r="EV791" s="14"/>
      <c r="EW791" s="14"/>
      <c r="EX791" s="14"/>
      <c r="EY791" s="14"/>
      <c r="EZ791" s="14"/>
      <c r="FA791" s="14"/>
      <c r="FB791" s="14"/>
      <c r="FC791" s="14"/>
      <c r="FD791" s="14"/>
      <c r="FE791" s="14"/>
      <c r="FF791" s="14"/>
      <c r="FG791" s="14"/>
      <c r="FH791" s="14"/>
      <c r="FI791" s="17" t="s">
        <v>204</v>
      </c>
      <c r="FJ791" s="15" t="s">
        <v>205</v>
      </c>
      <c r="FK791" s="16">
        <v>46105.4759375</v>
      </c>
      <c r="FL791" s="14"/>
      <c r="FM791" s="14"/>
      <c r="FN791" s="15" t="s">
        <v>223</v>
      </c>
      <c r="FO791" s="16">
        <v>46105.4759375</v>
      </c>
      <c r="FP791" s="13" t="s">
        <v>13387</v>
      </c>
      <c r="FQ791" s="13" t="s">
        <v>13388</v>
      </c>
      <c r="FR791" s="13" t="s">
        <v>13389</v>
      </c>
      <c r="FS791" s="14"/>
      <c r="FT791" s="14"/>
      <c r="FU791" s="14" t="str">
        <f t="shared" si="8"/>
        <v>Base de Dados_Images/AG-4010.Imagem do Equipamento-.133936.jpg</v>
      </c>
      <c r="FV791" s="14"/>
      <c r="FW791" s="14"/>
    </row>
    <row r="792" ht="15.75" customHeight="1">
      <c r="A792" s="10" t="s">
        <v>11027</v>
      </c>
      <c r="B792" s="10" t="s">
        <v>13315</v>
      </c>
      <c r="C792" s="10" t="s">
        <v>6150</v>
      </c>
      <c r="D792" s="10" t="s">
        <v>13390</v>
      </c>
      <c r="E792" s="11" t="s">
        <v>13391</v>
      </c>
      <c r="F792" s="12" t="s">
        <v>184</v>
      </c>
      <c r="G792" s="13" t="s">
        <v>185</v>
      </c>
      <c r="H792" s="13" t="s">
        <v>13392</v>
      </c>
      <c r="I792" s="13" t="s">
        <v>185</v>
      </c>
      <c r="J792" s="13" t="s">
        <v>13393</v>
      </c>
      <c r="K792" s="13" t="s">
        <v>185</v>
      </c>
      <c r="L792" s="13" t="s">
        <v>13393</v>
      </c>
      <c r="M792" s="13" t="s">
        <v>185</v>
      </c>
      <c r="N792" s="13" t="s">
        <v>13394</v>
      </c>
      <c r="O792" s="13" t="s">
        <v>185</v>
      </c>
      <c r="P792" s="13" t="s">
        <v>13395</v>
      </c>
      <c r="Q792" s="13" t="s">
        <v>185</v>
      </c>
      <c r="R792" s="13" t="s">
        <v>13396</v>
      </c>
      <c r="S792" s="13" t="s">
        <v>185</v>
      </c>
      <c r="T792" s="13" t="s">
        <v>13397</v>
      </c>
      <c r="U792" s="13" t="s">
        <v>185</v>
      </c>
      <c r="V792" s="13" t="s">
        <v>13398</v>
      </c>
      <c r="W792" s="13" t="s">
        <v>185</v>
      </c>
      <c r="X792" s="13" t="s">
        <v>13399</v>
      </c>
      <c r="Y792" s="13" t="s">
        <v>185</v>
      </c>
      <c r="Z792" s="13" t="s">
        <v>13400</v>
      </c>
      <c r="AA792" s="13" t="s">
        <v>185</v>
      </c>
      <c r="AB792" s="13" t="s">
        <v>13401</v>
      </c>
      <c r="AC792" s="13" t="s">
        <v>185</v>
      </c>
      <c r="AD792" s="13" t="s">
        <v>13402</v>
      </c>
      <c r="AE792" s="13" t="s">
        <v>185</v>
      </c>
      <c r="AF792" s="13" t="s">
        <v>13403</v>
      </c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7" t="s">
        <v>204</v>
      </c>
      <c r="BT792" s="15" t="s">
        <v>205</v>
      </c>
      <c r="BU792" s="16">
        <v>46052.44510416667</v>
      </c>
      <c r="BV792" s="15" t="s">
        <v>205</v>
      </c>
      <c r="BW792" s="16">
        <v>46052.44935185185</v>
      </c>
      <c r="BX792" s="15" t="s">
        <v>205</v>
      </c>
      <c r="BY792" s="16">
        <v>46052.44935185185</v>
      </c>
      <c r="BZ792" s="12" t="s">
        <v>206</v>
      </c>
      <c r="CA792" s="13" t="s">
        <v>185</v>
      </c>
      <c r="CB792" s="13" t="s">
        <v>13404</v>
      </c>
      <c r="CC792" s="13" t="s">
        <v>185</v>
      </c>
      <c r="CD792" s="13" t="s">
        <v>13404</v>
      </c>
      <c r="CE792" s="13" t="s">
        <v>185</v>
      </c>
      <c r="CF792" s="13" t="s">
        <v>13405</v>
      </c>
      <c r="CG792" s="13" t="s">
        <v>185</v>
      </c>
      <c r="CH792" s="13" t="s">
        <v>13405</v>
      </c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  <c r="DE792" s="17" t="s">
        <v>204</v>
      </c>
      <c r="DF792" s="15" t="s">
        <v>205</v>
      </c>
      <c r="DG792" s="16">
        <v>46101.45667824074</v>
      </c>
      <c r="DH792" s="15" t="s">
        <v>205</v>
      </c>
      <c r="DI792" s="16">
        <v>46101.45668981481</v>
      </c>
      <c r="DJ792" s="15" t="s">
        <v>205</v>
      </c>
      <c r="DK792" s="16">
        <v>46101.45668981481</v>
      </c>
      <c r="DL792" s="12" t="s">
        <v>213</v>
      </c>
      <c r="DM792" s="13" t="s">
        <v>185</v>
      </c>
      <c r="DN792" s="13" t="s">
        <v>13406</v>
      </c>
      <c r="DO792" s="13" t="s">
        <v>185</v>
      </c>
      <c r="DP792" s="13" t="s">
        <v>13407</v>
      </c>
      <c r="DQ792" s="13" t="s">
        <v>185</v>
      </c>
      <c r="DR792" s="13" t="s">
        <v>13408</v>
      </c>
      <c r="DS792" s="13" t="s">
        <v>185</v>
      </c>
      <c r="DT792" s="13" t="s">
        <v>13409</v>
      </c>
      <c r="DU792" s="13" t="s">
        <v>185</v>
      </c>
      <c r="DV792" s="13" t="s">
        <v>13410</v>
      </c>
      <c r="DW792" s="14"/>
      <c r="DX792" s="14"/>
      <c r="DY792" s="14"/>
      <c r="DZ792" s="14"/>
      <c r="EA792" s="14"/>
      <c r="EB792" s="14"/>
      <c r="EC792" s="14"/>
      <c r="ED792" s="14"/>
      <c r="EE792" s="14"/>
      <c r="EF792" s="14"/>
      <c r="EG792" s="14"/>
      <c r="EH792" s="14"/>
      <c r="EI792" s="17" t="s">
        <v>204</v>
      </c>
      <c r="EJ792" s="15" t="s">
        <v>205</v>
      </c>
      <c r="EK792" s="16">
        <v>46102.66359953704</v>
      </c>
      <c r="EL792" s="12" t="s">
        <v>218</v>
      </c>
      <c r="EM792" s="13" t="s">
        <v>185</v>
      </c>
      <c r="EN792" s="13" t="s">
        <v>13411</v>
      </c>
      <c r="EO792" s="13" t="s">
        <v>185</v>
      </c>
      <c r="EP792" s="13" t="s">
        <v>13411</v>
      </c>
      <c r="EQ792" s="13" t="s">
        <v>185</v>
      </c>
      <c r="ER792" s="13" t="s">
        <v>13412</v>
      </c>
      <c r="ES792" s="13" t="s">
        <v>185</v>
      </c>
      <c r="ET792" s="13" t="s">
        <v>13412</v>
      </c>
      <c r="EU792" s="14"/>
      <c r="EV792" s="14"/>
      <c r="EW792" s="14"/>
      <c r="EX792" s="14"/>
      <c r="EY792" s="14"/>
      <c r="EZ792" s="14"/>
      <c r="FA792" s="14"/>
      <c r="FB792" s="14"/>
      <c r="FC792" s="14"/>
      <c r="FD792" s="14"/>
      <c r="FE792" s="14"/>
      <c r="FF792" s="14"/>
      <c r="FG792" s="14"/>
      <c r="FH792" s="14"/>
      <c r="FI792" s="17" t="s">
        <v>204</v>
      </c>
      <c r="FJ792" s="15" t="s">
        <v>205</v>
      </c>
      <c r="FK792" s="16">
        <v>46105.60219907408</v>
      </c>
      <c r="FL792" s="14"/>
      <c r="FM792" s="14"/>
      <c r="FN792" s="15" t="s">
        <v>223</v>
      </c>
      <c r="FO792" s="16">
        <v>46105.60219907408</v>
      </c>
      <c r="FP792" s="13" t="s">
        <v>13412</v>
      </c>
      <c r="FQ792" s="13" t="s">
        <v>13413</v>
      </c>
      <c r="FR792" s="13" t="s">
        <v>13397</v>
      </c>
      <c r="FS792" s="14"/>
      <c r="FT792" s="14"/>
      <c r="FU792" s="14" t="str">
        <f t="shared" si="8"/>
        <v>Base de Dados_Images/AG-4009.Imagem do Equipamento-.134050.jpg</v>
      </c>
      <c r="FV792" s="14"/>
      <c r="FW792" s="14"/>
    </row>
    <row r="793" ht="15.75" customHeight="1">
      <c r="A793" s="10" t="s">
        <v>11027</v>
      </c>
      <c r="B793" s="10" t="s">
        <v>13315</v>
      </c>
      <c r="C793" s="10" t="s">
        <v>6150</v>
      </c>
      <c r="D793" s="10" t="s">
        <v>13414</v>
      </c>
      <c r="E793" s="11" t="s">
        <v>13415</v>
      </c>
      <c r="F793" s="12" t="s">
        <v>184</v>
      </c>
      <c r="G793" s="13" t="s">
        <v>185</v>
      </c>
      <c r="H793" s="13" t="s">
        <v>13416</v>
      </c>
      <c r="I793" s="13" t="s">
        <v>185</v>
      </c>
      <c r="J793" s="13" t="s">
        <v>13417</v>
      </c>
      <c r="K793" s="13" t="s">
        <v>185</v>
      </c>
      <c r="L793" s="13" t="s">
        <v>13418</v>
      </c>
      <c r="M793" s="13" t="s">
        <v>185</v>
      </c>
      <c r="N793" s="13" t="s">
        <v>13419</v>
      </c>
      <c r="O793" s="13" t="s">
        <v>185</v>
      </c>
      <c r="P793" s="13" t="s">
        <v>13420</v>
      </c>
      <c r="Q793" s="13" t="s">
        <v>185</v>
      </c>
      <c r="R793" s="13" t="s">
        <v>13421</v>
      </c>
      <c r="S793" s="13" t="s">
        <v>185</v>
      </c>
      <c r="T793" s="13" t="s">
        <v>13422</v>
      </c>
      <c r="U793" s="13" t="s">
        <v>185</v>
      </c>
      <c r="V793" s="13" t="s">
        <v>13423</v>
      </c>
      <c r="W793" s="13" t="s">
        <v>185</v>
      </c>
      <c r="X793" s="13" t="s">
        <v>13424</v>
      </c>
      <c r="Y793" s="13" t="s">
        <v>185</v>
      </c>
      <c r="Z793" s="13" t="s">
        <v>13425</v>
      </c>
      <c r="AA793" s="13" t="s">
        <v>185</v>
      </c>
      <c r="AB793" s="13" t="s">
        <v>13426</v>
      </c>
      <c r="AC793" s="13" t="s">
        <v>185</v>
      </c>
      <c r="AD793" s="13" t="s">
        <v>13427</v>
      </c>
      <c r="AE793" s="13" t="s">
        <v>185</v>
      </c>
      <c r="AF793" s="13" t="s">
        <v>13428</v>
      </c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7" t="s">
        <v>204</v>
      </c>
      <c r="BT793" s="15" t="s">
        <v>205</v>
      </c>
      <c r="BU793" s="16">
        <v>46052.44226851852</v>
      </c>
      <c r="BV793" s="15" t="s">
        <v>205</v>
      </c>
      <c r="BW793" s="16">
        <v>46052.443020833336</v>
      </c>
      <c r="BX793" s="15" t="s">
        <v>205</v>
      </c>
      <c r="BY793" s="16">
        <v>46052.443020833336</v>
      </c>
      <c r="BZ793" s="12" t="s">
        <v>206</v>
      </c>
      <c r="CA793" s="13" t="s">
        <v>185</v>
      </c>
      <c r="CB793" s="13" t="s">
        <v>13429</v>
      </c>
      <c r="CC793" s="13" t="s">
        <v>185</v>
      </c>
      <c r="CD793" s="13" t="s">
        <v>13430</v>
      </c>
      <c r="CE793" s="13" t="s">
        <v>185</v>
      </c>
      <c r="CF793" s="13" t="s">
        <v>13430</v>
      </c>
      <c r="CG793" s="13" t="s">
        <v>185</v>
      </c>
      <c r="CH793" s="13" t="s">
        <v>13431</v>
      </c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7" t="s">
        <v>204</v>
      </c>
      <c r="DF793" s="15" t="s">
        <v>205</v>
      </c>
      <c r="DG793" s="16">
        <v>46105.60743055555</v>
      </c>
      <c r="DH793" s="15" t="s">
        <v>205</v>
      </c>
      <c r="DI793" s="16">
        <v>46105.607453703706</v>
      </c>
      <c r="DJ793" s="15" t="s">
        <v>205</v>
      </c>
      <c r="DK793" s="16">
        <v>46105.607453703706</v>
      </c>
      <c r="DL793" s="12" t="s">
        <v>213</v>
      </c>
      <c r="DM793" s="13" t="s">
        <v>185</v>
      </c>
      <c r="DN793" s="13" t="s">
        <v>13432</v>
      </c>
      <c r="DO793" s="13" t="s">
        <v>185</v>
      </c>
      <c r="DP793" s="13" t="s">
        <v>13432</v>
      </c>
      <c r="DQ793" s="13" t="s">
        <v>185</v>
      </c>
      <c r="DR793" s="13" t="s">
        <v>13433</v>
      </c>
      <c r="DS793" s="13" t="s">
        <v>185</v>
      </c>
      <c r="DT793" s="13" t="s">
        <v>13434</v>
      </c>
      <c r="DU793" s="13" t="s">
        <v>185</v>
      </c>
      <c r="DV793" s="13" t="s">
        <v>13434</v>
      </c>
      <c r="DW793" s="14"/>
      <c r="DX793" s="14"/>
      <c r="DY793" s="14"/>
      <c r="DZ793" s="14"/>
      <c r="EA793" s="14"/>
      <c r="EB793" s="14"/>
      <c r="EC793" s="14"/>
      <c r="ED793" s="14"/>
      <c r="EE793" s="14"/>
      <c r="EF793" s="14"/>
      <c r="EG793" s="14"/>
      <c r="EH793" s="14"/>
      <c r="EI793" s="17" t="s">
        <v>204</v>
      </c>
      <c r="EJ793" s="15" t="s">
        <v>205</v>
      </c>
      <c r="EK793" s="16">
        <v>46105.607569444444</v>
      </c>
      <c r="EL793" s="12" t="s">
        <v>218</v>
      </c>
      <c r="EM793" s="13" t="s">
        <v>185</v>
      </c>
      <c r="EN793" s="13" t="s">
        <v>13435</v>
      </c>
      <c r="EO793" s="13" t="s">
        <v>185</v>
      </c>
      <c r="EP793" s="13" t="s">
        <v>13435</v>
      </c>
      <c r="EQ793" s="13" t="s">
        <v>185</v>
      </c>
      <c r="ER793" s="13" t="s">
        <v>13436</v>
      </c>
      <c r="ES793" s="13" t="s">
        <v>185</v>
      </c>
      <c r="ET793" s="13" t="s">
        <v>13436</v>
      </c>
      <c r="EU793" s="14"/>
      <c r="EV793" s="14"/>
      <c r="EW793" s="14"/>
      <c r="EX793" s="14"/>
      <c r="EY793" s="14"/>
      <c r="EZ793" s="14"/>
      <c r="FA793" s="14"/>
      <c r="FB793" s="14"/>
      <c r="FC793" s="14"/>
      <c r="FD793" s="14"/>
      <c r="FE793" s="14"/>
      <c r="FF793" s="14"/>
      <c r="FG793" s="14"/>
      <c r="FH793" s="14"/>
      <c r="FI793" s="17" t="s">
        <v>204</v>
      </c>
      <c r="FJ793" s="15" t="s">
        <v>205</v>
      </c>
      <c r="FK793" s="16">
        <v>46105.607627314814</v>
      </c>
      <c r="FL793" s="14"/>
      <c r="FM793" s="14"/>
      <c r="FN793" s="15" t="s">
        <v>223</v>
      </c>
      <c r="FO793" s="16">
        <v>46105.607627314814</v>
      </c>
      <c r="FP793" s="13" t="s">
        <v>13436</v>
      </c>
      <c r="FQ793" s="13" t="s">
        <v>13437</v>
      </c>
      <c r="FR793" s="13" t="s">
        <v>13422</v>
      </c>
      <c r="FS793" s="14"/>
      <c r="FT793" s="14"/>
      <c r="FU793" s="14" t="str">
        <f t="shared" si="8"/>
        <v>Base de Dados_Images/AG-4013.Imagem do Equipamento-.133633.jpg</v>
      </c>
      <c r="FV793" s="14"/>
      <c r="FW793" s="14"/>
    </row>
    <row r="794" ht="15.75" customHeight="1">
      <c r="A794" s="10" t="s">
        <v>11027</v>
      </c>
      <c r="B794" s="10" t="s">
        <v>13315</v>
      </c>
      <c r="C794" s="10" t="s">
        <v>6150</v>
      </c>
      <c r="D794" s="10" t="s">
        <v>13438</v>
      </c>
      <c r="E794" s="11" t="s">
        <v>13439</v>
      </c>
      <c r="F794" s="12" t="s">
        <v>184</v>
      </c>
      <c r="G794" s="13" t="s">
        <v>185</v>
      </c>
      <c r="H794" s="13" t="s">
        <v>13440</v>
      </c>
      <c r="I794" s="13" t="s">
        <v>185</v>
      </c>
      <c r="J794" s="13" t="s">
        <v>13441</v>
      </c>
      <c r="K794" s="13" t="s">
        <v>185</v>
      </c>
      <c r="L794" s="13" t="s">
        <v>13442</v>
      </c>
      <c r="M794" s="13" t="s">
        <v>185</v>
      </c>
      <c r="N794" s="13" t="s">
        <v>13443</v>
      </c>
      <c r="O794" s="13" t="s">
        <v>185</v>
      </c>
      <c r="P794" s="13" t="s">
        <v>13444</v>
      </c>
      <c r="Q794" s="13" t="s">
        <v>185</v>
      </c>
      <c r="R794" s="13" t="s">
        <v>13445</v>
      </c>
      <c r="S794" s="13" t="s">
        <v>185</v>
      </c>
      <c r="T794" s="13" t="s">
        <v>13446</v>
      </c>
      <c r="U794" s="13" t="s">
        <v>185</v>
      </c>
      <c r="V794" s="13" t="s">
        <v>13447</v>
      </c>
      <c r="W794" s="13" t="s">
        <v>185</v>
      </c>
      <c r="X794" s="13" t="s">
        <v>13448</v>
      </c>
      <c r="Y794" s="13" t="s">
        <v>185</v>
      </c>
      <c r="Z794" s="13" t="s">
        <v>13449</v>
      </c>
      <c r="AA794" s="13" t="s">
        <v>185</v>
      </c>
      <c r="AB794" s="13" t="s">
        <v>13450</v>
      </c>
      <c r="AC794" s="13" t="s">
        <v>185</v>
      </c>
      <c r="AD794" s="13" t="s">
        <v>13451</v>
      </c>
      <c r="AE794" s="13" t="s">
        <v>185</v>
      </c>
      <c r="AF794" s="13" t="s">
        <v>13452</v>
      </c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7" t="s">
        <v>204</v>
      </c>
      <c r="BT794" s="15" t="s">
        <v>205</v>
      </c>
      <c r="BU794" s="16">
        <v>46052.44121527778</v>
      </c>
      <c r="BV794" s="15" t="s">
        <v>205</v>
      </c>
      <c r="BW794" s="16">
        <v>46052.4425</v>
      </c>
      <c r="BX794" s="15" t="s">
        <v>205</v>
      </c>
      <c r="BY794" s="16">
        <v>46052.4425</v>
      </c>
      <c r="BZ794" s="12" t="s">
        <v>206</v>
      </c>
      <c r="CA794" s="13" t="s">
        <v>185</v>
      </c>
      <c r="CB794" s="13" t="s">
        <v>13453</v>
      </c>
      <c r="CC794" s="13" t="s">
        <v>185</v>
      </c>
      <c r="CD794" s="13" t="s">
        <v>13454</v>
      </c>
      <c r="CE794" s="13" t="s">
        <v>185</v>
      </c>
      <c r="CF794" s="13" t="s">
        <v>13454</v>
      </c>
      <c r="CG794" s="13" t="s">
        <v>185</v>
      </c>
      <c r="CH794" s="13" t="s">
        <v>13455</v>
      </c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  <c r="DE794" s="17" t="s">
        <v>204</v>
      </c>
      <c r="DF794" s="15" t="s">
        <v>205</v>
      </c>
      <c r="DG794" s="16">
        <v>46101.4558912037</v>
      </c>
      <c r="DH794" s="15" t="s">
        <v>205</v>
      </c>
      <c r="DI794" s="16">
        <v>46101.45591435185</v>
      </c>
      <c r="DJ794" s="15" t="s">
        <v>205</v>
      </c>
      <c r="DK794" s="16">
        <v>46101.45591435185</v>
      </c>
      <c r="DL794" s="12" t="s">
        <v>213</v>
      </c>
      <c r="DM794" s="13" t="s">
        <v>185</v>
      </c>
      <c r="DN794" s="13" t="s">
        <v>13456</v>
      </c>
      <c r="DO794" s="13" t="s">
        <v>185</v>
      </c>
      <c r="DP794" s="13" t="s">
        <v>13457</v>
      </c>
      <c r="DQ794" s="13" t="s">
        <v>185</v>
      </c>
      <c r="DR794" s="13" t="s">
        <v>13457</v>
      </c>
      <c r="DS794" s="13" t="s">
        <v>185</v>
      </c>
      <c r="DT794" s="13" t="s">
        <v>13458</v>
      </c>
      <c r="DU794" s="13" t="s">
        <v>185</v>
      </c>
      <c r="DV794" s="13" t="s">
        <v>13459</v>
      </c>
      <c r="DW794" s="14"/>
      <c r="DX794" s="14"/>
      <c r="DY794" s="14"/>
      <c r="DZ794" s="14"/>
      <c r="EA794" s="14"/>
      <c r="EB794" s="14"/>
      <c r="EC794" s="14"/>
      <c r="ED794" s="14"/>
      <c r="EE794" s="14"/>
      <c r="EF794" s="14"/>
      <c r="EG794" s="14"/>
      <c r="EH794" s="14"/>
      <c r="EI794" s="17" t="s">
        <v>204</v>
      </c>
      <c r="EJ794" s="15" t="s">
        <v>205</v>
      </c>
      <c r="EK794" s="16">
        <v>46102.66402777778</v>
      </c>
      <c r="EL794" s="12" t="s">
        <v>218</v>
      </c>
      <c r="EM794" s="13" t="s">
        <v>185</v>
      </c>
      <c r="EN794" s="13" t="s">
        <v>13460</v>
      </c>
      <c r="EO794" s="13" t="s">
        <v>185</v>
      </c>
      <c r="EP794" s="13" t="s">
        <v>13460</v>
      </c>
      <c r="EQ794" s="13" t="s">
        <v>185</v>
      </c>
      <c r="ER794" s="13" t="s">
        <v>13461</v>
      </c>
      <c r="ES794" s="13" t="s">
        <v>185</v>
      </c>
      <c r="ET794" s="13" t="s">
        <v>13461</v>
      </c>
      <c r="EU794" s="14"/>
      <c r="EV794" s="14"/>
      <c r="EW794" s="14"/>
      <c r="EX794" s="14"/>
      <c r="EY794" s="14"/>
      <c r="EZ794" s="14"/>
      <c r="FA794" s="14"/>
      <c r="FB794" s="14"/>
      <c r="FC794" s="14"/>
      <c r="FD794" s="14"/>
      <c r="FE794" s="14"/>
      <c r="FF794" s="14"/>
      <c r="FG794" s="14"/>
      <c r="FH794" s="14"/>
      <c r="FI794" s="17" t="s">
        <v>204</v>
      </c>
      <c r="FJ794" s="15" t="s">
        <v>205</v>
      </c>
      <c r="FK794" s="16">
        <v>46105.60229166667</v>
      </c>
      <c r="FL794" s="14"/>
      <c r="FM794" s="14"/>
      <c r="FN794" s="15" t="s">
        <v>223</v>
      </c>
      <c r="FO794" s="16">
        <v>46105.60229166667</v>
      </c>
      <c r="FP794" s="13" t="s">
        <v>13461</v>
      </c>
      <c r="FQ794" s="13" t="s">
        <v>13462</v>
      </c>
      <c r="FR794" s="13" t="s">
        <v>13446</v>
      </c>
      <c r="FS794" s="14"/>
      <c r="FT794" s="14"/>
      <c r="FU794" s="14" t="str">
        <f t="shared" si="8"/>
        <v>Base de Dados_Images/AG-4017.Imagem do Equipamento-.133503.jpg</v>
      </c>
      <c r="FV794" s="14"/>
      <c r="FW794" s="14"/>
    </row>
    <row r="795" ht="15.75" customHeight="1">
      <c r="A795" s="10" t="s">
        <v>11027</v>
      </c>
      <c r="B795" s="10" t="s">
        <v>13315</v>
      </c>
      <c r="C795" s="10" t="s">
        <v>6150</v>
      </c>
      <c r="D795" s="10" t="s">
        <v>13463</v>
      </c>
      <c r="E795" s="11" t="s">
        <v>13464</v>
      </c>
      <c r="F795" s="12" t="s">
        <v>184</v>
      </c>
      <c r="G795" s="13" t="s">
        <v>185</v>
      </c>
      <c r="H795" s="13" t="s">
        <v>13465</v>
      </c>
      <c r="I795" s="13" t="s">
        <v>185</v>
      </c>
      <c r="J795" s="13" t="s">
        <v>13466</v>
      </c>
      <c r="K795" s="13" t="s">
        <v>185</v>
      </c>
      <c r="L795" s="13" t="s">
        <v>13466</v>
      </c>
      <c r="M795" s="13" t="s">
        <v>185</v>
      </c>
      <c r="N795" s="13" t="s">
        <v>13467</v>
      </c>
      <c r="O795" s="13" t="s">
        <v>185</v>
      </c>
      <c r="P795" s="13" t="s">
        <v>13468</v>
      </c>
      <c r="Q795" s="13" t="s">
        <v>185</v>
      </c>
      <c r="R795" s="13" t="s">
        <v>13469</v>
      </c>
      <c r="S795" s="13" t="s">
        <v>185</v>
      </c>
      <c r="T795" s="13" t="s">
        <v>13470</v>
      </c>
      <c r="U795" s="13" t="s">
        <v>185</v>
      </c>
      <c r="V795" s="13" t="s">
        <v>13471</v>
      </c>
      <c r="W795" s="13" t="s">
        <v>185</v>
      </c>
      <c r="X795" s="13" t="s">
        <v>13472</v>
      </c>
      <c r="Y795" s="13" t="s">
        <v>185</v>
      </c>
      <c r="Z795" s="13" t="s">
        <v>13473</v>
      </c>
      <c r="AA795" s="13" t="s">
        <v>185</v>
      </c>
      <c r="AB795" s="13" t="s">
        <v>13474</v>
      </c>
      <c r="AC795" s="13" t="s">
        <v>185</v>
      </c>
      <c r="AD795" s="13" t="s">
        <v>13475</v>
      </c>
      <c r="AE795" s="13" t="s">
        <v>185</v>
      </c>
      <c r="AF795" s="13" t="s">
        <v>13476</v>
      </c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7" t="s">
        <v>204</v>
      </c>
      <c r="BT795" s="15" t="s">
        <v>205</v>
      </c>
      <c r="BU795" s="16">
        <v>46052.446180555555</v>
      </c>
      <c r="BV795" s="15" t="s">
        <v>205</v>
      </c>
      <c r="BW795" s="16">
        <v>46052.44961805556</v>
      </c>
      <c r="BX795" s="15" t="s">
        <v>205</v>
      </c>
      <c r="BY795" s="16">
        <v>46052.44961805556</v>
      </c>
      <c r="BZ795" s="12" t="s">
        <v>206</v>
      </c>
      <c r="CA795" s="13" t="s">
        <v>185</v>
      </c>
      <c r="CB795" s="13" t="s">
        <v>13477</v>
      </c>
      <c r="CC795" s="13" t="s">
        <v>185</v>
      </c>
      <c r="CD795" s="13" t="s">
        <v>13477</v>
      </c>
      <c r="CE795" s="13" t="s">
        <v>185</v>
      </c>
      <c r="CF795" s="13" t="s">
        <v>13478</v>
      </c>
      <c r="CG795" s="13" t="s">
        <v>185</v>
      </c>
      <c r="CH795" s="13" t="s">
        <v>13478</v>
      </c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7" t="s">
        <v>204</v>
      </c>
      <c r="DF795" s="15" t="s">
        <v>205</v>
      </c>
      <c r="DG795" s="16">
        <v>46101.456967592596</v>
      </c>
      <c r="DH795" s="15" t="s">
        <v>205</v>
      </c>
      <c r="DI795" s="16">
        <v>46101.456979166665</v>
      </c>
      <c r="DJ795" s="15" t="s">
        <v>205</v>
      </c>
      <c r="DK795" s="16">
        <v>46101.456979166665</v>
      </c>
      <c r="DL795" s="12" t="s">
        <v>213</v>
      </c>
      <c r="DM795" s="13" t="s">
        <v>185</v>
      </c>
      <c r="DN795" s="13" t="s">
        <v>13479</v>
      </c>
      <c r="DO795" s="13" t="s">
        <v>185</v>
      </c>
      <c r="DP795" s="13" t="s">
        <v>13480</v>
      </c>
      <c r="DQ795" s="13" t="s">
        <v>185</v>
      </c>
      <c r="DR795" s="13" t="s">
        <v>13481</v>
      </c>
      <c r="DS795" s="13" t="s">
        <v>185</v>
      </c>
      <c r="DT795" s="13" t="s">
        <v>13482</v>
      </c>
      <c r="DU795" s="13" t="s">
        <v>185</v>
      </c>
      <c r="DV795" s="13" t="s">
        <v>13483</v>
      </c>
      <c r="DW795" s="14"/>
      <c r="DX795" s="14"/>
      <c r="DY795" s="14"/>
      <c r="DZ795" s="14"/>
      <c r="EA795" s="14"/>
      <c r="EB795" s="14"/>
      <c r="EC795" s="14"/>
      <c r="ED795" s="14"/>
      <c r="EE795" s="14"/>
      <c r="EF795" s="14"/>
      <c r="EG795" s="14"/>
      <c r="EH795" s="14"/>
      <c r="EI795" s="17" t="s">
        <v>204</v>
      </c>
      <c r="EJ795" s="15" t="s">
        <v>205</v>
      </c>
      <c r="EK795" s="16">
        <v>46102.664247685185</v>
      </c>
      <c r="EL795" s="12" t="s">
        <v>218</v>
      </c>
      <c r="EM795" s="13" t="s">
        <v>185</v>
      </c>
      <c r="EN795" s="13" t="s">
        <v>13484</v>
      </c>
      <c r="EO795" s="13" t="s">
        <v>185</v>
      </c>
      <c r="EP795" s="13" t="s">
        <v>13484</v>
      </c>
      <c r="EQ795" s="13" t="s">
        <v>185</v>
      </c>
      <c r="ER795" s="13" t="s">
        <v>13485</v>
      </c>
      <c r="ES795" s="13" t="s">
        <v>185</v>
      </c>
      <c r="ET795" s="13" t="s">
        <v>13485</v>
      </c>
      <c r="EU795" s="14"/>
      <c r="EV795" s="14"/>
      <c r="EW795" s="14"/>
      <c r="EX795" s="14"/>
      <c r="EY795" s="14"/>
      <c r="EZ795" s="14"/>
      <c r="FA795" s="14"/>
      <c r="FB795" s="14"/>
      <c r="FC795" s="14"/>
      <c r="FD795" s="14"/>
      <c r="FE795" s="14"/>
      <c r="FF795" s="14"/>
      <c r="FG795" s="14"/>
      <c r="FH795" s="14"/>
      <c r="FI795" s="17" t="s">
        <v>204</v>
      </c>
      <c r="FJ795" s="15" t="s">
        <v>205</v>
      </c>
      <c r="FK795" s="16">
        <v>46105.60236111111</v>
      </c>
      <c r="FL795" s="14"/>
      <c r="FM795" s="14"/>
      <c r="FN795" s="15" t="s">
        <v>223</v>
      </c>
      <c r="FO795" s="16">
        <v>46105.60236111111</v>
      </c>
      <c r="FP795" s="13" t="s">
        <v>13485</v>
      </c>
      <c r="FQ795" s="13" t="s">
        <v>13486</v>
      </c>
      <c r="FR795" s="13" t="s">
        <v>13470</v>
      </c>
      <c r="FS795" s="14"/>
      <c r="FT795" s="14"/>
      <c r="FU795" s="14" t="str">
        <f t="shared" si="8"/>
        <v>Base de Dados_Images/AG-4014.Imagem do Equipamento-.134223.jpg</v>
      </c>
      <c r="FV795" s="14"/>
      <c r="FW795" s="14"/>
    </row>
    <row r="796" ht="15.75" customHeight="1">
      <c r="A796" s="10" t="s">
        <v>11027</v>
      </c>
      <c r="B796" s="10" t="s">
        <v>13315</v>
      </c>
      <c r="C796" s="10" t="s">
        <v>6150</v>
      </c>
      <c r="D796" s="10" t="s">
        <v>13487</v>
      </c>
      <c r="E796" s="11" t="s">
        <v>13488</v>
      </c>
      <c r="F796" s="12" t="s">
        <v>184</v>
      </c>
      <c r="G796" s="13" t="s">
        <v>185</v>
      </c>
      <c r="H796" s="13" t="s">
        <v>13489</v>
      </c>
      <c r="I796" s="13" t="s">
        <v>185</v>
      </c>
      <c r="J796" s="13" t="s">
        <v>13490</v>
      </c>
      <c r="K796" s="13" t="s">
        <v>185</v>
      </c>
      <c r="L796" s="13" t="s">
        <v>13491</v>
      </c>
      <c r="M796" s="13" t="s">
        <v>185</v>
      </c>
      <c r="N796" s="13" t="s">
        <v>13492</v>
      </c>
      <c r="O796" s="13" t="s">
        <v>185</v>
      </c>
      <c r="P796" s="13" t="s">
        <v>13493</v>
      </c>
      <c r="Q796" s="13" t="s">
        <v>185</v>
      </c>
      <c r="R796" s="13" t="s">
        <v>13493</v>
      </c>
      <c r="S796" s="13" t="s">
        <v>185</v>
      </c>
      <c r="T796" s="13" t="s">
        <v>13494</v>
      </c>
      <c r="U796" s="13" t="s">
        <v>185</v>
      </c>
      <c r="V796" s="13" t="s">
        <v>13495</v>
      </c>
      <c r="W796" s="13" t="s">
        <v>185</v>
      </c>
      <c r="X796" s="13" t="s">
        <v>13496</v>
      </c>
      <c r="Y796" s="13" t="s">
        <v>185</v>
      </c>
      <c r="Z796" s="13" t="s">
        <v>13497</v>
      </c>
      <c r="AA796" s="13" t="s">
        <v>185</v>
      </c>
      <c r="AB796" s="13" t="s">
        <v>13498</v>
      </c>
      <c r="AC796" s="13" t="s">
        <v>185</v>
      </c>
      <c r="AD796" s="13" t="s">
        <v>13499</v>
      </c>
      <c r="AE796" s="13" t="s">
        <v>185</v>
      </c>
      <c r="AF796" s="13" t="s">
        <v>13500</v>
      </c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7" t="s">
        <v>204</v>
      </c>
      <c r="BT796" s="15" t="s">
        <v>205</v>
      </c>
      <c r="BU796" s="16">
        <v>46052.446909722225</v>
      </c>
      <c r="BV796" s="15" t="s">
        <v>205</v>
      </c>
      <c r="BW796" s="16">
        <v>46052.4519212963</v>
      </c>
      <c r="BX796" s="15" t="s">
        <v>205</v>
      </c>
      <c r="BY796" s="16">
        <v>46052.4519212963</v>
      </c>
      <c r="BZ796" s="12" t="s">
        <v>206</v>
      </c>
      <c r="CA796" s="13" t="s">
        <v>185</v>
      </c>
      <c r="CB796" s="13" t="s">
        <v>13501</v>
      </c>
      <c r="CC796" s="13" t="s">
        <v>185</v>
      </c>
      <c r="CD796" s="13" t="s">
        <v>13502</v>
      </c>
      <c r="CE796" s="13" t="s">
        <v>185</v>
      </c>
      <c r="CF796" s="13" t="s">
        <v>13503</v>
      </c>
      <c r="CG796" s="13" t="s">
        <v>195</v>
      </c>
      <c r="CH796" s="13" t="s">
        <v>13504</v>
      </c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7" t="s">
        <v>204</v>
      </c>
      <c r="DF796" s="15" t="s">
        <v>205</v>
      </c>
      <c r="DG796" s="16">
        <v>46102.66439814815</v>
      </c>
      <c r="DH796" s="15" t="s">
        <v>205</v>
      </c>
      <c r="DI796" s="16">
        <v>46102.664513888885</v>
      </c>
      <c r="DJ796" s="15" t="s">
        <v>205</v>
      </c>
      <c r="DK796" s="16">
        <v>46102.664513888885</v>
      </c>
      <c r="DL796" s="12" t="s">
        <v>213</v>
      </c>
      <c r="DM796" s="13" t="s">
        <v>185</v>
      </c>
      <c r="DN796" s="13" t="s">
        <v>13505</v>
      </c>
      <c r="DO796" s="13" t="s">
        <v>185</v>
      </c>
      <c r="DP796" s="13" t="s">
        <v>13505</v>
      </c>
      <c r="DQ796" s="13" t="s">
        <v>185</v>
      </c>
      <c r="DR796" s="13" t="s">
        <v>13506</v>
      </c>
      <c r="DS796" s="13" t="s">
        <v>185</v>
      </c>
      <c r="DT796" s="13" t="s">
        <v>13507</v>
      </c>
      <c r="DU796" s="13" t="s">
        <v>185</v>
      </c>
      <c r="DV796" s="13" t="s">
        <v>13508</v>
      </c>
      <c r="DW796" s="14"/>
      <c r="DX796" s="14"/>
      <c r="DY796" s="14"/>
      <c r="DZ796" s="14"/>
      <c r="EA796" s="14"/>
      <c r="EB796" s="14"/>
      <c r="EC796" s="14"/>
      <c r="ED796" s="14"/>
      <c r="EE796" s="14"/>
      <c r="EF796" s="14"/>
      <c r="EG796" s="14"/>
      <c r="EH796" s="14"/>
      <c r="EI796" s="17" t="s">
        <v>204</v>
      </c>
      <c r="EJ796" s="15" t="s">
        <v>205</v>
      </c>
      <c r="EK796" s="16">
        <v>46102.6646412037</v>
      </c>
      <c r="EL796" s="12" t="s">
        <v>218</v>
      </c>
      <c r="EM796" s="13" t="s">
        <v>185</v>
      </c>
      <c r="EN796" s="13" t="s">
        <v>13509</v>
      </c>
      <c r="EO796" s="13" t="s">
        <v>185</v>
      </c>
      <c r="EP796" s="13" t="s">
        <v>13510</v>
      </c>
      <c r="EQ796" s="13" t="s">
        <v>185</v>
      </c>
      <c r="ER796" s="13" t="s">
        <v>13510</v>
      </c>
      <c r="ES796" s="13" t="s">
        <v>185</v>
      </c>
      <c r="ET796" s="13" t="s">
        <v>13510</v>
      </c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7" t="s">
        <v>204</v>
      </c>
      <c r="FJ796" s="15" t="s">
        <v>205</v>
      </c>
      <c r="FK796" s="16">
        <v>46105.602430555555</v>
      </c>
      <c r="FL796" s="14"/>
      <c r="FM796" s="14"/>
      <c r="FN796" s="15" t="s">
        <v>223</v>
      </c>
      <c r="FO796" s="16">
        <v>46105.602430555555</v>
      </c>
      <c r="FP796" s="13" t="s">
        <v>13510</v>
      </c>
      <c r="FQ796" s="13" t="s">
        <v>13511</v>
      </c>
      <c r="FR796" s="13" t="s">
        <v>13494</v>
      </c>
      <c r="FS796" s="14"/>
      <c r="FT796" s="14"/>
      <c r="FU796" s="14" t="str">
        <f t="shared" si="8"/>
        <v>Base de Dados_Images/AG-4015.Imagem do Equipamento-.134311.jpg</v>
      </c>
      <c r="FV796" s="14"/>
      <c r="FW796" s="14"/>
    </row>
    <row r="797" ht="15.75" customHeight="1">
      <c r="A797" s="10" t="s">
        <v>11027</v>
      </c>
      <c r="B797" s="10" t="s">
        <v>13315</v>
      </c>
      <c r="C797" s="10" t="s">
        <v>6150</v>
      </c>
      <c r="D797" s="10" t="s">
        <v>13512</v>
      </c>
      <c r="E797" s="11" t="s">
        <v>13513</v>
      </c>
      <c r="F797" s="12" t="s">
        <v>184</v>
      </c>
      <c r="G797" s="13" t="s">
        <v>185</v>
      </c>
      <c r="H797" s="13" t="s">
        <v>13514</v>
      </c>
      <c r="I797" s="13" t="s">
        <v>185</v>
      </c>
      <c r="J797" s="13" t="s">
        <v>13515</v>
      </c>
      <c r="K797" s="13" t="s">
        <v>185</v>
      </c>
      <c r="L797" s="13" t="s">
        <v>13515</v>
      </c>
      <c r="M797" s="13" t="s">
        <v>185</v>
      </c>
      <c r="N797" s="13" t="s">
        <v>13516</v>
      </c>
      <c r="O797" s="13" t="s">
        <v>185</v>
      </c>
      <c r="P797" s="13" t="s">
        <v>13517</v>
      </c>
      <c r="Q797" s="13" t="s">
        <v>185</v>
      </c>
      <c r="R797" s="13" t="s">
        <v>13517</v>
      </c>
      <c r="S797" s="13" t="s">
        <v>185</v>
      </c>
      <c r="T797" s="13" t="s">
        <v>13518</v>
      </c>
      <c r="U797" s="13" t="s">
        <v>185</v>
      </c>
      <c r="V797" s="13" t="s">
        <v>13519</v>
      </c>
      <c r="W797" s="13" t="s">
        <v>185</v>
      </c>
      <c r="X797" s="13" t="s">
        <v>13520</v>
      </c>
      <c r="Y797" s="13" t="s">
        <v>185</v>
      </c>
      <c r="Z797" s="13" t="s">
        <v>13521</v>
      </c>
      <c r="AA797" s="13" t="s">
        <v>185</v>
      </c>
      <c r="AB797" s="13" t="s">
        <v>13522</v>
      </c>
      <c r="AC797" s="13" t="s">
        <v>185</v>
      </c>
      <c r="AD797" s="13" t="s">
        <v>13523</v>
      </c>
      <c r="AE797" s="13" t="s">
        <v>185</v>
      </c>
      <c r="AF797" s="13" t="s">
        <v>13524</v>
      </c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7" t="s">
        <v>204</v>
      </c>
      <c r="BT797" s="15" t="s">
        <v>205</v>
      </c>
      <c r="BU797" s="16">
        <v>46052.44741898148</v>
      </c>
      <c r="BV797" s="15" t="s">
        <v>205</v>
      </c>
      <c r="BW797" s="16">
        <v>46052.45259259259</v>
      </c>
      <c r="BX797" s="15" t="s">
        <v>205</v>
      </c>
      <c r="BY797" s="16">
        <v>46052.45259259259</v>
      </c>
      <c r="BZ797" s="12" t="s">
        <v>206</v>
      </c>
      <c r="CA797" s="13" t="s">
        <v>185</v>
      </c>
      <c r="CB797" s="13" t="s">
        <v>13525</v>
      </c>
      <c r="CC797" s="13" t="s">
        <v>185</v>
      </c>
      <c r="CD797" s="13" t="s">
        <v>13526</v>
      </c>
      <c r="CE797" s="13" t="s">
        <v>185</v>
      </c>
      <c r="CF797" s="13" t="s">
        <v>13526</v>
      </c>
      <c r="CG797" s="13" t="s">
        <v>185</v>
      </c>
      <c r="CH797" s="13" t="s">
        <v>13526</v>
      </c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  <c r="DB797" s="14"/>
      <c r="DC797" s="14"/>
      <c r="DD797" s="14"/>
      <c r="DE797" s="17" t="s">
        <v>204</v>
      </c>
      <c r="DF797" s="15" t="s">
        <v>205</v>
      </c>
      <c r="DG797" s="16">
        <v>46101.457141203704</v>
      </c>
      <c r="DH797" s="15" t="s">
        <v>205</v>
      </c>
      <c r="DI797" s="16">
        <v>46101.45715277778</v>
      </c>
      <c r="DJ797" s="15" t="s">
        <v>205</v>
      </c>
      <c r="DK797" s="16">
        <v>46101.45715277778</v>
      </c>
      <c r="DL797" s="12" t="s">
        <v>213</v>
      </c>
      <c r="DM797" s="13" t="s">
        <v>185</v>
      </c>
      <c r="DN797" s="13" t="s">
        <v>13527</v>
      </c>
      <c r="DO797" s="13" t="s">
        <v>185</v>
      </c>
      <c r="DP797" s="13" t="s">
        <v>13528</v>
      </c>
      <c r="DQ797" s="13" t="s">
        <v>185</v>
      </c>
      <c r="DR797" s="13" t="s">
        <v>13529</v>
      </c>
      <c r="DS797" s="13" t="s">
        <v>185</v>
      </c>
      <c r="DT797" s="13" t="s">
        <v>13530</v>
      </c>
      <c r="DU797" s="13" t="s">
        <v>185</v>
      </c>
      <c r="DV797" s="13" t="s">
        <v>13531</v>
      </c>
      <c r="DW797" s="14"/>
      <c r="DX797" s="14"/>
      <c r="DY797" s="14"/>
      <c r="DZ797" s="14"/>
      <c r="EA797" s="14"/>
      <c r="EB797" s="14"/>
      <c r="EC797" s="14"/>
      <c r="ED797" s="14"/>
      <c r="EE797" s="14"/>
      <c r="EF797" s="14"/>
      <c r="EG797" s="14"/>
      <c r="EH797" s="14"/>
      <c r="EI797" s="17" t="s">
        <v>204</v>
      </c>
      <c r="EJ797" s="15" t="s">
        <v>205</v>
      </c>
      <c r="EK797" s="16">
        <v>46102.663773148146</v>
      </c>
      <c r="EL797" s="12" t="s">
        <v>218</v>
      </c>
      <c r="EM797" s="13" t="s">
        <v>185</v>
      </c>
      <c r="EN797" s="13" t="s">
        <v>13532</v>
      </c>
      <c r="EO797" s="13" t="s">
        <v>185</v>
      </c>
      <c r="EP797" s="13" t="s">
        <v>13532</v>
      </c>
      <c r="EQ797" s="13" t="s">
        <v>185</v>
      </c>
      <c r="ER797" s="13" t="s">
        <v>13533</v>
      </c>
      <c r="ES797" s="13" t="s">
        <v>185</v>
      </c>
      <c r="ET797" s="13" t="s">
        <v>13533</v>
      </c>
      <c r="EU797" s="14"/>
      <c r="EV797" s="14"/>
      <c r="EW797" s="14"/>
      <c r="EX797" s="14"/>
      <c r="EY797" s="14"/>
      <c r="EZ797" s="14"/>
      <c r="FA797" s="14"/>
      <c r="FB797" s="14"/>
      <c r="FC797" s="14"/>
      <c r="FD797" s="14"/>
      <c r="FE797" s="14"/>
      <c r="FF797" s="14"/>
      <c r="FG797" s="14"/>
      <c r="FH797" s="14"/>
      <c r="FI797" s="17" t="s">
        <v>204</v>
      </c>
      <c r="FJ797" s="15" t="s">
        <v>205</v>
      </c>
      <c r="FK797" s="16">
        <v>46105.60251157408</v>
      </c>
      <c r="FL797" s="14"/>
      <c r="FM797" s="14"/>
      <c r="FN797" s="15" t="s">
        <v>223</v>
      </c>
      <c r="FO797" s="16">
        <v>46105.60251157408</v>
      </c>
      <c r="FP797" s="13" t="s">
        <v>13533</v>
      </c>
      <c r="FQ797" s="13" t="s">
        <v>13534</v>
      </c>
      <c r="FR797" s="13" t="s">
        <v>13518</v>
      </c>
      <c r="FS797" s="14"/>
      <c r="FT797" s="14"/>
      <c r="FU797" s="14" t="str">
        <f t="shared" si="8"/>
        <v>Base de Dados_Images/AG-4016.Imagem do Equipamento-.134408.jpg</v>
      </c>
      <c r="FV797" s="14"/>
      <c r="FW797" s="14"/>
    </row>
    <row r="798" ht="15.75" customHeight="1">
      <c r="A798" s="10" t="s">
        <v>11027</v>
      </c>
      <c r="B798" s="10" t="s">
        <v>13315</v>
      </c>
      <c r="C798" s="10" t="s">
        <v>265</v>
      </c>
      <c r="D798" s="10" t="s">
        <v>13535</v>
      </c>
      <c r="E798" s="11" t="s">
        <v>13536</v>
      </c>
      <c r="F798" s="12" t="s">
        <v>184</v>
      </c>
      <c r="G798" s="13" t="s">
        <v>185</v>
      </c>
      <c r="H798" s="13" t="s">
        <v>13537</v>
      </c>
      <c r="I798" s="13" t="s">
        <v>185</v>
      </c>
      <c r="J798" s="13" t="s">
        <v>13538</v>
      </c>
      <c r="K798" s="13" t="s">
        <v>185</v>
      </c>
      <c r="L798" s="13" t="s">
        <v>13539</v>
      </c>
      <c r="M798" s="13" t="s">
        <v>195</v>
      </c>
      <c r="N798" s="13" t="s">
        <v>13540</v>
      </c>
      <c r="O798" s="13" t="s">
        <v>195</v>
      </c>
      <c r="P798" s="13" t="s">
        <v>13541</v>
      </c>
      <c r="Q798" s="13" t="s">
        <v>185</v>
      </c>
      <c r="R798" s="13" t="s">
        <v>13542</v>
      </c>
      <c r="S798" s="13" t="s">
        <v>195</v>
      </c>
      <c r="T798" s="13" t="s">
        <v>13543</v>
      </c>
      <c r="U798" s="13" t="s">
        <v>195</v>
      </c>
      <c r="V798" s="13" t="s">
        <v>13544</v>
      </c>
      <c r="W798" s="13" t="s">
        <v>185</v>
      </c>
      <c r="X798" s="13" t="s">
        <v>13545</v>
      </c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7" t="s">
        <v>204</v>
      </c>
      <c r="BT798" s="15" t="s">
        <v>205</v>
      </c>
      <c r="BU798" s="16">
        <v>46052.45180555555</v>
      </c>
      <c r="BV798" s="15" t="s">
        <v>205</v>
      </c>
      <c r="BW798" s="16">
        <v>46052.453252314815</v>
      </c>
      <c r="BX798" s="15" t="s">
        <v>205</v>
      </c>
      <c r="BY798" s="16">
        <v>46052.453252314815</v>
      </c>
      <c r="BZ798" s="12" t="s">
        <v>206</v>
      </c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7" t="s">
        <v>204</v>
      </c>
      <c r="DF798" s="17" t="s">
        <v>277</v>
      </c>
      <c r="DG798" s="18"/>
      <c r="DH798" s="17" t="s">
        <v>277</v>
      </c>
      <c r="DI798" s="18"/>
      <c r="DJ798" s="17" t="s">
        <v>277</v>
      </c>
      <c r="DK798" s="18"/>
      <c r="DL798" s="12" t="s">
        <v>213</v>
      </c>
      <c r="DM798" s="13" t="s">
        <v>185</v>
      </c>
      <c r="DN798" s="13" t="s">
        <v>13546</v>
      </c>
      <c r="DO798" s="13" t="s">
        <v>185</v>
      </c>
      <c r="DP798" s="13" t="s">
        <v>13547</v>
      </c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7" t="s">
        <v>204</v>
      </c>
      <c r="EJ798" s="15" t="s">
        <v>205</v>
      </c>
      <c r="EK798" s="16">
        <v>46102.6649537037</v>
      </c>
      <c r="EL798" s="12" t="s">
        <v>218</v>
      </c>
      <c r="EM798" s="13" t="s">
        <v>185</v>
      </c>
      <c r="EN798" s="13" t="s">
        <v>13548</v>
      </c>
      <c r="EO798" s="13" t="s">
        <v>185</v>
      </c>
      <c r="EP798" s="13" t="s">
        <v>13549</v>
      </c>
      <c r="EQ798" s="13" t="s">
        <v>185</v>
      </c>
      <c r="ER798" s="13" t="s">
        <v>13549</v>
      </c>
      <c r="ES798" s="13" t="s">
        <v>185</v>
      </c>
      <c r="ET798" s="13" t="s">
        <v>13550</v>
      </c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7" t="s">
        <v>204</v>
      </c>
      <c r="FJ798" s="15" t="s">
        <v>205</v>
      </c>
      <c r="FK798" s="16">
        <v>46105.603414351855</v>
      </c>
      <c r="FL798" s="14"/>
      <c r="FM798" s="14"/>
      <c r="FN798" s="15" t="s">
        <v>223</v>
      </c>
      <c r="FO798" s="16">
        <v>46105.603414351855</v>
      </c>
      <c r="FP798" s="13" t="s">
        <v>13550</v>
      </c>
      <c r="FQ798" s="13" t="s">
        <v>13551</v>
      </c>
      <c r="FR798" s="13" t="s">
        <v>13543</v>
      </c>
      <c r="FS798" s="14"/>
      <c r="FT798" s="14"/>
      <c r="FU798" s="14" t="str">
        <f t="shared" si="8"/>
        <v>Base de Dados_Images/TQ-4016.Imagem do Equipamento-.135020.jpg</v>
      </c>
      <c r="FV798" s="14"/>
      <c r="FW798" s="14"/>
    </row>
    <row r="799" ht="15.75" customHeight="1">
      <c r="A799" s="10" t="s">
        <v>11027</v>
      </c>
      <c r="B799" s="10" t="s">
        <v>13315</v>
      </c>
      <c r="C799" s="10" t="s">
        <v>265</v>
      </c>
      <c r="D799" s="10" t="s">
        <v>13552</v>
      </c>
      <c r="E799" s="11" t="s">
        <v>13553</v>
      </c>
      <c r="F799" s="12" t="s">
        <v>184</v>
      </c>
      <c r="G799" s="13" t="s">
        <v>185</v>
      </c>
      <c r="H799" s="13" t="s">
        <v>13554</v>
      </c>
      <c r="I799" s="13" t="s">
        <v>185</v>
      </c>
      <c r="J799" s="13" t="s">
        <v>13555</v>
      </c>
      <c r="K799" s="13" t="s">
        <v>185</v>
      </c>
      <c r="L799" s="13" t="s">
        <v>13556</v>
      </c>
      <c r="M799" s="13" t="s">
        <v>195</v>
      </c>
      <c r="N799" s="13" t="s">
        <v>13557</v>
      </c>
      <c r="O799" s="13" t="s">
        <v>195</v>
      </c>
      <c r="P799" s="13" t="s">
        <v>13558</v>
      </c>
      <c r="Q799" s="13" t="s">
        <v>185</v>
      </c>
      <c r="R799" s="13" t="s">
        <v>13559</v>
      </c>
      <c r="S799" s="13" t="s">
        <v>195</v>
      </c>
      <c r="T799" s="13" t="s">
        <v>13560</v>
      </c>
      <c r="U799" s="13" t="s">
        <v>195</v>
      </c>
      <c r="V799" s="13" t="s">
        <v>13561</v>
      </c>
      <c r="W799" s="13" t="s">
        <v>185</v>
      </c>
      <c r="X799" s="13" t="s">
        <v>13562</v>
      </c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7" t="s">
        <v>204</v>
      </c>
      <c r="BT799" s="15" t="s">
        <v>205</v>
      </c>
      <c r="BU799" s="16">
        <v>46052.45234953704</v>
      </c>
      <c r="BV799" s="15" t="s">
        <v>205</v>
      </c>
      <c r="BW799" s="16">
        <v>46052.44488425926</v>
      </c>
      <c r="BX799" s="15" t="s">
        <v>205</v>
      </c>
      <c r="BY799" s="16">
        <v>46052.45234953704</v>
      </c>
      <c r="BZ799" s="12" t="s">
        <v>206</v>
      </c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  <c r="DE799" s="17" t="s">
        <v>204</v>
      </c>
      <c r="DF799" s="17" t="s">
        <v>277</v>
      </c>
      <c r="DG799" s="18"/>
      <c r="DH799" s="17" t="s">
        <v>277</v>
      </c>
      <c r="DI799" s="18"/>
      <c r="DJ799" s="17" t="s">
        <v>277</v>
      </c>
      <c r="DK799" s="18"/>
      <c r="DL799" s="12" t="s">
        <v>213</v>
      </c>
      <c r="DM799" s="13" t="s">
        <v>185</v>
      </c>
      <c r="DN799" s="13" t="s">
        <v>13563</v>
      </c>
      <c r="DO799" s="13" t="s">
        <v>185</v>
      </c>
      <c r="DP799" s="13" t="s">
        <v>13563</v>
      </c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4"/>
      <c r="ED799" s="14"/>
      <c r="EE799" s="14"/>
      <c r="EF799" s="14"/>
      <c r="EG799" s="14"/>
      <c r="EH799" s="14"/>
      <c r="EI799" s="17" t="s">
        <v>204</v>
      </c>
      <c r="EJ799" s="15" t="s">
        <v>205</v>
      </c>
      <c r="EK799" s="16">
        <v>46102.66505787037</v>
      </c>
      <c r="EL799" s="12" t="s">
        <v>218</v>
      </c>
      <c r="EM799" s="13" t="s">
        <v>185</v>
      </c>
      <c r="EN799" s="13" t="s">
        <v>13564</v>
      </c>
      <c r="EO799" s="13" t="s">
        <v>185</v>
      </c>
      <c r="EP799" s="13" t="s">
        <v>13564</v>
      </c>
      <c r="EQ799" s="13" t="s">
        <v>185</v>
      </c>
      <c r="ER799" s="13" t="s">
        <v>13565</v>
      </c>
      <c r="ES799" s="13" t="s">
        <v>185</v>
      </c>
      <c r="ET799" s="13" t="s">
        <v>13565</v>
      </c>
      <c r="EU799" s="14"/>
      <c r="EV799" s="14"/>
      <c r="EW799" s="14"/>
      <c r="EX799" s="14"/>
      <c r="EY799" s="14"/>
      <c r="EZ799" s="14"/>
      <c r="FA799" s="14"/>
      <c r="FB799" s="14"/>
      <c r="FC799" s="14"/>
      <c r="FD799" s="14"/>
      <c r="FE799" s="14"/>
      <c r="FF799" s="14"/>
      <c r="FG799" s="14"/>
      <c r="FH799" s="14"/>
      <c r="FI799" s="17" t="s">
        <v>204</v>
      </c>
      <c r="FJ799" s="15" t="s">
        <v>205</v>
      </c>
      <c r="FK799" s="16">
        <v>46105.60355324074</v>
      </c>
      <c r="FL799" s="14"/>
      <c r="FM799" s="14"/>
      <c r="FN799" s="15" t="s">
        <v>223</v>
      </c>
      <c r="FO799" s="16">
        <v>46105.60355324074</v>
      </c>
      <c r="FP799" s="13" t="s">
        <v>13565</v>
      </c>
      <c r="FQ799" s="13" t="s">
        <v>13566</v>
      </c>
      <c r="FR799" s="13" t="s">
        <v>13567</v>
      </c>
      <c r="FS799" s="14"/>
      <c r="FT799" s="14"/>
      <c r="FU799" s="14" t="str">
        <f t="shared" si="8"/>
        <v>Base de Dados_Images/TQ-4017.Imagem do Equipamento-.134756.jpg</v>
      </c>
      <c r="FV799" s="14"/>
      <c r="FW799" s="14"/>
    </row>
    <row r="800" ht="15.75" customHeight="1">
      <c r="A800" s="10" t="s">
        <v>11027</v>
      </c>
      <c r="B800" s="10" t="s">
        <v>13315</v>
      </c>
      <c r="C800" s="10" t="s">
        <v>265</v>
      </c>
      <c r="D800" s="10" t="s">
        <v>13568</v>
      </c>
      <c r="E800" s="11" t="s">
        <v>13569</v>
      </c>
      <c r="F800" s="12" t="s">
        <v>184</v>
      </c>
      <c r="G800" s="13" t="s">
        <v>185</v>
      </c>
      <c r="H800" s="13" t="s">
        <v>13570</v>
      </c>
      <c r="I800" s="13" t="s">
        <v>185</v>
      </c>
      <c r="J800" s="13" t="s">
        <v>13570</v>
      </c>
      <c r="K800" s="13" t="s">
        <v>185</v>
      </c>
      <c r="L800" s="13" t="s">
        <v>13571</v>
      </c>
      <c r="M800" s="13" t="s">
        <v>195</v>
      </c>
      <c r="N800" s="13" t="s">
        <v>13572</v>
      </c>
      <c r="O800" s="13" t="s">
        <v>195</v>
      </c>
      <c r="P800" s="13" t="s">
        <v>13573</v>
      </c>
      <c r="Q800" s="13" t="s">
        <v>185</v>
      </c>
      <c r="R800" s="13" t="s">
        <v>13574</v>
      </c>
      <c r="S800" s="13" t="s">
        <v>195</v>
      </c>
      <c r="T800" s="13" t="s">
        <v>13575</v>
      </c>
      <c r="U800" s="13" t="s">
        <v>195</v>
      </c>
      <c r="V800" s="13" t="s">
        <v>13576</v>
      </c>
      <c r="W800" s="13" t="s">
        <v>185</v>
      </c>
      <c r="X800" s="13" t="s">
        <v>13577</v>
      </c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7" t="s">
        <v>204</v>
      </c>
      <c r="BT800" s="15" t="s">
        <v>205</v>
      </c>
      <c r="BU800" s="16">
        <v>46052.452627314815</v>
      </c>
      <c r="BV800" s="15" t="s">
        <v>205</v>
      </c>
      <c r="BW800" s="16">
        <v>46052.45056712963</v>
      </c>
      <c r="BX800" s="15" t="s">
        <v>205</v>
      </c>
      <c r="BY800" s="16">
        <v>46052.452627314815</v>
      </c>
      <c r="BZ800" s="12" t="s">
        <v>206</v>
      </c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  <c r="DB800" s="14"/>
      <c r="DC800" s="14"/>
      <c r="DD800" s="14"/>
      <c r="DE800" s="17" t="s">
        <v>204</v>
      </c>
      <c r="DF800" s="17" t="s">
        <v>277</v>
      </c>
      <c r="DG800" s="18"/>
      <c r="DH800" s="17" t="s">
        <v>277</v>
      </c>
      <c r="DI800" s="18"/>
      <c r="DJ800" s="17" t="s">
        <v>277</v>
      </c>
      <c r="DK800" s="18"/>
      <c r="DL800" s="12" t="s">
        <v>213</v>
      </c>
      <c r="DM800" s="13" t="s">
        <v>185</v>
      </c>
      <c r="DN800" s="13" t="s">
        <v>13578</v>
      </c>
      <c r="DO800" s="13" t="s">
        <v>185</v>
      </c>
      <c r="DP800" s="13" t="s">
        <v>13578</v>
      </c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4"/>
      <c r="ED800" s="14"/>
      <c r="EE800" s="14"/>
      <c r="EF800" s="14"/>
      <c r="EG800" s="14"/>
      <c r="EH800" s="14"/>
      <c r="EI800" s="17" t="s">
        <v>204</v>
      </c>
      <c r="EJ800" s="15" t="s">
        <v>205</v>
      </c>
      <c r="EK800" s="16">
        <v>46102.665138888886</v>
      </c>
      <c r="EL800" s="12" t="s">
        <v>218</v>
      </c>
      <c r="EM800" s="13" t="s">
        <v>185</v>
      </c>
      <c r="EN800" s="13" t="s">
        <v>13579</v>
      </c>
      <c r="EO800" s="13" t="s">
        <v>185</v>
      </c>
      <c r="EP800" s="13" t="s">
        <v>13579</v>
      </c>
      <c r="EQ800" s="13" t="s">
        <v>185</v>
      </c>
      <c r="ER800" s="13" t="s">
        <v>13580</v>
      </c>
      <c r="ES800" s="13" t="s">
        <v>185</v>
      </c>
      <c r="ET800" s="13" t="s">
        <v>13580</v>
      </c>
      <c r="EU800" s="14"/>
      <c r="EV800" s="14"/>
      <c r="EW800" s="14"/>
      <c r="EX800" s="14"/>
      <c r="EY800" s="14"/>
      <c r="EZ800" s="14"/>
      <c r="FA800" s="14"/>
      <c r="FB800" s="14"/>
      <c r="FC800" s="14"/>
      <c r="FD800" s="14"/>
      <c r="FE800" s="14"/>
      <c r="FF800" s="14"/>
      <c r="FG800" s="14"/>
      <c r="FH800" s="14"/>
      <c r="FI800" s="17" t="s">
        <v>204</v>
      </c>
      <c r="FJ800" s="15" t="s">
        <v>205</v>
      </c>
      <c r="FK800" s="16">
        <v>46105.60362268519</v>
      </c>
      <c r="FL800" s="14"/>
      <c r="FM800" s="14"/>
      <c r="FN800" s="15" t="s">
        <v>223</v>
      </c>
      <c r="FO800" s="16">
        <v>46105.60362268519</v>
      </c>
      <c r="FP800" s="13" t="s">
        <v>13580</v>
      </c>
      <c r="FQ800" s="13" t="s">
        <v>13581</v>
      </c>
      <c r="FR800" s="13" t="s">
        <v>13577</v>
      </c>
      <c r="FS800" s="14"/>
      <c r="FT800" s="14"/>
      <c r="FU800" s="14" t="str">
        <f t="shared" si="8"/>
        <v>Base de Dados_Images/TQ-4018.Imagem do Equipamento-.134843.jpg</v>
      </c>
      <c r="FV800" s="14"/>
      <c r="FW800" s="14"/>
    </row>
    <row r="801" ht="15.75" customHeight="1">
      <c r="A801" s="10" t="s">
        <v>11027</v>
      </c>
      <c r="B801" s="10" t="s">
        <v>13315</v>
      </c>
      <c r="C801" s="10" t="s">
        <v>265</v>
      </c>
      <c r="D801" s="10" t="s">
        <v>13582</v>
      </c>
      <c r="E801" s="11" t="s">
        <v>13583</v>
      </c>
      <c r="F801" s="12" t="s">
        <v>184</v>
      </c>
      <c r="G801" s="13" t="s">
        <v>185</v>
      </c>
      <c r="H801" s="13" t="s">
        <v>13584</v>
      </c>
      <c r="I801" s="13" t="s">
        <v>185</v>
      </c>
      <c r="J801" s="13" t="s">
        <v>13584</v>
      </c>
      <c r="K801" s="13" t="s">
        <v>185</v>
      </c>
      <c r="L801" s="13" t="s">
        <v>13585</v>
      </c>
      <c r="M801" s="13" t="s">
        <v>195</v>
      </c>
      <c r="N801" s="13" t="s">
        <v>13586</v>
      </c>
      <c r="O801" s="13" t="s">
        <v>195</v>
      </c>
      <c r="P801" s="13" t="s">
        <v>13586</v>
      </c>
      <c r="Q801" s="13" t="s">
        <v>185</v>
      </c>
      <c r="R801" s="13" t="s">
        <v>13587</v>
      </c>
      <c r="S801" s="13" t="s">
        <v>195</v>
      </c>
      <c r="T801" s="13" t="s">
        <v>13588</v>
      </c>
      <c r="U801" s="13" t="s">
        <v>195</v>
      </c>
      <c r="V801" s="13" t="s">
        <v>13589</v>
      </c>
      <c r="W801" s="13" t="s">
        <v>185</v>
      </c>
      <c r="X801" s="13" t="s">
        <v>13590</v>
      </c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7" t="s">
        <v>204</v>
      </c>
      <c r="BT801" s="15" t="s">
        <v>205</v>
      </c>
      <c r="BU801" s="16">
        <v>46052.45296296296</v>
      </c>
      <c r="BV801" s="15" t="s">
        <v>205</v>
      </c>
      <c r="BW801" s="16">
        <v>46052.44615740741</v>
      </c>
      <c r="BX801" s="15" t="s">
        <v>205</v>
      </c>
      <c r="BY801" s="16">
        <v>46052.45296296296</v>
      </c>
      <c r="BZ801" s="12" t="s">
        <v>206</v>
      </c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  <c r="DE801" s="17" t="s">
        <v>204</v>
      </c>
      <c r="DF801" s="17" t="s">
        <v>277</v>
      </c>
      <c r="DG801" s="18"/>
      <c r="DH801" s="17" t="s">
        <v>277</v>
      </c>
      <c r="DI801" s="18"/>
      <c r="DJ801" s="17" t="s">
        <v>277</v>
      </c>
      <c r="DK801" s="18"/>
      <c r="DL801" s="12" t="s">
        <v>213</v>
      </c>
      <c r="DM801" s="13" t="s">
        <v>185</v>
      </c>
      <c r="DN801" s="13" t="s">
        <v>13591</v>
      </c>
      <c r="DO801" s="13" t="s">
        <v>185</v>
      </c>
      <c r="DP801" s="13" t="s">
        <v>13592</v>
      </c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4"/>
      <c r="ED801" s="14"/>
      <c r="EE801" s="14"/>
      <c r="EF801" s="14"/>
      <c r="EG801" s="14"/>
      <c r="EH801" s="14"/>
      <c r="EI801" s="17" t="s">
        <v>204</v>
      </c>
      <c r="EJ801" s="15" t="s">
        <v>205</v>
      </c>
      <c r="EK801" s="16">
        <v>46102.66521990741</v>
      </c>
      <c r="EL801" s="12" t="s">
        <v>218</v>
      </c>
      <c r="EM801" s="13" t="s">
        <v>185</v>
      </c>
      <c r="EN801" s="13" t="s">
        <v>13593</v>
      </c>
      <c r="EO801" s="13" t="s">
        <v>185</v>
      </c>
      <c r="EP801" s="13" t="s">
        <v>13594</v>
      </c>
      <c r="EQ801" s="13" t="s">
        <v>185</v>
      </c>
      <c r="ER801" s="13" t="s">
        <v>13594</v>
      </c>
      <c r="ES801" s="13" t="s">
        <v>185</v>
      </c>
      <c r="ET801" s="13" t="s">
        <v>13594</v>
      </c>
      <c r="EU801" s="14"/>
      <c r="EV801" s="14"/>
      <c r="EW801" s="14"/>
      <c r="EX801" s="14"/>
      <c r="EY801" s="14"/>
      <c r="EZ801" s="14"/>
      <c r="FA801" s="14"/>
      <c r="FB801" s="14"/>
      <c r="FC801" s="14"/>
      <c r="FD801" s="14"/>
      <c r="FE801" s="14"/>
      <c r="FF801" s="14"/>
      <c r="FG801" s="14"/>
      <c r="FH801" s="14"/>
      <c r="FI801" s="17" t="s">
        <v>204</v>
      </c>
      <c r="FJ801" s="15" t="s">
        <v>205</v>
      </c>
      <c r="FK801" s="16">
        <v>46105.60369212963</v>
      </c>
      <c r="FL801" s="14"/>
      <c r="FM801" s="14"/>
      <c r="FN801" s="15" t="s">
        <v>223</v>
      </c>
      <c r="FO801" s="16">
        <v>46105.60369212963</v>
      </c>
      <c r="FP801" s="13" t="s">
        <v>13594</v>
      </c>
      <c r="FQ801" s="13" t="s">
        <v>13595</v>
      </c>
      <c r="FR801" s="13" t="s">
        <v>13590</v>
      </c>
      <c r="FS801" s="14"/>
      <c r="FT801" s="14"/>
      <c r="FU801" s="14" t="str">
        <f t="shared" si="8"/>
        <v>Base de Dados_Images/TQ-4019.Imagem do Equipamento-.134224.jpg</v>
      </c>
      <c r="FV801" s="14"/>
      <c r="FW801" s="14"/>
    </row>
    <row r="802" ht="15.75" customHeight="1">
      <c r="A802" s="10" t="s">
        <v>11027</v>
      </c>
      <c r="B802" s="10" t="s">
        <v>13315</v>
      </c>
      <c r="C802" s="10" t="s">
        <v>265</v>
      </c>
      <c r="D802" s="10" t="s">
        <v>13596</v>
      </c>
      <c r="E802" s="11" t="s">
        <v>13597</v>
      </c>
      <c r="F802" s="12" t="s">
        <v>184</v>
      </c>
      <c r="G802" s="13" t="s">
        <v>185</v>
      </c>
      <c r="H802" s="13" t="s">
        <v>13598</v>
      </c>
      <c r="I802" s="13" t="s">
        <v>185</v>
      </c>
      <c r="J802" s="13" t="s">
        <v>13599</v>
      </c>
      <c r="K802" s="13" t="s">
        <v>185</v>
      </c>
      <c r="L802" s="13" t="s">
        <v>13600</v>
      </c>
      <c r="M802" s="13" t="s">
        <v>195</v>
      </c>
      <c r="N802" s="13" t="s">
        <v>13601</v>
      </c>
      <c r="O802" s="13" t="s">
        <v>195</v>
      </c>
      <c r="P802" s="13" t="s">
        <v>13602</v>
      </c>
      <c r="Q802" s="13" t="s">
        <v>185</v>
      </c>
      <c r="R802" s="13" t="s">
        <v>13603</v>
      </c>
      <c r="S802" s="13" t="s">
        <v>195</v>
      </c>
      <c r="T802" s="13" t="s">
        <v>13604</v>
      </c>
      <c r="U802" s="13" t="s">
        <v>195</v>
      </c>
      <c r="V802" s="13" t="s">
        <v>13605</v>
      </c>
      <c r="W802" s="13" t="s">
        <v>185</v>
      </c>
      <c r="X802" s="13" t="s">
        <v>13606</v>
      </c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7" t="s">
        <v>204</v>
      </c>
      <c r="BT802" s="15" t="s">
        <v>205</v>
      </c>
      <c r="BU802" s="16">
        <v>46052.453252314815</v>
      </c>
      <c r="BV802" s="15" t="s">
        <v>205</v>
      </c>
      <c r="BW802" s="16">
        <v>46052.44568287037</v>
      </c>
      <c r="BX802" s="15" t="s">
        <v>205</v>
      </c>
      <c r="BY802" s="16">
        <v>46052.453252314815</v>
      </c>
      <c r="BZ802" s="12" t="s">
        <v>206</v>
      </c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7" t="s">
        <v>204</v>
      </c>
      <c r="DF802" s="17" t="s">
        <v>277</v>
      </c>
      <c r="DG802" s="18"/>
      <c r="DH802" s="17" t="s">
        <v>277</v>
      </c>
      <c r="DI802" s="18"/>
      <c r="DJ802" s="17" t="s">
        <v>277</v>
      </c>
      <c r="DK802" s="18"/>
      <c r="DL802" s="12" t="s">
        <v>213</v>
      </c>
      <c r="DM802" s="13" t="s">
        <v>185</v>
      </c>
      <c r="DN802" s="13" t="s">
        <v>13607</v>
      </c>
      <c r="DO802" s="13" t="s">
        <v>185</v>
      </c>
      <c r="DP802" s="13" t="s">
        <v>13608</v>
      </c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7" t="s">
        <v>204</v>
      </c>
      <c r="EJ802" s="15" t="s">
        <v>205</v>
      </c>
      <c r="EK802" s="16">
        <v>46102.665300925924</v>
      </c>
      <c r="EL802" s="12" t="s">
        <v>218</v>
      </c>
      <c r="EM802" s="13" t="s">
        <v>185</v>
      </c>
      <c r="EN802" s="13" t="s">
        <v>13609</v>
      </c>
      <c r="EO802" s="13" t="s">
        <v>185</v>
      </c>
      <c r="EP802" s="13" t="s">
        <v>13610</v>
      </c>
      <c r="EQ802" s="13" t="s">
        <v>185</v>
      </c>
      <c r="ER802" s="13" t="s">
        <v>13610</v>
      </c>
      <c r="ES802" s="13" t="s">
        <v>185</v>
      </c>
      <c r="ET802" s="13" t="s">
        <v>13611</v>
      </c>
      <c r="EU802" s="14"/>
      <c r="EV802" s="14"/>
      <c r="EW802" s="14"/>
      <c r="EX802" s="14"/>
      <c r="EY802" s="14"/>
      <c r="EZ802" s="14"/>
      <c r="FA802" s="14"/>
      <c r="FB802" s="14"/>
      <c r="FC802" s="14"/>
      <c r="FD802" s="14"/>
      <c r="FE802" s="14"/>
      <c r="FF802" s="14"/>
      <c r="FG802" s="14"/>
      <c r="FH802" s="14"/>
      <c r="FI802" s="17" t="s">
        <v>204</v>
      </c>
      <c r="FJ802" s="15" t="s">
        <v>205</v>
      </c>
      <c r="FK802" s="16">
        <v>46105.603784722225</v>
      </c>
      <c r="FL802" s="14"/>
      <c r="FM802" s="14"/>
      <c r="FN802" s="15" t="s">
        <v>223</v>
      </c>
      <c r="FO802" s="16">
        <v>46105.603784722225</v>
      </c>
      <c r="FP802" s="13" t="s">
        <v>13611</v>
      </c>
      <c r="FQ802" s="13" t="s">
        <v>13612</v>
      </c>
      <c r="FR802" s="13" t="s">
        <v>13606</v>
      </c>
      <c r="FS802" s="14"/>
      <c r="FT802" s="14"/>
      <c r="FU802" s="14" t="str">
        <f t="shared" si="8"/>
        <v>Base de Dados_Images/TQ-4020.Imagem do Equipamento-.134137.jpg</v>
      </c>
      <c r="FV802" s="14"/>
      <c r="FW802" s="14"/>
    </row>
    <row r="803" ht="15.75" customHeight="1">
      <c r="A803" s="10" t="s">
        <v>11027</v>
      </c>
      <c r="B803" s="10" t="s">
        <v>13315</v>
      </c>
      <c r="C803" s="10" t="s">
        <v>265</v>
      </c>
      <c r="D803" s="10" t="s">
        <v>13613</v>
      </c>
      <c r="E803" s="11" t="s">
        <v>13614</v>
      </c>
      <c r="F803" s="12" t="s">
        <v>184</v>
      </c>
      <c r="G803" s="13" t="s">
        <v>185</v>
      </c>
      <c r="H803" s="13" t="s">
        <v>13615</v>
      </c>
      <c r="I803" s="13" t="s">
        <v>185</v>
      </c>
      <c r="J803" s="13" t="s">
        <v>13616</v>
      </c>
      <c r="K803" s="13" t="s">
        <v>185</v>
      </c>
      <c r="L803" s="13" t="s">
        <v>13617</v>
      </c>
      <c r="M803" s="13" t="s">
        <v>195</v>
      </c>
      <c r="N803" s="13" t="s">
        <v>13618</v>
      </c>
      <c r="O803" s="13" t="s">
        <v>195</v>
      </c>
      <c r="P803" s="13" t="s">
        <v>13619</v>
      </c>
      <c r="Q803" s="13" t="s">
        <v>185</v>
      </c>
      <c r="R803" s="13" t="s">
        <v>13620</v>
      </c>
      <c r="S803" s="13" t="s">
        <v>195</v>
      </c>
      <c r="T803" s="13" t="s">
        <v>13621</v>
      </c>
      <c r="U803" s="13" t="s">
        <v>195</v>
      </c>
      <c r="V803" s="13" t="s">
        <v>13622</v>
      </c>
      <c r="W803" s="13" t="s">
        <v>185</v>
      </c>
      <c r="X803" s="13" t="s">
        <v>13623</v>
      </c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7" t="s">
        <v>204</v>
      </c>
      <c r="BT803" s="15" t="s">
        <v>205</v>
      </c>
      <c r="BU803" s="16">
        <v>46052.45119212963</v>
      </c>
      <c r="BV803" s="15" t="s">
        <v>205</v>
      </c>
      <c r="BW803" s="16">
        <v>46052.45153935185</v>
      </c>
      <c r="BX803" s="15" t="s">
        <v>205</v>
      </c>
      <c r="BY803" s="16">
        <v>46052.45153935185</v>
      </c>
      <c r="BZ803" s="12" t="s">
        <v>206</v>
      </c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  <c r="DE803" s="17" t="s">
        <v>204</v>
      </c>
      <c r="DF803" s="17" t="s">
        <v>277</v>
      </c>
      <c r="DG803" s="18"/>
      <c r="DH803" s="17" t="s">
        <v>277</v>
      </c>
      <c r="DI803" s="18"/>
      <c r="DJ803" s="17" t="s">
        <v>277</v>
      </c>
      <c r="DK803" s="18"/>
      <c r="DL803" s="12" t="s">
        <v>213</v>
      </c>
      <c r="DM803" s="13" t="s">
        <v>185</v>
      </c>
      <c r="DN803" s="13" t="s">
        <v>13624</v>
      </c>
      <c r="DO803" s="13" t="s">
        <v>185</v>
      </c>
      <c r="DP803" s="13" t="s">
        <v>13625</v>
      </c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4"/>
      <c r="ED803" s="14"/>
      <c r="EE803" s="14"/>
      <c r="EF803" s="14"/>
      <c r="EG803" s="14"/>
      <c r="EH803" s="14"/>
      <c r="EI803" s="17" t="s">
        <v>204</v>
      </c>
      <c r="EJ803" s="15" t="s">
        <v>205</v>
      </c>
      <c r="EK803" s="16">
        <v>46102.66537037037</v>
      </c>
      <c r="EL803" s="12" t="s">
        <v>218</v>
      </c>
      <c r="EM803" s="13" t="s">
        <v>185</v>
      </c>
      <c r="EN803" s="13" t="s">
        <v>13626</v>
      </c>
      <c r="EO803" s="13" t="s">
        <v>185</v>
      </c>
      <c r="EP803" s="13" t="s">
        <v>13627</v>
      </c>
      <c r="EQ803" s="13" t="s">
        <v>185</v>
      </c>
      <c r="ER803" s="13" t="s">
        <v>13627</v>
      </c>
      <c r="ES803" s="13" t="s">
        <v>185</v>
      </c>
      <c r="ET803" s="13" t="s">
        <v>13627</v>
      </c>
      <c r="EU803" s="14"/>
      <c r="EV803" s="14"/>
      <c r="EW803" s="14"/>
      <c r="EX803" s="14"/>
      <c r="EY803" s="14"/>
      <c r="EZ803" s="14"/>
      <c r="FA803" s="14"/>
      <c r="FB803" s="14"/>
      <c r="FC803" s="14"/>
      <c r="FD803" s="14"/>
      <c r="FE803" s="14"/>
      <c r="FF803" s="14"/>
      <c r="FG803" s="14"/>
      <c r="FH803" s="14"/>
      <c r="FI803" s="17" t="s">
        <v>204</v>
      </c>
      <c r="FJ803" s="15" t="s">
        <v>205</v>
      </c>
      <c r="FK803" s="16">
        <v>46105.603854166664</v>
      </c>
      <c r="FL803" s="14"/>
      <c r="FM803" s="14"/>
      <c r="FN803" s="15" t="s">
        <v>223</v>
      </c>
      <c r="FO803" s="16">
        <v>46105.603854166664</v>
      </c>
      <c r="FP803" s="13" t="s">
        <v>13627</v>
      </c>
      <c r="FQ803" s="13" t="s">
        <v>13628</v>
      </c>
      <c r="FR803" s="13" t="s">
        <v>13621</v>
      </c>
      <c r="FS803" s="14"/>
      <c r="FT803" s="14"/>
      <c r="FU803" s="14" t="str">
        <f t="shared" si="8"/>
        <v>Base de Dados_Images/TQ-4021.Imagem do Equipamento-.134925.jpg</v>
      </c>
      <c r="FV803" s="14"/>
      <c r="FW803" s="14"/>
    </row>
    <row r="804" ht="15.75" customHeight="1">
      <c r="A804" s="10" t="s">
        <v>11027</v>
      </c>
      <c r="B804" s="10" t="s">
        <v>13315</v>
      </c>
      <c r="C804" s="10" t="s">
        <v>265</v>
      </c>
      <c r="D804" s="10" t="s">
        <v>13629</v>
      </c>
      <c r="E804" s="11" t="s">
        <v>13630</v>
      </c>
      <c r="F804" s="12" t="s">
        <v>184</v>
      </c>
      <c r="G804" s="13" t="s">
        <v>185</v>
      </c>
      <c r="H804" s="13" t="s">
        <v>13631</v>
      </c>
      <c r="I804" s="13" t="s">
        <v>185</v>
      </c>
      <c r="J804" s="13" t="s">
        <v>13632</v>
      </c>
      <c r="K804" s="13" t="s">
        <v>185</v>
      </c>
      <c r="L804" s="13" t="s">
        <v>13633</v>
      </c>
      <c r="M804" s="13" t="s">
        <v>195</v>
      </c>
      <c r="N804" s="13" t="s">
        <v>13634</v>
      </c>
      <c r="O804" s="13" t="s">
        <v>195</v>
      </c>
      <c r="P804" s="13" t="s">
        <v>13635</v>
      </c>
      <c r="Q804" s="13" t="s">
        <v>185</v>
      </c>
      <c r="R804" s="13" t="s">
        <v>13636</v>
      </c>
      <c r="S804" s="13" t="s">
        <v>195</v>
      </c>
      <c r="T804" s="13" t="s">
        <v>13637</v>
      </c>
      <c r="U804" s="13" t="s">
        <v>185</v>
      </c>
      <c r="V804" s="13" t="s">
        <v>13638</v>
      </c>
      <c r="W804" s="13" t="s">
        <v>185</v>
      </c>
      <c r="X804" s="13" t="s">
        <v>13639</v>
      </c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7" t="s">
        <v>204</v>
      </c>
      <c r="BT804" s="15" t="s">
        <v>205</v>
      </c>
      <c r="BU804" s="16">
        <v>46052.45041666667</v>
      </c>
      <c r="BV804" s="15" t="s">
        <v>205</v>
      </c>
      <c r="BW804" s="16">
        <v>46052.45226851852</v>
      </c>
      <c r="BX804" s="15" t="s">
        <v>205</v>
      </c>
      <c r="BY804" s="16">
        <v>46052.45226851852</v>
      </c>
      <c r="BZ804" s="12" t="s">
        <v>206</v>
      </c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4"/>
      <c r="DC804" s="14"/>
      <c r="DD804" s="14"/>
      <c r="DE804" s="17" t="s">
        <v>204</v>
      </c>
      <c r="DF804" s="17" t="s">
        <v>277</v>
      </c>
      <c r="DG804" s="18"/>
      <c r="DH804" s="17" t="s">
        <v>277</v>
      </c>
      <c r="DI804" s="18"/>
      <c r="DJ804" s="17" t="s">
        <v>277</v>
      </c>
      <c r="DK804" s="18"/>
      <c r="DL804" s="12" t="s">
        <v>213</v>
      </c>
      <c r="DM804" s="13" t="s">
        <v>185</v>
      </c>
      <c r="DN804" s="13" t="s">
        <v>13640</v>
      </c>
      <c r="DO804" s="13" t="s">
        <v>185</v>
      </c>
      <c r="DP804" s="13" t="s">
        <v>13641</v>
      </c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4"/>
      <c r="ED804" s="14"/>
      <c r="EE804" s="14"/>
      <c r="EF804" s="14"/>
      <c r="EG804" s="14"/>
      <c r="EH804" s="14"/>
      <c r="EI804" s="17" t="s">
        <v>204</v>
      </c>
      <c r="EJ804" s="15" t="s">
        <v>205</v>
      </c>
      <c r="EK804" s="16">
        <v>46102.665497685186</v>
      </c>
      <c r="EL804" s="12" t="s">
        <v>218</v>
      </c>
      <c r="EM804" s="13" t="s">
        <v>185</v>
      </c>
      <c r="EN804" s="13" t="s">
        <v>13642</v>
      </c>
      <c r="EO804" s="13" t="s">
        <v>185</v>
      </c>
      <c r="EP804" s="13" t="s">
        <v>13642</v>
      </c>
      <c r="EQ804" s="13" t="s">
        <v>185</v>
      </c>
      <c r="ER804" s="13" t="s">
        <v>13643</v>
      </c>
      <c r="ES804" s="13" t="s">
        <v>185</v>
      </c>
      <c r="ET804" s="13" t="s">
        <v>13643</v>
      </c>
      <c r="EU804" s="14"/>
      <c r="EV804" s="14"/>
      <c r="EW804" s="14"/>
      <c r="EX804" s="14"/>
      <c r="EY804" s="14"/>
      <c r="EZ804" s="14"/>
      <c r="FA804" s="14"/>
      <c r="FB804" s="14"/>
      <c r="FC804" s="14"/>
      <c r="FD804" s="14"/>
      <c r="FE804" s="14"/>
      <c r="FF804" s="14"/>
      <c r="FG804" s="14"/>
      <c r="FH804" s="14"/>
      <c r="FI804" s="17" t="s">
        <v>204</v>
      </c>
      <c r="FJ804" s="15" t="s">
        <v>205</v>
      </c>
      <c r="FK804" s="16">
        <v>46105.60393518519</v>
      </c>
      <c r="FL804" s="14"/>
      <c r="FM804" s="14"/>
      <c r="FN804" s="15" t="s">
        <v>223</v>
      </c>
      <c r="FO804" s="16">
        <v>46105.60393518519</v>
      </c>
      <c r="FP804" s="13" t="s">
        <v>13643</v>
      </c>
      <c r="FQ804" s="13" t="s">
        <v>13644</v>
      </c>
      <c r="FR804" s="13" t="s">
        <v>13637</v>
      </c>
      <c r="FS804" s="14"/>
      <c r="FT804" s="14"/>
      <c r="FU804" s="14" t="str">
        <f t="shared" si="8"/>
        <v>Base de Dados_Images/TQ-4022.Imagem do Equipamento-.134815.jpg</v>
      </c>
      <c r="FV804" s="14"/>
      <c r="FW804" s="14"/>
    </row>
    <row r="805" ht="15.75" customHeight="1">
      <c r="A805" s="10" t="s">
        <v>11027</v>
      </c>
      <c r="B805" s="10" t="s">
        <v>13315</v>
      </c>
      <c r="C805" s="10" t="s">
        <v>265</v>
      </c>
      <c r="D805" s="10" t="s">
        <v>13645</v>
      </c>
      <c r="E805" s="11" t="s">
        <v>13646</v>
      </c>
      <c r="F805" s="12" t="s">
        <v>184</v>
      </c>
      <c r="G805" s="13" t="s">
        <v>185</v>
      </c>
      <c r="H805" s="13" t="s">
        <v>13647</v>
      </c>
      <c r="I805" s="13" t="s">
        <v>185</v>
      </c>
      <c r="J805" s="13" t="s">
        <v>13648</v>
      </c>
      <c r="K805" s="13" t="s">
        <v>185</v>
      </c>
      <c r="L805" s="13" t="s">
        <v>13649</v>
      </c>
      <c r="M805" s="13" t="s">
        <v>195</v>
      </c>
      <c r="N805" s="13" t="s">
        <v>13650</v>
      </c>
      <c r="O805" s="13" t="s">
        <v>195</v>
      </c>
      <c r="P805" s="13" t="s">
        <v>13651</v>
      </c>
      <c r="Q805" s="13" t="s">
        <v>185</v>
      </c>
      <c r="R805" s="13" t="s">
        <v>13652</v>
      </c>
      <c r="S805" s="13" t="s">
        <v>195</v>
      </c>
      <c r="T805" s="13" t="s">
        <v>13653</v>
      </c>
      <c r="U805" s="13" t="s">
        <v>195</v>
      </c>
      <c r="V805" s="13" t="s">
        <v>13654</v>
      </c>
      <c r="W805" s="13" t="s">
        <v>185</v>
      </c>
      <c r="X805" s="13" t="s">
        <v>13655</v>
      </c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7" t="s">
        <v>204</v>
      </c>
      <c r="BT805" s="15" t="s">
        <v>205</v>
      </c>
      <c r="BU805" s="16">
        <v>46052.44965277778</v>
      </c>
      <c r="BV805" s="15" t="s">
        <v>205</v>
      </c>
      <c r="BW805" s="16">
        <v>46052.45284722222</v>
      </c>
      <c r="BX805" s="15" t="s">
        <v>205</v>
      </c>
      <c r="BY805" s="16">
        <v>46052.45284722222</v>
      </c>
      <c r="BZ805" s="12" t="s">
        <v>206</v>
      </c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7" t="s">
        <v>204</v>
      </c>
      <c r="DF805" s="17" t="s">
        <v>277</v>
      </c>
      <c r="DG805" s="18"/>
      <c r="DH805" s="17" t="s">
        <v>277</v>
      </c>
      <c r="DI805" s="18"/>
      <c r="DJ805" s="17" t="s">
        <v>277</v>
      </c>
      <c r="DK805" s="18"/>
      <c r="DL805" s="12" t="s">
        <v>213</v>
      </c>
      <c r="DM805" s="13" t="s">
        <v>185</v>
      </c>
      <c r="DN805" s="13" t="s">
        <v>13656</v>
      </c>
      <c r="DO805" s="13" t="s">
        <v>185</v>
      </c>
      <c r="DP805" s="13" t="s">
        <v>13657</v>
      </c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4"/>
      <c r="ED805" s="14"/>
      <c r="EE805" s="14"/>
      <c r="EF805" s="14"/>
      <c r="EG805" s="14"/>
      <c r="EH805" s="14"/>
      <c r="EI805" s="17" t="s">
        <v>204</v>
      </c>
      <c r="EJ805" s="15" t="s">
        <v>205</v>
      </c>
      <c r="EK805" s="16">
        <v>46102.66559027778</v>
      </c>
      <c r="EL805" s="12" t="s">
        <v>218</v>
      </c>
      <c r="EM805" s="13" t="s">
        <v>185</v>
      </c>
      <c r="EN805" s="13" t="s">
        <v>13658</v>
      </c>
      <c r="EO805" s="13" t="s">
        <v>185</v>
      </c>
      <c r="EP805" s="13" t="s">
        <v>13659</v>
      </c>
      <c r="EQ805" s="13" t="s">
        <v>185</v>
      </c>
      <c r="ER805" s="13" t="s">
        <v>13659</v>
      </c>
      <c r="ES805" s="13" t="s">
        <v>185</v>
      </c>
      <c r="ET805" s="13" t="s">
        <v>13659</v>
      </c>
      <c r="EU805" s="14"/>
      <c r="EV805" s="14"/>
      <c r="EW805" s="14"/>
      <c r="EX805" s="14"/>
      <c r="EY805" s="14"/>
      <c r="EZ805" s="14"/>
      <c r="FA805" s="14"/>
      <c r="FB805" s="14"/>
      <c r="FC805" s="14"/>
      <c r="FD805" s="14"/>
      <c r="FE805" s="14"/>
      <c r="FF805" s="14"/>
      <c r="FG805" s="14"/>
      <c r="FH805" s="14"/>
      <c r="FI805" s="17" t="s">
        <v>204</v>
      </c>
      <c r="FJ805" s="15" t="s">
        <v>205</v>
      </c>
      <c r="FK805" s="16">
        <v>46105.60400462963</v>
      </c>
      <c r="FL805" s="14"/>
      <c r="FM805" s="14"/>
      <c r="FN805" s="15" t="s">
        <v>223</v>
      </c>
      <c r="FO805" s="16">
        <v>46105.60400462963</v>
      </c>
      <c r="FP805" s="13" t="s">
        <v>13659</v>
      </c>
      <c r="FQ805" s="13" t="s">
        <v>13660</v>
      </c>
      <c r="FR805" s="13" t="s">
        <v>13661</v>
      </c>
      <c r="FS805" s="14"/>
      <c r="FT805" s="14"/>
      <c r="FU805" s="14" t="str">
        <f t="shared" si="8"/>
        <v>Base de Dados_Images/TQ-4023.Imagem do Equipamento-.134546.jpg</v>
      </c>
      <c r="FV805" s="14"/>
      <c r="FW805" s="14"/>
    </row>
    <row r="806" ht="15.75" customHeight="1">
      <c r="A806" s="10" t="s">
        <v>11027</v>
      </c>
      <c r="B806" s="10" t="s">
        <v>13315</v>
      </c>
      <c r="C806" s="10" t="s">
        <v>265</v>
      </c>
      <c r="D806" s="10" t="s">
        <v>13662</v>
      </c>
      <c r="E806" s="11" t="s">
        <v>13663</v>
      </c>
      <c r="F806" s="12" t="s">
        <v>184</v>
      </c>
      <c r="G806" s="13" t="s">
        <v>185</v>
      </c>
      <c r="H806" s="13" t="s">
        <v>13664</v>
      </c>
      <c r="I806" s="13" t="s">
        <v>185</v>
      </c>
      <c r="J806" s="13" t="s">
        <v>13665</v>
      </c>
      <c r="K806" s="13" t="s">
        <v>185</v>
      </c>
      <c r="L806" s="13" t="s">
        <v>13666</v>
      </c>
      <c r="M806" s="13" t="s">
        <v>195</v>
      </c>
      <c r="N806" s="13" t="s">
        <v>13667</v>
      </c>
      <c r="O806" s="13" t="s">
        <v>195</v>
      </c>
      <c r="P806" s="13" t="s">
        <v>13668</v>
      </c>
      <c r="Q806" s="13" t="s">
        <v>185</v>
      </c>
      <c r="R806" s="13" t="s">
        <v>13669</v>
      </c>
      <c r="S806" s="13" t="s">
        <v>195</v>
      </c>
      <c r="T806" s="13" t="s">
        <v>13670</v>
      </c>
      <c r="U806" s="13" t="s">
        <v>195</v>
      </c>
      <c r="V806" s="13" t="s">
        <v>13671</v>
      </c>
      <c r="W806" s="13" t="s">
        <v>185</v>
      </c>
      <c r="X806" s="13" t="s">
        <v>13672</v>
      </c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7" t="s">
        <v>204</v>
      </c>
      <c r="BT806" s="15" t="s">
        <v>205</v>
      </c>
      <c r="BU806" s="16">
        <v>46052.45445601852</v>
      </c>
      <c r="BV806" s="15" t="s">
        <v>205</v>
      </c>
      <c r="BW806" s="16">
        <v>46052.44836805556</v>
      </c>
      <c r="BX806" s="15" t="s">
        <v>205</v>
      </c>
      <c r="BY806" s="16">
        <v>46052.45445601852</v>
      </c>
      <c r="BZ806" s="12" t="s">
        <v>206</v>
      </c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  <c r="DE806" s="17" t="s">
        <v>204</v>
      </c>
      <c r="DF806" s="17" t="s">
        <v>277</v>
      </c>
      <c r="DG806" s="18"/>
      <c r="DH806" s="17" t="s">
        <v>277</v>
      </c>
      <c r="DI806" s="18"/>
      <c r="DJ806" s="17" t="s">
        <v>277</v>
      </c>
      <c r="DK806" s="18"/>
      <c r="DL806" s="12" t="s">
        <v>213</v>
      </c>
      <c r="DM806" s="13" t="s">
        <v>185</v>
      </c>
      <c r="DN806" s="13" t="s">
        <v>13673</v>
      </c>
      <c r="DO806" s="13" t="s">
        <v>185</v>
      </c>
      <c r="DP806" s="13" t="s">
        <v>13674</v>
      </c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4"/>
      <c r="ED806" s="14"/>
      <c r="EE806" s="14"/>
      <c r="EF806" s="14"/>
      <c r="EG806" s="14"/>
      <c r="EH806" s="14"/>
      <c r="EI806" s="17" t="s">
        <v>204</v>
      </c>
      <c r="EJ806" s="15" t="s">
        <v>205</v>
      </c>
      <c r="EK806" s="16">
        <v>46102.66569444445</v>
      </c>
      <c r="EL806" s="12" t="s">
        <v>218</v>
      </c>
      <c r="EM806" s="13" t="s">
        <v>185</v>
      </c>
      <c r="EN806" s="13" t="s">
        <v>13675</v>
      </c>
      <c r="EO806" s="13" t="s">
        <v>185</v>
      </c>
      <c r="EP806" s="13" t="s">
        <v>13676</v>
      </c>
      <c r="EQ806" s="13" t="s">
        <v>185</v>
      </c>
      <c r="ER806" s="13" t="s">
        <v>13676</v>
      </c>
      <c r="ES806" s="13" t="s">
        <v>185</v>
      </c>
      <c r="ET806" s="13" t="s">
        <v>13676</v>
      </c>
      <c r="EU806" s="14"/>
      <c r="EV806" s="14"/>
      <c r="EW806" s="14"/>
      <c r="EX806" s="14"/>
      <c r="EY806" s="14"/>
      <c r="EZ806" s="14"/>
      <c r="FA806" s="14"/>
      <c r="FB806" s="14"/>
      <c r="FC806" s="14"/>
      <c r="FD806" s="14"/>
      <c r="FE806" s="14"/>
      <c r="FF806" s="14"/>
      <c r="FG806" s="14"/>
      <c r="FH806" s="14"/>
      <c r="FI806" s="17" t="s">
        <v>204</v>
      </c>
      <c r="FJ806" s="15" t="s">
        <v>205</v>
      </c>
      <c r="FK806" s="16">
        <v>46105.604097222225</v>
      </c>
      <c r="FL806" s="14"/>
      <c r="FM806" s="14"/>
      <c r="FN806" s="15" t="s">
        <v>223</v>
      </c>
      <c r="FO806" s="16">
        <v>46105.604097222225</v>
      </c>
      <c r="FP806" s="13" t="s">
        <v>13676</v>
      </c>
      <c r="FQ806" s="13" t="s">
        <v>13677</v>
      </c>
      <c r="FR806" s="13" t="s">
        <v>13672</v>
      </c>
      <c r="FS806" s="14"/>
      <c r="FT806" s="14"/>
      <c r="FU806" s="14" t="str">
        <f t="shared" si="8"/>
        <v>Base de Dados_Images/TQ-4024.Imagem do Equipamento-.134532.jpg</v>
      </c>
      <c r="FV806" s="14"/>
      <c r="FW806" s="14"/>
    </row>
    <row r="807" ht="15.75" customHeight="1">
      <c r="A807" s="10" t="s">
        <v>11027</v>
      </c>
      <c r="B807" s="10" t="s">
        <v>13315</v>
      </c>
      <c r="C807" s="10" t="s">
        <v>286</v>
      </c>
      <c r="D807" s="10" t="s">
        <v>13678</v>
      </c>
      <c r="E807" s="11" t="s">
        <v>13679</v>
      </c>
      <c r="F807" s="12" t="s">
        <v>184</v>
      </c>
      <c r="G807" s="13" t="s">
        <v>185</v>
      </c>
      <c r="H807" s="13" t="s">
        <v>13680</v>
      </c>
      <c r="I807" s="13" t="s">
        <v>185</v>
      </c>
      <c r="J807" s="13" t="s">
        <v>13681</v>
      </c>
      <c r="K807" s="13" t="s">
        <v>185</v>
      </c>
      <c r="L807" s="13" t="s">
        <v>13682</v>
      </c>
      <c r="M807" s="13" t="s">
        <v>185</v>
      </c>
      <c r="N807" s="13" t="s">
        <v>13683</v>
      </c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7" t="s">
        <v>204</v>
      </c>
      <c r="BT807" s="15" t="s">
        <v>205</v>
      </c>
      <c r="BU807" s="16">
        <v>46099.44920138889</v>
      </c>
      <c r="BV807" s="15" t="s">
        <v>205</v>
      </c>
      <c r="BW807" s="16">
        <v>46099.44925925926</v>
      </c>
      <c r="BX807" s="15" t="s">
        <v>205</v>
      </c>
      <c r="BY807" s="16">
        <v>46099.44925925926</v>
      </c>
      <c r="BZ807" s="12" t="s">
        <v>206</v>
      </c>
      <c r="CA807" s="13" t="s">
        <v>195</v>
      </c>
      <c r="CB807" s="13" t="s">
        <v>13684</v>
      </c>
      <c r="CC807" s="13" t="s">
        <v>185</v>
      </c>
      <c r="CD807" s="13" t="s">
        <v>13685</v>
      </c>
      <c r="CE807" s="13" t="s">
        <v>195</v>
      </c>
      <c r="CF807" s="13" t="s">
        <v>13686</v>
      </c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  <c r="DA807" s="14"/>
      <c r="DB807" s="14"/>
      <c r="DC807" s="14"/>
      <c r="DD807" s="14"/>
      <c r="DE807" s="17" t="s">
        <v>204</v>
      </c>
      <c r="DF807" s="17" t="s">
        <v>277</v>
      </c>
      <c r="DG807" s="18"/>
      <c r="DH807" s="15" t="s">
        <v>205</v>
      </c>
      <c r="DI807" s="16">
        <v>46099.44938657407</v>
      </c>
      <c r="DJ807" s="15" t="s">
        <v>205</v>
      </c>
      <c r="DK807" s="16">
        <v>46099.44938657407</v>
      </c>
      <c r="DL807" s="12" t="s">
        <v>213</v>
      </c>
      <c r="DM807" s="13" t="s">
        <v>185</v>
      </c>
      <c r="DN807" s="13" t="s">
        <v>13687</v>
      </c>
      <c r="DO807" s="13" t="s">
        <v>185</v>
      </c>
      <c r="DP807" s="13" t="s">
        <v>13688</v>
      </c>
      <c r="DQ807" s="14"/>
      <c r="DR807" s="14"/>
      <c r="DS807" s="14"/>
      <c r="DT807" s="14"/>
      <c r="DU807" s="14"/>
      <c r="DV807" s="14"/>
      <c r="DW807" s="14"/>
      <c r="DX807" s="14"/>
      <c r="DY807" s="14"/>
      <c r="DZ807" s="14"/>
      <c r="EA807" s="14"/>
      <c r="EB807" s="14"/>
      <c r="EC807" s="14"/>
      <c r="ED807" s="14"/>
      <c r="EE807" s="14"/>
      <c r="EF807" s="14"/>
      <c r="EG807" s="14"/>
      <c r="EH807" s="14"/>
      <c r="EI807" s="17" t="s">
        <v>204</v>
      </c>
      <c r="EJ807" s="15" t="s">
        <v>205</v>
      </c>
      <c r="EK807" s="16">
        <v>46104.59872685185</v>
      </c>
      <c r="EL807" s="12" t="s">
        <v>218</v>
      </c>
      <c r="EM807" s="13" t="s">
        <v>185</v>
      </c>
      <c r="EN807" s="13" t="s">
        <v>13689</v>
      </c>
      <c r="EO807" s="13" t="s">
        <v>185</v>
      </c>
      <c r="EP807" s="13" t="s">
        <v>13690</v>
      </c>
      <c r="EQ807" s="14"/>
      <c r="ER807" s="14"/>
      <c r="ES807" s="14"/>
      <c r="ET807" s="14"/>
      <c r="EU807" s="14"/>
      <c r="EV807" s="14"/>
      <c r="EW807" s="14"/>
      <c r="EX807" s="14"/>
      <c r="EY807" s="14"/>
      <c r="EZ807" s="14"/>
      <c r="FA807" s="14"/>
      <c r="FB807" s="14"/>
      <c r="FC807" s="14"/>
      <c r="FD807" s="14"/>
      <c r="FE807" s="14"/>
      <c r="FF807" s="14"/>
      <c r="FG807" s="14"/>
      <c r="FH807" s="14"/>
      <c r="FI807" s="17" t="s">
        <v>204</v>
      </c>
      <c r="FJ807" s="15" t="s">
        <v>205</v>
      </c>
      <c r="FK807" s="16">
        <v>46105.602951388886</v>
      </c>
      <c r="FL807" s="14"/>
      <c r="FM807" s="14"/>
      <c r="FN807" s="15" t="s">
        <v>223</v>
      </c>
      <c r="FO807" s="16">
        <v>46105.602951388886</v>
      </c>
      <c r="FP807" s="13" t="s">
        <v>13690</v>
      </c>
      <c r="FQ807" s="13" t="s">
        <v>13691</v>
      </c>
      <c r="FR807" s="13" t="s">
        <v>13692</v>
      </c>
      <c r="FS807" s="14"/>
      <c r="FT807" s="14"/>
      <c r="FU807" s="14" t="str">
        <f t="shared" si="8"/>
        <v>Base de Dados_Images/LIT-061-10.Imagem do Equipamento-.154821.jpg</v>
      </c>
      <c r="FV807" s="14"/>
      <c r="FW807" s="14"/>
    </row>
    <row r="808" ht="15.75" customHeight="1">
      <c r="A808" s="10" t="s">
        <v>11027</v>
      </c>
      <c r="B808" s="10" t="s">
        <v>13315</v>
      </c>
      <c r="C808" s="10" t="s">
        <v>286</v>
      </c>
      <c r="D808" s="10" t="s">
        <v>13693</v>
      </c>
      <c r="E808" s="11" t="s">
        <v>13694</v>
      </c>
      <c r="F808" s="12" t="s">
        <v>184</v>
      </c>
      <c r="G808" s="13" t="s">
        <v>185</v>
      </c>
      <c r="H808" s="13" t="s">
        <v>13695</v>
      </c>
      <c r="I808" s="13" t="s">
        <v>185</v>
      </c>
      <c r="J808" s="13" t="s">
        <v>13696</v>
      </c>
      <c r="K808" s="13" t="s">
        <v>185</v>
      </c>
      <c r="L808" s="13" t="s">
        <v>13697</v>
      </c>
      <c r="M808" s="13" t="s">
        <v>185</v>
      </c>
      <c r="N808" s="13" t="s">
        <v>13698</v>
      </c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7" t="s">
        <v>204</v>
      </c>
      <c r="BT808" s="15" t="s">
        <v>205</v>
      </c>
      <c r="BU808" s="16">
        <v>46099.44950231481</v>
      </c>
      <c r="BV808" s="15" t="s">
        <v>205</v>
      </c>
      <c r="BW808" s="16">
        <v>46099.44962962963</v>
      </c>
      <c r="BX808" s="15" t="s">
        <v>205</v>
      </c>
      <c r="BY808" s="16">
        <v>46099.44962962963</v>
      </c>
      <c r="BZ808" s="12" t="s">
        <v>206</v>
      </c>
      <c r="CA808" s="13" t="s">
        <v>185</v>
      </c>
      <c r="CB808" s="13" t="s">
        <v>13699</v>
      </c>
      <c r="CC808" s="13" t="s">
        <v>185</v>
      </c>
      <c r="CD808" s="13" t="s">
        <v>13700</v>
      </c>
      <c r="CE808" s="13" t="s">
        <v>195</v>
      </c>
      <c r="CF808" s="13" t="s">
        <v>13701</v>
      </c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7" t="s">
        <v>204</v>
      </c>
      <c r="DF808" s="17" t="s">
        <v>277</v>
      </c>
      <c r="DG808" s="18"/>
      <c r="DH808" s="15" t="s">
        <v>205</v>
      </c>
      <c r="DI808" s="16">
        <v>46099.44974537037</v>
      </c>
      <c r="DJ808" s="15" t="s">
        <v>205</v>
      </c>
      <c r="DK808" s="16">
        <v>46099.44974537037</v>
      </c>
      <c r="DL808" s="12" t="s">
        <v>213</v>
      </c>
      <c r="DM808" s="13" t="s">
        <v>185</v>
      </c>
      <c r="DN808" s="13" t="s">
        <v>13702</v>
      </c>
      <c r="DO808" s="13" t="s">
        <v>185</v>
      </c>
      <c r="DP808" s="13" t="s">
        <v>13703</v>
      </c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4"/>
      <c r="ED808" s="14"/>
      <c r="EE808" s="14"/>
      <c r="EF808" s="14"/>
      <c r="EG808" s="14"/>
      <c r="EH808" s="14"/>
      <c r="EI808" s="17" t="s">
        <v>204</v>
      </c>
      <c r="EJ808" s="15" t="s">
        <v>205</v>
      </c>
      <c r="EK808" s="16">
        <v>46104.59887731481</v>
      </c>
      <c r="EL808" s="12" t="s">
        <v>218</v>
      </c>
      <c r="EM808" s="13" t="s">
        <v>185</v>
      </c>
      <c r="EN808" s="13" t="s">
        <v>13704</v>
      </c>
      <c r="EO808" s="13" t="s">
        <v>185</v>
      </c>
      <c r="EP808" s="13" t="s">
        <v>13704</v>
      </c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4"/>
      <c r="FD808" s="14"/>
      <c r="FE808" s="14"/>
      <c r="FF808" s="14"/>
      <c r="FG808" s="14"/>
      <c r="FH808" s="14"/>
      <c r="FI808" s="17" t="s">
        <v>204</v>
      </c>
      <c r="FJ808" s="15" t="s">
        <v>205</v>
      </c>
      <c r="FK808" s="16">
        <v>46105.60300925926</v>
      </c>
      <c r="FL808" s="14"/>
      <c r="FM808" s="14"/>
      <c r="FN808" s="15" t="s">
        <v>223</v>
      </c>
      <c r="FO808" s="16">
        <v>46105.60300925926</v>
      </c>
      <c r="FP808" s="13" t="s">
        <v>13704</v>
      </c>
      <c r="FQ808" s="13" t="s">
        <v>13705</v>
      </c>
      <c r="FR808" s="13" t="s">
        <v>13706</v>
      </c>
      <c r="FS808" s="14"/>
      <c r="FT808" s="14"/>
      <c r="FU808" s="14" t="str">
        <f t="shared" si="8"/>
        <v>Base de Dados_Images/LIT-059-10.Imagem do Equipamento-.154736.jpg</v>
      </c>
      <c r="FV808" s="14"/>
      <c r="FW808" s="14"/>
    </row>
    <row r="809" ht="15.75" customHeight="1">
      <c r="A809" s="10" t="s">
        <v>11027</v>
      </c>
      <c r="B809" s="10" t="s">
        <v>13315</v>
      </c>
      <c r="C809" s="10" t="s">
        <v>3150</v>
      </c>
      <c r="D809" s="10" t="s">
        <v>13707</v>
      </c>
      <c r="E809" s="11" t="s">
        <v>13708</v>
      </c>
      <c r="F809" s="12" t="s">
        <v>184</v>
      </c>
      <c r="G809" s="13" t="s">
        <v>185</v>
      </c>
      <c r="H809" s="13" t="s">
        <v>13709</v>
      </c>
      <c r="I809" s="13" t="s">
        <v>185</v>
      </c>
      <c r="J809" s="13" t="s">
        <v>13710</v>
      </c>
      <c r="K809" s="13" t="s">
        <v>185</v>
      </c>
      <c r="L809" s="13" t="s">
        <v>13711</v>
      </c>
      <c r="M809" s="13" t="s">
        <v>185</v>
      </c>
      <c r="N809" s="13" t="s">
        <v>13712</v>
      </c>
      <c r="O809" s="13" t="s">
        <v>195</v>
      </c>
      <c r="P809" s="13" t="s">
        <v>13713</v>
      </c>
      <c r="Q809" s="13" t="s">
        <v>195</v>
      </c>
      <c r="R809" s="13" t="s">
        <v>13714</v>
      </c>
      <c r="S809" s="13" t="s">
        <v>195</v>
      </c>
      <c r="T809" s="13" t="s">
        <v>13715</v>
      </c>
      <c r="U809" s="13" t="s">
        <v>195</v>
      </c>
      <c r="V809" s="13" t="s">
        <v>13716</v>
      </c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7" t="s">
        <v>204</v>
      </c>
      <c r="BT809" s="17" t="s">
        <v>277</v>
      </c>
      <c r="BU809" s="18"/>
      <c r="BV809" s="15" t="s">
        <v>205</v>
      </c>
      <c r="BW809" s="16">
        <v>46052.4562037037</v>
      </c>
      <c r="BX809" s="15" t="s">
        <v>205</v>
      </c>
      <c r="BY809" s="16">
        <v>46052.4562037037</v>
      </c>
      <c r="BZ809" s="12" t="s">
        <v>206</v>
      </c>
      <c r="CA809" s="13" t="s">
        <v>195</v>
      </c>
      <c r="CB809" s="13" t="s">
        <v>13717</v>
      </c>
      <c r="CC809" s="13" t="s">
        <v>195</v>
      </c>
      <c r="CD809" s="13" t="s">
        <v>13718</v>
      </c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  <c r="DE809" s="17" t="s">
        <v>204</v>
      </c>
      <c r="DF809" s="17" t="s">
        <v>277</v>
      </c>
      <c r="DG809" s="18"/>
      <c r="DH809" s="15" t="s">
        <v>205</v>
      </c>
      <c r="DI809" s="16">
        <v>46101.45549768519</v>
      </c>
      <c r="DJ809" s="15" t="s">
        <v>205</v>
      </c>
      <c r="DK809" s="16">
        <v>46101.45549768519</v>
      </c>
      <c r="DL809" s="12" t="s">
        <v>213</v>
      </c>
      <c r="DM809" s="13" t="s">
        <v>185</v>
      </c>
      <c r="DN809" s="13" t="s">
        <v>13719</v>
      </c>
      <c r="DO809" s="14"/>
      <c r="DP809" s="14"/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4"/>
      <c r="ED809" s="14"/>
      <c r="EE809" s="14"/>
      <c r="EF809" s="14"/>
      <c r="EG809" s="14"/>
      <c r="EH809" s="14"/>
      <c r="EI809" s="17" t="s">
        <v>204</v>
      </c>
      <c r="EJ809" s="15" t="s">
        <v>205</v>
      </c>
      <c r="EK809" s="16">
        <v>46102.66483796296</v>
      </c>
      <c r="EL809" s="12" t="s">
        <v>218</v>
      </c>
      <c r="EM809" s="13" t="s">
        <v>185</v>
      </c>
      <c r="EN809" s="13" t="s">
        <v>13720</v>
      </c>
      <c r="EO809" s="14"/>
      <c r="EP809" s="14"/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4"/>
      <c r="FD809" s="14"/>
      <c r="FE809" s="14"/>
      <c r="FF809" s="14"/>
      <c r="FG809" s="14"/>
      <c r="FH809" s="14"/>
      <c r="FI809" s="17" t="s">
        <v>204</v>
      </c>
      <c r="FJ809" s="15" t="s">
        <v>205</v>
      </c>
      <c r="FK809" s="16">
        <v>46105.60265046296</v>
      </c>
      <c r="FL809" s="14"/>
      <c r="FM809" s="14"/>
      <c r="FN809" s="15" t="s">
        <v>223</v>
      </c>
      <c r="FO809" s="16">
        <v>46105.60265046296</v>
      </c>
      <c r="FP809" s="13" t="s">
        <v>13720</v>
      </c>
      <c r="FQ809" s="13" t="s">
        <v>13721</v>
      </c>
      <c r="FR809" s="13" t="s">
        <v>13722</v>
      </c>
      <c r="FS809" s="14"/>
      <c r="FT809" s="14"/>
      <c r="FU809" s="14" t="str">
        <f t="shared" si="8"/>
        <v>Base de Dados_Images/XV-123-10.Imagem do Equipamento-.135543.jpg</v>
      </c>
      <c r="FV809" s="14"/>
      <c r="FW809" s="14"/>
    </row>
    <row r="810" ht="15.75" customHeight="1">
      <c r="A810" s="10" t="s">
        <v>11027</v>
      </c>
      <c r="B810" s="10" t="s">
        <v>13315</v>
      </c>
      <c r="C810" s="10" t="s">
        <v>3150</v>
      </c>
      <c r="D810" s="10" t="s">
        <v>13723</v>
      </c>
      <c r="E810" s="11" t="s">
        <v>13724</v>
      </c>
      <c r="F810" s="12" t="s">
        <v>184</v>
      </c>
      <c r="G810" s="13" t="s">
        <v>185</v>
      </c>
      <c r="H810" s="13" t="s">
        <v>13725</v>
      </c>
      <c r="I810" s="13" t="s">
        <v>185</v>
      </c>
      <c r="J810" s="13" t="s">
        <v>13726</v>
      </c>
      <c r="K810" s="13" t="s">
        <v>185</v>
      </c>
      <c r="L810" s="13" t="s">
        <v>13727</v>
      </c>
      <c r="M810" s="13" t="s">
        <v>185</v>
      </c>
      <c r="N810" s="13" t="s">
        <v>13728</v>
      </c>
      <c r="O810" s="13" t="s">
        <v>185</v>
      </c>
      <c r="P810" s="13" t="s">
        <v>13729</v>
      </c>
      <c r="Q810" s="13" t="s">
        <v>185</v>
      </c>
      <c r="R810" s="13" t="s">
        <v>13730</v>
      </c>
      <c r="S810" s="13" t="s">
        <v>185</v>
      </c>
      <c r="T810" s="13" t="s">
        <v>13731</v>
      </c>
      <c r="U810" s="13" t="s">
        <v>185</v>
      </c>
      <c r="V810" s="13" t="s">
        <v>13732</v>
      </c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7" t="s">
        <v>204</v>
      </c>
      <c r="BT810" s="17" t="s">
        <v>277</v>
      </c>
      <c r="BU810" s="18"/>
      <c r="BV810" s="15" t="s">
        <v>205</v>
      </c>
      <c r="BW810" s="16">
        <v>46052.454930555556</v>
      </c>
      <c r="BX810" s="15" t="s">
        <v>205</v>
      </c>
      <c r="BY810" s="16">
        <v>46052.454930555556</v>
      </c>
      <c r="BZ810" s="12" t="s">
        <v>206</v>
      </c>
      <c r="CA810" s="13" t="s">
        <v>185</v>
      </c>
      <c r="CB810" s="13" t="s">
        <v>13733</v>
      </c>
      <c r="CC810" s="13" t="s">
        <v>185</v>
      </c>
      <c r="CD810" s="13" t="s">
        <v>13733</v>
      </c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  <c r="DB810" s="14"/>
      <c r="DC810" s="14"/>
      <c r="DD810" s="14"/>
      <c r="DE810" s="17" t="s">
        <v>204</v>
      </c>
      <c r="DF810" s="17" t="s">
        <v>277</v>
      </c>
      <c r="DG810" s="18"/>
      <c r="DH810" s="15" t="s">
        <v>205</v>
      </c>
      <c r="DI810" s="16">
        <v>46104.598958333336</v>
      </c>
      <c r="DJ810" s="15" t="s">
        <v>205</v>
      </c>
      <c r="DK810" s="16">
        <v>46104.598958333336</v>
      </c>
      <c r="DL810" s="12" t="s">
        <v>213</v>
      </c>
      <c r="DM810" s="13" t="s">
        <v>185</v>
      </c>
      <c r="DN810" s="13" t="s">
        <v>13734</v>
      </c>
      <c r="DO810" s="14"/>
      <c r="DP810" s="14"/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4"/>
      <c r="ED810" s="14"/>
      <c r="EE810" s="14"/>
      <c r="EF810" s="14"/>
      <c r="EG810" s="14"/>
      <c r="EH810" s="14"/>
      <c r="EI810" s="17" t="s">
        <v>204</v>
      </c>
      <c r="EJ810" s="15" t="s">
        <v>205</v>
      </c>
      <c r="EK810" s="16">
        <v>46104.59900462963</v>
      </c>
      <c r="EL810" s="12" t="s">
        <v>218</v>
      </c>
      <c r="EM810" s="13" t="s">
        <v>185</v>
      </c>
      <c r="EN810" s="13" t="s">
        <v>13735</v>
      </c>
      <c r="EO810" s="14"/>
      <c r="EP810" s="14"/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4"/>
      <c r="FB810" s="14"/>
      <c r="FC810" s="14"/>
      <c r="FD810" s="14"/>
      <c r="FE810" s="14"/>
      <c r="FF810" s="14"/>
      <c r="FG810" s="14"/>
      <c r="FH810" s="14"/>
      <c r="FI810" s="17" t="s">
        <v>204</v>
      </c>
      <c r="FJ810" s="15" t="s">
        <v>205</v>
      </c>
      <c r="FK810" s="16">
        <v>46105.60773148148</v>
      </c>
      <c r="FL810" s="14"/>
      <c r="FM810" s="14"/>
      <c r="FN810" s="15" t="s">
        <v>223</v>
      </c>
      <c r="FO810" s="16">
        <v>46105.60773148148</v>
      </c>
      <c r="FP810" s="13" t="s">
        <v>13735</v>
      </c>
      <c r="FQ810" s="13" t="s">
        <v>13736</v>
      </c>
      <c r="FR810" s="13" t="s">
        <v>13732</v>
      </c>
      <c r="FS810" s="14"/>
      <c r="FT810" s="14"/>
      <c r="FU810" s="14" t="str">
        <f t="shared" si="8"/>
        <v>Base de Dados_Images/XV-144-10.Imagem do Equipamento-.135453.jpg</v>
      </c>
      <c r="FV810" s="14"/>
      <c r="FW810" s="14"/>
    </row>
    <row r="811" ht="15.75" customHeight="1">
      <c r="A811" s="10" t="s">
        <v>11027</v>
      </c>
      <c r="B811" s="10" t="s">
        <v>13737</v>
      </c>
      <c r="C811" s="10" t="s">
        <v>6150</v>
      </c>
      <c r="D811" s="10" t="s">
        <v>13738</v>
      </c>
      <c r="E811" s="11" t="s">
        <v>13739</v>
      </c>
      <c r="F811" s="12" t="s">
        <v>184</v>
      </c>
      <c r="G811" s="13" t="s">
        <v>185</v>
      </c>
      <c r="H811" s="13" t="s">
        <v>13740</v>
      </c>
      <c r="I811" s="13" t="s">
        <v>185</v>
      </c>
      <c r="J811" s="13" t="s">
        <v>13741</v>
      </c>
      <c r="K811" s="13" t="s">
        <v>185</v>
      </c>
      <c r="L811" s="13" t="s">
        <v>13742</v>
      </c>
      <c r="M811" s="13" t="s">
        <v>185</v>
      </c>
      <c r="N811" s="13" t="s">
        <v>13743</v>
      </c>
      <c r="O811" s="13" t="s">
        <v>185</v>
      </c>
      <c r="P811" s="13" t="s">
        <v>13744</v>
      </c>
      <c r="Q811" s="13" t="s">
        <v>185</v>
      </c>
      <c r="R811" s="13" t="s">
        <v>13745</v>
      </c>
      <c r="S811" s="13" t="s">
        <v>195</v>
      </c>
      <c r="T811" s="13" t="s">
        <v>13746</v>
      </c>
      <c r="U811" s="13" t="s">
        <v>185</v>
      </c>
      <c r="V811" s="13" t="s">
        <v>13747</v>
      </c>
      <c r="W811" s="13" t="s">
        <v>185</v>
      </c>
      <c r="X811" s="13" t="s">
        <v>13748</v>
      </c>
      <c r="Y811" s="13" t="s">
        <v>185</v>
      </c>
      <c r="Z811" s="13" t="s">
        <v>13748</v>
      </c>
      <c r="AA811" s="13" t="s">
        <v>185</v>
      </c>
      <c r="AB811" s="13" t="s">
        <v>13749</v>
      </c>
      <c r="AC811" s="13" t="s">
        <v>185</v>
      </c>
      <c r="AD811" s="13" t="s">
        <v>13750</v>
      </c>
      <c r="AE811" s="13" t="s">
        <v>185</v>
      </c>
      <c r="AF811" s="13" t="s">
        <v>13751</v>
      </c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7" t="s">
        <v>204</v>
      </c>
      <c r="BT811" s="15" t="s">
        <v>205</v>
      </c>
      <c r="BU811" s="16">
        <v>46101.47115740741</v>
      </c>
      <c r="BV811" s="15" t="s">
        <v>205</v>
      </c>
      <c r="BW811" s="16">
        <v>46101.47127314815</v>
      </c>
      <c r="BX811" s="15" t="s">
        <v>205</v>
      </c>
      <c r="BY811" s="16">
        <v>46101.47127314815</v>
      </c>
      <c r="BZ811" s="12" t="s">
        <v>206</v>
      </c>
      <c r="CA811" s="13" t="s">
        <v>185</v>
      </c>
      <c r="CB811" s="13" t="s">
        <v>13752</v>
      </c>
      <c r="CC811" s="13" t="s">
        <v>185</v>
      </c>
      <c r="CD811" s="13" t="s">
        <v>13752</v>
      </c>
      <c r="CE811" s="13" t="s">
        <v>185</v>
      </c>
      <c r="CF811" s="13" t="s">
        <v>13753</v>
      </c>
      <c r="CG811" s="13" t="s">
        <v>185</v>
      </c>
      <c r="CH811" s="13" t="s">
        <v>13753</v>
      </c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  <c r="DB811" s="14"/>
      <c r="DC811" s="14"/>
      <c r="DD811" s="14"/>
      <c r="DE811" s="17" t="s">
        <v>204</v>
      </c>
      <c r="DF811" s="15" t="s">
        <v>205</v>
      </c>
      <c r="DG811" s="16">
        <v>46101.47136574074</v>
      </c>
      <c r="DH811" s="15" t="s">
        <v>205</v>
      </c>
      <c r="DI811" s="16">
        <v>46101.47137731482</v>
      </c>
      <c r="DJ811" s="15" t="s">
        <v>205</v>
      </c>
      <c r="DK811" s="16">
        <v>46101.47137731482</v>
      </c>
      <c r="DL811" s="12" t="s">
        <v>213</v>
      </c>
      <c r="DM811" s="13" t="s">
        <v>185</v>
      </c>
      <c r="DN811" s="13" t="s">
        <v>13754</v>
      </c>
      <c r="DO811" s="13" t="s">
        <v>185</v>
      </c>
      <c r="DP811" s="13" t="s">
        <v>13755</v>
      </c>
      <c r="DQ811" s="13" t="s">
        <v>185</v>
      </c>
      <c r="DR811" s="13" t="s">
        <v>13756</v>
      </c>
      <c r="DS811" s="13" t="s">
        <v>185</v>
      </c>
      <c r="DT811" s="13" t="s">
        <v>13757</v>
      </c>
      <c r="DU811" s="13" t="s">
        <v>185</v>
      </c>
      <c r="DV811" s="13" t="s">
        <v>13758</v>
      </c>
      <c r="DW811" s="14"/>
      <c r="DX811" s="14"/>
      <c r="DY811" s="14"/>
      <c r="DZ811" s="14"/>
      <c r="EA811" s="14"/>
      <c r="EB811" s="14"/>
      <c r="EC811" s="14"/>
      <c r="ED811" s="14"/>
      <c r="EE811" s="14"/>
      <c r="EF811" s="14"/>
      <c r="EG811" s="14"/>
      <c r="EH811" s="14"/>
      <c r="EI811" s="17" t="s">
        <v>204</v>
      </c>
      <c r="EJ811" s="15" t="s">
        <v>205</v>
      </c>
      <c r="EK811" s="16">
        <v>46104.64010416667</v>
      </c>
      <c r="EL811" s="12" t="s">
        <v>218</v>
      </c>
      <c r="EM811" s="13" t="s">
        <v>185</v>
      </c>
      <c r="EN811" s="13" t="s">
        <v>13759</v>
      </c>
      <c r="EO811" s="13" t="s">
        <v>185</v>
      </c>
      <c r="EP811" s="13" t="s">
        <v>13760</v>
      </c>
      <c r="EQ811" s="13" t="s">
        <v>185</v>
      </c>
      <c r="ER811" s="13" t="s">
        <v>13760</v>
      </c>
      <c r="ES811" s="13" t="s">
        <v>185</v>
      </c>
      <c r="ET811" s="13" t="s">
        <v>13761</v>
      </c>
      <c r="EU811" s="14"/>
      <c r="EV811" s="14"/>
      <c r="EW811" s="14"/>
      <c r="EX811" s="14"/>
      <c r="EY811" s="14"/>
      <c r="EZ811" s="14"/>
      <c r="FA811" s="14"/>
      <c r="FB811" s="14"/>
      <c r="FC811" s="14"/>
      <c r="FD811" s="14"/>
      <c r="FE811" s="14"/>
      <c r="FF811" s="14"/>
      <c r="FG811" s="14"/>
      <c r="FH811" s="14"/>
      <c r="FI811" s="17" t="s">
        <v>204</v>
      </c>
      <c r="FJ811" s="15" t="s">
        <v>205</v>
      </c>
      <c r="FK811" s="16">
        <v>46106.89363425926</v>
      </c>
      <c r="FL811" s="14"/>
      <c r="FM811" s="14"/>
      <c r="FN811" s="15" t="s">
        <v>223</v>
      </c>
      <c r="FO811" s="16">
        <v>46106.89363425926</v>
      </c>
      <c r="FP811" s="13" t="s">
        <v>13759</v>
      </c>
      <c r="FQ811" s="13" t="s">
        <v>13762</v>
      </c>
      <c r="FR811" s="13" t="s">
        <v>13753</v>
      </c>
      <c r="FS811" s="14"/>
      <c r="FT811" s="14"/>
      <c r="FU811" s="14" t="str">
        <f t="shared" si="8"/>
        <v>Base de Dados_Images/AG-4004.Imagem do Equipamento-.141820.jpg</v>
      </c>
      <c r="FV811" s="13"/>
      <c r="FW811" s="13"/>
    </row>
    <row r="812" ht="15.75" customHeight="1">
      <c r="A812" s="10" t="s">
        <v>11027</v>
      </c>
      <c r="B812" s="10" t="s">
        <v>13737</v>
      </c>
      <c r="C812" s="10" t="s">
        <v>181</v>
      </c>
      <c r="D812" s="10" t="s">
        <v>13763</v>
      </c>
      <c r="E812" s="11" t="s">
        <v>13764</v>
      </c>
      <c r="F812" s="12" t="s">
        <v>184</v>
      </c>
      <c r="G812" s="13" t="s">
        <v>185</v>
      </c>
      <c r="H812" s="13" t="s">
        <v>13765</v>
      </c>
      <c r="I812" s="13" t="s">
        <v>185</v>
      </c>
      <c r="J812" s="13" t="s">
        <v>13766</v>
      </c>
      <c r="K812" s="13" t="s">
        <v>185</v>
      </c>
      <c r="L812" s="13" t="s">
        <v>13767</v>
      </c>
      <c r="M812" s="13" t="s">
        <v>185</v>
      </c>
      <c r="N812" s="13" t="s">
        <v>13768</v>
      </c>
      <c r="O812" s="13" t="s">
        <v>185</v>
      </c>
      <c r="P812" s="13" t="s">
        <v>13768</v>
      </c>
      <c r="Q812" s="13" t="s">
        <v>185</v>
      </c>
      <c r="R812" s="13" t="s">
        <v>13769</v>
      </c>
      <c r="S812" s="13" t="s">
        <v>185</v>
      </c>
      <c r="T812" s="13" t="s">
        <v>13767</v>
      </c>
      <c r="U812" s="13" t="s">
        <v>185</v>
      </c>
      <c r="V812" s="13" t="s">
        <v>13770</v>
      </c>
      <c r="W812" s="13" t="s">
        <v>185</v>
      </c>
      <c r="X812" s="13" t="s">
        <v>13771</v>
      </c>
      <c r="Y812" s="13" t="s">
        <v>185</v>
      </c>
      <c r="Z812" s="13" t="s">
        <v>13772</v>
      </c>
      <c r="AA812" s="13" t="s">
        <v>185</v>
      </c>
      <c r="AB812" s="13" t="s">
        <v>13773</v>
      </c>
      <c r="AC812" s="13" t="s">
        <v>185</v>
      </c>
      <c r="AD812" s="13" t="s">
        <v>13774</v>
      </c>
      <c r="AE812" s="13" t="s">
        <v>185</v>
      </c>
      <c r="AF812" s="13" t="s">
        <v>13775</v>
      </c>
      <c r="AG812" s="13" t="s">
        <v>185</v>
      </c>
      <c r="AH812" s="13" t="s">
        <v>13776</v>
      </c>
      <c r="AI812" s="13" t="s">
        <v>185</v>
      </c>
      <c r="AJ812" s="13" t="s">
        <v>13777</v>
      </c>
      <c r="AK812" s="13" t="s">
        <v>185</v>
      </c>
      <c r="AL812" s="13" t="s">
        <v>13778</v>
      </c>
      <c r="AM812" s="13" t="s">
        <v>185</v>
      </c>
      <c r="AN812" s="13" t="s">
        <v>13779</v>
      </c>
      <c r="AO812" s="13" t="s">
        <v>185</v>
      </c>
      <c r="AP812" s="13" t="s">
        <v>13780</v>
      </c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7" t="s">
        <v>204</v>
      </c>
      <c r="BT812" s="15" t="s">
        <v>205</v>
      </c>
      <c r="BU812" s="16">
        <v>46098.59689814815</v>
      </c>
      <c r="BV812" s="15" t="s">
        <v>205</v>
      </c>
      <c r="BW812" s="16">
        <v>46098.596875</v>
      </c>
      <c r="BX812" s="15" t="s">
        <v>205</v>
      </c>
      <c r="BY812" s="16">
        <v>46098.59709490741</v>
      </c>
      <c r="BZ812" s="12" t="s">
        <v>206</v>
      </c>
      <c r="CA812" s="13" t="s">
        <v>185</v>
      </c>
      <c r="CB812" s="13" t="s">
        <v>13781</v>
      </c>
      <c r="CC812" s="13" t="s">
        <v>185</v>
      </c>
      <c r="CD812" s="13" t="s">
        <v>13782</v>
      </c>
      <c r="CE812" s="13" t="s">
        <v>185</v>
      </c>
      <c r="CF812" s="13" t="s">
        <v>13783</v>
      </c>
      <c r="CG812" s="13" t="s">
        <v>185</v>
      </c>
      <c r="CH812" s="13" t="s">
        <v>13784</v>
      </c>
      <c r="CI812" s="13" t="s">
        <v>185</v>
      </c>
      <c r="CJ812" s="13" t="s">
        <v>13785</v>
      </c>
      <c r="CK812" s="13" t="s">
        <v>185</v>
      </c>
      <c r="CL812" s="13" t="s">
        <v>13786</v>
      </c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  <c r="DE812" s="17" t="s">
        <v>204</v>
      </c>
      <c r="DF812" s="15" t="s">
        <v>205</v>
      </c>
      <c r="DG812" s="16">
        <v>46098.5971875</v>
      </c>
      <c r="DH812" s="15" t="s">
        <v>205</v>
      </c>
      <c r="DI812" s="16">
        <v>46098.597233796296</v>
      </c>
      <c r="DJ812" s="15" t="s">
        <v>205</v>
      </c>
      <c r="DK812" s="16">
        <v>46098.597233796296</v>
      </c>
      <c r="DL812" s="12" t="s">
        <v>213</v>
      </c>
      <c r="DM812" s="13" t="s">
        <v>185</v>
      </c>
      <c r="DN812" s="13" t="s">
        <v>13787</v>
      </c>
      <c r="DO812" s="13" t="s">
        <v>185</v>
      </c>
      <c r="DP812" s="13" t="s">
        <v>13788</v>
      </c>
      <c r="DQ812" s="13" t="s">
        <v>185</v>
      </c>
      <c r="DR812" s="13" t="s">
        <v>13789</v>
      </c>
      <c r="DS812" s="13" t="s">
        <v>185</v>
      </c>
      <c r="DT812" s="13" t="s">
        <v>13789</v>
      </c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14"/>
      <c r="EG812" s="14"/>
      <c r="EH812" s="14"/>
      <c r="EI812" s="17" t="s">
        <v>204</v>
      </c>
      <c r="EJ812" s="15" t="s">
        <v>205</v>
      </c>
      <c r="EK812" s="16">
        <v>46106.66050925926</v>
      </c>
      <c r="EL812" s="12" t="s">
        <v>218</v>
      </c>
      <c r="EM812" s="13" t="s">
        <v>185</v>
      </c>
      <c r="EN812" s="13" t="s">
        <v>13790</v>
      </c>
      <c r="EO812" s="13" t="s">
        <v>185</v>
      </c>
      <c r="EP812" s="13" t="s">
        <v>13791</v>
      </c>
      <c r="EQ812" s="13" t="s">
        <v>185</v>
      </c>
      <c r="ER812" s="13" t="s">
        <v>13791</v>
      </c>
      <c r="ES812" s="13" t="s">
        <v>185</v>
      </c>
      <c r="ET812" s="13" t="s">
        <v>13791</v>
      </c>
      <c r="EU812" s="14"/>
      <c r="EV812" s="14"/>
      <c r="EW812" s="14"/>
      <c r="EX812" s="14"/>
      <c r="EY812" s="14"/>
      <c r="EZ812" s="14"/>
      <c r="FA812" s="14"/>
      <c r="FB812" s="14"/>
      <c r="FC812" s="14"/>
      <c r="FD812" s="14"/>
      <c r="FE812" s="14"/>
      <c r="FF812" s="14"/>
      <c r="FG812" s="14"/>
      <c r="FH812" s="14"/>
      <c r="FI812" s="17" t="s">
        <v>204</v>
      </c>
      <c r="FJ812" s="15" t="s">
        <v>205</v>
      </c>
      <c r="FK812" s="16">
        <v>46106.89377314815</v>
      </c>
      <c r="FL812" s="14"/>
      <c r="FM812" s="14"/>
      <c r="FN812" s="15" t="s">
        <v>223</v>
      </c>
      <c r="FO812" s="16">
        <v>46106.89377314815</v>
      </c>
      <c r="FP812" s="13" t="s">
        <v>13791</v>
      </c>
      <c r="FQ812" s="13" t="s">
        <v>13792</v>
      </c>
      <c r="FR812" s="13" t="s">
        <v>13765</v>
      </c>
      <c r="FS812" s="14"/>
      <c r="FT812" s="14"/>
      <c r="FU812" s="14" t="str">
        <f t="shared" si="8"/>
        <v>Base de Dados_Images/BV-4005.Imagem do Equipamento-.121855.jpg</v>
      </c>
      <c r="FV812" s="14"/>
      <c r="FW812" s="14"/>
    </row>
    <row r="813" ht="15.75" customHeight="1">
      <c r="A813" s="10" t="s">
        <v>11027</v>
      </c>
      <c r="B813" s="10" t="s">
        <v>13737</v>
      </c>
      <c r="C813" s="10" t="s">
        <v>181</v>
      </c>
      <c r="D813" s="10" t="s">
        <v>13793</v>
      </c>
      <c r="E813" s="11" t="s">
        <v>13794</v>
      </c>
      <c r="F813" s="12" t="s">
        <v>184</v>
      </c>
      <c r="G813" s="13" t="s">
        <v>185</v>
      </c>
      <c r="H813" s="13" t="s">
        <v>13795</v>
      </c>
      <c r="I813" s="13" t="s">
        <v>185</v>
      </c>
      <c r="J813" s="13" t="s">
        <v>13796</v>
      </c>
      <c r="K813" s="13" t="s">
        <v>185</v>
      </c>
      <c r="L813" s="13" t="s">
        <v>13797</v>
      </c>
      <c r="M813" s="13" t="s">
        <v>185</v>
      </c>
      <c r="N813" s="13" t="s">
        <v>13798</v>
      </c>
      <c r="O813" s="13" t="s">
        <v>185</v>
      </c>
      <c r="P813" s="13" t="s">
        <v>13798</v>
      </c>
      <c r="Q813" s="13" t="s">
        <v>185</v>
      </c>
      <c r="R813" s="13" t="s">
        <v>13799</v>
      </c>
      <c r="S813" s="13" t="s">
        <v>185</v>
      </c>
      <c r="T813" s="13" t="s">
        <v>13799</v>
      </c>
      <c r="U813" s="13" t="s">
        <v>185</v>
      </c>
      <c r="V813" s="13" t="s">
        <v>13800</v>
      </c>
      <c r="W813" s="13" t="s">
        <v>185</v>
      </c>
      <c r="X813" s="13" t="s">
        <v>13801</v>
      </c>
      <c r="Y813" s="13" t="s">
        <v>185</v>
      </c>
      <c r="Z813" s="13" t="s">
        <v>13802</v>
      </c>
      <c r="AA813" s="13" t="s">
        <v>185</v>
      </c>
      <c r="AB813" s="13" t="s">
        <v>13803</v>
      </c>
      <c r="AC813" s="13" t="s">
        <v>185</v>
      </c>
      <c r="AD813" s="13" t="s">
        <v>13804</v>
      </c>
      <c r="AE813" s="13" t="s">
        <v>185</v>
      </c>
      <c r="AF813" s="13" t="s">
        <v>13805</v>
      </c>
      <c r="AG813" s="13" t="s">
        <v>185</v>
      </c>
      <c r="AH813" s="13" t="s">
        <v>13806</v>
      </c>
      <c r="AI813" s="13" t="s">
        <v>185</v>
      </c>
      <c r="AJ813" s="13" t="s">
        <v>13807</v>
      </c>
      <c r="AK813" s="13" t="s">
        <v>185</v>
      </c>
      <c r="AL813" s="13" t="s">
        <v>13808</v>
      </c>
      <c r="AM813" s="13" t="s">
        <v>195</v>
      </c>
      <c r="AN813" s="13" t="s">
        <v>13809</v>
      </c>
      <c r="AO813" s="13" t="s">
        <v>195</v>
      </c>
      <c r="AP813" s="13" t="s">
        <v>13810</v>
      </c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5" t="s">
        <v>204</v>
      </c>
      <c r="BT813" s="15" t="s">
        <v>205</v>
      </c>
      <c r="BU813" s="16">
        <v>46101.34961805555</v>
      </c>
      <c r="BV813" s="15" t="s">
        <v>205</v>
      </c>
      <c r="BW813" s="16">
        <v>46050.6847337963</v>
      </c>
      <c r="BX813" s="15" t="s">
        <v>205</v>
      </c>
      <c r="BY813" s="16">
        <v>46101.34961805555</v>
      </c>
      <c r="BZ813" s="12" t="s">
        <v>206</v>
      </c>
      <c r="CA813" s="13" t="s">
        <v>185</v>
      </c>
      <c r="CB813" s="13" t="s">
        <v>13811</v>
      </c>
      <c r="CC813" s="13" t="s">
        <v>185</v>
      </c>
      <c r="CD813" s="13" t="s">
        <v>13812</v>
      </c>
      <c r="CE813" s="13" t="s">
        <v>185</v>
      </c>
      <c r="CF813" s="13" t="s">
        <v>13812</v>
      </c>
      <c r="CG813" s="13" t="s">
        <v>185</v>
      </c>
      <c r="CH813" s="13" t="s">
        <v>13812</v>
      </c>
      <c r="CI813" s="13" t="s">
        <v>185</v>
      </c>
      <c r="CJ813" s="13" t="s">
        <v>13813</v>
      </c>
      <c r="CK813" s="13" t="s">
        <v>185</v>
      </c>
      <c r="CL813" s="13" t="s">
        <v>13814</v>
      </c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  <c r="DE813" s="17" t="s">
        <v>204</v>
      </c>
      <c r="DF813" s="15" t="s">
        <v>205</v>
      </c>
      <c r="DG813" s="16">
        <v>46106.72724537037</v>
      </c>
      <c r="DH813" s="15" t="s">
        <v>205</v>
      </c>
      <c r="DI813" s="16">
        <v>46106.72728009259</v>
      </c>
      <c r="DJ813" s="15" t="s">
        <v>205</v>
      </c>
      <c r="DK813" s="16">
        <v>46106.72728009259</v>
      </c>
      <c r="DL813" s="12" t="s">
        <v>213</v>
      </c>
      <c r="DM813" s="13" t="s">
        <v>185</v>
      </c>
      <c r="DN813" s="13" t="s">
        <v>13815</v>
      </c>
      <c r="DO813" s="13" t="s">
        <v>185</v>
      </c>
      <c r="DP813" s="13" t="s">
        <v>13816</v>
      </c>
      <c r="DQ813" s="13" t="s">
        <v>185</v>
      </c>
      <c r="DR813" s="13" t="s">
        <v>13816</v>
      </c>
      <c r="DS813" s="13" t="s">
        <v>185</v>
      </c>
      <c r="DT813" s="13" t="s">
        <v>13816</v>
      </c>
      <c r="DU813" s="14"/>
      <c r="DV813" s="14"/>
      <c r="DW813" s="14"/>
      <c r="DX813" s="14"/>
      <c r="DY813" s="14"/>
      <c r="DZ813" s="14"/>
      <c r="EA813" s="14"/>
      <c r="EB813" s="14"/>
      <c r="EC813" s="14"/>
      <c r="ED813" s="14"/>
      <c r="EE813" s="14"/>
      <c r="EF813" s="14"/>
      <c r="EG813" s="14"/>
      <c r="EH813" s="14"/>
      <c r="EI813" s="17" t="s">
        <v>204</v>
      </c>
      <c r="EJ813" s="15" t="s">
        <v>205</v>
      </c>
      <c r="EK813" s="16">
        <v>46106.727326388886</v>
      </c>
      <c r="EL813" s="12" t="s">
        <v>218</v>
      </c>
      <c r="EM813" s="13" t="s">
        <v>185</v>
      </c>
      <c r="EN813" s="13" t="s">
        <v>13817</v>
      </c>
      <c r="EO813" s="13" t="s">
        <v>185</v>
      </c>
      <c r="EP813" s="13" t="s">
        <v>13817</v>
      </c>
      <c r="EQ813" s="13" t="s">
        <v>185</v>
      </c>
      <c r="ER813" s="13" t="s">
        <v>13818</v>
      </c>
      <c r="ES813" s="13" t="s">
        <v>185</v>
      </c>
      <c r="ET813" s="13" t="s">
        <v>13818</v>
      </c>
      <c r="EU813" s="14"/>
      <c r="EV813" s="14"/>
      <c r="EW813" s="14"/>
      <c r="EX813" s="14"/>
      <c r="EY813" s="14"/>
      <c r="EZ813" s="14"/>
      <c r="FA813" s="14"/>
      <c r="FB813" s="14"/>
      <c r="FC813" s="14"/>
      <c r="FD813" s="14"/>
      <c r="FE813" s="14"/>
      <c r="FF813" s="14"/>
      <c r="FG813" s="14"/>
      <c r="FH813" s="14"/>
      <c r="FI813" s="17" t="s">
        <v>204</v>
      </c>
      <c r="FJ813" s="15" t="s">
        <v>205</v>
      </c>
      <c r="FK813" s="16">
        <v>46106.89387731482</v>
      </c>
      <c r="FL813" s="14"/>
      <c r="FM813" s="14"/>
      <c r="FN813" s="15" t="s">
        <v>223</v>
      </c>
      <c r="FO813" s="16">
        <v>46106.89387731482</v>
      </c>
      <c r="FP813" s="13" t="s">
        <v>13817</v>
      </c>
      <c r="FQ813" s="13" t="s">
        <v>13819</v>
      </c>
      <c r="FR813" s="13" t="s">
        <v>13803</v>
      </c>
      <c r="FS813" s="14"/>
      <c r="FT813" s="14"/>
      <c r="FU813" s="14" t="str">
        <f t="shared" si="8"/>
        <v>Base de Dados_Images/BC-4100.Imagem do Equipamento-.110630.jpg</v>
      </c>
      <c r="FV813" s="14"/>
      <c r="FW813" s="14"/>
    </row>
    <row r="814" ht="15.75" customHeight="1">
      <c r="A814" s="10" t="s">
        <v>11027</v>
      </c>
      <c r="B814" s="10" t="s">
        <v>13737</v>
      </c>
      <c r="C814" s="10" t="s">
        <v>181</v>
      </c>
      <c r="D814" s="10" t="s">
        <v>13820</v>
      </c>
      <c r="E814" s="11" t="s">
        <v>13821</v>
      </c>
      <c r="F814" s="12" t="s">
        <v>184</v>
      </c>
      <c r="G814" s="13" t="s">
        <v>185</v>
      </c>
      <c r="H814" s="13" t="s">
        <v>13822</v>
      </c>
      <c r="I814" s="13" t="s">
        <v>185</v>
      </c>
      <c r="J814" s="13" t="s">
        <v>13823</v>
      </c>
      <c r="K814" s="13" t="s">
        <v>185</v>
      </c>
      <c r="L814" s="13" t="s">
        <v>13824</v>
      </c>
      <c r="M814" s="13" t="s">
        <v>185</v>
      </c>
      <c r="N814" s="13" t="s">
        <v>13825</v>
      </c>
      <c r="O814" s="13" t="s">
        <v>185</v>
      </c>
      <c r="P814" s="13" t="s">
        <v>13826</v>
      </c>
      <c r="Q814" s="13" t="s">
        <v>185</v>
      </c>
      <c r="R814" s="13" t="s">
        <v>13826</v>
      </c>
      <c r="S814" s="13" t="s">
        <v>185</v>
      </c>
      <c r="T814" s="13" t="s">
        <v>13827</v>
      </c>
      <c r="U814" s="13" t="s">
        <v>185</v>
      </c>
      <c r="V814" s="13" t="s">
        <v>13828</v>
      </c>
      <c r="W814" s="13" t="s">
        <v>185</v>
      </c>
      <c r="X814" s="13" t="s">
        <v>13829</v>
      </c>
      <c r="Y814" s="13" t="s">
        <v>185</v>
      </c>
      <c r="Z814" s="13" t="s">
        <v>13830</v>
      </c>
      <c r="AA814" s="13" t="s">
        <v>185</v>
      </c>
      <c r="AB814" s="13" t="s">
        <v>13831</v>
      </c>
      <c r="AC814" s="13" t="s">
        <v>185</v>
      </c>
      <c r="AD814" s="13" t="s">
        <v>13832</v>
      </c>
      <c r="AE814" s="13" t="s">
        <v>185</v>
      </c>
      <c r="AF814" s="13" t="s">
        <v>13833</v>
      </c>
      <c r="AG814" s="13" t="s">
        <v>185</v>
      </c>
      <c r="AH814" s="13" t="s">
        <v>13834</v>
      </c>
      <c r="AI814" s="13" t="s">
        <v>185</v>
      </c>
      <c r="AJ814" s="13" t="s">
        <v>13835</v>
      </c>
      <c r="AK814" s="13" t="s">
        <v>185</v>
      </c>
      <c r="AL814" s="13" t="s">
        <v>13836</v>
      </c>
      <c r="AM814" s="13" t="s">
        <v>195</v>
      </c>
      <c r="AN814" s="13" t="s">
        <v>13837</v>
      </c>
      <c r="AO814" s="13" t="s">
        <v>195</v>
      </c>
      <c r="AP814" s="13" t="s">
        <v>13838</v>
      </c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7" t="s">
        <v>204</v>
      </c>
      <c r="BT814" s="15" t="s">
        <v>205</v>
      </c>
      <c r="BU814" s="16">
        <v>46059.3546412037</v>
      </c>
      <c r="BV814" s="15" t="s">
        <v>205</v>
      </c>
      <c r="BW814" s="16">
        <v>46058.40483796296</v>
      </c>
      <c r="BX814" s="15" t="s">
        <v>205</v>
      </c>
      <c r="BY814" s="16">
        <v>46059.35469907407</v>
      </c>
      <c r="BZ814" s="12" t="s">
        <v>206</v>
      </c>
      <c r="CA814" s="13" t="s">
        <v>185</v>
      </c>
      <c r="CB814" s="13" t="s">
        <v>13839</v>
      </c>
      <c r="CC814" s="13" t="s">
        <v>185</v>
      </c>
      <c r="CD814" s="13" t="s">
        <v>13840</v>
      </c>
      <c r="CE814" s="13" t="s">
        <v>185</v>
      </c>
      <c r="CF814" s="13" t="s">
        <v>13841</v>
      </c>
      <c r="CG814" s="13" t="s">
        <v>185</v>
      </c>
      <c r="CH814" s="13" t="s">
        <v>13842</v>
      </c>
      <c r="CI814" s="13" t="s">
        <v>185</v>
      </c>
      <c r="CJ814" s="13" t="s">
        <v>13843</v>
      </c>
      <c r="CK814" s="13" t="s">
        <v>185</v>
      </c>
      <c r="CL814" s="13" t="s">
        <v>13844</v>
      </c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  <c r="DE814" s="17" t="s">
        <v>204</v>
      </c>
      <c r="DF814" s="15" t="s">
        <v>205</v>
      </c>
      <c r="DG814" s="16">
        <v>46100.870625</v>
      </c>
      <c r="DH814" s="15" t="s">
        <v>205</v>
      </c>
      <c r="DI814" s="16">
        <v>46100.87070601852</v>
      </c>
      <c r="DJ814" s="15" t="s">
        <v>205</v>
      </c>
      <c r="DK814" s="16">
        <v>46100.87070601852</v>
      </c>
      <c r="DL814" s="12" t="s">
        <v>213</v>
      </c>
      <c r="DM814" s="13" t="s">
        <v>185</v>
      </c>
      <c r="DN814" s="13" t="s">
        <v>13845</v>
      </c>
      <c r="DO814" s="13" t="s">
        <v>185</v>
      </c>
      <c r="DP814" s="13" t="s">
        <v>13845</v>
      </c>
      <c r="DQ814" s="13" t="s">
        <v>185</v>
      </c>
      <c r="DR814" s="13" t="s">
        <v>13846</v>
      </c>
      <c r="DS814" s="13" t="s">
        <v>185</v>
      </c>
      <c r="DT814" s="13" t="s">
        <v>13847</v>
      </c>
      <c r="DU814" s="14"/>
      <c r="DV814" s="14"/>
      <c r="DW814" s="14"/>
      <c r="DX814" s="14"/>
      <c r="DY814" s="14"/>
      <c r="DZ814" s="14"/>
      <c r="EA814" s="14"/>
      <c r="EB814" s="14"/>
      <c r="EC814" s="14"/>
      <c r="ED814" s="14"/>
      <c r="EE814" s="14"/>
      <c r="EF814" s="14"/>
      <c r="EG814" s="14"/>
      <c r="EH814" s="14"/>
      <c r="EI814" s="17" t="s">
        <v>204</v>
      </c>
      <c r="EJ814" s="15" t="s">
        <v>205</v>
      </c>
      <c r="EK814" s="16">
        <v>46106.957395833335</v>
      </c>
      <c r="EL814" s="12" t="s">
        <v>218</v>
      </c>
      <c r="EM814" s="13" t="s">
        <v>185</v>
      </c>
      <c r="EN814" s="13" t="s">
        <v>13848</v>
      </c>
      <c r="EO814" s="13" t="s">
        <v>185</v>
      </c>
      <c r="EP814" s="13" t="s">
        <v>13849</v>
      </c>
      <c r="EQ814" s="13" t="s">
        <v>185</v>
      </c>
      <c r="ER814" s="13" t="s">
        <v>13849</v>
      </c>
      <c r="ES814" s="13" t="s">
        <v>185</v>
      </c>
      <c r="ET814" s="13" t="s">
        <v>13850</v>
      </c>
      <c r="EU814" s="14"/>
      <c r="EV814" s="14"/>
      <c r="EW814" s="14"/>
      <c r="EX814" s="14"/>
      <c r="EY814" s="14"/>
      <c r="EZ814" s="14"/>
      <c r="FA814" s="14"/>
      <c r="FB814" s="14"/>
      <c r="FC814" s="14"/>
      <c r="FD814" s="14"/>
      <c r="FE814" s="14"/>
      <c r="FF814" s="14"/>
      <c r="FG814" s="14"/>
      <c r="FH814" s="14"/>
      <c r="FI814" s="17" t="s">
        <v>204</v>
      </c>
      <c r="FJ814" s="15" t="s">
        <v>205</v>
      </c>
      <c r="FK814" s="16">
        <v>46106.95746527778</v>
      </c>
      <c r="FL814" s="14"/>
      <c r="FM814" s="14"/>
      <c r="FN814" s="15" t="s">
        <v>223</v>
      </c>
      <c r="FO814" s="16">
        <v>46106.95746527778</v>
      </c>
      <c r="FP814" s="13" t="s">
        <v>13848</v>
      </c>
      <c r="FQ814" s="13" t="s">
        <v>13851</v>
      </c>
      <c r="FR814" s="13" t="s">
        <v>13836</v>
      </c>
      <c r="FS814" s="14"/>
      <c r="FT814" s="14"/>
      <c r="FU814" s="14" t="str">
        <f t="shared" si="8"/>
        <v>Base de Dados_Images/BC-4310.Imagem do Equipamento-.124237.jpg</v>
      </c>
      <c r="FV814" s="14"/>
      <c r="FW814" s="14"/>
    </row>
    <row r="815" ht="15.75" customHeight="1">
      <c r="A815" s="10" t="s">
        <v>11027</v>
      </c>
      <c r="B815" s="10" t="s">
        <v>13737</v>
      </c>
      <c r="C815" s="10" t="s">
        <v>181</v>
      </c>
      <c r="D815" s="10" t="s">
        <v>13852</v>
      </c>
      <c r="E815" s="11" t="s">
        <v>13853</v>
      </c>
      <c r="F815" s="12" t="s">
        <v>184</v>
      </c>
      <c r="G815" s="13" t="s">
        <v>185</v>
      </c>
      <c r="H815" s="13" t="s">
        <v>13854</v>
      </c>
      <c r="I815" s="13" t="s">
        <v>185</v>
      </c>
      <c r="J815" s="13" t="s">
        <v>13855</v>
      </c>
      <c r="K815" s="13" t="s">
        <v>185</v>
      </c>
      <c r="L815" s="13" t="s">
        <v>13856</v>
      </c>
      <c r="M815" s="13" t="s">
        <v>185</v>
      </c>
      <c r="N815" s="13" t="s">
        <v>13857</v>
      </c>
      <c r="O815" s="13" t="s">
        <v>185</v>
      </c>
      <c r="P815" s="13" t="s">
        <v>13857</v>
      </c>
      <c r="Q815" s="13" t="s">
        <v>185</v>
      </c>
      <c r="R815" s="13" t="s">
        <v>13858</v>
      </c>
      <c r="S815" s="13" t="s">
        <v>185</v>
      </c>
      <c r="T815" s="13" t="s">
        <v>13859</v>
      </c>
      <c r="U815" s="13" t="s">
        <v>185</v>
      </c>
      <c r="V815" s="13" t="s">
        <v>13859</v>
      </c>
      <c r="W815" s="13" t="s">
        <v>185</v>
      </c>
      <c r="X815" s="13" t="s">
        <v>13860</v>
      </c>
      <c r="Y815" s="13" t="s">
        <v>195</v>
      </c>
      <c r="Z815" s="13" t="s">
        <v>13861</v>
      </c>
      <c r="AA815" s="13" t="s">
        <v>185</v>
      </c>
      <c r="AB815" s="13" t="s">
        <v>13862</v>
      </c>
      <c r="AC815" s="13" t="s">
        <v>185</v>
      </c>
      <c r="AD815" s="13" t="s">
        <v>13863</v>
      </c>
      <c r="AE815" s="13" t="s">
        <v>185</v>
      </c>
      <c r="AF815" s="13" t="s">
        <v>13864</v>
      </c>
      <c r="AG815" s="13" t="s">
        <v>185</v>
      </c>
      <c r="AH815" s="13" t="s">
        <v>13865</v>
      </c>
      <c r="AI815" s="13" t="s">
        <v>185</v>
      </c>
      <c r="AJ815" s="13" t="s">
        <v>13866</v>
      </c>
      <c r="AK815" s="13" t="s">
        <v>185</v>
      </c>
      <c r="AL815" s="13" t="s">
        <v>13867</v>
      </c>
      <c r="AM815" s="13" t="s">
        <v>185</v>
      </c>
      <c r="AN815" s="13" t="s">
        <v>13868</v>
      </c>
      <c r="AO815" s="13" t="s">
        <v>185</v>
      </c>
      <c r="AP815" s="13" t="s">
        <v>13869</v>
      </c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9" t="s">
        <v>204</v>
      </c>
      <c r="BT815" s="15" t="s">
        <v>205</v>
      </c>
      <c r="BU815" s="16">
        <v>46059.3549537037</v>
      </c>
      <c r="BV815" s="15" t="s">
        <v>205</v>
      </c>
      <c r="BW815" s="16">
        <v>46058.40571759259</v>
      </c>
      <c r="BX815" s="15" t="s">
        <v>205</v>
      </c>
      <c r="BY815" s="16">
        <v>46059.355</v>
      </c>
      <c r="BZ815" s="12" t="s">
        <v>206</v>
      </c>
      <c r="CA815" s="13" t="s">
        <v>185</v>
      </c>
      <c r="CB815" s="13" t="s">
        <v>13870</v>
      </c>
      <c r="CC815" s="13" t="s">
        <v>185</v>
      </c>
      <c r="CD815" s="13" t="s">
        <v>13871</v>
      </c>
      <c r="CE815" s="13" t="s">
        <v>185</v>
      </c>
      <c r="CF815" s="13" t="s">
        <v>13872</v>
      </c>
      <c r="CG815" s="13" t="s">
        <v>185</v>
      </c>
      <c r="CH815" s="13" t="s">
        <v>13873</v>
      </c>
      <c r="CI815" s="13" t="s">
        <v>185</v>
      </c>
      <c r="CJ815" s="13" t="s">
        <v>13874</v>
      </c>
      <c r="CK815" s="13" t="s">
        <v>195</v>
      </c>
      <c r="CL815" s="13" t="s">
        <v>13875</v>
      </c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  <c r="DE815" s="17" t="s">
        <v>204</v>
      </c>
      <c r="DF815" s="15" t="s">
        <v>205</v>
      </c>
      <c r="DG815" s="16">
        <v>46100.870046296295</v>
      </c>
      <c r="DH815" s="15" t="s">
        <v>205</v>
      </c>
      <c r="DI815" s="16">
        <v>46100.870104166665</v>
      </c>
      <c r="DJ815" s="15" t="s">
        <v>205</v>
      </c>
      <c r="DK815" s="16">
        <v>46100.870104166665</v>
      </c>
      <c r="DL815" s="12" t="s">
        <v>213</v>
      </c>
      <c r="DM815" s="13" t="s">
        <v>185</v>
      </c>
      <c r="DN815" s="13" t="s">
        <v>13876</v>
      </c>
      <c r="DO815" s="13" t="s">
        <v>185</v>
      </c>
      <c r="DP815" s="13" t="s">
        <v>13876</v>
      </c>
      <c r="DQ815" s="13" t="s">
        <v>185</v>
      </c>
      <c r="DR815" s="13" t="s">
        <v>13876</v>
      </c>
      <c r="DS815" s="13" t="s">
        <v>185</v>
      </c>
      <c r="DT815" s="13" t="s">
        <v>13877</v>
      </c>
      <c r="DU815" s="14"/>
      <c r="DV815" s="14"/>
      <c r="DW815" s="14"/>
      <c r="DX815" s="14"/>
      <c r="DY815" s="14"/>
      <c r="DZ815" s="14"/>
      <c r="EA815" s="14"/>
      <c r="EB815" s="14"/>
      <c r="EC815" s="14"/>
      <c r="ED815" s="14"/>
      <c r="EE815" s="14"/>
      <c r="EF815" s="14"/>
      <c r="EG815" s="14"/>
      <c r="EH815" s="14"/>
      <c r="EI815" s="17" t="s">
        <v>204</v>
      </c>
      <c r="EJ815" s="15" t="s">
        <v>205</v>
      </c>
      <c r="EK815" s="16">
        <v>46106.95753472222</v>
      </c>
      <c r="EL815" s="12" t="s">
        <v>218</v>
      </c>
      <c r="EM815" s="13" t="s">
        <v>185</v>
      </c>
      <c r="EN815" s="13" t="s">
        <v>13878</v>
      </c>
      <c r="EO815" s="13" t="s">
        <v>185</v>
      </c>
      <c r="EP815" s="13" t="s">
        <v>13878</v>
      </c>
      <c r="EQ815" s="13" t="s">
        <v>185</v>
      </c>
      <c r="ER815" s="13" t="s">
        <v>13879</v>
      </c>
      <c r="ES815" s="13" t="s">
        <v>185</v>
      </c>
      <c r="ET815" s="13" t="s">
        <v>13879</v>
      </c>
      <c r="EU815" s="14"/>
      <c r="EV815" s="14"/>
      <c r="EW815" s="14"/>
      <c r="EX815" s="14"/>
      <c r="EY815" s="14"/>
      <c r="EZ815" s="14"/>
      <c r="FA815" s="14"/>
      <c r="FB815" s="14"/>
      <c r="FC815" s="14"/>
      <c r="FD815" s="14"/>
      <c r="FE815" s="14"/>
      <c r="FF815" s="14"/>
      <c r="FG815" s="14"/>
      <c r="FH815" s="14"/>
      <c r="FI815" s="17" t="s">
        <v>204</v>
      </c>
      <c r="FJ815" s="15" t="s">
        <v>205</v>
      </c>
      <c r="FK815" s="16">
        <v>46106.95759259259</v>
      </c>
      <c r="FL815" s="14"/>
      <c r="FM815" s="14"/>
      <c r="FN815" s="15" t="s">
        <v>223</v>
      </c>
      <c r="FO815" s="16">
        <v>46106.95759259259</v>
      </c>
      <c r="FP815" s="13" t="s">
        <v>13878</v>
      </c>
      <c r="FQ815" s="13" t="s">
        <v>13880</v>
      </c>
      <c r="FR815" s="13" t="s">
        <v>13867</v>
      </c>
      <c r="FS815" s="14"/>
      <c r="FT815" s="14"/>
      <c r="FU815" s="14" t="str">
        <f t="shared" si="8"/>
        <v>Base de Dados_Images/BC-4311.Imagem do Equipamento-.124352.jpg</v>
      </c>
      <c r="FV815" s="20"/>
      <c r="FW815" s="20"/>
    </row>
    <row r="816" ht="15.75" customHeight="1">
      <c r="A816" s="10" t="s">
        <v>11027</v>
      </c>
      <c r="B816" s="10" t="s">
        <v>13737</v>
      </c>
      <c r="C816" s="10" t="s">
        <v>181</v>
      </c>
      <c r="D816" s="10" t="s">
        <v>13881</v>
      </c>
      <c r="E816" s="11" t="s">
        <v>13882</v>
      </c>
      <c r="F816" s="12" t="s">
        <v>184</v>
      </c>
      <c r="G816" s="13" t="s">
        <v>185</v>
      </c>
      <c r="H816" s="13" t="s">
        <v>13883</v>
      </c>
      <c r="I816" s="13" t="s">
        <v>185</v>
      </c>
      <c r="J816" s="13" t="s">
        <v>13884</v>
      </c>
      <c r="K816" s="13" t="s">
        <v>185</v>
      </c>
      <c r="L816" s="13" t="s">
        <v>13885</v>
      </c>
      <c r="M816" s="13" t="s">
        <v>185</v>
      </c>
      <c r="N816" s="13" t="s">
        <v>13886</v>
      </c>
      <c r="O816" s="13" t="s">
        <v>185</v>
      </c>
      <c r="P816" s="13" t="s">
        <v>13887</v>
      </c>
      <c r="Q816" s="13" t="s">
        <v>185</v>
      </c>
      <c r="R816" s="13" t="s">
        <v>13888</v>
      </c>
      <c r="S816" s="13" t="s">
        <v>185</v>
      </c>
      <c r="T816" s="13" t="s">
        <v>13889</v>
      </c>
      <c r="U816" s="13" t="s">
        <v>185</v>
      </c>
      <c r="V816" s="13" t="s">
        <v>13890</v>
      </c>
      <c r="W816" s="13" t="s">
        <v>185</v>
      </c>
      <c r="X816" s="13" t="s">
        <v>13891</v>
      </c>
      <c r="Y816" s="13" t="s">
        <v>185</v>
      </c>
      <c r="Z816" s="13" t="s">
        <v>13891</v>
      </c>
      <c r="AA816" s="13" t="s">
        <v>185</v>
      </c>
      <c r="AB816" s="13" t="s">
        <v>13892</v>
      </c>
      <c r="AC816" s="13" t="s">
        <v>185</v>
      </c>
      <c r="AD816" s="13" t="s">
        <v>13893</v>
      </c>
      <c r="AE816" s="13" t="s">
        <v>185</v>
      </c>
      <c r="AF816" s="13" t="s">
        <v>13894</v>
      </c>
      <c r="AG816" s="13" t="s">
        <v>185</v>
      </c>
      <c r="AH816" s="13" t="s">
        <v>13895</v>
      </c>
      <c r="AI816" s="13" t="s">
        <v>185</v>
      </c>
      <c r="AJ816" s="13" t="s">
        <v>13896</v>
      </c>
      <c r="AK816" s="13" t="s">
        <v>185</v>
      </c>
      <c r="AL816" s="13" t="s">
        <v>13897</v>
      </c>
      <c r="AM816" s="13" t="s">
        <v>195</v>
      </c>
      <c r="AN816" s="13" t="s">
        <v>13898</v>
      </c>
      <c r="AO816" s="13" t="s">
        <v>195</v>
      </c>
      <c r="AP816" s="13" t="s">
        <v>13899</v>
      </c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7" t="s">
        <v>204</v>
      </c>
      <c r="BT816" s="15" t="s">
        <v>205</v>
      </c>
      <c r="BU816" s="16">
        <v>46049.33625</v>
      </c>
      <c r="BV816" s="15" t="s">
        <v>205</v>
      </c>
      <c r="BW816" s="16">
        <v>46050.685162037036</v>
      </c>
      <c r="BX816" s="15" t="s">
        <v>205</v>
      </c>
      <c r="BY816" s="16">
        <v>46065.6921875</v>
      </c>
      <c r="BZ816" s="12" t="s">
        <v>206</v>
      </c>
      <c r="CA816" s="13" t="s">
        <v>185</v>
      </c>
      <c r="CB816" s="13" t="s">
        <v>13900</v>
      </c>
      <c r="CC816" s="13" t="s">
        <v>185</v>
      </c>
      <c r="CD816" s="13" t="s">
        <v>13901</v>
      </c>
      <c r="CE816" s="13" t="s">
        <v>185</v>
      </c>
      <c r="CF816" s="13" t="s">
        <v>13902</v>
      </c>
      <c r="CG816" s="13" t="s">
        <v>185</v>
      </c>
      <c r="CH816" s="13" t="s">
        <v>13903</v>
      </c>
      <c r="CI816" s="13" t="s">
        <v>185</v>
      </c>
      <c r="CJ816" s="13" t="s">
        <v>13904</v>
      </c>
      <c r="CK816" s="13" t="s">
        <v>185</v>
      </c>
      <c r="CL816" s="13" t="s">
        <v>13905</v>
      </c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  <c r="DE816" s="17" t="s">
        <v>204</v>
      </c>
      <c r="DF816" s="15" t="s">
        <v>205</v>
      </c>
      <c r="DG816" s="16">
        <v>46098.81597222222</v>
      </c>
      <c r="DH816" s="15" t="s">
        <v>205</v>
      </c>
      <c r="DI816" s="16">
        <v>46098.81618055556</v>
      </c>
      <c r="DJ816" s="15" t="s">
        <v>205</v>
      </c>
      <c r="DK816" s="16">
        <v>46098.81618055556</v>
      </c>
      <c r="DL816" s="12" t="s">
        <v>213</v>
      </c>
      <c r="DM816" s="13" t="s">
        <v>185</v>
      </c>
      <c r="DN816" s="13" t="s">
        <v>13906</v>
      </c>
      <c r="DO816" s="13" t="s">
        <v>185</v>
      </c>
      <c r="DP816" s="13" t="s">
        <v>13907</v>
      </c>
      <c r="DQ816" s="13" t="s">
        <v>185</v>
      </c>
      <c r="DR816" s="13" t="s">
        <v>13908</v>
      </c>
      <c r="DS816" s="13" t="s">
        <v>185</v>
      </c>
      <c r="DT816" s="13" t="s">
        <v>13909</v>
      </c>
      <c r="DU816" s="14"/>
      <c r="DV816" s="14"/>
      <c r="DW816" s="14"/>
      <c r="DX816" s="14"/>
      <c r="DY816" s="14"/>
      <c r="DZ816" s="14"/>
      <c r="EA816" s="14"/>
      <c r="EB816" s="14"/>
      <c r="EC816" s="14"/>
      <c r="ED816" s="14"/>
      <c r="EE816" s="14"/>
      <c r="EF816" s="14"/>
      <c r="EG816" s="14"/>
      <c r="EH816" s="14"/>
      <c r="EI816" s="17" t="s">
        <v>204</v>
      </c>
      <c r="EJ816" s="15" t="s">
        <v>205</v>
      </c>
      <c r="EK816" s="16">
        <v>46098.81644675926</v>
      </c>
      <c r="EL816" s="12" t="s">
        <v>218</v>
      </c>
      <c r="EM816" s="13" t="s">
        <v>185</v>
      </c>
      <c r="EN816" s="13" t="s">
        <v>13910</v>
      </c>
      <c r="EO816" s="13" t="s">
        <v>185</v>
      </c>
      <c r="EP816" s="13" t="s">
        <v>13910</v>
      </c>
      <c r="EQ816" s="13" t="s">
        <v>185</v>
      </c>
      <c r="ER816" s="13" t="s">
        <v>13910</v>
      </c>
      <c r="ES816" s="13" t="s">
        <v>185</v>
      </c>
      <c r="ET816" s="13" t="s">
        <v>13911</v>
      </c>
      <c r="EU816" s="14"/>
      <c r="EV816" s="14"/>
      <c r="EW816" s="14"/>
      <c r="EX816" s="14"/>
      <c r="EY816" s="14"/>
      <c r="EZ816" s="14"/>
      <c r="FA816" s="14"/>
      <c r="FB816" s="14"/>
      <c r="FC816" s="14"/>
      <c r="FD816" s="14"/>
      <c r="FE816" s="14"/>
      <c r="FF816" s="14"/>
      <c r="FG816" s="14"/>
      <c r="FH816" s="14"/>
      <c r="FI816" s="17" t="s">
        <v>204</v>
      </c>
      <c r="FJ816" s="15" t="s">
        <v>205</v>
      </c>
      <c r="FK816" s="16">
        <v>46106.89413194444</v>
      </c>
      <c r="FL816" s="14"/>
      <c r="FM816" s="14"/>
      <c r="FN816" s="15" t="s">
        <v>223</v>
      </c>
      <c r="FO816" s="16">
        <v>46106.89413194444</v>
      </c>
      <c r="FP816" s="13" t="s">
        <v>13910</v>
      </c>
      <c r="FQ816" s="13" t="s">
        <v>13912</v>
      </c>
      <c r="FR816" s="13" t="s">
        <v>13913</v>
      </c>
      <c r="FS816" s="14"/>
      <c r="FT816" s="14"/>
      <c r="FU816" s="14" t="str">
        <f t="shared" si="8"/>
        <v>Base de Dados_Images/BC-4333.Imagem do Equipamento-.110351.jpg</v>
      </c>
      <c r="FV816" s="14"/>
      <c r="FW816" s="14"/>
    </row>
    <row r="817" ht="15.75" customHeight="1">
      <c r="A817" s="10" t="s">
        <v>11027</v>
      </c>
      <c r="B817" s="10" t="s">
        <v>13737</v>
      </c>
      <c r="C817" s="10" t="s">
        <v>181</v>
      </c>
      <c r="D817" s="10" t="s">
        <v>13914</v>
      </c>
      <c r="E817" s="11" t="s">
        <v>13915</v>
      </c>
      <c r="F817" s="12" t="s">
        <v>184</v>
      </c>
      <c r="G817" s="13" t="s">
        <v>185</v>
      </c>
      <c r="H817" s="13" t="s">
        <v>13916</v>
      </c>
      <c r="I817" s="13" t="s">
        <v>185</v>
      </c>
      <c r="J817" s="13" t="s">
        <v>13917</v>
      </c>
      <c r="K817" s="13" t="s">
        <v>185</v>
      </c>
      <c r="L817" s="13" t="s">
        <v>13918</v>
      </c>
      <c r="M817" s="13" t="s">
        <v>185</v>
      </c>
      <c r="N817" s="13" t="s">
        <v>13919</v>
      </c>
      <c r="O817" s="13" t="s">
        <v>185</v>
      </c>
      <c r="P817" s="13" t="s">
        <v>13920</v>
      </c>
      <c r="Q817" s="13" t="s">
        <v>185</v>
      </c>
      <c r="R817" s="13" t="s">
        <v>13921</v>
      </c>
      <c r="S817" s="13" t="s">
        <v>185</v>
      </c>
      <c r="T817" s="13" t="s">
        <v>13922</v>
      </c>
      <c r="U817" s="13" t="s">
        <v>185</v>
      </c>
      <c r="V817" s="13" t="s">
        <v>13923</v>
      </c>
      <c r="W817" s="13" t="s">
        <v>195</v>
      </c>
      <c r="X817" s="13" t="s">
        <v>13924</v>
      </c>
      <c r="Y817" s="13" t="s">
        <v>195</v>
      </c>
      <c r="Z817" s="13" t="s">
        <v>13925</v>
      </c>
      <c r="AA817" s="13" t="s">
        <v>185</v>
      </c>
      <c r="AB817" s="13" t="s">
        <v>13926</v>
      </c>
      <c r="AC817" s="13" t="s">
        <v>185</v>
      </c>
      <c r="AD817" s="13" t="s">
        <v>13927</v>
      </c>
      <c r="AE817" s="13" t="s">
        <v>185</v>
      </c>
      <c r="AF817" s="13" t="s">
        <v>13928</v>
      </c>
      <c r="AG817" s="13" t="s">
        <v>185</v>
      </c>
      <c r="AH817" s="13" t="s">
        <v>13929</v>
      </c>
      <c r="AI817" s="13" t="s">
        <v>185</v>
      </c>
      <c r="AJ817" s="13" t="s">
        <v>13930</v>
      </c>
      <c r="AK817" s="13" t="s">
        <v>185</v>
      </c>
      <c r="AL817" s="13" t="s">
        <v>13931</v>
      </c>
      <c r="AM817" s="13" t="s">
        <v>195</v>
      </c>
      <c r="AN817" s="13" t="s">
        <v>13932</v>
      </c>
      <c r="AO817" s="13" t="s">
        <v>195</v>
      </c>
      <c r="AP817" s="13" t="s">
        <v>13933</v>
      </c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7" t="s">
        <v>204</v>
      </c>
      <c r="BT817" s="15" t="s">
        <v>205</v>
      </c>
      <c r="BU817" s="16">
        <v>46101.357523148145</v>
      </c>
      <c r="BV817" s="15" t="s">
        <v>205</v>
      </c>
      <c r="BW817" s="16">
        <v>46101.35769675926</v>
      </c>
      <c r="BX817" s="15" t="s">
        <v>205</v>
      </c>
      <c r="BY817" s="16">
        <v>46101.35775462963</v>
      </c>
      <c r="BZ817" s="12" t="s">
        <v>206</v>
      </c>
      <c r="CA817" s="13" t="s">
        <v>185</v>
      </c>
      <c r="CB817" s="13" t="s">
        <v>13934</v>
      </c>
      <c r="CC817" s="13" t="s">
        <v>185</v>
      </c>
      <c r="CD817" s="13" t="s">
        <v>13935</v>
      </c>
      <c r="CE817" s="13" t="s">
        <v>185</v>
      </c>
      <c r="CF817" s="13" t="s">
        <v>13936</v>
      </c>
      <c r="CG817" s="13" t="s">
        <v>185</v>
      </c>
      <c r="CH817" s="13" t="s">
        <v>13937</v>
      </c>
      <c r="CI817" s="13" t="s">
        <v>185</v>
      </c>
      <c r="CJ817" s="13" t="s">
        <v>13938</v>
      </c>
      <c r="CK817" s="13" t="s">
        <v>185</v>
      </c>
      <c r="CL817" s="13" t="s">
        <v>13939</v>
      </c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  <c r="DE817" s="15" t="s">
        <v>204</v>
      </c>
      <c r="DF817" s="15" t="s">
        <v>205</v>
      </c>
      <c r="DG817" s="16">
        <v>46104.64103009259</v>
      </c>
      <c r="DH817" s="15" t="s">
        <v>205</v>
      </c>
      <c r="DI817" s="16">
        <v>46104.641076388885</v>
      </c>
      <c r="DJ817" s="15" t="s">
        <v>205</v>
      </c>
      <c r="DK817" s="16">
        <v>46104.641076388885</v>
      </c>
      <c r="DL817" s="12" t="s">
        <v>213</v>
      </c>
      <c r="DM817" s="13" t="s">
        <v>185</v>
      </c>
      <c r="DN817" s="13" t="s">
        <v>13940</v>
      </c>
      <c r="DO817" s="13" t="s">
        <v>185</v>
      </c>
      <c r="DP817" s="13" t="s">
        <v>13941</v>
      </c>
      <c r="DQ817" s="13" t="s">
        <v>185</v>
      </c>
      <c r="DR817" s="13" t="s">
        <v>13942</v>
      </c>
      <c r="DS817" s="13" t="s">
        <v>185</v>
      </c>
      <c r="DT817" s="13" t="s">
        <v>13943</v>
      </c>
      <c r="DU817" s="14"/>
      <c r="DV817" s="14"/>
      <c r="DW817" s="14"/>
      <c r="DX817" s="14"/>
      <c r="DY817" s="14"/>
      <c r="DZ817" s="14"/>
      <c r="EA817" s="14"/>
      <c r="EB817" s="14"/>
      <c r="EC817" s="14"/>
      <c r="ED817" s="14"/>
      <c r="EE817" s="14"/>
      <c r="EF817" s="14"/>
      <c r="EG817" s="14"/>
      <c r="EH817" s="14"/>
      <c r="EI817" s="17" t="s">
        <v>204</v>
      </c>
      <c r="EJ817" s="15" t="s">
        <v>205</v>
      </c>
      <c r="EK817" s="16">
        <v>46104.6412037037</v>
      </c>
      <c r="EL817" s="12" t="s">
        <v>218</v>
      </c>
      <c r="EM817" s="13" t="s">
        <v>185</v>
      </c>
      <c r="EN817" s="13" t="s">
        <v>13944</v>
      </c>
      <c r="EO817" s="13" t="s">
        <v>185</v>
      </c>
      <c r="EP817" s="13" t="s">
        <v>13945</v>
      </c>
      <c r="EQ817" s="13" t="s">
        <v>185</v>
      </c>
      <c r="ER817" s="13" t="s">
        <v>13946</v>
      </c>
      <c r="ES817" s="13" t="s">
        <v>185</v>
      </c>
      <c r="ET817" s="13" t="s">
        <v>13947</v>
      </c>
      <c r="EU817" s="14"/>
      <c r="EV817" s="14"/>
      <c r="EW817" s="14"/>
      <c r="EX817" s="14"/>
      <c r="EY817" s="14"/>
      <c r="EZ817" s="14"/>
      <c r="FA817" s="14"/>
      <c r="FB817" s="14"/>
      <c r="FC817" s="14"/>
      <c r="FD817" s="14"/>
      <c r="FE817" s="14"/>
      <c r="FF817" s="14"/>
      <c r="FG817" s="14"/>
      <c r="FH817" s="14"/>
      <c r="FI817" s="17" t="s">
        <v>204</v>
      </c>
      <c r="FJ817" s="15" t="s">
        <v>205</v>
      </c>
      <c r="FK817" s="16">
        <v>46106.894270833334</v>
      </c>
      <c r="FL817" s="14"/>
      <c r="FM817" s="14"/>
      <c r="FN817" s="15" t="s">
        <v>223</v>
      </c>
      <c r="FO817" s="16">
        <v>46106.894270833334</v>
      </c>
      <c r="FP817" s="13" t="s">
        <v>13945</v>
      </c>
      <c r="FQ817" s="13" t="s">
        <v>13948</v>
      </c>
      <c r="FR817" s="13" t="s">
        <v>13933</v>
      </c>
      <c r="FS817" s="14"/>
      <c r="FT817" s="14"/>
      <c r="FU817" s="14" t="str">
        <f t="shared" si="8"/>
        <v>Base de Dados_Images/BC-4007.Imagem do Equipamento-.113434.jpg</v>
      </c>
      <c r="FV817" s="13"/>
      <c r="FW817" s="13"/>
    </row>
    <row r="818" ht="15.75" customHeight="1">
      <c r="A818" s="10" t="s">
        <v>11027</v>
      </c>
      <c r="B818" s="10" t="s">
        <v>13737</v>
      </c>
      <c r="C818" s="10" t="s">
        <v>265</v>
      </c>
      <c r="D818" s="10" t="s">
        <v>13949</v>
      </c>
      <c r="E818" s="11" t="s">
        <v>13950</v>
      </c>
      <c r="F818" s="12" t="s">
        <v>184</v>
      </c>
      <c r="G818" s="13" t="s">
        <v>185</v>
      </c>
      <c r="H818" s="13" t="s">
        <v>13951</v>
      </c>
      <c r="I818" s="13" t="s">
        <v>185</v>
      </c>
      <c r="J818" s="13" t="s">
        <v>13952</v>
      </c>
      <c r="K818" s="13" t="s">
        <v>185</v>
      </c>
      <c r="L818" s="13" t="s">
        <v>13953</v>
      </c>
      <c r="M818" s="13" t="s">
        <v>195</v>
      </c>
      <c r="N818" s="13" t="s">
        <v>13954</v>
      </c>
      <c r="O818" s="13" t="s">
        <v>195</v>
      </c>
      <c r="P818" s="13" t="s">
        <v>13955</v>
      </c>
      <c r="Q818" s="13" t="s">
        <v>185</v>
      </c>
      <c r="R818" s="13" t="s">
        <v>13956</v>
      </c>
      <c r="S818" s="13" t="s">
        <v>195</v>
      </c>
      <c r="T818" s="13" t="s">
        <v>13957</v>
      </c>
      <c r="U818" s="13" t="s">
        <v>195</v>
      </c>
      <c r="V818" s="13" t="s">
        <v>13958</v>
      </c>
      <c r="W818" s="13" t="s">
        <v>185</v>
      </c>
      <c r="X818" s="13" t="s">
        <v>13959</v>
      </c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5" t="s">
        <v>204</v>
      </c>
      <c r="BT818" s="15" t="s">
        <v>205</v>
      </c>
      <c r="BU818" s="16">
        <v>46098.573958333334</v>
      </c>
      <c r="BV818" s="15" t="s">
        <v>205</v>
      </c>
      <c r="BW818" s="16">
        <v>46098.573854166665</v>
      </c>
      <c r="BX818" s="15" t="s">
        <v>205</v>
      </c>
      <c r="BY818" s="16">
        <v>46098.573958333334</v>
      </c>
      <c r="BZ818" s="12" t="s">
        <v>206</v>
      </c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  <c r="DE818" s="17" t="s">
        <v>204</v>
      </c>
      <c r="DF818" s="17" t="s">
        <v>277</v>
      </c>
      <c r="DG818" s="18"/>
      <c r="DH818" s="17" t="s">
        <v>277</v>
      </c>
      <c r="DI818" s="18"/>
      <c r="DJ818" s="17" t="s">
        <v>277</v>
      </c>
      <c r="DK818" s="18"/>
      <c r="DL818" s="12" t="s">
        <v>213</v>
      </c>
      <c r="DM818" s="13" t="s">
        <v>185</v>
      </c>
      <c r="DN818" s="13" t="s">
        <v>13960</v>
      </c>
      <c r="DO818" s="13" t="s">
        <v>185</v>
      </c>
      <c r="DP818" s="13" t="s">
        <v>13961</v>
      </c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4"/>
      <c r="ED818" s="14"/>
      <c r="EE818" s="14"/>
      <c r="EF818" s="14"/>
      <c r="EG818" s="14"/>
      <c r="EH818" s="14"/>
      <c r="EI818" s="17" t="s">
        <v>204</v>
      </c>
      <c r="EJ818" s="15" t="s">
        <v>205</v>
      </c>
      <c r="EK818" s="16">
        <v>46098.70912037037</v>
      </c>
      <c r="EL818" s="12" t="s">
        <v>218</v>
      </c>
      <c r="EM818" s="13" t="s">
        <v>185</v>
      </c>
      <c r="EN818" s="13" t="s">
        <v>13962</v>
      </c>
      <c r="EO818" s="13" t="s">
        <v>185</v>
      </c>
      <c r="EP818" s="13" t="s">
        <v>13962</v>
      </c>
      <c r="EQ818" s="13" t="s">
        <v>185</v>
      </c>
      <c r="ER818" s="13" t="s">
        <v>13962</v>
      </c>
      <c r="ES818" s="13" t="s">
        <v>185</v>
      </c>
      <c r="ET818" s="13" t="s">
        <v>13963</v>
      </c>
      <c r="EU818" s="14"/>
      <c r="EV818" s="14"/>
      <c r="EW818" s="14"/>
      <c r="EX818" s="14"/>
      <c r="EY818" s="14"/>
      <c r="EZ818" s="14"/>
      <c r="FA818" s="14"/>
      <c r="FB818" s="14"/>
      <c r="FC818" s="14"/>
      <c r="FD818" s="14"/>
      <c r="FE818" s="14"/>
      <c r="FF818" s="14"/>
      <c r="FG818" s="14"/>
      <c r="FH818" s="14"/>
      <c r="FI818" s="17" t="s">
        <v>204</v>
      </c>
      <c r="FJ818" s="15" t="s">
        <v>205</v>
      </c>
      <c r="FK818" s="16">
        <v>46106.89435185185</v>
      </c>
      <c r="FL818" s="14"/>
      <c r="FM818" s="14"/>
      <c r="FN818" s="15" t="s">
        <v>223</v>
      </c>
      <c r="FO818" s="16">
        <v>46106.89435185185</v>
      </c>
      <c r="FP818" s="13" t="s">
        <v>13962</v>
      </c>
      <c r="FQ818" s="13" t="s">
        <v>13964</v>
      </c>
      <c r="FR818" s="13" t="s">
        <v>13957</v>
      </c>
      <c r="FS818" s="14"/>
      <c r="FT818" s="14"/>
      <c r="FU818" s="14" t="str">
        <f t="shared" si="8"/>
        <v>Base de Dados_Images/TQ-4011.Imagem do Equipamento-.143146.jpg</v>
      </c>
      <c r="FV818" s="14"/>
      <c r="FW818" s="14"/>
    </row>
    <row r="819" ht="15.75" customHeight="1">
      <c r="A819" s="10" t="s">
        <v>11027</v>
      </c>
      <c r="B819" s="10" t="s">
        <v>13737</v>
      </c>
      <c r="C819" s="10" t="s">
        <v>265</v>
      </c>
      <c r="D819" s="10" t="s">
        <v>13965</v>
      </c>
      <c r="E819" s="11" t="s">
        <v>13966</v>
      </c>
      <c r="F819" s="12" t="s">
        <v>184</v>
      </c>
      <c r="G819" s="13" t="s">
        <v>185</v>
      </c>
      <c r="H819" s="13" t="s">
        <v>13967</v>
      </c>
      <c r="I819" s="13" t="s">
        <v>185</v>
      </c>
      <c r="J819" s="13" t="s">
        <v>13968</v>
      </c>
      <c r="K819" s="13" t="s">
        <v>185</v>
      </c>
      <c r="L819" s="13" t="s">
        <v>13969</v>
      </c>
      <c r="M819" s="13" t="s">
        <v>195</v>
      </c>
      <c r="N819" s="13" t="s">
        <v>13970</v>
      </c>
      <c r="O819" s="13" t="s">
        <v>195</v>
      </c>
      <c r="P819" s="13" t="s">
        <v>13971</v>
      </c>
      <c r="Q819" s="13" t="s">
        <v>195</v>
      </c>
      <c r="R819" s="13" t="s">
        <v>13972</v>
      </c>
      <c r="S819" s="13" t="s">
        <v>195</v>
      </c>
      <c r="T819" s="13" t="s">
        <v>13973</v>
      </c>
      <c r="U819" s="13" t="s">
        <v>195</v>
      </c>
      <c r="V819" s="13" t="s">
        <v>13974</v>
      </c>
      <c r="W819" s="13" t="s">
        <v>195</v>
      </c>
      <c r="X819" s="13" t="s">
        <v>13975</v>
      </c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7" t="s">
        <v>204</v>
      </c>
      <c r="BT819" s="15" t="s">
        <v>205</v>
      </c>
      <c r="BU819" s="16">
        <v>46098.57564814815</v>
      </c>
      <c r="BV819" s="15" t="s">
        <v>205</v>
      </c>
      <c r="BW819" s="16">
        <v>46064.660833333335</v>
      </c>
      <c r="BX819" s="15" t="s">
        <v>205</v>
      </c>
      <c r="BY819" s="16">
        <v>46098.57564814815</v>
      </c>
      <c r="BZ819" s="12" t="s">
        <v>206</v>
      </c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  <c r="DB819" s="14"/>
      <c r="DC819" s="14"/>
      <c r="DD819" s="14"/>
      <c r="DE819" s="17" t="s">
        <v>204</v>
      </c>
      <c r="DF819" s="17" t="s">
        <v>277</v>
      </c>
      <c r="DG819" s="18"/>
      <c r="DH819" s="17" t="s">
        <v>277</v>
      </c>
      <c r="DI819" s="18"/>
      <c r="DJ819" s="17" t="s">
        <v>277</v>
      </c>
      <c r="DK819" s="18"/>
      <c r="DL819" s="12" t="s">
        <v>213</v>
      </c>
      <c r="DM819" s="13" t="s">
        <v>185</v>
      </c>
      <c r="DN819" s="13" t="s">
        <v>13976</v>
      </c>
      <c r="DO819" s="13" t="s">
        <v>185</v>
      </c>
      <c r="DP819" s="13" t="s">
        <v>13977</v>
      </c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4"/>
      <c r="ED819" s="14"/>
      <c r="EE819" s="14"/>
      <c r="EF819" s="14"/>
      <c r="EG819" s="14"/>
      <c r="EH819" s="14"/>
      <c r="EI819" s="17" t="s">
        <v>204</v>
      </c>
      <c r="EJ819" s="15" t="s">
        <v>205</v>
      </c>
      <c r="EK819" s="16">
        <v>46099.319548611114</v>
      </c>
      <c r="EL819" s="12" t="s">
        <v>218</v>
      </c>
      <c r="EM819" s="13" t="s">
        <v>185</v>
      </c>
      <c r="EN819" s="13" t="s">
        <v>13978</v>
      </c>
      <c r="EO819" s="13" t="s">
        <v>185</v>
      </c>
      <c r="EP819" s="13" t="s">
        <v>13979</v>
      </c>
      <c r="EQ819" s="13" t="s">
        <v>185</v>
      </c>
      <c r="ER819" s="13" t="s">
        <v>13979</v>
      </c>
      <c r="ES819" s="13" t="s">
        <v>185</v>
      </c>
      <c r="ET819" s="13" t="s">
        <v>13979</v>
      </c>
      <c r="EU819" s="14"/>
      <c r="EV819" s="14"/>
      <c r="EW819" s="14"/>
      <c r="EX819" s="14"/>
      <c r="EY819" s="14"/>
      <c r="EZ819" s="14"/>
      <c r="FA819" s="14"/>
      <c r="FB819" s="14"/>
      <c r="FC819" s="14"/>
      <c r="FD819" s="14"/>
      <c r="FE819" s="14"/>
      <c r="FF819" s="14"/>
      <c r="FG819" s="14"/>
      <c r="FH819" s="14"/>
      <c r="FI819" s="17" t="s">
        <v>204</v>
      </c>
      <c r="FJ819" s="15" t="s">
        <v>205</v>
      </c>
      <c r="FK819" s="16">
        <v>46106.89445601852</v>
      </c>
      <c r="FL819" s="14"/>
      <c r="FM819" s="14"/>
      <c r="FN819" s="15" t="s">
        <v>223</v>
      </c>
      <c r="FO819" s="16">
        <v>46106.89445601852</v>
      </c>
      <c r="FP819" s="13" t="s">
        <v>13978</v>
      </c>
      <c r="FQ819" s="13" t="s">
        <v>13980</v>
      </c>
      <c r="FR819" s="13" t="s">
        <v>13981</v>
      </c>
      <c r="FS819" s="14"/>
      <c r="FT819" s="14"/>
      <c r="FU819" s="14" t="str">
        <f t="shared" si="8"/>
        <v>Base de Dados_Images/TQ-4015X.Imagem do Equipamento-.185114.jpg</v>
      </c>
      <c r="FV819" s="14"/>
      <c r="FW819" s="14"/>
    </row>
    <row r="820" ht="15.75" customHeight="1">
      <c r="A820" s="10"/>
      <c r="B820" s="10"/>
      <c r="C820" s="10"/>
      <c r="D820" s="10"/>
      <c r="E820" s="11"/>
      <c r="F820" s="12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7"/>
      <c r="BT820" s="17"/>
      <c r="BU820" s="18"/>
      <c r="BV820" s="17"/>
      <c r="BW820" s="18"/>
      <c r="BX820" s="17"/>
      <c r="BY820" s="18"/>
      <c r="BZ820" s="12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  <c r="DE820" s="17"/>
      <c r="DF820" s="17"/>
      <c r="DG820" s="18"/>
      <c r="DH820" s="17"/>
      <c r="DI820" s="18"/>
      <c r="DJ820" s="17"/>
      <c r="DK820" s="18"/>
      <c r="DL820" s="12"/>
      <c r="DM820" s="14"/>
      <c r="DN820" s="14"/>
      <c r="DO820" s="14"/>
      <c r="DP820" s="14"/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4"/>
      <c r="ED820" s="14"/>
      <c r="EE820" s="14"/>
      <c r="EF820" s="14"/>
      <c r="EG820" s="14"/>
      <c r="EH820" s="14"/>
      <c r="EI820" s="17"/>
      <c r="EJ820" s="17"/>
      <c r="EK820" s="18"/>
      <c r="EL820" s="12"/>
      <c r="EM820" s="14"/>
      <c r="EN820" s="14"/>
      <c r="EO820" s="14"/>
      <c r="EP820" s="14"/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4"/>
      <c r="FD820" s="14"/>
      <c r="FE820" s="14"/>
      <c r="FF820" s="14"/>
      <c r="FG820" s="14"/>
      <c r="FH820" s="14"/>
      <c r="FI820" s="17"/>
      <c r="FJ820" s="17"/>
      <c r="FK820" s="18"/>
      <c r="FL820" s="14"/>
      <c r="FM820" s="14"/>
      <c r="FN820" s="17"/>
      <c r="FO820" s="18"/>
      <c r="FP820" s="14"/>
      <c r="FQ820" s="14"/>
      <c r="FR820" s="14"/>
      <c r="FS820" s="14"/>
      <c r="FT820" s="14"/>
      <c r="FU820" s="14"/>
      <c r="FV820" s="14"/>
      <c r="FW820" s="14"/>
    </row>
    <row r="821" ht="15.75" customHeight="1">
      <c r="A821" s="10" t="s">
        <v>11027</v>
      </c>
      <c r="B821" s="10" t="s">
        <v>13737</v>
      </c>
      <c r="C821" s="10" t="s">
        <v>286</v>
      </c>
      <c r="D821" s="10" t="s">
        <v>13982</v>
      </c>
      <c r="E821" s="11" t="s">
        <v>13983</v>
      </c>
      <c r="F821" s="12" t="s">
        <v>184</v>
      </c>
      <c r="G821" s="13" t="s">
        <v>185</v>
      </c>
      <c r="H821" s="13" t="s">
        <v>13984</v>
      </c>
      <c r="I821" s="13" t="s">
        <v>185</v>
      </c>
      <c r="J821" s="13" t="s">
        <v>13984</v>
      </c>
      <c r="K821" s="13" t="s">
        <v>185</v>
      </c>
      <c r="L821" s="13" t="s">
        <v>13985</v>
      </c>
      <c r="M821" s="13" t="s">
        <v>185</v>
      </c>
      <c r="N821" s="13" t="s">
        <v>13985</v>
      </c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7" t="s">
        <v>204</v>
      </c>
      <c r="BT821" s="15" t="s">
        <v>205</v>
      </c>
      <c r="BU821" s="16">
        <v>46102.39298611111</v>
      </c>
      <c r="BV821" s="15" t="s">
        <v>205</v>
      </c>
      <c r="BW821" s="16">
        <v>46102.39299768519</v>
      </c>
      <c r="BX821" s="15" t="s">
        <v>205</v>
      </c>
      <c r="BY821" s="16">
        <v>46102.39299768519</v>
      </c>
      <c r="BZ821" s="12" t="s">
        <v>206</v>
      </c>
      <c r="CA821" s="13" t="s">
        <v>195</v>
      </c>
      <c r="CB821" s="13" t="s">
        <v>13986</v>
      </c>
      <c r="CC821" s="13" t="s">
        <v>185</v>
      </c>
      <c r="CD821" s="13" t="s">
        <v>13987</v>
      </c>
      <c r="CE821" s="13" t="s">
        <v>195</v>
      </c>
      <c r="CF821" s="13" t="s">
        <v>13988</v>
      </c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  <c r="DE821" s="17" t="s">
        <v>204</v>
      </c>
      <c r="DF821" s="17" t="s">
        <v>277</v>
      </c>
      <c r="DG821" s="18"/>
      <c r="DH821" s="15" t="s">
        <v>205</v>
      </c>
      <c r="DI821" s="16">
        <v>46102.39320601852</v>
      </c>
      <c r="DJ821" s="15" t="s">
        <v>205</v>
      </c>
      <c r="DK821" s="16">
        <v>46102.39320601852</v>
      </c>
      <c r="DL821" s="12" t="s">
        <v>213</v>
      </c>
      <c r="DM821" s="13" t="s">
        <v>185</v>
      </c>
      <c r="DN821" s="13" t="s">
        <v>13989</v>
      </c>
      <c r="DO821" s="13" t="s">
        <v>185</v>
      </c>
      <c r="DP821" s="13" t="s">
        <v>13990</v>
      </c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4"/>
      <c r="ED821" s="14"/>
      <c r="EE821" s="14"/>
      <c r="EF821" s="14"/>
      <c r="EG821" s="14"/>
      <c r="EH821" s="14"/>
      <c r="EI821" s="17" t="s">
        <v>204</v>
      </c>
      <c r="EJ821" s="15" t="s">
        <v>205</v>
      </c>
      <c r="EK821" s="16">
        <v>46104.641875</v>
      </c>
      <c r="EL821" s="12" t="s">
        <v>218</v>
      </c>
      <c r="EM821" s="13" t="s">
        <v>185</v>
      </c>
      <c r="EN821" s="13" t="s">
        <v>13991</v>
      </c>
      <c r="EO821" s="13" t="s">
        <v>185</v>
      </c>
      <c r="EP821" s="13" t="s">
        <v>13992</v>
      </c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4"/>
      <c r="FD821" s="14"/>
      <c r="FE821" s="14"/>
      <c r="FF821" s="14"/>
      <c r="FG821" s="14"/>
      <c r="FH821" s="14"/>
      <c r="FI821" s="17" t="s">
        <v>204</v>
      </c>
      <c r="FJ821" s="15" t="s">
        <v>205</v>
      </c>
      <c r="FK821" s="16">
        <v>46106.89494212963</v>
      </c>
      <c r="FL821" s="14"/>
      <c r="FM821" s="14"/>
      <c r="FN821" s="15" t="s">
        <v>223</v>
      </c>
      <c r="FO821" s="16">
        <v>46106.89494212963</v>
      </c>
      <c r="FP821" s="13" t="s">
        <v>13991</v>
      </c>
      <c r="FQ821" s="13" t="s">
        <v>13993</v>
      </c>
      <c r="FR821" s="13" t="s">
        <v>13988</v>
      </c>
      <c r="FS821" s="14"/>
      <c r="FT821" s="14"/>
      <c r="FU821" s="14" t="str">
        <f t="shared" ref="FU821:FU822" si="9">FQ821</f>
        <v>Base de Dados_Images/LIT-058-10.Imagem do Equipamento-.122556.jpg</v>
      </c>
      <c r="FV821" s="14"/>
      <c r="FW821" s="14"/>
    </row>
    <row r="822" ht="15.75" customHeight="1">
      <c r="A822" s="10" t="s">
        <v>11027</v>
      </c>
      <c r="B822" s="10" t="s">
        <v>13737</v>
      </c>
      <c r="C822" s="10" t="s">
        <v>286</v>
      </c>
      <c r="D822" s="10" t="s">
        <v>13994</v>
      </c>
      <c r="E822" s="11" t="s">
        <v>13995</v>
      </c>
      <c r="F822" s="12" t="s">
        <v>184</v>
      </c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7" t="s">
        <v>204</v>
      </c>
      <c r="BT822" s="17" t="s">
        <v>204</v>
      </c>
      <c r="BU822" s="18"/>
      <c r="BV822" s="17" t="s">
        <v>204</v>
      </c>
      <c r="BW822" s="18"/>
      <c r="BX822" s="17" t="s">
        <v>204</v>
      </c>
      <c r="BY822" s="18"/>
      <c r="BZ822" s="12" t="s">
        <v>206</v>
      </c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  <c r="DE822" s="17" t="s">
        <v>204</v>
      </c>
      <c r="DF822" s="17" t="s">
        <v>277</v>
      </c>
      <c r="DG822" s="18"/>
      <c r="DH822" s="17" t="s">
        <v>204</v>
      </c>
      <c r="DI822" s="18"/>
      <c r="DJ822" s="17" t="s">
        <v>204</v>
      </c>
      <c r="DK822" s="18"/>
      <c r="DL822" s="12" t="s">
        <v>213</v>
      </c>
      <c r="DM822" s="13"/>
      <c r="DN822" s="13" t="s">
        <v>13996</v>
      </c>
      <c r="DO822" s="14"/>
      <c r="DP822" s="14"/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4"/>
      <c r="ED822" s="14"/>
      <c r="EE822" s="14"/>
      <c r="EF822" s="14"/>
      <c r="EG822" s="14"/>
      <c r="EH822" s="14"/>
      <c r="EI822" s="15" t="s">
        <v>204</v>
      </c>
      <c r="EJ822" s="17" t="s">
        <v>204</v>
      </c>
      <c r="EK822" s="18"/>
      <c r="EL822" s="12" t="s">
        <v>218</v>
      </c>
      <c r="EM822" s="14"/>
      <c r="EN822" s="14"/>
      <c r="EO822" s="14"/>
      <c r="EP822" s="14"/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4"/>
      <c r="FB822" s="14"/>
      <c r="FC822" s="14"/>
      <c r="FD822" s="14"/>
      <c r="FE822" s="14"/>
      <c r="FF822" s="14"/>
      <c r="FG822" s="14"/>
      <c r="FH822" s="14"/>
      <c r="FI822" s="17" t="s">
        <v>204</v>
      </c>
      <c r="FJ822" s="17" t="s">
        <v>204</v>
      </c>
      <c r="FK822" s="18"/>
      <c r="FL822" s="14"/>
      <c r="FM822" s="14"/>
      <c r="FN822" s="17" t="s">
        <v>703</v>
      </c>
      <c r="FO822" s="18"/>
      <c r="FP822" s="13" t="s">
        <v>13996</v>
      </c>
      <c r="FQ822" s="13" t="s">
        <v>13997</v>
      </c>
      <c r="FR822" s="13" t="s">
        <v>13998</v>
      </c>
      <c r="FS822" s="14"/>
      <c r="FT822" s="14"/>
      <c r="FU822" s="14" t="str">
        <f t="shared" si="9"/>
        <v>Base de Dados_Images/AIT-101-02.Imagem do Equipamento-.221438.jpg</v>
      </c>
      <c r="FV822" s="13"/>
      <c r="FW822" s="13"/>
    </row>
    <row r="823" ht="15.75" customHeight="1">
      <c r="A823" s="10"/>
      <c r="B823" s="10"/>
      <c r="C823" s="10"/>
      <c r="D823" s="10"/>
      <c r="E823" s="11"/>
      <c r="F823" s="12"/>
      <c r="G823" s="13"/>
      <c r="H823" s="13"/>
      <c r="I823" s="13"/>
      <c r="J823" s="13"/>
      <c r="K823" s="13"/>
      <c r="L823" s="13"/>
      <c r="M823" s="13"/>
      <c r="N823" s="13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7"/>
      <c r="BT823" s="15"/>
      <c r="BU823" s="16"/>
      <c r="BV823" s="15"/>
      <c r="BW823" s="16"/>
      <c r="BX823" s="15"/>
      <c r="BY823" s="16"/>
      <c r="BZ823" s="12"/>
      <c r="CA823" s="13"/>
      <c r="CB823" s="13"/>
      <c r="CC823" s="13"/>
      <c r="CD823" s="13"/>
      <c r="CE823" s="13"/>
      <c r="CF823" s="13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7"/>
      <c r="DF823" s="17"/>
      <c r="DG823" s="18"/>
      <c r="DH823" s="15"/>
      <c r="DI823" s="16"/>
      <c r="DJ823" s="15"/>
      <c r="DK823" s="16"/>
      <c r="DL823" s="12"/>
      <c r="DM823" s="14"/>
      <c r="DN823" s="14"/>
      <c r="DO823" s="14"/>
      <c r="DP823" s="14"/>
      <c r="DQ823" s="14"/>
      <c r="DR823" s="14"/>
      <c r="DS823" s="14"/>
      <c r="DT823" s="14"/>
      <c r="DU823" s="14"/>
      <c r="DV823" s="14"/>
      <c r="DW823" s="14"/>
      <c r="DX823" s="14"/>
      <c r="DY823" s="14"/>
      <c r="DZ823" s="14"/>
      <c r="EA823" s="14"/>
      <c r="EB823" s="14"/>
      <c r="EC823" s="14"/>
      <c r="ED823" s="14"/>
      <c r="EE823" s="14"/>
      <c r="EF823" s="14"/>
      <c r="EG823" s="14"/>
      <c r="EH823" s="14"/>
      <c r="EI823" s="17"/>
      <c r="EJ823" s="17"/>
      <c r="EK823" s="18"/>
      <c r="EL823" s="12"/>
      <c r="EM823" s="14"/>
      <c r="EN823" s="14"/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4"/>
      <c r="FB823" s="14"/>
      <c r="FC823" s="14"/>
      <c r="FD823" s="14"/>
      <c r="FE823" s="14"/>
      <c r="FF823" s="14"/>
      <c r="FG823" s="14"/>
      <c r="FH823" s="14"/>
      <c r="FI823" s="17"/>
      <c r="FJ823" s="17"/>
      <c r="FK823" s="18"/>
      <c r="FL823" s="14"/>
      <c r="FM823" s="14"/>
      <c r="FN823" s="17"/>
      <c r="FO823" s="18"/>
      <c r="FP823" s="13"/>
      <c r="FQ823" s="13"/>
      <c r="FR823" s="13"/>
      <c r="FS823" s="14"/>
      <c r="FT823" s="14"/>
      <c r="FU823" s="14"/>
      <c r="FV823" s="13"/>
      <c r="FW823" s="13"/>
    </row>
    <row r="824" ht="15.75" customHeight="1">
      <c r="A824" s="10" t="s">
        <v>11027</v>
      </c>
      <c r="B824" s="10" t="s">
        <v>13737</v>
      </c>
      <c r="C824" s="10" t="s">
        <v>3150</v>
      </c>
      <c r="D824" s="10" t="s">
        <v>13999</v>
      </c>
      <c r="E824" s="11" t="s">
        <v>14000</v>
      </c>
      <c r="F824" s="12" t="s">
        <v>184</v>
      </c>
      <c r="G824" s="13" t="s">
        <v>185</v>
      </c>
      <c r="H824" s="13" t="s">
        <v>14001</v>
      </c>
      <c r="I824" s="13" t="s">
        <v>185</v>
      </c>
      <c r="J824" s="13" t="s">
        <v>14002</v>
      </c>
      <c r="K824" s="13" t="s">
        <v>185</v>
      </c>
      <c r="L824" s="13" t="s">
        <v>14003</v>
      </c>
      <c r="M824" s="13" t="s">
        <v>185</v>
      </c>
      <c r="N824" s="13" t="s">
        <v>14004</v>
      </c>
      <c r="O824" s="13" t="s">
        <v>185</v>
      </c>
      <c r="P824" s="13" t="s">
        <v>14005</v>
      </c>
      <c r="Q824" s="13" t="s">
        <v>185</v>
      </c>
      <c r="R824" s="13" t="s">
        <v>14006</v>
      </c>
      <c r="S824" s="13" t="s">
        <v>185</v>
      </c>
      <c r="T824" s="13" t="s">
        <v>14007</v>
      </c>
      <c r="U824" s="13" t="s">
        <v>185</v>
      </c>
      <c r="V824" s="13" t="s">
        <v>14008</v>
      </c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7" t="s">
        <v>204</v>
      </c>
      <c r="BT824" s="17" t="s">
        <v>277</v>
      </c>
      <c r="BU824" s="18"/>
      <c r="BV824" s="15" t="s">
        <v>205</v>
      </c>
      <c r="BW824" s="16">
        <v>46058.444872685184</v>
      </c>
      <c r="BX824" s="15" t="s">
        <v>205</v>
      </c>
      <c r="BY824" s="16">
        <v>46058.444872685184</v>
      </c>
      <c r="BZ824" s="12" t="s">
        <v>206</v>
      </c>
      <c r="CA824" s="13" t="s">
        <v>185</v>
      </c>
      <c r="CB824" s="13" t="s">
        <v>14009</v>
      </c>
      <c r="CC824" s="13" t="s">
        <v>185</v>
      </c>
      <c r="CD824" s="13" t="s">
        <v>14010</v>
      </c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  <c r="DE824" s="17" t="s">
        <v>204</v>
      </c>
      <c r="DF824" s="17" t="s">
        <v>277</v>
      </c>
      <c r="DG824" s="18"/>
      <c r="DH824" s="15" t="s">
        <v>205</v>
      </c>
      <c r="DI824" s="16">
        <v>46106.81582175926</v>
      </c>
      <c r="DJ824" s="15" t="s">
        <v>205</v>
      </c>
      <c r="DK824" s="16">
        <v>46106.81582175926</v>
      </c>
      <c r="DL824" s="12" t="s">
        <v>213</v>
      </c>
      <c r="DM824" s="13" t="s">
        <v>185</v>
      </c>
      <c r="DN824" s="13" t="s">
        <v>14011</v>
      </c>
      <c r="DO824" s="14"/>
      <c r="DP824" s="14"/>
      <c r="DQ824" s="14"/>
      <c r="DR824" s="14"/>
      <c r="DS824" s="14"/>
      <c r="DT824" s="14"/>
      <c r="DU824" s="14"/>
      <c r="DV824" s="14"/>
      <c r="DW824" s="14"/>
      <c r="DX824" s="14"/>
      <c r="DY824" s="14"/>
      <c r="DZ824" s="14"/>
      <c r="EA824" s="14"/>
      <c r="EB824" s="14"/>
      <c r="EC824" s="14"/>
      <c r="ED824" s="14"/>
      <c r="EE824" s="14"/>
      <c r="EF824" s="14"/>
      <c r="EG824" s="14"/>
      <c r="EH824" s="14"/>
      <c r="EI824" s="17" t="s">
        <v>204</v>
      </c>
      <c r="EJ824" s="15" t="s">
        <v>205</v>
      </c>
      <c r="EK824" s="16">
        <v>46106.81584490741</v>
      </c>
      <c r="EL824" s="12" t="s">
        <v>218</v>
      </c>
      <c r="EM824" s="13" t="s">
        <v>185</v>
      </c>
      <c r="EN824" s="13" t="s">
        <v>14012</v>
      </c>
      <c r="EO824" s="14"/>
      <c r="EP824" s="14"/>
      <c r="EQ824" s="14"/>
      <c r="ER824" s="14"/>
      <c r="ES824" s="14"/>
      <c r="ET824" s="14"/>
      <c r="EU824" s="14"/>
      <c r="EV824" s="14"/>
      <c r="EW824" s="14"/>
      <c r="EX824" s="14"/>
      <c r="EY824" s="14"/>
      <c r="EZ824" s="14"/>
      <c r="FA824" s="14"/>
      <c r="FB824" s="14"/>
      <c r="FC824" s="14"/>
      <c r="FD824" s="14"/>
      <c r="FE824" s="14"/>
      <c r="FF824" s="14"/>
      <c r="FG824" s="14"/>
      <c r="FH824" s="14"/>
      <c r="FI824" s="17" t="s">
        <v>204</v>
      </c>
      <c r="FJ824" s="15" t="s">
        <v>205</v>
      </c>
      <c r="FK824" s="16">
        <v>46106.8950462963</v>
      </c>
      <c r="FL824" s="14"/>
      <c r="FM824" s="14"/>
      <c r="FN824" s="15" t="s">
        <v>223</v>
      </c>
      <c r="FO824" s="16">
        <v>46106.8950462963</v>
      </c>
      <c r="FP824" s="13" t="s">
        <v>14012</v>
      </c>
      <c r="FQ824" s="13" t="s">
        <v>14013</v>
      </c>
      <c r="FR824" s="13" t="s">
        <v>14008</v>
      </c>
      <c r="FS824" s="14"/>
      <c r="FT824" s="14"/>
      <c r="FU824" s="14" t="str">
        <f t="shared" ref="FU824:FU827" si="10">FQ824</f>
        <v>Base de Dados_Images/XV-2-64.Imagem do Equipamento-.134024.jpg</v>
      </c>
      <c r="FV824" s="14"/>
      <c r="FW824" s="14"/>
    </row>
    <row r="825" ht="15.75" customHeight="1">
      <c r="A825" s="10" t="s">
        <v>11027</v>
      </c>
      <c r="B825" s="10" t="s">
        <v>13737</v>
      </c>
      <c r="C825" s="10" t="s">
        <v>3150</v>
      </c>
      <c r="D825" s="10" t="s">
        <v>14014</v>
      </c>
      <c r="E825" s="11" t="s">
        <v>14015</v>
      </c>
      <c r="F825" s="12" t="s">
        <v>184</v>
      </c>
      <c r="G825" s="13" t="s">
        <v>185</v>
      </c>
      <c r="H825" s="13" t="s">
        <v>14016</v>
      </c>
      <c r="I825" s="13" t="s">
        <v>185</v>
      </c>
      <c r="J825" s="13" t="s">
        <v>14017</v>
      </c>
      <c r="K825" s="13" t="s">
        <v>185</v>
      </c>
      <c r="L825" s="13" t="s">
        <v>14018</v>
      </c>
      <c r="M825" s="13" t="s">
        <v>185</v>
      </c>
      <c r="N825" s="13" t="s">
        <v>14019</v>
      </c>
      <c r="O825" s="13" t="s">
        <v>185</v>
      </c>
      <c r="P825" s="13" t="s">
        <v>14020</v>
      </c>
      <c r="Q825" s="13" t="s">
        <v>185</v>
      </c>
      <c r="R825" s="13" t="s">
        <v>14021</v>
      </c>
      <c r="S825" s="13" t="s">
        <v>185</v>
      </c>
      <c r="T825" s="13" t="s">
        <v>14022</v>
      </c>
      <c r="U825" s="13" t="s">
        <v>185</v>
      </c>
      <c r="V825" s="13" t="s">
        <v>14023</v>
      </c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7" t="s">
        <v>204</v>
      </c>
      <c r="BT825" s="17" t="s">
        <v>277</v>
      </c>
      <c r="BU825" s="18"/>
      <c r="BV825" s="15" t="s">
        <v>205</v>
      </c>
      <c r="BW825" s="16">
        <v>46058.442349537036</v>
      </c>
      <c r="BX825" s="15" t="s">
        <v>205</v>
      </c>
      <c r="BY825" s="16">
        <v>46058.442349537036</v>
      </c>
      <c r="BZ825" s="12" t="s">
        <v>206</v>
      </c>
      <c r="CA825" s="13" t="s">
        <v>195</v>
      </c>
      <c r="CB825" s="13" t="s">
        <v>14024</v>
      </c>
      <c r="CC825" s="13" t="s">
        <v>185</v>
      </c>
      <c r="CD825" s="13" t="s">
        <v>14025</v>
      </c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  <c r="DE825" s="17" t="s">
        <v>204</v>
      </c>
      <c r="DF825" s="17" t="s">
        <v>277</v>
      </c>
      <c r="DG825" s="18"/>
      <c r="DH825" s="15" t="s">
        <v>205</v>
      </c>
      <c r="DI825" s="16">
        <v>46101.436898148146</v>
      </c>
      <c r="DJ825" s="15" t="s">
        <v>205</v>
      </c>
      <c r="DK825" s="16">
        <v>46101.436898148146</v>
      </c>
      <c r="DL825" s="12" t="s">
        <v>213</v>
      </c>
      <c r="DM825" s="13" t="s">
        <v>185</v>
      </c>
      <c r="DN825" s="13" t="s">
        <v>14026</v>
      </c>
      <c r="DO825" s="14"/>
      <c r="DP825" s="14"/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4"/>
      <c r="ED825" s="14"/>
      <c r="EE825" s="14"/>
      <c r="EF825" s="14"/>
      <c r="EG825" s="14"/>
      <c r="EH825" s="14"/>
      <c r="EI825" s="17" t="s">
        <v>204</v>
      </c>
      <c r="EJ825" s="15" t="s">
        <v>205</v>
      </c>
      <c r="EK825" s="16">
        <v>46106.81594907407</v>
      </c>
      <c r="EL825" s="12" t="s">
        <v>218</v>
      </c>
      <c r="EM825" s="13" t="s">
        <v>185</v>
      </c>
      <c r="EN825" s="13" t="s">
        <v>14027</v>
      </c>
      <c r="EO825" s="14"/>
      <c r="EP825" s="14"/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4"/>
      <c r="FD825" s="14"/>
      <c r="FE825" s="14"/>
      <c r="FF825" s="14"/>
      <c r="FG825" s="14"/>
      <c r="FH825" s="14"/>
      <c r="FI825" s="17" t="s">
        <v>204</v>
      </c>
      <c r="FJ825" s="15" t="s">
        <v>205</v>
      </c>
      <c r="FK825" s="16">
        <v>46106.895150462966</v>
      </c>
      <c r="FL825" s="14"/>
      <c r="FM825" s="14"/>
      <c r="FN825" s="15" t="s">
        <v>223</v>
      </c>
      <c r="FO825" s="16">
        <v>46106.895150462966</v>
      </c>
      <c r="FP825" s="13" t="s">
        <v>14027</v>
      </c>
      <c r="FQ825" s="13" t="s">
        <v>14028</v>
      </c>
      <c r="FR825" s="13" t="s">
        <v>14023</v>
      </c>
      <c r="FS825" s="14"/>
      <c r="FT825" s="14"/>
      <c r="FU825" s="14" t="str">
        <f t="shared" si="10"/>
        <v>Base de Dados_Images/XV-2-63.Imagem do Equipamento-.133649.jpg</v>
      </c>
      <c r="FV825" s="14"/>
      <c r="FW825" s="14"/>
    </row>
    <row r="826" ht="15.75" customHeight="1">
      <c r="A826" s="10" t="s">
        <v>11027</v>
      </c>
      <c r="B826" s="10" t="s">
        <v>13737</v>
      </c>
      <c r="C826" s="10" t="s">
        <v>3150</v>
      </c>
      <c r="D826" s="10" t="s">
        <v>14029</v>
      </c>
      <c r="E826" s="11" t="s">
        <v>14030</v>
      </c>
      <c r="F826" s="12" t="s">
        <v>184</v>
      </c>
      <c r="G826" s="13" t="s">
        <v>185</v>
      </c>
      <c r="H826" s="13" t="s">
        <v>14031</v>
      </c>
      <c r="I826" s="13" t="s">
        <v>185</v>
      </c>
      <c r="J826" s="13" t="s">
        <v>14032</v>
      </c>
      <c r="K826" s="13" t="s">
        <v>185</v>
      </c>
      <c r="L826" s="13" t="s">
        <v>14033</v>
      </c>
      <c r="M826" s="13" t="s">
        <v>185</v>
      </c>
      <c r="N826" s="13" t="s">
        <v>14034</v>
      </c>
      <c r="O826" s="13" t="s">
        <v>185</v>
      </c>
      <c r="P826" s="13" t="s">
        <v>14035</v>
      </c>
      <c r="Q826" s="13" t="s">
        <v>185</v>
      </c>
      <c r="R826" s="13" t="s">
        <v>14036</v>
      </c>
      <c r="S826" s="13" t="s">
        <v>185</v>
      </c>
      <c r="T826" s="13" t="s">
        <v>14037</v>
      </c>
      <c r="U826" s="13" t="s">
        <v>185</v>
      </c>
      <c r="V826" s="13" t="s">
        <v>14038</v>
      </c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7" t="s">
        <v>204</v>
      </c>
      <c r="BT826" s="17" t="s">
        <v>277</v>
      </c>
      <c r="BU826" s="18"/>
      <c r="BV826" s="15" t="s">
        <v>205</v>
      </c>
      <c r="BW826" s="16">
        <v>46058.44771990741</v>
      </c>
      <c r="BX826" s="15" t="s">
        <v>205</v>
      </c>
      <c r="BY826" s="16">
        <v>46058.44771990741</v>
      </c>
      <c r="BZ826" s="12" t="s">
        <v>206</v>
      </c>
      <c r="CA826" s="13" t="s">
        <v>185</v>
      </c>
      <c r="CB826" s="13" t="s">
        <v>14039</v>
      </c>
      <c r="CC826" s="13" t="s">
        <v>185</v>
      </c>
      <c r="CD826" s="13" t="s">
        <v>14039</v>
      </c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  <c r="DE826" s="17" t="s">
        <v>204</v>
      </c>
      <c r="DF826" s="17" t="s">
        <v>277</v>
      </c>
      <c r="DG826" s="18"/>
      <c r="DH826" s="15" t="s">
        <v>205</v>
      </c>
      <c r="DI826" s="16">
        <v>46106.81601851852</v>
      </c>
      <c r="DJ826" s="15" t="s">
        <v>205</v>
      </c>
      <c r="DK826" s="16">
        <v>46106.81601851852</v>
      </c>
      <c r="DL826" s="12" t="s">
        <v>213</v>
      </c>
      <c r="DM826" s="13" t="s">
        <v>185</v>
      </c>
      <c r="DN826" s="13" t="s">
        <v>14040</v>
      </c>
      <c r="DO826" s="14"/>
      <c r="DP826" s="14"/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4"/>
      <c r="ED826" s="14"/>
      <c r="EE826" s="14"/>
      <c r="EF826" s="14"/>
      <c r="EG826" s="14"/>
      <c r="EH826" s="14"/>
      <c r="EI826" s="17" t="s">
        <v>204</v>
      </c>
      <c r="EJ826" s="15" t="s">
        <v>205</v>
      </c>
      <c r="EK826" s="16">
        <v>46106.81606481481</v>
      </c>
      <c r="EL826" s="12" t="s">
        <v>218</v>
      </c>
      <c r="EM826" s="13" t="s">
        <v>185</v>
      </c>
      <c r="EN826" s="13" t="s">
        <v>14041</v>
      </c>
      <c r="EO826" s="14"/>
      <c r="EP826" s="14"/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4"/>
      <c r="FD826" s="14"/>
      <c r="FE826" s="14"/>
      <c r="FF826" s="14"/>
      <c r="FG826" s="14"/>
      <c r="FH826" s="14"/>
      <c r="FI826" s="17" t="s">
        <v>204</v>
      </c>
      <c r="FJ826" s="15" t="s">
        <v>205</v>
      </c>
      <c r="FK826" s="16">
        <v>46106.895219907405</v>
      </c>
      <c r="FL826" s="14"/>
      <c r="FM826" s="14"/>
      <c r="FN826" s="15" t="s">
        <v>223</v>
      </c>
      <c r="FO826" s="16">
        <v>46106.895219907405</v>
      </c>
      <c r="FP826" s="13" t="s">
        <v>14041</v>
      </c>
      <c r="FQ826" s="13" t="s">
        <v>14042</v>
      </c>
      <c r="FR826" s="13" t="s">
        <v>14038</v>
      </c>
      <c r="FS826" s="14"/>
      <c r="FT826" s="14"/>
      <c r="FU826" s="14" t="str">
        <f t="shared" si="10"/>
        <v>Base de Dados_Images/XV-2-62.Imagem do Equipamento-.134421.jpg</v>
      </c>
      <c r="FV826" s="14"/>
      <c r="FW826" s="14"/>
    </row>
    <row r="827" ht="15.75" customHeight="1">
      <c r="A827" s="10" t="s">
        <v>11027</v>
      </c>
      <c r="B827" s="10" t="s">
        <v>13737</v>
      </c>
      <c r="C827" s="10" t="s">
        <v>3150</v>
      </c>
      <c r="D827" s="10" t="s">
        <v>14043</v>
      </c>
      <c r="E827" s="11" t="s">
        <v>14044</v>
      </c>
      <c r="F827" s="12" t="s">
        <v>184</v>
      </c>
      <c r="G827" s="13" t="s">
        <v>185</v>
      </c>
      <c r="H827" s="13" t="s">
        <v>14045</v>
      </c>
      <c r="I827" s="13" t="s">
        <v>185</v>
      </c>
      <c r="J827" s="13" t="s">
        <v>14046</v>
      </c>
      <c r="K827" s="13" t="s">
        <v>185</v>
      </c>
      <c r="L827" s="13" t="s">
        <v>14047</v>
      </c>
      <c r="M827" s="13" t="s">
        <v>185</v>
      </c>
      <c r="N827" s="13" t="s">
        <v>14048</v>
      </c>
      <c r="O827" s="13" t="s">
        <v>185</v>
      </c>
      <c r="P827" s="13" t="s">
        <v>14049</v>
      </c>
      <c r="Q827" s="13" t="s">
        <v>185</v>
      </c>
      <c r="R827" s="13" t="s">
        <v>14050</v>
      </c>
      <c r="S827" s="13" t="s">
        <v>185</v>
      </c>
      <c r="T827" s="13" t="s">
        <v>14051</v>
      </c>
      <c r="U827" s="13" t="s">
        <v>185</v>
      </c>
      <c r="V827" s="13" t="s">
        <v>14052</v>
      </c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7" t="s">
        <v>204</v>
      </c>
      <c r="BT827" s="17" t="s">
        <v>277</v>
      </c>
      <c r="BU827" s="18"/>
      <c r="BV827" s="15" t="s">
        <v>205</v>
      </c>
      <c r="BW827" s="16">
        <v>46058.44327546296</v>
      </c>
      <c r="BX827" s="15" t="s">
        <v>205</v>
      </c>
      <c r="BY827" s="16">
        <v>46058.44327546296</v>
      </c>
      <c r="BZ827" s="12" t="s">
        <v>206</v>
      </c>
      <c r="CA827" s="13" t="s">
        <v>185</v>
      </c>
      <c r="CB827" s="13" t="s">
        <v>14053</v>
      </c>
      <c r="CC827" s="13" t="s">
        <v>185</v>
      </c>
      <c r="CD827" s="13" t="s">
        <v>14054</v>
      </c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7" t="s">
        <v>204</v>
      </c>
      <c r="DF827" s="17" t="s">
        <v>277</v>
      </c>
      <c r="DG827" s="18"/>
      <c r="DH827" s="15" t="s">
        <v>205</v>
      </c>
      <c r="DI827" s="16">
        <v>46106.816145833334</v>
      </c>
      <c r="DJ827" s="15" t="s">
        <v>205</v>
      </c>
      <c r="DK827" s="16">
        <v>46106.816145833334</v>
      </c>
      <c r="DL827" s="12" t="s">
        <v>213</v>
      </c>
      <c r="DM827" s="13" t="s">
        <v>185</v>
      </c>
      <c r="DN827" s="13" t="s">
        <v>14055</v>
      </c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7" t="s">
        <v>204</v>
      </c>
      <c r="EJ827" s="15" t="s">
        <v>205</v>
      </c>
      <c r="EK827" s="16">
        <v>46106.81618055556</v>
      </c>
      <c r="EL827" s="12" t="s">
        <v>218</v>
      </c>
      <c r="EM827" s="13" t="s">
        <v>185</v>
      </c>
      <c r="EN827" s="13" t="s">
        <v>14056</v>
      </c>
      <c r="EO827" s="14"/>
      <c r="EP827" s="14"/>
      <c r="EQ827" s="14"/>
      <c r="ER827" s="14"/>
      <c r="ES827" s="14"/>
      <c r="ET827" s="14"/>
      <c r="EU827" s="14"/>
      <c r="EV827" s="14"/>
      <c r="EW827" s="14"/>
      <c r="EX827" s="14"/>
      <c r="EY827" s="14"/>
      <c r="EZ827" s="14"/>
      <c r="FA827" s="14"/>
      <c r="FB827" s="14"/>
      <c r="FC827" s="14"/>
      <c r="FD827" s="14"/>
      <c r="FE827" s="14"/>
      <c r="FF827" s="14"/>
      <c r="FG827" s="14"/>
      <c r="FH827" s="14"/>
      <c r="FI827" s="17" t="s">
        <v>204</v>
      </c>
      <c r="FJ827" s="15" t="s">
        <v>205</v>
      </c>
      <c r="FK827" s="16">
        <v>46106.8953125</v>
      </c>
      <c r="FL827" s="14"/>
      <c r="FM827" s="14"/>
      <c r="FN827" s="15" t="s">
        <v>223</v>
      </c>
      <c r="FO827" s="16">
        <v>46106.8953125</v>
      </c>
      <c r="FP827" s="13" t="s">
        <v>14056</v>
      </c>
      <c r="FQ827" s="13" t="s">
        <v>14057</v>
      </c>
      <c r="FR827" s="13" t="s">
        <v>14058</v>
      </c>
      <c r="FS827" s="14"/>
      <c r="FT827" s="14"/>
      <c r="FU827" s="14" t="str">
        <f t="shared" si="10"/>
        <v>Base de Dados_Images/XV-2-61.Imagem do Equipamento-.134244.jpg</v>
      </c>
      <c r="FV827" s="14"/>
      <c r="FW827" s="14"/>
    </row>
    <row r="828" ht="15.75" customHeight="1">
      <c r="A828" s="10"/>
      <c r="B828" s="10"/>
      <c r="C828" s="10"/>
      <c r="D828" s="10"/>
      <c r="E828" s="11"/>
      <c r="F828" s="12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7"/>
      <c r="BT828" s="17"/>
      <c r="BU828" s="18"/>
      <c r="BV828" s="15"/>
      <c r="BW828" s="16"/>
      <c r="BX828" s="15"/>
      <c r="BY828" s="16"/>
      <c r="BZ828" s="12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7"/>
      <c r="DF828" s="17"/>
      <c r="DG828" s="18"/>
      <c r="DH828" s="17"/>
      <c r="DI828" s="18"/>
      <c r="DJ828" s="17"/>
      <c r="DK828" s="18"/>
      <c r="DL828" s="12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7"/>
      <c r="EJ828" s="17"/>
      <c r="EK828" s="18"/>
      <c r="EL828" s="12"/>
      <c r="EM828" s="14"/>
      <c r="EN828" s="14"/>
      <c r="EO828" s="14"/>
      <c r="EP828" s="14"/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4"/>
      <c r="FD828" s="14"/>
      <c r="FE828" s="14"/>
      <c r="FF828" s="14"/>
      <c r="FG828" s="14"/>
      <c r="FH828" s="14"/>
      <c r="FI828" s="17"/>
      <c r="FJ828" s="17"/>
      <c r="FK828" s="18"/>
      <c r="FL828" s="14"/>
      <c r="FM828" s="14"/>
      <c r="FN828" s="17"/>
      <c r="FO828" s="18"/>
      <c r="FP828" s="13"/>
      <c r="FQ828" s="13"/>
      <c r="FR828" s="13"/>
      <c r="FS828" s="14"/>
      <c r="FT828" s="14"/>
      <c r="FU828" s="14"/>
      <c r="FV828" s="14"/>
      <c r="FW828" s="14"/>
    </row>
    <row r="829" ht="15.75" customHeight="1">
      <c r="A829" s="10"/>
      <c r="B829" s="10"/>
      <c r="C829" s="10"/>
      <c r="D829" s="10"/>
      <c r="E829" s="11"/>
      <c r="F829" s="12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7"/>
      <c r="BT829" s="17"/>
      <c r="BU829" s="18"/>
      <c r="BV829" s="15"/>
      <c r="BW829" s="16"/>
      <c r="BX829" s="15"/>
      <c r="BY829" s="16"/>
      <c r="BZ829" s="12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  <c r="DE829" s="17"/>
      <c r="DF829" s="17"/>
      <c r="DG829" s="18"/>
      <c r="DH829" s="17"/>
      <c r="DI829" s="18"/>
      <c r="DJ829" s="17"/>
      <c r="DK829" s="18"/>
      <c r="DL829" s="12"/>
      <c r="DM829" s="14"/>
      <c r="DN829" s="14"/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4"/>
      <c r="ED829" s="14"/>
      <c r="EE829" s="14"/>
      <c r="EF829" s="14"/>
      <c r="EG829" s="14"/>
      <c r="EH829" s="14"/>
      <c r="EI829" s="17"/>
      <c r="EJ829" s="17"/>
      <c r="EK829" s="18"/>
      <c r="EL829" s="12"/>
      <c r="EM829" s="14"/>
      <c r="EN829" s="14"/>
      <c r="EO829" s="14"/>
      <c r="EP829" s="14"/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4"/>
      <c r="FD829" s="14"/>
      <c r="FE829" s="14"/>
      <c r="FF829" s="14"/>
      <c r="FG829" s="14"/>
      <c r="FH829" s="14"/>
      <c r="FI829" s="17"/>
      <c r="FJ829" s="17"/>
      <c r="FK829" s="18"/>
      <c r="FL829" s="14"/>
      <c r="FM829" s="14"/>
      <c r="FN829" s="17"/>
      <c r="FO829" s="18"/>
      <c r="FP829" s="13"/>
      <c r="FQ829" s="13"/>
      <c r="FR829" s="13"/>
      <c r="FS829" s="14"/>
      <c r="FT829" s="14"/>
      <c r="FU829" s="14"/>
      <c r="FV829" s="14"/>
      <c r="FW829" s="14"/>
    </row>
    <row r="830" ht="15.75" customHeight="1">
      <c r="A830" s="10"/>
      <c r="B830" s="10"/>
      <c r="C830" s="10"/>
      <c r="D830" s="10"/>
      <c r="E830" s="11"/>
      <c r="F830" s="12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5"/>
      <c r="BT830" s="17"/>
      <c r="BU830" s="18"/>
      <c r="BV830" s="15"/>
      <c r="BW830" s="16"/>
      <c r="BX830" s="15"/>
      <c r="BY830" s="16"/>
      <c r="BZ830" s="12"/>
      <c r="CA830" s="13"/>
      <c r="CB830" s="13"/>
      <c r="CC830" s="13"/>
      <c r="CD830" s="13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  <c r="DE830" s="17"/>
      <c r="DF830" s="17"/>
      <c r="DG830" s="18"/>
      <c r="DH830" s="15"/>
      <c r="DI830" s="16"/>
      <c r="DJ830" s="15"/>
      <c r="DK830" s="16"/>
      <c r="DL830" s="12"/>
      <c r="DM830" s="14"/>
      <c r="DN830" s="14"/>
      <c r="DO830" s="14"/>
      <c r="DP830" s="14"/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4"/>
      <c r="ED830" s="14"/>
      <c r="EE830" s="14"/>
      <c r="EF830" s="14"/>
      <c r="EG830" s="14"/>
      <c r="EH830" s="14"/>
      <c r="EI830" s="17"/>
      <c r="EJ830" s="17"/>
      <c r="EK830" s="18"/>
      <c r="EL830" s="12"/>
      <c r="EM830" s="14"/>
      <c r="EN830" s="14"/>
      <c r="EO830" s="14"/>
      <c r="EP830" s="14"/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4"/>
      <c r="FD830" s="14"/>
      <c r="FE830" s="14"/>
      <c r="FF830" s="14"/>
      <c r="FG830" s="14"/>
      <c r="FH830" s="14"/>
      <c r="FI830" s="17"/>
      <c r="FJ830" s="17"/>
      <c r="FK830" s="18"/>
      <c r="FL830" s="14"/>
      <c r="FM830" s="14"/>
      <c r="FN830" s="17"/>
      <c r="FO830" s="18"/>
      <c r="FP830" s="13"/>
      <c r="FQ830" s="13"/>
      <c r="FR830" s="13"/>
      <c r="FS830" s="14"/>
      <c r="FT830" s="14"/>
      <c r="FU830" s="14"/>
      <c r="FV830" s="14"/>
      <c r="FW830" s="14"/>
    </row>
    <row r="831" ht="15.75" customHeight="1">
      <c r="A831" s="10"/>
      <c r="B831" s="10"/>
      <c r="C831" s="10"/>
      <c r="D831" s="10"/>
      <c r="E831" s="11"/>
      <c r="F831" s="12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5"/>
      <c r="BT831" s="17"/>
      <c r="BU831" s="18"/>
      <c r="BV831" s="15"/>
      <c r="BW831" s="16"/>
      <c r="BX831" s="15"/>
      <c r="BY831" s="16"/>
      <c r="BZ831" s="12"/>
      <c r="CA831" s="13"/>
      <c r="CB831" s="13"/>
      <c r="CC831" s="13"/>
      <c r="CD831" s="13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  <c r="DE831" s="17"/>
      <c r="DF831" s="17"/>
      <c r="DG831" s="18"/>
      <c r="DH831" s="15"/>
      <c r="DI831" s="16"/>
      <c r="DJ831" s="15"/>
      <c r="DK831" s="16"/>
      <c r="DL831" s="12"/>
      <c r="DM831" s="14"/>
      <c r="DN831" s="14"/>
      <c r="DO831" s="14"/>
      <c r="DP831" s="14"/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4"/>
      <c r="ED831" s="14"/>
      <c r="EE831" s="14"/>
      <c r="EF831" s="14"/>
      <c r="EG831" s="14"/>
      <c r="EH831" s="14"/>
      <c r="EI831" s="17"/>
      <c r="EJ831" s="17"/>
      <c r="EK831" s="18"/>
      <c r="EL831" s="12"/>
      <c r="EM831" s="14"/>
      <c r="EN831" s="14"/>
      <c r="EO831" s="14"/>
      <c r="EP831" s="14"/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4"/>
      <c r="FD831" s="14"/>
      <c r="FE831" s="14"/>
      <c r="FF831" s="14"/>
      <c r="FG831" s="14"/>
      <c r="FH831" s="14"/>
      <c r="FI831" s="17"/>
      <c r="FJ831" s="17"/>
      <c r="FK831" s="18"/>
      <c r="FL831" s="14"/>
      <c r="FM831" s="14"/>
      <c r="FN831" s="17"/>
      <c r="FO831" s="18"/>
      <c r="FP831" s="13"/>
      <c r="FQ831" s="13"/>
      <c r="FR831" s="13"/>
      <c r="FS831" s="14"/>
      <c r="FT831" s="14"/>
      <c r="FU831" s="14"/>
      <c r="FV831" s="14"/>
      <c r="FW831" s="14"/>
    </row>
    <row r="832" ht="15.75" customHeight="1">
      <c r="A832" s="10"/>
      <c r="B832" s="10"/>
      <c r="C832" s="10"/>
      <c r="D832" s="10"/>
      <c r="E832" s="11"/>
      <c r="F832" s="12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7"/>
      <c r="BT832" s="17"/>
      <c r="BU832" s="18"/>
      <c r="BV832" s="17"/>
      <c r="BW832" s="18"/>
      <c r="BX832" s="17"/>
      <c r="BY832" s="18"/>
      <c r="BZ832" s="12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  <c r="DE832" s="17"/>
      <c r="DF832" s="17"/>
      <c r="DG832" s="18"/>
      <c r="DH832" s="17"/>
      <c r="DI832" s="18"/>
      <c r="DJ832" s="17"/>
      <c r="DK832" s="18"/>
      <c r="DL832" s="12"/>
      <c r="DM832" s="14"/>
      <c r="DN832" s="14"/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4"/>
      <c r="ED832" s="14"/>
      <c r="EE832" s="14"/>
      <c r="EF832" s="14"/>
      <c r="EG832" s="14"/>
      <c r="EH832" s="14"/>
      <c r="EI832" s="17"/>
      <c r="EJ832" s="17"/>
      <c r="EK832" s="18"/>
      <c r="EL832" s="12"/>
      <c r="EM832" s="14"/>
      <c r="EN832" s="14"/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4"/>
      <c r="FD832" s="14"/>
      <c r="FE832" s="14"/>
      <c r="FF832" s="14"/>
      <c r="FG832" s="14"/>
      <c r="FH832" s="14"/>
      <c r="FI832" s="17"/>
      <c r="FJ832" s="17"/>
      <c r="FK832" s="18"/>
      <c r="FL832" s="14"/>
      <c r="FM832" s="14"/>
      <c r="FN832" s="17"/>
      <c r="FO832" s="18"/>
      <c r="FP832" s="13"/>
      <c r="FQ832" s="13"/>
      <c r="FR832" s="13"/>
      <c r="FS832" s="14"/>
      <c r="FT832" s="14"/>
      <c r="FU832" s="14"/>
      <c r="FV832" s="14"/>
      <c r="FW832" s="14"/>
    </row>
    <row r="833" ht="15.75" customHeight="1">
      <c r="A833" s="10" t="s">
        <v>11027</v>
      </c>
      <c r="B833" s="10" t="s">
        <v>13737</v>
      </c>
      <c r="C833" s="10" t="s">
        <v>3150</v>
      </c>
      <c r="D833" s="10" t="s">
        <v>14059</v>
      </c>
      <c r="E833" s="11" t="s">
        <v>14060</v>
      </c>
      <c r="F833" s="12" t="s">
        <v>184</v>
      </c>
      <c r="G833" s="13" t="s">
        <v>185</v>
      </c>
      <c r="H833" s="13" t="s">
        <v>14061</v>
      </c>
      <c r="I833" s="13" t="s">
        <v>185</v>
      </c>
      <c r="J833" s="13" t="s">
        <v>14061</v>
      </c>
      <c r="K833" s="13" t="s">
        <v>185</v>
      </c>
      <c r="L833" s="13" t="s">
        <v>14062</v>
      </c>
      <c r="M833" s="13" t="s">
        <v>185</v>
      </c>
      <c r="N833" s="13" t="s">
        <v>14063</v>
      </c>
      <c r="O833" s="13" t="s">
        <v>185</v>
      </c>
      <c r="P833" s="13" t="s">
        <v>14064</v>
      </c>
      <c r="Q833" s="13" t="s">
        <v>185</v>
      </c>
      <c r="R833" s="13" t="s">
        <v>14065</v>
      </c>
      <c r="S833" s="13" t="s">
        <v>185</v>
      </c>
      <c r="T833" s="13" t="s">
        <v>14065</v>
      </c>
      <c r="U833" s="13" t="s">
        <v>185</v>
      </c>
      <c r="V833" s="13" t="s">
        <v>14066</v>
      </c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7" t="s">
        <v>204</v>
      </c>
      <c r="BT833" s="17" t="s">
        <v>277</v>
      </c>
      <c r="BU833" s="18"/>
      <c r="BV833" s="15" t="s">
        <v>205</v>
      </c>
      <c r="BW833" s="16">
        <v>46106.89565972222</v>
      </c>
      <c r="BX833" s="15" t="s">
        <v>205</v>
      </c>
      <c r="BY833" s="16">
        <v>46106.89565972222</v>
      </c>
      <c r="BZ833" s="12" t="s">
        <v>206</v>
      </c>
      <c r="CA833" s="13" t="s">
        <v>185</v>
      </c>
      <c r="CB833" s="13" t="s">
        <v>14067</v>
      </c>
      <c r="CC833" s="13" t="s">
        <v>185</v>
      </c>
      <c r="CD833" s="13" t="s">
        <v>14068</v>
      </c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7" t="s">
        <v>204</v>
      </c>
      <c r="DF833" s="17" t="s">
        <v>277</v>
      </c>
      <c r="DG833" s="18"/>
      <c r="DH833" s="15" t="s">
        <v>205</v>
      </c>
      <c r="DI833" s="16">
        <v>46106.89575231481</v>
      </c>
      <c r="DJ833" s="15" t="s">
        <v>205</v>
      </c>
      <c r="DK833" s="16">
        <v>46106.89575231481</v>
      </c>
      <c r="DL833" s="12" t="s">
        <v>213</v>
      </c>
      <c r="DM833" s="13" t="s">
        <v>185</v>
      </c>
      <c r="DN833" s="13" t="s">
        <v>14069</v>
      </c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4"/>
      <c r="EE833" s="14"/>
      <c r="EF833" s="14"/>
      <c r="EG833" s="14"/>
      <c r="EH833" s="14"/>
      <c r="EI833" s="17" t="s">
        <v>204</v>
      </c>
      <c r="EJ833" s="15" t="s">
        <v>205</v>
      </c>
      <c r="EK833" s="16">
        <v>46106.895787037036</v>
      </c>
      <c r="EL833" s="12" t="s">
        <v>218</v>
      </c>
      <c r="EM833" s="13" t="s">
        <v>185</v>
      </c>
      <c r="EN833" s="13" t="s">
        <v>14070</v>
      </c>
      <c r="EO833" s="14"/>
      <c r="EP833" s="14"/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4"/>
      <c r="FD833" s="14"/>
      <c r="FE833" s="14"/>
      <c r="FF833" s="14"/>
      <c r="FG833" s="14"/>
      <c r="FH833" s="14"/>
      <c r="FI833" s="17" t="s">
        <v>204</v>
      </c>
      <c r="FJ833" s="15" t="s">
        <v>205</v>
      </c>
      <c r="FK833" s="16">
        <v>46106.89585648148</v>
      </c>
      <c r="FL833" s="14"/>
      <c r="FM833" s="14"/>
      <c r="FN833" s="15" t="s">
        <v>223</v>
      </c>
      <c r="FO833" s="16">
        <v>46106.89585648148</v>
      </c>
      <c r="FP833" s="13" t="s">
        <v>14070</v>
      </c>
      <c r="FQ833" s="14"/>
      <c r="FR833" s="14"/>
      <c r="FS833" s="14"/>
      <c r="FT833" s="14"/>
      <c r="FU833" s="14" t="str">
        <f t="shared" ref="FU833:FU834" si="11">FQ833</f>
        <v/>
      </c>
      <c r="FV833" s="14"/>
      <c r="FW833" s="14"/>
    </row>
    <row r="834" ht="15.75" customHeight="1">
      <c r="A834" s="10" t="s">
        <v>11027</v>
      </c>
      <c r="B834" s="10" t="s">
        <v>13737</v>
      </c>
      <c r="C834" s="10" t="s">
        <v>3150</v>
      </c>
      <c r="D834" s="10" t="s">
        <v>14071</v>
      </c>
      <c r="E834" s="11" t="s">
        <v>14072</v>
      </c>
      <c r="F834" s="12" t="s">
        <v>184</v>
      </c>
      <c r="G834" s="13" t="s">
        <v>185</v>
      </c>
      <c r="H834" s="13" t="s">
        <v>14073</v>
      </c>
      <c r="I834" s="13" t="s">
        <v>185</v>
      </c>
      <c r="J834" s="13" t="s">
        <v>14073</v>
      </c>
      <c r="K834" s="13" t="s">
        <v>185</v>
      </c>
      <c r="L834" s="13" t="s">
        <v>14074</v>
      </c>
      <c r="M834" s="13" t="s">
        <v>185</v>
      </c>
      <c r="N834" s="13" t="s">
        <v>14075</v>
      </c>
      <c r="O834" s="13" t="s">
        <v>185</v>
      </c>
      <c r="P834" s="13" t="s">
        <v>14075</v>
      </c>
      <c r="Q834" s="13" t="s">
        <v>185</v>
      </c>
      <c r="R834" s="13" t="s">
        <v>14076</v>
      </c>
      <c r="S834" s="13" t="s">
        <v>185</v>
      </c>
      <c r="T834" s="13" t="s">
        <v>14077</v>
      </c>
      <c r="U834" s="13" t="s">
        <v>185</v>
      </c>
      <c r="V834" s="13" t="s">
        <v>14077</v>
      </c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7" t="s">
        <v>204</v>
      </c>
      <c r="BT834" s="17" t="s">
        <v>277</v>
      </c>
      <c r="BU834" s="18"/>
      <c r="BV834" s="15" t="s">
        <v>205</v>
      </c>
      <c r="BW834" s="16">
        <v>46106.80479166667</v>
      </c>
      <c r="BX834" s="15" t="s">
        <v>205</v>
      </c>
      <c r="BY834" s="16">
        <v>46106.80479166667</v>
      </c>
      <c r="BZ834" s="12" t="s">
        <v>206</v>
      </c>
      <c r="CA834" s="13" t="s">
        <v>185</v>
      </c>
      <c r="CB834" s="13" t="s">
        <v>14078</v>
      </c>
      <c r="CC834" s="13" t="s">
        <v>185</v>
      </c>
      <c r="CD834" s="13" t="s">
        <v>14078</v>
      </c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  <c r="DE834" s="17" t="s">
        <v>204</v>
      </c>
      <c r="DF834" s="17" t="s">
        <v>277</v>
      </c>
      <c r="DG834" s="18"/>
      <c r="DH834" s="15" t="s">
        <v>205</v>
      </c>
      <c r="DI834" s="16">
        <v>46106.80483796296</v>
      </c>
      <c r="DJ834" s="15" t="s">
        <v>205</v>
      </c>
      <c r="DK834" s="16">
        <v>46106.80483796296</v>
      </c>
      <c r="DL834" s="12" t="s">
        <v>213</v>
      </c>
      <c r="DM834" s="13" t="s">
        <v>185</v>
      </c>
      <c r="DN834" s="13" t="s">
        <v>14079</v>
      </c>
      <c r="DO834" s="14"/>
      <c r="DP834" s="14"/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4"/>
      <c r="ED834" s="14"/>
      <c r="EE834" s="14"/>
      <c r="EF834" s="14"/>
      <c r="EG834" s="14"/>
      <c r="EH834" s="14"/>
      <c r="EI834" s="17" t="s">
        <v>204</v>
      </c>
      <c r="EJ834" s="15" t="s">
        <v>205</v>
      </c>
      <c r="EK834" s="16">
        <v>46106.804872685185</v>
      </c>
      <c r="EL834" s="12" t="s">
        <v>218</v>
      </c>
      <c r="EM834" s="13" t="s">
        <v>185</v>
      </c>
      <c r="EN834" s="13" t="s">
        <v>14080</v>
      </c>
      <c r="EO834" s="14"/>
      <c r="EP834" s="14"/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4"/>
      <c r="FD834" s="14"/>
      <c r="FE834" s="14"/>
      <c r="FF834" s="14"/>
      <c r="FG834" s="14"/>
      <c r="FH834" s="14"/>
      <c r="FI834" s="17" t="s">
        <v>204</v>
      </c>
      <c r="FJ834" s="15" t="s">
        <v>205</v>
      </c>
      <c r="FK834" s="16">
        <v>46106.89638888889</v>
      </c>
      <c r="FL834" s="14"/>
      <c r="FM834" s="14"/>
      <c r="FN834" s="15" t="s">
        <v>223</v>
      </c>
      <c r="FO834" s="16">
        <v>46106.89638888889</v>
      </c>
      <c r="FP834" s="13" t="s">
        <v>14080</v>
      </c>
      <c r="FQ834" s="13" t="s">
        <v>14081</v>
      </c>
      <c r="FR834" s="13" t="s">
        <v>14079</v>
      </c>
      <c r="FS834" s="14"/>
      <c r="FT834" s="14"/>
      <c r="FU834" s="14" t="str">
        <f t="shared" si="11"/>
        <v>Base de Dados_Images/XV-110-10.Imagem do Equipamento-.221848.jpg</v>
      </c>
      <c r="FV834" s="14"/>
      <c r="FW834" s="14"/>
    </row>
    <row r="835" ht="15.75" customHeight="1">
      <c r="A835" s="10"/>
      <c r="B835" s="10"/>
      <c r="C835" s="10"/>
      <c r="D835" s="10"/>
      <c r="E835" s="11"/>
      <c r="F835" s="12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7"/>
      <c r="BT835" s="17"/>
      <c r="BU835" s="18"/>
      <c r="BV835" s="17"/>
      <c r="BW835" s="18"/>
      <c r="BX835" s="17"/>
      <c r="BY835" s="18"/>
      <c r="BZ835" s="12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7"/>
      <c r="DF835" s="17"/>
      <c r="DG835" s="18"/>
      <c r="DH835" s="17"/>
      <c r="DI835" s="18"/>
      <c r="DJ835" s="17"/>
      <c r="DK835" s="18"/>
      <c r="DL835" s="12"/>
      <c r="DM835" s="14"/>
      <c r="DN835" s="14"/>
      <c r="DO835" s="14"/>
      <c r="DP835" s="14"/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4"/>
      <c r="ED835" s="14"/>
      <c r="EE835" s="14"/>
      <c r="EF835" s="14"/>
      <c r="EG835" s="14"/>
      <c r="EH835" s="14"/>
      <c r="EI835" s="17"/>
      <c r="EJ835" s="17"/>
      <c r="EK835" s="18"/>
      <c r="EL835" s="12"/>
      <c r="EM835" s="14"/>
      <c r="EN835" s="14"/>
      <c r="EO835" s="14"/>
      <c r="EP835" s="14"/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4"/>
      <c r="FB835" s="14"/>
      <c r="FC835" s="14"/>
      <c r="FD835" s="14"/>
      <c r="FE835" s="14"/>
      <c r="FF835" s="14"/>
      <c r="FG835" s="14"/>
      <c r="FH835" s="14"/>
      <c r="FI835" s="17"/>
      <c r="FJ835" s="17"/>
      <c r="FK835" s="18"/>
      <c r="FL835" s="14"/>
      <c r="FM835" s="14"/>
      <c r="FN835" s="17"/>
      <c r="FO835" s="18"/>
      <c r="FP835" s="14"/>
      <c r="FQ835" s="14"/>
      <c r="FR835" s="14"/>
      <c r="FS835" s="14"/>
      <c r="FT835" s="14"/>
      <c r="FU835" s="14"/>
      <c r="FV835" s="14"/>
      <c r="FW835" s="14"/>
    </row>
    <row r="836" ht="15.75" customHeight="1">
      <c r="A836" s="10"/>
      <c r="B836" s="10"/>
      <c r="C836" s="10"/>
      <c r="D836" s="10"/>
      <c r="E836" s="11"/>
      <c r="F836" s="12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7"/>
      <c r="BT836" s="17"/>
      <c r="BU836" s="18"/>
      <c r="BV836" s="15"/>
      <c r="BW836" s="16"/>
      <c r="BX836" s="15"/>
      <c r="BY836" s="16"/>
      <c r="BZ836" s="12"/>
      <c r="CA836" s="13"/>
      <c r="CB836" s="13"/>
      <c r="CC836" s="13"/>
      <c r="CD836" s="13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  <c r="DE836" s="17"/>
      <c r="DF836" s="17"/>
      <c r="DG836" s="18"/>
      <c r="DH836" s="15"/>
      <c r="DI836" s="16"/>
      <c r="DJ836" s="15"/>
      <c r="DK836" s="16"/>
      <c r="DL836" s="12"/>
      <c r="DM836" s="13"/>
      <c r="DN836" s="13"/>
      <c r="DO836" s="14"/>
      <c r="DP836" s="14"/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4"/>
      <c r="ED836" s="14"/>
      <c r="EE836" s="14"/>
      <c r="EF836" s="14"/>
      <c r="EG836" s="14"/>
      <c r="EH836" s="14"/>
      <c r="EI836" s="17"/>
      <c r="EJ836" s="15"/>
      <c r="EK836" s="16"/>
      <c r="EL836" s="12"/>
      <c r="EM836" s="14"/>
      <c r="EN836" s="14"/>
      <c r="EO836" s="14"/>
      <c r="EP836" s="14"/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4"/>
      <c r="FB836" s="14"/>
      <c r="FC836" s="14"/>
      <c r="FD836" s="14"/>
      <c r="FE836" s="14"/>
      <c r="FF836" s="14"/>
      <c r="FG836" s="14"/>
      <c r="FH836" s="14"/>
      <c r="FI836" s="17"/>
      <c r="FJ836" s="17"/>
      <c r="FK836" s="18"/>
      <c r="FL836" s="14"/>
      <c r="FM836" s="14"/>
      <c r="FN836" s="17"/>
      <c r="FO836" s="18"/>
      <c r="FP836" s="13"/>
      <c r="FQ836" s="13"/>
      <c r="FR836" s="13"/>
      <c r="FS836" s="14"/>
      <c r="FT836" s="14"/>
      <c r="FU836" s="14"/>
      <c r="FV836" s="14"/>
      <c r="FW836" s="14"/>
    </row>
    <row r="837" ht="15.75" customHeight="1">
      <c r="A837" s="10" t="s">
        <v>11027</v>
      </c>
      <c r="B837" s="10" t="s">
        <v>14082</v>
      </c>
      <c r="C837" s="10" t="s">
        <v>6150</v>
      </c>
      <c r="D837" s="10" t="s">
        <v>14083</v>
      </c>
      <c r="E837" s="11" t="s">
        <v>14084</v>
      </c>
      <c r="F837" s="12" t="s">
        <v>184</v>
      </c>
      <c r="G837" s="13" t="s">
        <v>185</v>
      </c>
      <c r="H837" s="13" t="s">
        <v>14085</v>
      </c>
      <c r="I837" s="13" t="s">
        <v>185</v>
      </c>
      <c r="J837" s="13" t="s">
        <v>14086</v>
      </c>
      <c r="K837" s="13" t="s">
        <v>185</v>
      </c>
      <c r="L837" s="13" t="s">
        <v>14087</v>
      </c>
      <c r="M837" s="13" t="s">
        <v>185</v>
      </c>
      <c r="N837" s="13" t="s">
        <v>14088</v>
      </c>
      <c r="O837" s="13" t="s">
        <v>185</v>
      </c>
      <c r="P837" s="13" t="s">
        <v>14089</v>
      </c>
      <c r="Q837" s="13" t="s">
        <v>185</v>
      </c>
      <c r="R837" s="13" t="s">
        <v>14090</v>
      </c>
      <c r="S837" s="13" t="s">
        <v>185</v>
      </c>
      <c r="T837" s="13" t="s">
        <v>14091</v>
      </c>
      <c r="U837" s="13" t="s">
        <v>185</v>
      </c>
      <c r="V837" s="13" t="s">
        <v>14092</v>
      </c>
      <c r="W837" s="13" t="s">
        <v>185</v>
      </c>
      <c r="X837" s="13" t="s">
        <v>14092</v>
      </c>
      <c r="Y837" s="13" t="s">
        <v>185</v>
      </c>
      <c r="Z837" s="13" t="s">
        <v>14093</v>
      </c>
      <c r="AA837" s="13" t="s">
        <v>185</v>
      </c>
      <c r="AB837" s="13" t="s">
        <v>14093</v>
      </c>
      <c r="AC837" s="13" t="s">
        <v>185</v>
      </c>
      <c r="AD837" s="13" t="s">
        <v>14094</v>
      </c>
      <c r="AE837" s="13" t="s">
        <v>185</v>
      </c>
      <c r="AF837" s="13" t="s">
        <v>14095</v>
      </c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7" t="s">
        <v>204</v>
      </c>
      <c r="BT837" s="15" t="s">
        <v>205</v>
      </c>
      <c r="BU837" s="16">
        <v>46052.45976851852</v>
      </c>
      <c r="BV837" s="15" t="s">
        <v>205</v>
      </c>
      <c r="BW837" s="16">
        <v>46101.46795138889</v>
      </c>
      <c r="BX837" s="15" t="s">
        <v>205</v>
      </c>
      <c r="BY837" s="16">
        <v>46101.46795138889</v>
      </c>
      <c r="BZ837" s="12" t="s">
        <v>206</v>
      </c>
      <c r="CA837" s="13" t="s">
        <v>185</v>
      </c>
      <c r="CB837" s="13" t="s">
        <v>14096</v>
      </c>
      <c r="CC837" s="13" t="s">
        <v>185</v>
      </c>
      <c r="CD837" s="13" t="s">
        <v>14096</v>
      </c>
      <c r="CE837" s="13" t="s">
        <v>185</v>
      </c>
      <c r="CF837" s="13" t="s">
        <v>14097</v>
      </c>
      <c r="CG837" s="13" t="s">
        <v>185</v>
      </c>
      <c r="CH837" s="13" t="s">
        <v>14097</v>
      </c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  <c r="DE837" s="17" t="s">
        <v>204</v>
      </c>
      <c r="DF837" s="15" t="s">
        <v>205</v>
      </c>
      <c r="DG837" s="16">
        <v>46101.467986111114</v>
      </c>
      <c r="DH837" s="15" t="s">
        <v>205</v>
      </c>
      <c r="DI837" s="16">
        <v>46101.467997685184</v>
      </c>
      <c r="DJ837" s="15" t="s">
        <v>205</v>
      </c>
      <c r="DK837" s="16">
        <v>46101.467997685184</v>
      </c>
      <c r="DL837" s="12" t="s">
        <v>213</v>
      </c>
      <c r="DM837" s="13" t="s">
        <v>185</v>
      </c>
      <c r="DN837" s="13" t="s">
        <v>14098</v>
      </c>
      <c r="DO837" s="13" t="s">
        <v>185</v>
      </c>
      <c r="DP837" s="13" t="s">
        <v>14099</v>
      </c>
      <c r="DQ837" s="13" t="s">
        <v>185</v>
      </c>
      <c r="DR837" s="13" t="s">
        <v>14099</v>
      </c>
      <c r="DS837" s="13" t="s">
        <v>185</v>
      </c>
      <c r="DT837" s="13" t="s">
        <v>14100</v>
      </c>
      <c r="DU837" s="13" t="s">
        <v>185</v>
      </c>
      <c r="DV837" s="13" t="s">
        <v>14100</v>
      </c>
      <c r="DW837" s="14"/>
      <c r="DX837" s="14"/>
      <c r="DY837" s="14"/>
      <c r="DZ837" s="14"/>
      <c r="EA837" s="14"/>
      <c r="EB837" s="14"/>
      <c r="EC837" s="14"/>
      <c r="ED837" s="14"/>
      <c r="EE837" s="14"/>
      <c r="EF837" s="14"/>
      <c r="EG837" s="14"/>
      <c r="EH837" s="14"/>
      <c r="EI837" s="17" t="s">
        <v>204</v>
      </c>
      <c r="EJ837" s="15" t="s">
        <v>205</v>
      </c>
      <c r="EK837" s="16">
        <v>46106.80918981481</v>
      </c>
      <c r="EL837" s="12" t="s">
        <v>218</v>
      </c>
      <c r="EM837" s="13" t="s">
        <v>185</v>
      </c>
      <c r="EN837" s="13" t="s">
        <v>14101</v>
      </c>
      <c r="EO837" s="13" t="s">
        <v>185</v>
      </c>
      <c r="EP837" s="13" t="s">
        <v>14101</v>
      </c>
      <c r="EQ837" s="13" t="s">
        <v>185</v>
      </c>
      <c r="ER837" s="13" t="s">
        <v>14102</v>
      </c>
      <c r="ES837" s="13" t="s">
        <v>185</v>
      </c>
      <c r="ET837" s="13" t="s">
        <v>14102</v>
      </c>
      <c r="EU837" s="14"/>
      <c r="EV837" s="14"/>
      <c r="EW837" s="14"/>
      <c r="EX837" s="14"/>
      <c r="EY837" s="14"/>
      <c r="EZ837" s="14"/>
      <c r="FA837" s="14"/>
      <c r="FB837" s="14"/>
      <c r="FC837" s="14"/>
      <c r="FD837" s="14"/>
      <c r="FE837" s="14"/>
      <c r="FF837" s="14"/>
      <c r="FG837" s="14"/>
      <c r="FH837" s="14"/>
      <c r="FI837" s="17" t="s">
        <v>204</v>
      </c>
      <c r="FJ837" s="15" t="s">
        <v>205</v>
      </c>
      <c r="FK837" s="16">
        <v>46106.897361111114</v>
      </c>
      <c r="FL837" s="14"/>
      <c r="FM837" s="14"/>
      <c r="FN837" s="15" t="s">
        <v>223</v>
      </c>
      <c r="FO837" s="16">
        <v>46106.897361111114</v>
      </c>
      <c r="FP837" s="13" t="s">
        <v>14101</v>
      </c>
      <c r="FQ837" s="13" t="s">
        <v>14103</v>
      </c>
      <c r="FR837" s="13" t="s">
        <v>14091</v>
      </c>
      <c r="FS837" s="14"/>
      <c r="FT837" s="14"/>
      <c r="FU837" s="14" t="str">
        <f t="shared" ref="FU837:FU868" si="12">FQ837</f>
        <v>Base de Dados_Images/AG-4003.Imagem do Equipamento-.140157.jpg</v>
      </c>
      <c r="FV837" s="14"/>
      <c r="FW837" s="14"/>
    </row>
    <row r="838" ht="15.75" customHeight="1">
      <c r="A838" s="10" t="s">
        <v>11027</v>
      </c>
      <c r="B838" s="10" t="s">
        <v>14082</v>
      </c>
      <c r="C838" s="10" t="s">
        <v>6150</v>
      </c>
      <c r="D838" s="10" t="s">
        <v>14104</v>
      </c>
      <c r="E838" s="11" t="s">
        <v>14105</v>
      </c>
      <c r="F838" s="12" t="s">
        <v>184</v>
      </c>
      <c r="G838" s="13" t="s">
        <v>185</v>
      </c>
      <c r="H838" s="13" t="s">
        <v>14106</v>
      </c>
      <c r="I838" s="13" t="s">
        <v>185</v>
      </c>
      <c r="J838" s="13" t="s">
        <v>14107</v>
      </c>
      <c r="K838" s="13" t="s">
        <v>185</v>
      </c>
      <c r="L838" s="13" t="s">
        <v>14108</v>
      </c>
      <c r="M838" s="13" t="s">
        <v>185</v>
      </c>
      <c r="N838" s="13" t="s">
        <v>14109</v>
      </c>
      <c r="O838" s="13" t="s">
        <v>185</v>
      </c>
      <c r="P838" s="13" t="s">
        <v>14110</v>
      </c>
      <c r="Q838" s="13" t="s">
        <v>185</v>
      </c>
      <c r="R838" s="13" t="s">
        <v>14111</v>
      </c>
      <c r="S838" s="13" t="s">
        <v>185</v>
      </c>
      <c r="T838" s="13" t="s">
        <v>14111</v>
      </c>
      <c r="U838" s="13" t="s">
        <v>185</v>
      </c>
      <c r="V838" s="13" t="s">
        <v>14112</v>
      </c>
      <c r="W838" s="13" t="s">
        <v>185</v>
      </c>
      <c r="X838" s="13" t="s">
        <v>14113</v>
      </c>
      <c r="Y838" s="13" t="s">
        <v>185</v>
      </c>
      <c r="Z838" s="13" t="s">
        <v>14114</v>
      </c>
      <c r="AA838" s="13" t="s">
        <v>185</v>
      </c>
      <c r="AB838" s="13" t="s">
        <v>14115</v>
      </c>
      <c r="AC838" s="13" t="s">
        <v>185</v>
      </c>
      <c r="AD838" s="13" t="s">
        <v>14115</v>
      </c>
      <c r="AE838" s="13" t="s">
        <v>185</v>
      </c>
      <c r="AF838" s="13" t="s">
        <v>14116</v>
      </c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7" t="s">
        <v>204</v>
      </c>
      <c r="BT838" s="15" t="s">
        <v>205</v>
      </c>
      <c r="BU838" s="16">
        <v>46106.65594907408</v>
      </c>
      <c r="BV838" s="15" t="s">
        <v>205</v>
      </c>
      <c r="BW838" s="16">
        <v>46106.65605324074</v>
      </c>
      <c r="BX838" s="15" t="s">
        <v>205</v>
      </c>
      <c r="BY838" s="16">
        <v>46106.65605324074</v>
      </c>
      <c r="BZ838" s="12" t="s">
        <v>206</v>
      </c>
      <c r="CA838" s="13" t="s">
        <v>185</v>
      </c>
      <c r="CB838" s="13" t="s">
        <v>14117</v>
      </c>
      <c r="CC838" s="13" t="s">
        <v>185</v>
      </c>
      <c r="CD838" s="13" t="s">
        <v>14117</v>
      </c>
      <c r="CE838" s="13" t="s">
        <v>185</v>
      </c>
      <c r="CF838" s="13" t="s">
        <v>14118</v>
      </c>
      <c r="CG838" s="13" t="s">
        <v>185</v>
      </c>
      <c r="CH838" s="13" t="s">
        <v>14119</v>
      </c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  <c r="DE838" s="15" t="s">
        <v>204</v>
      </c>
      <c r="DF838" s="15" t="s">
        <v>205</v>
      </c>
      <c r="DG838" s="16">
        <v>46106.65709490741</v>
      </c>
      <c r="DH838" s="15" t="s">
        <v>205</v>
      </c>
      <c r="DI838" s="16">
        <v>46106.65712962963</v>
      </c>
      <c r="DJ838" s="15" t="s">
        <v>205</v>
      </c>
      <c r="DK838" s="16">
        <v>46106.65712962963</v>
      </c>
      <c r="DL838" s="12" t="s">
        <v>213</v>
      </c>
      <c r="DM838" s="13" t="s">
        <v>185</v>
      </c>
      <c r="DN838" s="13" t="s">
        <v>14120</v>
      </c>
      <c r="DO838" s="13" t="s">
        <v>185</v>
      </c>
      <c r="DP838" s="13" t="s">
        <v>14121</v>
      </c>
      <c r="DQ838" s="13" t="s">
        <v>185</v>
      </c>
      <c r="DR838" s="13" t="s">
        <v>14121</v>
      </c>
      <c r="DS838" s="13" t="s">
        <v>185</v>
      </c>
      <c r="DT838" s="13" t="s">
        <v>14122</v>
      </c>
      <c r="DU838" s="13" t="s">
        <v>185</v>
      </c>
      <c r="DV838" s="13" t="s">
        <v>14123</v>
      </c>
      <c r="DW838" s="14"/>
      <c r="DX838" s="14"/>
      <c r="DY838" s="14"/>
      <c r="DZ838" s="14"/>
      <c r="EA838" s="14"/>
      <c r="EB838" s="14"/>
      <c r="EC838" s="14"/>
      <c r="ED838" s="14"/>
      <c r="EE838" s="14"/>
      <c r="EF838" s="14"/>
      <c r="EG838" s="14"/>
      <c r="EH838" s="14"/>
      <c r="EI838" s="17" t="s">
        <v>204</v>
      </c>
      <c r="EJ838" s="15" t="s">
        <v>205</v>
      </c>
      <c r="EK838" s="16">
        <v>46106.66142361111</v>
      </c>
      <c r="EL838" s="12" t="s">
        <v>218</v>
      </c>
      <c r="EM838" s="13" t="s">
        <v>185</v>
      </c>
      <c r="EN838" s="13" t="s">
        <v>14124</v>
      </c>
      <c r="EO838" s="13" t="s">
        <v>185</v>
      </c>
      <c r="EP838" s="13" t="s">
        <v>14124</v>
      </c>
      <c r="EQ838" s="13" t="s">
        <v>185</v>
      </c>
      <c r="ER838" s="13" t="s">
        <v>14124</v>
      </c>
      <c r="ES838" s="13" t="s">
        <v>185</v>
      </c>
      <c r="ET838" s="13" t="s">
        <v>14125</v>
      </c>
      <c r="EU838" s="14"/>
      <c r="EV838" s="14"/>
      <c r="EW838" s="14"/>
      <c r="EX838" s="14"/>
      <c r="EY838" s="14"/>
      <c r="EZ838" s="14"/>
      <c r="FA838" s="14"/>
      <c r="FB838" s="14"/>
      <c r="FC838" s="14"/>
      <c r="FD838" s="14"/>
      <c r="FE838" s="14"/>
      <c r="FF838" s="14"/>
      <c r="FG838" s="14"/>
      <c r="FH838" s="14"/>
      <c r="FI838" s="17" t="s">
        <v>204</v>
      </c>
      <c r="FJ838" s="15" t="s">
        <v>205</v>
      </c>
      <c r="FK838" s="16">
        <v>46106.89743055555</v>
      </c>
      <c r="FL838" s="14"/>
      <c r="FM838" s="14"/>
      <c r="FN838" s="15" t="s">
        <v>223</v>
      </c>
      <c r="FO838" s="16">
        <v>46106.89743055555</v>
      </c>
      <c r="FP838" s="13" t="s">
        <v>14124</v>
      </c>
      <c r="FQ838" s="13" t="s">
        <v>14126</v>
      </c>
      <c r="FR838" s="13" t="s">
        <v>14127</v>
      </c>
      <c r="FS838" s="14"/>
      <c r="FT838" s="14"/>
      <c r="FU838" s="14" t="str">
        <f t="shared" si="12"/>
        <v>Base de Dados_Images/AG-4020.Imagem do Equipamento-.111355.jpg</v>
      </c>
      <c r="FV838" s="14"/>
      <c r="FW838" s="14"/>
    </row>
    <row r="839" ht="15.75" customHeight="1">
      <c r="A839" s="10" t="s">
        <v>11027</v>
      </c>
      <c r="B839" s="10" t="s">
        <v>14082</v>
      </c>
      <c r="C839" s="10" t="s">
        <v>14128</v>
      </c>
      <c r="D839" s="10" t="s">
        <v>14129</v>
      </c>
      <c r="E839" s="11" t="s">
        <v>14130</v>
      </c>
      <c r="F839" s="12" t="s">
        <v>184</v>
      </c>
      <c r="G839" s="13" t="s">
        <v>185</v>
      </c>
      <c r="H839" s="13" t="s">
        <v>14131</v>
      </c>
      <c r="I839" s="13" t="s">
        <v>185</v>
      </c>
      <c r="J839" s="13" t="s">
        <v>14131</v>
      </c>
      <c r="K839" s="13" t="s">
        <v>185</v>
      </c>
      <c r="L839" s="13" t="s">
        <v>14132</v>
      </c>
      <c r="M839" s="13" t="s">
        <v>185</v>
      </c>
      <c r="N839" s="13" t="s">
        <v>14133</v>
      </c>
      <c r="O839" s="13" t="s">
        <v>185</v>
      </c>
      <c r="P839" s="13" t="s">
        <v>14134</v>
      </c>
      <c r="Q839" s="13" t="s">
        <v>185</v>
      </c>
      <c r="R839" s="13" t="s">
        <v>14135</v>
      </c>
      <c r="S839" s="13" t="s">
        <v>185</v>
      </c>
      <c r="T839" s="13" t="s">
        <v>14135</v>
      </c>
      <c r="U839" s="13" t="s">
        <v>185</v>
      </c>
      <c r="V839" s="13" t="s">
        <v>14136</v>
      </c>
      <c r="W839" s="13" t="s">
        <v>185</v>
      </c>
      <c r="X839" s="13" t="s">
        <v>14137</v>
      </c>
      <c r="Y839" s="13" t="s">
        <v>185</v>
      </c>
      <c r="Z839" s="13" t="s">
        <v>14137</v>
      </c>
      <c r="AA839" s="13" t="s">
        <v>185</v>
      </c>
      <c r="AB839" s="13" t="s">
        <v>14138</v>
      </c>
      <c r="AC839" s="13" t="s">
        <v>185</v>
      </c>
      <c r="AD839" s="13" t="s">
        <v>14138</v>
      </c>
      <c r="AE839" s="13" t="s">
        <v>185</v>
      </c>
      <c r="AF839" s="13" t="s">
        <v>14139</v>
      </c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5" t="s">
        <v>204</v>
      </c>
      <c r="BT839" s="15" t="s">
        <v>205</v>
      </c>
      <c r="BU839" s="16">
        <v>46112.655335648145</v>
      </c>
      <c r="BV839" s="15" t="s">
        <v>205</v>
      </c>
      <c r="BW839" s="16">
        <v>46112.655381944445</v>
      </c>
      <c r="BX839" s="15" t="s">
        <v>205</v>
      </c>
      <c r="BY839" s="16">
        <v>46112.655381944445</v>
      </c>
      <c r="BZ839" s="12" t="s">
        <v>206</v>
      </c>
      <c r="CA839" s="13" t="s">
        <v>185</v>
      </c>
      <c r="CB839" s="13" t="s">
        <v>14140</v>
      </c>
      <c r="CC839" s="13" t="s">
        <v>185</v>
      </c>
      <c r="CD839" s="13" t="s">
        <v>14141</v>
      </c>
      <c r="CE839" s="13" t="s">
        <v>185</v>
      </c>
      <c r="CF839" s="13" t="s">
        <v>14142</v>
      </c>
      <c r="CG839" s="13" t="s">
        <v>185</v>
      </c>
      <c r="CH839" s="13" t="s">
        <v>14143</v>
      </c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  <c r="DB839" s="14"/>
      <c r="DC839" s="14"/>
      <c r="DD839" s="14"/>
      <c r="DE839" s="17" t="s">
        <v>204</v>
      </c>
      <c r="DF839" s="15" t="s">
        <v>205</v>
      </c>
      <c r="DG839" s="16">
        <v>46113.28734953704</v>
      </c>
      <c r="DH839" s="15" t="s">
        <v>205</v>
      </c>
      <c r="DI839" s="16">
        <v>46113.28739583334</v>
      </c>
      <c r="DJ839" s="15" t="s">
        <v>205</v>
      </c>
      <c r="DK839" s="16">
        <v>46113.28739583334</v>
      </c>
      <c r="DL839" s="12" t="s">
        <v>213</v>
      </c>
      <c r="DM839" s="13" t="s">
        <v>185</v>
      </c>
      <c r="DN839" s="13" t="s">
        <v>14144</v>
      </c>
      <c r="DO839" s="13" t="s">
        <v>185</v>
      </c>
      <c r="DP839" s="13" t="s">
        <v>14145</v>
      </c>
      <c r="DQ839" s="13" t="s">
        <v>185</v>
      </c>
      <c r="DR839" s="13" t="s">
        <v>14146</v>
      </c>
      <c r="DS839" s="13" t="s">
        <v>185</v>
      </c>
      <c r="DT839" s="13" t="s">
        <v>14147</v>
      </c>
      <c r="DU839" s="13" t="s">
        <v>185</v>
      </c>
      <c r="DV839" s="13" t="s">
        <v>14148</v>
      </c>
      <c r="DW839" s="13" t="s">
        <v>185</v>
      </c>
      <c r="DX839" s="13" t="s">
        <v>14149</v>
      </c>
      <c r="DY839" s="13" t="s">
        <v>185</v>
      </c>
      <c r="DZ839" s="13" t="s">
        <v>14150</v>
      </c>
      <c r="EA839" s="13" t="s">
        <v>185</v>
      </c>
      <c r="EB839" s="13" t="s">
        <v>14151</v>
      </c>
      <c r="EC839" s="13" t="s">
        <v>185</v>
      </c>
      <c r="ED839" s="13" t="s">
        <v>14152</v>
      </c>
      <c r="EE839" s="13" t="s">
        <v>185</v>
      </c>
      <c r="EF839" s="13" t="s">
        <v>14152</v>
      </c>
      <c r="EG839" s="14"/>
      <c r="EH839" s="14"/>
      <c r="EI839" s="17" t="s">
        <v>204</v>
      </c>
      <c r="EJ839" s="15" t="s">
        <v>205</v>
      </c>
      <c r="EK839" s="16">
        <v>46113.28761574074</v>
      </c>
      <c r="EL839" s="12" t="s">
        <v>218</v>
      </c>
      <c r="EM839" s="13" t="s">
        <v>185</v>
      </c>
      <c r="EN839" s="13" t="s">
        <v>14153</v>
      </c>
      <c r="EO839" s="13" t="s">
        <v>185</v>
      </c>
      <c r="EP839" s="13" t="s">
        <v>14154</v>
      </c>
      <c r="EQ839" s="13" t="s">
        <v>185</v>
      </c>
      <c r="ER839" s="13" t="s">
        <v>14155</v>
      </c>
      <c r="ES839" s="13" t="s">
        <v>185</v>
      </c>
      <c r="ET839" s="13" t="s">
        <v>14156</v>
      </c>
      <c r="EU839" s="13" t="s">
        <v>185</v>
      </c>
      <c r="EV839" s="13" t="s">
        <v>14157</v>
      </c>
      <c r="EW839" s="13" t="s">
        <v>185</v>
      </c>
      <c r="EX839" s="13" t="s">
        <v>14158</v>
      </c>
      <c r="EY839" s="14"/>
      <c r="EZ839" s="14"/>
      <c r="FA839" s="14"/>
      <c r="FB839" s="14"/>
      <c r="FC839" s="14"/>
      <c r="FD839" s="14"/>
      <c r="FE839" s="14"/>
      <c r="FF839" s="14"/>
      <c r="FG839" s="14"/>
      <c r="FH839" s="14"/>
      <c r="FI839" s="17" t="s">
        <v>204</v>
      </c>
      <c r="FJ839" s="15" t="s">
        <v>205</v>
      </c>
      <c r="FK839" s="16">
        <v>46113.28775462963</v>
      </c>
      <c r="FL839" s="14"/>
      <c r="FM839" s="14"/>
      <c r="FN839" s="15" t="s">
        <v>223</v>
      </c>
      <c r="FO839" s="16">
        <v>46113.28775462963</v>
      </c>
      <c r="FP839" s="13" t="s">
        <v>14158</v>
      </c>
      <c r="FQ839" s="13" t="s">
        <v>14159</v>
      </c>
      <c r="FR839" s="13" t="s">
        <v>14160</v>
      </c>
      <c r="FS839" s="14"/>
      <c r="FT839" s="14"/>
      <c r="FU839" s="14" t="str">
        <f t="shared" si="12"/>
        <v>Base de Dados_Images/CC-4001.Imagem do Equipamento-.111305.jpg</v>
      </c>
      <c r="FV839" s="14"/>
      <c r="FW839" s="14"/>
    </row>
    <row r="840" ht="15.75" customHeight="1">
      <c r="A840" s="10" t="s">
        <v>11027</v>
      </c>
      <c r="B840" s="10" t="s">
        <v>14082</v>
      </c>
      <c r="C840" s="10" t="s">
        <v>14128</v>
      </c>
      <c r="D840" s="10" t="s">
        <v>14161</v>
      </c>
      <c r="E840" s="11" t="s">
        <v>14162</v>
      </c>
      <c r="F840" s="12" t="s">
        <v>184</v>
      </c>
      <c r="G840" s="13" t="s">
        <v>185</v>
      </c>
      <c r="H840" s="13" t="s">
        <v>14163</v>
      </c>
      <c r="I840" s="13" t="s">
        <v>185</v>
      </c>
      <c r="J840" s="13" t="s">
        <v>14164</v>
      </c>
      <c r="K840" s="13" t="s">
        <v>185</v>
      </c>
      <c r="L840" s="13" t="s">
        <v>14165</v>
      </c>
      <c r="M840" s="13" t="s">
        <v>185</v>
      </c>
      <c r="N840" s="13" t="s">
        <v>14166</v>
      </c>
      <c r="O840" s="13" t="s">
        <v>185</v>
      </c>
      <c r="P840" s="13" t="s">
        <v>14167</v>
      </c>
      <c r="Q840" s="13" t="s">
        <v>185</v>
      </c>
      <c r="R840" s="13" t="s">
        <v>14168</v>
      </c>
      <c r="S840" s="13" t="s">
        <v>185</v>
      </c>
      <c r="T840" s="13" t="s">
        <v>14169</v>
      </c>
      <c r="U840" s="13" t="s">
        <v>185</v>
      </c>
      <c r="V840" s="13" t="s">
        <v>14170</v>
      </c>
      <c r="W840" s="13" t="s">
        <v>185</v>
      </c>
      <c r="X840" s="13" t="s">
        <v>14171</v>
      </c>
      <c r="Y840" s="13" t="s">
        <v>185</v>
      </c>
      <c r="Z840" s="13" t="s">
        <v>14172</v>
      </c>
      <c r="AA840" s="13" t="s">
        <v>185</v>
      </c>
      <c r="AB840" s="13" t="s">
        <v>14173</v>
      </c>
      <c r="AC840" s="13" t="s">
        <v>185</v>
      </c>
      <c r="AD840" s="13" t="s">
        <v>14174</v>
      </c>
      <c r="AE840" s="13" t="s">
        <v>185</v>
      </c>
      <c r="AF840" s="13" t="s">
        <v>14175</v>
      </c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7" t="s">
        <v>204</v>
      </c>
      <c r="BT840" s="15" t="s">
        <v>205</v>
      </c>
      <c r="BU840" s="16">
        <v>46113.28797453704</v>
      </c>
      <c r="BV840" s="15" t="s">
        <v>205</v>
      </c>
      <c r="BW840" s="16">
        <v>46113.28805555555</v>
      </c>
      <c r="BX840" s="15" t="s">
        <v>205</v>
      </c>
      <c r="BY840" s="16">
        <v>46113.28805555555</v>
      </c>
      <c r="BZ840" s="12" t="s">
        <v>206</v>
      </c>
      <c r="CA840" s="13" t="s">
        <v>185</v>
      </c>
      <c r="CB840" s="13" t="s">
        <v>14176</v>
      </c>
      <c r="CC840" s="13" t="s">
        <v>185</v>
      </c>
      <c r="CD840" s="13" t="s">
        <v>14177</v>
      </c>
      <c r="CE840" s="13" t="s">
        <v>185</v>
      </c>
      <c r="CF840" s="13" t="s">
        <v>14178</v>
      </c>
      <c r="CG840" s="13" t="s">
        <v>185</v>
      </c>
      <c r="CH840" s="13" t="s">
        <v>14179</v>
      </c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  <c r="DA840" s="14"/>
      <c r="DB840" s="14"/>
      <c r="DC840" s="14"/>
      <c r="DD840" s="14"/>
      <c r="DE840" s="17" t="s">
        <v>204</v>
      </c>
      <c r="DF840" s="15" t="s">
        <v>205</v>
      </c>
      <c r="DG840" s="16">
        <v>46113.28811342592</v>
      </c>
      <c r="DH840" s="15" t="s">
        <v>205</v>
      </c>
      <c r="DI840" s="16">
        <v>46113.28815972222</v>
      </c>
      <c r="DJ840" s="15" t="s">
        <v>205</v>
      </c>
      <c r="DK840" s="16">
        <v>46113.28815972222</v>
      </c>
      <c r="DL840" s="12" t="s">
        <v>213</v>
      </c>
      <c r="DM840" s="13" t="s">
        <v>185</v>
      </c>
      <c r="DN840" s="13" t="s">
        <v>14180</v>
      </c>
      <c r="DO840" s="13" t="s">
        <v>185</v>
      </c>
      <c r="DP840" s="13" t="s">
        <v>14180</v>
      </c>
      <c r="DQ840" s="13" t="s">
        <v>185</v>
      </c>
      <c r="DR840" s="13" t="s">
        <v>14181</v>
      </c>
      <c r="DS840" s="13" t="s">
        <v>185</v>
      </c>
      <c r="DT840" s="13" t="s">
        <v>14182</v>
      </c>
      <c r="DU840" s="13" t="s">
        <v>185</v>
      </c>
      <c r="DV840" s="13" t="s">
        <v>14183</v>
      </c>
      <c r="DW840" s="13" t="s">
        <v>185</v>
      </c>
      <c r="DX840" s="13" t="s">
        <v>14184</v>
      </c>
      <c r="DY840" s="13" t="s">
        <v>185</v>
      </c>
      <c r="DZ840" s="13" t="s">
        <v>14185</v>
      </c>
      <c r="EA840" s="13" t="s">
        <v>185</v>
      </c>
      <c r="EB840" s="13" t="s">
        <v>14186</v>
      </c>
      <c r="EC840" s="13" t="s">
        <v>185</v>
      </c>
      <c r="ED840" s="13" t="s">
        <v>14187</v>
      </c>
      <c r="EE840" s="13" t="s">
        <v>185</v>
      </c>
      <c r="EF840" s="13" t="s">
        <v>14188</v>
      </c>
      <c r="EG840" s="14"/>
      <c r="EH840" s="14"/>
      <c r="EI840" s="17" t="s">
        <v>204</v>
      </c>
      <c r="EJ840" s="15" t="s">
        <v>205</v>
      </c>
      <c r="EK840" s="16">
        <v>46113.28836805555</v>
      </c>
      <c r="EL840" s="12" t="s">
        <v>218</v>
      </c>
      <c r="EM840" s="13" t="s">
        <v>185</v>
      </c>
      <c r="EN840" s="13" t="s">
        <v>14189</v>
      </c>
      <c r="EO840" s="13" t="s">
        <v>185</v>
      </c>
      <c r="EP840" s="13" t="s">
        <v>14189</v>
      </c>
      <c r="EQ840" s="13" t="s">
        <v>185</v>
      </c>
      <c r="ER840" s="13" t="s">
        <v>14190</v>
      </c>
      <c r="ES840" s="13" t="s">
        <v>185</v>
      </c>
      <c r="ET840" s="13" t="s">
        <v>14191</v>
      </c>
      <c r="EU840" s="13" t="s">
        <v>185</v>
      </c>
      <c r="EV840" s="13" t="s">
        <v>14192</v>
      </c>
      <c r="EW840" s="13" t="s">
        <v>185</v>
      </c>
      <c r="EX840" s="13" t="s">
        <v>14192</v>
      </c>
      <c r="EY840" s="14"/>
      <c r="EZ840" s="14"/>
      <c r="FA840" s="14"/>
      <c r="FB840" s="14"/>
      <c r="FC840" s="14"/>
      <c r="FD840" s="14"/>
      <c r="FE840" s="14"/>
      <c r="FF840" s="14"/>
      <c r="FG840" s="14"/>
      <c r="FH840" s="14"/>
      <c r="FI840" s="17" t="s">
        <v>204</v>
      </c>
      <c r="FJ840" s="15" t="s">
        <v>205</v>
      </c>
      <c r="FK840" s="16">
        <v>46113.288460648146</v>
      </c>
      <c r="FL840" s="14"/>
      <c r="FM840" s="14"/>
      <c r="FN840" s="15" t="s">
        <v>223</v>
      </c>
      <c r="FO840" s="16">
        <v>46113.288460648146</v>
      </c>
      <c r="FP840" s="13" t="s">
        <v>14192</v>
      </c>
      <c r="FQ840" s="13" t="s">
        <v>14193</v>
      </c>
      <c r="FR840" s="13" t="s">
        <v>14194</v>
      </c>
      <c r="FS840" s="14"/>
      <c r="FT840" s="14"/>
      <c r="FU840" s="14" t="str">
        <f t="shared" si="12"/>
        <v>Base de Dados_Images/CC-4002.Imagem do Equipamento-.111207.jpg</v>
      </c>
      <c r="FV840" s="14"/>
      <c r="FW840" s="14"/>
    </row>
    <row r="841" ht="15.75" customHeight="1">
      <c r="A841" s="10" t="s">
        <v>11027</v>
      </c>
      <c r="B841" s="10" t="s">
        <v>14082</v>
      </c>
      <c r="C841" s="10" t="s">
        <v>14128</v>
      </c>
      <c r="D841" s="10" t="s">
        <v>14195</v>
      </c>
      <c r="E841" s="11" t="s">
        <v>14196</v>
      </c>
      <c r="F841" s="12" t="s">
        <v>184</v>
      </c>
      <c r="G841" s="13" t="s">
        <v>185</v>
      </c>
      <c r="H841" s="13" t="s">
        <v>14197</v>
      </c>
      <c r="I841" s="13" t="s">
        <v>185</v>
      </c>
      <c r="J841" s="13" t="s">
        <v>14198</v>
      </c>
      <c r="K841" s="13" t="s">
        <v>185</v>
      </c>
      <c r="L841" s="13" t="s">
        <v>14199</v>
      </c>
      <c r="M841" s="13" t="s">
        <v>185</v>
      </c>
      <c r="N841" s="13" t="s">
        <v>14200</v>
      </c>
      <c r="O841" s="13" t="s">
        <v>185</v>
      </c>
      <c r="P841" s="13" t="s">
        <v>14201</v>
      </c>
      <c r="Q841" s="13" t="s">
        <v>185</v>
      </c>
      <c r="R841" s="13" t="s">
        <v>14202</v>
      </c>
      <c r="S841" s="13" t="s">
        <v>185</v>
      </c>
      <c r="T841" s="13" t="s">
        <v>14203</v>
      </c>
      <c r="U841" s="13" t="s">
        <v>185</v>
      </c>
      <c r="V841" s="13" t="s">
        <v>14204</v>
      </c>
      <c r="W841" s="13" t="s">
        <v>185</v>
      </c>
      <c r="X841" s="13" t="s">
        <v>14205</v>
      </c>
      <c r="Y841" s="13" t="s">
        <v>185</v>
      </c>
      <c r="Z841" s="13" t="s">
        <v>14206</v>
      </c>
      <c r="AA841" s="13" t="s">
        <v>185</v>
      </c>
      <c r="AB841" s="13" t="s">
        <v>14207</v>
      </c>
      <c r="AC841" s="13" t="s">
        <v>185</v>
      </c>
      <c r="AD841" s="13" t="s">
        <v>14208</v>
      </c>
      <c r="AE841" s="13" t="s">
        <v>185</v>
      </c>
      <c r="AF841" s="13" t="s">
        <v>14209</v>
      </c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7" t="s">
        <v>204</v>
      </c>
      <c r="BT841" s="15" t="s">
        <v>205</v>
      </c>
      <c r="BU841" s="16">
        <v>46057.40671296296</v>
      </c>
      <c r="BV841" s="15" t="s">
        <v>205</v>
      </c>
      <c r="BW841" s="16">
        <v>46052.42762731481</v>
      </c>
      <c r="BX841" s="15" t="s">
        <v>205</v>
      </c>
      <c r="BY841" s="16">
        <v>46057.40671296296</v>
      </c>
      <c r="BZ841" s="12" t="s">
        <v>206</v>
      </c>
      <c r="CA841" s="13" t="s">
        <v>185</v>
      </c>
      <c r="CB841" s="13" t="s">
        <v>14210</v>
      </c>
      <c r="CC841" s="13" t="s">
        <v>185</v>
      </c>
      <c r="CD841" s="13" t="s">
        <v>14211</v>
      </c>
      <c r="CE841" s="13" t="s">
        <v>185</v>
      </c>
      <c r="CF841" s="13" t="s">
        <v>14211</v>
      </c>
      <c r="CG841" s="13" t="s">
        <v>185</v>
      </c>
      <c r="CH841" s="13" t="s">
        <v>14212</v>
      </c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  <c r="DB841" s="14"/>
      <c r="DC841" s="14"/>
      <c r="DD841" s="14"/>
      <c r="DE841" s="17" t="s">
        <v>204</v>
      </c>
      <c r="DF841" s="15" t="s">
        <v>205</v>
      </c>
      <c r="DG841" s="16">
        <v>46106.65864583333</v>
      </c>
      <c r="DH841" s="15" t="s">
        <v>205</v>
      </c>
      <c r="DI841" s="16">
        <v>46106.65866898148</v>
      </c>
      <c r="DJ841" s="15" t="s">
        <v>205</v>
      </c>
      <c r="DK841" s="16">
        <v>46106.65866898148</v>
      </c>
      <c r="DL841" s="12" t="s">
        <v>213</v>
      </c>
      <c r="DM841" s="13" t="s">
        <v>185</v>
      </c>
      <c r="DN841" s="13" t="s">
        <v>14213</v>
      </c>
      <c r="DO841" s="13" t="s">
        <v>185</v>
      </c>
      <c r="DP841" s="13" t="s">
        <v>14214</v>
      </c>
      <c r="DQ841" s="13" t="s">
        <v>185</v>
      </c>
      <c r="DR841" s="13" t="s">
        <v>14214</v>
      </c>
      <c r="DS841" s="13" t="s">
        <v>185</v>
      </c>
      <c r="DT841" s="13" t="s">
        <v>14215</v>
      </c>
      <c r="DU841" s="13" t="s">
        <v>185</v>
      </c>
      <c r="DV841" s="13" t="s">
        <v>14216</v>
      </c>
      <c r="DW841" s="13" t="s">
        <v>185</v>
      </c>
      <c r="DX841" s="13" t="s">
        <v>14216</v>
      </c>
      <c r="DY841" s="13" t="s">
        <v>185</v>
      </c>
      <c r="DZ841" s="13" t="s">
        <v>14217</v>
      </c>
      <c r="EA841" s="13" t="s">
        <v>185</v>
      </c>
      <c r="EB841" s="13" t="s">
        <v>14218</v>
      </c>
      <c r="EC841" s="13" t="s">
        <v>185</v>
      </c>
      <c r="ED841" s="13" t="s">
        <v>14219</v>
      </c>
      <c r="EE841" s="13" t="s">
        <v>185</v>
      </c>
      <c r="EF841" s="13" t="s">
        <v>14219</v>
      </c>
      <c r="EG841" s="14"/>
      <c r="EH841" s="14"/>
      <c r="EI841" s="17" t="s">
        <v>204</v>
      </c>
      <c r="EJ841" s="15" t="s">
        <v>205</v>
      </c>
      <c r="EK841" s="16">
        <v>46106.81344907408</v>
      </c>
      <c r="EL841" s="12" t="s">
        <v>218</v>
      </c>
      <c r="EM841" s="13" t="s">
        <v>185</v>
      </c>
      <c r="EN841" s="13" t="s">
        <v>14220</v>
      </c>
      <c r="EO841" s="13" t="s">
        <v>185</v>
      </c>
      <c r="EP841" s="13" t="s">
        <v>14221</v>
      </c>
      <c r="EQ841" s="13" t="s">
        <v>185</v>
      </c>
      <c r="ER841" s="13" t="s">
        <v>14221</v>
      </c>
      <c r="ES841" s="13" t="s">
        <v>185</v>
      </c>
      <c r="ET841" s="13" t="s">
        <v>14222</v>
      </c>
      <c r="EU841" s="13" t="s">
        <v>185</v>
      </c>
      <c r="EV841" s="13" t="s">
        <v>14223</v>
      </c>
      <c r="EW841" s="13" t="s">
        <v>185</v>
      </c>
      <c r="EX841" s="13" t="s">
        <v>14223</v>
      </c>
      <c r="EY841" s="14"/>
      <c r="EZ841" s="14"/>
      <c r="FA841" s="14"/>
      <c r="FB841" s="14"/>
      <c r="FC841" s="14"/>
      <c r="FD841" s="14"/>
      <c r="FE841" s="14"/>
      <c r="FF841" s="14"/>
      <c r="FG841" s="14"/>
      <c r="FH841" s="14"/>
      <c r="FI841" s="17" t="s">
        <v>204</v>
      </c>
      <c r="FJ841" s="15" t="s">
        <v>205</v>
      </c>
      <c r="FK841" s="16">
        <v>46106.92969907408</v>
      </c>
      <c r="FL841" s="14"/>
      <c r="FM841" s="14"/>
      <c r="FN841" s="15" t="s">
        <v>223</v>
      </c>
      <c r="FO841" s="16">
        <v>46106.92969907408</v>
      </c>
      <c r="FP841" s="13" t="s">
        <v>14223</v>
      </c>
      <c r="FQ841" s="13" t="s">
        <v>14224</v>
      </c>
      <c r="FR841" s="13" t="s">
        <v>14200</v>
      </c>
      <c r="FS841" s="14"/>
      <c r="FT841" s="14"/>
      <c r="FU841" s="14" t="str">
        <f t="shared" si="12"/>
        <v>Base de Dados_Images/CC-4003.Imagem do Equipamento-.131400.jpg</v>
      </c>
      <c r="FV841" s="14"/>
      <c r="FW841" s="14"/>
    </row>
    <row r="842" ht="15.75" customHeight="1">
      <c r="A842" s="10" t="s">
        <v>11027</v>
      </c>
      <c r="B842" s="10" t="s">
        <v>14082</v>
      </c>
      <c r="C842" s="10" t="s">
        <v>1162</v>
      </c>
      <c r="D842" s="10" t="s">
        <v>14225</v>
      </c>
      <c r="E842" s="11" t="s">
        <v>14226</v>
      </c>
      <c r="F842" s="12" t="s">
        <v>184</v>
      </c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7" t="s">
        <v>204</v>
      </c>
      <c r="BT842" s="17" t="s">
        <v>277</v>
      </c>
      <c r="BU842" s="18"/>
      <c r="BV842" s="17" t="s">
        <v>277</v>
      </c>
      <c r="BW842" s="18"/>
      <c r="BX842" s="17" t="s">
        <v>277</v>
      </c>
      <c r="BY842" s="18"/>
      <c r="BZ842" s="12" t="s">
        <v>206</v>
      </c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  <c r="DB842" s="14"/>
      <c r="DC842" s="14"/>
      <c r="DD842" s="14"/>
      <c r="DE842" s="17" t="s">
        <v>204</v>
      </c>
      <c r="DF842" s="17" t="s">
        <v>277</v>
      </c>
      <c r="DG842" s="18"/>
      <c r="DH842" s="17" t="s">
        <v>277</v>
      </c>
      <c r="DI842" s="18"/>
      <c r="DJ842" s="17" t="s">
        <v>277</v>
      </c>
      <c r="DK842" s="18"/>
      <c r="DL842" s="12" t="s">
        <v>213</v>
      </c>
      <c r="DM842" s="13" t="s">
        <v>185</v>
      </c>
      <c r="DN842" s="13" t="s">
        <v>14227</v>
      </c>
      <c r="DO842" s="13" t="s">
        <v>185</v>
      </c>
      <c r="DP842" s="13" t="s">
        <v>14228</v>
      </c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4"/>
      <c r="ED842" s="14"/>
      <c r="EE842" s="14"/>
      <c r="EF842" s="14"/>
      <c r="EG842" s="14"/>
      <c r="EH842" s="14"/>
      <c r="EI842" s="17" t="s">
        <v>204</v>
      </c>
      <c r="EJ842" s="15" t="s">
        <v>205</v>
      </c>
      <c r="EK842" s="16">
        <v>46106.849282407406</v>
      </c>
      <c r="EL842" s="12" t="s">
        <v>218</v>
      </c>
      <c r="EM842" s="13" t="s">
        <v>185</v>
      </c>
      <c r="EN842" s="13" t="s">
        <v>14229</v>
      </c>
      <c r="EO842" s="13" t="s">
        <v>185</v>
      </c>
      <c r="EP842" s="13" t="s">
        <v>14230</v>
      </c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4"/>
      <c r="FB842" s="14"/>
      <c r="FC842" s="14"/>
      <c r="FD842" s="14"/>
      <c r="FE842" s="14"/>
      <c r="FF842" s="14"/>
      <c r="FG842" s="14"/>
      <c r="FH842" s="14"/>
      <c r="FI842" s="17" t="s">
        <v>204</v>
      </c>
      <c r="FJ842" s="15" t="s">
        <v>205</v>
      </c>
      <c r="FK842" s="16">
        <v>46106.897569444445</v>
      </c>
      <c r="FL842" s="14"/>
      <c r="FM842" s="14"/>
      <c r="FN842" s="15" t="s">
        <v>223</v>
      </c>
      <c r="FO842" s="16">
        <v>46106.897569444445</v>
      </c>
      <c r="FP842" s="13" t="s">
        <v>14229</v>
      </c>
      <c r="FQ842" s="13" t="s">
        <v>14231</v>
      </c>
      <c r="FR842" s="13" t="s">
        <v>14232</v>
      </c>
      <c r="FS842" s="14"/>
      <c r="FT842" s="14"/>
      <c r="FU842" s="14" t="str">
        <f t="shared" si="12"/>
        <v>Base de Dados_Images/LIC-171-10.Imagem do Equipamento-.232152.jpg</v>
      </c>
      <c r="FV842" s="14"/>
      <c r="FW842" s="14"/>
    </row>
    <row r="843" ht="15.75" customHeight="1">
      <c r="A843" s="10" t="s">
        <v>11027</v>
      </c>
      <c r="B843" s="10" t="s">
        <v>14082</v>
      </c>
      <c r="C843" s="10" t="s">
        <v>1162</v>
      </c>
      <c r="D843" s="10" t="s">
        <v>14233</v>
      </c>
      <c r="E843" s="11" t="s">
        <v>14234</v>
      </c>
      <c r="F843" s="12" t="s">
        <v>184</v>
      </c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7" t="s">
        <v>204</v>
      </c>
      <c r="BT843" s="17" t="s">
        <v>277</v>
      </c>
      <c r="BU843" s="18"/>
      <c r="BV843" s="17" t="s">
        <v>277</v>
      </c>
      <c r="BW843" s="18"/>
      <c r="BX843" s="17" t="s">
        <v>277</v>
      </c>
      <c r="BY843" s="18"/>
      <c r="BZ843" s="12" t="s">
        <v>206</v>
      </c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  <c r="DB843" s="14"/>
      <c r="DC843" s="14"/>
      <c r="DD843" s="14"/>
      <c r="DE843" s="17" t="s">
        <v>204</v>
      </c>
      <c r="DF843" s="17" t="s">
        <v>277</v>
      </c>
      <c r="DG843" s="18"/>
      <c r="DH843" s="17" t="s">
        <v>277</v>
      </c>
      <c r="DI843" s="18"/>
      <c r="DJ843" s="17" t="s">
        <v>277</v>
      </c>
      <c r="DK843" s="18"/>
      <c r="DL843" s="12" t="s">
        <v>213</v>
      </c>
      <c r="DM843" s="13" t="s">
        <v>185</v>
      </c>
      <c r="DN843" s="13" t="s">
        <v>14235</v>
      </c>
      <c r="DO843" s="13" t="s">
        <v>185</v>
      </c>
      <c r="DP843" s="13" t="s">
        <v>14235</v>
      </c>
      <c r="DQ843" s="14"/>
      <c r="DR843" s="14"/>
      <c r="DS843" s="14"/>
      <c r="DT843" s="14"/>
      <c r="DU843" s="14"/>
      <c r="DV843" s="14"/>
      <c r="DW843" s="14"/>
      <c r="DX843" s="14"/>
      <c r="DY843" s="14"/>
      <c r="DZ843" s="14"/>
      <c r="EA843" s="14"/>
      <c r="EB843" s="14"/>
      <c r="EC843" s="14"/>
      <c r="ED843" s="14"/>
      <c r="EE843" s="14"/>
      <c r="EF843" s="14"/>
      <c r="EG843" s="14"/>
      <c r="EH843" s="14"/>
      <c r="EI843" s="17" t="s">
        <v>204</v>
      </c>
      <c r="EJ843" s="15" t="s">
        <v>205</v>
      </c>
      <c r="EK843" s="16">
        <v>46106.84898148148</v>
      </c>
      <c r="EL843" s="12" t="s">
        <v>218</v>
      </c>
      <c r="EM843" s="13" t="s">
        <v>185</v>
      </c>
      <c r="EN843" s="13" t="s">
        <v>14236</v>
      </c>
      <c r="EO843" s="13" t="s">
        <v>185</v>
      </c>
      <c r="EP843" s="13" t="s">
        <v>14237</v>
      </c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4"/>
      <c r="FB843" s="14"/>
      <c r="FC843" s="14"/>
      <c r="FD843" s="14"/>
      <c r="FE843" s="14"/>
      <c r="FF843" s="14"/>
      <c r="FG843" s="14"/>
      <c r="FH843" s="14"/>
      <c r="FI843" s="17" t="s">
        <v>204</v>
      </c>
      <c r="FJ843" s="15" t="s">
        <v>205</v>
      </c>
      <c r="FK843" s="16">
        <v>46106.897627314815</v>
      </c>
      <c r="FL843" s="14"/>
      <c r="FM843" s="14"/>
      <c r="FN843" s="15" t="s">
        <v>223</v>
      </c>
      <c r="FO843" s="16">
        <v>46106.897627314815</v>
      </c>
      <c r="FP843" s="13" t="s">
        <v>14236</v>
      </c>
      <c r="FQ843" s="13" t="s">
        <v>14238</v>
      </c>
      <c r="FR843" s="13" t="s">
        <v>14235</v>
      </c>
      <c r="FS843" s="14"/>
      <c r="FT843" s="14"/>
      <c r="FU843" s="14" t="str">
        <f t="shared" si="12"/>
        <v>Base de Dados_Images/LIC-172-10.Imagem do Equipamento-.232221.jpg</v>
      </c>
      <c r="FV843" s="14"/>
      <c r="FW843" s="14"/>
    </row>
    <row r="844" ht="15.75" customHeight="1">
      <c r="A844" s="10" t="s">
        <v>11027</v>
      </c>
      <c r="B844" s="10" t="s">
        <v>14082</v>
      </c>
      <c r="C844" s="10" t="s">
        <v>1162</v>
      </c>
      <c r="D844" s="10" t="s">
        <v>14239</v>
      </c>
      <c r="E844" s="11" t="s">
        <v>14240</v>
      </c>
      <c r="F844" s="12" t="s">
        <v>184</v>
      </c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7" t="s">
        <v>204</v>
      </c>
      <c r="BT844" s="17" t="s">
        <v>277</v>
      </c>
      <c r="BU844" s="18"/>
      <c r="BV844" s="17" t="s">
        <v>277</v>
      </c>
      <c r="BW844" s="18"/>
      <c r="BX844" s="17" t="s">
        <v>277</v>
      </c>
      <c r="BY844" s="18"/>
      <c r="BZ844" s="12" t="s">
        <v>206</v>
      </c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  <c r="DE844" s="17" t="s">
        <v>204</v>
      </c>
      <c r="DF844" s="17" t="s">
        <v>277</v>
      </c>
      <c r="DG844" s="18"/>
      <c r="DH844" s="17" t="s">
        <v>277</v>
      </c>
      <c r="DI844" s="18"/>
      <c r="DJ844" s="17" t="s">
        <v>277</v>
      </c>
      <c r="DK844" s="18"/>
      <c r="DL844" s="12" t="s">
        <v>213</v>
      </c>
      <c r="DM844" s="13" t="s">
        <v>195</v>
      </c>
      <c r="DN844" s="13" t="s">
        <v>14241</v>
      </c>
      <c r="DO844" s="13" t="s">
        <v>195</v>
      </c>
      <c r="DP844" s="13" t="s">
        <v>14242</v>
      </c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4"/>
      <c r="ED844" s="14"/>
      <c r="EE844" s="14"/>
      <c r="EF844" s="14"/>
      <c r="EG844" s="14"/>
      <c r="EH844" s="14"/>
      <c r="EI844" s="17" t="s">
        <v>204</v>
      </c>
      <c r="EJ844" s="15" t="s">
        <v>205</v>
      </c>
      <c r="EK844" s="16">
        <v>46106.89915509259</v>
      </c>
      <c r="EL844" s="12" t="s">
        <v>218</v>
      </c>
      <c r="EM844" s="13" t="s">
        <v>195</v>
      </c>
      <c r="EN844" s="13" t="s">
        <v>14243</v>
      </c>
      <c r="EO844" s="13" t="s">
        <v>195</v>
      </c>
      <c r="EP844" s="13" t="s">
        <v>14243</v>
      </c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4"/>
      <c r="FD844" s="14"/>
      <c r="FE844" s="14"/>
      <c r="FF844" s="14"/>
      <c r="FG844" s="14"/>
      <c r="FH844" s="14"/>
      <c r="FI844" s="17" t="s">
        <v>204</v>
      </c>
      <c r="FJ844" s="15" t="s">
        <v>205</v>
      </c>
      <c r="FK844" s="16">
        <v>46106.899097222224</v>
      </c>
      <c r="FL844" s="14"/>
      <c r="FM844" s="14"/>
      <c r="FN844" s="15" t="s">
        <v>223</v>
      </c>
      <c r="FO844" s="16">
        <v>46106.89915509259</v>
      </c>
      <c r="FP844" s="13" t="s">
        <v>14242</v>
      </c>
      <c r="FQ844" s="14"/>
      <c r="FR844" s="14"/>
      <c r="FS844" s="14"/>
      <c r="FT844" s="14"/>
      <c r="FU844" s="14" t="str">
        <f t="shared" si="12"/>
        <v/>
      </c>
      <c r="FV844" s="14"/>
      <c r="FW844" s="14"/>
    </row>
    <row r="845" ht="15.75" customHeight="1">
      <c r="A845" s="10" t="s">
        <v>11027</v>
      </c>
      <c r="B845" s="10" t="s">
        <v>14082</v>
      </c>
      <c r="C845" s="10" t="s">
        <v>1162</v>
      </c>
      <c r="D845" s="10" t="s">
        <v>14244</v>
      </c>
      <c r="E845" s="11" t="s">
        <v>14245</v>
      </c>
      <c r="F845" s="12" t="s">
        <v>184</v>
      </c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7" t="s">
        <v>204</v>
      </c>
      <c r="BT845" s="17" t="s">
        <v>277</v>
      </c>
      <c r="BU845" s="18"/>
      <c r="BV845" s="17" t="s">
        <v>277</v>
      </c>
      <c r="BW845" s="18"/>
      <c r="BX845" s="17" t="s">
        <v>277</v>
      </c>
      <c r="BY845" s="18"/>
      <c r="BZ845" s="12" t="s">
        <v>206</v>
      </c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  <c r="DE845" s="17" t="s">
        <v>204</v>
      </c>
      <c r="DF845" s="17" t="s">
        <v>277</v>
      </c>
      <c r="DG845" s="18"/>
      <c r="DH845" s="17" t="s">
        <v>277</v>
      </c>
      <c r="DI845" s="18"/>
      <c r="DJ845" s="17" t="s">
        <v>277</v>
      </c>
      <c r="DK845" s="18"/>
      <c r="DL845" s="12" t="s">
        <v>213</v>
      </c>
      <c r="DM845" s="13" t="s">
        <v>195</v>
      </c>
      <c r="DN845" s="13" t="s">
        <v>14246</v>
      </c>
      <c r="DO845" s="13" t="s">
        <v>195</v>
      </c>
      <c r="DP845" s="13" t="s">
        <v>14247</v>
      </c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4"/>
      <c r="ED845" s="14"/>
      <c r="EE845" s="14"/>
      <c r="EF845" s="14"/>
      <c r="EG845" s="14"/>
      <c r="EH845" s="14"/>
      <c r="EI845" s="17" t="s">
        <v>204</v>
      </c>
      <c r="EJ845" s="15" t="s">
        <v>205</v>
      </c>
      <c r="EK845" s="16">
        <v>46108.44054398148</v>
      </c>
      <c r="EL845" s="12" t="s">
        <v>218</v>
      </c>
      <c r="EM845" s="13" t="s">
        <v>195</v>
      </c>
      <c r="EN845" s="13" t="s">
        <v>14248</v>
      </c>
      <c r="EO845" s="13" t="s">
        <v>195</v>
      </c>
      <c r="EP845" s="13" t="s">
        <v>14249</v>
      </c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4"/>
      <c r="FD845" s="14"/>
      <c r="FE845" s="14"/>
      <c r="FF845" s="14"/>
      <c r="FG845" s="14"/>
      <c r="FH845" s="14"/>
      <c r="FI845" s="17" t="s">
        <v>204</v>
      </c>
      <c r="FJ845" s="15" t="s">
        <v>205</v>
      </c>
      <c r="FK845" s="16">
        <v>46108.44049768519</v>
      </c>
      <c r="FL845" s="14"/>
      <c r="FM845" s="14"/>
      <c r="FN845" s="15" t="s">
        <v>223</v>
      </c>
      <c r="FO845" s="16">
        <v>46108.44054398148</v>
      </c>
      <c r="FP845" s="13" t="s">
        <v>14246</v>
      </c>
      <c r="FQ845" s="13" t="s">
        <v>14250</v>
      </c>
      <c r="FR845" s="13" t="s">
        <v>14251</v>
      </c>
      <c r="FS845" s="14"/>
      <c r="FT845" s="14"/>
      <c r="FU845" s="14" t="str">
        <f t="shared" si="12"/>
        <v>Base de Dados_Images/LIC-120-10.Imagem do Equipamento-.131245.jpg</v>
      </c>
      <c r="FV845" s="14"/>
      <c r="FW845" s="14"/>
    </row>
    <row r="846" ht="15.75" customHeight="1">
      <c r="A846" s="10" t="s">
        <v>11027</v>
      </c>
      <c r="B846" s="10" t="s">
        <v>14082</v>
      </c>
      <c r="C846" s="10" t="s">
        <v>181</v>
      </c>
      <c r="D846" s="10" t="s">
        <v>14252</v>
      </c>
      <c r="E846" s="11" t="s">
        <v>14253</v>
      </c>
      <c r="F846" s="12" t="s">
        <v>184</v>
      </c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7" t="s">
        <v>204</v>
      </c>
      <c r="BT846" s="17" t="s">
        <v>204</v>
      </c>
      <c r="BU846" s="18"/>
      <c r="BV846" s="17" t="s">
        <v>204</v>
      </c>
      <c r="BW846" s="18"/>
      <c r="BX846" s="17" t="s">
        <v>204</v>
      </c>
      <c r="BY846" s="18"/>
      <c r="BZ846" s="12" t="s">
        <v>206</v>
      </c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  <c r="DE846" s="17" t="s">
        <v>204</v>
      </c>
      <c r="DF846" s="17" t="s">
        <v>204</v>
      </c>
      <c r="DG846" s="18"/>
      <c r="DH846" s="17" t="s">
        <v>204</v>
      </c>
      <c r="DI846" s="18"/>
      <c r="DJ846" s="17" t="s">
        <v>204</v>
      </c>
      <c r="DK846" s="18"/>
      <c r="DL846" s="12" t="s">
        <v>213</v>
      </c>
      <c r="DM846" s="14"/>
      <c r="DN846" s="14"/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4"/>
      <c r="ED846" s="14"/>
      <c r="EE846" s="14"/>
      <c r="EF846" s="14"/>
      <c r="EG846" s="14"/>
      <c r="EH846" s="14"/>
      <c r="EI846" s="17" t="s">
        <v>204</v>
      </c>
      <c r="EJ846" s="17" t="s">
        <v>204</v>
      </c>
      <c r="EK846" s="18"/>
      <c r="EL846" s="12" t="s">
        <v>218</v>
      </c>
      <c r="EM846" s="14"/>
      <c r="EN846" s="14"/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4"/>
      <c r="FD846" s="14"/>
      <c r="FE846" s="14"/>
      <c r="FF846" s="14"/>
      <c r="FG846" s="14"/>
      <c r="FH846" s="14"/>
      <c r="FI846" s="17" t="s">
        <v>204</v>
      </c>
      <c r="FJ846" s="17" t="s">
        <v>204</v>
      </c>
      <c r="FK846" s="18"/>
      <c r="FL846" s="14"/>
      <c r="FM846" s="14"/>
      <c r="FN846" s="17" t="s">
        <v>703</v>
      </c>
      <c r="FO846" s="18"/>
      <c r="FP846" s="14"/>
      <c r="FQ846" s="14"/>
      <c r="FR846" s="14"/>
      <c r="FS846" s="14"/>
      <c r="FT846" s="14"/>
      <c r="FU846" s="14" t="str">
        <f t="shared" si="12"/>
        <v/>
      </c>
      <c r="FV846" s="14"/>
      <c r="FW846" s="14"/>
    </row>
    <row r="847" ht="15.75" customHeight="1">
      <c r="A847" s="10" t="s">
        <v>11027</v>
      </c>
      <c r="B847" s="10" t="s">
        <v>14082</v>
      </c>
      <c r="C847" s="10" t="s">
        <v>181</v>
      </c>
      <c r="D847" s="10" t="s">
        <v>14254</v>
      </c>
      <c r="E847" s="11" t="s">
        <v>14255</v>
      </c>
      <c r="F847" s="12" t="s">
        <v>184</v>
      </c>
      <c r="G847" s="13" t="s">
        <v>185</v>
      </c>
      <c r="H847" s="13" t="s">
        <v>14256</v>
      </c>
      <c r="I847" s="13" t="s">
        <v>185</v>
      </c>
      <c r="J847" s="13" t="s">
        <v>14257</v>
      </c>
      <c r="K847" s="13" t="s">
        <v>185</v>
      </c>
      <c r="L847" s="13" t="s">
        <v>14258</v>
      </c>
      <c r="M847" s="13" t="s">
        <v>185</v>
      </c>
      <c r="N847" s="13" t="s">
        <v>14259</v>
      </c>
      <c r="O847" s="13" t="s">
        <v>185</v>
      </c>
      <c r="P847" s="13" t="s">
        <v>14260</v>
      </c>
      <c r="Q847" s="13" t="s">
        <v>185</v>
      </c>
      <c r="R847" s="13" t="s">
        <v>14260</v>
      </c>
      <c r="S847" s="13" t="s">
        <v>185</v>
      </c>
      <c r="T847" s="13" t="s">
        <v>14261</v>
      </c>
      <c r="U847" s="13" t="s">
        <v>185</v>
      </c>
      <c r="V847" s="13" t="s">
        <v>14262</v>
      </c>
      <c r="W847" s="13" t="s">
        <v>185</v>
      </c>
      <c r="X847" s="13" t="s">
        <v>14263</v>
      </c>
      <c r="Y847" s="13" t="s">
        <v>185</v>
      </c>
      <c r="Z847" s="13" t="s">
        <v>14264</v>
      </c>
      <c r="AA847" s="13" t="s">
        <v>185</v>
      </c>
      <c r="AB847" s="13" t="s">
        <v>14265</v>
      </c>
      <c r="AC847" s="13" t="s">
        <v>185</v>
      </c>
      <c r="AD847" s="13" t="s">
        <v>14266</v>
      </c>
      <c r="AE847" s="13" t="s">
        <v>185</v>
      </c>
      <c r="AF847" s="13" t="s">
        <v>14267</v>
      </c>
      <c r="AG847" s="13" t="s">
        <v>185</v>
      </c>
      <c r="AH847" s="13" t="s">
        <v>14268</v>
      </c>
      <c r="AI847" s="13" t="s">
        <v>185</v>
      </c>
      <c r="AJ847" s="13" t="s">
        <v>14269</v>
      </c>
      <c r="AK847" s="13" t="s">
        <v>185</v>
      </c>
      <c r="AL847" s="13" t="s">
        <v>14270</v>
      </c>
      <c r="AM847" s="13" t="s">
        <v>195</v>
      </c>
      <c r="AN847" s="13" t="s">
        <v>14271</v>
      </c>
      <c r="AO847" s="13" t="s">
        <v>195</v>
      </c>
      <c r="AP847" s="13" t="s">
        <v>14271</v>
      </c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7" t="s">
        <v>204</v>
      </c>
      <c r="BT847" s="15" t="s">
        <v>205</v>
      </c>
      <c r="BU847" s="16">
        <v>46049.34704861111</v>
      </c>
      <c r="BV847" s="15" t="s">
        <v>205</v>
      </c>
      <c r="BW847" s="16">
        <v>46050.68592592593</v>
      </c>
      <c r="BX847" s="15" t="s">
        <v>205</v>
      </c>
      <c r="BY847" s="16">
        <v>46052.40017361111</v>
      </c>
      <c r="BZ847" s="12" t="s">
        <v>206</v>
      </c>
      <c r="CA847" s="13" t="s">
        <v>185</v>
      </c>
      <c r="CB847" s="13" t="s">
        <v>14272</v>
      </c>
      <c r="CC847" s="13" t="s">
        <v>185</v>
      </c>
      <c r="CD847" s="13" t="s">
        <v>14273</v>
      </c>
      <c r="CE847" s="13" t="s">
        <v>185</v>
      </c>
      <c r="CF847" s="13" t="s">
        <v>14273</v>
      </c>
      <c r="CG847" s="13" t="s">
        <v>185</v>
      </c>
      <c r="CH847" s="13" t="s">
        <v>14274</v>
      </c>
      <c r="CI847" s="13" t="s">
        <v>185</v>
      </c>
      <c r="CJ847" s="13" t="s">
        <v>14275</v>
      </c>
      <c r="CK847" s="13" t="s">
        <v>195</v>
      </c>
      <c r="CL847" s="13" t="s">
        <v>14276</v>
      </c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  <c r="DE847" s="17" t="s">
        <v>204</v>
      </c>
      <c r="DF847" s="15" t="s">
        <v>205</v>
      </c>
      <c r="DG847" s="16">
        <v>46106.487916666665</v>
      </c>
      <c r="DH847" s="15" t="s">
        <v>205</v>
      </c>
      <c r="DI847" s="16">
        <v>46106.487962962965</v>
      </c>
      <c r="DJ847" s="15" t="s">
        <v>205</v>
      </c>
      <c r="DK847" s="16">
        <v>46106.487962962965</v>
      </c>
      <c r="DL847" s="12" t="s">
        <v>213</v>
      </c>
      <c r="DM847" s="13" t="s">
        <v>185</v>
      </c>
      <c r="DN847" s="13" t="s">
        <v>14277</v>
      </c>
      <c r="DO847" s="13" t="s">
        <v>185</v>
      </c>
      <c r="DP847" s="13" t="s">
        <v>14278</v>
      </c>
      <c r="DQ847" s="13" t="s">
        <v>185</v>
      </c>
      <c r="DR847" s="13" t="s">
        <v>14278</v>
      </c>
      <c r="DS847" s="13" t="s">
        <v>185</v>
      </c>
      <c r="DT847" s="13" t="s">
        <v>14279</v>
      </c>
      <c r="DU847" s="14"/>
      <c r="DV847" s="14"/>
      <c r="DW847" s="14"/>
      <c r="DX847" s="14"/>
      <c r="DY847" s="14"/>
      <c r="DZ847" s="14"/>
      <c r="EA847" s="14"/>
      <c r="EB847" s="14"/>
      <c r="EC847" s="14"/>
      <c r="ED847" s="14"/>
      <c r="EE847" s="14"/>
      <c r="EF847" s="14"/>
      <c r="EG847" s="14"/>
      <c r="EH847" s="14"/>
      <c r="EI847" s="17" t="s">
        <v>204</v>
      </c>
      <c r="EJ847" s="15" t="s">
        <v>205</v>
      </c>
      <c r="EK847" s="16">
        <v>46106.48804398148</v>
      </c>
      <c r="EL847" s="12" t="s">
        <v>218</v>
      </c>
      <c r="EM847" s="13" t="s">
        <v>185</v>
      </c>
      <c r="EN847" s="13" t="s">
        <v>14280</v>
      </c>
      <c r="EO847" s="13" t="s">
        <v>185</v>
      </c>
      <c r="EP847" s="13" t="s">
        <v>14281</v>
      </c>
      <c r="EQ847" s="13" t="s">
        <v>185</v>
      </c>
      <c r="ER847" s="13" t="s">
        <v>14281</v>
      </c>
      <c r="ES847" s="13" t="s">
        <v>185</v>
      </c>
      <c r="ET847" s="13" t="s">
        <v>14282</v>
      </c>
      <c r="EU847" s="14"/>
      <c r="EV847" s="14"/>
      <c r="EW847" s="14"/>
      <c r="EX847" s="14"/>
      <c r="EY847" s="14"/>
      <c r="EZ847" s="14"/>
      <c r="FA847" s="14"/>
      <c r="FB847" s="14"/>
      <c r="FC847" s="14"/>
      <c r="FD847" s="14"/>
      <c r="FE847" s="14"/>
      <c r="FF847" s="14"/>
      <c r="FG847" s="14"/>
      <c r="FH847" s="14"/>
      <c r="FI847" s="17" t="s">
        <v>204</v>
      </c>
      <c r="FJ847" s="15" t="s">
        <v>205</v>
      </c>
      <c r="FK847" s="16">
        <v>46106.8978587963</v>
      </c>
      <c r="FL847" s="14"/>
      <c r="FM847" s="14"/>
      <c r="FN847" s="15" t="s">
        <v>223</v>
      </c>
      <c r="FO847" s="16">
        <v>46106.8978587963</v>
      </c>
      <c r="FP847" s="13" t="s">
        <v>14280</v>
      </c>
      <c r="FQ847" s="13" t="s">
        <v>14283</v>
      </c>
      <c r="FR847" s="13" t="s">
        <v>14264</v>
      </c>
      <c r="FS847" s="14"/>
      <c r="FT847" s="14"/>
      <c r="FU847" s="14" t="str">
        <f t="shared" si="12"/>
        <v>Base de Dados_Images/BD-4002.Imagem do Equipamento-.111957.jpg</v>
      </c>
      <c r="FV847" s="14"/>
      <c r="FW847" s="14"/>
    </row>
    <row r="848" ht="15.75" customHeight="1">
      <c r="A848" s="10" t="s">
        <v>11027</v>
      </c>
      <c r="B848" s="10" t="s">
        <v>14082</v>
      </c>
      <c r="C848" s="10" t="s">
        <v>181</v>
      </c>
      <c r="D848" s="10" t="s">
        <v>14284</v>
      </c>
      <c r="E848" s="11" t="s">
        <v>14285</v>
      </c>
      <c r="F848" s="12" t="s">
        <v>184</v>
      </c>
      <c r="G848" s="13" t="s">
        <v>185</v>
      </c>
      <c r="H848" s="13" t="s">
        <v>14286</v>
      </c>
      <c r="I848" s="13" t="s">
        <v>185</v>
      </c>
      <c r="J848" s="13" t="s">
        <v>14287</v>
      </c>
      <c r="K848" s="13" t="s">
        <v>185</v>
      </c>
      <c r="L848" s="13" t="s">
        <v>14288</v>
      </c>
      <c r="M848" s="13" t="s">
        <v>185</v>
      </c>
      <c r="N848" s="13" t="s">
        <v>14288</v>
      </c>
      <c r="O848" s="13" t="s">
        <v>185</v>
      </c>
      <c r="P848" s="13" t="s">
        <v>14289</v>
      </c>
      <c r="Q848" s="13" t="s">
        <v>185</v>
      </c>
      <c r="R848" s="13" t="s">
        <v>14290</v>
      </c>
      <c r="S848" s="13" t="s">
        <v>185</v>
      </c>
      <c r="T848" s="13" t="s">
        <v>14291</v>
      </c>
      <c r="U848" s="13" t="s">
        <v>185</v>
      </c>
      <c r="V848" s="13" t="s">
        <v>14292</v>
      </c>
      <c r="W848" s="13" t="s">
        <v>185</v>
      </c>
      <c r="X848" s="13" t="s">
        <v>14293</v>
      </c>
      <c r="Y848" s="13" t="s">
        <v>185</v>
      </c>
      <c r="Z848" s="13" t="s">
        <v>14293</v>
      </c>
      <c r="AA848" s="13" t="s">
        <v>185</v>
      </c>
      <c r="AB848" s="13" t="s">
        <v>14294</v>
      </c>
      <c r="AC848" s="13" t="s">
        <v>185</v>
      </c>
      <c r="AD848" s="13" t="s">
        <v>14295</v>
      </c>
      <c r="AE848" s="13" t="s">
        <v>185</v>
      </c>
      <c r="AF848" s="13" t="s">
        <v>14296</v>
      </c>
      <c r="AG848" s="13" t="s">
        <v>185</v>
      </c>
      <c r="AH848" s="13" t="s">
        <v>14297</v>
      </c>
      <c r="AI848" s="13" t="s">
        <v>185</v>
      </c>
      <c r="AJ848" s="13" t="s">
        <v>14298</v>
      </c>
      <c r="AK848" s="13" t="s">
        <v>185</v>
      </c>
      <c r="AL848" s="13" t="s">
        <v>14299</v>
      </c>
      <c r="AM848" s="13" t="s">
        <v>195</v>
      </c>
      <c r="AN848" s="13" t="s">
        <v>14300</v>
      </c>
      <c r="AO848" s="13" t="s">
        <v>195</v>
      </c>
      <c r="AP848" s="13" t="s">
        <v>14301</v>
      </c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7" t="s">
        <v>204</v>
      </c>
      <c r="BT848" s="15" t="s">
        <v>205</v>
      </c>
      <c r="BU848" s="16">
        <v>46049.34590277778</v>
      </c>
      <c r="BV848" s="15" t="s">
        <v>205</v>
      </c>
      <c r="BW848" s="16">
        <v>46050.68634259259</v>
      </c>
      <c r="BX848" s="15" t="s">
        <v>205</v>
      </c>
      <c r="BY848" s="16">
        <v>46052.40074074074</v>
      </c>
      <c r="BZ848" s="12" t="s">
        <v>206</v>
      </c>
      <c r="CA848" s="13" t="s">
        <v>195</v>
      </c>
      <c r="CB848" s="13" t="s">
        <v>14302</v>
      </c>
      <c r="CC848" s="13" t="s">
        <v>195</v>
      </c>
      <c r="CD848" s="13" t="s">
        <v>14302</v>
      </c>
      <c r="CE848" s="13" t="s">
        <v>195</v>
      </c>
      <c r="CF848" s="13" t="s">
        <v>14302</v>
      </c>
      <c r="CG848" s="13" t="s">
        <v>195</v>
      </c>
      <c r="CH848" s="13" t="s">
        <v>14303</v>
      </c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7" t="s">
        <v>204</v>
      </c>
      <c r="DF848" s="15" t="s">
        <v>205</v>
      </c>
      <c r="DG848" s="16">
        <v>46108.44149305556</v>
      </c>
      <c r="DH848" s="17" t="s">
        <v>204</v>
      </c>
      <c r="DI848" s="18"/>
      <c r="DJ848" s="17" t="s">
        <v>204</v>
      </c>
      <c r="DK848" s="18"/>
      <c r="DL848" s="12" t="s">
        <v>213</v>
      </c>
      <c r="DM848" s="13" t="s">
        <v>195</v>
      </c>
      <c r="DN848" s="13" t="s">
        <v>14304</v>
      </c>
      <c r="DO848" s="13" t="s">
        <v>195</v>
      </c>
      <c r="DP848" s="13" t="s">
        <v>14305</v>
      </c>
      <c r="DQ848" s="13" t="s">
        <v>195</v>
      </c>
      <c r="DR848" s="13" t="s">
        <v>14305</v>
      </c>
      <c r="DS848" s="13" t="s">
        <v>195</v>
      </c>
      <c r="DT848" s="13" t="s">
        <v>14306</v>
      </c>
      <c r="DU848" s="14"/>
      <c r="DV848" s="14"/>
      <c r="DW848" s="14"/>
      <c r="DX848" s="14"/>
      <c r="DY848" s="14"/>
      <c r="DZ848" s="14"/>
      <c r="EA848" s="14"/>
      <c r="EB848" s="14"/>
      <c r="EC848" s="14"/>
      <c r="ED848" s="14"/>
      <c r="EE848" s="14"/>
      <c r="EF848" s="14"/>
      <c r="EG848" s="14"/>
      <c r="EH848" s="14"/>
      <c r="EI848" s="17" t="s">
        <v>204</v>
      </c>
      <c r="EJ848" s="15" t="s">
        <v>205</v>
      </c>
      <c r="EK848" s="16">
        <v>46108.44144675926</v>
      </c>
      <c r="EL848" s="12" t="s">
        <v>218</v>
      </c>
      <c r="EM848" s="13" t="s">
        <v>195</v>
      </c>
      <c r="EN848" s="13" t="s">
        <v>14307</v>
      </c>
      <c r="EO848" s="13" t="s">
        <v>195</v>
      </c>
      <c r="EP848" s="13" t="s">
        <v>14307</v>
      </c>
      <c r="EQ848" s="13" t="s">
        <v>195</v>
      </c>
      <c r="ER848" s="13" t="s">
        <v>14308</v>
      </c>
      <c r="ES848" s="13" t="s">
        <v>195</v>
      </c>
      <c r="ET848" s="13" t="s">
        <v>14308</v>
      </c>
      <c r="EU848" s="14"/>
      <c r="EV848" s="14"/>
      <c r="EW848" s="14"/>
      <c r="EX848" s="14"/>
      <c r="EY848" s="14"/>
      <c r="EZ848" s="14"/>
      <c r="FA848" s="14"/>
      <c r="FB848" s="14"/>
      <c r="FC848" s="14"/>
      <c r="FD848" s="14"/>
      <c r="FE848" s="14"/>
      <c r="FF848" s="14"/>
      <c r="FG848" s="14"/>
      <c r="FH848" s="14"/>
      <c r="FI848" s="17" t="s">
        <v>204</v>
      </c>
      <c r="FJ848" s="15" t="s">
        <v>205</v>
      </c>
      <c r="FK848" s="16">
        <v>46108.44138888889</v>
      </c>
      <c r="FL848" s="14"/>
      <c r="FM848" s="14"/>
      <c r="FN848" s="17" t="s">
        <v>703</v>
      </c>
      <c r="FO848" s="18"/>
      <c r="FP848" s="13" t="s">
        <v>14302</v>
      </c>
      <c r="FQ848" s="13" t="s">
        <v>14309</v>
      </c>
      <c r="FR848" s="13" t="s">
        <v>14293</v>
      </c>
      <c r="FS848" s="14"/>
      <c r="FT848" s="14"/>
      <c r="FU848" s="14" t="str">
        <f t="shared" si="12"/>
        <v>Base de Dados_Images/BD-4011.Imagem do Equipamento-.111806.jpg</v>
      </c>
      <c r="FV848" s="14"/>
      <c r="FW848" s="14"/>
    </row>
    <row r="849" ht="15.75" customHeight="1">
      <c r="A849" s="10" t="s">
        <v>11027</v>
      </c>
      <c r="B849" s="10" t="s">
        <v>14082</v>
      </c>
      <c r="C849" s="10" t="s">
        <v>14310</v>
      </c>
      <c r="D849" s="10" t="s">
        <v>14311</v>
      </c>
      <c r="E849" s="11" t="s">
        <v>14312</v>
      </c>
      <c r="F849" s="12" t="s">
        <v>184</v>
      </c>
      <c r="G849" s="13" t="s">
        <v>185</v>
      </c>
      <c r="H849" s="13" t="s">
        <v>14313</v>
      </c>
      <c r="I849" s="13" t="s">
        <v>185</v>
      </c>
      <c r="J849" s="13" t="s">
        <v>14314</v>
      </c>
      <c r="K849" s="13" t="s">
        <v>185</v>
      </c>
      <c r="L849" s="13" t="s">
        <v>14315</v>
      </c>
      <c r="M849" s="13" t="s">
        <v>185</v>
      </c>
      <c r="N849" s="13" t="s">
        <v>14316</v>
      </c>
      <c r="O849" s="13" t="s">
        <v>185</v>
      </c>
      <c r="P849" s="13" t="s">
        <v>14317</v>
      </c>
      <c r="Q849" s="13" t="s">
        <v>185</v>
      </c>
      <c r="R849" s="13" t="s">
        <v>14318</v>
      </c>
      <c r="S849" s="13" t="s">
        <v>185</v>
      </c>
      <c r="T849" s="13" t="s">
        <v>14318</v>
      </c>
      <c r="U849" s="13" t="s">
        <v>185</v>
      </c>
      <c r="V849" s="13" t="s">
        <v>14319</v>
      </c>
      <c r="W849" s="13" t="s">
        <v>185</v>
      </c>
      <c r="X849" s="13" t="s">
        <v>14320</v>
      </c>
      <c r="Y849" s="13" t="s">
        <v>185</v>
      </c>
      <c r="Z849" s="13" t="s">
        <v>14321</v>
      </c>
      <c r="AA849" s="13" t="s">
        <v>185</v>
      </c>
      <c r="AB849" s="13" t="s">
        <v>14322</v>
      </c>
      <c r="AC849" s="13" t="s">
        <v>185</v>
      </c>
      <c r="AD849" s="13" t="s">
        <v>14323</v>
      </c>
      <c r="AE849" s="13" t="s">
        <v>185</v>
      </c>
      <c r="AF849" s="13" t="s">
        <v>14324</v>
      </c>
      <c r="AG849" s="13" t="s">
        <v>185</v>
      </c>
      <c r="AH849" s="13" t="s">
        <v>14325</v>
      </c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7" t="s">
        <v>204</v>
      </c>
      <c r="BT849" s="15" t="s">
        <v>205</v>
      </c>
      <c r="BU849" s="16">
        <v>46052.40244212963</v>
      </c>
      <c r="BV849" s="15" t="s">
        <v>205</v>
      </c>
      <c r="BW849" s="16">
        <v>46052.403645833336</v>
      </c>
      <c r="BX849" s="15" t="s">
        <v>205</v>
      </c>
      <c r="BY849" s="16">
        <v>46052.403645833336</v>
      </c>
      <c r="BZ849" s="12" t="s">
        <v>206</v>
      </c>
      <c r="CA849" s="13" t="s">
        <v>185</v>
      </c>
      <c r="CB849" s="13" t="s">
        <v>14326</v>
      </c>
      <c r="CC849" s="13" t="s">
        <v>185</v>
      </c>
      <c r="CD849" s="13" t="s">
        <v>14326</v>
      </c>
      <c r="CE849" s="13" t="s">
        <v>185</v>
      </c>
      <c r="CF849" s="13" t="s">
        <v>14327</v>
      </c>
      <c r="CG849" s="13" t="s">
        <v>185</v>
      </c>
      <c r="CH849" s="13" t="s">
        <v>14328</v>
      </c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  <c r="DE849" s="17" t="s">
        <v>204</v>
      </c>
      <c r="DF849" s="15" t="s">
        <v>205</v>
      </c>
      <c r="DG849" s="16">
        <v>46098.59866898148</v>
      </c>
      <c r="DH849" s="15" t="s">
        <v>205</v>
      </c>
      <c r="DI849" s="16">
        <v>46098.598703703705</v>
      </c>
      <c r="DJ849" s="15" t="s">
        <v>205</v>
      </c>
      <c r="DK849" s="16">
        <v>46098.598703703705</v>
      </c>
      <c r="DL849" s="12" t="s">
        <v>213</v>
      </c>
      <c r="DM849" s="13" t="s">
        <v>185</v>
      </c>
      <c r="DN849" s="13" t="s">
        <v>14329</v>
      </c>
      <c r="DO849" s="13" t="s">
        <v>185</v>
      </c>
      <c r="DP849" s="13" t="s">
        <v>14330</v>
      </c>
      <c r="DQ849" s="13" t="s">
        <v>185</v>
      </c>
      <c r="DR849" s="13" t="s">
        <v>14331</v>
      </c>
      <c r="DS849" s="13" t="s">
        <v>185</v>
      </c>
      <c r="DT849" s="13" t="s">
        <v>14332</v>
      </c>
      <c r="DU849" s="14"/>
      <c r="DV849" s="14"/>
      <c r="DW849" s="14"/>
      <c r="DX849" s="14"/>
      <c r="DY849" s="14"/>
      <c r="DZ849" s="14"/>
      <c r="EA849" s="14"/>
      <c r="EB849" s="14"/>
      <c r="EC849" s="14"/>
      <c r="ED849" s="14"/>
      <c r="EE849" s="14"/>
      <c r="EF849" s="14"/>
      <c r="EG849" s="14"/>
      <c r="EH849" s="14"/>
      <c r="EI849" s="17" t="s">
        <v>204</v>
      </c>
      <c r="EJ849" s="15" t="s">
        <v>205</v>
      </c>
      <c r="EK849" s="16">
        <v>46100.76215277778</v>
      </c>
      <c r="EL849" s="12" t="s">
        <v>218</v>
      </c>
      <c r="EM849" s="13" t="s">
        <v>185</v>
      </c>
      <c r="EN849" s="13" t="s">
        <v>14333</v>
      </c>
      <c r="EO849" s="13" t="s">
        <v>185</v>
      </c>
      <c r="EP849" s="13" t="s">
        <v>14333</v>
      </c>
      <c r="EQ849" s="13" t="s">
        <v>185</v>
      </c>
      <c r="ER849" s="13" t="s">
        <v>14333</v>
      </c>
      <c r="ES849" s="13" t="s">
        <v>185</v>
      </c>
      <c r="ET849" s="13" t="s">
        <v>14334</v>
      </c>
      <c r="EU849" s="13" t="s">
        <v>185</v>
      </c>
      <c r="EV849" s="13" t="s">
        <v>14335</v>
      </c>
      <c r="EW849" s="14"/>
      <c r="EX849" s="14"/>
      <c r="EY849" s="14"/>
      <c r="EZ849" s="14"/>
      <c r="FA849" s="14"/>
      <c r="FB849" s="14"/>
      <c r="FC849" s="14"/>
      <c r="FD849" s="14"/>
      <c r="FE849" s="14"/>
      <c r="FF849" s="14"/>
      <c r="FG849" s="14"/>
      <c r="FH849" s="14"/>
      <c r="FI849" s="17" t="s">
        <v>204</v>
      </c>
      <c r="FJ849" s="15" t="s">
        <v>205</v>
      </c>
      <c r="FK849" s="16">
        <v>46106.89802083333</v>
      </c>
      <c r="FL849" s="14"/>
      <c r="FM849" s="14"/>
      <c r="FN849" s="15" t="s">
        <v>223</v>
      </c>
      <c r="FO849" s="16">
        <v>46106.89802083333</v>
      </c>
      <c r="FP849" s="13" t="s">
        <v>14335</v>
      </c>
      <c r="FQ849" s="13" t="s">
        <v>14336</v>
      </c>
      <c r="FR849" s="13" t="s">
        <v>14337</v>
      </c>
      <c r="FS849" s="14"/>
      <c r="FT849" s="14"/>
      <c r="FU849" s="14" t="str">
        <f t="shared" si="12"/>
        <v>Base de Dados_Images/RO-4001.Imagem do Equipamento-.123826.jpg</v>
      </c>
      <c r="FV849" s="14"/>
      <c r="FW849" s="14"/>
    </row>
    <row r="850" ht="15.75" customHeight="1">
      <c r="A850" s="10" t="s">
        <v>11027</v>
      </c>
      <c r="B850" s="10" t="s">
        <v>14082</v>
      </c>
      <c r="C850" s="10" t="s">
        <v>265</v>
      </c>
      <c r="D850" s="10" t="s">
        <v>14338</v>
      </c>
      <c r="E850" s="11" t="s">
        <v>14339</v>
      </c>
      <c r="F850" s="12" t="s">
        <v>184</v>
      </c>
      <c r="G850" s="13" t="s">
        <v>185</v>
      </c>
      <c r="H850" s="13" t="s">
        <v>14340</v>
      </c>
      <c r="I850" s="13" t="s">
        <v>185</v>
      </c>
      <c r="J850" s="13" t="s">
        <v>14340</v>
      </c>
      <c r="K850" s="13" t="s">
        <v>185</v>
      </c>
      <c r="L850" s="13" t="s">
        <v>14341</v>
      </c>
      <c r="M850" s="13" t="s">
        <v>195</v>
      </c>
      <c r="N850" s="13" t="s">
        <v>14342</v>
      </c>
      <c r="O850" s="13" t="s">
        <v>195</v>
      </c>
      <c r="P850" s="13" t="s">
        <v>14343</v>
      </c>
      <c r="Q850" s="13" t="s">
        <v>185</v>
      </c>
      <c r="R850" s="13" t="s">
        <v>14344</v>
      </c>
      <c r="S850" s="13" t="s">
        <v>195</v>
      </c>
      <c r="T850" s="13" t="s">
        <v>14345</v>
      </c>
      <c r="U850" s="13" t="s">
        <v>185</v>
      </c>
      <c r="V850" s="13" t="s">
        <v>14346</v>
      </c>
      <c r="W850" s="13" t="s">
        <v>185</v>
      </c>
      <c r="X850" s="13" t="s">
        <v>14347</v>
      </c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7" t="s">
        <v>204</v>
      </c>
      <c r="BT850" s="15" t="s">
        <v>205</v>
      </c>
      <c r="BU850" s="16">
        <v>46052.464895833335</v>
      </c>
      <c r="BV850" s="15" t="s">
        <v>205</v>
      </c>
      <c r="BW850" s="16">
        <v>46063.47340277778</v>
      </c>
      <c r="BX850" s="15" t="s">
        <v>205</v>
      </c>
      <c r="BY850" s="16">
        <v>46063.47340277778</v>
      </c>
      <c r="BZ850" s="12" t="s">
        <v>206</v>
      </c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7" t="s">
        <v>204</v>
      </c>
      <c r="DF850" s="17" t="s">
        <v>277</v>
      </c>
      <c r="DG850" s="18"/>
      <c r="DH850" s="17" t="s">
        <v>277</v>
      </c>
      <c r="DI850" s="18"/>
      <c r="DJ850" s="17" t="s">
        <v>277</v>
      </c>
      <c r="DK850" s="18"/>
      <c r="DL850" s="12" t="s">
        <v>213</v>
      </c>
      <c r="DM850" s="13" t="s">
        <v>185</v>
      </c>
      <c r="DN850" s="13" t="s">
        <v>14348</v>
      </c>
      <c r="DO850" s="13" t="s">
        <v>185</v>
      </c>
      <c r="DP850" s="13" t="s">
        <v>14348</v>
      </c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4"/>
      <c r="ED850" s="14"/>
      <c r="EE850" s="14"/>
      <c r="EF850" s="14"/>
      <c r="EG850" s="14"/>
      <c r="EH850" s="14"/>
      <c r="EI850" s="17" t="s">
        <v>204</v>
      </c>
      <c r="EJ850" s="15" t="s">
        <v>205</v>
      </c>
      <c r="EK850" s="16">
        <v>46106.809699074074</v>
      </c>
      <c r="EL850" s="12" t="s">
        <v>218</v>
      </c>
      <c r="EM850" s="13" t="s">
        <v>185</v>
      </c>
      <c r="EN850" s="13" t="s">
        <v>14349</v>
      </c>
      <c r="EO850" s="13" t="s">
        <v>185</v>
      </c>
      <c r="EP850" s="13" t="s">
        <v>14350</v>
      </c>
      <c r="EQ850" s="13" t="s">
        <v>185</v>
      </c>
      <c r="ER850" s="13" t="s">
        <v>14350</v>
      </c>
      <c r="ES850" s="13" t="s">
        <v>185</v>
      </c>
      <c r="ET850" s="13" t="s">
        <v>14351</v>
      </c>
      <c r="EU850" s="14"/>
      <c r="EV850" s="14"/>
      <c r="EW850" s="14"/>
      <c r="EX850" s="14"/>
      <c r="EY850" s="14"/>
      <c r="EZ850" s="14"/>
      <c r="FA850" s="14"/>
      <c r="FB850" s="14"/>
      <c r="FC850" s="14"/>
      <c r="FD850" s="14"/>
      <c r="FE850" s="14"/>
      <c r="FF850" s="14"/>
      <c r="FG850" s="14"/>
      <c r="FH850" s="14"/>
      <c r="FI850" s="17" t="s">
        <v>204</v>
      </c>
      <c r="FJ850" s="15" t="s">
        <v>205</v>
      </c>
      <c r="FK850" s="16">
        <v>46106.89844907408</v>
      </c>
      <c r="FL850" s="14"/>
      <c r="FM850" s="14"/>
      <c r="FN850" s="15" t="s">
        <v>223</v>
      </c>
      <c r="FO850" s="16">
        <v>46106.89844907408</v>
      </c>
      <c r="FP850" s="13" t="s">
        <v>14351</v>
      </c>
      <c r="FQ850" s="13" t="s">
        <v>14352</v>
      </c>
      <c r="FR850" s="13" t="s">
        <v>14345</v>
      </c>
      <c r="FS850" s="14"/>
      <c r="FT850" s="14"/>
      <c r="FU850" s="14" t="str">
        <f t="shared" si="12"/>
        <v>Base de Dados_Images/TQ-4007.Imagem do Equipamento-.140911.jpg</v>
      </c>
      <c r="FV850" s="14"/>
      <c r="FW850" s="14"/>
    </row>
    <row r="851" ht="15.75" customHeight="1">
      <c r="A851" s="10" t="s">
        <v>11027</v>
      </c>
      <c r="B851" s="10" t="s">
        <v>14082</v>
      </c>
      <c r="C851" s="10" t="s">
        <v>265</v>
      </c>
      <c r="D851" s="10" t="s">
        <v>14353</v>
      </c>
      <c r="E851" s="11" t="s">
        <v>14354</v>
      </c>
      <c r="F851" s="12" t="s">
        <v>184</v>
      </c>
      <c r="G851" s="13" t="s">
        <v>185</v>
      </c>
      <c r="H851" s="13" t="s">
        <v>14355</v>
      </c>
      <c r="I851" s="13" t="s">
        <v>185</v>
      </c>
      <c r="J851" s="13" t="s">
        <v>14356</v>
      </c>
      <c r="K851" s="13" t="s">
        <v>185</v>
      </c>
      <c r="L851" s="13" t="s">
        <v>14357</v>
      </c>
      <c r="M851" s="13" t="s">
        <v>185</v>
      </c>
      <c r="N851" s="13" t="s">
        <v>14358</v>
      </c>
      <c r="O851" s="13" t="s">
        <v>185</v>
      </c>
      <c r="P851" s="13" t="s">
        <v>14359</v>
      </c>
      <c r="Q851" s="13" t="s">
        <v>185</v>
      </c>
      <c r="R851" s="13" t="s">
        <v>14360</v>
      </c>
      <c r="S851" s="13" t="s">
        <v>195</v>
      </c>
      <c r="T851" s="13" t="s">
        <v>14361</v>
      </c>
      <c r="U851" s="13" t="s">
        <v>185</v>
      </c>
      <c r="V851" s="13" t="s">
        <v>14362</v>
      </c>
      <c r="W851" s="13" t="s">
        <v>185</v>
      </c>
      <c r="X851" s="13" t="s">
        <v>14363</v>
      </c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7" t="s">
        <v>204</v>
      </c>
      <c r="BT851" s="15" t="s">
        <v>205</v>
      </c>
      <c r="BU851" s="16">
        <v>46052.41119212963</v>
      </c>
      <c r="BV851" s="15" t="s">
        <v>205</v>
      </c>
      <c r="BW851" s="16">
        <v>46052.407905092594</v>
      </c>
      <c r="BX851" s="15" t="s">
        <v>205</v>
      </c>
      <c r="BY851" s="16">
        <v>46052.41119212963</v>
      </c>
      <c r="BZ851" s="12" t="s">
        <v>206</v>
      </c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7" t="s">
        <v>204</v>
      </c>
      <c r="DF851" s="17" t="s">
        <v>277</v>
      </c>
      <c r="DG851" s="18"/>
      <c r="DH851" s="17" t="s">
        <v>277</v>
      </c>
      <c r="DI851" s="18"/>
      <c r="DJ851" s="17" t="s">
        <v>277</v>
      </c>
      <c r="DK851" s="18"/>
      <c r="DL851" s="12" t="s">
        <v>213</v>
      </c>
      <c r="DM851" s="13" t="s">
        <v>185</v>
      </c>
      <c r="DN851" s="13" t="s">
        <v>14364</v>
      </c>
      <c r="DO851" s="13" t="s">
        <v>185</v>
      </c>
      <c r="DP851" s="13" t="s">
        <v>14364</v>
      </c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4"/>
      <c r="ED851" s="14"/>
      <c r="EE851" s="14"/>
      <c r="EF851" s="14"/>
      <c r="EG851" s="14"/>
      <c r="EH851" s="14"/>
      <c r="EI851" s="17" t="s">
        <v>204</v>
      </c>
      <c r="EJ851" s="15" t="s">
        <v>205</v>
      </c>
      <c r="EK851" s="16">
        <v>46106.728796296295</v>
      </c>
      <c r="EL851" s="12" t="s">
        <v>218</v>
      </c>
      <c r="EM851" s="13" t="s">
        <v>185</v>
      </c>
      <c r="EN851" s="13" t="s">
        <v>14365</v>
      </c>
      <c r="EO851" s="13" t="s">
        <v>185</v>
      </c>
      <c r="EP851" s="13" t="s">
        <v>14366</v>
      </c>
      <c r="EQ851" s="13" t="s">
        <v>195</v>
      </c>
      <c r="ER851" s="13" t="s">
        <v>14367</v>
      </c>
      <c r="ES851" s="13" t="s">
        <v>195</v>
      </c>
      <c r="ET851" s="13" t="s">
        <v>14368</v>
      </c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7" t="s">
        <v>204</v>
      </c>
      <c r="FJ851" s="15" t="s">
        <v>205</v>
      </c>
      <c r="FK851" s="16">
        <v>46106.899351851855</v>
      </c>
      <c r="FL851" s="14"/>
      <c r="FM851" s="14"/>
      <c r="FN851" s="15" t="s">
        <v>223</v>
      </c>
      <c r="FO851" s="16">
        <v>46106.899351851855</v>
      </c>
      <c r="FP851" s="13" t="s">
        <v>14368</v>
      </c>
      <c r="FQ851" s="13" t="s">
        <v>14369</v>
      </c>
      <c r="FR851" s="13" t="s">
        <v>14363</v>
      </c>
      <c r="FS851" s="14"/>
      <c r="FT851" s="14"/>
      <c r="FU851" s="14" t="str">
        <f t="shared" si="12"/>
        <v>Base de Dados_Images/TQ-4015.Imagem do Equipamento-.124709.jpg</v>
      </c>
      <c r="FV851" s="14"/>
      <c r="FW851" s="14"/>
    </row>
    <row r="852" ht="15.75" customHeight="1">
      <c r="A852" s="10" t="s">
        <v>11027</v>
      </c>
      <c r="B852" s="10" t="s">
        <v>14082</v>
      </c>
      <c r="C852" s="10" t="s">
        <v>286</v>
      </c>
      <c r="D852" s="10" t="s">
        <v>14370</v>
      </c>
      <c r="E852" s="11" t="s">
        <v>14371</v>
      </c>
      <c r="F852" s="12" t="s">
        <v>184</v>
      </c>
      <c r="G852" s="13" t="s">
        <v>185</v>
      </c>
      <c r="H852" s="13" t="s">
        <v>14372</v>
      </c>
      <c r="I852" s="13" t="s">
        <v>185</v>
      </c>
      <c r="J852" s="13" t="s">
        <v>14373</v>
      </c>
      <c r="K852" s="13" t="s">
        <v>185</v>
      </c>
      <c r="L852" s="13" t="s">
        <v>14374</v>
      </c>
      <c r="M852" s="13" t="s">
        <v>185</v>
      </c>
      <c r="N852" s="13" t="s">
        <v>14375</v>
      </c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7" t="s">
        <v>204</v>
      </c>
      <c r="BT852" s="15" t="s">
        <v>205</v>
      </c>
      <c r="BU852" s="16">
        <v>46101.397986111115</v>
      </c>
      <c r="BV852" s="15" t="s">
        <v>205</v>
      </c>
      <c r="BW852" s="16">
        <v>46101.39818287037</v>
      </c>
      <c r="BX852" s="15" t="s">
        <v>205</v>
      </c>
      <c r="BY852" s="16">
        <v>46101.39818287037</v>
      </c>
      <c r="BZ852" s="12" t="s">
        <v>206</v>
      </c>
      <c r="CA852" s="13" t="s">
        <v>195</v>
      </c>
      <c r="CB852" s="13" t="s">
        <v>14376</v>
      </c>
      <c r="CC852" s="13" t="s">
        <v>185</v>
      </c>
      <c r="CD852" s="13" t="s">
        <v>14377</v>
      </c>
      <c r="CE852" s="13" t="s">
        <v>195</v>
      </c>
      <c r="CF852" s="13" t="s">
        <v>14378</v>
      </c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  <c r="DB852" s="14"/>
      <c r="DC852" s="14"/>
      <c r="DD852" s="14"/>
      <c r="DE852" s="17" t="s">
        <v>204</v>
      </c>
      <c r="DF852" s="17" t="s">
        <v>277</v>
      </c>
      <c r="DG852" s="18"/>
      <c r="DH852" s="15" t="s">
        <v>205</v>
      </c>
      <c r="DI852" s="16">
        <v>46101.46832175926</v>
      </c>
      <c r="DJ852" s="15" t="s">
        <v>205</v>
      </c>
      <c r="DK852" s="16">
        <v>46101.46832175926</v>
      </c>
      <c r="DL852" s="12" t="s">
        <v>213</v>
      </c>
      <c r="DM852" s="13" t="s">
        <v>185</v>
      </c>
      <c r="DN852" s="13" t="s">
        <v>14379</v>
      </c>
      <c r="DO852" s="13" t="s">
        <v>185</v>
      </c>
      <c r="DP852" s="13" t="s">
        <v>14380</v>
      </c>
      <c r="DQ852" s="14"/>
      <c r="DR852" s="14"/>
      <c r="DS852" s="14"/>
      <c r="DT852" s="14"/>
      <c r="DU852" s="14"/>
      <c r="DV852" s="14"/>
      <c r="DW852" s="14"/>
      <c r="DX852" s="14"/>
      <c r="DY852" s="14"/>
      <c r="DZ852" s="14"/>
      <c r="EA852" s="14"/>
      <c r="EB852" s="14"/>
      <c r="EC852" s="14"/>
      <c r="ED852" s="14"/>
      <c r="EE852" s="14"/>
      <c r="EF852" s="14"/>
      <c r="EG852" s="14"/>
      <c r="EH852" s="14"/>
      <c r="EI852" s="17" t="s">
        <v>204</v>
      </c>
      <c r="EJ852" s="15" t="s">
        <v>205</v>
      </c>
      <c r="EK852" s="16">
        <v>46106.810011574074</v>
      </c>
      <c r="EL852" s="12" t="s">
        <v>218</v>
      </c>
      <c r="EM852" s="13" t="s">
        <v>185</v>
      </c>
      <c r="EN852" s="13" t="s">
        <v>14381</v>
      </c>
      <c r="EO852" s="13" t="s">
        <v>185</v>
      </c>
      <c r="EP852" s="13" t="s">
        <v>14381</v>
      </c>
      <c r="EQ852" s="14"/>
      <c r="ER852" s="14"/>
      <c r="ES852" s="14"/>
      <c r="ET852" s="14"/>
      <c r="EU852" s="14"/>
      <c r="EV852" s="14"/>
      <c r="EW852" s="14"/>
      <c r="EX852" s="14"/>
      <c r="EY852" s="14"/>
      <c r="EZ852" s="14"/>
      <c r="FA852" s="14"/>
      <c r="FB852" s="14"/>
      <c r="FC852" s="14"/>
      <c r="FD852" s="14"/>
      <c r="FE852" s="14"/>
      <c r="FF852" s="14"/>
      <c r="FG852" s="14"/>
      <c r="FH852" s="14"/>
      <c r="FI852" s="17" t="s">
        <v>204</v>
      </c>
      <c r="FJ852" s="15" t="s">
        <v>205</v>
      </c>
      <c r="FK852" s="16">
        <v>46106.89890046296</v>
      </c>
      <c r="FL852" s="14"/>
      <c r="FM852" s="14"/>
      <c r="FN852" s="15" t="s">
        <v>223</v>
      </c>
      <c r="FO852" s="16">
        <v>46106.89890046296</v>
      </c>
      <c r="FP852" s="13" t="s">
        <v>14381</v>
      </c>
      <c r="FQ852" s="13" t="s">
        <v>14382</v>
      </c>
      <c r="FR852" s="13" t="s">
        <v>14375</v>
      </c>
      <c r="FS852" s="14"/>
      <c r="FT852" s="14"/>
      <c r="FU852" s="14" t="str">
        <f t="shared" si="12"/>
        <v>Base de Dados_Images/LIT-121-10.Imagem do Equipamento-.123303.jpg</v>
      </c>
      <c r="FV852" s="14"/>
      <c r="FW852" s="14"/>
    </row>
    <row r="853" ht="15.75" customHeight="1">
      <c r="A853" s="10" t="s">
        <v>11027</v>
      </c>
      <c r="B853" s="10" t="s">
        <v>14082</v>
      </c>
      <c r="C853" s="10" t="s">
        <v>286</v>
      </c>
      <c r="D853" s="10" t="s">
        <v>14383</v>
      </c>
      <c r="E853" s="11" t="s">
        <v>14384</v>
      </c>
      <c r="F853" s="12" t="s">
        <v>184</v>
      </c>
      <c r="G853" s="13" t="s">
        <v>195</v>
      </c>
      <c r="H853" s="13" t="s">
        <v>14385</v>
      </c>
      <c r="I853" s="13" t="s">
        <v>195</v>
      </c>
      <c r="J853" s="13" t="s">
        <v>14385</v>
      </c>
      <c r="K853" s="13" t="s">
        <v>195</v>
      </c>
      <c r="L853" s="13" t="s">
        <v>14386</v>
      </c>
      <c r="M853" s="13" t="s">
        <v>195</v>
      </c>
      <c r="N853" s="13" t="s">
        <v>14386</v>
      </c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7" t="s">
        <v>204</v>
      </c>
      <c r="BT853" s="15" t="s">
        <v>205</v>
      </c>
      <c r="BU853" s="16">
        <v>46108.44105324074</v>
      </c>
      <c r="BV853" s="15" t="s">
        <v>205</v>
      </c>
      <c r="BW853" s="16">
        <v>46108.44106481481</v>
      </c>
      <c r="BX853" s="15" t="s">
        <v>205</v>
      </c>
      <c r="BY853" s="16">
        <v>46108.44106481481</v>
      </c>
      <c r="BZ853" s="12" t="s">
        <v>206</v>
      </c>
      <c r="CA853" s="13" t="s">
        <v>195</v>
      </c>
      <c r="CB853" s="13" t="s">
        <v>14387</v>
      </c>
      <c r="CC853" s="13" t="s">
        <v>195</v>
      </c>
      <c r="CD853" s="13" t="s">
        <v>14388</v>
      </c>
      <c r="CE853" s="13" t="s">
        <v>195</v>
      </c>
      <c r="CF853" s="13" t="s">
        <v>14388</v>
      </c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7" t="s">
        <v>204</v>
      </c>
      <c r="DF853" s="17" t="s">
        <v>277</v>
      </c>
      <c r="DG853" s="18"/>
      <c r="DH853" s="15" t="s">
        <v>205</v>
      </c>
      <c r="DI853" s="16">
        <v>46108.441157407404</v>
      </c>
      <c r="DJ853" s="15" t="s">
        <v>205</v>
      </c>
      <c r="DK853" s="16">
        <v>46108.441157407404</v>
      </c>
      <c r="DL853" s="12" t="s">
        <v>213</v>
      </c>
      <c r="DM853" s="13" t="s">
        <v>195</v>
      </c>
      <c r="DN853" s="13" t="s">
        <v>14389</v>
      </c>
      <c r="DO853" s="13" t="s">
        <v>195</v>
      </c>
      <c r="DP853" s="13" t="s">
        <v>14390</v>
      </c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4"/>
      <c r="ED853" s="14"/>
      <c r="EE853" s="14"/>
      <c r="EF853" s="14"/>
      <c r="EG853" s="14"/>
      <c r="EH853" s="14"/>
      <c r="EI853" s="15" t="s">
        <v>204</v>
      </c>
      <c r="EJ853" s="15" t="s">
        <v>205</v>
      </c>
      <c r="EK853" s="16">
        <v>46108.441203703704</v>
      </c>
      <c r="EL853" s="12" t="s">
        <v>218</v>
      </c>
      <c r="EM853" s="13" t="s">
        <v>195</v>
      </c>
      <c r="EN853" s="13" t="s">
        <v>14391</v>
      </c>
      <c r="EO853" s="13" t="s">
        <v>195</v>
      </c>
      <c r="EP853" s="13" t="s">
        <v>14391</v>
      </c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7" t="s">
        <v>204</v>
      </c>
      <c r="FJ853" s="15" t="s">
        <v>205</v>
      </c>
      <c r="FK853" s="16">
        <v>46108.44125</v>
      </c>
      <c r="FL853" s="14"/>
      <c r="FM853" s="14"/>
      <c r="FN853" s="15" t="s">
        <v>223</v>
      </c>
      <c r="FO853" s="16">
        <v>46108.44125</v>
      </c>
      <c r="FP853" s="13" t="s">
        <v>14391</v>
      </c>
      <c r="FQ853" s="14"/>
      <c r="FR853" s="14"/>
      <c r="FS853" s="14"/>
      <c r="FT853" s="14"/>
      <c r="FU853" s="14" t="str">
        <f t="shared" si="12"/>
        <v/>
      </c>
      <c r="FV853" s="14"/>
      <c r="FW853" s="14"/>
    </row>
    <row r="854" ht="15.75" customHeight="1">
      <c r="A854" s="10" t="s">
        <v>11027</v>
      </c>
      <c r="B854" s="10" t="s">
        <v>14082</v>
      </c>
      <c r="C854" s="10" t="s">
        <v>286</v>
      </c>
      <c r="D854" s="10" t="s">
        <v>14392</v>
      </c>
      <c r="E854" s="11" t="s">
        <v>14393</v>
      </c>
      <c r="F854" s="12" t="s">
        <v>184</v>
      </c>
      <c r="G854" s="13" t="s">
        <v>185</v>
      </c>
      <c r="H854" s="13" t="s">
        <v>14394</v>
      </c>
      <c r="I854" s="13" t="s">
        <v>185</v>
      </c>
      <c r="J854" s="13" t="s">
        <v>14395</v>
      </c>
      <c r="K854" s="13" t="s">
        <v>185</v>
      </c>
      <c r="L854" s="13" t="s">
        <v>14395</v>
      </c>
      <c r="M854" s="13" t="s">
        <v>185</v>
      </c>
      <c r="N854" s="13" t="s">
        <v>14395</v>
      </c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7" t="s">
        <v>204</v>
      </c>
      <c r="BT854" s="15" t="s">
        <v>205</v>
      </c>
      <c r="BU854" s="16">
        <v>46106.48903935185</v>
      </c>
      <c r="BV854" s="15" t="s">
        <v>205</v>
      </c>
      <c r="BW854" s="16">
        <v>46106.48905092593</v>
      </c>
      <c r="BX854" s="15" t="s">
        <v>205</v>
      </c>
      <c r="BY854" s="16">
        <v>46106.48905092593</v>
      </c>
      <c r="BZ854" s="12" t="s">
        <v>206</v>
      </c>
      <c r="CA854" s="13" t="s">
        <v>195</v>
      </c>
      <c r="CB854" s="13" t="s">
        <v>14396</v>
      </c>
      <c r="CC854" s="13" t="s">
        <v>185</v>
      </c>
      <c r="CD854" s="13" t="s">
        <v>14397</v>
      </c>
      <c r="CE854" s="13" t="s">
        <v>195</v>
      </c>
      <c r="CF854" s="13" t="s">
        <v>14398</v>
      </c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  <c r="DE854" s="17" t="s">
        <v>204</v>
      </c>
      <c r="DF854" s="17" t="s">
        <v>277</v>
      </c>
      <c r="DG854" s="18"/>
      <c r="DH854" s="15" t="s">
        <v>205</v>
      </c>
      <c r="DI854" s="16">
        <v>46106.48917824074</v>
      </c>
      <c r="DJ854" s="15" t="s">
        <v>205</v>
      </c>
      <c r="DK854" s="16">
        <v>46106.48917824074</v>
      </c>
      <c r="DL854" s="12" t="s">
        <v>213</v>
      </c>
      <c r="DM854" s="13" t="s">
        <v>185</v>
      </c>
      <c r="DN854" s="13" t="s">
        <v>14399</v>
      </c>
      <c r="DO854" s="13" t="s">
        <v>185</v>
      </c>
      <c r="DP854" s="13" t="s">
        <v>14399</v>
      </c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4"/>
      <c r="ED854" s="14"/>
      <c r="EE854" s="14"/>
      <c r="EF854" s="14"/>
      <c r="EG854" s="14"/>
      <c r="EH854" s="14"/>
      <c r="EI854" s="17" t="s">
        <v>204</v>
      </c>
      <c r="EJ854" s="15" t="s">
        <v>205</v>
      </c>
      <c r="EK854" s="16">
        <v>46106.84552083333</v>
      </c>
      <c r="EL854" s="12" t="s">
        <v>218</v>
      </c>
      <c r="EM854" s="13" t="s">
        <v>195</v>
      </c>
      <c r="EN854" s="13" t="s">
        <v>14400</v>
      </c>
      <c r="EO854" s="13" t="s">
        <v>195</v>
      </c>
      <c r="EP854" s="13" t="s">
        <v>14400</v>
      </c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4"/>
      <c r="FB854" s="14"/>
      <c r="FC854" s="14"/>
      <c r="FD854" s="14"/>
      <c r="FE854" s="14"/>
      <c r="FF854" s="14"/>
      <c r="FG854" s="14"/>
      <c r="FH854" s="14"/>
      <c r="FI854" s="17" t="s">
        <v>204</v>
      </c>
      <c r="FJ854" s="15" t="s">
        <v>205</v>
      </c>
      <c r="FK854" s="16">
        <v>46108.440625</v>
      </c>
      <c r="FL854" s="14"/>
      <c r="FM854" s="14"/>
      <c r="FN854" s="15" t="s">
        <v>223</v>
      </c>
      <c r="FO854" s="16">
        <v>46108.440625</v>
      </c>
      <c r="FP854" s="13" t="s">
        <v>14400</v>
      </c>
      <c r="FQ854" s="13" t="s">
        <v>14401</v>
      </c>
      <c r="FR854" s="13" t="s">
        <v>14397</v>
      </c>
      <c r="FS854" s="14"/>
      <c r="FT854" s="14"/>
      <c r="FU854" s="14" t="str">
        <f t="shared" si="12"/>
        <v>Base de Dados_Images/LIT-120-10.Imagem do Equipamento-.144413.jpg</v>
      </c>
      <c r="FV854" s="14"/>
      <c r="FW854" s="14"/>
    </row>
    <row r="855" ht="15.75" customHeight="1">
      <c r="A855" s="10" t="s">
        <v>11027</v>
      </c>
      <c r="B855" s="10" t="s">
        <v>14082</v>
      </c>
      <c r="C855" s="10" t="s">
        <v>3150</v>
      </c>
      <c r="D855" s="10" t="s">
        <v>14402</v>
      </c>
      <c r="E855" s="11" t="s">
        <v>14403</v>
      </c>
      <c r="F855" s="12" t="s">
        <v>184</v>
      </c>
      <c r="G855" s="13" t="s">
        <v>185</v>
      </c>
      <c r="H855" s="13" t="s">
        <v>14404</v>
      </c>
      <c r="I855" s="13" t="s">
        <v>185</v>
      </c>
      <c r="J855" s="13" t="s">
        <v>14405</v>
      </c>
      <c r="K855" s="13" t="s">
        <v>185</v>
      </c>
      <c r="L855" s="13" t="s">
        <v>14406</v>
      </c>
      <c r="M855" s="13" t="s">
        <v>185</v>
      </c>
      <c r="N855" s="13" t="s">
        <v>14407</v>
      </c>
      <c r="O855" s="13" t="s">
        <v>185</v>
      </c>
      <c r="P855" s="13" t="s">
        <v>14408</v>
      </c>
      <c r="Q855" s="13" t="s">
        <v>185</v>
      </c>
      <c r="R855" s="13" t="s">
        <v>14409</v>
      </c>
      <c r="S855" s="13" t="s">
        <v>185</v>
      </c>
      <c r="T855" s="13" t="s">
        <v>14410</v>
      </c>
      <c r="U855" s="13" t="s">
        <v>185</v>
      </c>
      <c r="V855" s="13" t="s">
        <v>14411</v>
      </c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7" t="s">
        <v>204</v>
      </c>
      <c r="BT855" s="17" t="s">
        <v>277</v>
      </c>
      <c r="BU855" s="18"/>
      <c r="BV855" s="15" t="s">
        <v>205</v>
      </c>
      <c r="BW855" s="16">
        <v>46052.42377314815</v>
      </c>
      <c r="BX855" s="15" t="s">
        <v>205</v>
      </c>
      <c r="BY855" s="16">
        <v>46052.42377314815</v>
      </c>
      <c r="BZ855" s="12" t="s">
        <v>206</v>
      </c>
      <c r="CA855" s="13" t="s">
        <v>195</v>
      </c>
      <c r="CB855" s="13" t="s">
        <v>14412</v>
      </c>
      <c r="CC855" s="13" t="s">
        <v>185</v>
      </c>
      <c r="CD855" s="13" t="s">
        <v>14412</v>
      </c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  <c r="DE855" s="17" t="s">
        <v>204</v>
      </c>
      <c r="DF855" s="17" t="s">
        <v>277</v>
      </c>
      <c r="DG855" s="18"/>
      <c r="DH855" s="15" t="s">
        <v>205</v>
      </c>
      <c r="DI855" s="16">
        <v>46101.464837962965</v>
      </c>
      <c r="DJ855" s="15" t="s">
        <v>205</v>
      </c>
      <c r="DK855" s="16">
        <v>46101.464837962965</v>
      </c>
      <c r="DL855" s="12" t="s">
        <v>213</v>
      </c>
      <c r="DM855" s="13" t="s">
        <v>195</v>
      </c>
      <c r="DN855" s="13" t="s">
        <v>14413</v>
      </c>
      <c r="DO855" s="14"/>
      <c r="DP855" s="14"/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4"/>
      <c r="ED855" s="14"/>
      <c r="EE855" s="14"/>
      <c r="EF855" s="14"/>
      <c r="EG855" s="14"/>
      <c r="EH855" s="14"/>
      <c r="EI855" s="17" t="s">
        <v>204</v>
      </c>
      <c r="EJ855" s="15" t="s">
        <v>205</v>
      </c>
      <c r="EK855" s="16">
        <v>46108.44038194444</v>
      </c>
      <c r="EL855" s="12" t="s">
        <v>218</v>
      </c>
      <c r="EM855" s="13" t="s">
        <v>195</v>
      </c>
      <c r="EN855" s="13" t="s">
        <v>14414</v>
      </c>
      <c r="EO855" s="14"/>
      <c r="EP855" s="14"/>
      <c r="EQ855" s="14"/>
      <c r="ER855" s="14"/>
      <c r="ES855" s="14"/>
      <c r="ET855" s="14"/>
      <c r="EU855" s="14"/>
      <c r="EV855" s="14"/>
      <c r="EW855" s="14"/>
      <c r="EX855" s="14"/>
      <c r="EY855" s="14"/>
      <c r="EZ855" s="14"/>
      <c r="FA855" s="14"/>
      <c r="FB855" s="14"/>
      <c r="FC855" s="14"/>
      <c r="FD855" s="14"/>
      <c r="FE855" s="14"/>
      <c r="FF855" s="14"/>
      <c r="FG855" s="14"/>
      <c r="FH855" s="14"/>
      <c r="FI855" s="17" t="s">
        <v>204</v>
      </c>
      <c r="FJ855" s="15" t="s">
        <v>205</v>
      </c>
      <c r="FK855" s="16">
        <v>46108.440416666665</v>
      </c>
      <c r="FL855" s="14"/>
      <c r="FM855" s="14"/>
      <c r="FN855" s="15" t="s">
        <v>223</v>
      </c>
      <c r="FO855" s="16">
        <v>46108.440416666665</v>
      </c>
      <c r="FP855" s="13" t="s">
        <v>14414</v>
      </c>
      <c r="FQ855" s="13" t="s">
        <v>14415</v>
      </c>
      <c r="FR855" s="13" t="s">
        <v>14411</v>
      </c>
      <c r="FS855" s="14"/>
      <c r="FT855" s="14"/>
      <c r="FU855" s="14" t="str">
        <f t="shared" si="12"/>
        <v>Base de Dados_Images/LCV-120-10.Imagem do Equipamento-.131002.jpg</v>
      </c>
      <c r="FV855" s="14"/>
      <c r="FW855" s="14"/>
    </row>
    <row r="856" ht="15.75" customHeight="1">
      <c r="A856" s="10" t="s">
        <v>11027</v>
      </c>
      <c r="B856" s="10" t="s">
        <v>14082</v>
      </c>
      <c r="C856" s="10" t="s">
        <v>3150</v>
      </c>
      <c r="D856" s="10" t="s">
        <v>14416</v>
      </c>
      <c r="E856" s="11" t="s">
        <v>14417</v>
      </c>
      <c r="F856" s="12" t="s">
        <v>184</v>
      </c>
      <c r="G856" s="13" t="s">
        <v>185</v>
      </c>
      <c r="H856" s="13" t="s">
        <v>14418</v>
      </c>
      <c r="I856" s="13" t="s">
        <v>185</v>
      </c>
      <c r="J856" s="13" t="s">
        <v>14418</v>
      </c>
      <c r="K856" s="13" t="s">
        <v>185</v>
      </c>
      <c r="L856" s="13" t="s">
        <v>14419</v>
      </c>
      <c r="M856" s="13" t="s">
        <v>185</v>
      </c>
      <c r="N856" s="13" t="s">
        <v>14420</v>
      </c>
      <c r="O856" s="13" t="s">
        <v>185</v>
      </c>
      <c r="P856" s="13" t="s">
        <v>14420</v>
      </c>
      <c r="Q856" s="13" t="s">
        <v>185</v>
      </c>
      <c r="R856" s="13" t="s">
        <v>14421</v>
      </c>
      <c r="S856" s="13" t="s">
        <v>185</v>
      </c>
      <c r="T856" s="13" t="s">
        <v>14422</v>
      </c>
      <c r="U856" s="13" t="s">
        <v>185</v>
      </c>
      <c r="V856" s="13" t="s">
        <v>14423</v>
      </c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7" t="s">
        <v>204</v>
      </c>
      <c r="BT856" s="17" t="s">
        <v>277</v>
      </c>
      <c r="BU856" s="18"/>
      <c r="BV856" s="15" t="s">
        <v>205</v>
      </c>
      <c r="BW856" s="16">
        <v>46101.39939814815</v>
      </c>
      <c r="BX856" s="15" t="s">
        <v>205</v>
      </c>
      <c r="BY856" s="16">
        <v>46101.39939814815</v>
      </c>
      <c r="BZ856" s="12" t="s">
        <v>206</v>
      </c>
      <c r="CA856" s="13" t="s">
        <v>195</v>
      </c>
      <c r="CB856" s="13" t="s">
        <v>14424</v>
      </c>
      <c r="CC856" s="13" t="s">
        <v>185</v>
      </c>
      <c r="CD856" s="13" t="s">
        <v>14424</v>
      </c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  <c r="DB856" s="14"/>
      <c r="DC856" s="14"/>
      <c r="DD856" s="14"/>
      <c r="DE856" s="17" t="s">
        <v>204</v>
      </c>
      <c r="DF856" s="17" t="s">
        <v>277</v>
      </c>
      <c r="DG856" s="18"/>
      <c r="DH856" s="15" t="s">
        <v>205</v>
      </c>
      <c r="DI856" s="16">
        <v>46101.4684375</v>
      </c>
      <c r="DJ856" s="15" t="s">
        <v>205</v>
      </c>
      <c r="DK856" s="16">
        <v>46101.4684375</v>
      </c>
      <c r="DL856" s="12" t="s">
        <v>213</v>
      </c>
      <c r="DM856" s="13" t="s">
        <v>185</v>
      </c>
      <c r="DN856" s="13" t="s">
        <v>14425</v>
      </c>
      <c r="DO856" s="14"/>
      <c r="DP856" s="14"/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4"/>
      <c r="ED856" s="14"/>
      <c r="EE856" s="14"/>
      <c r="EF856" s="14"/>
      <c r="EG856" s="14"/>
      <c r="EH856" s="14"/>
      <c r="EI856" s="17" t="s">
        <v>204</v>
      </c>
      <c r="EJ856" s="15" t="s">
        <v>205</v>
      </c>
      <c r="EK856" s="16">
        <v>46106.48045138889</v>
      </c>
      <c r="EL856" s="12" t="s">
        <v>218</v>
      </c>
      <c r="EM856" s="13" t="s">
        <v>185</v>
      </c>
      <c r="EN856" s="13" t="s">
        <v>14426</v>
      </c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4"/>
      <c r="FD856" s="14"/>
      <c r="FE856" s="14"/>
      <c r="FF856" s="14"/>
      <c r="FG856" s="14"/>
      <c r="FH856" s="14"/>
      <c r="FI856" s="17" t="s">
        <v>204</v>
      </c>
      <c r="FJ856" s="15" t="s">
        <v>205</v>
      </c>
      <c r="FK856" s="16">
        <v>46106.89811342592</v>
      </c>
      <c r="FL856" s="14"/>
      <c r="FM856" s="14"/>
      <c r="FN856" s="15" t="s">
        <v>223</v>
      </c>
      <c r="FO856" s="16">
        <v>46106.89811342592</v>
      </c>
      <c r="FP856" s="13" t="s">
        <v>14426</v>
      </c>
      <c r="FQ856" s="13" t="s">
        <v>14427</v>
      </c>
      <c r="FR856" s="13" t="s">
        <v>14418</v>
      </c>
      <c r="FS856" s="14"/>
      <c r="FT856" s="14"/>
      <c r="FU856" s="14" t="str">
        <f t="shared" si="12"/>
        <v>Base de Dados_Images/XV-111-10.Imagem do Equipamento-.123445.jpg</v>
      </c>
      <c r="FV856" s="14"/>
      <c r="FW856" s="14"/>
    </row>
    <row r="857" ht="15.75" customHeight="1">
      <c r="A857" s="10" t="s">
        <v>11027</v>
      </c>
      <c r="B857" s="10" t="s">
        <v>14428</v>
      </c>
      <c r="C857" s="10" t="s">
        <v>6150</v>
      </c>
      <c r="D857" s="10" t="s">
        <v>14429</v>
      </c>
      <c r="E857" s="11" t="s">
        <v>14430</v>
      </c>
      <c r="F857" s="12" t="s">
        <v>184</v>
      </c>
      <c r="G857" s="13" t="s">
        <v>185</v>
      </c>
      <c r="H857" s="13" t="s">
        <v>14431</v>
      </c>
      <c r="I857" s="13" t="s">
        <v>185</v>
      </c>
      <c r="J857" s="13" t="s">
        <v>14432</v>
      </c>
      <c r="K857" s="13" t="s">
        <v>185</v>
      </c>
      <c r="L857" s="13" t="s">
        <v>14433</v>
      </c>
      <c r="M857" s="13" t="s">
        <v>185</v>
      </c>
      <c r="N857" s="13" t="s">
        <v>14434</v>
      </c>
      <c r="O857" s="13" t="s">
        <v>185</v>
      </c>
      <c r="P857" s="13" t="s">
        <v>14435</v>
      </c>
      <c r="Q857" s="13" t="s">
        <v>185</v>
      </c>
      <c r="R857" s="13" t="s">
        <v>14436</v>
      </c>
      <c r="S857" s="13" t="s">
        <v>185</v>
      </c>
      <c r="T857" s="13" t="s">
        <v>14437</v>
      </c>
      <c r="U857" s="13" t="s">
        <v>185</v>
      </c>
      <c r="V857" s="13" t="s">
        <v>14438</v>
      </c>
      <c r="W857" s="13" t="s">
        <v>185</v>
      </c>
      <c r="X857" s="13" t="s">
        <v>14439</v>
      </c>
      <c r="Y857" s="13" t="s">
        <v>185</v>
      </c>
      <c r="Z857" s="13" t="s">
        <v>14440</v>
      </c>
      <c r="AA857" s="13" t="s">
        <v>185</v>
      </c>
      <c r="AB857" s="13" t="s">
        <v>14441</v>
      </c>
      <c r="AC857" s="13" t="s">
        <v>185</v>
      </c>
      <c r="AD857" s="13" t="s">
        <v>14442</v>
      </c>
      <c r="AE857" s="13" t="s">
        <v>185</v>
      </c>
      <c r="AF857" s="13" t="s">
        <v>14443</v>
      </c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5" t="s">
        <v>204</v>
      </c>
      <c r="BT857" s="15" t="s">
        <v>205</v>
      </c>
      <c r="BU857" s="16">
        <v>46100.62616898148</v>
      </c>
      <c r="BV857" s="15" t="s">
        <v>205</v>
      </c>
      <c r="BW857" s="16">
        <v>46058.462743055556</v>
      </c>
      <c r="BX857" s="15" t="s">
        <v>205</v>
      </c>
      <c r="BY857" s="16">
        <v>46100.62616898148</v>
      </c>
      <c r="BZ857" s="12" t="s">
        <v>206</v>
      </c>
      <c r="CA857" s="13" t="s">
        <v>185</v>
      </c>
      <c r="CB857" s="13" t="s">
        <v>14444</v>
      </c>
      <c r="CC857" s="13" t="s">
        <v>185</v>
      </c>
      <c r="CD857" s="13" t="s">
        <v>14445</v>
      </c>
      <c r="CE857" s="13" t="s">
        <v>185</v>
      </c>
      <c r="CF857" s="13" t="s">
        <v>14445</v>
      </c>
      <c r="CG857" s="13" t="s">
        <v>185</v>
      </c>
      <c r="CH857" s="13" t="s">
        <v>14446</v>
      </c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  <c r="DE857" s="17" t="s">
        <v>204</v>
      </c>
      <c r="DF857" s="15" t="s">
        <v>205</v>
      </c>
      <c r="DG857" s="16">
        <v>46106.790925925925</v>
      </c>
      <c r="DH857" s="15" t="s">
        <v>205</v>
      </c>
      <c r="DI857" s="16">
        <v>46106.790914351855</v>
      </c>
      <c r="DJ857" s="15" t="s">
        <v>205</v>
      </c>
      <c r="DK857" s="16">
        <v>46106.790925925925</v>
      </c>
      <c r="DL857" s="12" t="s">
        <v>213</v>
      </c>
      <c r="DM857" s="13" t="s">
        <v>185</v>
      </c>
      <c r="DN857" s="13" t="s">
        <v>14447</v>
      </c>
      <c r="DO857" s="13" t="s">
        <v>185</v>
      </c>
      <c r="DP857" s="13" t="s">
        <v>14448</v>
      </c>
      <c r="DQ857" s="13" t="s">
        <v>185</v>
      </c>
      <c r="DR857" s="13" t="s">
        <v>14448</v>
      </c>
      <c r="DS857" s="13" t="s">
        <v>185</v>
      </c>
      <c r="DT857" s="13" t="s">
        <v>14449</v>
      </c>
      <c r="DU857" s="13" t="s">
        <v>185</v>
      </c>
      <c r="DV857" s="13" t="s">
        <v>14450</v>
      </c>
      <c r="DW857" s="14"/>
      <c r="DX857" s="14"/>
      <c r="DY857" s="14"/>
      <c r="DZ857" s="14"/>
      <c r="EA857" s="14"/>
      <c r="EB857" s="14"/>
      <c r="EC857" s="14"/>
      <c r="ED857" s="14"/>
      <c r="EE857" s="14"/>
      <c r="EF857" s="14"/>
      <c r="EG857" s="14"/>
      <c r="EH857" s="14"/>
      <c r="EI857" s="17" t="s">
        <v>204</v>
      </c>
      <c r="EJ857" s="15" t="s">
        <v>205</v>
      </c>
      <c r="EK857" s="16">
        <v>46106.79100694445</v>
      </c>
      <c r="EL857" s="12" t="s">
        <v>218</v>
      </c>
      <c r="EM857" s="13" t="s">
        <v>185</v>
      </c>
      <c r="EN857" s="13" t="s">
        <v>14451</v>
      </c>
      <c r="EO857" s="13" t="s">
        <v>185</v>
      </c>
      <c r="EP857" s="13" t="s">
        <v>14452</v>
      </c>
      <c r="EQ857" s="13" t="s">
        <v>185</v>
      </c>
      <c r="ER857" s="13" t="s">
        <v>14452</v>
      </c>
      <c r="ES857" s="13" t="s">
        <v>185</v>
      </c>
      <c r="ET857" s="13" t="s">
        <v>14453</v>
      </c>
      <c r="EU857" s="14"/>
      <c r="EV857" s="14"/>
      <c r="EW857" s="14"/>
      <c r="EX857" s="14"/>
      <c r="EY857" s="14"/>
      <c r="EZ857" s="14"/>
      <c r="FA857" s="14"/>
      <c r="FB857" s="14"/>
      <c r="FC857" s="14"/>
      <c r="FD857" s="14"/>
      <c r="FE857" s="14"/>
      <c r="FF857" s="14"/>
      <c r="FG857" s="14"/>
      <c r="FH857" s="14"/>
      <c r="FI857" s="17" t="s">
        <v>204</v>
      </c>
      <c r="FJ857" s="15" t="s">
        <v>205</v>
      </c>
      <c r="FK857" s="16">
        <v>46106.90046296296</v>
      </c>
      <c r="FL857" s="14"/>
      <c r="FM857" s="14"/>
      <c r="FN857" s="15" t="s">
        <v>223</v>
      </c>
      <c r="FO857" s="16">
        <v>46106.90046296296</v>
      </c>
      <c r="FP857" s="13" t="s">
        <v>14451</v>
      </c>
      <c r="FQ857" s="13" t="s">
        <v>14454</v>
      </c>
      <c r="FR857" s="13" t="s">
        <v>14437</v>
      </c>
      <c r="FS857" s="14"/>
      <c r="FT857" s="14"/>
      <c r="FU857" s="14" t="str">
        <f t="shared" si="12"/>
        <v>Base de Dados_Images/AG-4002.Imagem do Equipamento-.142831.jpg</v>
      </c>
      <c r="FV857" s="14"/>
      <c r="FW857" s="14"/>
    </row>
    <row r="858" ht="15.75" customHeight="1">
      <c r="A858" s="10" t="s">
        <v>11027</v>
      </c>
      <c r="B858" s="10" t="s">
        <v>14428</v>
      </c>
      <c r="C858" s="10" t="s">
        <v>6150</v>
      </c>
      <c r="D858" s="10" t="s">
        <v>14455</v>
      </c>
      <c r="E858" s="11" t="s">
        <v>14456</v>
      </c>
      <c r="F858" s="12" t="s">
        <v>184</v>
      </c>
      <c r="G858" s="13" t="s">
        <v>185</v>
      </c>
      <c r="H858" s="13" t="s">
        <v>14457</v>
      </c>
      <c r="I858" s="13" t="s">
        <v>185</v>
      </c>
      <c r="J858" s="13" t="s">
        <v>14458</v>
      </c>
      <c r="K858" s="13" t="s">
        <v>185</v>
      </c>
      <c r="L858" s="13" t="s">
        <v>14459</v>
      </c>
      <c r="M858" s="13" t="s">
        <v>185</v>
      </c>
      <c r="N858" s="13" t="s">
        <v>14460</v>
      </c>
      <c r="O858" s="13" t="s">
        <v>185</v>
      </c>
      <c r="P858" s="13" t="s">
        <v>14461</v>
      </c>
      <c r="Q858" s="13" t="s">
        <v>185</v>
      </c>
      <c r="R858" s="13" t="s">
        <v>14462</v>
      </c>
      <c r="S858" s="13" t="s">
        <v>185</v>
      </c>
      <c r="T858" s="13" t="s">
        <v>14463</v>
      </c>
      <c r="U858" s="13" t="s">
        <v>185</v>
      </c>
      <c r="V858" s="13" t="s">
        <v>14464</v>
      </c>
      <c r="W858" s="13" t="s">
        <v>185</v>
      </c>
      <c r="X858" s="13" t="s">
        <v>14465</v>
      </c>
      <c r="Y858" s="13" t="s">
        <v>185</v>
      </c>
      <c r="Z858" s="13" t="s">
        <v>14466</v>
      </c>
      <c r="AA858" s="13" t="s">
        <v>185</v>
      </c>
      <c r="AB858" s="13" t="s">
        <v>14467</v>
      </c>
      <c r="AC858" s="13" t="s">
        <v>185</v>
      </c>
      <c r="AD858" s="13" t="s">
        <v>14468</v>
      </c>
      <c r="AE858" s="13" t="s">
        <v>185</v>
      </c>
      <c r="AF858" s="13" t="s">
        <v>14469</v>
      </c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7" t="s">
        <v>204</v>
      </c>
      <c r="BT858" s="15" t="s">
        <v>205</v>
      </c>
      <c r="BU858" s="16">
        <v>46052.475636574076</v>
      </c>
      <c r="BV858" s="15" t="s">
        <v>205</v>
      </c>
      <c r="BW858" s="16">
        <v>46058.46239583333</v>
      </c>
      <c r="BX858" s="15" t="s">
        <v>205</v>
      </c>
      <c r="BY858" s="16">
        <v>46058.46239583333</v>
      </c>
      <c r="BZ858" s="12" t="s">
        <v>206</v>
      </c>
      <c r="CA858" s="13" t="s">
        <v>185</v>
      </c>
      <c r="CB858" s="13" t="s">
        <v>14470</v>
      </c>
      <c r="CC858" s="13" t="s">
        <v>185</v>
      </c>
      <c r="CD858" s="13" t="s">
        <v>14470</v>
      </c>
      <c r="CE858" s="13" t="s">
        <v>185</v>
      </c>
      <c r="CF858" s="13" t="s">
        <v>14471</v>
      </c>
      <c r="CG858" s="13" t="s">
        <v>195</v>
      </c>
      <c r="CH858" s="13" t="s">
        <v>14472</v>
      </c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  <c r="DE858" s="17" t="s">
        <v>204</v>
      </c>
      <c r="DF858" s="15" t="s">
        <v>205</v>
      </c>
      <c r="DG858" s="16">
        <v>46100.6265162037</v>
      </c>
      <c r="DH858" s="15" t="s">
        <v>205</v>
      </c>
      <c r="DI858" s="16">
        <v>46100.6265625</v>
      </c>
      <c r="DJ858" s="15" t="s">
        <v>205</v>
      </c>
      <c r="DK858" s="16">
        <v>46100.6265625</v>
      </c>
      <c r="DL858" s="12" t="s">
        <v>213</v>
      </c>
      <c r="DM858" s="13" t="s">
        <v>185</v>
      </c>
      <c r="DN858" s="13" t="s">
        <v>14473</v>
      </c>
      <c r="DO858" s="13" t="s">
        <v>185</v>
      </c>
      <c r="DP858" s="13" t="s">
        <v>14474</v>
      </c>
      <c r="DQ858" s="13" t="s">
        <v>185</v>
      </c>
      <c r="DR858" s="13" t="s">
        <v>14475</v>
      </c>
      <c r="DS858" s="13" t="s">
        <v>185</v>
      </c>
      <c r="DT858" s="13" t="s">
        <v>14476</v>
      </c>
      <c r="DU858" s="13" t="s">
        <v>185</v>
      </c>
      <c r="DV858" s="13" t="s">
        <v>14476</v>
      </c>
      <c r="DW858" s="14"/>
      <c r="DX858" s="14"/>
      <c r="DY858" s="14"/>
      <c r="DZ858" s="14"/>
      <c r="EA858" s="14"/>
      <c r="EB858" s="14"/>
      <c r="EC858" s="14"/>
      <c r="ED858" s="14"/>
      <c r="EE858" s="14"/>
      <c r="EF858" s="14"/>
      <c r="EG858" s="14"/>
      <c r="EH858" s="14"/>
      <c r="EI858" s="17" t="s">
        <v>204</v>
      </c>
      <c r="EJ858" s="15" t="s">
        <v>205</v>
      </c>
      <c r="EK858" s="16">
        <v>46106.45064814815</v>
      </c>
      <c r="EL858" s="12" t="s">
        <v>218</v>
      </c>
      <c r="EM858" s="13" t="s">
        <v>185</v>
      </c>
      <c r="EN858" s="13" t="s">
        <v>14477</v>
      </c>
      <c r="EO858" s="13" t="s">
        <v>185</v>
      </c>
      <c r="EP858" s="13" t="s">
        <v>14478</v>
      </c>
      <c r="EQ858" s="13" t="s">
        <v>185</v>
      </c>
      <c r="ER858" s="13" t="s">
        <v>14479</v>
      </c>
      <c r="ES858" s="13" t="s">
        <v>185</v>
      </c>
      <c r="ET858" s="13" t="s">
        <v>14480</v>
      </c>
      <c r="EU858" s="14"/>
      <c r="EV858" s="14"/>
      <c r="EW858" s="14"/>
      <c r="EX858" s="14"/>
      <c r="EY858" s="14"/>
      <c r="EZ858" s="14"/>
      <c r="FA858" s="14"/>
      <c r="FB858" s="14"/>
      <c r="FC858" s="14"/>
      <c r="FD858" s="14"/>
      <c r="FE858" s="14"/>
      <c r="FF858" s="14"/>
      <c r="FG858" s="14"/>
      <c r="FH858" s="14"/>
      <c r="FI858" s="17" t="s">
        <v>204</v>
      </c>
      <c r="FJ858" s="15" t="s">
        <v>205</v>
      </c>
      <c r="FK858" s="16">
        <v>46106.900555555556</v>
      </c>
      <c r="FL858" s="14"/>
      <c r="FM858" s="14"/>
      <c r="FN858" s="15" t="s">
        <v>223</v>
      </c>
      <c r="FO858" s="16">
        <v>46106.900555555556</v>
      </c>
      <c r="FP858" s="13" t="s">
        <v>14477</v>
      </c>
      <c r="FQ858" s="13" t="s">
        <v>14481</v>
      </c>
      <c r="FR858" s="13" t="s">
        <v>14482</v>
      </c>
      <c r="FS858" s="14"/>
      <c r="FT858" s="14"/>
      <c r="FU858" s="14" t="str">
        <f t="shared" si="12"/>
        <v>Base de Dados_Images/AG-4001.Imagem do Equipamento-.142758.jpg</v>
      </c>
      <c r="FV858" s="14"/>
      <c r="FW858" s="14"/>
    </row>
    <row r="859" ht="15.75" customHeight="1">
      <c r="A859" s="10" t="s">
        <v>11027</v>
      </c>
      <c r="B859" s="10" t="s">
        <v>14428</v>
      </c>
      <c r="C859" s="10" t="s">
        <v>14128</v>
      </c>
      <c r="D859" s="10" t="s">
        <v>14483</v>
      </c>
      <c r="E859" s="11" t="s">
        <v>14484</v>
      </c>
      <c r="F859" s="12" t="s">
        <v>184</v>
      </c>
      <c r="G859" s="13" t="s">
        <v>185</v>
      </c>
      <c r="H859" s="13" t="s">
        <v>14485</v>
      </c>
      <c r="I859" s="13" t="s">
        <v>185</v>
      </c>
      <c r="J859" s="13" t="s">
        <v>14486</v>
      </c>
      <c r="K859" s="13" t="s">
        <v>185</v>
      </c>
      <c r="L859" s="13" t="s">
        <v>14487</v>
      </c>
      <c r="M859" s="13" t="s">
        <v>185</v>
      </c>
      <c r="N859" s="13" t="s">
        <v>14488</v>
      </c>
      <c r="O859" s="13" t="s">
        <v>185</v>
      </c>
      <c r="P859" s="13" t="s">
        <v>14489</v>
      </c>
      <c r="Q859" s="13" t="s">
        <v>185</v>
      </c>
      <c r="R859" s="13" t="s">
        <v>14490</v>
      </c>
      <c r="S859" s="13" t="s">
        <v>185</v>
      </c>
      <c r="T859" s="13" t="s">
        <v>14491</v>
      </c>
      <c r="U859" s="13" t="s">
        <v>185</v>
      </c>
      <c r="V859" s="13" t="s">
        <v>14492</v>
      </c>
      <c r="W859" s="13" t="s">
        <v>185</v>
      </c>
      <c r="X859" s="13" t="s">
        <v>14493</v>
      </c>
      <c r="Y859" s="13" t="s">
        <v>185</v>
      </c>
      <c r="Z859" s="13" t="s">
        <v>14494</v>
      </c>
      <c r="AA859" s="13" t="s">
        <v>185</v>
      </c>
      <c r="AB859" s="13" t="s">
        <v>14495</v>
      </c>
      <c r="AC859" s="13" t="s">
        <v>185</v>
      </c>
      <c r="AD859" s="13" t="s">
        <v>14496</v>
      </c>
      <c r="AE859" s="13" t="s">
        <v>185</v>
      </c>
      <c r="AF859" s="13" t="s">
        <v>14497</v>
      </c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7" t="s">
        <v>204</v>
      </c>
      <c r="BT859" s="15" t="s">
        <v>205</v>
      </c>
      <c r="BU859" s="16">
        <v>46105.46365740741</v>
      </c>
      <c r="BV859" s="15" t="s">
        <v>205</v>
      </c>
      <c r="BW859" s="16">
        <v>46105.464108796295</v>
      </c>
      <c r="BX859" s="15" t="s">
        <v>205</v>
      </c>
      <c r="BY859" s="16">
        <v>46105.464108796295</v>
      </c>
      <c r="BZ859" s="12" t="s">
        <v>206</v>
      </c>
      <c r="CA859" s="13" t="s">
        <v>185</v>
      </c>
      <c r="CB859" s="13" t="s">
        <v>14498</v>
      </c>
      <c r="CC859" s="13" t="s">
        <v>185</v>
      </c>
      <c r="CD859" s="13" t="s">
        <v>14499</v>
      </c>
      <c r="CE859" s="13" t="s">
        <v>185</v>
      </c>
      <c r="CF859" s="13" t="s">
        <v>14500</v>
      </c>
      <c r="CG859" s="13" t="s">
        <v>185</v>
      </c>
      <c r="CH859" s="13" t="s">
        <v>14501</v>
      </c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7" t="s">
        <v>204</v>
      </c>
      <c r="DF859" s="15" t="s">
        <v>205</v>
      </c>
      <c r="DG859" s="16">
        <v>46105.46425925926</v>
      </c>
      <c r="DH859" s="15" t="s">
        <v>205</v>
      </c>
      <c r="DI859" s="16">
        <v>46105.46434027778</v>
      </c>
      <c r="DJ859" s="15" t="s">
        <v>205</v>
      </c>
      <c r="DK859" s="16">
        <v>46105.46434027778</v>
      </c>
      <c r="DL859" s="12" t="s">
        <v>213</v>
      </c>
      <c r="DM859" s="13" t="s">
        <v>185</v>
      </c>
      <c r="DN859" s="13" t="s">
        <v>14502</v>
      </c>
      <c r="DO859" s="13" t="s">
        <v>185</v>
      </c>
      <c r="DP859" s="13" t="s">
        <v>14503</v>
      </c>
      <c r="DQ859" s="13" t="s">
        <v>185</v>
      </c>
      <c r="DR859" s="13" t="s">
        <v>14503</v>
      </c>
      <c r="DS859" s="13" t="s">
        <v>185</v>
      </c>
      <c r="DT859" s="13" t="s">
        <v>14504</v>
      </c>
      <c r="DU859" s="13" t="s">
        <v>185</v>
      </c>
      <c r="DV859" s="13" t="s">
        <v>14505</v>
      </c>
      <c r="DW859" s="13" t="s">
        <v>185</v>
      </c>
      <c r="DX859" s="13" t="s">
        <v>14506</v>
      </c>
      <c r="DY859" s="13" t="s">
        <v>185</v>
      </c>
      <c r="DZ859" s="13" t="s">
        <v>14506</v>
      </c>
      <c r="EA859" s="13" t="s">
        <v>185</v>
      </c>
      <c r="EB859" s="13" t="s">
        <v>14507</v>
      </c>
      <c r="EC859" s="13" t="s">
        <v>185</v>
      </c>
      <c r="ED859" s="13" t="s">
        <v>14507</v>
      </c>
      <c r="EE859" s="13" t="s">
        <v>185</v>
      </c>
      <c r="EF859" s="13" t="s">
        <v>14508</v>
      </c>
      <c r="EG859" s="14"/>
      <c r="EH859" s="14"/>
      <c r="EI859" s="17" t="s">
        <v>204</v>
      </c>
      <c r="EJ859" s="15" t="s">
        <v>205</v>
      </c>
      <c r="EK859" s="16">
        <v>46105.7478587963</v>
      </c>
      <c r="EL859" s="12" t="s">
        <v>218</v>
      </c>
      <c r="EM859" s="13" t="s">
        <v>185</v>
      </c>
      <c r="EN859" s="13" t="s">
        <v>14509</v>
      </c>
      <c r="EO859" s="13" t="s">
        <v>185</v>
      </c>
      <c r="EP859" s="13" t="s">
        <v>14510</v>
      </c>
      <c r="EQ859" s="13" t="s">
        <v>185</v>
      </c>
      <c r="ER859" s="13" t="s">
        <v>14511</v>
      </c>
      <c r="ES859" s="13" t="s">
        <v>185</v>
      </c>
      <c r="ET859" s="13" t="s">
        <v>14511</v>
      </c>
      <c r="EU859" s="13" t="s">
        <v>185</v>
      </c>
      <c r="EV859" s="13" t="s">
        <v>14512</v>
      </c>
      <c r="EW859" s="13" t="s">
        <v>185</v>
      </c>
      <c r="EX859" s="13" t="s">
        <v>14513</v>
      </c>
      <c r="EY859" s="14"/>
      <c r="EZ859" s="14"/>
      <c r="FA859" s="14"/>
      <c r="FB859" s="14"/>
      <c r="FC859" s="14"/>
      <c r="FD859" s="14"/>
      <c r="FE859" s="14"/>
      <c r="FF859" s="14"/>
      <c r="FG859" s="14"/>
      <c r="FH859" s="14"/>
      <c r="FI859" s="17" t="s">
        <v>204</v>
      </c>
      <c r="FJ859" s="15" t="s">
        <v>205</v>
      </c>
      <c r="FK859" s="16">
        <v>46106.929085648146</v>
      </c>
      <c r="FL859" s="14"/>
      <c r="FM859" s="14"/>
      <c r="FN859" s="15" t="s">
        <v>223</v>
      </c>
      <c r="FO859" s="16">
        <v>46106.929085648146</v>
      </c>
      <c r="FP859" s="13" t="s">
        <v>14509</v>
      </c>
      <c r="FQ859" s="13" t="s">
        <v>14514</v>
      </c>
      <c r="FR859" s="13" t="s">
        <v>14515</v>
      </c>
      <c r="FS859" s="14"/>
      <c r="FT859" s="14"/>
      <c r="FU859" s="14" t="str">
        <f t="shared" si="12"/>
        <v>Base de Dados_Images/CB-4001.Imagem do Equipamento-.111547.jpg</v>
      </c>
      <c r="FV859" s="14"/>
      <c r="FW859" s="14"/>
    </row>
    <row r="860" ht="15.75" customHeight="1">
      <c r="A860" s="10" t="s">
        <v>11027</v>
      </c>
      <c r="B860" s="10" t="s">
        <v>14428</v>
      </c>
      <c r="C860" s="10" t="s">
        <v>14128</v>
      </c>
      <c r="D860" s="10" t="s">
        <v>14516</v>
      </c>
      <c r="E860" s="11" t="s">
        <v>14517</v>
      </c>
      <c r="F860" s="12" t="s">
        <v>184</v>
      </c>
      <c r="G860" s="13" t="s">
        <v>185</v>
      </c>
      <c r="H860" s="13" t="s">
        <v>14518</v>
      </c>
      <c r="I860" s="13" t="s">
        <v>185</v>
      </c>
      <c r="J860" s="13" t="s">
        <v>14519</v>
      </c>
      <c r="K860" s="13" t="s">
        <v>185</v>
      </c>
      <c r="L860" s="13" t="s">
        <v>14520</v>
      </c>
      <c r="M860" s="13" t="s">
        <v>185</v>
      </c>
      <c r="N860" s="13" t="s">
        <v>14521</v>
      </c>
      <c r="O860" s="13" t="s">
        <v>185</v>
      </c>
      <c r="P860" s="13" t="s">
        <v>14522</v>
      </c>
      <c r="Q860" s="13" t="s">
        <v>185</v>
      </c>
      <c r="R860" s="13" t="s">
        <v>14523</v>
      </c>
      <c r="S860" s="13" t="s">
        <v>185</v>
      </c>
      <c r="T860" s="13" t="s">
        <v>14524</v>
      </c>
      <c r="U860" s="13" t="s">
        <v>185</v>
      </c>
      <c r="V860" s="13" t="s">
        <v>14525</v>
      </c>
      <c r="W860" s="13" t="s">
        <v>185</v>
      </c>
      <c r="X860" s="13" t="s">
        <v>14526</v>
      </c>
      <c r="Y860" s="13" t="s">
        <v>185</v>
      </c>
      <c r="Z860" s="13" t="s">
        <v>14527</v>
      </c>
      <c r="AA860" s="13" t="s">
        <v>185</v>
      </c>
      <c r="AB860" s="13" t="s">
        <v>14528</v>
      </c>
      <c r="AC860" s="13" t="s">
        <v>185</v>
      </c>
      <c r="AD860" s="13" t="s">
        <v>14529</v>
      </c>
      <c r="AE860" s="13" t="s">
        <v>185</v>
      </c>
      <c r="AF860" s="13" t="s">
        <v>14530</v>
      </c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7" t="s">
        <v>204</v>
      </c>
      <c r="BT860" s="15" t="s">
        <v>205</v>
      </c>
      <c r="BU860" s="16">
        <v>46100.876122685186</v>
      </c>
      <c r="BV860" s="15" t="s">
        <v>205</v>
      </c>
      <c r="BW860" s="16">
        <v>46100.875972222224</v>
      </c>
      <c r="BX860" s="15" t="s">
        <v>205</v>
      </c>
      <c r="BY860" s="16">
        <v>46100.876122685186</v>
      </c>
      <c r="BZ860" s="12" t="s">
        <v>206</v>
      </c>
      <c r="CA860" s="13" t="s">
        <v>185</v>
      </c>
      <c r="CB860" s="13" t="s">
        <v>14531</v>
      </c>
      <c r="CC860" s="13" t="s">
        <v>185</v>
      </c>
      <c r="CD860" s="13" t="s">
        <v>14532</v>
      </c>
      <c r="CE860" s="13" t="s">
        <v>185</v>
      </c>
      <c r="CF860" s="13" t="s">
        <v>14533</v>
      </c>
      <c r="CG860" s="13" t="s">
        <v>185</v>
      </c>
      <c r="CH860" s="13" t="s">
        <v>14534</v>
      </c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7" t="s">
        <v>204</v>
      </c>
      <c r="DF860" s="15" t="s">
        <v>205</v>
      </c>
      <c r="DG860" s="16">
        <v>46100.87621527778</v>
      </c>
      <c r="DH860" s="15" t="s">
        <v>205</v>
      </c>
      <c r="DI860" s="16">
        <v>46100.87627314815</v>
      </c>
      <c r="DJ860" s="15" t="s">
        <v>205</v>
      </c>
      <c r="DK860" s="16">
        <v>46100.87627314815</v>
      </c>
      <c r="DL860" s="12" t="s">
        <v>213</v>
      </c>
      <c r="DM860" s="13" t="s">
        <v>185</v>
      </c>
      <c r="DN860" s="13" t="s">
        <v>14535</v>
      </c>
      <c r="DO860" s="13" t="s">
        <v>185</v>
      </c>
      <c r="DP860" s="13" t="s">
        <v>14535</v>
      </c>
      <c r="DQ860" s="13" t="s">
        <v>185</v>
      </c>
      <c r="DR860" s="13" t="s">
        <v>14536</v>
      </c>
      <c r="DS860" s="13" t="s">
        <v>185</v>
      </c>
      <c r="DT860" s="13" t="s">
        <v>14536</v>
      </c>
      <c r="DU860" s="13" t="s">
        <v>185</v>
      </c>
      <c r="DV860" s="13" t="s">
        <v>14537</v>
      </c>
      <c r="DW860" s="13" t="s">
        <v>185</v>
      </c>
      <c r="DX860" s="13" t="s">
        <v>14538</v>
      </c>
      <c r="DY860" s="13" t="s">
        <v>185</v>
      </c>
      <c r="DZ860" s="13" t="s">
        <v>14538</v>
      </c>
      <c r="EA860" s="13" t="s">
        <v>185</v>
      </c>
      <c r="EB860" s="13" t="s">
        <v>14539</v>
      </c>
      <c r="EC860" s="13" t="s">
        <v>185</v>
      </c>
      <c r="ED860" s="13" t="s">
        <v>14540</v>
      </c>
      <c r="EE860" s="13" t="s">
        <v>185</v>
      </c>
      <c r="EF860" s="13" t="s">
        <v>14540</v>
      </c>
      <c r="EG860" s="14"/>
      <c r="EH860" s="14"/>
      <c r="EI860" s="17" t="s">
        <v>204</v>
      </c>
      <c r="EJ860" s="15" t="s">
        <v>205</v>
      </c>
      <c r="EK860" s="16">
        <v>46105.748032407406</v>
      </c>
      <c r="EL860" s="12" t="s">
        <v>218</v>
      </c>
      <c r="EM860" s="13" t="s">
        <v>185</v>
      </c>
      <c r="EN860" s="13" t="s">
        <v>14541</v>
      </c>
      <c r="EO860" s="13" t="s">
        <v>185</v>
      </c>
      <c r="EP860" s="13" t="s">
        <v>14541</v>
      </c>
      <c r="EQ860" s="13" t="s">
        <v>185</v>
      </c>
      <c r="ER860" s="13" t="s">
        <v>14542</v>
      </c>
      <c r="ES860" s="13" t="s">
        <v>185</v>
      </c>
      <c r="ET860" s="13" t="s">
        <v>14542</v>
      </c>
      <c r="EU860" s="13" t="s">
        <v>185</v>
      </c>
      <c r="EV860" s="13" t="s">
        <v>14543</v>
      </c>
      <c r="EW860" s="13" t="s">
        <v>185</v>
      </c>
      <c r="EX860" s="13" t="s">
        <v>14544</v>
      </c>
      <c r="EY860" s="14"/>
      <c r="EZ860" s="14"/>
      <c r="FA860" s="14"/>
      <c r="FB860" s="14"/>
      <c r="FC860" s="14"/>
      <c r="FD860" s="14"/>
      <c r="FE860" s="14"/>
      <c r="FF860" s="14"/>
      <c r="FG860" s="14"/>
      <c r="FH860" s="14"/>
      <c r="FI860" s="17" t="s">
        <v>204</v>
      </c>
      <c r="FJ860" s="15" t="s">
        <v>205</v>
      </c>
      <c r="FK860" s="16">
        <v>46106.92928240741</v>
      </c>
      <c r="FL860" s="14"/>
      <c r="FM860" s="14"/>
      <c r="FN860" s="15" t="s">
        <v>223</v>
      </c>
      <c r="FO860" s="16">
        <v>46106.92928240741</v>
      </c>
      <c r="FP860" s="13" t="s">
        <v>14544</v>
      </c>
      <c r="FQ860" s="13" t="s">
        <v>14545</v>
      </c>
      <c r="FR860" s="13" t="s">
        <v>14546</v>
      </c>
      <c r="FS860" s="14"/>
      <c r="FT860" s="14"/>
      <c r="FU860" s="14" t="str">
        <f t="shared" si="12"/>
        <v>Base de Dados_Images/CB-4002.Imagem do Equipamento-.111615.jpg</v>
      </c>
      <c r="FV860" s="14"/>
      <c r="FW860" s="14"/>
    </row>
    <row r="861" ht="15.75" customHeight="1">
      <c r="A861" s="10" t="s">
        <v>11027</v>
      </c>
      <c r="B861" s="10" t="s">
        <v>14428</v>
      </c>
      <c r="C861" s="10" t="s">
        <v>14128</v>
      </c>
      <c r="D861" s="10" t="s">
        <v>14547</v>
      </c>
      <c r="E861" s="11" t="s">
        <v>14548</v>
      </c>
      <c r="F861" s="12" t="s">
        <v>184</v>
      </c>
      <c r="G861" s="13" t="s">
        <v>185</v>
      </c>
      <c r="H861" s="13" t="s">
        <v>14549</v>
      </c>
      <c r="I861" s="13" t="s">
        <v>185</v>
      </c>
      <c r="J861" s="13" t="s">
        <v>14550</v>
      </c>
      <c r="K861" s="13" t="s">
        <v>185</v>
      </c>
      <c r="L861" s="13" t="s">
        <v>14551</v>
      </c>
      <c r="M861" s="13" t="s">
        <v>185</v>
      </c>
      <c r="N861" s="13" t="s">
        <v>14551</v>
      </c>
      <c r="O861" s="13" t="s">
        <v>185</v>
      </c>
      <c r="P861" s="13" t="s">
        <v>14552</v>
      </c>
      <c r="Q861" s="13" t="s">
        <v>185</v>
      </c>
      <c r="R861" s="13" t="s">
        <v>14552</v>
      </c>
      <c r="S861" s="13" t="s">
        <v>185</v>
      </c>
      <c r="T861" s="13" t="s">
        <v>14553</v>
      </c>
      <c r="U861" s="13" t="s">
        <v>185</v>
      </c>
      <c r="V861" s="13" t="s">
        <v>14554</v>
      </c>
      <c r="W861" s="13" t="s">
        <v>185</v>
      </c>
      <c r="X861" s="13" t="s">
        <v>14555</v>
      </c>
      <c r="Y861" s="13" t="s">
        <v>185</v>
      </c>
      <c r="Z861" s="13" t="s">
        <v>14555</v>
      </c>
      <c r="AA861" s="13" t="s">
        <v>185</v>
      </c>
      <c r="AB861" s="13" t="s">
        <v>14556</v>
      </c>
      <c r="AC861" s="13" t="s">
        <v>185</v>
      </c>
      <c r="AD861" s="13" t="s">
        <v>14556</v>
      </c>
      <c r="AE861" s="13" t="s">
        <v>185</v>
      </c>
      <c r="AF861" s="13" t="s">
        <v>14557</v>
      </c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7" t="s">
        <v>204</v>
      </c>
      <c r="BT861" s="15" t="s">
        <v>205</v>
      </c>
      <c r="BU861" s="16">
        <v>46111.760983796295</v>
      </c>
      <c r="BV861" s="15" t="s">
        <v>205</v>
      </c>
      <c r="BW861" s="16">
        <v>46111.761041666665</v>
      </c>
      <c r="BX861" s="15" t="s">
        <v>205</v>
      </c>
      <c r="BY861" s="16">
        <v>46111.761041666665</v>
      </c>
      <c r="BZ861" s="12" t="s">
        <v>206</v>
      </c>
      <c r="CA861" s="13" t="s">
        <v>185</v>
      </c>
      <c r="CB861" s="13" t="s">
        <v>14558</v>
      </c>
      <c r="CC861" s="13" t="s">
        <v>185</v>
      </c>
      <c r="CD861" s="13" t="s">
        <v>14558</v>
      </c>
      <c r="CE861" s="13" t="s">
        <v>185</v>
      </c>
      <c r="CF861" s="13" t="s">
        <v>14559</v>
      </c>
      <c r="CG861" s="13" t="s">
        <v>185</v>
      </c>
      <c r="CH861" s="13" t="s">
        <v>14560</v>
      </c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  <c r="DE861" s="17" t="s">
        <v>204</v>
      </c>
      <c r="DF861" s="15" t="s">
        <v>205</v>
      </c>
      <c r="DG861" s="16">
        <v>46111.76107638889</v>
      </c>
      <c r="DH861" s="15" t="s">
        <v>205</v>
      </c>
      <c r="DI861" s="16">
        <v>46111.76111111111</v>
      </c>
      <c r="DJ861" s="15" t="s">
        <v>205</v>
      </c>
      <c r="DK861" s="16">
        <v>46111.76111111111</v>
      </c>
      <c r="DL861" s="12" t="s">
        <v>213</v>
      </c>
      <c r="DM861" s="13" t="s">
        <v>185</v>
      </c>
      <c r="DN861" s="13" t="s">
        <v>14561</v>
      </c>
      <c r="DO861" s="13" t="s">
        <v>185</v>
      </c>
      <c r="DP861" s="13" t="s">
        <v>14562</v>
      </c>
      <c r="DQ861" s="13" t="s">
        <v>185</v>
      </c>
      <c r="DR861" s="13" t="s">
        <v>14563</v>
      </c>
      <c r="DS861" s="13" t="s">
        <v>185</v>
      </c>
      <c r="DT861" s="13" t="s">
        <v>14564</v>
      </c>
      <c r="DU861" s="13" t="s">
        <v>185</v>
      </c>
      <c r="DV861" s="13" t="s">
        <v>14565</v>
      </c>
      <c r="DW861" s="13" t="s">
        <v>185</v>
      </c>
      <c r="DX861" s="13" t="s">
        <v>14566</v>
      </c>
      <c r="DY861" s="13" t="s">
        <v>185</v>
      </c>
      <c r="DZ861" s="13" t="s">
        <v>14566</v>
      </c>
      <c r="EA861" s="13" t="s">
        <v>185</v>
      </c>
      <c r="EB861" s="13" t="s">
        <v>14567</v>
      </c>
      <c r="EC861" s="13" t="s">
        <v>185</v>
      </c>
      <c r="ED861" s="13" t="s">
        <v>14568</v>
      </c>
      <c r="EE861" s="13" t="s">
        <v>185</v>
      </c>
      <c r="EF861" s="13" t="s">
        <v>14568</v>
      </c>
      <c r="EG861" s="14"/>
      <c r="EH861" s="14"/>
      <c r="EI861" s="17" t="s">
        <v>204</v>
      </c>
      <c r="EJ861" s="15" t="s">
        <v>205</v>
      </c>
      <c r="EK861" s="16">
        <v>46111.76215277778</v>
      </c>
      <c r="EL861" s="12" t="s">
        <v>218</v>
      </c>
      <c r="EM861" s="13" t="s">
        <v>185</v>
      </c>
      <c r="EN861" s="13" t="s">
        <v>14569</v>
      </c>
      <c r="EO861" s="13" t="s">
        <v>185</v>
      </c>
      <c r="EP861" s="13" t="s">
        <v>14570</v>
      </c>
      <c r="EQ861" s="13" t="s">
        <v>185</v>
      </c>
      <c r="ER861" s="13" t="s">
        <v>14570</v>
      </c>
      <c r="ES861" s="13" t="s">
        <v>185</v>
      </c>
      <c r="ET861" s="13" t="s">
        <v>14571</v>
      </c>
      <c r="EU861" s="13" t="s">
        <v>185</v>
      </c>
      <c r="EV861" s="13" t="s">
        <v>14571</v>
      </c>
      <c r="EW861" s="13" t="s">
        <v>185</v>
      </c>
      <c r="EX861" s="13" t="s">
        <v>14572</v>
      </c>
      <c r="EY861" s="14"/>
      <c r="EZ861" s="14"/>
      <c r="FA861" s="14"/>
      <c r="FB861" s="14"/>
      <c r="FC861" s="14"/>
      <c r="FD861" s="14"/>
      <c r="FE861" s="14"/>
      <c r="FF861" s="14"/>
      <c r="FG861" s="14"/>
      <c r="FH861" s="14"/>
      <c r="FI861" s="17" t="s">
        <v>204</v>
      </c>
      <c r="FJ861" s="15" t="s">
        <v>205</v>
      </c>
      <c r="FK861" s="16">
        <v>46111.76228009259</v>
      </c>
      <c r="FL861" s="14"/>
      <c r="FM861" s="14"/>
      <c r="FN861" s="15" t="s">
        <v>223</v>
      </c>
      <c r="FO861" s="16">
        <v>46111.76228009259</v>
      </c>
      <c r="FP861" s="13" t="s">
        <v>14572</v>
      </c>
      <c r="FQ861" s="13" t="s">
        <v>14573</v>
      </c>
      <c r="FR861" s="13" t="s">
        <v>14574</v>
      </c>
      <c r="FS861" s="14"/>
      <c r="FT861" s="14"/>
      <c r="FU861" s="14" t="str">
        <f t="shared" si="12"/>
        <v>Base de Dados_Images/CB-4003.Imagem do Equipamento-.111641.jpg</v>
      </c>
      <c r="FV861" s="14"/>
      <c r="FW861" s="14"/>
    </row>
    <row r="862" ht="15.75" customHeight="1">
      <c r="A862" s="10" t="s">
        <v>11027</v>
      </c>
      <c r="B862" s="10" t="s">
        <v>14428</v>
      </c>
      <c r="C862" s="10" t="s">
        <v>14128</v>
      </c>
      <c r="D862" s="10" t="s">
        <v>14575</v>
      </c>
      <c r="E862" s="11" t="s">
        <v>14576</v>
      </c>
      <c r="F862" s="12" t="s">
        <v>184</v>
      </c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7" t="s">
        <v>204</v>
      </c>
      <c r="BT862" s="17" t="s">
        <v>204</v>
      </c>
      <c r="BU862" s="18"/>
      <c r="BV862" s="17" t="s">
        <v>204</v>
      </c>
      <c r="BW862" s="18"/>
      <c r="BX862" s="17" t="s">
        <v>204</v>
      </c>
      <c r="BY862" s="18"/>
      <c r="BZ862" s="12" t="s">
        <v>206</v>
      </c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  <c r="DE862" s="17" t="s">
        <v>204</v>
      </c>
      <c r="DF862" s="17" t="s">
        <v>204</v>
      </c>
      <c r="DG862" s="18"/>
      <c r="DH862" s="17" t="s">
        <v>204</v>
      </c>
      <c r="DI862" s="18"/>
      <c r="DJ862" s="17" t="s">
        <v>204</v>
      </c>
      <c r="DK862" s="18"/>
      <c r="DL862" s="12" t="s">
        <v>213</v>
      </c>
      <c r="DM862" s="14"/>
      <c r="DN862" s="14"/>
      <c r="DO862" s="14"/>
      <c r="DP862" s="14"/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4"/>
      <c r="ED862" s="14"/>
      <c r="EE862" s="14"/>
      <c r="EF862" s="14"/>
      <c r="EG862" s="14"/>
      <c r="EH862" s="14"/>
      <c r="EI862" s="17" t="s">
        <v>204</v>
      </c>
      <c r="EJ862" s="17" t="s">
        <v>204</v>
      </c>
      <c r="EK862" s="18"/>
      <c r="EL862" s="12" t="s">
        <v>218</v>
      </c>
      <c r="EM862" s="14"/>
      <c r="EN862" s="14"/>
      <c r="EO862" s="14"/>
      <c r="EP862" s="14"/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4"/>
      <c r="FB862" s="14"/>
      <c r="FC862" s="14"/>
      <c r="FD862" s="14"/>
      <c r="FE862" s="14"/>
      <c r="FF862" s="14"/>
      <c r="FG862" s="14"/>
      <c r="FH862" s="14"/>
      <c r="FI862" s="17" t="s">
        <v>204</v>
      </c>
      <c r="FJ862" s="17" t="s">
        <v>204</v>
      </c>
      <c r="FK862" s="18"/>
      <c r="FL862" s="14"/>
      <c r="FM862" s="14"/>
      <c r="FN862" s="17" t="s">
        <v>703</v>
      </c>
      <c r="FO862" s="18"/>
      <c r="FP862" s="13" t="s">
        <v>14577</v>
      </c>
      <c r="FQ862" s="13" t="s">
        <v>14578</v>
      </c>
      <c r="FR862" s="13" t="s">
        <v>14579</v>
      </c>
      <c r="FS862" s="14"/>
      <c r="FT862" s="14"/>
      <c r="FU862" s="14" t="str">
        <f t="shared" si="12"/>
        <v>Base de Dados_Images/CB-4004.Imagem do Equipamento-.111727.jpg</v>
      </c>
      <c r="FV862" s="14"/>
      <c r="FW862" s="14"/>
    </row>
    <row r="863" ht="15.75" customHeight="1">
      <c r="A863" s="10" t="s">
        <v>11027</v>
      </c>
      <c r="B863" s="10" t="s">
        <v>14428</v>
      </c>
      <c r="C863" s="10" t="s">
        <v>1162</v>
      </c>
      <c r="D863" s="10" t="s">
        <v>14580</v>
      </c>
      <c r="E863" s="11" t="s">
        <v>14581</v>
      </c>
      <c r="F863" s="12" t="s">
        <v>184</v>
      </c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7" t="s">
        <v>204</v>
      </c>
      <c r="BT863" s="17" t="s">
        <v>277</v>
      </c>
      <c r="BU863" s="18"/>
      <c r="BV863" s="17" t="s">
        <v>277</v>
      </c>
      <c r="BW863" s="18"/>
      <c r="BX863" s="17" t="s">
        <v>277</v>
      </c>
      <c r="BY863" s="18"/>
      <c r="BZ863" s="12" t="s">
        <v>206</v>
      </c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  <c r="DE863" s="17" t="s">
        <v>204</v>
      </c>
      <c r="DF863" s="17" t="s">
        <v>277</v>
      </c>
      <c r="DG863" s="18"/>
      <c r="DH863" s="17" t="s">
        <v>277</v>
      </c>
      <c r="DI863" s="18"/>
      <c r="DJ863" s="17" t="s">
        <v>277</v>
      </c>
      <c r="DK863" s="18"/>
      <c r="DL863" s="12" t="s">
        <v>213</v>
      </c>
      <c r="DM863" s="13" t="s">
        <v>185</v>
      </c>
      <c r="DN863" s="13" t="s">
        <v>14582</v>
      </c>
      <c r="DO863" s="13" t="s">
        <v>185</v>
      </c>
      <c r="DP863" s="13" t="s">
        <v>14583</v>
      </c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4"/>
      <c r="ED863" s="14"/>
      <c r="EE863" s="14"/>
      <c r="EF863" s="14"/>
      <c r="EG863" s="14"/>
      <c r="EH863" s="14"/>
      <c r="EI863" s="15" t="s">
        <v>204</v>
      </c>
      <c r="EJ863" s="15" t="s">
        <v>205</v>
      </c>
      <c r="EK863" s="16">
        <v>46112.77890046296</v>
      </c>
      <c r="EL863" s="12" t="s">
        <v>218</v>
      </c>
      <c r="EM863" s="13" t="s">
        <v>185</v>
      </c>
      <c r="EN863" s="13" t="s">
        <v>14584</v>
      </c>
      <c r="EO863" s="13" t="s">
        <v>185</v>
      </c>
      <c r="EP863" s="13" t="s">
        <v>14584</v>
      </c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4"/>
      <c r="FD863" s="14"/>
      <c r="FE863" s="14"/>
      <c r="FF863" s="14"/>
      <c r="FG863" s="14"/>
      <c r="FH863" s="14"/>
      <c r="FI863" s="17" t="s">
        <v>204</v>
      </c>
      <c r="FJ863" s="15" t="s">
        <v>205</v>
      </c>
      <c r="FK863" s="16">
        <v>46112.77893518518</v>
      </c>
      <c r="FL863" s="14"/>
      <c r="FM863" s="14"/>
      <c r="FN863" s="15" t="s">
        <v>223</v>
      </c>
      <c r="FO863" s="16">
        <v>46112.77893518518</v>
      </c>
      <c r="FP863" s="13" t="s">
        <v>14584</v>
      </c>
      <c r="FQ863" s="13" t="s">
        <v>14585</v>
      </c>
      <c r="FR863" s="13" t="s">
        <v>14586</v>
      </c>
      <c r="FS863" s="14"/>
      <c r="FT863" s="14"/>
      <c r="FU863" s="14" t="str">
        <f t="shared" si="12"/>
        <v>Base de Dados_Images/DIC-068-10.Imagem do Equipamento-.222912.jpg</v>
      </c>
      <c r="FV863" s="14"/>
      <c r="FW863" s="14"/>
    </row>
    <row r="864" ht="15.75" customHeight="1">
      <c r="A864" s="10" t="s">
        <v>11027</v>
      </c>
      <c r="B864" s="10" t="s">
        <v>14428</v>
      </c>
      <c r="C864" s="10" t="s">
        <v>181</v>
      </c>
      <c r="D864" s="10" t="s">
        <v>14587</v>
      </c>
      <c r="E864" s="11" t="s">
        <v>14588</v>
      </c>
      <c r="F864" s="12" t="s">
        <v>184</v>
      </c>
      <c r="G864" s="13" t="s">
        <v>185</v>
      </c>
      <c r="H864" s="13" t="s">
        <v>14589</v>
      </c>
      <c r="I864" s="13" t="s">
        <v>185</v>
      </c>
      <c r="J864" s="13" t="s">
        <v>14590</v>
      </c>
      <c r="K864" s="13" t="s">
        <v>185</v>
      </c>
      <c r="L864" s="13" t="s">
        <v>14591</v>
      </c>
      <c r="M864" s="13" t="s">
        <v>185</v>
      </c>
      <c r="N864" s="13" t="s">
        <v>14592</v>
      </c>
      <c r="O864" s="13" t="s">
        <v>185</v>
      </c>
      <c r="P864" s="13" t="s">
        <v>14593</v>
      </c>
      <c r="Q864" s="13" t="s">
        <v>185</v>
      </c>
      <c r="R864" s="13" t="s">
        <v>14594</v>
      </c>
      <c r="S864" s="13" t="s">
        <v>185</v>
      </c>
      <c r="T864" s="13" t="s">
        <v>14595</v>
      </c>
      <c r="U864" s="13" t="s">
        <v>185</v>
      </c>
      <c r="V864" s="13" t="s">
        <v>14596</v>
      </c>
      <c r="W864" s="13" t="s">
        <v>185</v>
      </c>
      <c r="X864" s="13" t="s">
        <v>14597</v>
      </c>
      <c r="Y864" s="13" t="s">
        <v>185</v>
      </c>
      <c r="Z864" s="13" t="s">
        <v>14598</v>
      </c>
      <c r="AA864" s="13" t="s">
        <v>185</v>
      </c>
      <c r="AB864" s="13" t="s">
        <v>14599</v>
      </c>
      <c r="AC864" s="13" t="s">
        <v>185</v>
      </c>
      <c r="AD864" s="13" t="s">
        <v>14600</v>
      </c>
      <c r="AE864" s="13" t="s">
        <v>185</v>
      </c>
      <c r="AF864" s="13" t="s">
        <v>14601</v>
      </c>
      <c r="AG864" s="13" t="s">
        <v>185</v>
      </c>
      <c r="AH864" s="13" t="s">
        <v>14602</v>
      </c>
      <c r="AI864" s="13" t="s">
        <v>185</v>
      </c>
      <c r="AJ864" s="13" t="s">
        <v>14603</v>
      </c>
      <c r="AK864" s="13" t="s">
        <v>185</v>
      </c>
      <c r="AL864" s="13" t="s">
        <v>14604</v>
      </c>
      <c r="AM864" s="13" t="s">
        <v>195</v>
      </c>
      <c r="AN864" s="13" t="s">
        <v>14605</v>
      </c>
      <c r="AO864" s="13" t="s">
        <v>195</v>
      </c>
      <c r="AP864" s="13" t="s">
        <v>14605</v>
      </c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5" t="s">
        <v>204</v>
      </c>
      <c r="BT864" s="15" t="s">
        <v>205</v>
      </c>
      <c r="BU864" s="16">
        <v>46052.40959490741</v>
      </c>
      <c r="BV864" s="15" t="s">
        <v>205</v>
      </c>
      <c r="BW864" s="16">
        <v>46052.40876157407</v>
      </c>
      <c r="BX864" s="15" t="s">
        <v>205</v>
      </c>
      <c r="BY864" s="16">
        <v>46052.40959490741</v>
      </c>
      <c r="BZ864" s="12" t="s">
        <v>206</v>
      </c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  <c r="DB864" s="14"/>
      <c r="DC864" s="14"/>
      <c r="DD864" s="14"/>
      <c r="DE864" s="17" t="s">
        <v>204</v>
      </c>
      <c r="DF864" s="17" t="s">
        <v>204</v>
      </c>
      <c r="DG864" s="18"/>
      <c r="DH864" s="17" t="s">
        <v>204</v>
      </c>
      <c r="DI864" s="18"/>
      <c r="DJ864" s="17" t="s">
        <v>204</v>
      </c>
      <c r="DK864" s="18"/>
      <c r="DL864" s="12" t="s">
        <v>213</v>
      </c>
      <c r="DM864" s="14"/>
      <c r="DN864" s="14"/>
      <c r="DO864" s="14"/>
      <c r="DP864" s="14"/>
      <c r="DQ864" s="14"/>
      <c r="DR864" s="14"/>
      <c r="DS864" s="14"/>
      <c r="DT864" s="14"/>
      <c r="DU864" s="14"/>
      <c r="DV864" s="14"/>
      <c r="DW864" s="14"/>
      <c r="DX864" s="14"/>
      <c r="DY864" s="14"/>
      <c r="DZ864" s="14"/>
      <c r="EA864" s="14"/>
      <c r="EB864" s="14"/>
      <c r="EC864" s="14"/>
      <c r="ED864" s="14"/>
      <c r="EE864" s="14"/>
      <c r="EF864" s="14"/>
      <c r="EG864" s="14"/>
      <c r="EH864" s="14"/>
      <c r="EI864" s="17" t="s">
        <v>204</v>
      </c>
      <c r="EJ864" s="17" t="s">
        <v>204</v>
      </c>
      <c r="EK864" s="18"/>
      <c r="EL864" s="12" t="s">
        <v>218</v>
      </c>
      <c r="EM864" s="14"/>
      <c r="EN864" s="14"/>
      <c r="EO864" s="14"/>
      <c r="EP864" s="14"/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4"/>
      <c r="FB864" s="14"/>
      <c r="FC864" s="14"/>
      <c r="FD864" s="14"/>
      <c r="FE864" s="14"/>
      <c r="FF864" s="14"/>
      <c r="FG864" s="14"/>
      <c r="FH864" s="14"/>
      <c r="FI864" s="17" t="s">
        <v>204</v>
      </c>
      <c r="FJ864" s="17" t="s">
        <v>204</v>
      </c>
      <c r="FK864" s="18"/>
      <c r="FL864" s="14"/>
      <c r="FM864" s="14"/>
      <c r="FN864" s="17" t="s">
        <v>703</v>
      </c>
      <c r="FO864" s="18"/>
      <c r="FP864" s="13" t="s">
        <v>14598</v>
      </c>
      <c r="FQ864" s="13" t="s">
        <v>14606</v>
      </c>
      <c r="FR864" s="13" t="s">
        <v>14590</v>
      </c>
      <c r="FS864" s="14"/>
      <c r="FT864" s="14"/>
      <c r="FU864" s="14" t="str">
        <f t="shared" si="12"/>
        <v>Base de Dados_Images/BD-4005.Imagem do Equipamento-.124256.jpg</v>
      </c>
      <c r="FV864" s="14"/>
      <c r="FW864" s="14"/>
    </row>
    <row r="865" ht="15.75" customHeight="1">
      <c r="A865" s="10" t="s">
        <v>11027</v>
      </c>
      <c r="B865" s="10" t="s">
        <v>14428</v>
      </c>
      <c r="C865" s="10" t="s">
        <v>181</v>
      </c>
      <c r="D865" s="10" t="s">
        <v>14607</v>
      </c>
      <c r="E865" s="11" t="s">
        <v>14608</v>
      </c>
      <c r="F865" s="12" t="s">
        <v>184</v>
      </c>
      <c r="G865" s="13" t="s">
        <v>185</v>
      </c>
      <c r="H865" s="13" t="s">
        <v>14609</v>
      </c>
      <c r="I865" s="13" t="s">
        <v>185</v>
      </c>
      <c r="J865" s="13" t="s">
        <v>14610</v>
      </c>
      <c r="K865" s="13" t="s">
        <v>185</v>
      </c>
      <c r="L865" s="13" t="s">
        <v>14611</v>
      </c>
      <c r="M865" s="13" t="s">
        <v>185</v>
      </c>
      <c r="N865" s="13" t="s">
        <v>14612</v>
      </c>
      <c r="O865" s="13" t="s">
        <v>185</v>
      </c>
      <c r="P865" s="13" t="s">
        <v>14613</v>
      </c>
      <c r="Q865" s="13" t="s">
        <v>185</v>
      </c>
      <c r="R865" s="13" t="s">
        <v>14614</v>
      </c>
      <c r="S865" s="13" t="s">
        <v>185</v>
      </c>
      <c r="T865" s="13" t="s">
        <v>14615</v>
      </c>
      <c r="U865" s="13" t="s">
        <v>185</v>
      </c>
      <c r="V865" s="13" t="s">
        <v>14616</v>
      </c>
      <c r="W865" s="13" t="s">
        <v>185</v>
      </c>
      <c r="X865" s="13" t="s">
        <v>14617</v>
      </c>
      <c r="Y865" s="13" t="s">
        <v>185</v>
      </c>
      <c r="Z865" s="13" t="s">
        <v>14617</v>
      </c>
      <c r="AA865" s="13" t="s">
        <v>185</v>
      </c>
      <c r="AB865" s="13" t="s">
        <v>14618</v>
      </c>
      <c r="AC865" s="13" t="s">
        <v>185</v>
      </c>
      <c r="AD865" s="13" t="s">
        <v>14619</v>
      </c>
      <c r="AE865" s="13" t="s">
        <v>185</v>
      </c>
      <c r="AF865" s="13" t="s">
        <v>14620</v>
      </c>
      <c r="AG865" s="13" t="s">
        <v>185</v>
      </c>
      <c r="AH865" s="13" t="s">
        <v>14621</v>
      </c>
      <c r="AI865" s="13" t="s">
        <v>185</v>
      </c>
      <c r="AJ865" s="13" t="s">
        <v>14622</v>
      </c>
      <c r="AK865" s="13" t="s">
        <v>185</v>
      </c>
      <c r="AL865" s="13" t="s">
        <v>14623</v>
      </c>
      <c r="AM865" s="13" t="s">
        <v>195</v>
      </c>
      <c r="AN865" s="13" t="s">
        <v>14624</v>
      </c>
      <c r="AO865" s="13" t="s">
        <v>195</v>
      </c>
      <c r="AP865" s="13" t="s">
        <v>14625</v>
      </c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7" t="s">
        <v>204</v>
      </c>
      <c r="BT865" s="15" t="s">
        <v>205</v>
      </c>
      <c r="BU865" s="16">
        <v>46049.34506944445</v>
      </c>
      <c r="BV865" s="15" t="s">
        <v>205</v>
      </c>
      <c r="BW865" s="16">
        <v>46050.68712962963</v>
      </c>
      <c r="BX865" s="15" t="s">
        <v>205</v>
      </c>
      <c r="BY865" s="16">
        <v>46052.410208333335</v>
      </c>
      <c r="BZ865" s="12" t="s">
        <v>206</v>
      </c>
      <c r="CA865" s="13" t="s">
        <v>185</v>
      </c>
      <c r="CB865" s="13" t="s">
        <v>14626</v>
      </c>
      <c r="CC865" s="13" t="s">
        <v>185</v>
      </c>
      <c r="CD865" s="13" t="s">
        <v>14626</v>
      </c>
      <c r="CE865" s="13" t="s">
        <v>185</v>
      </c>
      <c r="CF865" s="13" t="s">
        <v>14627</v>
      </c>
      <c r="CG865" s="13" t="s">
        <v>185</v>
      </c>
      <c r="CH865" s="13" t="s">
        <v>14627</v>
      </c>
      <c r="CI865" s="13" t="s">
        <v>185</v>
      </c>
      <c r="CJ865" s="13" t="s">
        <v>14628</v>
      </c>
      <c r="CK865" s="13" t="s">
        <v>195</v>
      </c>
      <c r="CL865" s="13" t="s">
        <v>14629</v>
      </c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  <c r="DE865" s="17" t="s">
        <v>204</v>
      </c>
      <c r="DF865" s="15" t="s">
        <v>205</v>
      </c>
      <c r="DG865" s="16">
        <v>46105.60668981481</v>
      </c>
      <c r="DH865" s="15" t="s">
        <v>205</v>
      </c>
      <c r="DI865" s="16">
        <v>46105.60681712963</v>
      </c>
      <c r="DJ865" s="15" t="s">
        <v>205</v>
      </c>
      <c r="DK865" s="16">
        <v>46105.60681712963</v>
      </c>
      <c r="DL865" s="12" t="s">
        <v>213</v>
      </c>
      <c r="DM865" s="13" t="s">
        <v>185</v>
      </c>
      <c r="DN865" s="13" t="s">
        <v>14630</v>
      </c>
      <c r="DO865" s="13" t="s">
        <v>185</v>
      </c>
      <c r="DP865" s="13" t="s">
        <v>14631</v>
      </c>
      <c r="DQ865" s="13" t="s">
        <v>185</v>
      </c>
      <c r="DR865" s="13" t="s">
        <v>14631</v>
      </c>
      <c r="DS865" s="13" t="s">
        <v>185</v>
      </c>
      <c r="DT865" s="13" t="s">
        <v>14632</v>
      </c>
      <c r="DU865" s="14"/>
      <c r="DV865" s="14"/>
      <c r="DW865" s="14"/>
      <c r="DX865" s="14"/>
      <c r="DY865" s="14"/>
      <c r="DZ865" s="14"/>
      <c r="EA865" s="14"/>
      <c r="EB865" s="14"/>
      <c r="EC865" s="14"/>
      <c r="ED865" s="14"/>
      <c r="EE865" s="14"/>
      <c r="EF865" s="14"/>
      <c r="EG865" s="14"/>
      <c r="EH865" s="14"/>
      <c r="EI865" s="17" t="s">
        <v>204</v>
      </c>
      <c r="EJ865" s="15" t="s">
        <v>205</v>
      </c>
      <c r="EK865" s="16">
        <v>46105.60689814815</v>
      </c>
      <c r="EL865" s="12" t="s">
        <v>218</v>
      </c>
      <c r="EM865" s="13" t="s">
        <v>185</v>
      </c>
      <c r="EN865" s="13" t="s">
        <v>14633</v>
      </c>
      <c r="EO865" s="13" t="s">
        <v>185</v>
      </c>
      <c r="EP865" s="13" t="s">
        <v>14634</v>
      </c>
      <c r="EQ865" s="13" t="s">
        <v>185</v>
      </c>
      <c r="ER865" s="13" t="s">
        <v>14634</v>
      </c>
      <c r="ES865" s="13" t="s">
        <v>185</v>
      </c>
      <c r="ET865" s="13" t="s">
        <v>14635</v>
      </c>
      <c r="EU865" s="14"/>
      <c r="EV865" s="14"/>
      <c r="EW865" s="14"/>
      <c r="EX865" s="14"/>
      <c r="EY865" s="14"/>
      <c r="EZ865" s="14"/>
      <c r="FA865" s="14"/>
      <c r="FB865" s="14"/>
      <c r="FC865" s="14"/>
      <c r="FD865" s="14"/>
      <c r="FE865" s="14"/>
      <c r="FF865" s="14"/>
      <c r="FG865" s="14"/>
      <c r="FH865" s="14"/>
      <c r="FI865" s="17" t="s">
        <v>204</v>
      </c>
      <c r="FJ865" s="15" t="s">
        <v>205</v>
      </c>
      <c r="FK865" s="16">
        <v>46106.90400462963</v>
      </c>
      <c r="FL865" s="14"/>
      <c r="FM865" s="14"/>
      <c r="FN865" s="15" t="s">
        <v>223</v>
      </c>
      <c r="FO865" s="16">
        <v>46106.90400462963</v>
      </c>
      <c r="FP865" s="13" t="s">
        <v>14633</v>
      </c>
      <c r="FQ865" s="13" t="s">
        <v>14636</v>
      </c>
      <c r="FR865" s="13" t="s">
        <v>14617</v>
      </c>
      <c r="FS865" s="14"/>
      <c r="FT865" s="14"/>
      <c r="FU865" s="14" t="str">
        <f t="shared" si="12"/>
        <v>Base de Dados_Images/BD-4008.Imagem do Equipamento-.111707.jpg</v>
      </c>
      <c r="FV865" s="14"/>
      <c r="FW865" s="14"/>
    </row>
    <row r="866" ht="15.75" customHeight="1">
      <c r="A866" s="10" t="s">
        <v>11027</v>
      </c>
      <c r="B866" s="10" t="s">
        <v>14428</v>
      </c>
      <c r="C866" s="10" t="s">
        <v>181</v>
      </c>
      <c r="D866" s="10" t="s">
        <v>14637</v>
      </c>
      <c r="E866" s="11" t="s">
        <v>14638</v>
      </c>
      <c r="F866" s="12" t="s">
        <v>184</v>
      </c>
      <c r="G866" s="13" t="s">
        <v>185</v>
      </c>
      <c r="H866" s="13" t="s">
        <v>14639</v>
      </c>
      <c r="I866" s="13" t="s">
        <v>185</v>
      </c>
      <c r="J866" s="13" t="s">
        <v>14640</v>
      </c>
      <c r="K866" s="13" t="s">
        <v>185</v>
      </c>
      <c r="L866" s="13" t="s">
        <v>14640</v>
      </c>
      <c r="M866" s="13" t="s">
        <v>185</v>
      </c>
      <c r="N866" s="13" t="s">
        <v>14641</v>
      </c>
      <c r="O866" s="13" t="s">
        <v>185</v>
      </c>
      <c r="P866" s="13" t="s">
        <v>14642</v>
      </c>
      <c r="Q866" s="13" t="s">
        <v>185</v>
      </c>
      <c r="R866" s="13" t="s">
        <v>14643</v>
      </c>
      <c r="S866" s="13" t="s">
        <v>185</v>
      </c>
      <c r="T866" s="13" t="s">
        <v>14644</v>
      </c>
      <c r="U866" s="13" t="s">
        <v>185</v>
      </c>
      <c r="V866" s="13" t="s">
        <v>14645</v>
      </c>
      <c r="W866" s="13" t="s">
        <v>185</v>
      </c>
      <c r="X866" s="13" t="s">
        <v>14646</v>
      </c>
      <c r="Y866" s="13" t="s">
        <v>185</v>
      </c>
      <c r="Z866" s="13" t="s">
        <v>14647</v>
      </c>
      <c r="AA866" s="13" t="s">
        <v>185</v>
      </c>
      <c r="AB866" s="13" t="s">
        <v>14648</v>
      </c>
      <c r="AC866" s="13" t="s">
        <v>185</v>
      </c>
      <c r="AD866" s="13" t="s">
        <v>14649</v>
      </c>
      <c r="AE866" s="13" t="s">
        <v>185</v>
      </c>
      <c r="AF866" s="13" t="s">
        <v>14650</v>
      </c>
      <c r="AG866" s="13" t="s">
        <v>185</v>
      </c>
      <c r="AH866" s="13" t="s">
        <v>14651</v>
      </c>
      <c r="AI866" s="13" t="s">
        <v>185</v>
      </c>
      <c r="AJ866" s="13" t="s">
        <v>14652</v>
      </c>
      <c r="AK866" s="13" t="s">
        <v>185</v>
      </c>
      <c r="AL866" s="13" t="s">
        <v>14653</v>
      </c>
      <c r="AM866" s="13" t="s">
        <v>195</v>
      </c>
      <c r="AN866" s="13" t="s">
        <v>14654</v>
      </c>
      <c r="AO866" s="13" t="s">
        <v>195</v>
      </c>
      <c r="AP866" s="13" t="s">
        <v>14655</v>
      </c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7" t="s">
        <v>204</v>
      </c>
      <c r="BT866" s="15" t="s">
        <v>205</v>
      </c>
      <c r="BU866" s="16">
        <v>46049.354675925926</v>
      </c>
      <c r="BV866" s="15" t="s">
        <v>205</v>
      </c>
      <c r="BW866" s="16">
        <v>46050.687581018516</v>
      </c>
      <c r="BX866" s="15" t="s">
        <v>205</v>
      </c>
      <c r="BY866" s="16">
        <v>46052.41038194444</v>
      </c>
      <c r="BZ866" s="12" t="s">
        <v>206</v>
      </c>
      <c r="CA866" s="13" t="s">
        <v>185</v>
      </c>
      <c r="CB866" s="13" t="s">
        <v>14656</v>
      </c>
      <c r="CC866" s="13" t="s">
        <v>185</v>
      </c>
      <c r="CD866" s="13" t="s">
        <v>14656</v>
      </c>
      <c r="CE866" s="13" t="s">
        <v>185</v>
      </c>
      <c r="CF866" s="13" t="s">
        <v>14657</v>
      </c>
      <c r="CG866" s="13" t="s">
        <v>185</v>
      </c>
      <c r="CH866" s="13" t="s">
        <v>14657</v>
      </c>
      <c r="CI866" s="13" t="s">
        <v>185</v>
      </c>
      <c r="CJ866" s="13" t="s">
        <v>14658</v>
      </c>
      <c r="CK866" s="13" t="s">
        <v>195</v>
      </c>
      <c r="CL866" s="13" t="s">
        <v>14659</v>
      </c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7" t="s">
        <v>204</v>
      </c>
      <c r="DF866" s="15" t="s">
        <v>205</v>
      </c>
      <c r="DG866" s="16">
        <v>46108.443125</v>
      </c>
      <c r="DH866" s="15" t="s">
        <v>205</v>
      </c>
      <c r="DI866" s="16">
        <v>46108.44336805555</v>
      </c>
      <c r="DJ866" s="15" t="s">
        <v>205</v>
      </c>
      <c r="DK866" s="16">
        <v>46108.44336805555</v>
      </c>
      <c r="DL866" s="12" t="s">
        <v>213</v>
      </c>
      <c r="DM866" s="13" t="s">
        <v>185</v>
      </c>
      <c r="DN866" s="13" t="s">
        <v>14660</v>
      </c>
      <c r="DO866" s="13" t="s">
        <v>185</v>
      </c>
      <c r="DP866" s="13" t="s">
        <v>14661</v>
      </c>
      <c r="DQ866" s="13" t="s">
        <v>185</v>
      </c>
      <c r="DR866" s="13" t="s">
        <v>14661</v>
      </c>
      <c r="DS866" s="13" t="s">
        <v>185</v>
      </c>
      <c r="DT866" s="13" t="s">
        <v>14662</v>
      </c>
      <c r="DU866" s="14"/>
      <c r="DV866" s="14"/>
      <c r="DW866" s="14"/>
      <c r="DX866" s="14"/>
      <c r="DY866" s="14"/>
      <c r="DZ866" s="14"/>
      <c r="EA866" s="14"/>
      <c r="EB866" s="14"/>
      <c r="EC866" s="14"/>
      <c r="ED866" s="14"/>
      <c r="EE866" s="14"/>
      <c r="EF866" s="14"/>
      <c r="EG866" s="14"/>
      <c r="EH866" s="14"/>
      <c r="EI866" s="17" t="s">
        <v>204</v>
      </c>
      <c r="EJ866" s="15" t="s">
        <v>205</v>
      </c>
      <c r="EK866" s="16">
        <v>46108.443090277775</v>
      </c>
      <c r="EL866" s="12" t="s">
        <v>218</v>
      </c>
      <c r="EM866" s="13" t="s">
        <v>185</v>
      </c>
      <c r="EN866" s="13" t="s">
        <v>14663</v>
      </c>
      <c r="EO866" s="13" t="s">
        <v>185</v>
      </c>
      <c r="EP866" s="13" t="s">
        <v>14664</v>
      </c>
      <c r="EQ866" s="13" t="s">
        <v>185</v>
      </c>
      <c r="ER866" s="13" t="s">
        <v>14664</v>
      </c>
      <c r="ES866" s="13" t="s">
        <v>185</v>
      </c>
      <c r="ET866" s="13" t="s">
        <v>14665</v>
      </c>
      <c r="EU866" s="14"/>
      <c r="EV866" s="14"/>
      <c r="EW866" s="14"/>
      <c r="EX866" s="14"/>
      <c r="EY866" s="14"/>
      <c r="EZ866" s="14"/>
      <c r="FA866" s="14"/>
      <c r="FB866" s="14"/>
      <c r="FC866" s="14"/>
      <c r="FD866" s="14"/>
      <c r="FE866" s="14"/>
      <c r="FF866" s="14"/>
      <c r="FG866" s="14"/>
      <c r="FH866" s="14"/>
      <c r="FI866" s="17" t="s">
        <v>204</v>
      </c>
      <c r="FJ866" s="15" t="s">
        <v>205</v>
      </c>
      <c r="FK866" s="16">
        <v>46108.443032407406</v>
      </c>
      <c r="FL866" s="14"/>
      <c r="FM866" s="14"/>
      <c r="FN866" s="15" t="s">
        <v>223</v>
      </c>
      <c r="FO866" s="16">
        <v>46108.44336805555</v>
      </c>
      <c r="FP866" s="13" t="s">
        <v>14659</v>
      </c>
      <c r="FQ866" s="13" t="s">
        <v>14666</v>
      </c>
      <c r="FR866" s="13" t="s">
        <v>14647</v>
      </c>
      <c r="FS866" s="14"/>
      <c r="FT866" s="14"/>
      <c r="FU866" s="14" t="str">
        <f t="shared" si="12"/>
        <v>Base de Dados_Images/BD-4007.Imagem do Equipamento-.113021.jpg</v>
      </c>
      <c r="FV866" s="14"/>
      <c r="FW866" s="14"/>
    </row>
    <row r="867" ht="15.75" customHeight="1">
      <c r="A867" s="10" t="s">
        <v>11027</v>
      </c>
      <c r="B867" s="10" t="s">
        <v>14428</v>
      </c>
      <c r="C867" s="10" t="s">
        <v>181</v>
      </c>
      <c r="D867" s="10" t="s">
        <v>14667</v>
      </c>
      <c r="E867" s="11" t="s">
        <v>14668</v>
      </c>
      <c r="F867" s="12" t="s">
        <v>184</v>
      </c>
      <c r="G867" s="13" t="s">
        <v>185</v>
      </c>
      <c r="H867" s="13" t="s">
        <v>14669</v>
      </c>
      <c r="I867" s="13" t="s">
        <v>185</v>
      </c>
      <c r="J867" s="13" t="s">
        <v>14670</v>
      </c>
      <c r="K867" s="13" t="s">
        <v>185</v>
      </c>
      <c r="L867" s="13" t="s">
        <v>14671</v>
      </c>
      <c r="M867" s="13" t="s">
        <v>185</v>
      </c>
      <c r="N867" s="13" t="s">
        <v>14672</v>
      </c>
      <c r="O867" s="13" t="s">
        <v>185</v>
      </c>
      <c r="P867" s="13" t="s">
        <v>14673</v>
      </c>
      <c r="Q867" s="13" t="s">
        <v>185</v>
      </c>
      <c r="R867" s="13" t="s">
        <v>14674</v>
      </c>
      <c r="S867" s="13" t="s">
        <v>185</v>
      </c>
      <c r="T867" s="13" t="s">
        <v>14675</v>
      </c>
      <c r="U867" s="13" t="s">
        <v>185</v>
      </c>
      <c r="V867" s="13" t="s">
        <v>14676</v>
      </c>
      <c r="W867" s="13" t="s">
        <v>185</v>
      </c>
      <c r="X867" s="13" t="s">
        <v>14677</v>
      </c>
      <c r="Y867" s="13" t="s">
        <v>195</v>
      </c>
      <c r="Z867" s="13" t="s">
        <v>14678</v>
      </c>
      <c r="AA867" s="13" t="s">
        <v>185</v>
      </c>
      <c r="AB867" s="13" t="s">
        <v>14679</v>
      </c>
      <c r="AC867" s="13" t="s">
        <v>185</v>
      </c>
      <c r="AD867" s="13" t="s">
        <v>14680</v>
      </c>
      <c r="AE867" s="13" t="s">
        <v>185</v>
      </c>
      <c r="AF867" s="13" t="s">
        <v>14681</v>
      </c>
      <c r="AG867" s="13" t="s">
        <v>185</v>
      </c>
      <c r="AH867" s="13" t="s">
        <v>14682</v>
      </c>
      <c r="AI867" s="13" t="s">
        <v>185</v>
      </c>
      <c r="AJ867" s="13" t="s">
        <v>14683</v>
      </c>
      <c r="AK867" s="13" t="s">
        <v>185</v>
      </c>
      <c r="AL867" s="13" t="s">
        <v>14684</v>
      </c>
      <c r="AM867" s="13" t="s">
        <v>195</v>
      </c>
      <c r="AN867" s="13" t="s">
        <v>14685</v>
      </c>
      <c r="AO867" s="13" t="s">
        <v>195</v>
      </c>
      <c r="AP867" s="13" t="s">
        <v>14686</v>
      </c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5" t="s">
        <v>204</v>
      </c>
      <c r="BT867" s="15" t="s">
        <v>205</v>
      </c>
      <c r="BU867" s="16">
        <v>46100.62563657408</v>
      </c>
      <c r="BV867" s="15" t="s">
        <v>205</v>
      </c>
      <c r="BW867" s="16">
        <v>46052.40849537037</v>
      </c>
      <c r="BX867" s="15" t="s">
        <v>205</v>
      </c>
      <c r="BY867" s="16">
        <v>46100.62568287037</v>
      </c>
      <c r="BZ867" s="12" t="s">
        <v>206</v>
      </c>
      <c r="CA867" s="13" t="s">
        <v>185</v>
      </c>
      <c r="CB867" s="13" t="s">
        <v>14687</v>
      </c>
      <c r="CC867" s="13" t="s">
        <v>185</v>
      </c>
      <c r="CD867" s="13" t="s">
        <v>14688</v>
      </c>
      <c r="CE867" s="13" t="s">
        <v>185</v>
      </c>
      <c r="CF867" s="13" t="s">
        <v>14688</v>
      </c>
      <c r="CG867" s="13" t="s">
        <v>185</v>
      </c>
      <c r="CH867" s="13" t="s">
        <v>14688</v>
      </c>
      <c r="CI867" s="13" t="s">
        <v>185</v>
      </c>
      <c r="CJ867" s="13" t="s">
        <v>14689</v>
      </c>
      <c r="CK867" s="13" t="s">
        <v>195</v>
      </c>
      <c r="CL867" s="13" t="s">
        <v>14690</v>
      </c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7" t="s">
        <v>204</v>
      </c>
      <c r="DF867" s="15" t="s">
        <v>205</v>
      </c>
      <c r="DG867" s="16">
        <v>46106.489803240744</v>
      </c>
      <c r="DH867" s="15" t="s">
        <v>205</v>
      </c>
      <c r="DI867" s="16">
        <v>46106.49002314815</v>
      </c>
      <c r="DJ867" s="15" t="s">
        <v>205</v>
      </c>
      <c r="DK867" s="16">
        <v>46106.49002314815</v>
      </c>
      <c r="DL867" s="12" t="s">
        <v>213</v>
      </c>
      <c r="DM867" s="13" t="s">
        <v>185</v>
      </c>
      <c r="DN867" s="13" t="s">
        <v>14691</v>
      </c>
      <c r="DO867" s="13" t="s">
        <v>185</v>
      </c>
      <c r="DP867" s="13" t="s">
        <v>14692</v>
      </c>
      <c r="DQ867" s="13" t="s">
        <v>185</v>
      </c>
      <c r="DR867" s="13" t="s">
        <v>14692</v>
      </c>
      <c r="DS867" s="13" t="s">
        <v>185</v>
      </c>
      <c r="DT867" s="13" t="s">
        <v>14693</v>
      </c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7" t="s">
        <v>204</v>
      </c>
      <c r="EJ867" s="15" t="s">
        <v>205</v>
      </c>
      <c r="EK867" s="16">
        <v>46106.49009259259</v>
      </c>
      <c r="EL867" s="12" t="s">
        <v>218</v>
      </c>
      <c r="EM867" s="13" t="s">
        <v>185</v>
      </c>
      <c r="EN867" s="13" t="s">
        <v>14694</v>
      </c>
      <c r="EO867" s="13" t="s">
        <v>185</v>
      </c>
      <c r="EP867" s="13" t="s">
        <v>14695</v>
      </c>
      <c r="EQ867" s="13" t="s">
        <v>185</v>
      </c>
      <c r="ER867" s="13" t="s">
        <v>14695</v>
      </c>
      <c r="ES867" s="13" t="s">
        <v>185</v>
      </c>
      <c r="ET867" s="13" t="s">
        <v>14696</v>
      </c>
      <c r="EU867" s="14"/>
      <c r="EV867" s="14"/>
      <c r="EW867" s="14"/>
      <c r="EX867" s="14"/>
      <c r="EY867" s="14"/>
      <c r="EZ867" s="14"/>
      <c r="FA867" s="14"/>
      <c r="FB867" s="14"/>
      <c r="FC867" s="14"/>
      <c r="FD867" s="14"/>
      <c r="FE867" s="14"/>
      <c r="FF867" s="14"/>
      <c r="FG867" s="14"/>
      <c r="FH867" s="14"/>
      <c r="FI867" s="17" t="s">
        <v>204</v>
      </c>
      <c r="FJ867" s="15" t="s">
        <v>205</v>
      </c>
      <c r="FK867" s="16">
        <v>46106.90125</v>
      </c>
      <c r="FL867" s="14"/>
      <c r="FM867" s="14"/>
      <c r="FN867" s="15" t="s">
        <v>223</v>
      </c>
      <c r="FO867" s="16">
        <v>46106.90125</v>
      </c>
      <c r="FP867" s="13" t="s">
        <v>14694</v>
      </c>
      <c r="FQ867" s="13" t="s">
        <v>14697</v>
      </c>
      <c r="FR867" s="13" t="s">
        <v>14686</v>
      </c>
      <c r="FS867" s="14"/>
      <c r="FT867" s="14"/>
      <c r="FU867" s="14" t="str">
        <f t="shared" si="12"/>
        <v>Base de Dados_Images/BD-4006.Imagem do Equipamento-.124523.jpg</v>
      </c>
      <c r="FV867" s="14"/>
      <c r="FW867" s="14"/>
    </row>
    <row r="868" ht="15.75" customHeight="1">
      <c r="A868" s="10" t="s">
        <v>11027</v>
      </c>
      <c r="B868" s="10" t="s">
        <v>14428</v>
      </c>
      <c r="C868" s="10" t="s">
        <v>181</v>
      </c>
      <c r="D868" s="10" t="s">
        <v>14698</v>
      </c>
      <c r="E868" s="11" t="s">
        <v>14699</v>
      </c>
      <c r="F868" s="12" t="s">
        <v>184</v>
      </c>
      <c r="G868" s="13" t="s">
        <v>185</v>
      </c>
      <c r="H868" s="13" t="s">
        <v>14700</v>
      </c>
      <c r="I868" s="13" t="s">
        <v>185</v>
      </c>
      <c r="J868" s="13" t="s">
        <v>14701</v>
      </c>
      <c r="K868" s="13" t="s">
        <v>185</v>
      </c>
      <c r="L868" s="13" t="s">
        <v>14702</v>
      </c>
      <c r="M868" s="13" t="s">
        <v>185</v>
      </c>
      <c r="N868" s="13" t="s">
        <v>14703</v>
      </c>
      <c r="O868" s="13" t="s">
        <v>185</v>
      </c>
      <c r="P868" s="13" t="s">
        <v>14704</v>
      </c>
      <c r="Q868" s="13" t="s">
        <v>185</v>
      </c>
      <c r="R868" s="13" t="s">
        <v>14705</v>
      </c>
      <c r="S868" s="13" t="s">
        <v>185</v>
      </c>
      <c r="T868" s="13" t="s">
        <v>14706</v>
      </c>
      <c r="U868" s="13" t="s">
        <v>185</v>
      </c>
      <c r="V868" s="13" t="s">
        <v>14707</v>
      </c>
      <c r="W868" s="13" t="s">
        <v>185</v>
      </c>
      <c r="X868" s="13" t="s">
        <v>14708</v>
      </c>
      <c r="Y868" s="13" t="s">
        <v>185</v>
      </c>
      <c r="Z868" s="13" t="s">
        <v>14709</v>
      </c>
      <c r="AA868" s="13" t="s">
        <v>185</v>
      </c>
      <c r="AB868" s="13" t="s">
        <v>14710</v>
      </c>
      <c r="AC868" s="13" t="s">
        <v>185</v>
      </c>
      <c r="AD868" s="13" t="s">
        <v>14711</v>
      </c>
      <c r="AE868" s="13" t="s">
        <v>185</v>
      </c>
      <c r="AF868" s="13" t="s">
        <v>14712</v>
      </c>
      <c r="AG868" s="13" t="s">
        <v>185</v>
      </c>
      <c r="AH868" s="13" t="s">
        <v>14713</v>
      </c>
      <c r="AI868" s="13" t="s">
        <v>185</v>
      </c>
      <c r="AJ868" s="13" t="s">
        <v>14714</v>
      </c>
      <c r="AK868" s="13" t="s">
        <v>185</v>
      </c>
      <c r="AL868" s="13" t="s">
        <v>14715</v>
      </c>
      <c r="AM868" s="13" t="s">
        <v>195</v>
      </c>
      <c r="AN868" s="13" t="s">
        <v>14716</v>
      </c>
      <c r="AO868" s="13" t="s">
        <v>195</v>
      </c>
      <c r="AP868" s="13" t="s">
        <v>14717</v>
      </c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7" t="s">
        <v>204</v>
      </c>
      <c r="BT868" s="15" t="s">
        <v>205</v>
      </c>
      <c r="BU868" s="16">
        <v>46049.34203703704</v>
      </c>
      <c r="BV868" s="15" t="s">
        <v>205</v>
      </c>
      <c r="BW868" s="16">
        <v>46050.68791666667</v>
      </c>
      <c r="BX868" s="15" t="s">
        <v>205</v>
      </c>
      <c r="BY868" s="16">
        <v>46052.41050925926</v>
      </c>
      <c r="BZ868" s="12" t="s">
        <v>206</v>
      </c>
      <c r="CA868" s="13" t="s">
        <v>185</v>
      </c>
      <c r="CB868" s="13" t="s">
        <v>14718</v>
      </c>
      <c r="CC868" s="13" t="s">
        <v>185</v>
      </c>
      <c r="CD868" s="13" t="s">
        <v>14718</v>
      </c>
      <c r="CE868" s="13" t="s">
        <v>185</v>
      </c>
      <c r="CF868" s="13" t="s">
        <v>14719</v>
      </c>
      <c r="CG868" s="13" t="s">
        <v>185</v>
      </c>
      <c r="CH868" s="13" t="s">
        <v>14720</v>
      </c>
      <c r="CI868" s="13" t="s">
        <v>185</v>
      </c>
      <c r="CJ868" s="13" t="s">
        <v>14720</v>
      </c>
      <c r="CK868" s="13" t="s">
        <v>195</v>
      </c>
      <c r="CL868" s="13" t="s">
        <v>14721</v>
      </c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7" t="s">
        <v>204</v>
      </c>
      <c r="DF868" s="15" t="s">
        <v>205</v>
      </c>
      <c r="DG868" s="16">
        <v>46106.490208333336</v>
      </c>
      <c r="DH868" s="15" t="s">
        <v>205</v>
      </c>
      <c r="DI868" s="16">
        <v>46106.49024305555</v>
      </c>
      <c r="DJ868" s="15" t="s">
        <v>205</v>
      </c>
      <c r="DK868" s="16">
        <v>46106.49024305555</v>
      </c>
      <c r="DL868" s="12" t="s">
        <v>213</v>
      </c>
      <c r="DM868" s="13" t="s">
        <v>185</v>
      </c>
      <c r="DN868" s="13" t="s">
        <v>14722</v>
      </c>
      <c r="DO868" s="13" t="s">
        <v>185</v>
      </c>
      <c r="DP868" s="13" t="s">
        <v>14722</v>
      </c>
      <c r="DQ868" s="13" t="s">
        <v>185</v>
      </c>
      <c r="DR868" s="13" t="s">
        <v>14723</v>
      </c>
      <c r="DS868" s="13" t="s">
        <v>185</v>
      </c>
      <c r="DT868" s="13" t="s">
        <v>14723</v>
      </c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7" t="s">
        <v>204</v>
      </c>
      <c r="EJ868" s="15" t="s">
        <v>205</v>
      </c>
      <c r="EK868" s="16">
        <v>46106.4903125</v>
      </c>
      <c r="EL868" s="12" t="s">
        <v>218</v>
      </c>
      <c r="EM868" s="13" t="s">
        <v>185</v>
      </c>
      <c r="EN868" s="13" t="s">
        <v>14724</v>
      </c>
      <c r="EO868" s="13" t="s">
        <v>185</v>
      </c>
      <c r="EP868" s="13" t="s">
        <v>14724</v>
      </c>
      <c r="EQ868" s="13" t="s">
        <v>185</v>
      </c>
      <c r="ER868" s="13" t="s">
        <v>14725</v>
      </c>
      <c r="ES868" s="13" t="s">
        <v>185</v>
      </c>
      <c r="ET868" s="13" t="s">
        <v>14725</v>
      </c>
      <c r="EU868" s="14"/>
      <c r="EV868" s="14"/>
      <c r="EW868" s="14"/>
      <c r="EX868" s="14"/>
      <c r="EY868" s="14"/>
      <c r="EZ868" s="14"/>
      <c r="FA868" s="14"/>
      <c r="FB868" s="14"/>
      <c r="FC868" s="14"/>
      <c r="FD868" s="14"/>
      <c r="FE868" s="14"/>
      <c r="FF868" s="14"/>
      <c r="FG868" s="14"/>
      <c r="FH868" s="14"/>
      <c r="FI868" s="17" t="s">
        <v>204</v>
      </c>
      <c r="FJ868" s="15" t="s">
        <v>205</v>
      </c>
      <c r="FK868" s="16">
        <v>46106.90640046296</v>
      </c>
      <c r="FL868" s="14"/>
      <c r="FM868" s="14"/>
      <c r="FN868" s="15" t="s">
        <v>223</v>
      </c>
      <c r="FO868" s="16">
        <v>46106.90640046296</v>
      </c>
      <c r="FP868" s="13" t="s">
        <v>14724</v>
      </c>
      <c r="FQ868" s="13" t="s">
        <v>14726</v>
      </c>
      <c r="FR868" s="13" t="s">
        <v>14727</v>
      </c>
      <c r="FS868" s="14"/>
      <c r="FT868" s="14"/>
      <c r="FU868" s="14" t="str">
        <f t="shared" si="12"/>
        <v>Base de Dados_Images/BD-4009.Imagem do Equipamento-.111215.jpg</v>
      </c>
      <c r="FV868" s="14"/>
      <c r="FW868" s="14"/>
    </row>
    <row r="869" ht="15.75" customHeight="1">
      <c r="A869" s="10"/>
      <c r="B869" s="10"/>
      <c r="C869" s="10"/>
      <c r="D869" s="10"/>
      <c r="E869" s="11"/>
      <c r="F869" s="12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7"/>
      <c r="BT869" s="15"/>
      <c r="BU869" s="16"/>
      <c r="BV869" s="15"/>
      <c r="BW869" s="16"/>
      <c r="BX869" s="15"/>
      <c r="BY869" s="16"/>
      <c r="BZ869" s="12"/>
      <c r="CA869" s="13"/>
      <c r="CB869" s="13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  <c r="DE869" s="15"/>
      <c r="DF869" s="17"/>
      <c r="DG869" s="18"/>
      <c r="DH869" s="17"/>
      <c r="DI869" s="18"/>
      <c r="DJ869" s="17"/>
      <c r="DK869" s="18"/>
      <c r="DL869" s="12"/>
      <c r="DM869" s="14"/>
      <c r="DN869" s="14"/>
      <c r="DO869" s="14"/>
      <c r="DP869" s="14"/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4"/>
      <c r="ED869" s="14"/>
      <c r="EE869" s="14"/>
      <c r="EF869" s="14"/>
      <c r="EG869" s="14"/>
      <c r="EH869" s="14"/>
      <c r="EI869" s="17"/>
      <c r="EJ869" s="17"/>
      <c r="EK869" s="18"/>
      <c r="EL869" s="12"/>
      <c r="EM869" s="14"/>
      <c r="EN869" s="14"/>
      <c r="EO869" s="14"/>
      <c r="EP869" s="14"/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4"/>
      <c r="FD869" s="14"/>
      <c r="FE869" s="14"/>
      <c r="FF869" s="14"/>
      <c r="FG869" s="14"/>
      <c r="FH869" s="14"/>
      <c r="FI869" s="17"/>
      <c r="FJ869" s="17"/>
      <c r="FK869" s="18"/>
      <c r="FL869" s="14"/>
      <c r="FM869" s="14"/>
      <c r="FN869" s="17"/>
      <c r="FO869" s="18"/>
      <c r="FP869" s="13"/>
      <c r="FQ869" s="13"/>
      <c r="FR869" s="13"/>
      <c r="FS869" s="14"/>
      <c r="FT869" s="14"/>
      <c r="FU869" s="14"/>
      <c r="FV869" s="13"/>
      <c r="FW869" s="13"/>
    </row>
    <row r="870" ht="15.75" customHeight="1">
      <c r="A870" s="10" t="s">
        <v>11027</v>
      </c>
      <c r="B870" s="10" t="s">
        <v>14428</v>
      </c>
      <c r="C870" s="10" t="s">
        <v>265</v>
      </c>
      <c r="D870" s="10" t="s">
        <v>14728</v>
      </c>
      <c r="E870" s="11" t="s">
        <v>14729</v>
      </c>
      <c r="F870" s="12" t="s">
        <v>184</v>
      </c>
      <c r="G870" s="13" t="s">
        <v>185</v>
      </c>
      <c r="H870" s="13" t="s">
        <v>14730</v>
      </c>
      <c r="I870" s="13" t="s">
        <v>185</v>
      </c>
      <c r="J870" s="13" t="s">
        <v>14731</v>
      </c>
      <c r="K870" s="13" t="s">
        <v>185</v>
      </c>
      <c r="L870" s="13" t="s">
        <v>14732</v>
      </c>
      <c r="M870" s="13" t="s">
        <v>185</v>
      </c>
      <c r="N870" s="13" t="s">
        <v>14733</v>
      </c>
      <c r="O870" s="13" t="s">
        <v>185</v>
      </c>
      <c r="P870" s="13" t="s">
        <v>14734</v>
      </c>
      <c r="Q870" s="13" t="s">
        <v>185</v>
      </c>
      <c r="R870" s="13" t="s">
        <v>14735</v>
      </c>
      <c r="S870" s="13" t="s">
        <v>195</v>
      </c>
      <c r="T870" s="13" t="s">
        <v>14736</v>
      </c>
      <c r="U870" s="13" t="s">
        <v>185</v>
      </c>
      <c r="V870" s="13" t="s">
        <v>14737</v>
      </c>
      <c r="W870" s="13" t="s">
        <v>195</v>
      </c>
      <c r="X870" s="13" t="s">
        <v>14738</v>
      </c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5" t="s">
        <v>204</v>
      </c>
      <c r="BT870" s="15" t="s">
        <v>205</v>
      </c>
      <c r="BU870" s="16">
        <v>46098.578680555554</v>
      </c>
      <c r="BV870" s="15" t="s">
        <v>205</v>
      </c>
      <c r="BW870" s="16">
        <v>46100.625081018516</v>
      </c>
      <c r="BX870" s="15" t="s">
        <v>205</v>
      </c>
      <c r="BY870" s="16">
        <v>46100.625081018516</v>
      </c>
      <c r="BZ870" s="12" t="s">
        <v>206</v>
      </c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  <c r="DE870" s="17" t="s">
        <v>204</v>
      </c>
      <c r="DF870" s="17" t="s">
        <v>277</v>
      </c>
      <c r="DG870" s="18"/>
      <c r="DH870" s="17" t="s">
        <v>277</v>
      </c>
      <c r="DI870" s="18"/>
      <c r="DJ870" s="17" t="s">
        <v>277</v>
      </c>
      <c r="DK870" s="18"/>
      <c r="DL870" s="12" t="s">
        <v>213</v>
      </c>
      <c r="DM870" s="13" t="s">
        <v>185</v>
      </c>
      <c r="DN870" s="13" t="s">
        <v>14739</v>
      </c>
      <c r="DO870" s="13" t="s">
        <v>185</v>
      </c>
      <c r="DP870" s="13" t="s">
        <v>14739</v>
      </c>
      <c r="DQ870" s="14"/>
      <c r="DR870" s="14"/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4"/>
      <c r="ED870" s="14"/>
      <c r="EE870" s="14"/>
      <c r="EF870" s="14"/>
      <c r="EG870" s="14"/>
      <c r="EH870" s="14"/>
      <c r="EI870" s="17" t="s">
        <v>204</v>
      </c>
      <c r="EJ870" s="15" t="s">
        <v>205</v>
      </c>
      <c r="EK870" s="16">
        <v>46105.62148148148</v>
      </c>
      <c r="EL870" s="12" t="s">
        <v>218</v>
      </c>
      <c r="EM870" s="13" t="s">
        <v>185</v>
      </c>
      <c r="EN870" s="13" t="s">
        <v>14740</v>
      </c>
      <c r="EO870" s="13" t="s">
        <v>185</v>
      </c>
      <c r="EP870" s="13" t="s">
        <v>14740</v>
      </c>
      <c r="EQ870" s="13" t="s">
        <v>195</v>
      </c>
      <c r="ER870" s="13" t="s">
        <v>14741</v>
      </c>
      <c r="ES870" s="13" t="s">
        <v>195</v>
      </c>
      <c r="ET870" s="13" t="s">
        <v>14741</v>
      </c>
      <c r="EU870" s="14"/>
      <c r="EV870" s="14"/>
      <c r="EW870" s="14"/>
      <c r="EX870" s="14"/>
      <c r="EY870" s="14"/>
      <c r="EZ870" s="14"/>
      <c r="FA870" s="14"/>
      <c r="FB870" s="14"/>
      <c r="FC870" s="14"/>
      <c r="FD870" s="14"/>
      <c r="FE870" s="14"/>
      <c r="FF870" s="14"/>
      <c r="FG870" s="14"/>
      <c r="FH870" s="14"/>
      <c r="FI870" s="17" t="s">
        <v>204</v>
      </c>
      <c r="FJ870" s="15" t="s">
        <v>205</v>
      </c>
      <c r="FK870" s="16">
        <v>46106.90621527778</v>
      </c>
      <c r="FL870" s="14"/>
      <c r="FM870" s="14"/>
      <c r="FN870" s="15" t="s">
        <v>223</v>
      </c>
      <c r="FO870" s="16">
        <v>46106.90621527778</v>
      </c>
      <c r="FP870" s="13" t="s">
        <v>14740</v>
      </c>
      <c r="FQ870" s="13" t="s">
        <v>14742</v>
      </c>
      <c r="FR870" s="13" t="s">
        <v>14743</v>
      </c>
      <c r="FS870" s="14"/>
      <c r="FT870" s="14"/>
      <c r="FU870" s="14" t="str">
        <f t="shared" ref="FU870:FU883" si="13">FQ870</f>
        <v>Base de Dados_Images/TQ-4009.Imagem do Equipamento-.124739.jpg</v>
      </c>
      <c r="FV870" s="14"/>
      <c r="FW870" s="14"/>
    </row>
    <row r="871" ht="15.75" customHeight="1">
      <c r="A871" s="10" t="s">
        <v>11027</v>
      </c>
      <c r="B871" s="10" t="s">
        <v>14428</v>
      </c>
      <c r="C871" s="10" t="s">
        <v>265</v>
      </c>
      <c r="D871" s="10" t="s">
        <v>14744</v>
      </c>
      <c r="E871" s="11" t="s">
        <v>14745</v>
      </c>
      <c r="F871" s="12" t="s">
        <v>184</v>
      </c>
      <c r="G871" s="13" t="s">
        <v>185</v>
      </c>
      <c r="H871" s="13" t="s">
        <v>14746</v>
      </c>
      <c r="I871" s="13" t="s">
        <v>185</v>
      </c>
      <c r="J871" s="13" t="s">
        <v>14747</v>
      </c>
      <c r="K871" s="13" t="s">
        <v>185</v>
      </c>
      <c r="L871" s="13" t="s">
        <v>14748</v>
      </c>
      <c r="M871" s="13" t="s">
        <v>195</v>
      </c>
      <c r="N871" s="13" t="s">
        <v>14749</v>
      </c>
      <c r="O871" s="13" t="s">
        <v>195</v>
      </c>
      <c r="P871" s="13" t="s">
        <v>14750</v>
      </c>
      <c r="Q871" s="13" t="s">
        <v>185</v>
      </c>
      <c r="R871" s="13" t="s">
        <v>14751</v>
      </c>
      <c r="S871" s="13" t="s">
        <v>195</v>
      </c>
      <c r="T871" s="13" t="s">
        <v>14752</v>
      </c>
      <c r="U871" s="13" t="s">
        <v>185</v>
      </c>
      <c r="V871" s="13" t="s">
        <v>14753</v>
      </c>
      <c r="W871" s="13" t="s">
        <v>185</v>
      </c>
      <c r="X871" s="13" t="s">
        <v>14753</v>
      </c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7" t="s">
        <v>204</v>
      </c>
      <c r="BT871" s="15" t="s">
        <v>205</v>
      </c>
      <c r="BU871" s="16">
        <v>46101.34627314815</v>
      </c>
      <c r="BV871" s="15" t="s">
        <v>205</v>
      </c>
      <c r="BW871" s="16">
        <v>46101.346296296295</v>
      </c>
      <c r="BX871" s="15" t="s">
        <v>205</v>
      </c>
      <c r="BY871" s="16">
        <v>46101.346296296295</v>
      </c>
      <c r="BZ871" s="12" t="s">
        <v>206</v>
      </c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  <c r="DB871" s="14"/>
      <c r="DC871" s="14"/>
      <c r="DD871" s="14"/>
      <c r="DE871" s="17" t="s">
        <v>204</v>
      </c>
      <c r="DF871" s="17" t="s">
        <v>277</v>
      </c>
      <c r="DG871" s="18"/>
      <c r="DH871" s="17" t="s">
        <v>277</v>
      </c>
      <c r="DI871" s="18"/>
      <c r="DJ871" s="17" t="s">
        <v>277</v>
      </c>
      <c r="DK871" s="18"/>
      <c r="DL871" s="12" t="s">
        <v>213</v>
      </c>
      <c r="DM871" s="13" t="s">
        <v>185</v>
      </c>
      <c r="DN871" s="13" t="s">
        <v>14754</v>
      </c>
      <c r="DO871" s="13" t="s">
        <v>185</v>
      </c>
      <c r="DP871" s="13" t="s">
        <v>14755</v>
      </c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4"/>
      <c r="ED871" s="14"/>
      <c r="EE871" s="14"/>
      <c r="EF871" s="14"/>
      <c r="EG871" s="14"/>
      <c r="EH871" s="14"/>
      <c r="EI871" s="17" t="s">
        <v>204</v>
      </c>
      <c r="EJ871" s="15" t="s">
        <v>205</v>
      </c>
      <c r="EK871" s="16">
        <v>46105.62158564815</v>
      </c>
      <c r="EL871" s="12" t="s">
        <v>218</v>
      </c>
      <c r="EM871" s="13" t="s">
        <v>185</v>
      </c>
      <c r="EN871" s="13" t="s">
        <v>14756</v>
      </c>
      <c r="EO871" s="13" t="s">
        <v>185</v>
      </c>
      <c r="EP871" s="13" t="s">
        <v>14757</v>
      </c>
      <c r="EQ871" s="13" t="s">
        <v>195</v>
      </c>
      <c r="ER871" s="13" t="s">
        <v>14756</v>
      </c>
      <c r="ES871" s="13" t="s">
        <v>195</v>
      </c>
      <c r="ET871" s="13" t="s">
        <v>14758</v>
      </c>
      <c r="EU871" s="14"/>
      <c r="EV871" s="14"/>
      <c r="EW871" s="14"/>
      <c r="EX871" s="14"/>
      <c r="EY871" s="14"/>
      <c r="EZ871" s="14"/>
      <c r="FA871" s="14"/>
      <c r="FB871" s="14"/>
      <c r="FC871" s="14"/>
      <c r="FD871" s="14"/>
      <c r="FE871" s="14"/>
      <c r="FF871" s="14"/>
      <c r="FG871" s="14"/>
      <c r="FH871" s="14"/>
      <c r="FI871" s="17" t="s">
        <v>204</v>
      </c>
      <c r="FJ871" s="15" t="s">
        <v>205</v>
      </c>
      <c r="FK871" s="16">
        <v>46106.90608796296</v>
      </c>
      <c r="FL871" s="14"/>
      <c r="FM871" s="14"/>
      <c r="FN871" s="15" t="s">
        <v>223</v>
      </c>
      <c r="FO871" s="16">
        <v>46106.90608796296</v>
      </c>
      <c r="FP871" s="13" t="s">
        <v>14757</v>
      </c>
      <c r="FQ871" s="13" t="s">
        <v>14759</v>
      </c>
      <c r="FR871" s="13" t="s">
        <v>14753</v>
      </c>
      <c r="FS871" s="14"/>
      <c r="FT871" s="14"/>
      <c r="FU871" s="14" t="str">
        <f t="shared" si="13"/>
        <v>Base de Dados_Images/TQ-4010.Imagem do Equipamento-.111816.jpg</v>
      </c>
      <c r="FV871" s="13"/>
      <c r="FW871" s="13"/>
    </row>
    <row r="872" ht="15.75" customHeight="1">
      <c r="A872" s="10" t="s">
        <v>11027</v>
      </c>
      <c r="B872" s="10" t="s">
        <v>14428</v>
      </c>
      <c r="C872" s="10" t="s">
        <v>265</v>
      </c>
      <c r="D872" s="10" t="s">
        <v>14760</v>
      </c>
      <c r="E872" s="11" t="s">
        <v>14761</v>
      </c>
      <c r="F872" s="12" t="s">
        <v>184</v>
      </c>
      <c r="G872" s="13" t="s">
        <v>185</v>
      </c>
      <c r="H872" s="13" t="s">
        <v>14762</v>
      </c>
      <c r="I872" s="13" t="s">
        <v>185</v>
      </c>
      <c r="J872" s="13" t="s">
        <v>14763</v>
      </c>
      <c r="K872" s="13" t="s">
        <v>185</v>
      </c>
      <c r="L872" s="13" t="s">
        <v>14764</v>
      </c>
      <c r="M872" s="13" t="s">
        <v>195</v>
      </c>
      <c r="N872" s="13" t="s">
        <v>14765</v>
      </c>
      <c r="O872" s="13" t="s">
        <v>195</v>
      </c>
      <c r="P872" s="13" t="s">
        <v>14766</v>
      </c>
      <c r="Q872" s="13" t="s">
        <v>185</v>
      </c>
      <c r="R872" s="13" t="s">
        <v>14767</v>
      </c>
      <c r="S872" s="13" t="s">
        <v>195</v>
      </c>
      <c r="T872" s="13" t="s">
        <v>14768</v>
      </c>
      <c r="U872" s="13" t="s">
        <v>185</v>
      </c>
      <c r="V872" s="13" t="s">
        <v>14769</v>
      </c>
      <c r="W872" s="13" t="s">
        <v>185</v>
      </c>
      <c r="X872" s="13" t="s">
        <v>14770</v>
      </c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5" t="s">
        <v>204</v>
      </c>
      <c r="BT872" s="15" t="s">
        <v>205</v>
      </c>
      <c r="BU872" s="16">
        <v>46078.697916666664</v>
      </c>
      <c r="BV872" s="15" t="s">
        <v>205</v>
      </c>
      <c r="BW872" s="16">
        <v>46098.58008101852</v>
      </c>
      <c r="BX872" s="15" t="s">
        <v>205</v>
      </c>
      <c r="BY872" s="16">
        <v>46098.58008101852</v>
      </c>
      <c r="BZ872" s="12" t="s">
        <v>206</v>
      </c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  <c r="DE872" s="17" t="s">
        <v>204</v>
      </c>
      <c r="DF872" s="17" t="s">
        <v>277</v>
      </c>
      <c r="DG872" s="18"/>
      <c r="DH872" s="17" t="s">
        <v>277</v>
      </c>
      <c r="DI872" s="18"/>
      <c r="DJ872" s="17" t="s">
        <v>277</v>
      </c>
      <c r="DK872" s="18"/>
      <c r="DL872" s="12" t="s">
        <v>213</v>
      </c>
      <c r="DM872" s="13" t="s">
        <v>185</v>
      </c>
      <c r="DN872" s="13" t="s">
        <v>14771</v>
      </c>
      <c r="DO872" s="13" t="s">
        <v>185</v>
      </c>
      <c r="DP872" s="13" t="s">
        <v>14772</v>
      </c>
      <c r="DQ872" s="14"/>
      <c r="DR872" s="14"/>
      <c r="DS872" s="14"/>
      <c r="DT872" s="14"/>
      <c r="DU872" s="14"/>
      <c r="DV872" s="14"/>
      <c r="DW872" s="14"/>
      <c r="DX872" s="14"/>
      <c r="DY872" s="14"/>
      <c r="DZ872" s="14"/>
      <c r="EA872" s="14"/>
      <c r="EB872" s="14"/>
      <c r="EC872" s="14"/>
      <c r="ED872" s="14"/>
      <c r="EE872" s="14"/>
      <c r="EF872" s="14"/>
      <c r="EG872" s="14"/>
      <c r="EH872" s="14"/>
      <c r="EI872" s="17" t="s">
        <v>204</v>
      </c>
      <c r="EJ872" s="15" t="s">
        <v>205</v>
      </c>
      <c r="EK872" s="16">
        <v>46106.49048611111</v>
      </c>
      <c r="EL872" s="12" t="s">
        <v>218</v>
      </c>
      <c r="EM872" s="13" t="s">
        <v>185</v>
      </c>
      <c r="EN872" s="13" t="s">
        <v>14773</v>
      </c>
      <c r="EO872" s="13" t="s">
        <v>185</v>
      </c>
      <c r="EP872" s="13" t="s">
        <v>14773</v>
      </c>
      <c r="EQ872" s="13" t="s">
        <v>195</v>
      </c>
      <c r="ER872" s="13" t="s">
        <v>14774</v>
      </c>
      <c r="ES872" s="13" t="s">
        <v>195</v>
      </c>
      <c r="ET872" s="13" t="s">
        <v>14774</v>
      </c>
      <c r="EU872" s="14"/>
      <c r="EV872" s="14"/>
      <c r="EW872" s="14"/>
      <c r="EX872" s="14"/>
      <c r="EY872" s="14"/>
      <c r="EZ872" s="14"/>
      <c r="FA872" s="14"/>
      <c r="FB872" s="14"/>
      <c r="FC872" s="14"/>
      <c r="FD872" s="14"/>
      <c r="FE872" s="14"/>
      <c r="FF872" s="14"/>
      <c r="FG872" s="14"/>
      <c r="FH872" s="14"/>
      <c r="FI872" s="17" t="s">
        <v>204</v>
      </c>
      <c r="FJ872" s="15" t="s">
        <v>205</v>
      </c>
      <c r="FK872" s="16">
        <v>46106.90582175926</v>
      </c>
      <c r="FL872" s="14"/>
      <c r="FM872" s="14"/>
      <c r="FN872" s="15" t="s">
        <v>223</v>
      </c>
      <c r="FO872" s="16">
        <v>46106.90582175926</v>
      </c>
      <c r="FP872" s="13" t="s">
        <v>14773</v>
      </c>
      <c r="FQ872" s="13" t="s">
        <v>14775</v>
      </c>
      <c r="FR872" s="13" t="s">
        <v>14768</v>
      </c>
      <c r="FS872" s="14"/>
      <c r="FT872" s="14"/>
      <c r="FU872" s="14" t="str">
        <f t="shared" si="13"/>
        <v>Base de Dados_Images/TQ-4003.Imagem do Equipamento-.142702.jpg</v>
      </c>
      <c r="FV872" s="14"/>
      <c r="FW872" s="14"/>
    </row>
    <row r="873" ht="15.75" customHeight="1">
      <c r="A873" s="10" t="s">
        <v>11027</v>
      </c>
      <c r="B873" s="10" t="s">
        <v>14428</v>
      </c>
      <c r="C873" s="10" t="s">
        <v>265</v>
      </c>
      <c r="D873" s="10" t="s">
        <v>14776</v>
      </c>
      <c r="E873" s="11" t="s">
        <v>14777</v>
      </c>
      <c r="F873" s="12" t="s">
        <v>184</v>
      </c>
      <c r="G873" s="13" t="s">
        <v>185</v>
      </c>
      <c r="H873" s="13" t="s">
        <v>14778</v>
      </c>
      <c r="I873" s="13" t="s">
        <v>185</v>
      </c>
      <c r="J873" s="13" t="s">
        <v>14779</v>
      </c>
      <c r="K873" s="13" t="s">
        <v>185</v>
      </c>
      <c r="L873" s="13" t="s">
        <v>14780</v>
      </c>
      <c r="M873" s="13" t="s">
        <v>195</v>
      </c>
      <c r="N873" s="13" t="s">
        <v>14781</v>
      </c>
      <c r="O873" s="13" t="s">
        <v>195</v>
      </c>
      <c r="P873" s="13" t="s">
        <v>14782</v>
      </c>
      <c r="Q873" s="13" t="s">
        <v>185</v>
      </c>
      <c r="R873" s="13" t="s">
        <v>14783</v>
      </c>
      <c r="S873" s="13" t="s">
        <v>195</v>
      </c>
      <c r="T873" s="13" t="s">
        <v>14784</v>
      </c>
      <c r="U873" s="13" t="s">
        <v>185</v>
      </c>
      <c r="V873" s="13" t="s">
        <v>14785</v>
      </c>
      <c r="W873" s="13" t="s">
        <v>185</v>
      </c>
      <c r="X873" s="13" t="s">
        <v>14785</v>
      </c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7" t="s">
        <v>204</v>
      </c>
      <c r="BT873" s="15" t="s">
        <v>205</v>
      </c>
      <c r="BU873" s="16">
        <v>46052.478634259256</v>
      </c>
      <c r="BV873" s="15" t="s">
        <v>205</v>
      </c>
      <c r="BW873" s="16">
        <v>46063.47309027778</v>
      </c>
      <c r="BX873" s="15" t="s">
        <v>205</v>
      </c>
      <c r="BY873" s="16">
        <v>46063.47309027778</v>
      </c>
      <c r="BZ873" s="12" t="s">
        <v>206</v>
      </c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  <c r="DE873" s="17" t="s">
        <v>204</v>
      </c>
      <c r="DF873" s="17" t="s">
        <v>277</v>
      </c>
      <c r="DG873" s="18"/>
      <c r="DH873" s="17" t="s">
        <v>277</v>
      </c>
      <c r="DI873" s="18"/>
      <c r="DJ873" s="17" t="s">
        <v>277</v>
      </c>
      <c r="DK873" s="18"/>
      <c r="DL873" s="12" t="s">
        <v>213</v>
      </c>
      <c r="DM873" s="13" t="s">
        <v>185</v>
      </c>
      <c r="DN873" s="13" t="s">
        <v>14786</v>
      </c>
      <c r="DO873" s="13" t="s">
        <v>185</v>
      </c>
      <c r="DP873" s="13" t="s">
        <v>14787</v>
      </c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4"/>
      <c r="ED873" s="14"/>
      <c r="EE873" s="14"/>
      <c r="EF873" s="14"/>
      <c r="EG873" s="14"/>
      <c r="EH873" s="14"/>
      <c r="EI873" s="17" t="s">
        <v>204</v>
      </c>
      <c r="EJ873" s="15" t="s">
        <v>205</v>
      </c>
      <c r="EK873" s="16">
        <v>46106.49061342593</v>
      </c>
      <c r="EL873" s="12" t="s">
        <v>218</v>
      </c>
      <c r="EM873" s="13" t="s">
        <v>185</v>
      </c>
      <c r="EN873" s="13" t="s">
        <v>14788</v>
      </c>
      <c r="EO873" s="13" t="s">
        <v>185</v>
      </c>
      <c r="EP873" s="13" t="s">
        <v>14789</v>
      </c>
      <c r="EQ873" s="13" t="s">
        <v>195</v>
      </c>
      <c r="ER873" s="13" t="s">
        <v>14789</v>
      </c>
      <c r="ES873" s="13" t="s">
        <v>195</v>
      </c>
      <c r="ET873" s="13" t="s">
        <v>14790</v>
      </c>
      <c r="EU873" s="14"/>
      <c r="EV873" s="14"/>
      <c r="EW873" s="14"/>
      <c r="EX873" s="14"/>
      <c r="EY873" s="14"/>
      <c r="EZ873" s="14"/>
      <c r="FA873" s="14"/>
      <c r="FB873" s="14"/>
      <c r="FC873" s="14"/>
      <c r="FD873" s="14"/>
      <c r="FE873" s="14"/>
      <c r="FF873" s="14"/>
      <c r="FG873" s="14"/>
      <c r="FH873" s="14"/>
      <c r="FI873" s="17" t="s">
        <v>204</v>
      </c>
      <c r="FJ873" s="15" t="s">
        <v>205</v>
      </c>
      <c r="FK873" s="16">
        <v>46106.905694444446</v>
      </c>
      <c r="FL873" s="14"/>
      <c r="FM873" s="14"/>
      <c r="FN873" s="15" t="s">
        <v>223</v>
      </c>
      <c r="FO873" s="16">
        <v>46106.905694444446</v>
      </c>
      <c r="FP873" s="13" t="s">
        <v>14788</v>
      </c>
      <c r="FQ873" s="13" t="s">
        <v>14791</v>
      </c>
      <c r="FR873" s="13" t="s">
        <v>14784</v>
      </c>
      <c r="FS873" s="14"/>
      <c r="FT873" s="14"/>
      <c r="FU873" s="14" t="str">
        <f t="shared" si="13"/>
        <v>Base de Dados_Images/TQ-4004.Imagem do Equipamento-.143012.jpg</v>
      </c>
      <c r="FV873" s="14"/>
      <c r="FW873" s="14"/>
    </row>
    <row r="874" ht="15.75" customHeight="1">
      <c r="A874" s="10" t="s">
        <v>11027</v>
      </c>
      <c r="B874" s="10" t="s">
        <v>14428</v>
      </c>
      <c r="C874" s="10" t="s">
        <v>265</v>
      </c>
      <c r="D874" s="10" t="s">
        <v>14792</v>
      </c>
      <c r="E874" s="11" t="s">
        <v>14793</v>
      </c>
      <c r="F874" s="12" t="s">
        <v>184</v>
      </c>
      <c r="G874" s="13" t="s">
        <v>185</v>
      </c>
      <c r="H874" s="13" t="s">
        <v>14794</v>
      </c>
      <c r="I874" s="13" t="s">
        <v>185</v>
      </c>
      <c r="J874" s="13" t="s">
        <v>14795</v>
      </c>
      <c r="K874" s="13" t="s">
        <v>185</v>
      </c>
      <c r="L874" s="13" t="s">
        <v>14796</v>
      </c>
      <c r="M874" s="13" t="s">
        <v>195</v>
      </c>
      <c r="N874" s="13" t="s">
        <v>14797</v>
      </c>
      <c r="O874" s="13" t="s">
        <v>185</v>
      </c>
      <c r="P874" s="13" t="s">
        <v>14798</v>
      </c>
      <c r="Q874" s="13" t="s">
        <v>185</v>
      </c>
      <c r="R874" s="13" t="s">
        <v>14799</v>
      </c>
      <c r="S874" s="13" t="s">
        <v>195</v>
      </c>
      <c r="T874" s="13" t="s">
        <v>14800</v>
      </c>
      <c r="U874" s="13" t="s">
        <v>185</v>
      </c>
      <c r="V874" s="13" t="s">
        <v>14801</v>
      </c>
      <c r="W874" s="13" t="s">
        <v>185</v>
      </c>
      <c r="X874" s="13" t="s">
        <v>14802</v>
      </c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5" t="s">
        <v>204</v>
      </c>
      <c r="BT874" s="15" t="s">
        <v>205</v>
      </c>
      <c r="BU874" s="16">
        <v>46098.580347222225</v>
      </c>
      <c r="BV874" s="15" t="s">
        <v>205</v>
      </c>
      <c r="BW874" s="16">
        <v>46100.62670138889</v>
      </c>
      <c r="BX874" s="15" t="s">
        <v>205</v>
      </c>
      <c r="BY874" s="16">
        <v>46100.62670138889</v>
      </c>
      <c r="BZ874" s="12" t="s">
        <v>206</v>
      </c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  <c r="DB874" s="14"/>
      <c r="DC874" s="14"/>
      <c r="DD874" s="14"/>
      <c r="DE874" s="17" t="s">
        <v>204</v>
      </c>
      <c r="DF874" s="17" t="s">
        <v>277</v>
      </c>
      <c r="DG874" s="18"/>
      <c r="DH874" s="17" t="s">
        <v>277</v>
      </c>
      <c r="DI874" s="18"/>
      <c r="DJ874" s="17" t="s">
        <v>277</v>
      </c>
      <c r="DK874" s="18"/>
      <c r="DL874" s="12" t="s">
        <v>213</v>
      </c>
      <c r="DM874" s="13" t="s">
        <v>185</v>
      </c>
      <c r="DN874" s="13" t="s">
        <v>14803</v>
      </c>
      <c r="DO874" s="13" t="s">
        <v>185</v>
      </c>
      <c r="DP874" s="13" t="s">
        <v>14804</v>
      </c>
      <c r="DQ874" s="14"/>
      <c r="DR874" s="14"/>
      <c r="DS874" s="14"/>
      <c r="DT874" s="14"/>
      <c r="DU874" s="14"/>
      <c r="DV874" s="14"/>
      <c r="DW874" s="14"/>
      <c r="DX874" s="14"/>
      <c r="DY874" s="14"/>
      <c r="DZ874" s="14"/>
      <c r="EA874" s="14"/>
      <c r="EB874" s="14"/>
      <c r="EC874" s="14"/>
      <c r="ED874" s="14"/>
      <c r="EE874" s="14"/>
      <c r="EF874" s="14"/>
      <c r="EG874" s="14"/>
      <c r="EH874" s="14"/>
      <c r="EI874" s="17" t="s">
        <v>204</v>
      </c>
      <c r="EJ874" s="15" t="s">
        <v>205</v>
      </c>
      <c r="EK874" s="16">
        <v>46106.490798611114</v>
      </c>
      <c r="EL874" s="12" t="s">
        <v>218</v>
      </c>
      <c r="EM874" s="13" t="s">
        <v>185</v>
      </c>
      <c r="EN874" s="13" t="s">
        <v>14805</v>
      </c>
      <c r="EO874" s="13" t="s">
        <v>185</v>
      </c>
      <c r="EP874" s="13" t="s">
        <v>14805</v>
      </c>
      <c r="EQ874" s="13" t="s">
        <v>195</v>
      </c>
      <c r="ER874" s="13" t="s">
        <v>14806</v>
      </c>
      <c r="ES874" s="13" t="s">
        <v>195</v>
      </c>
      <c r="ET874" s="13" t="s">
        <v>14806</v>
      </c>
      <c r="EU874" s="14"/>
      <c r="EV874" s="14"/>
      <c r="EW874" s="14"/>
      <c r="EX874" s="14"/>
      <c r="EY874" s="14"/>
      <c r="EZ874" s="14"/>
      <c r="FA874" s="14"/>
      <c r="FB874" s="14"/>
      <c r="FC874" s="14"/>
      <c r="FD874" s="14"/>
      <c r="FE874" s="14"/>
      <c r="FF874" s="14"/>
      <c r="FG874" s="14"/>
      <c r="FH874" s="14"/>
      <c r="FI874" s="17" t="s">
        <v>204</v>
      </c>
      <c r="FJ874" s="15" t="s">
        <v>205</v>
      </c>
      <c r="FK874" s="16">
        <v>46106.90555555555</v>
      </c>
      <c r="FL874" s="14"/>
      <c r="FM874" s="14"/>
      <c r="FN874" s="15" t="s">
        <v>223</v>
      </c>
      <c r="FO874" s="16">
        <v>46106.90555555555</v>
      </c>
      <c r="FP874" s="13" t="s">
        <v>14805</v>
      </c>
      <c r="FQ874" s="13" t="s">
        <v>14807</v>
      </c>
      <c r="FR874" s="13" t="s">
        <v>14794</v>
      </c>
      <c r="FS874" s="14"/>
      <c r="FT874" s="14"/>
      <c r="FU874" s="14" t="str">
        <f t="shared" si="13"/>
        <v>Base de Dados_Images/TQ-4012.Imagem do Equipamento-.125450.jpg</v>
      </c>
      <c r="FV874" s="14"/>
      <c r="FW874" s="14"/>
    </row>
    <row r="875" ht="15.75" customHeight="1">
      <c r="A875" s="10" t="s">
        <v>11027</v>
      </c>
      <c r="B875" s="10" t="s">
        <v>14428</v>
      </c>
      <c r="C875" s="10" t="s">
        <v>265</v>
      </c>
      <c r="D875" s="10" t="s">
        <v>14808</v>
      </c>
      <c r="E875" s="11" t="s">
        <v>14809</v>
      </c>
      <c r="F875" s="12" t="s">
        <v>184</v>
      </c>
      <c r="G875" s="13" t="s">
        <v>185</v>
      </c>
      <c r="H875" s="13" t="s">
        <v>14810</v>
      </c>
      <c r="I875" s="13" t="s">
        <v>185</v>
      </c>
      <c r="J875" s="13" t="s">
        <v>14811</v>
      </c>
      <c r="K875" s="13" t="s">
        <v>185</v>
      </c>
      <c r="L875" s="13" t="s">
        <v>14812</v>
      </c>
      <c r="M875" s="13" t="s">
        <v>185</v>
      </c>
      <c r="N875" s="13" t="s">
        <v>14813</v>
      </c>
      <c r="O875" s="13" t="s">
        <v>185</v>
      </c>
      <c r="P875" s="13" t="s">
        <v>14814</v>
      </c>
      <c r="Q875" s="13" t="s">
        <v>185</v>
      </c>
      <c r="R875" s="13" t="s">
        <v>14815</v>
      </c>
      <c r="S875" s="13" t="s">
        <v>195</v>
      </c>
      <c r="T875" s="13" t="s">
        <v>14816</v>
      </c>
      <c r="U875" s="13" t="s">
        <v>185</v>
      </c>
      <c r="V875" s="13" t="s">
        <v>14817</v>
      </c>
      <c r="W875" s="13" t="s">
        <v>185</v>
      </c>
      <c r="X875" s="13" t="s">
        <v>14818</v>
      </c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5" t="s">
        <v>204</v>
      </c>
      <c r="BT875" s="15" t="s">
        <v>205</v>
      </c>
      <c r="BU875" s="16">
        <v>46078.69799768519</v>
      </c>
      <c r="BV875" s="15" t="s">
        <v>205</v>
      </c>
      <c r="BW875" s="16">
        <v>46100.62386574074</v>
      </c>
      <c r="BX875" s="15" t="s">
        <v>205</v>
      </c>
      <c r="BY875" s="16">
        <v>46100.62386574074</v>
      </c>
      <c r="BZ875" s="12" t="s">
        <v>206</v>
      </c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  <c r="DE875" s="17" t="s">
        <v>204</v>
      </c>
      <c r="DF875" s="17" t="s">
        <v>277</v>
      </c>
      <c r="DG875" s="18"/>
      <c r="DH875" s="17" t="s">
        <v>277</v>
      </c>
      <c r="DI875" s="18"/>
      <c r="DJ875" s="17" t="s">
        <v>277</v>
      </c>
      <c r="DK875" s="18"/>
      <c r="DL875" s="12" t="s">
        <v>213</v>
      </c>
      <c r="DM875" s="13" t="s">
        <v>185</v>
      </c>
      <c r="DN875" s="13" t="s">
        <v>14819</v>
      </c>
      <c r="DO875" s="13" t="s">
        <v>185</v>
      </c>
      <c r="DP875" s="13" t="s">
        <v>14819</v>
      </c>
      <c r="DQ875" s="14"/>
      <c r="DR875" s="14"/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4"/>
      <c r="ED875" s="14"/>
      <c r="EE875" s="14"/>
      <c r="EF875" s="14"/>
      <c r="EG875" s="14"/>
      <c r="EH875" s="14"/>
      <c r="EI875" s="17" t="s">
        <v>204</v>
      </c>
      <c r="EJ875" s="15" t="s">
        <v>205</v>
      </c>
      <c r="EK875" s="16">
        <v>46100.623923611114</v>
      </c>
      <c r="EL875" s="12" t="s">
        <v>218</v>
      </c>
      <c r="EM875" s="13" t="s">
        <v>185</v>
      </c>
      <c r="EN875" s="13" t="s">
        <v>14820</v>
      </c>
      <c r="EO875" s="13" t="s">
        <v>185</v>
      </c>
      <c r="EP875" s="13" t="s">
        <v>14821</v>
      </c>
      <c r="EQ875" s="13" t="s">
        <v>195</v>
      </c>
      <c r="ER875" s="13" t="s">
        <v>14822</v>
      </c>
      <c r="ES875" s="13" t="s">
        <v>195</v>
      </c>
      <c r="ET875" s="13" t="s">
        <v>14821</v>
      </c>
      <c r="EU875" s="14"/>
      <c r="EV875" s="14"/>
      <c r="EW875" s="14"/>
      <c r="EX875" s="14"/>
      <c r="EY875" s="14"/>
      <c r="EZ875" s="14"/>
      <c r="FA875" s="14"/>
      <c r="FB875" s="14"/>
      <c r="FC875" s="14"/>
      <c r="FD875" s="14"/>
      <c r="FE875" s="14"/>
      <c r="FF875" s="14"/>
      <c r="FG875" s="14"/>
      <c r="FH875" s="14"/>
      <c r="FI875" s="17" t="s">
        <v>204</v>
      </c>
      <c r="FJ875" s="15" t="s">
        <v>205</v>
      </c>
      <c r="FK875" s="16">
        <v>46106.905439814815</v>
      </c>
      <c r="FL875" s="14"/>
      <c r="FM875" s="14"/>
      <c r="FN875" s="15" t="s">
        <v>223</v>
      </c>
      <c r="FO875" s="16">
        <v>46106.905439814815</v>
      </c>
      <c r="FP875" s="13" t="s">
        <v>14821</v>
      </c>
      <c r="FQ875" s="13" t="s">
        <v>14823</v>
      </c>
      <c r="FR875" s="13" t="s">
        <v>14824</v>
      </c>
      <c r="FS875" s="14"/>
      <c r="FT875" s="14"/>
      <c r="FU875" s="14" t="str">
        <f t="shared" si="13"/>
        <v>Base de Dados_Images/TQ-4013.Imagem do Equipamento-.130433.jpg</v>
      </c>
      <c r="FV875" s="14"/>
      <c r="FW875" s="14"/>
    </row>
    <row r="876" ht="15.75" customHeight="1">
      <c r="A876" s="10" t="s">
        <v>11027</v>
      </c>
      <c r="B876" s="10" t="s">
        <v>14428</v>
      </c>
      <c r="C876" s="10" t="s">
        <v>265</v>
      </c>
      <c r="D876" s="10" t="s">
        <v>14825</v>
      </c>
      <c r="E876" s="11" t="s">
        <v>14826</v>
      </c>
      <c r="F876" s="12" t="s">
        <v>184</v>
      </c>
      <c r="G876" s="13" t="s">
        <v>185</v>
      </c>
      <c r="H876" s="13" t="s">
        <v>14827</v>
      </c>
      <c r="I876" s="13" t="s">
        <v>185</v>
      </c>
      <c r="J876" s="13" t="s">
        <v>14828</v>
      </c>
      <c r="K876" s="13" t="s">
        <v>185</v>
      </c>
      <c r="L876" s="13" t="s">
        <v>14829</v>
      </c>
      <c r="M876" s="13" t="s">
        <v>195</v>
      </c>
      <c r="N876" s="13" t="s">
        <v>14830</v>
      </c>
      <c r="O876" s="13" t="s">
        <v>185</v>
      </c>
      <c r="P876" s="13" t="s">
        <v>14831</v>
      </c>
      <c r="Q876" s="13" t="s">
        <v>185</v>
      </c>
      <c r="R876" s="13" t="s">
        <v>14832</v>
      </c>
      <c r="S876" s="13" t="s">
        <v>185</v>
      </c>
      <c r="T876" s="13" t="s">
        <v>14833</v>
      </c>
      <c r="U876" s="13" t="s">
        <v>185</v>
      </c>
      <c r="V876" s="13" t="s">
        <v>14834</v>
      </c>
      <c r="W876" s="13" t="s">
        <v>185</v>
      </c>
      <c r="X876" s="13" t="s">
        <v>14835</v>
      </c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5" t="s">
        <v>204</v>
      </c>
      <c r="BT876" s="15" t="s">
        <v>205</v>
      </c>
      <c r="BU876" s="16">
        <v>46096.65655092592</v>
      </c>
      <c r="BV876" s="15" t="s">
        <v>205</v>
      </c>
      <c r="BW876" s="16">
        <v>46096.6565162037</v>
      </c>
      <c r="BX876" s="15" t="s">
        <v>205</v>
      </c>
      <c r="BY876" s="16">
        <v>46096.65655092592</v>
      </c>
      <c r="BZ876" s="12" t="s">
        <v>206</v>
      </c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  <c r="DE876" s="17" t="s">
        <v>204</v>
      </c>
      <c r="DF876" s="17" t="s">
        <v>277</v>
      </c>
      <c r="DG876" s="18"/>
      <c r="DH876" s="17" t="s">
        <v>277</v>
      </c>
      <c r="DI876" s="18"/>
      <c r="DJ876" s="17" t="s">
        <v>277</v>
      </c>
      <c r="DK876" s="18"/>
      <c r="DL876" s="12" t="s">
        <v>213</v>
      </c>
      <c r="DM876" s="13" t="s">
        <v>185</v>
      </c>
      <c r="DN876" s="13" t="s">
        <v>14836</v>
      </c>
      <c r="DO876" s="13" t="s">
        <v>185</v>
      </c>
      <c r="DP876" s="13" t="s">
        <v>14836</v>
      </c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4"/>
      <c r="ED876" s="14"/>
      <c r="EE876" s="14"/>
      <c r="EF876" s="14"/>
      <c r="EG876" s="14"/>
      <c r="EH876" s="14"/>
      <c r="EI876" s="17" t="s">
        <v>204</v>
      </c>
      <c r="EJ876" s="15" t="s">
        <v>205</v>
      </c>
      <c r="EK876" s="16">
        <v>46105.607141203705</v>
      </c>
      <c r="EL876" s="12" t="s">
        <v>218</v>
      </c>
      <c r="EM876" s="13" t="s">
        <v>185</v>
      </c>
      <c r="EN876" s="13" t="s">
        <v>14837</v>
      </c>
      <c r="EO876" s="13" t="s">
        <v>185</v>
      </c>
      <c r="EP876" s="13" t="s">
        <v>14837</v>
      </c>
      <c r="EQ876" s="13" t="s">
        <v>185</v>
      </c>
      <c r="ER876" s="13" t="s">
        <v>14838</v>
      </c>
      <c r="ES876" s="13" t="s">
        <v>185</v>
      </c>
      <c r="ET876" s="13" t="s">
        <v>14838</v>
      </c>
      <c r="EU876" s="14"/>
      <c r="EV876" s="14"/>
      <c r="EW876" s="14"/>
      <c r="EX876" s="14"/>
      <c r="EY876" s="14"/>
      <c r="EZ876" s="14"/>
      <c r="FA876" s="14"/>
      <c r="FB876" s="14"/>
      <c r="FC876" s="14"/>
      <c r="FD876" s="14"/>
      <c r="FE876" s="14"/>
      <c r="FF876" s="14"/>
      <c r="FG876" s="14"/>
      <c r="FH876" s="14"/>
      <c r="FI876" s="17" t="s">
        <v>204</v>
      </c>
      <c r="FJ876" s="15" t="s">
        <v>205</v>
      </c>
      <c r="FK876" s="16">
        <v>46106.905277777776</v>
      </c>
      <c r="FL876" s="14"/>
      <c r="FM876" s="14"/>
      <c r="FN876" s="15" t="s">
        <v>223</v>
      </c>
      <c r="FO876" s="16">
        <v>46106.905277777776</v>
      </c>
      <c r="FP876" s="13" t="s">
        <v>14837</v>
      </c>
      <c r="FQ876" s="13" t="s">
        <v>14839</v>
      </c>
      <c r="FR876" s="13" t="s">
        <v>14840</v>
      </c>
      <c r="FS876" s="14"/>
      <c r="FT876" s="14"/>
      <c r="FU876" s="14" t="str">
        <f t="shared" si="13"/>
        <v>Base de Dados_Images/TQ-4014.Imagem do Equipamento-.130006.jpg</v>
      </c>
      <c r="FV876" s="14"/>
      <c r="FW876" s="14"/>
    </row>
    <row r="877" ht="15.75" customHeight="1">
      <c r="A877" s="10" t="s">
        <v>11027</v>
      </c>
      <c r="B877" s="10" t="s">
        <v>14428</v>
      </c>
      <c r="C877" s="10" t="s">
        <v>286</v>
      </c>
      <c r="D877" s="10" t="s">
        <v>14841</v>
      </c>
      <c r="E877" s="11" t="s">
        <v>14842</v>
      </c>
      <c r="F877" s="12" t="s">
        <v>184</v>
      </c>
      <c r="G877" s="13" t="s">
        <v>185</v>
      </c>
      <c r="H877" s="13" t="s">
        <v>14843</v>
      </c>
      <c r="I877" s="13" t="s">
        <v>185</v>
      </c>
      <c r="J877" s="13" t="s">
        <v>14844</v>
      </c>
      <c r="K877" s="13" t="s">
        <v>185</v>
      </c>
      <c r="L877" s="13" t="s">
        <v>14844</v>
      </c>
      <c r="M877" s="13" t="s">
        <v>185</v>
      </c>
      <c r="N877" s="13" t="s">
        <v>14845</v>
      </c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7" t="s">
        <v>204</v>
      </c>
      <c r="BT877" s="15" t="s">
        <v>205</v>
      </c>
      <c r="BU877" s="16">
        <v>46106.497245370374</v>
      </c>
      <c r="BV877" s="15" t="s">
        <v>205</v>
      </c>
      <c r="BW877" s="16">
        <v>46106.49726851852</v>
      </c>
      <c r="BX877" s="15" t="s">
        <v>205</v>
      </c>
      <c r="BY877" s="16">
        <v>46106.49726851852</v>
      </c>
      <c r="BZ877" s="12" t="s">
        <v>206</v>
      </c>
      <c r="CA877" s="13" t="s">
        <v>195</v>
      </c>
      <c r="CB877" s="13" t="s">
        <v>14846</v>
      </c>
      <c r="CC877" s="13" t="s">
        <v>185</v>
      </c>
      <c r="CD877" s="13" t="s">
        <v>14847</v>
      </c>
      <c r="CE877" s="13" t="s">
        <v>195</v>
      </c>
      <c r="CF877" s="13" t="s">
        <v>14848</v>
      </c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  <c r="DB877" s="14"/>
      <c r="DC877" s="14"/>
      <c r="DD877" s="14"/>
      <c r="DE877" s="17" t="s">
        <v>204</v>
      </c>
      <c r="DF877" s="17" t="s">
        <v>277</v>
      </c>
      <c r="DG877" s="18"/>
      <c r="DH877" s="15" t="s">
        <v>205</v>
      </c>
      <c r="DI877" s="16">
        <v>46106.49733796297</v>
      </c>
      <c r="DJ877" s="15" t="s">
        <v>205</v>
      </c>
      <c r="DK877" s="16">
        <v>46106.49733796297</v>
      </c>
      <c r="DL877" s="12" t="s">
        <v>213</v>
      </c>
      <c r="DM877" s="13" t="s">
        <v>185</v>
      </c>
      <c r="DN877" s="13" t="s">
        <v>14849</v>
      </c>
      <c r="DO877" s="13" t="s">
        <v>185</v>
      </c>
      <c r="DP877" s="13" t="s">
        <v>14849</v>
      </c>
      <c r="DQ877" s="14"/>
      <c r="DR877" s="14"/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4"/>
      <c r="ED877" s="14"/>
      <c r="EE877" s="14"/>
      <c r="EF877" s="14"/>
      <c r="EG877" s="14"/>
      <c r="EH877" s="14"/>
      <c r="EI877" s="17" t="s">
        <v>204</v>
      </c>
      <c r="EJ877" s="15" t="s">
        <v>205</v>
      </c>
      <c r="EK877" s="16">
        <v>46106.49738425926</v>
      </c>
      <c r="EL877" s="12" t="s">
        <v>218</v>
      </c>
      <c r="EM877" s="13" t="s">
        <v>185</v>
      </c>
      <c r="EN877" s="13" t="s">
        <v>14850</v>
      </c>
      <c r="EO877" s="13" t="s">
        <v>185</v>
      </c>
      <c r="EP877" s="13" t="s">
        <v>14850</v>
      </c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4"/>
      <c r="FB877" s="14"/>
      <c r="FC877" s="14"/>
      <c r="FD877" s="14"/>
      <c r="FE877" s="14"/>
      <c r="FF877" s="14"/>
      <c r="FG877" s="14"/>
      <c r="FH877" s="14"/>
      <c r="FI877" s="17" t="s">
        <v>204</v>
      </c>
      <c r="FJ877" s="15" t="s">
        <v>205</v>
      </c>
      <c r="FK877" s="16">
        <v>46106.90516203704</v>
      </c>
      <c r="FL877" s="14"/>
      <c r="FM877" s="14"/>
      <c r="FN877" s="15" t="s">
        <v>223</v>
      </c>
      <c r="FO877" s="16">
        <v>46106.90516203704</v>
      </c>
      <c r="FP877" s="13" t="s">
        <v>14850</v>
      </c>
      <c r="FQ877" s="13" t="s">
        <v>14851</v>
      </c>
      <c r="FR877" s="13" t="s">
        <v>14849</v>
      </c>
      <c r="FS877" s="14"/>
      <c r="FT877" s="14"/>
      <c r="FU877" s="14" t="str">
        <f t="shared" si="13"/>
        <v>Base de Dados_Images/LIT-010-10.Imagem do Equipamento-.145607.jpg</v>
      </c>
      <c r="FV877" s="13"/>
      <c r="FW877" s="13"/>
    </row>
    <row r="878" ht="15.75" customHeight="1">
      <c r="A878" s="10" t="s">
        <v>11027</v>
      </c>
      <c r="B878" s="10" t="s">
        <v>14428</v>
      </c>
      <c r="C878" s="10" t="s">
        <v>286</v>
      </c>
      <c r="D878" s="10" t="s">
        <v>14852</v>
      </c>
      <c r="E878" s="11" t="s">
        <v>14853</v>
      </c>
      <c r="F878" s="12" t="s">
        <v>184</v>
      </c>
      <c r="G878" s="13" t="s">
        <v>185</v>
      </c>
      <c r="H878" s="13" t="s">
        <v>14854</v>
      </c>
      <c r="I878" s="13" t="s">
        <v>185</v>
      </c>
      <c r="J878" s="13" t="s">
        <v>14855</v>
      </c>
      <c r="K878" s="13" t="s">
        <v>185</v>
      </c>
      <c r="L878" s="13" t="s">
        <v>14856</v>
      </c>
      <c r="M878" s="13" t="s">
        <v>185</v>
      </c>
      <c r="N878" s="13" t="s">
        <v>14857</v>
      </c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7" t="s">
        <v>204</v>
      </c>
      <c r="BT878" s="15" t="s">
        <v>205</v>
      </c>
      <c r="BU878" s="16">
        <v>46053.5080787037</v>
      </c>
      <c r="BV878" s="15" t="s">
        <v>205</v>
      </c>
      <c r="BW878" s="16">
        <v>46052.52554398148</v>
      </c>
      <c r="BX878" s="15" t="s">
        <v>205</v>
      </c>
      <c r="BY878" s="16">
        <v>46053.5080787037</v>
      </c>
      <c r="BZ878" s="12" t="s">
        <v>206</v>
      </c>
      <c r="CA878" s="13" t="s">
        <v>185</v>
      </c>
      <c r="CB878" s="13" t="s">
        <v>14858</v>
      </c>
      <c r="CC878" s="13" t="s">
        <v>185</v>
      </c>
      <c r="CD878" s="13" t="s">
        <v>14859</v>
      </c>
      <c r="CE878" s="13" t="s">
        <v>185</v>
      </c>
      <c r="CF878" s="13" t="s">
        <v>14860</v>
      </c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  <c r="DE878" s="17" t="s">
        <v>204</v>
      </c>
      <c r="DF878" s="17" t="s">
        <v>277</v>
      </c>
      <c r="DG878" s="18"/>
      <c r="DH878" s="15" t="s">
        <v>205</v>
      </c>
      <c r="DI878" s="16">
        <v>46098.59821759259</v>
      </c>
      <c r="DJ878" s="15" t="s">
        <v>205</v>
      </c>
      <c r="DK878" s="16">
        <v>46098.59821759259</v>
      </c>
      <c r="DL878" s="12" t="s">
        <v>213</v>
      </c>
      <c r="DM878" s="13" t="s">
        <v>185</v>
      </c>
      <c r="DN878" s="13" t="s">
        <v>14861</v>
      </c>
      <c r="DO878" s="13" t="s">
        <v>185</v>
      </c>
      <c r="DP878" s="13" t="s">
        <v>14862</v>
      </c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4"/>
      <c r="ED878" s="14"/>
      <c r="EE878" s="14"/>
      <c r="EF878" s="14"/>
      <c r="EG878" s="14"/>
      <c r="EH878" s="14"/>
      <c r="EI878" s="17" t="s">
        <v>204</v>
      </c>
      <c r="EJ878" s="15" t="s">
        <v>205</v>
      </c>
      <c r="EK878" s="16">
        <v>46106.49115740741</v>
      </c>
      <c r="EL878" s="12" t="s">
        <v>218</v>
      </c>
      <c r="EM878" s="13" t="s">
        <v>185</v>
      </c>
      <c r="EN878" s="13" t="s">
        <v>14863</v>
      </c>
      <c r="EO878" s="13" t="s">
        <v>185</v>
      </c>
      <c r="EP878" s="13" t="s">
        <v>14864</v>
      </c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4"/>
      <c r="FD878" s="14"/>
      <c r="FE878" s="14"/>
      <c r="FF878" s="14"/>
      <c r="FG878" s="14"/>
      <c r="FH878" s="14"/>
      <c r="FI878" s="17" t="s">
        <v>204</v>
      </c>
      <c r="FJ878" s="15" t="s">
        <v>205</v>
      </c>
      <c r="FK878" s="16">
        <v>46106.90497685185</v>
      </c>
      <c r="FL878" s="14"/>
      <c r="FM878" s="14"/>
      <c r="FN878" s="15" t="s">
        <v>223</v>
      </c>
      <c r="FO878" s="16">
        <v>46106.90497685185</v>
      </c>
      <c r="FP878" s="13" t="s">
        <v>14864</v>
      </c>
      <c r="FQ878" s="13" t="s">
        <v>14865</v>
      </c>
      <c r="FR878" s="13" t="s">
        <v>14857</v>
      </c>
      <c r="FS878" s="14"/>
      <c r="FT878" s="14"/>
      <c r="FU878" s="14" t="str">
        <f t="shared" si="13"/>
        <v>Base de Dados_Images/LIT-066-10.Imagem do Equipamento-.153644.jpg</v>
      </c>
      <c r="FV878" s="14"/>
      <c r="FW878" s="14"/>
    </row>
    <row r="879" ht="15.75" customHeight="1">
      <c r="A879" s="10" t="s">
        <v>11027</v>
      </c>
      <c r="B879" s="10" t="s">
        <v>14428</v>
      </c>
      <c r="C879" s="10" t="s">
        <v>286</v>
      </c>
      <c r="D879" s="10" t="s">
        <v>14866</v>
      </c>
      <c r="E879" s="11" t="s">
        <v>14867</v>
      </c>
      <c r="F879" s="12" t="s">
        <v>184</v>
      </c>
      <c r="G879" s="13" t="s">
        <v>185</v>
      </c>
      <c r="H879" s="13" t="s">
        <v>14868</v>
      </c>
      <c r="I879" s="13" t="s">
        <v>185</v>
      </c>
      <c r="J879" s="13" t="s">
        <v>14868</v>
      </c>
      <c r="K879" s="13" t="s">
        <v>185</v>
      </c>
      <c r="L879" s="13" t="s">
        <v>14868</v>
      </c>
      <c r="M879" s="13" t="s">
        <v>185</v>
      </c>
      <c r="N879" s="13" t="s">
        <v>14869</v>
      </c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7" t="s">
        <v>204</v>
      </c>
      <c r="BT879" s="15" t="s">
        <v>205</v>
      </c>
      <c r="BU879" s="16">
        <v>46106.79273148148</v>
      </c>
      <c r="BV879" s="15" t="s">
        <v>205</v>
      </c>
      <c r="BW879" s="16">
        <v>46106.79273148148</v>
      </c>
      <c r="BX879" s="15" t="s">
        <v>205</v>
      </c>
      <c r="BY879" s="16">
        <v>46106.79273148148</v>
      </c>
      <c r="BZ879" s="12" t="s">
        <v>206</v>
      </c>
      <c r="CA879" s="13" t="s">
        <v>185</v>
      </c>
      <c r="CB879" s="13" t="s">
        <v>14870</v>
      </c>
      <c r="CC879" s="13" t="s">
        <v>185</v>
      </c>
      <c r="CD879" s="13" t="s">
        <v>14870</v>
      </c>
      <c r="CE879" s="13" t="s">
        <v>185</v>
      </c>
      <c r="CF879" s="13" t="s">
        <v>14871</v>
      </c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  <c r="DE879" s="17" t="s">
        <v>204</v>
      </c>
      <c r="DF879" s="17" t="s">
        <v>277</v>
      </c>
      <c r="DG879" s="18"/>
      <c r="DH879" s="15" t="s">
        <v>205</v>
      </c>
      <c r="DI879" s="16">
        <v>46106.79278935185</v>
      </c>
      <c r="DJ879" s="15" t="s">
        <v>205</v>
      </c>
      <c r="DK879" s="16">
        <v>46106.79278935185</v>
      </c>
      <c r="DL879" s="12" t="s">
        <v>213</v>
      </c>
      <c r="DM879" s="13" t="s">
        <v>185</v>
      </c>
      <c r="DN879" s="13" t="s">
        <v>14872</v>
      </c>
      <c r="DO879" s="13" t="s">
        <v>185</v>
      </c>
      <c r="DP879" s="13" t="s">
        <v>14873</v>
      </c>
      <c r="DQ879" s="14"/>
      <c r="DR879" s="14"/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4"/>
      <c r="ED879" s="14"/>
      <c r="EE879" s="14"/>
      <c r="EF879" s="14"/>
      <c r="EG879" s="14"/>
      <c r="EH879" s="14"/>
      <c r="EI879" s="17" t="s">
        <v>204</v>
      </c>
      <c r="EJ879" s="15" t="s">
        <v>205</v>
      </c>
      <c r="EK879" s="16">
        <v>46106.79284722222</v>
      </c>
      <c r="EL879" s="12" t="s">
        <v>218</v>
      </c>
      <c r="EM879" s="13" t="s">
        <v>185</v>
      </c>
      <c r="EN879" s="13" t="s">
        <v>14874</v>
      </c>
      <c r="EO879" s="13" t="s">
        <v>185</v>
      </c>
      <c r="EP879" s="13" t="s">
        <v>14875</v>
      </c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4"/>
      <c r="FD879" s="14"/>
      <c r="FE879" s="14"/>
      <c r="FF879" s="14"/>
      <c r="FG879" s="14"/>
      <c r="FH879" s="14"/>
      <c r="FI879" s="17" t="s">
        <v>204</v>
      </c>
      <c r="FJ879" s="15" t="s">
        <v>205</v>
      </c>
      <c r="FK879" s="16">
        <v>46106.90484953704</v>
      </c>
      <c r="FL879" s="14"/>
      <c r="FM879" s="14"/>
      <c r="FN879" s="15" t="s">
        <v>223</v>
      </c>
      <c r="FO879" s="16">
        <v>46106.90484953704</v>
      </c>
      <c r="FP879" s="13" t="s">
        <v>14874</v>
      </c>
      <c r="FQ879" s="14"/>
      <c r="FR879" s="14"/>
      <c r="FS879" s="14"/>
      <c r="FT879" s="14"/>
      <c r="FU879" s="14" t="str">
        <f t="shared" si="13"/>
        <v/>
      </c>
      <c r="FV879" s="13" t="s">
        <v>4156</v>
      </c>
      <c r="FW879" s="13" t="s">
        <v>14876</v>
      </c>
    </row>
    <row r="880" ht="15.75" customHeight="1">
      <c r="A880" s="10" t="s">
        <v>11027</v>
      </c>
      <c r="B880" s="10" t="s">
        <v>14428</v>
      </c>
      <c r="C880" s="10" t="s">
        <v>286</v>
      </c>
      <c r="D880" s="10" t="s">
        <v>14877</v>
      </c>
      <c r="E880" s="11" t="s">
        <v>14878</v>
      </c>
      <c r="F880" s="12" t="s">
        <v>184</v>
      </c>
      <c r="G880" s="13" t="s">
        <v>185</v>
      </c>
      <c r="H880" s="13" t="s">
        <v>14879</v>
      </c>
      <c r="I880" s="13" t="s">
        <v>185</v>
      </c>
      <c r="J880" s="13" t="s">
        <v>14880</v>
      </c>
      <c r="K880" s="13" t="s">
        <v>185</v>
      </c>
      <c r="L880" s="13" t="s">
        <v>14881</v>
      </c>
      <c r="M880" s="13" t="s">
        <v>185</v>
      </c>
      <c r="N880" s="13" t="s">
        <v>14882</v>
      </c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7" t="s">
        <v>204</v>
      </c>
      <c r="BT880" s="15" t="s">
        <v>205</v>
      </c>
      <c r="BU880" s="16">
        <v>46053.508125</v>
      </c>
      <c r="BV880" s="15" t="s">
        <v>205</v>
      </c>
      <c r="BW880" s="16">
        <v>46052.52508101852</v>
      </c>
      <c r="BX880" s="15" t="s">
        <v>205</v>
      </c>
      <c r="BY880" s="16">
        <v>46053.508125</v>
      </c>
      <c r="BZ880" s="12" t="s">
        <v>206</v>
      </c>
      <c r="CA880" s="13" t="s">
        <v>185</v>
      </c>
      <c r="CB880" s="13" t="s">
        <v>14883</v>
      </c>
      <c r="CC880" s="13" t="s">
        <v>185</v>
      </c>
      <c r="CD880" s="13" t="s">
        <v>14884</v>
      </c>
      <c r="CE880" s="13" t="s">
        <v>195</v>
      </c>
      <c r="CF880" s="13" t="s">
        <v>14885</v>
      </c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7" t="s">
        <v>204</v>
      </c>
      <c r="DF880" s="17" t="s">
        <v>277</v>
      </c>
      <c r="DG880" s="18"/>
      <c r="DH880" s="15" t="s">
        <v>205</v>
      </c>
      <c r="DI880" s="16">
        <v>46100.876921296294</v>
      </c>
      <c r="DJ880" s="15" t="s">
        <v>205</v>
      </c>
      <c r="DK880" s="16">
        <v>46100.876921296294</v>
      </c>
      <c r="DL880" s="12" t="s">
        <v>213</v>
      </c>
      <c r="DM880" s="13" t="s">
        <v>185</v>
      </c>
      <c r="DN880" s="13" t="s">
        <v>14886</v>
      </c>
      <c r="DO880" s="13" t="s">
        <v>185</v>
      </c>
      <c r="DP880" s="13" t="s">
        <v>14887</v>
      </c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4"/>
      <c r="ED880" s="14"/>
      <c r="EE880" s="14"/>
      <c r="EF880" s="14"/>
      <c r="EG880" s="14"/>
      <c r="EH880" s="14"/>
      <c r="EI880" s="17" t="s">
        <v>204</v>
      </c>
      <c r="EJ880" s="15" t="s">
        <v>205</v>
      </c>
      <c r="EK880" s="16">
        <v>46106.810428240744</v>
      </c>
      <c r="EL880" s="12" t="s">
        <v>218</v>
      </c>
      <c r="EM880" s="13" t="s">
        <v>185</v>
      </c>
      <c r="EN880" s="13" t="s">
        <v>14888</v>
      </c>
      <c r="EO880" s="13" t="s">
        <v>185</v>
      </c>
      <c r="EP880" s="13" t="s">
        <v>14888</v>
      </c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4"/>
      <c r="FD880" s="14"/>
      <c r="FE880" s="14"/>
      <c r="FF880" s="14"/>
      <c r="FG880" s="14"/>
      <c r="FH880" s="14"/>
      <c r="FI880" s="17" t="s">
        <v>204</v>
      </c>
      <c r="FJ880" s="15" t="s">
        <v>205</v>
      </c>
      <c r="FK880" s="16">
        <v>46106.904398148145</v>
      </c>
      <c r="FL880" s="14"/>
      <c r="FM880" s="14"/>
      <c r="FN880" s="15" t="s">
        <v>223</v>
      </c>
      <c r="FO880" s="16">
        <v>46106.904398148145</v>
      </c>
      <c r="FP880" s="13" t="s">
        <v>14888</v>
      </c>
      <c r="FQ880" s="13" t="s">
        <v>14889</v>
      </c>
      <c r="FR880" s="13" t="s">
        <v>14882</v>
      </c>
      <c r="FS880" s="14"/>
      <c r="FT880" s="14"/>
      <c r="FU880" s="14" t="str">
        <f t="shared" si="13"/>
        <v>Base de Dados_Images/LIT-067-10.Imagem do Equipamento-.153604.jpg</v>
      </c>
      <c r="FV880" s="14"/>
      <c r="FW880" s="14"/>
    </row>
    <row r="881" ht="15.75" customHeight="1">
      <c r="A881" s="10" t="s">
        <v>11027</v>
      </c>
      <c r="B881" s="10" t="s">
        <v>14428</v>
      </c>
      <c r="C881" s="10" t="s">
        <v>3150</v>
      </c>
      <c r="D881" s="10" t="s">
        <v>14890</v>
      </c>
      <c r="E881" s="11" t="s">
        <v>14891</v>
      </c>
      <c r="F881" s="12" t="s">
        <v>184</v>
      </c>
      <c r="G881" s="13" t="s">
        <v>185</v>
      </c>
      <c r="H881" s="13" t="s">
        <v>14892</v>
      </c>
      <c r="I881" s="13" t="s">
        <v>185</v>
      </c>
      <c r="J881" s="13" t="s">
        <v>14892</v>
      </c>
      <c r="K881" s="13" t="s">
        <v>185</v>
      </c>
      <c r="L881" s="13" t="s">
        <v>14893</v>
      </c>
      <c r="M881" s="13" t="s">
        <v>185</v>
      </c>
      <c r="N881" s="13" t="s">
        <v>14894</v>
      </c>
      <c r="O881" s="13" t="s">
        <v>185</v>
      </c>
      <c r="P881" s="13" t="s">
        <v>14895</v>
      </c>
      <c r="Q881" s="13" t="s">
        <v>185</v>
      </c>
      <c r="R881" s="13" t="s">
        <v>14896</v>
      </c>
      <c r="S881" s="13" t="s">
        <v>185</v>
      </c>
      <c r="T881" s="13" t="s">
        <v>14897</v>
      </c>
      <c r="U881" s="13" t="s">
        <v>185</v>
      </c>
      <c r="V881" s="13" t="s">
        <v>14897</v>
      </c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7" t="s">
        <v>204</v>
      </c>
      <c r="BT881" s="17" t="s">
        <v>277</v>
      </c>
      <c r="BU881" s="18"/>
      <c r="BV881" s="15" t="s">
        <v>205</v>
      </c>
      <c r="BW881" s="16">
        <v>46101.463796296295</v>
      </c>
      <c r="BX881" s="15" t="s">
        <v>205</v>
      </c>
      <c r="BY881" s="16">
        <v>46101.463796296295</v>
      </c>
      <c r="BZ881" s="12" t="s">
        <v>206</v>
      </c>
      <c r="CA881" s="13" t="s">
        <v>195</v>
      </c>
      <c r="CB881" s="13" t="s">
        <v>14898</v>
      </c>
      <c r="CC881" s="13" t="s">
        <v>185</v>
      </c>
      <c r="CD881" s="13" t="s">
        <v>14899</v>
      </c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7" t="s">
        <v>204</v>
      </c>
      <c r="DF881" s="17" t="s">
        <v>277</v>
      </c>
      <c r="DG881" s="18"/>
      <c r="DH881" s="15" t="s">
        <v>205</v>
      </c>
      <c r="DI881" s="16">
        <v>46101.46387731482</v>
      </c>
      <c r="DJ881" s="15" t="s">
        <v>205</v>
      </c>
      <c r="DK881" s="16">
        <v>46101.46387731482</v>
      </c>
      <c r="DL881" s="12" t="s">
        <v>213</v>
      </c>
      <c r="DM881" s="13" t="s">
        <v>185</v>
      </c>
      <c r="DN881" s="13" t="s">
        <v>14900</v>
      </c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7" t="s">
        <v>204</v>
      </c>
      <c r="EJ881" s="15" t="s">
        <v>205</v>
      </c>
      <c r="EK881" s="16">
        <v>46106.807337962964</v>
      </c>
      <c r="EL881" s="12" t="s">
        <v>218</v>
      </c>
      <c r="EM881" s="13" t="s">
        <v>185</v>
      </c>
      <c r="EN881" s="13" t="s">
        <v>14901</v>
      </c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7" t="s">
        <v>204</v>
      </c>
      <c r="FJ881" s="15" t="s">
        <v>205</v>
      </c>
      <c r="FK881" s="16">
        <v>46106.90431712963</v>
      </c>
      <c r="FL881" s="14"/>
      <c r="FM881" s="14"/>
      <c r="FN881" s="15" t="s">
        <v>223</v>
      </c>
      <c r="FO881" s="16">
        <v>46106.90431712963</v>
      </c>
      <c r="FP881" s="13" t="s">
        <v>14901</v>
      </c>
      <c r="FQ881" s="13" t="s">
        <v>14902</v>
      </c>
      <c r="FR881" s="13" t="s">
        <v>14899</v>
      </c>
      <c r="FS881" s="14"/>
      <c r="FT881" s="14"/>
      <c r="FU881" s="14" t="str">
        <f t="shared" si="13"/>
        <v>Base de Dados_Images/XV-150-10.Imagem do Equipamento-.140743.jpg</v>
      </c>
      <c r="FV881" s="14"/>
      <c r="FW881" s="14"/>
    </row>
    <row r="882" ht="15.75" customHeight="1">
      <c r="A882" s="10" t="s">
        <v>11027</v>
      </c>
      <c r="B882" s="10" t="s">
        <v>14428</v>
      </c>
      <c r="C882" s="10" t="s">
        <v>3150</v>
      </c>
      <c r="D882" s="10" t="s">
        <v>14903</v>
      </c>
      <c r="E882" s="11" t="s">
        <v>14904</v>
      </c>
      <c r="F882" s="12" t="s">
        <v>184</v>
      </c>
      <c r="G882" s="13" t="s">
        <v>185</v>
      </c>
      <c r="H882" s="13" t="s">
        <v>14905</v>
      </c>
      <c r="I882" s="13" t="s">
        <v>185</v>
      </c>
      <c r="J882" s="13" t="s">
        <v>14905</v>
      </c>
      <c r="K882" s="13" t="s">
        <v>185</v>
      </c>
      <c r="L882" s="13" t="s">
        <v>14906</v>
      </c>
      <c r="M882" s="13" t="s">
        <v>185</v>
      </c>
      <c r="N882" s="13" t="s">
        <v>14907</v>
      </c>
      <c r="O882" s="13" t="s">
        <v>185</v>
      </c>
      <c r="P882" s="13" t="s">
        <v>14908</v>
      </c>
      <c r="Q882" s="13" t="s">
        <v>185</v>
      </c>
      <c r="R882" s="13" t="s">
        <v>14908</v>
      </c>
      <c r="S882" s="13" t="s">
        <v>185</v>
      </c>
      <c r="T882" s="13" t="s">
        <v>14908</v>
      </c>
      <c r="U882" s="13" t="s">
        <v>185</v>
      </c>
      <c r="V882" s="13" t="s">
        <v>14909</v>
      </c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7" t="s">
        <v>204</v>
      </c>
      <c r="BT882" s="17" t="s">
        <v>277</v>
      </c>
      <c r="BU882" s="18"/>
      <c r="BV882" s="15" t="s">
        <v>205</v>
      </c>
      <c r="BW882" s="16">
        <v>46101.46429398148</v>
      </c>
      <c r="BX882" s="15" t="s">
        <v>205</v>
      </c>
      <c r="BY882" s="16">
        <v>46101.46429398148</v>
      </c>
      <c r="BZ882" s="12" t="s">
        <v>206</v>
      </c>
      <c r="CA882" s="13" t="s">
        <v>195</v>
      </c>
      <c r="CB882" s="13" t="s">
        <v>14910</v>
      </c>
      <c r="CC882" s="13" t="s">
        <v>185</v>
      </c>
      <c r="CD882" s="13" t="s">
        <v>14911</v>
      </c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7" t="s">
        <v>204</v>
      </c>
      <c r="DF882" s="17" t="s">
        <v>277</v>
      </c>
      <c r="DG882" s="18"/>
      <c r="DH882" s="15" t="s">
        <v>205</v>
      </c>
      <c r="DI882" s="16">
        <v>46101.46434027778</v>
      </c>
      <c r="DJ882" s="15" t="s">
        <v>205</v>
      </c>
      <c r="DK882" s="16">
        <v>46101.46434027778</v>
      </c>
      <c r="DL882" s="12" t="s">
        <v>213</v>
      </c>
      <c r="DM882" s="13" t="s">
        <v>185</v>
      </c>
      <c r="DN882" s="13" t="s">
        <v>14912</v>
      </c>
      <c r="DO882" s="14"/>
      <c r="DP882" s="14"/>
      <c r="DQ882" s="14"/>
      <c r="DR882" s="14"/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4"/>
      <c r="ED882" s="14"/>
      <c r="EE882" s="14"/>
      <c r="EF882" s="14"/>
      <c r="EG882" s="14"/>
      <c r="EH882" s="14"/>
      <c r="EI882" s="17" t="s">
        <v>204</v>
      </c>
      <c r="EJ882" s="15" t="s">
        <v>205</v>
      </c>
      <c r="EK882" s="16">
        <v>46106.80741898148</v>
      </c>
      <c r="EL882" s="12" t="s">
        <v>218</v>
      </c>
      <c r="EM882" s="13" t="s">
        <v>185</v>
      </c>
      <c r="EN882" s="13" t="s">
        <v>14913</v>
      </c>
      <c r="EO882" s="14"/>
      <c r="EP882" s="14"/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7" t="s">
        <v>204</v>
      </c>
      <c r="FJ882" s="15" t="s">
        <v>205</v>
      </c>
      <c r="FK882" s="16">
        <v>46106.90420138889</v>
      </c>
      <c r="FL882" s="14"/>
      <c r="FM882" s="14"/>
      <c r="FN882" s="15" t="s">
        <v>223</v>
      </c>
      <c r="FO882" s="16">
        <v>46106.90420138889</v>
      </c>
      <c r="FP882" s="13" t="s">
        <v>14913</v>
      </c>
      <c r="FQ882" s="13" t="s">
        <v>14914</v>
      </c>
      <c r="FR882" s="13" t="s">
        <v>14911</v>
      </c>
      <c r="FS882" s="14"/>
      <c r="FT882" s="14"/>
      <c r="FU882" s="14" t="str">
        <f t="shared" si="13"/>
        <v>Base de Dados_Images/XV-151-10.Imagem do Equipamento-.140845.jpg</v>
      </c>
      <c r="FV882" s="14"/>
      <c r="FW882" s="14"/>
    </row>
    <row r="883" ht="15.75" customHeight="1">
      <c r="A883" s="10" t="s">
        <v>11027</v>
      </c>
      <c r="B883" s="10" t="s">
        <v>14428</v>
      </c>
      <c r="C883" s="10" t="s">
        <v>3150</v>
      </c>
      <c r="D883" s="10" t="s">
        <v>14915</v>
      </c>
      <c r="E883" s="11" t="s">
        <v>14916</v>
      </c>
      <c r="F883" s="12" t="s">
        <v>184</v>
      </c>
      <c r="G883" s="13" t="s">
        <v>185</v>
      </c>
      <c r="H883" s="13" t="s">
        <v>14917</v>
      </c>
      <c r="I883" s="13" t="s">
        <v>185</v>
      </c>
      <c r="J883" s="13" t="s">
        <v>14918</v>
      </c>
      <c r="K883" s="13" t="s">
        <v>185</v>
      </c>
      <c r="L883" s="13" t="s">
        <v>14919</v>
      </c>
      <c r="M883" s="13" t="s">
        <v>185</v>
      </c>
      <c r="N883" s="13" t="s">
        <v>14920</v>
      </c>
      <c r="O883" s="13" t="s">
        <v>185</v>
      </c>
      <c r="P883" s="13" t="s">
        <v>14921</v>
      </c>
      <c r="Q883" s="13" t="s">
        <v>185</v>
      </c>
      <c r="R883" s="13" t="s">
        <v>14922</v>
      </c>
      <c r="S883" s="13" t="s">
        <v>185</v>
      </c>
      <c r="T883" s="13" t="s">
        <v>14923</v>
      </c>
      <c r="U883" s="13" t="s">
        <v>185</v>
      </c>
      <c r="V883" s="13" t="s">
        <v>14924</v>
      </c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7" t="s">
        <v>204</v>
      </c>
      <c r="BT883" s="17" t="s">
        <v>277</v>
      </c>
      <c r="BU883" s="18"/>
      <c r="BV883" s="15" t="s">
        <v>205</v>
      </c>
      <c r="BW883" s="16">
        <v>46052.422627314816</v>
      </c>
      <c r="BX883" s="15" t="s">
        <v>205</v>
      </c>
      <c r="BY883" s="16">
        <v>46052.422627314816</v>
      </c>
      <c r="BZ883" s="12" t="s">
        <v>206</v>
      </c>
      <c r="CA883" s="13" t="s">
        <v>185</v>
      </c>
      <c r="CB883" s="13" t="s">
        <v>14925</v>
      </c>
      <c r="CC883" s="13" t="s">
        <v>185</v>
      </c>
      <c r="CD883" s="13" t="s">
        <v>14926</v>
      </c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7" t="s">
        <v>204</v>
      </c>
      <c r="DF883" s="17" t="s">
        <v>277</v>
      </c>
      <c r="DG883" s="18"/>
      <c r="DH883" s="15" t="s">
        <v>205</v>
      </c>
      <c r="DI883" s="16">
        <v>46112.77908564815</v>
      </c>
      <c r="DJ883" s="15" t="s">
        <v>205</v>
      </c>
      <c r="DK883" s="16">
        <v>46112.77908564815</v>
      </c>
      <c r="DL883" s="12" t="s">
        <v>213</v>
      </c>
      <c r="DM883" s="13" t="s">
        <v>185</v>
      </c>
      <c r="DN883" s="13" t="s">
        <v>14927</v>
      </c>
      <c r="DO883" s="14"/>
      <c r="DP883" s="14"/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4"/>
      <c r="ED883" s="14"/>
      <c r="EE883" s="14"/>
      <c r="EF883" s="14"/>
      <c r="EG883" s="14"/>
      <c r="EH883" s="14"/>
      <c r="EI883" s="17" t="s">
        <v>204</v>
      </c>
      <c r="EJ883" s="15" t="s">
        <v>205</v>
      </c>
      <c r="EK883" s="16">
        <v>46112.77912037037</v>
      </c>
      <c r="EL883" s="12" t="s">
        <v>218</v>
      </c>
      <c r="EM883" s="13" t="s">
        <v>185</v>
      </c>
      <c r="EN883" s="13" t="s">
        <v>14928</v>
      </c>
      <c r="EO883" s="14"/>
      <c r="EP883" s="14"/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7" t="s">
        <v>204</v>
      </c>
      <c r="FJ883" s="15" t="s">
        <v>205</v>
      </c>
      <c r="FK883" s="16">
        <v>46112.77914351852</v>
      </c>
      <c r="FL883" s="14"/>
      <c r="FM883" s="14"/>
      <c r="FN883" s="15" t="s">
        <v>223</v>
      </c>
      <c r="FO883" s="16">
        <v>46112.77914351852</v>
      </c>
      <c r="FP883" s="13" t="s">
        <v>14928</v>
      </c>
      <c r="FQ883" s="13" t="s">
        <v>14929</v>
      </c>
      <c r="FR883" s="13" t="s">
        <v>14920</v>
      </c>
      <c r="FS883" s="14"/>
      <c r="FT883" s="14"/>
      <c r="FU883" s="14" t="str">
        <f t="shared" si="13"/>
        <v>Base de Dados_Images/DCV-068-10.Imagem do Equipamento-.130756.jpg</v>
      </c>
      <c r="FV883" s="14"/>
      <c r="FW883" s="14"/>
    </row>
    <row r="884" ht="15.75" customHeight="1">
      <c r="A884" s="10"/>
      <c r="B884" s="10"/>
      <c r="C884" s="10"/>
      <c r="D884" s="10"/>
      <c r="E884" s="11"/>
      <c r="F884" s="12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7"/>
      <c r="BT884" s="17"/>
      <c r="BU884" s="18"/>
      <c r="BV884" s="17"/>
      <c r="BW884" s="18"/>
      <c r="BX884" s="17"/>
      <c r="BY884" s="18"/>
      <c r="BZ884" s="12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7"/>
      <c r="DF884" s="17"/>
      <c r="DG884" s="18"/>
      <c r="DH884" s="17"/>
      <c r="DI884" s="18"/>
      <c r="DJ884" s="17"/>
      <c r="DK884" s="18"/>
      <c r="DL884" s="12"/>
      <c r="DM884" s="14"/>
      <c r="DN884" s="14"/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7"/>
      <c r="EJ884" s="17"/>
      <c r="EK884" s="18"/>
      <c r="EL884" s="12"/>
      <c r="EM884" s="14"/>
      <c r="EN884" s="14"/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7"/>
      <c r="FJ884" s="17"/>
      <c r="FK884" s="18"/>
      <c r="FL884" s="14"/>
      <c r="FM884" s="14"/>
      <c r="FN884" s="17"/>
      <c r="FO884" s="18"/>
      <c r="FP884" s="14"/>
      <c r="FQ884" s="14"/>
      <c r="FR884" s="14"/>
      <c r="FS884" s="14"/>
      <c r="FT884" s="14"/>
      <c r="FU884" s="14"/>
      <c r="FV884" s="14"/>
      <c r="FW884" s="14"/>
    </row>
    <row r="885" ht="15.75" customHeight="1">
      <c r="A885" s="10"/>
      <c r="B885" s="10"/>
      <c r="C885" s="10"/>
      <c r="D885" s="10"/>
      <c r="E885" s="11"/>
      <c r="F885" s="12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7"/>
      <c r="BT885" s="17"/>
      <c r="BU885" s="18"/>
      <c r="BV885" s="17"/>
      <c r="BW885" s="18"/>
      <c r="BX885" s="17"/>
      <c r="BY885" s="18"/>
      <c r="BZ885" s="12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7"/>
      <c r="DF885" s="17"/>
      <c r="DG885" s="18"/>
      <c r="DH885" s="17"/>
      <c r="DI885" s="18"/>
      <c r="DJ885" s="17"/>
      <c r="DK885" s="18"/>
      <c r="DL885" s="12"/>
      <c r="DM885" s="14"/>
      <c r="DN885" s="14"/>
      <c r="DO885" s="14"/>
      <c r="DP885" s="14"/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4"/>
      <c r="ED885" s="14"/>
      <c r="EE885" s="14"/>
      <c r="EF885" s="14"/>
      <c r="EG885" s="14"/>
      <c r="EH885" s="14"/>
      <c r="EI885" s="17"/>
      <c r="EJ885" s="17"/>
      <c r="EK885" s="18"/>
      <c r="EL885" s="12"/>
      <c r="EM885" s="14"/>
      <c r="EN885" s="14"/>
      <c r="EO885" s="14"/>
      <c r="EP885" s="14"/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4"/>
      <c r="FB885" s="14"/>
      <c r="FC885" s="14"/>
      <c r="FD885" s="14"/>
      <c r="FE885" s="14"/>
      <c r="FF885" s="14"/>
      <c r="FG885" s="14"/>
      <c r="FH885" s="14"/>
      <c r="FI885" s="17"/>
      <c r="FJ885" s="17"/>
      <c r="FK885" s="18"/>
      <c r="FL885" s="14"/>
      <c r="FM885" s="14"/>
      <c r="FN885" s="17"/>
      <c r="FO885" s="18"/>
      <c r="FP885" s="14"/>
      <c r="FQ885" s="14"/>
      <c r="FR885" s="14"/>
      <c r="FS885" s="14"/>
      <c r="FT885" s="14"/>
      <c r="FU885" s="14"/>
      <c r="FV885" s="14"/>
      <c r="FW885" s="14"/>
    </row>
    <row r="886" ht="15.75" customHeight="1">
      <c r="A886" s="10" t="s">
        <v>11027</v>
      </c>
      <c r="B886" s="10" t="s">
        <v>9535</v>
      </c>
      <c r="C886" s="10" t="s">
        <v>794</v>
      </c>
      <c r="D886" s="10" t="s">
        <v>14930</v>
      </c>
      <c r="E886" s="11" t="s">
        <v>14931</v>
      </c>
      <c r="F886" s="12" t="s">
        <v>184</v>
      </c>
      <c r="G886" s="13" t="s">
        <v>185</v>
      </c>
      <c r="H886" s="13" t="s">
        <v>14932</v>
      </c>
      <c r="I886" s="13" t="s">
        <v>185</v>
      </c>
      <c r="J886" s="13" t="s">
        <v>14933</v>
      </c>
      <c r="K886" s="13" t="s">
        <v>185</v>
      </c>
      <c r="L886" s="13" t="s">
        <v>14934</v>
      </c>
      <c r="M886" s="13" t="s">
        <v>185</v>
      </c>
      <c r="N886" s="13" t="s">
        <v>14935</v>
      </c>
      <c r="O886" s="13" t="s">
        <v>185</v>
      </c>
      <c r="P886" s="13" t="s">
        <v>14936</v>
      </c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5" t="s">
        <v>204</v>
      </c>
      <c r="BT886" s="15" t="s">
        <v>205</v>
      </c>
      <c r="BU886" s="16">
        <v>46095.45318287037</v>
      </c>
      <c r="BV886" s="17" t="s">
        <v>277</v>
      </c>
      <c r="BW886" s="18"/>
      <c r="BX886" s="15" t="s">
        <v>205</v>
      </c>
      <c r="BY886" s="16">
        <v>46095.45318287037</v>
      </c>
      <c r="BZ886" s="12" t="s">
        <v>206</v>
      </c>
      <c r="CA886" s="13" t="s">
        <v>185</v>
      </c>
      <c r="CB886" s="13" t="s">
        <v>14937</v>
      </c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7" t="s">
        <v>204</v>
      </c>
      <c r="DF886" s="15" t="s">
        <v>205</v>
      </c>
      <c r="DG886" s="16">
        <v>46100.64152777778</v>
      </c>
      <c r="DH886" s="17" t="s">
        <v>277</v>
      </c>
      <c r="DI886" s="18"/>
      <c r="DJ886" s="15" t="s">
        <v>205</v>
      </c>
      <c r="DK886" s="16">
        <v>46100.64152777778</v>
      </c>
      <c r="DL886" s="12" t="s">
        <v>213</v>
      </c>
      <c r="DM886" s="14"/>
      <c r="DN886" s="14"/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4"/>
      <c r="EE886" s="14"/>
      <c r="EF886" s="14"/>
      <c r="EG886" s="14"/>
      <c r="EH886" s="14"/>
      <c r="EI886" s="17" t="s">
        <v>204</v>
      </c>
      <c r="EJ886" s="17" t="s">
        <v>277</v>
      </c>
      <c r="EK886" s="18"/>
      <c r="EL886" s="12" t="s">
        <v>218</v>
      </c>
      <c r="EM886" s="13" t="s">
        <v>185</v>
      </c>
      <c r="EN886" s="13" t="s">
        <v>14938</v>
      </c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7" t="s">
        <v>204</v>
      </c>
      <c r="FJ886" s="15" t="s">
        <v>205</v>
      </c>
      <c r="FK886" s="16">
        <v>46106.61935185185</v>
      </c>
      <c r="FL886" s="14"/>
      <c r="FM886" s="14"/>
      <c r="FN886" s="15" t="s">
        <v>223</v>
      </c>
      <c r="FO886" s="16">
        <v>46106.61935185185</v>
      </c>
      <c r="FP886" s="13" t="s">
        <v>14938</v>
      </c>
      <c r="FQ886" s="13" t="s">
        <v>14939</v>
      </c>
      <c r="FR886" s="13" t="s">
        <v>14940</v>
      </c>
      <c r="FS886" s="14"/>
      <c r="FT886" s="14"/>
      <c r="FU886" s="14" t="str">
        <f t="shared" ref="FU886:FU955" si="14">FQ886</f>
        <v>Base de Dados_Images/VS4001.Imagem do Equipamento-.151350.jpg</v>
      </c>
      <c r="FV886" s="14"/>
      <c r="FW886" s="14"/>
    </row>
    <row r="887" ht="15.75" customHeight="1">
      <c r="A887" s="10" t="s">
        <v>11027</v>
      </c>
      <c r="B887" s="10" t="s">
        <v>9535</v>
      </c>
      <c r="C887" s="10" t="s">
        <v>794</v>
      </c>
      <c r="D887" s="10" t="s">
        <v>14941</v>
      </c>
      <c r="E887" s="11" t="s">
        <v>14931</v>
      </c>
      <c r="F887" s="12" t="s">
        <v>184</v>
      </c>
      <c r="G887" s="13" t="s">
        <v>185</v>
      </c>
      <c r="H887" s="13" t="s">
        <v>14942</v>
      </c>
      <c r="I887" s="13" t="s">
        <v>185</v>
      </c>
      <c r="J887" s="13" t="s">
        <v>14943</v>
      </c>
      <c r="K887" s="13" t="s">
        <v>185</v>
      </c>
      <c r="L887" s="13" t="s">
        <v>14943</v>
      </c>
      <c r="M887" s="13" t="s">
        <v>185</v>
      </c>
      <c r="N887" s="13" t="s">
        <v>14944</v>
      </c>
      <c r="O887" s="13" t="s">
        <v>185</v>
      </c>
      <c r="P887" s="13" t="s">
        <v>14945</v>
      </c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7" t="s">
        <v>204</v>
      </c>
      <c r="BT887" s="15" t="s">
        <v>205</v>
      </c>
      <c r="BU887" s="16">
        <v>46080.63333333333</v>
      </c>
      <c r="BV887" s="17" t="s">
        <v>277</v>
      </c>
      <c r="BW887" s="18"/>
      <c r="BX887" s="15" t="s">
        <v>205</v>
      </c>
      <c r="BY887" s="16">
        <v>46080.63333333333</v>
      </c>
      <c r="BZ887" s="12" t="s">
        <v>206</v>
      </c>
      <c r="CA887" s="13" t="s">
        <v>185</v>
      </c>
      <c r="CB887" s="13" t="s">
        <v>14946</v>
      </c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7" t="s">
        <v>204</v>
      </c>
      <c r="DF887" s="15" t="s">
        <v>205</v>
      </c>
      <c r="DG887" s="16">
        <v>46100.64157407408</v>
      </c>
      <c r="DH887" s="17" t="s">
        <v>277</v>
      </c>
      <c r="DI887" s="18"/>
      <c r="DJ887" s="15" t="s">
        <v>205</v>
      </c>
      <c r="DK887" s="16">
        <v>46100.64157407408</v>
      </c>
      <c r="DL887" s="12" t="s">
        <v>213</v>
      </c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7" t="s">
        <v>204</v>
      </c>
      <c r="EJ887" s="17" t="s">
        <v>277</v>
      </c>
      <c r="EK887" s="18"/>
      <c r="EL887" s="12" t="s">
        <v>218</v>
      </c>
      <c r="EM887" s="13" t="s">
        <v>185</v>
      </c>
      <c r="EN887" s="13" t="s">
        <v>14947</v>
      </c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7" t="s">
        <v>204</v>
      </c>
      <c r="FJ887" s="15" t="s">
        <v>205</v>
      </c>
      <c r="FK887" s="16">
        <v>46106.61939814815</v>
      </c>
      <c r="FL887" s="14"/>
      <c r="FM887" s="14"/>
      <c r="FN887" s="15" t="s">
        <v>223</v>
      </c>
      <c r="FO887" s="16">
        <v>46106.61939814815</v>
      </c>
      <c r="FP887" s="13" t="s">
        <v>14947</v>
      </c>
      <c r="FQ887" s="13" t="s">
        <v>14948</v>
      </c>
      <c r="FR887" s="13" t="s">
        <v>14949</v>
      </c>
      <c r="FS887" s="14"/>
      <c r="FT887" s="14"/>
      <c r="FU887" s="14" t="str">
        <f t="shared" si="14"/>
        <v>Base de Dados_Images/VS4002.Imagem do Equipamento-.151032.jpg</v>
      </c>
      <c r="FV887" s="14"/>
      <c r="FW887" s="14"/>
    </row>
    <row r="888" ht="15.75" customHeight="1">
      <c r="A888" s="10" t="s">
        <v>11027</v>
      </c>
      <c r="B888" s="10" t="s">
        <v>9535</v>
      </c>
      <c r="C888" s="10" t="s">
        <v>794</v>
      </c>
      <c r="D888" s="10" t="s">
        <v>14950</v>
      </c>
      <c r="E888" s="11" t="s">
        <v>14951</v>
      </c>
      <c r="F888" s="12" t="s">
        <v>184</v>
      </c>
      <c r="G888" s="13" t="s">
        <v>185</v>
      </c>
      <c r="H888" s="13" t="s">
        <v>14952</v>
      </c>
      <c r="I888" s="13" t="s">
        <v>185</v>
      </c>
      <c r="J888" s="13" t="s">
        <v>14953</v>
      </c>
      <c r="K888" s="13" t="s">
        <v>185</v>
      </c>
      <c r="L888" s="13" t="s">
        <v>14954</v>
      </c>
      <c r="M888" s="13" t="s">
        <v>185</v>
      </c>
      <c r="N888" s="13" t="s">
        <v>14955</v>
      </c>
      <c r="O888" s="13" t="s">
        <v>185</v>
      </c>
      <c r="P888" s="13" t="s">
        <v>14956</v>
      </c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7" t="s">
        <v>204</v>
      </c>
      <c r="BT888" s="15" t="s">
        <v>205</v>
      </c>
      <c r="BU888" s="16">
        <v>46080.63528935185</v>
      </c>
      <c r="BV888" s="17" t="s">
        <v>277</v>
      </c>
      <c r="BW888" s="18"/>
      <c r="BX888" s="15" t="s">
        <v>205</v>
      </c>
      <c r="BY888" s="16">
        <v>46080.63528935185</v>
      </c>
      <c r="BZ888" s="12" t="s">
        <v>206</v>
      </c>
      <c r="CA888" s="13" t="s">
        <v>185</v>
      </c>
      <c r="CB888" s="13" t="s">
        <v>14957</v>
      </c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7" t="s">
        <v>204</v>
      </c>
      <c r="DF888" s="15" t="s">
        <v>205</v>
      </c>
      <c r="DG888" s="16">
        <v>46100.64163194445</v>
      </c>
      <c r="DH888" s="17" t="s">
        <v>277</v>
      </c>
      <c r="DI888" s="18"/>
      <c r="DJ888" s="15" t="s">
        <v>205</v>
      </c>
      <c r="DK888" s="16">
        <v>46100.64163194445</v>
      </c>
      <c r="DL888" s="12" t="s">
        <v>213</v>
      </c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4"/>
      <c r="ED888" s="14"/>
      <c r="EE888" s="14"/>
      <c r="EF888" s="14"/>
      <c r="EG888" s="14"/>
      <c r="EH888" s="14"/>
      <c r="EI888" s="17" t="s">
        <v>204</v>
      </c>
      <c r="EJ888" s="17" t="s">
        <v>277</v>
      </c>
      <c r="EK888" s="18"/>
      <c r="EL888" s="12" t="s">
        <v>218</v>
      </c>
      <c r="EM888" s="13" t="s">
        <v>185</v>
      </c>
      <c r="EN888" s="13" t="s">
        <v>14958</v>
      </c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7" t="s">
        <v>204</v>
      </c>
      <c r="FJ888" s="15" t="s">
        <v>205</v>
      </c>
      <c r="FK888" s="16">
        <v>46106.61944444444</v>
      </c>
      <c r="FL888" s="14"/>
      <c r="FM888" s="14"/>
      <c r="FN888" s="15" t="s">
        <v>223</v>
      </c>
      <c r="FO888" s="16">
        <v>46106.61944444444</v>
      </c>
      <c r="FP888" s="13" t="s">
        <v>14958</v>
      </c>
      <c r="FQ888" s="13" t="s">
        <v>14959</v>
      </c>
      <c r="FR888" s="13" t="s">
        <v>14960</v>
      </c>
      <c r="FS888" s="14"/>
      <c r="FT888" s="14"/>
      <c r="FU888" s="14" t="str">
        <f t="shared" si="14"/>
        <v>Base de Dados_Images/VS4003.Imagem do Equipamento-.151133.jpg</v>
      </c>
      <c r="FV888" s="14"/>
      <c r="FW888" s="14"/>
    </row>
    <row r="889" ht="15.75" customHeight="1">
      <c r="A889" s="10" t="s">
        <v>11027</v>
      </c>
      <c r="B889" s="10" t="s">
        <v>9535</v>
      </c>
      <c r="C889" s="10" t="s">
        <v>794</v>
      </c>
      <c r="D889" s="10" t="s">
        <v>14961</v>
      </c>
      <c r="E889" s="11" t="s">
        <v>14951</v>
      </c>
      <c r="F889" s="12" t="s">
        <v>184</v>
      </c>
      <c r="G889" s="13" t="s">
        <v>185</v>
      </c>
      <c r="H889" s="13" t="s">
        <v>14962</v>
      </c>
      <c r="I889" s="13" t="s">
        <v>185</v>
      </c>
      <c r="J889" s="13" t="s">
        <v>14963</v>
      </c>
      <c r="K889" s="13" t="s">
        <v>185</v>
      </c>
      <c r="L889" s="13" t="s">
        <v>14963</v>
      </c>
      <c r="M889" s="13" t="s">
        <v>185</v>
      </c>
      <c r="N889" s="13" t="s">
        <v>14964</v>
      </c>
      <c r="O889" s="13" t="s">
        <v>185</v>
      </c>
      <c r="P889" s="13" t="s">
        <v>14965</v>
      </c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7" t="s">
        <v>204</v>
      </c>
      <c r="BT889" s="15" t="s">
        <v>205</v>
      </c>
      <c r="BU889" s="16">
        <v>46080.63346064815</v>
      </c>
      <c r="BV889" s="17" t="s">
        <v>277</v>
      </c>
      <c r="BW889" s="18"/>
      <c r="BX889" s="15" t="s">
        <v>205</v>
      </c>
      <c r="BY889" s="16">
        <v>46080.63346064815</v>
      </c>
      <c r="BZ889" s="12" t="s">
        <v>206</v>
      </c>
      <c r="CA889" s="13" t="s">
        <v>185</v>
      </c>
      <c r="CB889" s="13" t="s">
        <v>14966</v>
      </c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7" t="s">
        <v>204</v>
      </c>
      <c r="DF889" s="15" t="s">
        <v>205</v>
      </c>
      <c r="DG889" s="16">
        <v>46100.641689814816</v>
      </c>
      <c r="DH889" s="17" t="s">
        <v>277</v>
      </c>
      <c r="DI889" s="18"/>
      <c r="DJ889" s="15" t="s">
        <v>205</v>
      </c>
      <c r="DK889" s="16">
        <v>46100.641689814816</v>
      </c>
      <c r="DL889" s="12" t="s">
        <v>213</v>
      </c>
      <c r="DM889" s="14"/>
      <c r="DN889" s="14"/>
      <c r="DO889" s="14"/>
      <c r="DP889" s="14"/>
      <c r="DQ889" s="14"/>
      <c r="DR889" s="14"/>
      <c r="DS889" s="14"/>
      <c r="DT889" s="14"/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7" t="s">
        <v>204</v>
      </c>
      <c r="EJ889" s="17" t="s">
        <v>277</v>
      </c>
      <c r="EK889" s="18"/>
      <c r="EL889" s="12" t="s">
        <v>218</v>
      </c>
      <c r="EM889" s="13" t="s">
        <v>185</v>
      </c>
      <c r="EN889" s="13" t="s">
        <v>14967</v>
      </c>
      <c r="EO889" s="14"/>
      <c r="EP889" s="14"/>
      <c r="EQ889" s="14"/>
      <c r="ER889" s="14"/>
      <c r="ES889" s="14"/>
      <c r="ET889" s="14"/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7" t="s">
        <v>204</v>
      </c>
      <c r="FJ889" s="15" t="s">
        <v>205</v>
      </c>
      <c r="FK889" s="16">
        <v>46106.61950231482</v>
      </c>
      <c r="FL889" s="14"/>
      <c r="FM889" s="14"/>
      <c r="FN889" s="15" t="s">
        <v>223</v>
      </c>
      <c r="FO889" s="16">
        <v>46106.61950231482</v>
      </c>
      <c r="FP889" s="13" t="s">
        <v>14967</v>
      </c>
      <c r="FQ889" s="13" t="s">
        <v>14968</v>
      </c>
      <c r="FR889" s="13" t="s">
        <v>14969</v>
      </c>
      <c r="FS889" s="14"/>
      <c r="FT889" s="14"/>
      <c r="FU889" s="14" t="str">
        <f t="shared" si="14"/>
        <v>Base de Dados_Images/VS4004.Imagem do Equipamento-.151249.jpg</v>
      </c>
      <c r="FV889" s="14"/>
      <c r="FW889" s="14"/>
    </row>
    <row r="890" ht="15.75" customHeight="1">
      <c r="A890" s="10" t="s">
        <v>11027</v>
      </c>
      <c r="B890" s="10" t="s">
        <v>9535</v>
      </c>
      <c r="C890" s="10" t="s">
        <v>794</v>
      </c>
      <c r="D890" s="10" t="s">
        <v>14970</v>
      </c>
      <c r="E890" s="11" t="s">
        <v>14971</v>
      </c>
      <c r="F890" s="12" t="s">
        <v>184</v>
      </c>
      <c r="G890" s="13" t="s">
        <v>185</v>
      </c>
      <c r="H890" s="13" t="s">
        <v>14972</v>
      </c>
      <c r="I890" s="13" t="s">
        <v>185</v>
      </c>
      <c r="J890" s="13" t="s">
        <v>14973</v>
      </c>
      <c r="K890" s="13" t="s">
        <v>185</v>
      </c>
      <c r="L890" s="13" t="s">
        <v>14974</v>
      </c>
      <c r="M890" s="13" t="s">
        <v>185</v>
      </c>
      <c r="N890" s="13" t="s">
        <v>14975</v>
      </c>
      <c r="O890" s="13" t="s">
        <v>185</v>
      </c>
      <c r="P890" s="13" t="s">
        <v>14976</v>
      </c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7" t="s">
        <v>204</v>
      </c>
      <c r="BT890" s="15" t="s">
        <v>205</v>
      </c>
      <c r="BU890" s="16">
        <v>46098.44966435185</v>
      </c>
      <c r="BV890" s="17" t="s">
        <v>277</v>
      </c>
      <c r="BW890" s="18"/>
      <c r="BX890" s="15" t="s">
        <v>205</v>
      </c>
      <c r="BY890" s="16">
        <v>46098.44966435185</v>
      </c>
      <c r="BZ890" s="12" t="s">
        <v>206</v>
      </c>
      <c r="CA890" s="13" t="s">
        <v>185</v>
      </c>
      <c r="CB890" s="13" t="s">
        <v>14977</v>
      </c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7" t="s">
        <v>204</v>
      </c>
      <c r="DF890" s="15" t="s">
        <v>205</v>
      </c>
      <c r="DG890" s="16">
        <v>46100.641747685186</v>
      </c>
      <c r="DH890" s="17" t="s">
        <v>277</v>
      </c>
      <c r="DI890" s="18"/>
      <c r="DJ890" s="15" t="s">
        <v>205</v>
      </c>
      <c r="DK890" s="16">
        <v>46100.641747685186</v>
      </c>
      <c r="DL890" s="12" t="s">
        <v>213</v>
      </c>
      <c r="DM890" s="14"/>
      <c r="DN890" s="14"/>
      <c r="DO890" s="14"/>
      <c r="DP890" s="14"/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4"/>
      <c r="ED890" s="14"/>
      <c r="EE890" s="14"/>
      <c r="EF890" s="14"/>
      <c r="EG890" s="14"/>
      <c r="EH890" s="14"/>
      <c r="EI890" s="17" t="s">
        <v>204</v>
      </c>
      <c r="EJ890" s="17" t="s">
        <v>277</v>
      </c>
      <c r="EK890" s="18"/>
      <c r="EL890" s="12" t="s">
        <v>218</v>
      </c>
      <c r="EM890" s="13" t="s">
        <v>185</v>
      </c>
      <c r="EN890" s="13" t="s">
        <v>14978</v>
      </c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7" t="s">
        <v>204</v>
      </c>
      <c r="FJ890" s="15" t="s">
        <v>205</v>
      </c>
      <c r="FK890" s="16">
        <v>46105.70011574074</v>
      </c>
      <c r="FL890" s="14"/>
      <c r="FM890" s="14"/>
      <c r="FN890" s="15" t="s">
        <v>223</v>
      </c>
      <c r="FO890" s="16">
        <v>46105.70011574074</v>
      </c>
      <c r="FP890" s="13" t="s">
        <v>14978</v>
      </c>
      <c r="FQ890" s="13" t="s">
        <v>14979</v>
      </c>
      <c r="FR890" s="13" t="s">
        <v>14980</v>
      </c>
      <c r="FS890" s="14"/>
      <c r="FT890" s="14"/>
      <c r="FU890" s="14" t="str">
        <f t="shared" si="14"/>
        <v>Base de Dados_Images/VS4005.Imagem do Equipamento-.140135.jpg</v>
      </c>
      <c r="FV890" s="14"/>
      <c r="FW890" s="14"/>
    </row>
    <row r="891" ht="15.75" customHeight="1">
      <c r="A891" s="10" t="s">
        <v>11027</v>
      </c>
      <c r="B891" s="10" t="s">
        <v>9535</v>
      </c>
      <c r="C891" s="10" t="s">
        <v>794</v>
      </c>
      <c r="D891" s="10" t="s">
        <v>14981</v>
      </c>
      <c r="E891" s="11" t="s">
        <v>14971</v>
      </c>
      <c r="F891" s="12" t="s">
        <v>184</v>
      </c>
      <c r="G891" s="13" t="s">
        <v>185</v>
      </c>
      <c r="H891" s="13" t="s">
        <v>14982</v>
      </c>
      <c r="I891" s="13" t="s">
        <v>185</v>
      </c>
      <c r="J891" s="13" t="s">
        <v>14983</v>
      </c>
      <c r="K891" s="13" t="s">
        <v>185</v>
      </c>
      <c r="L891" s="13" t="s">
        <v>14984</v>
      </c>
      <c r="M891" s="13" t="s">
        <v>185</v>
      </c>
      <c r="N891" s="13" t="s">
        <v>14985</v>
      </c>
      <c r="O891" s="13" t="s">
        <v>185</v>
      </c>
      <c r="P891" s="13" t="s">
        <v>14986</v>
      </c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7" t="s">
        <v>204</v>
      </c>
      <c r="BT891" s="15" t="s">
        <v>205</v>
      </c>
      <c r="BU891" s="16">
        <v>46095.45425925926</v>
      </c>
      <c r="BV891" s="17" t="s">
        <v>277</v>
      </c>
      <c r="BW891" s="18"/>
      <c r="BX891" s="15" t="s">
        <v>205</v>
      </c>
      <c r="BY891" s="16">
        <v>46095.45425925926</v>
      </c>
      <c r="BZ891" s="12" t="s">
        <v>206</v>
      </c>
      <c r="CA891" s="13" t="s">
        <v>185</v>
      </c>
      <c r="CB891" s="13" t="s">
        <v>14987</v>
      </c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7" t="s">
        <v>204</v>
      </c>
      <c r="DF891" s="15" t="s">
        <v>205</v>
      </c>
      <c r="DG891" s="16">
        <v>46100.64181712963</v>
      </c>
      <c r="DH891" s="17" t="s">
        <v>277</v>
      </c>
      <c r="DI891" s="18"/>
      <c r="DJ891" s="15" t="s">
        <v>205</v>
      </c>
      <c r="DK891" s="16">
        <v>46100.64181712963</v>
      </c>
      <c r="DL891" s="12" t="s">
        <v>213</v>
      </c>
      <c r="DM891" s="14"/>
      <c r="DN891" s="14"/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7" t="s">
        <v>204</v>
      </c>
      <c r="EJ891" s="17" t="s">
        <v>277</v>
      </c>
      <c r="EK891" s="18"/>
      <c r="EL891" s="12" t="s">
        <v>218</v>
      </c>
      <c r="EM891" s="13" t="s">
        <v>185</v>
      </c>
      <c r="EN891" s="13" t="s">
        <v>14988</v>
      </c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7" t="s">
        <v>204</v>
      </c>
      <c r="FJ891" s="15" t="s">
        <v>205</v>
      </c>
      <c r="FK891" s="16">
        <v>46105.70018518518</v>
      </c>
      <c r="FL891" s="14"/>
      <c r="FM891" s="14"/>
      <c r="FN891" s="15" t="s">
        <v>223</v>
      </c>
      <c r="FO891" s="16">
        <v>46105.70018518518</v>
      </c>
      <c r="FP891" s="13" t="s">
        <v>14988</v>
      </c>
      <c r="FQ891" s="13" t="s">
        <v>14989</v>
      </c>
      <c r="FR891" s="13" t="s">
        <v>14990</v>
      </c>
      <c r="FS891" s="14"/>
      <c r="FT891" s="14"/>
      <c r="FU891" s="14" t="str">
        <f t="shared" si="14"/>
        <v>Base de Dados_Images/VS4006.Imagem do Equipamento-.121911.jpg</v>
      </c>
      <c r="FV891" s="14"/>
      <c r="FW891" s="14"/>
    </row>
    <row r="892" ht="15.75" customHeight="1">
      <c r="A892" s="10" t="s">
        <v>11027</v>
      </c>
      <c r="B892" s="10" t="s">
        <v>9535</v>
      </c>
      <c r="C892" s="10" t="s">
        <v>794</v>
      </c>
      <c r="D892" s="10" t="s">
        <v>14991</v>
      </c>
      <c r="E892" s="11" t="s">
        <v>14992</v>
      </c>
      <c r="F892" s="12" t="s">
        <v>184</v>
      </c>
      <c r="G892" s="13" t="s">
        <v>185</v>
      </c>
      <c r="H892" s="13" t="s">
        <v>14993</v>
      </c>
      <c r="I892" s="13" t="s">
        <v>185</v>
      </c>
      <c r="J892" s="13" t="s">
        <v>14994</v>
      </c>
      <c r="K892" s="13" t="s">
        <v>185</v>
      </c>
      <c r="L892" s="13" t="s">
        <v>14994</v>
      </c>
      <c r="M892" s="13" t="s">
        <v>185</v>
      </c>
      <c r="N892" s="13" t="s">
        <v>14995</v>
      </c>
      <c r="O892" s="13" t="s">
        <v>185</v>
      </c>
      <c r="P892" s="13" t="s">
        <v>14996</v>
      </c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7" t="s">
        <v>204</v>
      </c>
      <c r="BT892" s="15" t="s">
        <v>205</v>
      </c>
      <c r="BU892" s="16">
        <v>46080.63358796296</v>
      </c>
      <c r="BV892" s="17" t="s">
        <v>277</v>
      </c>
      <c r="BW892" s="18"/>
      <c r="BX892" s="15" t="s">
        <v>205</v>
      </c>
      <c r="BY892" s="16">
        <v>46080.63358796296</v>
      </c>
      <c r="BZ892" s="12" t="s">
        <v>206</v>
      </c>
      <c r="CA892" s="13" t="s">
        <v>185</v>
      </c>
      <c r="CB892" s="13" t="s">
        <v>14997</v>
      </c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7" t="s">
        <v>204</v>
      </c>
      <c r="DF892" s="15" t="s">
        <v>205</v>
      </c>
      <c r="DG892" s="16">
        <v>46100.641875</v>
      </c>
      <c r="DH892" s="17" t="s">
        <v>277</v>
      </c>
      <c r="DI892" s="18"/>
      <c r="DJ892" s="15" t="s">
        <v>205</v>
      </c>
      <c r="DK892" s="16">
        <v>46100.641875</v>
      </c>
      <c r="DL892" s="12" t="s">
        <v>213</v>
      </c>
      <c r="DM892" s="14"/>
      <c r="DN892" s="14"/>
      <c r="DO892" s="14"/>
      <c r="DP892" s="14"/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4"/>
      <c r="ED892" s="14"/>
      <c r="EE892" s="14"/>
      <c r="EF892" s="14"/>
      <c r="EG892" s="14"/>
      <c r="EH892" s="14"/>
      <c r="EI892" s="17" t="s">
        <v>204</v>
      </c>
      <c r="EJ892" s="17" t="s">
        <v>277</v>
      </c>
      <c r="EK892" s="18"/>
      <c r="EL892" s="12" t="s">
        <v>218</v>
      </c>
      <c r="EM892" s="13" t="s">
        <v>185</v>
      </c>
      <c r="EN892" s="13" t="s">
        <v>14998</v>
      </c>
      <c r="EO892" s="14"/>
      <c r="EP892" s="14"/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4"/>
      <c r="FD892" s="14"/>
      <c r="FE892" s="14"/>
      <c r="FF892" s="14"/>
      <c r="FG892" s="14"/>
      <c r="FH892" s="14"/>
      <c r="FI892" s="17" t="s">
        <v>204</v>
      </c>
      <c r="FJ892" s="15" t="s">
        <v>205</v>
      </c>
      <c r="FK892" s="16">
        <v>46105.70024305556</v>
      </c>
      <c r="FL892" s="14"/>
      <c r="FM892" s="14"/>
      <c r="FN892" s="15" t="s">
        <v>223</v>
      </c>
      <c r="FO892" s="16">
        <v>46105.70024305556</v>
      </c>
      <c r="FP892" s="13" t="s">
        <v>14998</v>
      </c>
      <c r="FQ892" s="13" t="s">
        <v>14999</v>
      </c>
      <c r="FR892" s="13" t="s">
        <v>15000</v>
      </c>
      <c r="FS892" s="14"/>
      <c r="FT892" s="14"/>
      <c r="FU892" s="14" t="str">
        <f t="shared" si="14"/>
        <v>Base de Dados_Images/VS4007.Imagem do Equipamento-.150632.jpg</v>
      </c>
      <c r="FV892" s="14"/>
      <c r="FW892" s="14"/>
    </row>
    <row r="893" ht="15.75" customHeight="1">
      <c r="A893" s="10" t="s">
        <v>11027</v>
      </c>
      <c r="B893" s="10" t="s">
        <v>9535</v>
      </c>
      <c r="C893" s="10" t="s">
        <v>794</v>
      </c>
      <c r="D893" s="10" t="s">
        <v>15001</v>
      </c>
      <c r="E893" s="11" t="s">
        <v>14992</v>
      </c>
      <c r="F893" s="12" t="s">
        <v>184</v>
      </c>
      <c r="G893" s="13" t="s">
        <v>185</v>
      </c>
      <c r="H893" s="13" t="s">
        <v>15002</v>
      </c>
      <c r="I893" s="13" t="s">
        <v>185</v>
      </c>
      <c r="J893" s="13" t="s">
        <v>15002</v>
      </c>
      <c r="K893" s="13" t="s">
        <v>185</v>
      </c>
      <c r="L893" s="13" t="s">
        <v>15003</v>
      </c>
      <c r="M893" s="13" t="s">
        <v>185</v>
      </c>
      <c r="N893" s="13" t="s">
        <v>15003</v>
      </c>
      <c r="O893" s="13" t="s">
        <v>195</v>
      </c>
      <c r="P893" s="13" t="s">
        <v>15004</v>
      </c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7" t="s">
        <v>204</v>
      </c>
      <c r="BT893" s="15" t="s">
        <v>205</v>
      </c>
      <c r="BU893" s="16">
        <v>46080.6337037037</v>
      </c>
      <c r="BV893" s="17" t="s">
        <v>277</v>
      </c>
      <c r="BW893" s="18"/>
      <c r="BX893" s="15" t="s">
        <v>205</v>
      </c>
      <c r="BY893" s="16">
        <v>46080.6337037037</v>
      </c>
      <c r="BZ893" s="12" t="s">
        <v>206</v>
      </c>
      <c r="CA893" s="13" t="s">
        <v>185</v>
      </c>
      <c r="CB893" s="13" t="s">
        <v>15005</v>
      </c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  <c r="DE893" s="17" t="s">
        <v>204</v>
      </c>
      <c r="DF893" s="15" t="s">
        <v>205</v>
      </c>
      <c r="DG893" s="16">
        <v>46100.64193287037</v>
      </c>
      <c r="DH893" s="17" t="s">
        <v>277</v>
      </c>
      <c r="DI893" s="18"/>
      <c r="DJ893" s="15" t="s">
        <v>205</v>
      </c>
      <c r="DK893" s="16">
        <v>46100.64193287037</v>
      </c>
      <c r="DL893" s="12" t="s">
        <v>213</v>
      </c>
      <c r="DM893" s="14"/>
      <c r="DN893" s="14"/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4"/>
      <c r="ED893" s="14"/>
      <c r="EE893" s="14"/>
      <c r="EF893" s="14"/>
      <c r="EG893" s="14"/>
      <c r="EH893" s="14"/>
      <c r="EI893" s="17" t="s">
        <v>204</v>
      </c>
      <c r="EJ893" s="17" t="s">
        <v>277</v>
      </c>
      <c r="EK893" s="18"/>
      <c r="EL893" s="12" t="s">
        <v>218</v>
      </c>
      <c r="EM893" s="13" t="s">
        <v>185</v>
      </c>
      <c r="EN893" s="13" t="s">
        <v>15006</v>
      </c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4"/>
      <c r="FD893" s="14"/>
      <c r="FE893" s="14"/>
      <c r="FF893" s="14"/>
      <c r="FG893" s="14"/>
      <c r="FH893" s="14"/>
      <c r="FI893" s="17" t="s">
        <v>204</v>
      </c>
      <c r="FJ893" s="15" t="s">
        <v>205</v>
      </c>
      <c r="FK893" s="16">
        <v>46105.70030092593</v>
      </c>
      <c r="FL893" s="14"/>
      <c r="FM893" s="14"/>
      <c r="FN893" s="15" t="s">
        <v>223</v>
      </c>
      <c r="FO893" s="16">
        <v>46105.70030092593</v>
      </c>
      <c r="FP893" s="13" t="s">
        <v>15006</v>
      </c>
      <c r="FQ893" s="13" t="s">
        <v>15007</v>
      </c>
      <c r="FR893" s="13" t="s">
        <v>15008</v>
      </c>
      <c r="FS893" s="14"/>
      <c r="FT893" s="14"/>
      <c r="FU893" s="14" t="str">
        <f t="shared" si="14"/>
        <v>Base de Dados_Images/VS4008.Imagem do Equipamento-.150815.jpg</v>
      </c>
      <c r="FV893" s="14"/>
      <c r="FW893" s="14"/>
    </row>
    <row r="894" ht="15.75" customHeight="1">
      <c r="A894" s="10" t="s">
        <v>11027</v>
      </c>
      <c r="B894" s="10" t="s">
        <v>9535</v>
      </c>
      <c r="C894" s="10" t="s">
        <v>794</v>
      </c>
      <c r="D894" s="10" t="s">
        <v>15009</v>
      </c>
      <c r="E894" s="11" t="s">
        <v>15010</v>
      </c>
      <c r="F894" s="12" t="s">
        <v>184</v>
      </c>
      <c r="G894" s="13" t="s">
        <v>185</v>
      </c>
      <c r="H894" s="13" t="s">
        <v>15011</v>
      </c>
      <c r="I894" s="13" t="s">
        <v>185</v>
      </c>
      <c r="J894" s="13" t="s">
        <v>15012</v>
      </c>
      <c r="K894" s="13" t="s">
        <v>185</v>
      </c>
      <c r="L894" s="13" t="s">
        <v>15012</v>
      </c>
      <c r="M894" s="13" t="s">
        <v>185</v>
      </c>
      <c r="N894" s="13" t="s">
        <v>15013</v>
      </c>
      <c r="O894" s="13" t="s">
        <v>195</v>
      </c>
      <c r="P894" s="13" t="s">
        <v>15014</v>
      </c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7" t="s">
        <v>204</v>
      </c>
      <c r="BT894" s="15" t="s">
        <v>205</v>
      </c>
      <c r="BU894" s="16">
        <v>46080.63384259259</v>
      </c>
      <c r="BV894" s="17" t="s">
        <v>277</v>
      </c>
      <c r="BW894" s="18"/>
      <c r="BX894" s="15" t="s">
        <v>205</v>
      </c>
      <c r="BY894" s="16">
        <v>46080.63384259259</v>
      </c>
      <c r="BZ894" s="12" t="s">
        <v>206</v>
      </c>
      <c r="CA894" s="13" t="s">
        <v>185</v>
      </c>
      <c r="CB894" s="13" t="s">
        <v>15015</v>
      </c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7" t="s">
        <v>204</v>
      </c>
      <c r="DF894" s="15" t="s">
        <v>205</v>
      </c>
      <c r="DG894" s="16">
        <v>46100.64199074074</v>
      </c>
      <c r="DH894" s="17" t="s">
        <v>277</v>
      </c>
      <c r="DI894" s="18"/>
      <c r="DJ894" s="15" t="s">
        <v>205</v>
      </c>
      <c r="DK894" s="16">
        <v>46100.64199074074</v>
      </c>
      <c r="DL894" s="12" t="s">
        <v>213</v>
      </c>
      <c r="DM894" s="14"/>
      <c r="DN894" s="14"/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7" t="s">
        <v>204</v>
      </c>
      <c r="EJ894" s="17" t="s">
        <v>277</v>
      </c>
      <c r="EK894" s="18"/>
      <c r="EL894" s="12" t="s">
        <v>218</v>
      </c>
      <c r="EM894" s="13" t="s">
        <v>185</v>
      </c>
      <c r="EN894" s="13" t="s">
        <v>15016</v>
      </c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7" t="s">
        <v>204</v>
      </c>
      <c r="FJ894" s="15" t="s">
        <v>205</v>
      </c>
      <c r="FK894" s="16">
        <v>46105.700370370374</v>
      </c>
      <c r="FL894" s="14"/>
      <c r="FM894" s="14"/>
      <c r="FN894" s="15" t="s">
        <v>223</v>
      </c>
      <c r="FO894" s="16">
        <v>46105.700370370374</v>
      </c>
      <c r="FP894" s="13" t="s">
        <v>15016</v>
      </c>
      <c r="FQ894" s="13" t="s">
        <v>15017</v>
      </c>
      <c r="FR894" s="13" t="s">
        <v>15018</v>
      </c>
      <c r="FS894" s="14"/>
      <c r="FT894" s="14"/>
      <c r="FU894" s="14" t="str">
        <f t="shared" si="14"/>
        <v>Base de Dados_Images/VS4009.Imagem do Equipamento-.151004.jpg</v>
      </c>
      <c r="FV894" s="14"/>
      <c r="FW894" s="14"/>
    </row>
    <row r="895" ht="15.75" customHeight="1">
      <c r="A895" s="10" t="s">
        <v>11027</v>
      </c>
      <c r="B895" s="10" t="s">
        <v>9535</v>
      </c>
      <c r="C895" s="10" t="s">
        <v>794</v>
      </c>
      <c r="D895" s="10" t="s">
        <v>15019</v>
      </c>
      <c r="E895" s="11" t="s">
        <v>15010</v>
      </c>
      <c r="F895" s="12" t="s">
        <v>184</v>
      </c>
      <c r="G895" s="13" t="s">
        <v>185</v>
      </c>
      <c r="H895" s="13" t="s">
        <v>15020</v>
      </c>
      <c r="I895" s="13" t="s">
        <v>185</v>
      </c>
      <c r="J895" s="13" t="s">
        <v>15020</v>
      </c>
      <c r="K895" s="13" t="s">
        <v>185</v>
      </c>
      <c r="L895" s="13" t="s">
        <v>15021</v>
      </c>
      <c r="M895" s="13" t="s">
        <v>185</v>
      </c>
      <c r="N895" s="13" t="s">
        <v>15022</v>
      </c>
      <c r="O895" s="13" t="s">
        <v>185</v>
      </c>
      <c r="P895" s="13" t="s">
        <v>15023</v>
      </c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7" t="s">
        <v>204</v>
      </c>
      <c r="BT895" s="15" t="s">
        <v>205</v>
      </c>
      <c r="BU895" s="16">
        <v>46098.49171296296</v>
      </c>
      <c r="BV895" s="17" t="s">
        <v>277</v>
      </c>
      <c r="BW895" s="18"/>
      <c r="BX895" s="15" t="s">
        <v>205</v>
      </c>
      <c r="BY895" s="16">
        <v>46098.49171296296</v>
      </c>
      <c r="BZ895" s="12" t="s">
        <v>206</v>
      </c>
      <c r="CA895" s="13" t="s">
        <v>185</v>
      </c>
      <c r="CB895" s="13" t="s">
        <v>15024</v>
      </c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7" t="s">
        <v>204</v>
      </c>
      <c r="DF895" s="15" t="s">
        <v>205</v>
      </c>
      <c r="DG895" s="16">
        <v>46100.64204861111</v>
      </c>
      <c r="DH895" s="17" t="s">
        <v>277</v>
      </c>
      <c r="DI895" s="18"/>
      <c r="DJ895" s="15" t="s">
        <v>205</v>
      </c>
      <c r="DK895" s="16">
        <v>46100.64204861111</v>
      </c>
      <c r="DL895" s="12" t="s">
        <v>213</v>
      </c>
      <c r="DM895" s="14"/>
      <c r="DN895" s="14"/>
      <c r="DO895" s="14"/>
      <c r="DP895" s="14"/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7" t="s">
        <v>204</v>
      </c>
      <c r="EJ895" s="17" t="s">
        <v>277</v>
      </c>
      <c r="EK895" s="18"/>
      <c r="EL895" s="12" t="s">
        <v>218</v>
      </c>
      <c r="EM895" s="13" t="s">
        <v>185</v>
      </c>
      <c r="EN895" s="13" t="s">
        <v>15025</v>
      </c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7" t="s">
        <v>204</v>
      </c>
      <c r="FJ895" s="15" t="s">
        <v>205</v>
      </c>
      <c r="FK895" s="16">
        <v>46105.70043981481</v>
      </c>
      <c r="FL895" s="14"/>
      <c r="FM895" s="14"/>
      <c r="FN895" s="15" t="s">
        <v>223</v>
      </c>
      <c r="FO895" s="16">
        <v>46105.70043981481</v>
      </c>
      <c r="FP895" s="13" t="s">
        <v>15025</v>
      </c>
      <c r="FQ895" s="13" t="s">
        <v>15026</v>
      </c>
      <c r="FR895" s="13" t="s">
        <v>15023</v>
      </c>
      <c r="FS895" s="14"/>
      <c r="FT895" s="14"/>
      <c r="FU895" s="14" t="str">
        <f t="shared" si="14"/>
        <v>Base de Dados_Images/VS4010.Imagem do Equipamento-.144801.jpg</v>
      </c>
      <c r="FV895" s="14"/>
      <c r="FW895" s="14"/>
    </row>
    <row r="896" ht="15.75" customHeight="1">
      <c r="A896" s="10" t="s">
        <v>11027</v>
      </c>
      <c r="B896" s="10" t="s">
        <v>15027</v>
      </c>
      <c r="C896" s="10" t="s">
        <v>265</v>
      </c>
      <c r="D896" s="10" t="s">
        <v>15028</v>
      </c>
      <c r="E896" s="11" t="s">
        <v>15029</v>
      </c>
      <c r="F896" s="12" t="s">
        <v>184</v>
      </c>
      <c r="G896" s="13" t="s">
        <v>185</v>
      </c>
      <c r="H896" s="13" t="s">
        <v>15030</v>
      </c>
      <c r="I896" s="13" t="s">
        <v>185</v>
      </c>
      <c r="J896" s="13" t="s">
        <v>15031</v>
      </c>
      <c r="K896" s="13" t="s">
        <v>185</v>
      </c>
      <c r="L896" s="13" t="s">
        <v>15032</v>
      </c>
      <c r="M896" s="13" t="s">
        <v>195</v>
      </c>
      <c r="N896" s="13" t="s">
        <v>15033</v>
      </c>
      <c r="O896" s="13" t="s">
        <v>195</v>
      </c>
      <c r="P896" s="13" t="s">
        <v>15034</v>
      </c>
      <c r="Q896" s="13" t="s">
        <v>185</v>
      </c>
      <c r="R896" s="13" t="s">
        <v>15035</v>
      </c>
      <c r="S896" s="13" t="s">
        <v>195</v>
      </c>
      <c r="T896" s="13" t="s">
        <v>15036</v>
      </c>
      <c r="U896" s="13" t="s">
        <v>185</v>
      </c>
      <c r="V896" s="13" t="s">
        <v>15037</v>
      </c>
      <c r="W896" s="13" t="s">
        <v>185</v>
      </c>
      <c r="X896" s="13" t="s">
        <v>15037</v>
      </c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7" t="s">
        <v>204</v>
      </c>
      <c r="BT896" s="15" t="s">
        <v>205</v>
      </c>
      <c r="BU896" s="16">
        <v>46052.470717592594</v>
      </c>
      <c r="BV896" s="15" t="s">
        <v>205</v>
      </c>
      <c r="BW896" s="16">
        <v>46063.47318287037</v>
      </c>
      <c r="BX896" s="15" t="s">
        <v>205</v>
      </c>
      <c r="BY896" s="16">
        <v>46063.47318287037</v>
      </c>
      <c r="BZ896" s="12" t="s">
        <v>206</v>
      </c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7" t="s">
        <v>204</v>
      </c>
      <c r="DF896" s="17" t="s">
        <v>277</v>
      </c>
      <c r="DG896" s="18"/>
      <c r="DH896" s="17" t="s">
        <v>277</v>
      </c>
      <c r="DI896" s="18"/>
      <c r="DJ896" s="17" t="s">
        <v>277</v>
      </c>
      <c r="DK896" s="18"/>
      <c r="DL896" s="12" t="s">
        <v>213</v>
      </c>
      <c r="DM896" s="13" t="s">
        <v>185</v>
      </c>
      <c r="DN896" s="13" t="s">
        <v>15038</v>
      </c>
      <c r="DO896" s="13" t="s">
        <v>185</v>
      </c>
      <c r="DP896" s="13" t="s">
        <v>15039</v>
      </c>
      <c r="DQ896" s="14"/>
      <c r="DR896" s="14"/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4"/>
      <c r="ED896" s="14"/>
      <c r="EE896" s="14"/>
      <c r="EF896" s="14"/>
      <c r="EG896" s="14"/>
      <c r="EH896" s="14"/>
      <c r="EI896" s="17" t="s">
        <v>204</v>
      </c>
      <c r="EJ896" s="15" t="s">
        <v>205</v>
      </c>
      <c r="EK896" s="16">
        <v>46104.64434027778</v>
      </c>
      <c r="EL896" s="12" t="s">
        <v>218</v>
      </c>
      <c r="EM896" s="13" t="s">
        <v>185</v>
      </c>
      <c r="EN896" s="13" t="s">
        <v>15040</v>
      </c>
      <c r="EO896" s="13" t="s">
        <v>185</v>
      </c>
      <c r="EP896" s="13" t="s">
        <v>15040</v>
      </c>
      <c r="EQ896" s="13" t="s">
        <v>195</v>
      </c>
      <c r="ER896" s="13" t="s">
        <v>15040</v>
      </c>
      <c r="ES896" s="13" t="s">
        <v>195</v>
      </c>
      <c r="ET896" s="13" t="s">
        <v>15041</v>
      </c>
      <c r="EU896" s="14"/>
      <c r="EV896" s="14"/>
      <c r="EW896" s="14"/>
      <c r="EX896" s="14"/>
      <c r="EY896" s="14"/>
      <c r="EZ896" s="14"/>
      <c r="FA896" s="14"/>
      <c r="FB896" s="14"/>
      <c r="FC896" s="14"/>
      <c r="FD896" s="14"/>
      <c r="FE896" s="14"/>
      <c r="FF896" s="14"/>
      <c r="FG896" s="14"/>
      <c r="FH896" s="14"/>
      <c r="FI896" s="17" t="s">
        <v>204</v>
      </c>
      <c r="FJ896" s="15" t="s">
        <v>205</v>
      </c>
      <c r="FK896" s="16">
        <v>46106.90762731482</v>
      </c>
      <c r="FL896" s="14"/>
      <c r="FM896" s="14"/>
      <c r="FN896" s="15" t="s">
        <v>223</v>
      </c>
      <c r="FO896" s="16">
        <v>46106.90762731482</v>
      </c>
      <c r="FP896" s="13" t="s">
        <v>15040</v>
      </c>
      <c r="FQ896" s="13" t="s">
        <v>15042</v>
      </c>
      <c r="FR896" s="13" t="s">
        <v>15036</v>
      </c>
      <c r="FS896" s="14"/>
      <c r="FT896" s="14"/>
      <c r="FU896" s="14" t="str">
        <f t="shared" si="14"/>
        <v>Base de Dados_Images/TQ-4005.Imagem do Equipamento-.141841.jpg</v>
      </c>
      <c r="FV896" s="14"/>
      <c r="FW896" s="14"/>
    </row>
    <row r="897" ht="15.75" customHeight="1">
      <c r="A897" s="10" t="s">
        <v>11027</v>
      </c>
      <c r="B897" s="10" t="s">
        <v>15027</v>
      </c>
      <c r="C897" s="10" t="s">
        <v>265</v>
      </c>
      <c r="D897" s="10" t="s">
        <v>15043</v>
      </c>
      <c r="E897" s="11" t="s">
        <v>15044</v>
      </c>
      <c r="F897" s="12" t="s">
        <v>184</v>
      </c>
      <c r="G897" s="13" t="s">
        <v>185</v>
      </c>
      <c r="H897" s="13" t="s">
        <v>15045</v>
      </c>
      <c r="I897" s="13" t="s">
        <v>185</v>
      </c>
      <c r="J897" s="13" t="s">
        <v>15046</v>
      </c>
      <c r="K897" s="13" t="s">
        <v>185</v>
      </c>
      <c r="L897" s="13" t="s">
        <v>15047</v>
      </c>
      <c r="M897" s="13" t="s">
        <v>185</v>
      </c>
      <c r="N897" s="13" t="s">
        <v>15048</v>
      </c>
      <c r="O897" s="13" t="s">
        <v>185</v>
      </c>
      <c r="P897" s="13" t="s">
        <v>15049</v>
      </c>
      <c r="Q897" s="13" t="s">
        <v>185</v>
      </c>
      <c r="R897" s="13" t="s">
        <v>15050</v>
      </c>
      <c r="S897" s="13" t="s">
        <v>185</v>
      </c>
      <c r="T897" s="13" t="s">
        <v>15051</v>
      </c>
      <c r="U897" s="13" t="s">
        <v>185</v>
      </c>
      <c r="V897" s="13" t="s">
        <v>15052</v>
      </c>
      <c r="W897" s="13" t="s">
        <v>185</v>
      </c>
      <c r="X897" s="13" t="s">
        <v>15053</v>
      </c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5" t="s">
        <v>204</v>
      </c>
      <c r="BT897" s="15" t="s">
        <v>205</v>
      </c>
      <c r="BU897" s="16">
        <v>46101.40282407407</v>
      </c>
      <c r="BV897" s="15" t="s">
        <v>205</v>
      </c>
      <c r="BW897" s="16">
        <v>46101.40277777778</v>
      </c>
      <c r="BX897" s="15" t="s">
        <v>205</v>
      </c>
      <c r="BY897" s="16">
        <v>46101.40282407407</v>
      </c>
      <c r="BZ897" s="12" t="s">
        <v>206</v>
      </c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7" t="s">
        <v>204</v>
      </c>
      <c r="DF897" s="17" t="s">
        <v>277</v>
      </c>
      <c r="DG897" s="18"/>
      <c r="DH897" s="17" t="s">
        <v>277</v>
      </c>
      <c r="DI897" s="18"/>
      <c r="DJ897" s="17" t="s">
        <v>277</v>
      </c>
      <c r="DK897" s="18"/>
      <c r="DL897" s="12" t="s">
        <v>213</v>
      </c>
      <c r="DM897" s="13" t="s">
        <v>185</v>
      </c>
      <c r="DN897" s="13" t="s">
        <v>15054</v>
      </c>
      <c r="DO897" s="13" t="s">
        <v>185</v>
      </c>
      <c r="DP897" s="13" t="s">
        <v>15055</v>
      </c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7" t="s">
        <v>204</v>
      </c>
      <c r="EJ897" s="15" t="s">
        <v>205</v>
      </c>
      <c r="EK897" s="16">
        <v>46104.64444444444</v>
      </c>
      <c r="EL897" s="12" t="s">
        <v>218</v>
      </c>
      <c r="EM897" s="13" t="s">
        <v>185</v>
      </c>
      <c r="EN897" s="13" t="s">
        <v>15056</v>
      </c>
      <c r="EO897" s="13" t="s">
        <v>185</v>
      </c>
      <c r="EP897" s="13" t="s">
        <v>15056</v>
      </c>
      <c r="EQ897" s="13" t="s">
        <v>195</v>
      </c>
      <c r="ER897" s="13" t="s">
        <v>15057</v>
      </c>
      <c r="ES897" s="13" t="s">
        <v>195</v>
      </c>
      <c r="ET897" s="13" t="s">
        <v>15058</v>
      </c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7" t="s">
        <v>204</v>
      </c>
      <c r="FJ897" s="15" t="s">
        <v>205</v>
      </c>
      <c r="FK897" s="16">
        <v>46106.907743055555</v>
      </c>
      <c r="FL897" s="14"/>
      <c r="FM897" s="14"/>
      <c r="FN897" s="15" t="s">
        <v>223</v>
      </c>
      <c r="FO897" s="16">
        <v>46106.907743055555</v>
      </c>
      <c r="FP897" s="13" t="s">
        <v>15056</v>
      </c>
      <c r="FQ897" s="13" t="s">
        <v>15059</v>
      </c>
      <c r="FR897" s="13" t="s">
        <v>15051</v>
      </c>
      <c r="FS897" s="14"/>
      <c r="FT897" s="14"/>
      <c r="FU897" s="14" t="str">
        <f t="shared" si="14"/>
        <v>Base de Dados_Images/TQ-4006.Imagem do Equipamento-.123923.jpg</v>
      </c>
      <c r="FV897" s="14"/>
      <c r="FW897" s="14"/>
    </row>
    <row r="898" ht="15.75" customHeight="1">
      <c r="A898" s="10" t="s">
        <v>11027</v>
      </c>
      <c r="B898" s="10" t="s">
        <v>15027</v>
      </c>
      <c r="C898" s="10" t="s">
        <v>286</v>
      </c>
      <c r="D898" s="10" t="s">
        <v>15060</v>
      </c>
      <c r="E898" s="11" t="s">
        <v>15061</v>
      </c>
      <c r="F898" s="12" t="s">
        <v>184</v>
      </c>
      <c r="G898" s="13" t="s">
        <v>185</v>
      </c>
      <c r="H898" s="13" t="s">
        <v>15062</v>
      </c>
      <c r="I898" s="13" t="s">
        <v>185</v>
      </c>
      <c r="J898" s="13" t="s">
        <v>15063</v>
      </c>
      <c r="K898" s="13" t="s">
        <v>185</v>
      </c>
      <c r="L898" s="13" t="s">
        <v>15064</v>
      </c>
      <c r="M898" s="13" t="s">
        <v>185</v>
      </c>
      <c r="N898" s="13" t="s">
        <v>15065</v>
      </c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7" t="s">
        <v>204</v>
      </c>
      <c r="BT898" s="15" t="s">
        <v>205</v>
      </c>
      <c r="BU898" s="16">
        <v>46104.646319444444</v>
      </c>
      <c r="BV898" s="15" t="s">
        <v>205</v>
      </c>
      <c r="BW898" s="16">
        <v>46104.64640046296</v>
      </c>
      <c r="BX898" s="15" t="s">
        <v>205</v>
      </c>
      <c r="BY898" s="16">
        <v>46104.64640046296</v>
      </c>
      <c r="BZ898" s="12" t="s">
        <v>206</v>
      </c>
      <c r="CA898" s="13" t="s">
        <v>185</v>
      </c>
      <c r="CB898" s="13" t="s">
        <v>15066</v>
      </c>
      <c r="CC898" s="13" t="s">
        <v>185</v>
      </c>
      <c r="CD898" s="13" t="s">
        <v>15067</v>
      </c>
      <c r="CE898" s="13" t="s">
        <v>185</v>
      </c>
      <c r="CF898" s="13" t="s">
        <v>15068</v>
      </c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7" t="s">
        <v>204</v>
      </c>
      <c r="DF898" s="17" t="s">
        <v>277</v>
      </c>
      <c r="DG898" s="18"/>
      <c r="DH898" s="15" t="s">
        <v>205</v>
      </c>
      <c r="DI898" s="16">
        <v>46104.646516203706</v>
      </c>
      <c r="DJ898" s="15" t="s">
        <v>205</v>
      </c>
      <c r="DK898" s="16">
        <v>46104.646516203706</v>
      </c>
      <c r="DL898" s="12" t="s">
        <v>213</v>
      </c>
      <c r="DM898" s="13" t="s">
        <v>185</v>
      </c>
      <c r="DN898" s="13" t="s">
        <v>15069</v>
      </c>
      <c r="DO898" s="13" t="s">
        <v>185</v>
      </c>
      <c r="DP898" s="13" t="s">
        <v>15070</v>
      </c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7" t="s">
        <v>204</v>
      </c>
      <c r="EJ898" s="15" t="s">
        <v>205</v>
      </c>
      <c r="EK898" s="16">
        <v>46104.646585648145</v>
      </c>
      <c r="EL898" s="12" t="s">
        <v>218</v>
      </c>
      <c r="EM898" s="13" t="s">
        <v>185</v>
      </c>
      <c r="EN898" s="13" t="s">
        <v>15071</v>
      </c>
      <c r="EO898" s="13" t="s">
        <v>185</v>
      </c>
      <c r="EP898" s="13" t="s">
        <v>15071</v>
      </c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7" t="s">
        <v>204</v>
      </c>
      <c r="FJ898" s="15" t="s">
        <v>205</v>
      </c>
      <c r="FK898" s="16">
        <v>46106.90783564815</v>
      </c>
      <c r="FL898" s="14"/>
      <c r="FM898" s="14"/>
      <c r="FN898" s="15" t="s">
        <v>223</v>
      </c>
      <c r="FO898" s="16">
        <v>46106.90783564815</v>
      </c>
      <c r="FP898" s="13" t="s">
        <v>15071</v>
      </c>
      <c r="FQ898" s="13" t="s">
        <v>15072</v>
      </c>
      <c r="FR898" s="13" t="s">
        <v>15073</v>
      </c>
      <c r="FS898" s="14"/>
      <c r="FT898" s="14"/>
      <c r="FU898" s="14" t="str">
        <f t="shared" si="14"/>
        <v>Base de Dados_Images/LIT-062-10.Imagem do Equipamento-.140504.jpg</v>
      </c>
      <c r="FV898" s="13"/>
      <c r="FW898" s="13"/>
    </row>
    <row r="899" ht="15.75" customHeight="1">
      <c r="A899" s="10" t="s">
        <v>11027</v>
      </c>
      <c r="B899" s="10" t="s">
        <v>15027</v>
      </c>
      <c r="C899" s="10" t="s">
        <v>286</v>
      </c>
      <c r="D899" s="10" t="s">
        <v>15074</v>
      </c>
      <c r="E899" s="11" t="s">
        <v>15075</v>
      </c>
      <c r="F899" s="12" t="s">
        <v>184</v>
      </c>
      <c r="G899" s="13" t="s">
        <v>185</v>
      </c>
      <c r="H899" s="13" t="s">
        <v>15076</v>
      </c>
      <c r="I899" s="13" t="s">
        <v>185</v>
      </c>
      <c r="J899" s="13" t="s">
        <v>15076</v>
      </c>
      <c r="K899" s="13" t="s">
        <v>185</v>
      </c>
      <c r="L899" s="13" t="s">
        <v>15077</v>
      </c>
      <c r="M899" s="13" t="s">
        <v>185</v>
      </c>
      <c r="N899" s="13" t="s">
        <v>15077</v>
      </c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7" t="s">
        <v>204</v>
      </c>
      <c r="BT899" s="15" t="s">
        <v>205</v>
      </c>
      <c r="BU899" s="16">
        <v>46106.794652777775</v>
      </c>
      <c r="BV899" s="15" t="s">
        <v>205</v>
      </c>
      <c r="BW899" s="16">
        <v>46106.79466435185</v>
      </c>
      <c r="BX899" s="15" t="s">
        <v>205</v>
      </c>
      <c r="BY899" s="16">
        <v>46106.79466435185</v>
      </c>
      <c r="BZ899" s="12" t="s">
        <v>206</v>
      </c>
      <c r="CA899" s="13" t="s">
        <v>185</v>
      </c>
      <c r="CB899" s="13" t="s">
        <v>15078</v>
      </c>
      <c r="CC899" s="13" t="s">
        <v>185</v>
      </c>
      <c r="CD899" s="13" t="s">
        <v>15079</v>
      </c>
      <c r="CE899" s="13" t="s">
        <v>185</v>
      </c>
      <c r="CF899" s="13" t="s">
        <v>15079</v>
      </c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5" t="s">
        <v>204</v>
      </c>
      <c r="DF899" s="17" t="s">
        <v>277</v>
      </c>
      <c r="DG899" s="18"/>
      <c r="DH899" s="15" t="s">
        <v>205</v>
      </c>
      <c r="DI899" s="16">
        <v>46106.794756944444</v>
      </c>
      <c r="DJ899" s="15" t="s">
        <v>205</v>
      </c>
      <c r="DK899" s="16">
        <v>46106.794756944444</v>
      </c>
      <c r="DL899" s="12" t="s">
        <v>213</v>
      </c>
      <c r="DM899" s="13" t="s">
        <v>185</v>
      </c>
      <c r="DN899" s="13" t="s">
        <v>15080</v>
      </c>
      <c r="DO899" s="13" t="s">
        <v>185</v>
      </c>
      <c r="DP899" s="13" t="s">
        <v>15081</v>
      </c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4"/>
      <c r="ED899" s="14"/>
      <c r="EE899" s="14"/>
      <c r="EF899" s="14"/>
      <c r="EG899" s="14"/>
      <c r="EH899" s="14"/>
      <c r="EI899" s="17" t="s">
        <v>204</v>
      </c>
      <c r="EJ899" s="15" t="s">
        <v>205</v>
      </c>
      <c r="EK899" s="16">
        <v>46106.79481481481</v>
      </c>
      <c r="EL899" s="12" t="s">
        <v>218</v>
      </c>
      <c r="EM899" s="13" t="s">
        <v>185</v>
      </c>
      <c r="EN899" s="13" t="s">
        <v>15082</v>
      </c>
      <c r="EO899" s="13" t="s">
        <v>185</v>
      </c>
      <c r="EP899" s="13" t="s">
        <v>15082</v>
      </c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4"/>
      <c r="FD899" s="14"/>
      <c r="FE899" s="14"/>
      <c r="FF899" s="14"/>
      <c r="FG899" s="14"/>
      <c r="FH899" s="14"/>
      <c r="FI899" s="17" t="s">
        <v>204</v>
      </c>
      <c r="FJ899" s="15" t="s">
        <v>205</v>
      </c>
      <c r="FK899" s="16">
        <v>46106.90797453704</v>
      </c>
      <c r="FL899" s="14"/>
      <c r="FM899" s="14"/>
      <c r="FN899" s="15" t="s">
        <v>223</v>
      </c>
      <c r="FO899" s="16">
        <v>46106.90797453704</v>
      </c>
      <c r="FP899" s="13" t="s">
        <v>15082</v>
      </c>
      <c r="FQ899" s="13" t="s">
        <v>15083</v>
      </c>
      <c r="FR899" s="13" t="s">
        <v>15081</v>
      </c>
      <c r="FS899" s="14"/>
      <c r="FT899" s="14"/>
      <c r="FU899" s="14" t="str">
        <f t="shared" si="14"/>
        <v>Base de Dados_Images/LIT-063-10.Imagem do Equipamento-.220419.jpg</v>
      </c>
      <c r="FV899" s="14"/>
      <c r="FW899" s="14"/>
    </row>
    <row r="900" ht="15.75" customHeight="1">
      <c r="A900" s="10" t="s">
        <v>11027</v>
      </c>
      <c r="B900" s="10" t="s">
        <v>15027</v>
      </c>
      <c r="C900" s="10" t="s">
        <v>3150</v>
      </c>
      <c r="D900" s="10" t="s">
        <v>15084</v>
      </c>
      <c r="E900" s="11" t="s">
        <v>15085</v>
      </c>
      <c r="F900" s="12" t="s">
        <v>184</v>
      </c>
      <c r="G900" s="13" t="s">
        <v>185</v>
      </c>
      <c r="H900" s="13" t="s">
        <v>15086</v>
      </c>
      <c r="I900" s="13" t="s">
        <v>185</v>
      </c>
      <c r="J900" s="13" t="s">
        <v>15086</v>
      </c>
      <c r="K900" s="13" t="s">
        <v>185</v>
      </c>
      <c r="L900" s="13" t="s">
        <v>15087</v>
      </c>
      <c r="M900" s="13" t="s">
        <v>185</v>
      </c>
      <c r="N900" s="13" t="s">
        <v>15087</v>
      </c>
      <c r="O900" s="13" t="s">
        <v>185</v>
      </c>
      <c r="P900" s="13" t="s">
        <v>15088</v>
      </c>
      <c r="Q900" s="13" t="s">
        <v>185</v>
      </c>
      <c r="R900" s="13" t="s">
        <v>15089</v>
      </c>
      <c r="S900" s="13" t="s">
        <v>185</v>
      </c>
      <c r="T900" s="13" t="s">
        <v>15090</v>
      </c>
      <c r="U900" s="13" t="s">
        <v>185</v>
      </c>
      <c r="V900" s="13" t="s">
        <v>15091</v>
      </c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7" t="s">
        <v>204</v>
      </c>
      <c r="BT900" s="17" t="s">
        <v>277</v>
      </c>
      <c r="BU900" s="18"/>
      <c r="BV900" s="15" t="s">
        <v>205</v>
      </c>
      <c r="BW900" s="16">
        <v>46098.48641203704</v>
      </c>
      <c r="BX900" s="15" t="s">
        <v>205</v>
      </c>
      <c r="BY900" s="16">
        <v>46098.48641203704</v>
      </c>
      <c r="BZ900" s="12" t="s">
        <v>206</v>
      </c>
      <c r="CA900" s="13" t="s">
        <v>195</v>
      </c>
      <c r="CB900" s="13" t="s">
        <v>15092</v>
      </c>
      <c r="CC900" s="13" t="s">
        <v>185</v>
      </c>
      <c r="CD900" s="13" t="s">
        <v>15093</v>
      </c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  <c r="DE900" s="17" t="s">
        <v>204</v>
      </c>
      <c r="DF900" s="17" t="s">
        <v>277</v>
      </c>
      <c r="DG900" s="18"/>
      <c r="DH900" s="15" t="s">
        <v>205</v>
      </c>
      <c r="DI900" s="16">
        <v>46098.48645833333</v>
      </c>
      <c r="DJ900" s="15" t="s">
        <v>205</v>
      </c>
      <c r="DK900" s="16">
        <v>46098.48645833333</v>
      </c>
      <c r="DL900" s="12" t="s">
        <v>213</v>
      </c>
      <c r="DM900" s="13" t="s">
        <v>185</v>
      </c>
      <c r="DN900" s="13" t="s">
        <v>15094</v>
      </c>
      <c r="DO900" s="14"/>
      <c r="DP900" s="14"/>
      <c r="DQ900" s="14"/>
      <c r="DR900" s="14"/>
      <c r="DS900" s="14"/>
      <c r="DT900" s="14"/>
      <c r="DU900" s="14"/>
      <c r="DV900" s="14"/>
      <c r="DW900" s="14"/>
      <c r="DX900" s="14"/>
      <c r="DY900" s="14"/>
      <c r="DZ900" s="14"/>
      <c r="EA900" s="14"/>
      <c r="EB900" s="14"/>
      <c r="EC900" s="14"/>
      <c r="ED900" s="14"/>
      <c r="EE900" s="14"/>
      <c r="EF900" s="14"/>
      <c r="EG900" s="14"/>
      <c r="EH900" s="14"/>
      <c r="EI900" s="17" t="s">
        <v>204</v>
      </c>
      <c r="EJ900" s="15" t="s">
        <v>205</v>
      </c>
      <c r="EK900" s="16">
        <v>46104.68714120371</v>
      </c>
      <c r="EL900" s="12" t="s">
        <v>218</v>
      </c>
      <c r="EM900" s="13" t="s">
        <v>185</v>
      </c>
      <c r="EN900" s="13" t="s">
        <v>15095</v>
      </c>
      <c r="EO900" s="14"/>
      <c r="EP900" s="14"/>
      <c r="EQ900" s="14"/>
      <c r="ER900" s="14"/>
      <c r="ES900" s="14"/>
      <c r="ET900" s="14"/>
      <c r="EU900" s="14"/>
      <c r="EV900" s="14"/>
      <c r="EW900" s="14"/>
      <c r="EX900" s="14"/>
      <c r="EY900" s="14"/>
      <c r="EZ900" s="14"/>
      <c r="FA900" s="14"/>
      <c r="FB900" s="14"/>
      <c r="FC900" s="14"/>
      <c r="FD900" s="14"/>
      <c r="FE900" s="14"/>
      <c r="FF900" s="14"/>
      <c r="FG900" s="14"/>
      <c r="FH900" s="14"/>
      <c r="FI900" s="17" t="s">
        <v>204</v>
      </c>
      <c r="FJ900" s="15" t="s">
        <v>205</v>
      </c>
      <c r="FK900" s="16">
        <v>46106.9080787037</v>
      </c>
      <c r="FL900" s="14"/>
      <c r="FM900" s="14"/>
      <c r="FN900" s="15" t="s">
        <v>223</v>
      </c>
      <c r="FO900" s="16">
        <v>46106.9080787037</v>
      </c>
      <c r="FP900" s="13" t="s">
        <v>15095</v>
      </c>
      <c r="FQ900" s="13" t="s">
        <v>15096</v>
      </c>
      <c r="FR900" s="13" t="s">
        <v>15097</v>
      </c>
      <c r="FS900" s="14"/>
      <c r="FT900" s="14"/>
      <c r="FU900" s="14" t="str">
        <f t="shared" si="14"/>
        <v>Base de Dados_Images/XV-112-10.Imagem do Equipamento-.065506.jpg</v>
      </c>
      <c r="FV900" s="13"/>
      <c r="FW900" s="13"/>
    </row>
    <row r="901" ht="15.75" customHeight="1">
      <c r="A901" s="10" t="s">
        <v>11027</v>
      </c>
      <c r="B901" s="10" t="s">
        <v>15027</v>
      </c>
      <c r="C901" s="10" t="s">
        <v>3150</v>
      </c>
      <c r="D901" s="10" t="s">
        <v>15098</v>
      </c>
      <c r="E901" s="11" t="s">
        <v>15099</v>
      </c>
      <c r="F901" s="12" t="s">
        <v>184</v>
      </c>
      <c r="G901" s="13" t="s">
        <v>185</v>
      </c>
      <c r="H901" s="13" t="s">
        <v>15100</v>
      </c>
      <c r="I901" s="13" t="s">
        <v>185</v>
      </c>
      <c r="J901" s="13" t="s">
        <v>15101</v>
      </c>
      <c r="K901" s="13" t="s">
        <v>185</v>
      </c>
      <c r="L901" s="13" t="s">
        <v>15102</v>
      </c>
      <c r="M901" s="13" t="s">
        <v>185</v>
      </c>
      <c r="N901" s="13" t="s">
        <v>15103</v>
      </c>
      <c r="O901" s="13" t="s">
        <v>185</v>
      </c>
      <c r="P901" s="13" t="s">
        <v>15104</v>
      </c>
      <c r="Q901" s="13" t="s">
        <v>185</v>
      </c>
      <c r="R901" s="13" t="s">
        <v>15105</v>
      </c>
      <c r="S901" s="13" t="s">
        <v>185</v>
      </c>
      <c r="T901" s="13" t="s">
        <v>15106</v>
      </c>
      <c r="U901" s="13" t="s">
        <v>185</v>
      </c>
      <c r="V901" s="13" t="s">
        <v>15107</v>
      </c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7" t="s">
        <v>204</v>
      </c>
      <c r="BT901" s="17" t="s">
        <v>277</v>
      </c>
      <c r="BU901" s="18"/>
      <c r="BV901" s="15" t="s">
        <v>205</v>
      </c>
      <c r="BW901" s="16">
        <v>46104.64498842593</v>
      </c>
      <c r="BX901" s="15" t="s">
        <v>205</v>
      </c>
      <c r="BY901" s="16">
        <v>46104.64498842593</v>
      </c>
      <c r="BZ901" s="12" t="s">
        <v>206</v>
      </c>
      <c r="CA901" s="13" t="s">
        <v>185</v>
      </c>
      <c r="CB901" s="13" t="s">
        <v>15108</v>
      </c>
      <c r="CC901" s="13" t="s">
        <v>185</v>
      </c>
      <c r="CD901" s="13" t="s">
        <v>15109</v>
      </c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  <c r="DE901" s="17" t="s">
        <v>204</v>
      </c>
      <c r="DF901" s="17" t="s">
        <v>277</v>
      </c>
      <c r="DG901" s="18"/>
      <c r="DH901" s="15" t="s">
        <v>205</v>
      </c>
      <c r="DI901" s="16">
        <v>46104.64505787037</v>
      </c>
      <c r="DJ901" s="15" t="s">
        <v>205</v>
      </c>
      <c r="DK901" s="16">
        <v>46104.64505787037</v>
      </c>
      <c r="DL901" s="12" t="s">
        <v>213</v>
      </c>
      <c r="DM901" s="13" t="s">
        <v>185</v>
      </c>
      <c r="DN901" s="13" t="s">
        <v>15110</v>
      </c>
      <c r="DO901" s="14"/>
      <c r="DP901" s="14"/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4"/>
      <c r="ED901" s="14"/>
      <c r="EE901" s="14"/>
      <c r="EF901" s="14"/>
      <c r="EG901" s="14"/>
      <c r="EH901" s="14"/>
      <c r="EI901" s="17" t="s">
        <v>204</v>
      </c>
      <c r="EJ901" s="15" t="s">
        <v>205</v>
      </c>
      <c r="EK901" s="16">
        <v>46104.64523148148</v>
      </c>
      <c r="EL901" s="12" t="s">
        <v>218</v>
      </c>
      <c r="EM901" s="13" t="s">
        <v>185</v>
      </c>
      <c r="EN901" s="13" t="s">
        <v>15111</v>
      </c>
      <c r="EO901" s="14"/>
      <c r="EP901" s="14"/>
      <c r="EQ901" s="14"/>
      <c r="ER901" s="14"/>
      <c r="ES901" s="14"/>
      <c r="ET901" s="14"/>
      <c r="EU901" s="14"/>
      <c r="EV901" s="14"/>
      <c r="EW901" s="14"/>
      <c r="EX901" s="14"/>
      <c r="EY901" s="14"/>
      <c r="EZ901" s="14"/>
      <c r="FA901" s="14"/>
      <c r="FB901" s="14"/>
      <c r="FC901" s="14"/>
      <c r="FD901" s="14"/>
      <c r="FE901" s="14"/>
      <c r="FF901" s="14"/>
      <c r="FG901" s="14"/>
      <c r="FH901" s="14"/>
      <c r="FI901" s="17" t="s">
        <v>204</v>
      </c>
      <c r="FJ901" s="15" t="s">
        <v>205</v>
      </c>
      <c r="FK901" s="16">
        <v>46106.90814814815</v>
      </c>
      <c r="FL901" s="14"/>
      <c r="FM901" s="14"/>
      <c r="FN901" s="15" t="s">
        <v>223</v>
      </c>
      <c r="FO901" s="16">
        <v>46106.90814814815</v>
      </c>
      <c r="FP901" s="13" t="s">
        <v>15111</v>
      </c>
      <c r="FQ901" s="13" t="s">
        <v>15112</v>
      </c>
      <c r="FR901" s="13" t="s">
        <v>15113</v>
      </c>
      <c r="FS901" s="14"/>
      <c r="FT901" s="14"/>
      <c r="FU901" s="14" t="str">
        <f t="shared" si="14"/>
        <v>Base de Dados_Images/XV-113-10.Imagem do Equipamento-.122316.jpg</v>
      </c>
      <c r="FV901" s="14"/>
      <c r="FW901" s="14"/>
    </row>
    <row r="902" ht="15.75" customHeight="1">
      <c r="A902" s="10" t="s">
        <v>11027</v>
      </c>
      <c r="B902" s="10" t="s">
        <v>15027</v>
      </c>
      <c r="C902" s="10" t="s">
        <v>3150</v>
      </c>
      <c r="D902" s="10" t="s">
        <v>15114</v>
      </c>
      <c r="E902" s="11" t="s">
        <v>15115</v>
      </c>
      <c r="F902" s="12" t="s">
        <v>184</v>
      </c>
      <c r="G902" s="13" t="s">
        <v>185</v>
      </c>
      <c r="H902" s="13" t="s">
        <v>15116</v>
      </c>
      <c r="I902" s="13" t="s">
        <v>185</v>
      </c>
      <c r="J902" s="13" t="s">
        <v>15117</v>
      </c>
      <c r="K902" s="13" t="s">
        <v>185</v>
      </c>
      <c r="L902" s="13" t="s">
        <v>15117</v>
      </c>
      <c r="M902" s="13" t="s">
        <v>185</v>
      </c>
      <c r="N902" s="13" t="s">
        <v>15118</v>
      </c>
      <c r="O902" s="13" t="s">
        <v>185</v>
      </c>
      <c r="P902" s="13" t="s">
        <v>15119</v>
      </c>
      <c r="Q902" s="13" t="s">
        <v>185</v>
      </c>
      <c r="R902" s="13" t="s">
        <v>15120</v>
      </c>
      <c r="S902" s="13" t="s">
        <v>185</v>
      </c>
      <c r="T902" s="13" t="s">
        <v>15120</v>
      </c>
      <c r="U902" s="13" t="s">
        <v>185</v>
      </c>
      <c r="V902" s="13" t="s">
        <v>15121</v>
      </c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7" t="s">
        <v>204</v>
      </c>
      <c r="BT902" s="17" t="s">
        <v>277</v>
      </c>
      <c r="BU902" s="18"/>
      <c r="BV902" s="15" t="s">
        <v>205</v>
      </c>
      <c r="BW902" s="16">
        <v>46101.40657407408</v>
      </c>
      <c r="BX902" s="15" t="s">
        <v>205</v>
      </c>
      <c r="BY902" s="16">
        <v>46101.40657407408</v>
      </c>
      <c r="BZ902" s="12" t="s">
        <v>206</v>
      </c>
      <c r="CA902" s="13" t="s">
        <v>185</v>
      </c>
      <c r="CB902" s="13" t="s">
        <v>15122</v>
      </c>
      <c r="CC902" s="13" t="s">
        <v>185</v>
      </c>
      <c r="CD902" s="13" t="s">
        <v>15122</v>
      </c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  <c r="DB902" s="14"/>
      <c r="DC902" s="14"/>
      <c r="DD902" s="14"/>
      <c r="DE902" s="17" t="s">
        <v>204</v>
      </c>
      <c r="DF902" s="17" t="s">
        <v>277</v>
      </c>
      <c r="DG902" s="18"/>
      <c r="DH902" s="15" t="s">
        <v>205</v>
      </c>
      <c r="DI902" s="16">
        <v>46106.79386574074</v>
      </c>
      <c r="DJ902" s="15" t="s">
        <v>205</v>
      </c>
      <c r="DK902" s="16">
        <v>46106.79386574074</v>
      </c>
      <c r="DL902" s="12" t="s">
        <v>213</v>
      </c>
      <c r="DM902" s="13" t="s">
        <v>185</v>
      </c>
      <c r="DN902" s="13" t="s">
        <v>15123</v>
      </c>
      <c r="DO902" s="14"/>
      <c r="DP902" s="14"/>
      <c r="DQ902" s="14"/>
      <c r="DR902" s="14"/>
      <c r="DS902" s="14"/>
      <c r="DT902" s="14"/>
      <c r="DU902" s="14"/>
      <c r="DV902" s="14"/>
      <c r="DW902" s="14"/>
      <c r="DX902" s="14"/>
      <c r="DY902" s="14"/>
      <c r="DZ902" s="14"/>
      <c r="EA902" s="14"/>
      <c r="EB902" s="14"/>
      <c r="EC902" s="14"/>
      <c r="ED902" s="14"/>
      <c r="EE902" s="14"/>
      <c r="EF902" s="14"/>
      <c r="EG902" s="14"/>
      <c r="EH902" s="14"/>
      <c r="EI902" s="17" t="s">
        <v>204</v>
      </c>
      <c r="EJ902" s="15" t="s">
        <v>205</v>
      </c>
      <c r="EK902" s="16">
        <v>46106.793900462966</v>
      </c>
      <c r="EL902" s="12" t="s">
        <v>218</v>
      </c>
      <c r="EM902" s="13" t="s">
        <v>185</v>
      </c>
      <c r="EN902" s="13" t="s">
        <v>15124</v>
      </c>
      <c r="EO902" s="14"/>
      <c r="EP902" s="14"/>
      <c r="EQ902" s="14"/>
      <c r="ER902" s="14"/>
      <c r="ES902" s="14"/>
      <c r="ET902" s="14"/>
      <c r="EU902" s="14"/>
      <c r="EV902" s="14"/>
      <c r="EW902" s="14"/>
      <c r="EX902" s="14"/>
      <c r="EY902" s="14"/>
      <c r="EZ902" s="14"/>
      <c r="FA902" s="14"/>
      <c r="FB902" s="14"/>
      <c r="FC902" s="14"/>
      <c r="FD902" s="14"/>
      <c r="FE902" s="14"/>
      <c r="FF902" s="14"/>
      <c r="FG902" s="14"/>
      <c r="FH902" s="14"/>
      <c r="FI902" s="17" t="s">
        <v>204</v>
      </c>
      <c r="FJ902" s="15" t="s">
        <v>205</v>
      </c>
      <c r="FK902" s="16">
        <v>46106.908217592594</v>
      </c>
      <c r="FL902" s="14"/>
      <c r="FM902" s="14"/>
      <c r="FN902" s="15" t="s">
        <v>223</v>
      </c>
      <c r="FO902" s="16">
        <v>46106.908217592594</v>
      </c>
      <c r="FP902" s="13" t="s">
        <v>15124</v>
      </c>
      <c r="FQ902" s="13" t="s">
        <v>15125</v>
      </c>
      <c r="FR902" s="13" t="s">
        <v>15126</v>
      </c>
      <c r="FS902" s="14"/>
      <c r="FT902" s="14"/>
      <c r="FU902" s="14" t="str">
        <f t="shared" si="14"/>
        <v>Base de Dados_Images/XV-114-10.Imagem do Equipamento-.124326.jpg</v>
      </c>
      <c r="FV902" s="14"/>
      <c r="FW902" s="14"/>
    </row>
    <row r="903" ht="15.75" customHeight="1">
      <c r="A903" s="10" t="s">
        <v>11027</v>
      </c>
      <c r="B903" s="10" t="s">
        <v>15027</v>
      </c>
      <c r="C903" s="10" t="s">
        <v>3150</v>
      </c>
      <c r="D903" s="10" t="s">
        <v>15127</v>
      </c>
      <c r="E903" s="11" t="s">
        <v>15128</v>
      </c>
      <c r="F903" s="12" t="s">
        <v>184</v>
      </c>
      <c r="G903" s="13" t="s">
        <v>185</v>
      </c>
      <c r="H903" s="13" t="s">
        <v>15129</v>
      </c>
      <c r="I903" s="13" t="s">
        <v>185</v>
      </c>
      <c r="J903" s="13" t="s">
        <v>15130</v>
      </c>
      <c r="K903" s="13" t="s">
        <v>185</v>
      </c>
      <c r="L903" s="13" t="s">
        <v>15131</v>
      </c>
      <c r="M903" s="13" t="s">
        <v>185</v>
      </c>
      <c r="N903" s="13" t="s">
        <v>15132</v>
      </c>
      <c r="O903" s="13" t="s">
        <v>185</v>
      </c>
      <c r="P903" s="13" t="s">
        <v>15133</v>
      </c>
      <c r="Q903" s="13" t="s">
        <v>185</v>
      </c>
      <c r="R903" s="13" t="s">
        <v>15134</v>
      </c>
      <c r="S903" s="13" t="s">
        <v>185</v>
      </c>
      <c r="T903" s="13" t="s">
        <v>15135</v>
      </c>
      <c r="U903" s="13" t="s">
        <v>185</v>
      </c>
      <c r="V903" s="13" t="s">
        <v>15136</v>
      </c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7" t="s">
        <v>204</v>
      </c>
      <c r="BT903" s="17" t="s">
        <v>277</v>
      </c>
      <c r="BU903" s="18"/>
      <c r="BV903" s="15" t="s">
        <v>205</v>
      </c>
      <c r="BW903" s="16">
        <v>46101.40777777778</v>
      </c>
      <c r="BX903" s="15" t="s">
        <v>205</v>
      </c>
      <c r="BY903" s="16">
        <v>46101.40777777778</v>
      </c>
      <c r="BZ903" s="12" t="s">
        <v>206</v>
      </c>
      <c r="CA903" s="13" t="s">
        <v>185</v>
      </c>
      <c r="CB903" s="13" t="s">
        <v>15137</v>
      </c>
      <c r="CC903" s="13" t="s">
        <v>185</v>
      </c>
      <c r="CD903" s="13" t="s">
        <v>15137</v>
      </c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  <c r="DA903" s="14"/>
      <c r="DB903" s="14"/>
      <c r="DC903" s="14"/>
      <c r="DD903" s="14"/>
      <c r="DE903" s="17" t="s">
        <v>204</v>
      </c>
      <c r="DF903" s="17" t="s">
        <v>277</v>
      </c>
      <c r="DG903" s="18"/>
      <c r="DH903" s="15" t="s">
        <v>205</v>
      </c>
      <c r="DI903" s="16">
        <v>46111.67880787037</v>
      </c>
      <c r="DJ903" s="15" t="s">
        <v>205</v>
      </c>
      <c r="DK903" s="16">
        <v>46111.67880787037</v>
      </c>
      <c r="DL903" s="12" t="s">
        <v>213</v>
      </c>
      <c r="DM903" s="13" t="s">
        <v>185</v>
      </c>
      <c r="DN903" s="13" t="s">
        <v>15138</v>
      </c>
      <c r="DO903" s="14"/>
      <c r="DP903" s="14"/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4"/>
      <c r="ED903" s="14"/>
      <c r="EE903" s="14"/>
      <c r="EF903" s="14"/>
      <c r="EG903" s="14"/>
      <c r="EH903" s="14"/>
      <c r="EI903" s="15" t="s">
        <v>204</v>
      </c>
      <c r="EJ903" s="15" t="s">
        <v>205</v>
      </c>
      <c r="EK903" s="16">
        <v>46111.67884259259</v>
      </c>
      <c r="EL903" s="12" t="s">
        <v>218</v>
      </c>
      <c r="EM903" s="13" t="s">
        <v>185</v>
      </c>
      <c r="EN903" s="13" t="s">
        <v>15139</v>
      </c>
      <c r="EO903" s="14"/>
      <c r="EP903" s="14"/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4"/>
      <c r="FB903" s="14"/>
      <c r="FC903" s="14"/>
      <c r="FD903" s="14"/>
      <c r="FE903" s="14"/>
      <c r="FF903" s="14"/>
      <c r="FG903" s="14"/>
      <c r="FH903" s="14"/>
      <c r="FI903" s="17" t="s">
        <v>204</v>
      </c>
      <c r="FJ903" s="15" t="s">
        <v>205</v>
      </c>
      <c r="FK903" s="16">
        <v>46111.678877314815</v>
      </c>
      <c r="FL903" s="14"/>
      <c r="FM903" s="14"/>
      <c r="FN903" s="15" t="s">
        <v>223</v>
      </c>
      <c r="FO903" s="16">
        <v>46111.678877314815</v>
      </c>
      <c r="FP903" s="13" t="s">
        <v>15139</v>
      </c>
      <c r="FQ903" s="13" t="s">
        <v>15140</v>
      </c>
      <c r="FR903" s="13" t="s">
        <v>15136</v>
      </c>
      <c r="FS903" s="14"/>
      <c r="FT903" s="14"/>
      <c r="FU903" s="14" t="str">
        <f t="shared" si="14"/>
        <v>Base de Dados_Images/XV-115-10.Imagem do Equipamento-.124641.jpg</v>
      </c>
      <c r="FV903" s="14"/>
      <c r="FW903" s="14"/>
    </row>
    <row r="904" ht="15.75" customHeight="1">
      <c r="A904" s="10" t="s">
        <v>11027</v>
      </c>
      <c r="B904" s="10" t="s">
        <v>15027</v>
      </c>
      <c r="C904" s="10" t="s">
        <v>3150</v>
      </c>
      <c r="D904" s="10" t="s">
        <v>15141</v>
      </c>
      <c r="E904" s="11" t="s">
        <v>15142</v>
      </c>
      <c r="F904" s="12" t="s">
        <v>184</v>
      </c>
      <c r="G904" s="13" t="s">
        <v>185</v>
      </c>
      <c r="H904" s="13" t="s">
        <v>15143</v>
      </c>
      <c r="I904" s="13" t="s">
        <v>185</v>
      </c>
      <c r="J904" s="13" t="s">
        <v>15144</v>
      </c>
      <c r="K904" s="13" t="s">
        <v>185</v>
      </c>
      <c r="L904" s="13" t="s">
        <v>15144</v>
      </c>
      <c r="M904" s="13" t="s">
        <v>185</v>
      </c>
      <c r="N904" s="13" t="s">
        <v>15145</v>
      </c>
      <c r="O904" s="13" t="s">
        <v>185</v>
      </c>
      <c r="P904" s="13" t="s">
        <v>15146</v>
      </c>
      <c r="Q904" s="13" t="s">
        <v>185</v>
      </c>
      <c r="R904" s="13" t="s">
        <v>15146</v>
      </c>
      <c r="S904" s="13" t="s">
        <v>185</v>
      </c>
      <c r="T904" s="13" t="s">
        <v>15147</v>
      </c>
      <c r="U904" s="13" t="s">
        <v>185</v>
      </c>
      <c r="V904" s="13" t="s">
        <v>15148</v>
      </c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7" t="s">
        <v>204</v>
      </c>
      <c r="BT904" s="17" t="s">
        <v>277</v>
      </c>
      <c r="BU904" s="18"/>
      <c r="BV904" s="15" t="s">
        <v>205</v>
      </c>
      <c r="BW904" s="16">
        <v>46101.40894675926</v>
      </c>
      <c r="BX904" s="15" t="s">
        <v>205</v>
      </c>
      <c r="BY904" s="16">
        <v>46101.40894675926</v>
      </c>
      <c r="BZ904" s="12" t="s">
        <v>206</v>
      </c>
      <c r="CA904" s="13" t="s">
        <v>195</v>
      </c>
      <c r="CB904" s="13" t="s">
        <v>15149</v>
      </c>
      <c r="CC904" s="13" t="s">
        <v>185</v>
      </c>
      <c r="CD904" s="13" t="s">
        <v>15150</v>
      </c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7" t="s">
        <v>204</v>
      </c>
      <c r="DF904" s="17" t="s">
        <v>277</v>
      </c>
      <c r="DG904" s="18"/>
      <c r="DH904" s="15" t="s">
        <v>205</v>
      </c>
      <c r="DI904" s="16">
        <v>46101.42561342593</v>
      </c>
      <c r="DJ904" s="15" t="s">
        <v>205</v>
      </c>
      <c r="DK904" s="16">
        <v>46101.42561342593</v>
      </c>
      <c r="DL904" s="12" t="s">
        <v>213</v>
      </c>
      <c r="DM904" s="13" t="s">
        <v>185</v>
      </c>
      <c r="DN904" s="13" t="s">
        <v>15151</v>
      </c>
      <c r="DO904" s="14"/>
      <c r="DP904" s="14"/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4"/>
      <c r="ED904" s="14"/>
      <c r="EE904" s="14"/>
      <c r="EF904" s="14"/>
      <c r="EG904" s="14"/>
      <c r="EH904" s="14"/>
      <c r="EI904" s="17" t="s">
        <v>204</v>
      </c>
      <c r="EJ904" s="15" t="s">
        <v>205</v>
      </c>
      <c r="EK904" s="16">
        <v>46106.79398148148</v>
      </c>
      <c r="EL904" s="12" t="s">
        <v>218</v>
      </c>
      <c r="EM904" s="13" t="s">
        <v>185</v>
      </c>
      <c r="EN904" s="13" t="s">
        <v>15152</v>
      </c>
      <c r="EO904" s="14"/>
      <c r="EP904" s="14"/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4"/>
      <c r="FB904" s="14"/>
      <c r="FC904" s="14"/>
      <c r="FD904" s="14"/>
      <c r="FE904" s="14"/>
      <c r="FF904" s="14"/>
      <c r="FG904" s="14"/>
      <c r="FH904" s="14"/>
      <c r="FI904" s="17" t="s">
        <v>204</v>
      </c>
      <c r="FJ904" s="15" t="s">
        <v>205</v>
      </c>
      <c r="FK904" s="16">
        <v>46106.90846064815</v>
      </c>
      <c r="FL904" s="14"/>
      <c r="FM904" s="14"/>
      <c r="FN904" s="15" t="s">
        <v>223</v>
      </c>
      <c r="FO904" s="16">
        <v>46106.90846064815</v>
      </c>
      <c r="FP904" s="13" t="s">
        <v>15152</v>
      </c>
      <c r="FQ904" s="13" t="s">
        <v>15153</v>
      </c>
      <c r="FR904" s="13" t="s">
        <v>15154</v>
      </c>
      <c r="FS904" s="14"/>
      <c r="FT904" s="14"/>
      <c r="FU904" s="14" t="str">
        <f t="shared" si="14"/>
        <v>Base de Dados_Images/XV-116-10.Imagem do Equipamento-.124930.jpg</v>
      </c>
      <c r="FV904" s="14"/>
      <c r="FW904" s="14"/>
    </row>
    <row r="905" ht="15.75" customHeight="1">
      <c r="A905" s="10" t="s">
        <v>11027</v>
      </c>
      <c r="B905" s="10" t="s">
        <v>15027</v>
      </c>
      <c r="C905" s="10" t="s">
        <v>3150</v>
      </c>
      <c r="D905" s="10" t="s">
        <v>15155</v>
      </c>
      <c r="E905" s="11" t="s">
        <v>15156</v>
      </c>
      <c r="F905" s="12" t="s">
        <v>184</v>
      </c>
      <c r="G905" s="13" t="s">
        <v>185</v>
      </c>
      <c r="H905" s="13" t="s">
        <v>15157</v>
      </c>
      <c r="I905" s="13" t="s">
        <v>185</v>
      </c>
      <c r="J905" s="13" t="s">
        <v>15158</v>
      </c>
      <c r="K905" s="13" t="s">
        <v>185</v>
      </c>
      <c r="L905" s="13" t="s">
        <v>15158</v>
      </c>
      <c r="M905" s="13" t="s">
        <v>185</v>
      </c>
      <c r="N905" s="13" t="s">
        <v>15159</v>
      </c>
      <c r="O905" s="13" t="s">
        <v>185</v>
      </c>
      <c r="P905" s="13" t="s">
        <v>15159</v>
      </c>
      <c r="Q905" s="13" t="s">
        <v>185</v>
      </c>
      <c r="R905" s="13" t="s">
        <v>15160</v>
      </c>
      <c r="S905" s="13" t="s">
        <v>185</v>
      </c>
      <c r="T905" s="13" t="s">
        <v>15160</v>
      </c>
      <c r="U905" s="13" t="s">
        <v>185</v>
      </c>
      <c r="V905" s="13" t="s">
        <v>15161</v>
      </c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7" t="s">
        <v>204</v>
      </c>
      <c r="BT905" s="17" t="s">
        <v>277</v>
      </c>
      <c r="BU905" s="18"/>
      <c r="BV905" s="15" t="s">
        <v>205</v>
      </c>
      <c r="BW905" s="16">
        <v>46101.409837962965</v>
      </c>
      <c r="BX905" s="15" t="s">
        <v>205</v>
      </c>
      <c r="BY905" s="16">
        <v>46101.409837962965</v>
      </c>
      <c r="BZ905" s="12" t="s">
        <v>206</v>
      </c>
      <c r="CA905" s="13" t="s">
        <v>185</v>
      </c>
      <c r="CB905" s="13" t="s">
        <v>15162</v>
      </c>
      <c r="CC905" s="13" t="s">
        <v>185</v>
      </c>
      <c r="CD905" s="13" t="s">
        <v>15163</v>
      </c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  <c r="DE905" s="17" t="s">
        <v>204</v>
      </c>
      <c r="DF905" s="17" t="s">
        <v>277</v>
      </c>
      <c r="DG905" s="18"/>
      <c r="DH905" s="15" t="s">
        <v>205</v>
      </c>
      <c r="DI905" s="16">
        <v>46111.678564814814</v>
      </c>
      <c r="DJ905" s="15" t="s">
        <v>205</v>
      </c>
      <c r="DK905" s="16">
        <v>46111.678564814814</v>
      </c>
      <c r="DL905" s="12" t="s">
        <v>213</v>
      </c>
      <c r="DM905" s="13" t="s">
        <v>185</v>
      </c>
      <c r="DN905" s="13" t="s">
        <v>15164</v>
      </c>
      <c r="DO905" s="14"/>
      <c r="DP905" s="14"/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4"/>
      <c r="ED905" s="14"/>
      <c r="EE905" s="14"/>
      <c r="EF905" s="14"/>
      <c r="EG905" s="14"/>
      <c r="EH905" s="14"/>
      <c r="EI905" s="15" t="s">
        <v>204</v>
      </c>
      <c r="EJ905" s="15" t="s">
        <v>205</v>
      </c>
      <c r="EK905" s="16">
        <v>46111.678611111114</v>
      </c>
      <c r="EL905" s="12" t="s">
        <v>218</v>
      </c>
      <c r="EM905" s="13" t="s">
        <v>185</v>
      </c>
      <c r="EN905" s="13" t="s">
        <v>15165</v>
      </c>
      <c r="EO905" s="14"/>
      <c r="EP905" s="14"/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4"/>
      <c r="FB905" s="14"/>
      <c r="FC905" s="14"/>
      <c r="FD905" s="14"/>
      <c r="FE905" s="14"/>
      <c r="FF905" s="14"/>
      <c r="FG905" s="14"/>
      <c r="FH905" s="14"/>
      <c r="FI905" s="17" t="s">
        <v>204</v>
      </c>
      <c r="FJ905" s="15" t="s">
        <v>205</v>
      </c>
      <c r="FK905" s="16">
        <v>46111.67864583333</v>
      </c>
      <c r="FL905" s="14"/>
      <c r="FM905" s="14"/>
      <c r="FN905" s="15" t="s">
        <v>223</v>
      </c>
      <c r="FO905" s="16">
        <v>46111.67864583333</v>
      </c>
      <c r="FP905" s="13" t="s">
        <v>15165</v>
      </c>
      <c r="FQ905" s="13" t="s">
        <v>15166</v>
      </c>
      <c r="FR905" s="13" t="s">
        <v>15157</v>
      </c>
      <c r="FS905" s="14"/>
      <c r="FT905" s="14"/>
      <c r="FU905" s="14" t="str">
        <f t="shared" si="14"/>
        <v>Base de Dados_Images/XV-117-10.Imagem do Equipamento-.125003.jpg</v>
      </c>
      <c r="FV905" s="14"/>
      <c r="FW905" s="14"/>
    </row>
    <row r="906" ht="15.75" customHeight="1">
      <c r="A906" s="10" t="s">
        <v>11027</v>
      </c>
      <c r="B906" s="10" t="s">
        <v>15027</v>
      </c>
      <c r="C906" s="10" t="s">
        <v>3150</v>
      </c>
      <c r="D906" s="10" t="s">
        <v>15167</v>
      </c>
      <c r="E906" s="11" t="s">
        <v>15168</v>
      </c>
      <c r="F906" s="12" t="s">
        <v>184</v>
      </c>
      <c r="G906" s="13" t="s">
        <v>185</v>
      </c>
      <c r="H906" s="13" t="s">
        <v>15169</v>
      </c>
      <c r="I906" s="13" t="s">
        <v>185</v>
      </c>
      <c r="J906" s="13" t="s">
        <v>15169</v>
      </c>
      <c r="K906" s="13" t="s">
        <v>185</v>
      </c>
      <c r="L906" s="13" t="s">
        <v>15170</v>
      </c>
      <c r="M906" s="13" t="s">
        <v>185</v>
      </c>
      <c r="N906" s="13" t="s">
        <v>15171</v>
      </c>
      <c r="O906" s="13" t="s">
        <v>185</v>
      </c>
      <c r="P906" s="13" t="s">
        <v>15172</v>
      </c>
      <c r="Q906" s="13" t="s">
        <v>185</v>
      </c>
      <c r="R906" s="13" t="s">
        <v>15172</v>
      </c>
      <c r="S906" s="13" t="s">
        <v>185</v>
      </c>
      <c r="T906" s="13" t="s">
        <v>15173</v>
      </c>
      <c r="U906" s="13" t="s">
        <v>185</v>
      </c>
      <c r="V906" s="13" t="s">
        <v>15173</v>
      </c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7" t="s">
        <v>204</v>
      </c>
      <c r="BT906" s="17" t="s">
        <v>277</v>
      </c>
      <c r="BU906" s="18"/>
      <c r="BV906" s="15" t="s">
        <v>205</v>
      </c>
      <c r="BW906" s="16">
        <v>46101.41065972222</v>
      </c>
      <c r="BX906" s="15" t="s">
        <v>205</v>
      </c>
      <c r="BY906" s="16">
        <v>46101.41065972222</v>
      </c>
      <c r="BZ906" s="12" t="s">
        <v>206</v>
      </c>
      <c r="CA906" s="13" t="s">
        <v>195</v>
      </c>
      <c r="CB906" s="13" t="s">
        <v>15174</v>
      </c>
      <c r="CC906" s="13" t="s">
        <v>185</v>
      </c>
      <c r="CD906" s="13" t="s">
        <v>15175</v>
      </c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  <c r="DE906" s="17" t="s">
        <v>204</v>
      </c>
      <c r="DF906" s="17" t="s">
        <v>277</v>
      </c>
      <c r="DG906" s="18"/>
      <c r="DH906" s="15" t="s">
        <v>205</v>
      </c>
      <c r="DI906" s="16">
        <v>46101.42581018519</v>
      </c>
      <c r="DJ906" s="15" t="s">
        <v>205</v>
      </c>
      <c r="DK906" s="16">
        <v>46101.42581018519</v>
      </c>
      <c r="DL906" s="12" t="s">
        <v>213</v>
      </c>
      <c r="DM906" s="13" t="s">
        <v>185</v>
      </c>
      <c r="DN906" s="13" t="s">
        <v>15176</v>
      </c>
      <c r="DO906" s="14"/>
      <c r="DP906" s="14"/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4"/>
      <c r="ED906" s="14"/>
      <c r="EE906" s="14"/>
      <c r="EF906" s="14"/>
      <c r="EG906" s="14"/>
      <c r="EH906" s="14"/>
      <c r="EI906" s="15" t="s">
        <v>204</v>
      </c>
      <c r="EJ906" s="15" t="s">
        <v>205</v>
      </c>
      <c r="EK906" s="16">
        <v>46111.67870370371</v>
      </c>
      <c r="EL906" s="12" t="s">
        <v>218</v>
      </c>
      <c r="EM906" s="13" t="s">
        <v>185</v>
      </c>
      <c r="EN906" s="13" t="s">
        <v>15177</v>
      </c>
      <c r="EO906" s="14"/>
      <c r="EP906" s="14"/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4"/>
      <c r="FB906" s="14"/>
      <c r="FC906" s="14"/>
      <c r="FD906" s="14"/>
      <c r="FE906" s="14"/>
      <c r="FF906" s="14"/>
      <c r="FG906" s="14"/>
      <c r="FH906" s="14"/>
      <c r="FI906" s="17" t="s">
        <v>204</v>
      </c>
      <c r="FJ906" s="15" t="s">
        <v>205</v>
      </c>
      <c r="FK906" s="16">
        <v>46111.67873842592</v>
      </c>
      <c r="FL906" s="14"/>
      <c r="FM906" s="14"/>
      <c r="FN906" s="15" t="s">
        <v>223</v>
      </c>
      <c r="FO906" s="16">
        <v>46111.67873842592</v>
      </c>
      <c r="FP906" s="13" t="s">
        <v>15177</v>
      </c>
      <c r="FQ906" s="13" t="s">
        <v>15178</v>
      </c>
      <c r="FR906" s="13" t="s">
        <v>15171</v>
      </c>
      <c r="FS906" s="14"/>
      <c r="FT906" s="14"/>
      <c r="FU906" s="14" t="str">
        <f t="shared" si="14"/>
        <v>Base de Dados_Images/XV-143-10.Imagem do Equipamento-.125103.jpg</v>
      </c>
      <c r="FV906" s="14"/>
      <c r="FW906" s="14"/>
    </row>
    <row r="907" ht="15.75" customHeight="1">
      <c r="A907" s="10" t="s">
        <v>11027</v>
      </c>
      <c r="B907" s="10" t="s">
        <v>15027</v>
      </c>
      <c r="C907" s="10" t="s">
        <v>3150</v>
      </c>
      <c r="D907" s="10" t="s">
        <v>15179</v>
      </c>
      <c r="E907" s="11" t="s">
        <v>15180</v>
      </c>
      <c r="F907" s="12" t="s">
        <v>184</v>
      </c>
      <c r="G907" s="13" t="s">
        <v>185</v>
      </c>
      <c r="H907" s="13" t="s">
        <v>15181</v>
      </c>
      <c r="I907" s="13" t="s">
        <v>185</v>
      </c>
      <c r="J907" s="13" t="s">
        <v>15182</v>
      </c>
      <c r="K907" s="13" t="s">
        <v>185</v>
      </c>
      <c r="L907" s="13" t="s">
        <v>15183</v>
      </c>
      <c r="M907" s="13" t="s">
        <v>185</v>
      </c>
      <c r="N907" s="13" t="s">
        <v>15184</v>
      </c>
      <c r="O907" s="13" t="s">
        <v>185</v>
      </c>
      <c r="P907" s="13" t="s">
        <v>15185</v>
      </c>
      <c r="Q907" s="13" t="s">
        <v>185</v>
      </c>
      <c r="R907" s="13" t="s">
        <v>15186</v>
      </c>
      <c r="S907" s="13" t="s">
        <v>185</v>
      </c>
      <c r="T907" s="13" t="s">
        <v>15187</v>
      </c>
      <c r="U907" s="13" t="s">
        <v>185</v>
      </c>
      <c r="V907" s="13" t="s">
        <v>15187</v>
      </c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7" t="s">
        <v>204</v>
      </c>
      <c r="BT907" s="17" t="s">
        <v>277</v>
      </c>
      <c r="BU907" s="18"/>
      <c r="BV907" s="15" t="s">
        <v>205</v>
      </c>
      <c r="BW907" s="16">
        <v>46101.411469907405</v>
      </c>
      <c r="BX907" s="15" t="s">
        <v>205</v>
      </c>
      <c r="BY907" s="16">
        <v>46101.411469907405</v>
      </c>
      <c r="BZ907" s="12" t="s">
        <v>206</v>
      </c>
      <c r="CA907" s="13" t="s">
        <v>195</v>
      </c>
      <c r="CB907" s="13" t="s">
        <v>15188</v>
      </c>
      <c r="CC907" s="13" t="s">
        <v>185</v>
      </c>
      <c r="CD907" s="13" t="s">
        <v>15189</v>
      </c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7" t="s">
        <v>204</v>
      </c>
      <c r="DF907" s="17" t="s">
        <v>277</v>
      </c>
      <c r="DG907" s="18"/>
      <c r="DH907" s="15" t="s">
        <v>205</v>
      </c>
      <c r="DI907" s="16">
        <v>46101.426145833335</v>
      </c>
      <c r="DJ907" s="15" t="s">
        <v>205</v>
      </c>
      <c r="DK907" s="16">
        <v>46101.426145833335</v>
      </c>
      <c r="DL907" s="12" t="s">
        <v>213</v>
      </c>
      <c r="DM907" s="13" t="s">
        <v>185</v>
      </c>
      <c r="DN907" s="13" t="s">
        <v>15190</v>
      </c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7" t="s">
        <v>204</v>
      </c>
      <c r="EJ907" s="15" t="s">
        <v>205</v>
      </c>
      <c r="EK907" s="16">
        <v>46106.79405092593</v>
      </c>
      <c r="EL907" s="12" t="s">
        <v>218</v>
      </c>
      <c r="EM907" s="13" t="s">
        <v>185</v>
      </c>
      <c r="EN907" s="13" t="s">
        <v>15191</v>
      </c>
      <c r="EO907" s="14"/>
      <c r="EP907" s="14"/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4"/>
      <c r="FB907" s="14"/>
      <c r="FC907" s="14"/>
      <c r="FD907" s="14"/>
      <c r="FE907" s="14"/>
      <c r="FF907" s="14"/>
      <c r="FG907" s="14"/>
      <c r="FH907" s="14"/>
      <c r="FI907" s="17" t="s">
        <v>204</v>
      </c>
      <c r="FJ907" s="15" t="s">
        <v>205</v>
      </c>
      <c r="FK907" s="16">
        <v>46106.908634259256</v>
      </c>
      <c r="FL907" s="14"/>
      <c r="FM907" s="14"/>
      <c r="FN907" s="15" t="s">
        <v>223</v>
      </c>
      <c r="FO907" s="16">
        <v>46106.908634259256</v>
      </c>
      <c r="FP907" s="13" t="s">
        <v>15191</v>
      </c>
      <c r="FQ907" s="13" t="s">
        <v>15192</v>
      </c>
      <c r="FR907" s="13" t="s">
        <v>15193</v>
      </c>
      <c r="FS907" s="14"/>
      <c r="FT907" s="14"/>
      <c r="FU907" s="14" t="str">
        <f t="shared" si="14"/>
        <v>Base de Dados_Images/XV-155-10.Imagem do Equipamento-.125207.jpg</v>
      </c>
      <c r="FV907" s="14"/>
      <c r="FW907" s="14"/>
    </row>
    <row r="908" ht="15.75" customHeight="1">
      <c r="A908" s="10" t="s">
        <v>11027</v>
      </c>
      <c r="B908" s="10" t="s">
        <v>15027</v>
      </c>
      <c r="C908" s="10" t="s">
        <v>3150</v>
      </c>
      <c r="D908" s="10" t="s">
        <v>15194</v>
      </c>
      <c r="E908" s="11" t="s">
        <v>15195</v>
      </c>
      <c r="F908" s="12" t="s">
        <v>184</v>
      </c>
      <c r="G908" s="13" t="s">
        <v>185</v>
      </c>
      <c r="H908" s="13" t="s">
        <v>15196</v>
      </c>
      <c r="I908" s="13" t="s">
        <v>185</v>
      </c>
      <c r="J908" s="13" t="s">
        <v>15197</v>
      </c>
      <c r="K908" s="13" t="s">
        <v>185</v>
      </c>
      <c r="L908" s="13" t="s">
        <v>15198</v>
      </c>
      <c r="M908" s="13" t="s">
        <v>185</v>
      </c>
      <c r="N908" s="13" t="s">
        <v>15199</v>
      </c>
      <c r="O908" s="13" t="s">
        <v>185</v>
      </c>
      <c r="P908" s="13" t="s">
        <v>15200</v>
      </c>
      <c r="Q908" s="13" t="s">
        <v>185</v>
      </c>
      <c r="R908" s="13" t="s">
        <v>15201</v>
      </c>
      <c r="S908" s="13" t="s">
        <v>185</v>
      </c>
      <c r="T908" s="13" t="s">
        <v>15202</v>
      </c>
      <c r="U908" s="13" t="s">
        <v>185</v>
      </c>
      <c r="V908" s="13" t="s">
        <v>15203</v>
      </c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7" t="s">
        <v>204</v>
      </c>
      <c r="BT908" s="17" t="s">
        <v>277</v>
      </c>
      <c r="BU908" s="18"/>
      <c r="BV908" s="15" t="s">
        <v>205</v>
      </c>
      <c r="BW908" s="16">
        <v>46052.528275462966</v>
      </c>
      <c r="BX908" s="15" t="s">
        <v>205</v>
      </c>
      <c r="BY908" s="16">
        <v>46052.528275462966</v>
      </c>
      <c r="BZ908" s="12" t="s">
        <v>206</v>
      </c>
      <c r="CA908" s="13" t="s">
        <v>195</v>
      </c>
      <c r="CB908" s="13" t="s">
        <v>15204</v>
      </c>
      <c r="CC908" s="13" t="s">
        <v>185</v>
      </c>
      <c r="CD908" s="13" t="s">
        <v>15205</v>
      </c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7" t="s">
        <v>204</v>
      </c>
      <c r="DF908" s="17" t="s">
        <v>277</v>
      </c>
      <c r="DG908" s="18"/>
      <c r="DH908" s="15" t="s">
        <v>205</v>
      </c>
      <c r="DI908" s="16">
        <v>46101.38799768518</v>
      </c>
      <c r="DJ908" s="15" t="s">
        <v>205</v>
      </c>
      <c r="DK908" s="16">
        <v>46101.38799768518</v>
      </c>
      <c r="DL908" s="12" t="s">
        <v>213</v>
      </c>
      <c r="DM908" s="13" t="s">
        <v>185</v>
      </c>
      <c r="DN908" s="13" t="s">
        <v>15206</v>
      </c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7" t="s">
        <v>204</v>
      </c>
      <c r="EJ908" s="15" t="s">
        <v>205</v>
      </c>
      <c r="EK908" s="16">
        <v>46105.47723379629</v>
      </c>
      <c r="EL908" s="12" t="s">
        <v>218</v>
      </c>
      <c r="EM908" s="13" t="s">
        <v>185</v>
      </c>
      <c r="EN908" s="13" t="s">
        <v>15207</v>
      </c>
      <c r="EO908" s="14"/>
      <c r="EP908" s="14"/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4"/>
      <c r="FB908" s="14"/>
      <c r="FC908" s="14"/>
      <c r="FD908" s="14"/>
      <c r="FE908" s="14"/>
      <c r="FF908" s="14"/>
      <c r="FG908" s="14"/>
      <c r="FH908" s="14"/>
      <c r="FI908" s="17" t="s">
        <v>204</v>
      </c>
      <c r="FJ908" s="15" t="s">
        <v>205</v>
      </c>
      <c r="FK908" s="16">
        <v>46106.908900462964</v>
      </c>
      <c r="FL908" s="14"/>
      <c r="FM908" s="14"/>
      <c r="FN908" s="15" t="s">
        <v>223</v>
      </c>
      <c r="FO908" s="16">
        <v>46106.908900462964</v>
      </c>
      <c r="FP908" s="13" t="s">
        <v>15207</v>
      </c>
      <c r="FQ908" s="13" t="s">
        <v>15208</v>
      </c>
      <c r="FR908" s="13" t="s">
        <v>15205</v>
      </c>
      <c r="FS908" s="14"/>
      <c r="FT908" s="14"/>
      <c r="FU908" s="14" t="str">
        <f t="shared" si="14"/>
        <v>Base de Dados_Images/XV-145-10.Imagem do Equipamento-.121839.jpg</v>
      </c>
      <c r="FV908" s="14"/>
      <c r="FW908" s="14"/>
    </row>
    <row r="909" ht="15.75" customHeight="1">
      <c r="A909" s="10" t="s">
        <v>11027</v>
      </c>
      <c r="B909" s="10" t="s">
        <v>15209</v>
      </c>
      <c r="C909" s="10" t="s">
        <v>15210</v>
      </c>
      <c r="D909" s="10" t="s">
        <v>15211</v>
      </c>
      <c r="E909" s="11" t="s">
        <v>15212</v>
      </c>
      <c r="F909" s="12" t="s">
        <v>184</v>
      </c>
      <c r="G909" s="13" t="s">
        <v>185</v>
      </c>
      <c r="H909" s="13" t="s">
        <v>15213</v>
      </c>
      <c r="I909" s="13" t="s">
        <v>185</v>
      </c>
      <c r="J909" s="13" t="s">
        <v>15214</v>
      </c>
      <c r="K909" s="13" t="s">
        <v>185</v>
      </c>
      <c r="L909" s="13" t="s">
        <v>15215</v>
      </c>
      <c r="M909" s="13" t="s">
        <v>185</v>
      </c>
      <c r="N909" s="13" t="s">
        <v>15216</v>
      </c>
      <c r="O909" s="13" t="s">
        <v>185</v>
      </c>
      <c r="P909" s="13" t="s">
        <v>15217</v>
      </c>
      <c r="Q909" s="13" t="s">
        <v>185</v>
      </c>
      <c r="R909" s="13" t="s">
        <v>15218</v>
      </c>
      <c r="S909" s="13" t="s">
        <v>185</v>
      </c>
      <c r="T909" s="13" t="s">
        <v>15219</v>
      </c>
      <c r="U909" s="13" t="s">
        <v>185</v>
      </c>
      <c r="V909" s="13" t="s">
        <v>15220</v>
      </c>
      <c r="W909" s="13" t="s">
        <v>185</v>
      </c>
      <c r="X909" s="13" t="s">
        <v>15221</v>
      </c>
      <c r="Y909" s="13" t="s">
        <v>185</v>
      </c>
      <c r="Z909" s="13" t="s">
        <v>15222</v>
      </c>
      <c r="AA909" s="13" t="s">
        <v>185</v>
      </c>
      <c r="AB909" s="13" t="s">
        <v>15223</v>
      </c>
      <c r="AC909" s="13" t="s">
        <v>185</v>
      </c>
      <c r="AD909" s="13" t="s">
        <v>15224</v>
      </c>
      <c r="AE909" s="13" t="s">
        <v>185</v>
      </c>
      <c r="AF909" s="13" t="s">
        <v>15225</v>
      </c>
      <c r="AG909" s="13" t="s">
        <v>185</v>
      </c>
      <c r="AH909" s="13" t="s">
        <v>15226</v>
      </c>
      <c r="AI909" s="13" t="s">
        <v>185</v>
      </c>
      <c r="AJ909" s="13" t="s">
        <v>15227</v>
      </c>
      <c r="AK909" s="13" t="s">
        <v>185</v>
      </c>
      <c r="AL909" s="13" t="s">
        <v>15228</v>
      </c>
      <c r="AM909" s="13" t="s">
        <v>185</v>
      </c>
      <c r="AN909" s="13" t="s">
        <v>15229</v>
      </c>
      <c r="AO909" s="13" t="s">
        <v>185</v>
      </c>
      <c r="AP909" s="13" t="s">
        <v>15230</v>
      </c>
      <c r="AQ909" s="13" t="s">
        <v>185</v>
      </c>
      <c r="AR909" s="13" t="s">
        <v>15231</v>
      </c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7" t="s">
        <v>204</v>
      </c>
      <c r="BT909" s="15" t="s">
        <v>205</v>
      </c>
      <c r="BU909" s="16">
        <v>46101.368483796294</v>
      </c>
      <c r="BV909" s="15" t="s">
        <v>205</v>
      </c>
      <c r="BW909" s="16">
        <v>46101.36554398148</v>
      </c>
      <c r="BX909" s="15" t="s">
        <v>205</v>
      </c>
      <c r="BY909" s="16">
        <v>46101.368483796294</v>
      </c>
      <c r="BZ909" s="12" t="s">
        <v>206</v>
      </c>
      <c r="CA909" s="13" t="s">
        <v>185</v>
      </c>
      <c r="CB909" s="13" t="s">
        <v>15232</v>
      </c>
      <c r="CC909" s="13" t="s">
        <v>185</v>
      </c>
      <c r="CD909" s="13" t="s">
        <v>15233</v>
      </c>
      <c r="CE909" s="13" t="s">
        <v>195</v>
      </c>
      <c r="CF909" s="13" t="s">
        <v>15234</v>
      </c>
      <c r="CG909" s="13" t="s">
        <v>185</v>
      </c>
      <c r="CH909" s="13" t="s">
        <v>15234</v>
      </c>
      <c r="CI909" s="13" t="s">
        <v>185</v>
      </c>
      <c r="CJ909" s="13" t="s">
        <v>15235</v>
      </c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  <c r="DB909" s="14"/>
      <c r="DC909" s="14"/>
      <c r="DD909" s="14"/>
      <c r="DE909" s="15" t="s">
        <v>204</v>
      </c>
      <c r="DF909" s="15" t="s">
        <v>205</v>
      </c>
      <c r="DG909" s="16">
        <v>46113.39027777778</v>
      </c>
      <c r="DH909" s="15" t="s">
        <v>205</v>
      </c>
      <c r="DI909" s="16">
        <v>46113.39034722222</v>
      </c>
      <c r="DJ909" s="15" t="s">
        <v>205</v>
      </c>
      <c r="DK909" s="16">
        <v>46113.39034722222</v>
      </c>
      <c r="DL909" s="12" t="s">
        <v>213</v>
      </c>
      <c r="DM909" s="13" t="s">
        <v>185</v>
      </c>
      <c r="DN909" s="13" t="s">
        <v>15236</v>
      </c>
      <c r="DO909" s="13" t="s">
        <v>185</v>
      </c>
      <c r="DP909" s="13" t="s">
        <v>15237</v>
      </c>
      <c r="DQ909" s="13" t="s">
        <v>185</v>
      </c>
      <c r="DR909" s="13" t="s">
        <v>15238</v>
      </c>
      <c r="DS909" s="14"/>
      <c r="DT909" s="14"/>
      <c r="DU909" s="14"/>
      <c r="DV909" s="14"/>
      <c r="DW909" s="14"/>
      <c r="DX909" s="14"/>
      <c r="DY909" s="14"/>
      <c r="DZ909" s="14"/>
      <c r="EA909" s="14"/>
      <c r="EB909" s="14"/>
      <c r="EC909" s="14"/>
      <c r="ED909" s="14"/>
      <c r="EE909" s="14"/>
      <c r="EF909" s="14"/>
      <c r="EG909" s="14"/>
      <c r="EH909" s="14"/>
      <c r="EI909" s="17" t="s">
        <v>204</v>
      </c>
      <c r="EJ909" s="15" t="s">
        <v>205</v>
      </c>
      <c r="EK909" s="16">
        <v>46113.39040509259</v>
      </c>
      <c r="EL909" s="12" t="s">
        <v>218</v>
      </c>
      <c r="EM909" s="14"/>
      <c r="EN909" s="14"/>
      <c r="EO909" s="14"/>
      <c r="EP909" s="14"/>
      <c r="EQ909" s="14"/>
      <c r="ER909" s="14"/>
      <c r="ES909" s="14"/>
      <c r="ET909" s="14"/>
      <c r="EU909" s="14"/>
      <c r="EV909" s="14"/>
      <c r="EW909" s="14"/>
      <c r="EX909" s="14"/>
      <c r="EY909" s="14"/>
      <c r="EZ909" s="14"/>
      <c r="FA909" s="14"/>
      <c r="FB909" s="14"/>
      <c r="FC909" s="14"/>
      <c r="FD909" s="14"/>
      <c r="FE909" s="14"/>
      <c r="FF909" s="14"/>
      <c r="FG909" s="14"/>
      <c r="FH909" s="14"/>
      <c r="FI909" s="17" t="s">
        <v>204</v>
      </c>
      <c r="FJ909" s="17" t="s">
        <v>277</v>
      </c>
      <c r="FK909" s="18"/>
      <c r="FL909" s="14"/>
      <c r="FM909" s="14"/>
      <c r="FN909" s="15" t="s">
        <v>223</v>
      </c>
      <c r="FO909" s="16">
        <v>46113.39040509259</v>
      </c>
      <c r="FP909" s="13" t="s">
        <v>15238</v>
      </c>
      <c r="FQ909" s="13" t="s">
        <v>15239</v>
      </c>
      <c r="FR909" s="13" t="s">
        <v>15240</v>
      </c>
      <c r="FS909" s="14"/>
      <c r="FT909" s="14"/>
      <c r="FU909" s="14" t="str">
        <f t="shared" si="14"/>
        <v>Base de Dados_Images/EC-4001.Imagem do Equipamento-.114356.jpg</v>
      </c>
      <c r="FV909" s="14"/>
      <c r="FW909" s="14"/>
    </row>
    <row r="910" ht="15.75" customHeight="1">
      <c r="A910" s="10" t="s">
        <v>11027</v>
      </c>
      <c r="B910" s="10" t="s">
        <v>15209</v>
      </c>
      <c r="C910" s="10" t="s">
        <v>181</v>
      </c>
      <c r="D910" s="10" t="s">
        <v>15241</v>
      </c>
      <c r="E910" s="11" t="s">
        <v>15242</v>
      </c>
      <c r="F910" s="12" t="s">
        <v>184</v>
      </c>
      <c r="G910" s="13" t="s">
        <v>185</v>
      </c>
      <c r="H910" s="13" t="s">
        <v>15243</v>
      </c>
      <c r="I910" s="13" t="s">
        <v>185</v>
      </c>
      <c r="J910" s="13" t="s">
        <v>15244</v>
      </c>
      <c r="K910" s="13" t="s">
        <v>185</v>
      </c>
      <c r="L910" s="13" t="s">
        <v>15245</v>
      </c>
      <c r="M910" s="13" t="s">
        <v>185</v>
      </c>
      <c r="N910" s="13" t="s">
        <v>15246</v>
      </c>
      <c r="O910" s="13" t="s">
        <v>185</v>
      </c>
      <c r="P910" s="13" t="s">
        <v>15247</v>
      </c>
      <c r="Q910" s="13" t="s">
        <v>185</v>
      </c>
      <c r="R910" s="13" t="s">
        <v>15248</v>
      </c>
      <c r="S910" s="13" t="s">
        <v>185</v>
      </c>
      <c r="T910" s="13" t="s">
        <v>15249</v>
      </c>
      <c r="U910" s="13" t="s">
        <v>185</v>
      </c>
      <c r="V910" s="13" t="s">
        <v>15250</v>
      </c>
      <c r="W910" s="13" t="s">
        <v>185</v>
      </c>
      <c r="X910" s="13" t="s">
        <v>15250</v>
      </c>
      <c r="Y910" s="13" t="s">
        <v>185</v>
      </c>
      <c r="Z910" s="13" t="s">
        <v>15251</v>
      </c>
      <c r="AA910" s="13" t="s">
        <v>185</v>
      </c>
      <c r="AB910" s="13" t="s">
        <v>15252</v>
      </c>
      <c r="AC910" s="13" t="s">
        <v>185</v>
      </c>
      <c r="AD910" s="13" t="s">
        <v>15253</v>
      </c>
      <c r="AE910" s="13" t="s">
        <v>185</v>
      </c>
      <c r="AF910" s="13" t="s">
        <v>15254</v>
      </c>
      <c r="AG910" s="13" t="s">
        <v>185</v>
      </c>
      <c r="AH910" s="13" t="s">
        <v>15255</v>
      </c>
      <c r="AI910" s="13" t="s">
        <v>185</v>
      </c>
      <c r="AJ910" s="13" t="s">
        <v>15256</v>
      </c>
      <c r="AK910" s="13" t="s">
        <v>185</v>
      </c>
      <c r="AL910" s="13" t="s">
        <v>15257</v>
      </c>
      <c r="AM910" s="13" t="s">
        <v>195</v>
      </c>
      <c r="AN910" s="13" t="s">
        <v>15258</v>
      </c>
      <c r="AO910" s="13" t="s">
        <v>195</v>
      </c>
      <c r="AP910" s="13" t="s">
        <v>15259</v>
      </c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7" t="s">
        <v>204</v>
      </c>
      <c r="BT910" s="15" t="s">
        <v>205</v>
      </c>
      <c r="BU910" s="16">
        <v>46049.343206018515</v>
      </c>
      <c r="BV910" s="15" t="s">
        <v>205</v>
      </c>
      <c r="BW910" s="16">
        <v>46050.68908564815</v>
      </c>
      <c r="BX910" s="15" t="s">
        <v>205</v>
      </c>
      <c r="BY910" s="16">
        <v>46052.426041666666</v>
      </c>
      <c r="BZ910" s="12" t="s">
        <v>206</v>
      </c>
      <c r="CA910" s="13" t="s">
        <v>185</v>
      </c>
      <c r="CB910" s="13" t="s">
        <v>15260</v>
      </c>
      <c r="CC910" s="13" t="s">
        <v>185</v>
      </c>
      <c r="CD910" s="13" t="s">
        <v>15260</v>
      </c>
      <c r="CE910" s="13" t="s">
        <v>185</v>
      </c>
      <c r="CF910" s="13" t="s">
        <v>15261</v>
      </c>
      <c r="CG910" s="13" t="s">
        <v>185</v>
      </c>
      <c r="CH910" s="13" t="s">
        <v>15262</v>
      </c>
      <c r="CI910" s="13" t="s">
        <v>185</v>
      </c>
      <c r="CJ910" s="13" t="s">
        <v>15262</v>
      </c>
      <c r="CK910" s="13" t="s">
        <v>185</v>
      </c>
      <c r="CL910" s="13" t="s">
        <v>15263</v>
      </c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  <c r="DB910" s="14"/>
      <c r="DC910" s="14"/>
      <c r="DD910" s="14"/>
      <c r="DE910" s="17" t="s">
        <v>204</v>
      </c>
      <c r="DF910" s="15" t="s">
        <v>205</v>
      </c>
      <c r="DG910" s="16">
        <v>46101.35875</v>
      </c>
      <c r="DH910" s="15" t="s">
        <v>205</v>
      </c>
      <c r="DI910" s="16">
        <v>46101.35878472222</v>
      </c>
      <c r="DJ910" s="15" t="s">
        <v>205</v>
      </c>
      <c r="DK910" s="16">
        <v>46101.35878472222</v>
      </c>
      <c r="DL910" s="12" t="s">
        <v>213</v>
      </c>
      <c r="DM910" s="13" t="s">
        <v>185</v>
      </c>
      <c r="DN910" s="13" t="s">
        <v>15264</v>
      </c>
      <c r="DO910" s="13" t="s">
        <v>185</v>
      </c>
      <c r="DP910" s="13" t="s">
        <v>15265</v>
      </c>
      <c r="DQ910" s="13" t="s">
        <v>185</v>
      </c>
      <c r="DR910" s="13" t="s">
        <v>15265</v>
      </c>
      <c r="DS910" s="13" t="s">
        <v>185</v>
      </c>
      <c r="DT910" s="13" t="s">
        <v>15266</v>
      </c>
      <c r="DU910" s="14"/>
      <c r="DV910" s="14"/>
      <c r="DW910" s="14"/>
      <c r="DX910" s="14"/>
      <c r="DY910" s="14"/>
      <c r="DZ910" s="14"/>
      <c r="EA910" s="14"/>
      <c r="EB910" s="14"/>
      <c r="EC910" s="14"/>
      <c r="ED910" s="14"/>
      <c r="EE910" s="14"/>
      <c r="EF910" s="14"/>
      <c r="EG910" s="14"/>
      <c r="EH910" s="14"/>
      <c r="EI910" s="17" t="s">
        <v>204</v>
      </c>
      <c r="EJ910" s="15" t="s">
        <v>205</v>
      </c>
      <c r="EK910" s="16">
        <v>46101.35888888889</v>
      </c>
      <c r="EL910" s="12" t="s">
        <v>218</v>
      </c>
      <c r="EM910" s="13" t="s">
        <v>185</v>
      </c>
      <c r="EN910" s="13" t="s">
        <v>15267</v>
      </c>
      <c r="EO910" s="13" t="s">
        <v>185</v>
      </c>
      <c r="EP910" s="13" t="s">
        <v>15268</v>
      </c>
      <c r="EQ910" s="13" t="s">
        <v>185</v>
      </c>
      <c r="ER910" s="13" t="s">
        <v>15268</v>
      </c>
      <c r="ES910" s="13" t="s">
        <v>185</v>
      </c>
      <c r="ET910" s="13" t="s">
        <v>15269</v>
      </c>
      <c r="EU910" s="14"/>
      <c r="EV910" s="14"/>
      <c r="EW910" s="14"/>
      <c r="EX910" s="14"/>
      <c r="EY910" s="14"/>
      <c r="EZ910" s="14"/>
      <c r="FA910" s="14"/>
      <c r="FB910" s="14"/>
      <c r="FC910" s="14"/>
      <c r="FD910" s="14"/>
      <c r="FE910" s="14"/>
      <c r="FF910" s="14"/>
      <c r="FG910" s="14"/>
      <c r="FH910" s="14"/>
      <c r="FI910" s="17" t="s">
        <v>204</v>
      </c>
      <c r="FJ910" s="15" t="s">
        <v>205</v>
      </c>
      <c r="FK910" s="16">
        <v>46106.909537037034</v>
      </c>
      <c r="FL910" s="14"/>
      <c r="FM910" s="14"/>
      <c r="FN910" s="15" t="s">
        <v>223</v>
      </c>
      <c r="FO910" s="16">
        <v>46106.909537037034</v>
      </c>
      <c r="FP910" s="13" t="s">
        <v>15269</v>
      </c>
      <c r="FQ910" s="13" t="s">
        <v>15270</v>
      </c>
      <c r="FR910" s="13" t="s">
        <v>15245</v>
      </c>
      <c r="FS910" s="14"/>
      <c r="FT910" s="14"/>
      <c r="FU910" s="14" t="str">
        <f t="shared" si="14"/>
        <v>Base de Dados_Images/BC-4005.Imagem do Equipamento-.111334.jpg</v>
      </c>
      <c r="FV910" s="14"/>
      <c r="FW910" s="14"/>
    </row>
    <row r="911" ht="15.75" customHeight="1">
      <c r="A911" s="10" t="s">
        <v>11027</v>
      </c>
      <c r="B911" s="10" t="s">
        <v>15209</v>
      </c>
      <c r="C911" s="10" t="s">
        <v>15271</v>
      </c>
      <c r="D911" s="10" t="s">
        <v>15272</v>
      </c>
      <c r="E911" s="11" t="s">
        <v>15273</v>
      </c>
      <c r="F911" s="12" t="s">
        <v>184</v>
      </c>
      <c r="G911" s="13" t="s">
        <v>185</v>
      </c>
      <c r="H911" s="13" t="s">
        <v>15274</v>
      </c>
      <c r="I911" s="13" t="s">
        <v>185</v>
      </c>
      <c r="J911" s="13" t="s">
        <v>15275</v>
      </c>
      <c r="K911" s="13" t="s">
        <v>185</v>
      </c>
      <c r="L911" s="13" t="s">
        <v>15276</v>
      </c>
      <c r="M911" s="13" t="s">
        <v>185</v>
      </c>
      <c r="N911" s="13" t="s">
        <v>15277</v>
      </c>
      <c r="O911" s="13" t="s">
        <v>185</v>
      </c>
      <c r="P911" s="13" t="s">
        <v>15278</v>
      </c>
      <c r="Q911" s="13" t="s">
        <v>185</v>
      </c>
      <c r="R911" s="13" t="s">
        <v>15279</v>
      </c>
      <c r="S911" s="13" t="s">
        <v>185</v>
      </c>
      <c r="T911" s="13" t="s">
        <v>15280</v>
      </c>
      <c r="U911" s="13" t="s">
        <v>185</v>
      </c>
      <c r="V911" s="13" t="s">
        <v>15281</v>
      </c>
      <c r="W911" s="13" t="s">
        <v>185</v>
      </c>
      <c r="X911" s="13" t="s">
        <v>15282</v>
      </c>
      <c r="Y911" s="13" t="s">
        <v>185</v>
      </c>
      <c r="Z911" s="13" t="s">
        <v>15283</v>
      </c>
      <c r="AA911" s="13" t="s">
        <v>185</v>
      </c>
      <c r="AB911" s="13" t="s">
        <v>15284</v>
      </c>
      <c r="AC911" s="13" t="s">
        <v>185</v>
      </c>
      <c r="AD911" s="13" t="s">
        <v>15285</v>
      </c>
      <c r="AE911" s="13" t="s">
        <v>185</v>
      </c>
      <c r="AF911" s="13" t="s">
        <v>15286</v>
      </c>
      <c r="AG911" s="13" t="s">
        <v>185</v>
      </c>
      <c r="AH911" s="13" t="s">
        <v>15287</v>
      </c>
      <c r="AI911" s="13" t="s">
        <v>185</v>
      </c>
      <c r="AJ911" s="13" t="s">
        <v>15288</v>
      </c>
      <c r="AK911" s="13" t="s">
        <v>185</v>
      </c>
      <c r="AL911" s="13" t="s">
        <v>15289</v>
      </c>
      <c r="AM911" s="13" t="s">
        <v>185</v>
      </c>
      <c r="AN911" s="13" t="s">
        <v>15290</v>
      </c>
      <c r="AO911" s="13" t="s">
        <v>185</v>
      </c>
      <c r="AP911" s="13" t="s">
        <v>15291</v>
      </c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7" t="s">
        <v>204</v>
      </c>
      <c r="BT911" s="15" t="s">
        <v>205</v>
      </c>
      <c r="BU911" s="16">
        <v>46052.43400462963</v>
      </c>
      <c r="BV911" s="15" t="s">
        <v>205</v>
      </c>
      <c r="BW911" s="16">
        <v>46052.43491898148</v>
      </c>
      <c r="BX911" s="15" t="s">
        <v>205</v>
      </c>
      <c r="BY911" s="16">
        <v>46052.43491898148</v>
      </c>
      <c r="BZ911" s="12" t="s">
        <v>206</v>
      </c>
      <c r="CA911" s="13" t="s">
        <v>185</v>
      </c>
      <c r="CB911" s="13" t="s">
        <v>15292</v>
      </c>
      <c r="CC911" s="13" t="s">
        <v>185</v>
      </c>
      <c r="CD911" s="13" t="s">
        <v>15293</v>
      </c>
      <c r="CE911" s="13" t="s">
        <v>185</v>
      </c>
      <c r="CF911" s="13" t="s">
        <v>15294</v>
      </c>
      <c r="CG911" s="13" t="s">
        <v>185</v>
      </c>
      <c r="CH911" s="13" t="s">
        <v>15295</v>
      </c>
      <c r="CI911" s="13" t="s">
        <v>195</v>
      </c>
      <c r="CJ911" s="13" t="s">
        <v>15296</v>
      </c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  <c r="DE911" s="17" t="s">
        <v>204</v>
      </c>
      <c r="DF911" s="15" t="s">
        <v>205</v>
      </c>
      <c r="DG911" s="16">
        <v>46098.59756944444</v>
      </c>
      <c r="DH911" s="15" t="s">
        <v>205</v>
      </c>
      <c r="DI911" s="16">
        <v>46098.59762731481</v>
      </c>
      <c r="DJ911" s="15" t="s">
        <v>205</v>
      </c>
      <c r="DK911" s="16">
        <v>46098.59762731481</v>
      </c>
      <c r="DL911" s="12" t="s">
        <v>213</v>
      </c>
      <c r="DM911" s="13" t="s">
        <v>185</v>
      </c>
      <c r="DN911" s="13" t="s">
        <v>15297</v>
      </c>
      <c r="DO911" s="13" t="s">
        <v>185</v>
      </c>
      <c r="DP911" s="13" t="s">
        <v>15298</v>
      </c>
      <c r="DQ911" s="13" t="s">
        <v>185</v>
      </c>
      <c r="DR911" s="13" t="s">
        <v>15299</v>
      </c>
      <c r="DS911" s="13" t="s">
        <v>185</v>
      </c>
      <c r="DT911" s="13" t="s">
        <v>15300</v>
      </c>
      <c r="DU911" s="14"/>
      <c r="DV911" s="14"/>
      <c r="DW911" s="14"/>
      <c r="DX911" s="14"/>
      <c r="DY911" s="14"/>
      <c r="DZ911" s="14"/>
      <c r="EA911" s="14"/>
      <c r="EB911" s="14"/>
      <c r="EC911" s="14"/>
      <c r="ED911" s="14"/>
      <c r="EE911" s="14"/>
      <c r="EF911" s="14"/>
      <c r="EG911" s="14"/>
      <c r="EH911" s="14"/>
      <c r="EI911" s="15" t="s">
        <v>204</v>
      </c>
      <c r="EJ911" s="15" t="s">
        <v>205</v>
      </c>
      <c r="EK911" s="16">
        <v>46111.40099537037</v>
      </c>
      <c r="EL911" s="12" t="s">
        <v>218</v>
      </c>
      <c r="EM911" s="13" t="s">
        <v>185</v>
      </c>
      <c r="EN911" s="13" t="s">
        <v>15301</v>
      </c>
      <c r="EO911" s="13" t="s">
        <v>185</v>
      </c>
      <c r="EP911" s="13" t="s">
        <v>15302</v>
      </c>
      <c r="EQ911" s="13" t="s">
        <v>185</v>
      </c>
      <c r="ER911" s="13" t="s">
        <v>15303</v>
      </c>
      <c r="ES911" s="13" t="s">
        <v>185</v>
      </c>
      <c r="ET911" s="13" t="s">
        <v>15303</v>
      </c>
      <c r="EU911" s="14"/>
      <c r="EV911" s="14"/>
      <c r="EW911" s="14"/>
      <c r="EX911" s="14"/>
      <c r="EY911" s="14"/>
      <c r="EZ911" s="14"/>
      <c r="FA911" s="14"/>
      <c r="FB911" s="14"/>
      <c r="FC911" s="14"/>
      <c r="FD911" s="14"/>
      <c r="FE911" s="14"/>
      <c r="FF911" s="14"/>
      <c r="FG911" s="14"/>
      <c r="FH911" s="14"/>
      <c r="FI911" s="17" t="s">
        <v>204</v>
      </c>
      <c r="FJ911" s="15" t="s">
        <v>205</v>
      </c>
      <c r="FK911" s="16">
        <v>46111.40106481482</v>
      </c>
      <c r="FL911" s="14"/>
      <c r="FM911" s="14"/>
      <c r="FN911" s="15" t="s">
        <v>223</v>
      </c>
      <c r="FO911" s="16">
        <v>46111.40106481482</v>
      </c>
      <c r="FP911" s="13" t="s">
        <v>15301</v>
      </c>
      <c r="FQ911" s="13" t="s">
        <v>15304</v>
      </c>
      <c r="FR911" s="13" t="s">
        <v>15276</v>
      </c>
      <c r="FS911" s="14"/>
      <c r="FT911" s="14"/>
      <c r="FU911" s="14" t="str">
        <f t="shared" si="14"/>
        <v>Base de Dados_Images/AS-4001.Imagem do Equipamento-.132329.jpg</v>
      </c>
      <c r="FV911" s="14"/>
      <c r="FW911" s="14"/>
    </row>
    <row r="912" ht="15.75" customHeight="1">
      <c r="A912" s="10" t="s">
        <v>11027</v>
      </c>
      <c r="B912" s="10" t="s">
        <v>15209</v>
      </c>
      <c r="C912" s="10" t="s">
        <v>3150</v>
      </c>
      <c r="D912" s="10" t="s">
        <v>15305</v>
      </c>
      <c r="E912" s="11" t="s">
        <v>15306</v>
      </c>
      <c r="F912" s="12" t="s">
        <v>184</v>
      </c>
      <c r="G912" s="13" t="s">
        <v>185</v>
      </c>
      <c r="H912" s="13" t="s">
        <v>15307</v>
      </c>
      <c r="I912" s="13" t="s">
        <v>195</v>
      </c>
      <c r="J912" s="13" t="s">
        <v>15308</v>
      </c>
      <c r="K912" s="13" t="s">
        <v>185</v>
      </c>
      <c r="L912" s="13" t="s">
        <v>15309</v>
      </c>
      <c r="M912" s="13" t="s">
        <v>195</v>
      </c>
      <c r="N912" s="13" t="s">
        <v>15310</v>
      </c>
      <c r="O912" s="13" t="s">
        <v>195</v>
      </c>
      <c r="P912" s="13" t="s">
        <v>15311</v>
      </c>
      <c r="Q912" s="13" t="s">
        <v>195</v>
      </c>
      <c r="R912" s="13" t="s">
        <v>15312</v>
      </c>
      <c r="S912" s="13" t="s">
        <v>195</v>
      </c>
      <c r="T912" s="13" t="s">
        <v>15313</v>
      </c>
      <c r="U912" s="13" t="s">
        <v>185</v>
      </c>
      <c r="V912" s="13" t="s">
        <v>15314</v>
      </c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5" t="s">
        <v>204</v>
      </c>
      <c r="BT912" s="17" t="s">
        <v>277</v>
      </c>
      <c r="BU912" s="18"/>
      <c r="BV912" s="15" t="s">
        <v>205</v>
      </c>
      <c r="BW912" s="16">
        <v>46102.626608796294</v>
      </c>
      <c r="BX912" s="15" t="s">
        <v>205</v>
      </c>
      <c r="BY912" s="16">
        <v>46102.626608796294</v>
      </c>
      <c r="BZ912" s="12" t="s">
        <v>206</v>
      </c>
      <c r="CA912" s="13" t="s">
        <v>195</v>
      </c>
      <c r="CB912" s="13" t="s">
        <v>15315</v>
      </c>
      <c r="CC912" s="13" t="s">
        <v>195</v>
      </c>
      <c r="CD912" s="13" t="s">
        <v>15316</v>
      </c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  <c r="DE912" s="17" t="s">
        <v>204</v>
      </c>
      <c r="DF912" s="17" t="s">
        <v>277</v>
      </c>
      <c r="DG912" s="18"/>
      <c r="DH912" s="15" t="s">
        <v>205</v>
      </c>
      <c r="DI912" s="16">
        <v>46102.626875</v>
      </c>
      <c r="DJ912" s="15" t="s">
        <v>205</v>
      </c>
      <c r="DK912" s="16">
        <v>46102.626875</v>
      </c>
      <c r="DL912" s="12" t="s">
        <v>213</v>
      </c>
      <c r="DM912" s="13" t="s">
        <v>185</v>
      </c>
      <c r="DN912" s="13" t="s">
        <v>15317</v>
      </c>
      <c r="DO912" s="14"/>
      <c r="DP912" s="14"/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4"/>
      <c r="ED912" s="14"/>
      <c r="EE912" s="14"/>
      <c r="EF912" s="14"/>
      <c r="EG912" s="14"/>
      <c r="EH912" s="14"/>
      <c r="EI912" s="17" t="s">
        <v>204</v>
      </c>
      <c r="EJ912" s="15" t="s">
        <v>205</v>
      </c>
      <c r="EK912" s="16">
        <v>46106.49855324074</v>
      </c>
      <c r="EL912" s="12" t="s">
        <v>218</v>
      </c>
      <c r="EM912" s="13" t="s">
        <v>185</v>
      </c>
      <c r="EN912" s="13" t="s">
        <v>15318</v>
      </c>
      <c r="EO912" s="14"/>
      <c r="EP912" s="14"/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4"/>
      <c r="FB912" s="14"/>
      <c r="FC912" s="14"/>
      <c r="FD912" s="14"/>
      <c r="FE912" s="14"/>
      <c r="FF912" s="14"/>
      <c r="FG912" s="14"/>
      <c r="FH912" s="14"/>
      <c r="FI912" s="17" t="s">
        <v>204</v>
      </c>
      <c r="FJ912" s="15" t="s">
        <v>205</v>
      </c>
      <c r="FK912" s="16">
        <v>46106.9093287037</v>
      </c>
      <c r="FL912" s="14"/>
      <c r="FM912" s="14"/>
      <c r="FN912" s="15" t="s">
        <v>223</v>
      </c>
      <c r="FO912" s="16">
        <v>46106.9093287037</v>
      </c>
      <c r="FP912" s="13" t="s">
        <v>15318</v>
      </c>
      <c r="FQ912" s="13" t="s">
        <v>15319</v>
      </c>
      <c r="FR912" s="13" t="s">
        <v>15320</v>
      </c>
      <c r="FS912" s="14"/>
      <c r="FT912" s="14"/>
      <c r="FU912" s="14" t="str">
        <f t="shared" si="14"/>
        <v>Base de Dados_Images/CV-4001.Imagem do Equipamento-.180054.jpg</v>
      </c>
      <c r="FV912" s="14"/>
      <c r="FW912" s="14"/>
    </row>
    <row r="913" ht="15.75" customHeight="1">
      <c r="A913" s="10" t="s">
        <v>11027</v>
      </c>
      <c r="B913" s="10" t="s">
        <v>15209</v>
      </c>
      <c r="C913" s="10" t="s">
        <v>8701</v>
      </c>
      <c r="D913" s="10" t="s">
        <v>15321</v>
      </c>
      <c r="E913" s="11" t="s">
        <v>15322</v>
      </c>
      <c r="F913" s="12" t="s">
        <v>184</v>
      </c>
      <c r="G913" s="13" t="s">
        <v>185</v>
      </c>
      <c r="H913" s="13" t="s">
        <v>15323</v>
      </c>
      <c r="I913" s="13" t="s">
        <v>185</v>
      </c>
      <c r="J913" s="13" t="s">
        <v>15324</v>
      </c>
      <c r="K913" s="13" t="s">
        <v>185</v>
      </c>
      <c r="L913" s="13" t="s">
        <v>15325</v>
      </c>
      <c r="M913" s="13" t="s">
        <v>185</v>
      </c>
      <c r="N913" s="13" t="s">
        <v>15326</v>
      </c>
      <c r="O913" s="13" t="s">
        <v>185</v>
      </c>
      <c r="P913" s="13" t="s">
        <v>15327</v>
      </c>
      <c r="Q913" s="13" t="s">
        <v>185</v>
      </c>
      <c r="R913" s="13" t="s">
        <v>15328</v>
      </c>
      <c r="S913" s="13" t="s">
        <v>185</v>
      </c>
      <c r="T913" s="13" t="s">
        <v>15329</v>
      </c>
      <c r="U913" s="13" t="s">
        <v>185</v>
      </c>
      <c r="V913" s="13" t="s">
        <v>15330</v>
      </c>
      <c r="W913" s="13" t="s">
        <v>185</v>
      </c>
      <c r="X913" s="13" t="s">
        <v>15331</v>
      </c>
      <c r="Y913" s="13" t="s">
        <v>185</v>
      </c>
      <c r="Z913" s="13" t="s">
        <v>15332</v>
      </c>
      <c r="AA913" s="13" t="s">
        <v>185</v>
      </c>
      <c r="AB913" s="13" t="s">
        <v>15333</v>
      </c>
      <c r="AC913" s="13" t="s">
        <v>185</v>
      </c>
      <c r="AD913" s="13" t="s">
        <v>15334</v>
      </c>
      <c r="AE913" s="13" t="s">
        <v>185</v>
      </c>
      <c r="AF913" s="13" t="s">
        <v>15335</v>
      </c>
      <c r="AG913" s="13" t="s">
        <v>185</v>
      </c>
      <c r="AH913" s="13" t="s">
        <v>15336</v>
      </c>
      <c r="AI913" s="13" t="s">
        <v>185</v>
      </c>
      <c r="AJ913" s="13" t="s">
        <v>15337</v>
      </c>
      <c r="AK913" s="13" t="s">
        <v>195</v>
      </c>
      <c r="AL913" s="13" t="s">
        <v>15338</v>
      </c>
      <c r="AM913" s="13" t="s">
        <v>185</v>
      </c>
      <c r="AN913" s="13" t="s">
        <v>15339</v>
      </c>
      <c r="AO913" s="13" t="s">
        <v>185</v>
      </c>
      <c r="AP913" s="13" t="s">
        <v>15340</v>
      </c>
      <c r="AQ913" s="13" t="s">
        <v>185</v>
      </c>
      <c r="AR913" s="13" t="s">
        <v>15341</v>
      </c>
      <c r="AS913" s="13" t="s">
        <v>195</v>
      </c>
      <c r="AT913" s="13" t="s">
        <v>15342</v>
      </c>
      <c r="AU913" s="13" t="s">
        <v>195</v>
      </c>
      <c r="AV913" s="13" t="s">
        <v>15343</v>
      </c>
      <c r="AW913" s="13" t="s">
        <v>195</v>
      </c>
      <c r="AX913" s="13" t="s">
        <v>15344</v>
      </c>
      <c r="AY913" s="13" t="s">
        <v>195</v>
      </c>
      <c r="AZ913" s="13" t="s">
        <v>15345</v>
      </c>
      <c r="BA913" s="13" t="s">
        <v>195</v>
      </c>
      <c r="BB913" s="13" t="s">
        <v>15346</v>
      </c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7" t="s">
        <v>204</v>
      </c>
      <c r="BT913" s="15" t="s">
        <v>205</v>
      </c>
      <c r="BU913" s="16">
        <v>46049.34059027778</v>
      </c>
      <c r="BV913" s="15" t="s">
        <v>205</v>
      </c>
      <c r="BW913" s="16">
        <v>46050.69091435185</v>
      </c>
      <c r="BX913" s="15" t="s">
        <v>205</v>
      </c>
      <c r="BY913" s="16">
        <v>46087.34662037037</v>
      </c>
      <c r="BZ913" s="12" t="s">
        <v>206</v>
      </c>
      <c r="CA913" s="13" t="s">
        <v>185</v>
      </c>
      <c r="CB913" s="13" t="s">
        <v>15347</v>
      </c>
      <c r="CC913" s="13" t="s">
        <v>185</v>
      </c>
      <c r="CD913" s="13" t="s">
        <v>15347</v>
      </c>
      <c r="CE913" s="13" t="s">
        <v>185</v>
      </c>
      <c r="CF913" s="13" t="s">
        <v>15348</v>
      </c>
      <c r="CG913" s="13" t="s">
        <v>185</v>
      </c>
      <c r="CH913" s="13" t="s">
        <v>15348</v>
      </c>
      <c r="CI913" s="13" t="s">
        <v>185</v>
      </c>
      <c r="CJ913" s="13" t="s">
        <v>15349</v>
      </c>
      <c r="CK913" s="13" t="s">
        <v>185</v>
      </c>
      <c r="CL913" s="13" t="s">
        <v>15349</v>
      </c>
      <c r="CM913" s="13" t="s">
        <v>185</v>
      </c>
      <c r="CN913" s="13" t="s">
        <v>15350</v>
      </c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  <c r="DA913" s="14"/>
      <c r="DB913" s="14"/>
      <c r="DC913" s="14"/>
      <c r="DD913" s="14"/>
      <c r="DE913" s="17" t="s">
        <v>204</v>
      </c>
      <c r="DF913" s="15" t="s">
        <v>205</v>
      </c>
      <c r="DG913" s="16">
        <v>46106.47707175926</v>
      </c>
      <c r="DH913" s="15" t="s">
        <v>205</v>
      </c>
      <c r="DI913" s="16">
        <v>46106.477118055554</v>
      </c>
      <c r="DJ913" s="15" t="s">
        <v>205</v>
      </c>
      <c r="DK913" s="16">
        <v>46106.477118055554</v>
      </c>
      <c r="DL913" s="12" t="s">
        <v>213</v>
      </c>
      <c r="DM913" s="13" t="s">
        <v>185</v>
      </c>
      <c r="DN913" s="13" t="s">
        <v>15351</v>
      </c>
      <c r="DO913" s="13" t="s">
        <v>185</v>
      </c>
      <c r="DP913" s="13" t="s">
        <v>15352</v>
      </c>
      <c r="DQ913" s="13" t="s">
        <v>185</v>
      </c>
      <c r="DR913" s="13" t="s">
        <v>15352</v>
      </c>
      <c r="DS913" s="13" t="s">
        <v>185</v>
      </c>
      <c r="DT913" s="13" t="s">
        <v>15353</v>
      </c>
      <c r="DU913" s="13" t="s">
        <v>185</v>
      </c>
      <c r="DV913" s="13" t="s">
        <v>15354</v>
      </c>
      <c r="DW913" s="13" t="s">
        <v>185</v>
      </c>
      <c r="DX913" s="13" t="s">
        <v>15354</v>
      </c>
      <c r="DY913" s="14"/>
      <c r="DZ913" s="14"/>
      <c r="EA913" s="14"/>
      <c r="EB913" s="14"/>
      <c r="EC913" s="14"/>
      <c r="ED913" s="14"/>
      <c r="EE913" s="14"/>
      <c r="EF913" s="14"/>
      <c r="EG913" s="14"/>
      <c r="EH913" s="14"/>
      <c r="EI913" s="17" t="s">
        <v>204</v>
      </c>
      <c r="EJ913" s="15" t="s">
        <v>205</v>
      </c>
      <c r="EK913" s="16">
        <v>46106.47736111111</v>
      </c>
      <c r="EL913" s="12" t="s">
        <v>218</v>
      </c>
      <c r="EM913" s="13" t="s">
        <v>185</v>
      </c>
      <c r="EN913" s="13" t="s">
        <v>15355</v>
      </c>
      <c r="EO913" s="13" t="s">
        <v>185</v>
      </c>
      <c r="EP913" s="13" t="s">
        <v>15355</v>
      </c>
      <c r="EQ913" s="13" t="s">
        <v>185</v>
      </c>
      <c r="ER913" s="13" t="s">
        <v>15356</v>
      </c>
      <c r="ES913" s="14"/>
      <c r="ET913" s="14"/>
      <c r="EU913" s="14"/>
      <c r="EV913" s="14"/>
      <c r="EW913" s="14"/>
      <c r="EX913" s="14"/>
      <c r="EY913" s="14"/>
      <c r="EZ913" s="14"/>
      <c r="FA913" s="14"/>
      <c r="FB913" s="14"/>
      <c r="FC913" s="14"/>
      <c r="FD913" s="14"/>
      <c r="FE913" s="14"/>
      <c r="FF913" s="14"/>
      <c r="FG913" s="14"/>
      <c r="FH913" s="14"/>
      <c r="FI913" s="17" t="s">
        <v>204</v>
      </c>
      <c r="FJ913" s="15" t="s">
        <v>205</v>
      </c>
      <c r="FK913" s="16">
        <v>46106.90925925926</v>
      </c>
      <c r="FL913" s="14"/>
      <c r="FM913" s="14"/>
      <c r="FN913" s="15" t="s">
        <v>223</v>
      </c>
      <c r="FO913" s="16">
        <v>46106.90925925926</v>
      </c>
      <c r="FP913" s="13" t="s">
        <v>15356</v>
      </c>
      <c r="FQ913" s="13" t="s">
        <v>15357</v>
      </c>
      <c r="FR913" s="13" t="s">
        <v>15333</v>
      </c>
      <c r="FS913" s="14"/>
      <c r="FT913" s="14"/>
      <c r="FU913" s="14" t="str">
        <f t="shared" si="14"/>
        <v>Base de Dados_Images/VT-4001.Imagem do Equipamento-.111014.jpg</v>
      </c>
      <c r="FV913" s="14"/>
      <c r="FW913" s="14"/>
    </row>
    <row r="914" ht="15.75" customHeight="1">
      <c r="A914" s="10" t="s">
        <v>15358</v>
      </c>
      <c r="B914" s="10" t="s">
        <v>15359</v>
      </c>
      <c r="C914" s="10" t="s">
        <v>181</v>
      </c>
      <c r="D914" s="10" t="s">
        <v>15360</v>
      </c>
      <c r="E914" s="11" t="s">
        <v>15361</v>
      </c>
      <c r="F914" s="12" t="s">
        <v>184</v>
      </c>
      <c r="G914" s="13" t="s">
        <v>195</v>
      </c>
      <c r="H914" s="13" t="s">
        <v>15362</v>
      </c>
      <c r="I914" s="13" t="s">
        <v>195</v>
      </c>
      <c r="J914" s="13" t="s">
        <v>15363</v>
      </c>
      <c r="K914" s="13" t="s">
        <v>195</v>
      </c>
      <c r="L914" s="13" t="s">
        <v>15364</v>
      </c>
      <c r="M914" s="13" t="s">
        <v>195</v>
      </c>
      <c r="N914" s="13" t="s">
        <v>15365</v>
      </c>
      <c r="O914" s="13" t="s">
        <v>195</v>
      </c>
      <c r="P914" s="13" t="s">
        <v>15366</v>
      </c>
      <c r="Q914" s="13" t="s">
        <v>195</v>
      </c>
      <c r="R914" s="13" t="s">
        <v>15367</v>
      </c>
      <c r="S914" s="13" t="s">
        <v>195</v>
      </c>
      <c r="T914" s="13" t="s">
        <v>15368</v>
      </c>
      <c r="U914" s="13" t="s">
        <v>195</v>
      </c>
      <c r="V914" s="13" t="s">
        <v>15369</v>
      </c>
      <c r="W914" s="13" t="s">
        <v>195</v>
      </c>
      <c r="X914" s="13" t="s">
        <v>15369</v>
      </c>
      <c r="Y914" s="13" t="s">
        <v>195</v>
      </c>
      <c r="Z914" s="13" t="s">
        <v>15370</v>
      </c>
      <c r="AA914" s="13" t="s">
        <v>195</v>
      </c>
      <c r="AB914" s="13" t="s">
        <v>15371</v>
      </c>
      <c r="AC914" s="13" t="s">
        <v>195</v>
      </c>
      <c r="AD914" s="13" t="s">
        <v>15372</v>
      </c>
      <c r="AE914" s="13" t="s">
        <v>195</v>
      </c>
      <c r="AF914" s="13" t="s">
        <v>15373</v>
      </c>
      <c r="AG914" s="13" t="s">
        <v>195</v>
      </c>
      <c r="AH914" s="13" t="s">
        <v>15374</v>
      </c>
      <c r="AI914" s="13" t="s">
        <v>195</v>
      </c>
      <c r="AJ914" s="13" t="s">
        <v>15375</v>
      </c>
      <c r="AK914" s="13" t="s">
        <v>195</v>
      </c>
      <c r="AL914" s="13" t="s">
        <v>15376</v>
      </c>
      <c r="AM914" s="13" t="s">
        <v>195</v>
      </c>
      <c r="AN914" s="13" t="s">
        <v>15377</v>
      </c>
      <c r="AO914" s="13" t="s">
        <v>195</v>
      </c>
      <c r="AP914" s="13" t="s">
        <v>15378</v>
      </c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5" t="s">
        <v>204</v>
      </c>
      <c r="BT914" s="15" t="s">
        <v>205</v>
      </c>
      <c r="BU914" s="16">
        <v>46098.57603009259</v>
      </c>
      <c r="BV914" s="15" t="s">
        <v>205</v>
      </c>
      <c r="BW914" s="16">
        <v>46098.57619212963</v>
      </c>
      <c r="BX914" s="15" t="s">
        <v>205</v>
      </c>
      <c r="BY914" s="16">
        <v>46098.57619212963</v>
      </c>
      <c r="BZ914" s="12" t="s">
        <v>206</v>
      </c>
      <c r="CA914" s="13" t="s">
        <v>195</v>
      </c>
      <c r="CB914" s="13" t="s">
        <v>15379</v>
      </c>
      <c r="CC914" s="13" t="s">
        <v>195</v>
      </c>
      <c r="CD914" s="13" t="s">
        <v>15380</v>
      </c>
      <c r="CE914" s="13" t="s">
        <v>195</v>
      </c>
      <c r="CF914" s="13" t="s">
        <v>15381</v>
      </c>
      <c r="CG914" s="13" t="s">
        <v>195</v>
      </c>
      <c r="CH914" s="13" t="s">
        <v>15382</v>
      </c>
      <c r="CI914" s="13" t="s">
        <v>195</v>
      </c>
      <c r="CJ914" s="13" t="s">
        <v>15383</v>
      </c>
      <c r="CK914" s="13" t="s">
        <v>195</v>
      </c>
      <c r="CL914" s="13" t="s">
        <v>15384</v>
      </c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  <c r="DB914" s="14"/>
      <c r="DC914" s="14"/>
      <c r="DD914" s="14"/>
      <c r="DE914" s="15" t="s">
        <v>204</v>
      </c>
      <c r="DF914" s="15" t="s">
        <v>205</v>
      </c>
      <c r="DG914" s="16">
        <v>46098.57496527778</v>
      </c>
      <c r="DH914" s="15" t="s">
        <v>205</v>
      </c>
      <c r="DI914" s="16">
        <v>46098.57545138889</v>
      </c>
      <c r="DJ914" s="15" t="s">
        <v>205</v>
      </c>
      <c r="DK914" s="16">
        <v>46098.57545138889</v>
      </c>
      <c r="DL914" s="12" t="s">
        <v>213</v>
      </c>
      <c r="DM914" s="13" t="s">
        <v>195</v>
      </c>
      <c r="DN914" s="13" t="s">
        <v>15385</v>
      </c>
      <c r="DO914" s="13" t="s">
        <v>195</v>
      </c>
      <c r="DP914" s="13" t="s">
        <v>15386</v>
      </c>
      <c r="DQ914" s="13" t="s">
        <v>195</v>
      </c>
      <c r="DR914" s="13" t="s">
        <v>15387</v>
      </c>
      <c r="DS914" s="13" t="s">
        <v>195</v>
      </c>
      <c r="DT914" s="13" t="s">
        <v>15388</v>
      </c>
      <c r="DU914" s="14"/>
      <c r="DV914" s="14"/>
      <c r="DW914" s="14"/>
      <c r="DX914" s="14"/>
      <c r="DY914" s="14"/>
      <c r="DZ914" s="14"/>
      <c r="EA914" s="14"/>
      <c r="EB914" s="14"/>
      <c r="EC914" s="14"/>
      <c r="ED914" s="14"/>
      <c r="EE914" s="14"/>
      <c r="EF914" s="14"/>
      <c r="EG914" s="14"/>
      <c r="EH914" s="14"/>
      <c r="EI914" s="17" t="s">
        <v>204</v>
      </c>
      <c r="EJ914" s="15" t="s">
        <v>205</v>
      </c>
      <c r="EK914" s="16">
        <v>46100.64302083333</v>
      </c>
      <c r="EL914" s="12" t="s">
        <v>218</v>
      </c>
      <c r="EM914" s="13" t="s">
        <v>195</v>
      </c>
      <c r="EN914" s="13" t="s">
        <v>15389</v>
      </c>
      <c r="EO914" s="13" t="s">
        <v>195</v>
      </c>
      <c r="EP914" s="13" t="s">
        <v>15390</v>
      </c>
      <c r="EQ914" s="13" t="s">
        <v>195</v>
      </c>
      <c r="ER914" s="13" t="s">
        <v>15391</v>
      </c>
      <c r="ES914" s="13" t="s">
        <v>195</v>
      </c>
      <c r="ET914" s="13" t="s">
        <v>15392</v>
      </c>
      <c r="EU914" s="14"/>
      <c r="EV914" s="14"/>
      <c r="EW914" s="14"/>
      <c r="EX914" s="14"/>
      <c r="EY914" s="14"/>
      <c r="EZ914" s="14"/>
      <c r="FA914" s="14"/>
      <c r="FB914" s="14"/>
      <c r="FC914" s="14"/>
      <c r="FD914" s="14"/>
      <c r="FE914" s="14"/>
      <c r="FF914" s="14"/>
      <c r="FG914" s="14"/>
      <c r="FH914" s="14"/>
      <c r="FI914" s="17" t="s">
        <v>204</v>
      </c>
      <c r="FJ914" s="15" t="s">
        <v>205</v>
      </c>
      <c r="FK914" s="16">
        <v>46101.65568287037</v>
      </c>
      <c r="FL914" s="14"/>
      <c r="FM914" s="14"/>
      <c r="FN914" s="15" t="s">
        <v>223</v>
      </c>
      <c r="FO914" s="16">
        <v>46101.65568287037</v>
      </c>
      <c r="FP914" s="13" t="s">
        <v>15392</v>
      </c>
      <c r="FQ914" s="14"/>
      <c r="FR914" s="14"/>
      <c r="FS914" s="14"/>
      <c r="FT914" s="14"/>
      <c r="FU914" s="14" t="str">
        <f t="shared" si="14"/>
        <v/>
      </c>
      <c r="FV914" s="14"/>
      <c r="FW914" s="14"/>
    </row>
    <row r="915" ht="15.75" customHeight="1">
      <c r="A915" s="10" t="s">
        <v>15358</v>
      </c>
      <c r="B915" s="10" t="s">
        <v>15359</v>
      </c>
      <c r="C915" s="10" t="s">
        <v>181</v>
      </c>
      <c r="D915" s="10" t="s">
        <v>15393</v>
      </c>
      <c r="E915" s="11" t="s">
        <v>15394</v>
      </c>
      <c r="F915" s="12" t="s">
        <v>184</v>
      </c>
      <c r="G915" s="13" t="s">
        <v>185</v>
      </c>
      <c r="H915" s="13" t="s">
        <v>15395</v>
      </c>
      <c r="I915" s="13" t="s">
        <v>185</v>
      </c>
      <c r="J915" s="13" t="s">
        <v>15396</v>
      </c>
      <c r="K915" s="13" t="s">
        <v>185</v>
      </c>
      <c r="L915" s="13" t="s">
        <v>15397</v>
      </c>
      <c r="M915" s="13" t="s">
        <v>185</v>
      </c>
      <c r="N915" s="13" t="s">
        <v>15398</v>
      </c>
      <c r="O915" s="13" t="s">
        <v>185</v>
      </c>
      <c r="P915" s="13" t="s">
        <v>15399</v>
      </c>
      <c r="Q915" s="13" t="s">
        <v>185</v>
      </c>
      <c r="R915" s="13" t="s">
        <v>15400</v>
      </c>
      <c r="S915" s="13" t="s">
        <v>185</v>
      </c>
      <c r="T915" s="13" t="s">
        <v>15401</v>
      </c>
      <c r="U915" s="13" t="s">
        <v>185</v>
      </c>
      <c r="V915" s="13" t="s">
        <v>15402</v>
      </c>
      <c r="W915" s="13" t="s">
        <v>185</v>
      </c>
      <c r="X915" s="13" t="s">
        <v>15402</v>
      </c>
      <c r="Y915" s="13" t="s">
        <v>185</v>
      </c>
      <c r="Z915" s="13" t="s">
        <v>15403</v>
      </c>
      <c r="AA915" s="13" t="s">
        <v>185</v>
      </c>
      <c r="AB915" s="13" t="s">
        <v>15404</v>
      </c>
      <c r="AC915" s="13" t="s">
        <v>185</v>
      </c>
      <c r="AD915" s="13" t="s">
        <v>15405</v>
      </c>
      <c r="AE915" s="13" t="s">
        <v>185</v>
      </c>
      <c r="AF915" s="13" t="s">
        <v>15405</v>
      </c>
      <c r="AG915" s="13" t="s">
        <v>185</v>
      </c>
      <c r="AH915" s="13" t="s">
        <v>15406</v>
      </c>
      <c r="AI915" s="13" t="s">
        <v>185</v>
      </c>
      <c r="AJ915" s="13" t="s">
        <v>15407</v>
      </c>
      <c r="AK915" s="13" t="s">
        <v>185</v>
      </c>
      <c r="AL915" s="13" t="s">
        <v>15408</v>
      </c>
      <c r="AM915" s="13" t="s">
        <v>195</v>
      </c>
      <c r="AN915" s="13" t="s">
        <v>15409</v>
      </c>
      <c r="AO915" s="13" t="s">
        <v>195</v>
      </c>
      <c r="AP915" s="13" t="s">
        <v>15410</v>
      </c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5" t="s">
        <v>204</v>
      </c>
      <c r="BT915" s="15" t="s">
        <v>205</v>
      </c>
      <c r="BU915" s="16">
        <v>46094.54200231482</v>
      </c>
      <c r="BV915" s="15" t="s">
        <v>205</v>
      </c>
      <c r="BW915" s="16">
        <v>46064.43289351852</v>
      </c>
      <c r="BX915" s="15" t="s">
        <v>205</v>
      </c>
      <c r="BY915" s="16">
        <v>46094.54210648148</v>
      </c>
      <c r="BZ915" s="12" t="s">
        <v>206</v>
      </c>
      <c r="CA915" s="13" t="s">
        <v>185</v>
      </c>
      <c r="CB915" s="13" t="s">
        <v>15411</v>
      </c>
      <c r="CC915" s="13" t="s">
        <v>185</v>
      </c>
      <c r="CD915" s="13" t="s">
        <v>15411</v>
      </c>
      <c r="CE915" s="13" t="s">
        <v>185</v>
      </c>
      <c r="CF915" s="13" t="s">
        <v>15412</v>
      </c>
      <c r="CG915" s="13" t="s">
        <v>185</v>
      </c>
      <c r="CH915" s="13" t="s">
        <v>15413</v>
      </c>
      <c r="CI915" s="13" t="s">
        <v>185</v>
      </c>
      <c r="CJ915" s="13" t="s">
        <v>15414</v>
      </c>
      <c r="CK915" s="13" t="s">
        <v>185</v>
      </c>
      <c r="CL915" s="13" t="s">
        <v>15415</v>
      </c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  <c r="DE915" s="17" t="s">
        <v>204</v>
      </c>
      <c r="DF915" s="15" t="s">
        <v>205</v>
      </c>
      <c r="DG915" s="16">
        <v>46095.58478009259</v>
      </c>
      <c r="DH915" s="15" t="s">
        <v>205</v>
      </c>
      <c r="DI915" s="16">
        <v>46095.58482638889</v>
      </c>
      <c r="DJ915" s="15" t="s">
        <v>205</v>
      </c>
      <c r="DK915" s="16">
        <v>46095.58482638889</v>
      </c>
      <c r="DL915" s="12" t="s">
        <v>213</v>
      </c>
      <c r="DM915" s="13" t="s">
        <v>185</v>
      </c>
      <c r="DN915" s="13" t="s">
        <v>15416</v>
      </c>
      <c r="DO915" s="13" t="s">
        <v>185</v>
      </c>
      <c r="DP915" s="13" t="s">
        <v>15417</v>
      </c>
      <c r="DQ915" s="13" t="s">
        <v>185</v>
      </c>
      <c r="DR915" s="13" t="s">
        <v>15418</v>
      </c>
      <c r="DS915" s="13" t="s">
        <v>185</v>
      </c>
      <c r="DT915" s="13" t="s">
        <v>15419</v>
      </c>
      <c r="DU915" s="14"/>
      <c r="DV915" s="14"/>
      <c r="DW915" s="14"/>
      <c r="DX915" s="14"/>
      <c r="DY915" s="14"/>
      <c r="DZ915" s="14"/>
      <c r="EA915" s="14"/>
      <c r="EB915" s="14"/>
      <c r="EC915" s="14"/>
      <c r="ED915" s="14"/>
      <c r="EE915" s="14"/>
      <c r="EF915" s="14"/>
      <c r="EG915" s="14"/>
      <c r="EH915" s="14"/>
      <c r="EI915" s="17" t="s">
        <v>204</v>
      </c>
      <c r="EJ915" s="15" t="s">
        <v>205</v>
      </c>
      <c r="EK915" s="16">
        <v>46100.64283564815</v>
      </c>
      <c r="EL915" s="12" t="s">
        <v>218</v>
      </c>
      <c r="EM915" s="13" t="s">
        <v>185</v>
      </c>
      <c r="EN915" s="13" t="s">
        <v>15420</v>
      </c>
      <c r="EO915" s="13" t="s">
        <v>185</v>
      </c>
      <c r="EP915" s="13" t="s">
        <v>15421</v>
      </c>
      <c r="EQ915" s="13" t="s">
        <v>185</v>
      </c>
      <c r="ER915" s="13" t="s">
        <v>15422</v>
      </c>
      <c r="ES915" s="13" t="s">
        <v>185</v>
      </c>
      <c r="ET915" s="13" t="s">
        <v>15423</v>
      </c>
      <c r="EU915" s="14"/>
      <c r="EV915" s="14"/>
      <c r="EW915" s="14"/>
      <c r="EX915" s="14"/>
      <c r="EY915" s="14"/>
      <c r="EZ915" s="14"/>
      <c r="FA915" s="14"/>
      <c r="FB915" s="14"/>
      <c r="FC915" s="14"/>
      <c r="FD915" s="14"/>
      <c r="FE915" s="14"/>
      <c r="FF915" s="14"/>
      <c r="FG915" s="14"/>
      <c r="FH915" s="14"/>
      <c r="FI915" s="17" t="s">
        <v>204</v>
      </c>
      <c r="FJ915" s="15" t="s">
        <v>205</v>
      </c>
      <c r="FK915" s="16">
        <v>46101.65582175926</v>
      </c>
      <c r="FL915" s="14"/>
      <c r="FM915" s="14"/>
      <c r="FN915" s="15" t="s">
        <v>223</v>
      </c>
      <c r="FO915" s="16">
        <v>46101.65582175926</v>
      </c>
      <c r="FP915" s="13" t="s">
        <v>15423</v>
      </c>
      <c r="FQ915" s="13" t="s">
        <v>15424</v>
      </c>
      <c r="FR915" s="13" t="s">
        <v>15425</v>
      </c>
      <c r="FS915" s="14"/>
      <c r="FT915" s="14"/>
      <c r="FU915" s="14" t="str">
        <f t="shared" si="14"/>
        <v>Base de Dados_Images/BC-8128.Imagem do Equipamento-.190603.jpg</v>
      </c>
      <c r="FV915" s="14"/>
      <c r="FW915" s="14"/>
    </row>
    <row r="916" ht="15.75" customHeight="1">
      <c r="A916" s="10" t="s">
        <v>15358</v>
      </c>
      <c r="B916" s="10" t="s">
        <v>15359</v>
      </c>
      <c r="C916" s="10" t="s">
        <v>286</v>
      </c>
      <c r="D916" s="10" t="s">
        <v>15426</v>
      </c>
      <c r="E916" s="11" t="s">
        <v>15427</v>
      </c>
      <c r="F916" s="12" t="s">
        <v>184</v>
      </c>
      <c r="G916" s="13" t="s">
        <v>185</v>
      </c>
      <c r="H916" s="13" t="s">
        <v>15428</v>
      </c>
      <c r="I916" s="13" t="s">
        <v>185</v>
      </c>
      <c r="J916" s="13" t="s">
        <v>15429</v>
      </c>
      <c r="K916" s="13" t="s">
        <v>185</v>
      </c>
      <c r="L916" s="13" t="s">
        <v>15430</v>
      </c>
      <c r="M916" s="13" t="s">
        <v>185</v>
      </c>
      <c r="N916" s="13" t="s">
        <v>15431</v>
      </c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7" t="s">
        <v>204</v>
      </c>
      <c r="BT916" s="15" t="s">
        <v>205</v>
      </c>
      <c r="BU916" s="16">
        <v>46094.54269675926</v>
      </c>
      <c r="BV916" s="15" t="s">
        <v>205</v>
      </c>
      <c r="BW916" s="16">
        <v>46095.58493055555</v>
      </c>
      <c r="BX916" s="15" t="s">
        <v>205</v>
      </c>
      <c r="BY916" s="16">
        <v>46095.58493055555</v>
      </c>
      <c r="BZ916" s="12" t="s">
        <v>206</v>
      </c>
      <c r="CA916" s="13" t="s">
        <v>185</v>
      </c>
      <c r="CB916" s="13" t="s">
        <v>15432</v>
      </c>
      <c r="CC916" s="13" t="s">
        <v>185</v>
      </c>
      <c r="CD916" s="13" t="s">
        <v>15432</v>
      </c>
      <c r="CE916" s="13" t="s">
        <v>185</v>
      </c>
      <c r="CF916" s="13" t="s">
        <v>15433</v>
      </c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  <c r="DE916" s="17" t="s">
        <v>204</v>
      </c>
      <c r="DF916" s="17" t="s">
        <v>277</v>
      </c>
      <c r="DG916" s="18"/>
      <c r="DH916" s="15" t="s">
        <v>205</v>
      </c>
      <c r="DI916" s="16">
        <v>46095.58498842592</v>
      </c>
      <c r="DJ916" s="15" t="s">
        <v>205</v>
      </c>
      <c r="DK916" s="16">
        <v>46095.58498842592</v>
      </c>
      <c r="DL916" s="12" t="s">
        <v>213</v>
      </c>
      <c r="DM916" s="13" t="s">
        <v>185</v>
      </c>
      <c r="DN916" s="13" t="s">
        <v>15434</v>
      </c>
      <c r="DO916" s="13" t="s">
        <v>185</v>
      </c>
      <c r="DP916" s="13" t="s">
        <v>15435</v>
      </c>
      <c r="DQ916" s="14"/>
      <c r="DR916" s="14"/>
      <c r="DS916" s="14"/>
      <c r="DT916" s="14"/>
      <c r="DU916" s="14"/>
      <c r="DV916" s="14"/>
      <c r="DW916" s="14"/>
      <c r="DX916" s="14"/>
      <c r="DY916" s="14"/>
      <c r="DZ916" s="14"/>
      <c r="EA916" s="14"/>
      <c r="EB916" s="14"/>
      <c r="EC916" s="14"/>
      <c r="ED916" s="14"/>
      <c r="EE916" s="14"/>
      <c r="EF916" s="14"/>
      <c r="EG916" s="14"/>
      <c r="EH916" s="14"/>
      <c r="EI916" s="17" t="s">
        <v>204</v>
      </c>
      <c r="EJ916" s="15" t="s">
        <v>205</v>
      </c>
      <c r="EK916" s="16">
        <v>46100.64292824074</v>
      </c>
      <c r="EL916" s="12" t="s">
        <v>218</v>
      </c>
      <c r="EM916" s="13" t="s">
        <v>185</v>
      </c>
      <c r="EN916" s="13" t="s">
        <v>15436</v>
      </c>
      <c r="EO916" s="13" t="s">
        <v>185</v>
      </c>
      <c r="EP916" s="13" t="s">
        <v>15437</v>
      </c>
      <c r="EQ916" s="14"/>
      <c r="ER916" s="14"/>
      <c r="ES916" s="14"/>
      <c r="ET916" s="14"/>
      <c r="EU916" s="14"/>
      <c r="EV916" s="14"/>
      <c r="EW916" s="14"/>
      <c r="EX916" s="14"/>
      <c r="EY916" s="14"/>
      <c r="EZ916" s="14"/>
      <c r="FA916" s="14"/>
      <c r="FB916" s="14"/>
      <c r="FC916" s="14"/>
      <c r="FD916" s="14"/>
      <c r="FE916" s="14"/>
      <c r="FF916" s="14"/>
      <c r="FG916" s="14"/>
      <c r="FH916" s="14"/>
      <c r="FI916" s="17" t="s">
        <v>204</v>
      </c>
      <c r="FJ916" s="15" t="s">
        <v>205</v>
      </c>
      <c r="FK916" s="16">
        <v>46101.65589120371</v>
      </c>
      <c r="FL916" s="14"/>
      <c r="FM916" s="14"/>
      <c r="FN916" s="15" t="s">
        <v>223</v>
      </c>
      <c r="FO916" s="16">
        <v>46101.65589120371</v>
      </c>
      <c r="FP916" s="13" t="s">
        <v>15437</v>
      </c>
      <c r="FQ916" s="14"/>
      <c r="FR916" s="14"/>
      <c r="FS916" s="14"/>
      <c r="FT916" s="14"/>
      <c r="FU916" s="14" t="str">
        <f t="shared" si="14"/>
        <v/>
      </c>
      <c r="FV916" s="13" t="s">
        <v>4156</v>
      </c>
      <c r="FW916" s="13" t="s">
        <v>15438</v>
      </c>
    </row>
    <row r="917" ht="15.75" customHeight="1">
      <c r="A917" s="10" t="s">
        <v>15358</v>
      </c>
      <c r="B917" s="10" t="s">
        <v>15209</v>
      </c>
      <c r="C917" s="10" t="s">
        <v>15210</v>
      </c>
      <c r="D917" s="10" t="s">
        <v>15439</v>
      </c>
      <c r="E917" s="11" t="s">
        <v>15440</v>
      </c>
      <c r="F917" s="12" t="s">
        <v>184</v>
      </c>
      <c r="G917" s="13" t="s">
        <v>185</v>
      </c>
      <c r="H917" s="13" t="s">
        <v>15441</v>
      </c>
      <c r="I917" s="13" t="s">
        <v>185</v>
      </c>
      <c r="J917" s="13" t="s">
        <v>15442</v>
      </c>
      <c r="K917" s="13" t="s">
        <v>185</v>
      </c>
      <c r="L917" s="13" t="s">
        <v>15443</v>
      </c>
      <c r="M917" s="13" t="s">
        <v>185</v>
      </c>
      <c r="N917" s="13" t="s">
        <v>15444</v>
      </c>
      <c r="O917" s="13" t="s">
        <v>185</v>
      </c>
      <c r="P917" s="13" t="s">
        <v>15444</v>
      </c>
      <c r="Q917" s="13" t="s">
        <v>185</v>
      </c>
      <c r="R917" s="13" t="s">
        <v>15445</v>
      </c>
      <c r="S917" s="13" t="s">
        <v>185</v>
      </c>
      <c r="T917" s="13" t="s">
        <v>15446</v>
      </c>
      <c r="U917" s="13" t="s">
        <v>185</v>
      </c>
      <c r="V917" s="13" t="s">
        <v>15447</v>
      </c>
      <c r="W917" s="13" t="s">
        <v>185</v>
      </c>
      <c r="X917" s="13" t="s">
        <v>15448</v>
      </c>
      <c r="Y917" s="13" t="s">
        <v>185</v>
      </c>
      <c r="Z917" s="13" t="s">
        <v>15449</v>
      </c>
      <c r="AA917" s="13" t="s">
        <v>185</v>
      </c>
      <c r="AB917" s="13" t="s">
        <v>15450</v>
      </c>
      <c r="AC917" s="13" t="s">
        <v>185</v>
      </c>
      <c r="AD917" s="13" t="s">
        <v>15451</v>
      </c>
      <c r="AE917" s="13" t="s">
        <v>185</v>
      </c>
      <c r="AF917" s="13" t="s">
        <v>15451</v>
      </c>
      <c r="AG917" s="13" t="s">
        <v>185</v>
      </c>
      <c r="AH917" s="13" t="s">
        <v>15452</v>
      </c>
      <c r="AI917" s="13" t="s">
        <v>185</v>
      </c>
      <c r="AJ917" s="13" t="s">
        <v>15453</v>
      </c>
      <c r="AK917" s="13" t="s">
        <v>185</v>
      </c>
      <c r="AL917" s="13" t="s">
        <v>15454</v>
      </c>
      <c r="AM917" s="13" t="s">
        <v>185</v>
      </c>
      <c r="AN917" s="13" t="s">
        <v>15455</v>
      </c>
      <c r="AO917" s="13" t="s">
        <v>185</v>
      </c>
      <c r="AP917" s="13" t="s">
        <v>15456</v>
      </c>
      <c r="AQ917" s="13" t="s">
        <v>185</v>
      </c>
      <c r="AR917" s="13" t="s">
        <v>15457</v>
      </c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7" t="s">
        <v>204</v>
      </c>
      <c r="BT917" s="15" t="s">
        <v>205</v>
      </c>
      <c r="BU917" s="16">
        <v>46101.18578703704</v>
      </c>
      <c r="BV917" s="15" t="s">
        <v>205</v>
      </c>
      <c r="BW917" s="16">
        <v>46101.18586805555</v>
      </c>
      <c r="BX917" s="15" t="s">
        <v>205</v>
      </c>
      <c r="BY917" s="16">
        <v>46101.18586805555</v>
      </c>
      <c r="BZ917" s="12" t="s">
        <v>206</v>
      </c>
      <c r="CA917" s="13" t="s">
        <v>185</v>
      </c>
      <c r="CB917" s="13" t="s">
        <v>15458</v>
      </c>
      <c r="CC917" s="13" t="s">
        <v>185</v>
      </c>
      <c r="CD917" s="13" t="s">
        <v>15459</v>
      </c>
      <c r="CE917" s="13" t="s">
        <v>195</v>
      </c>
      <c r="CF917" s="13" t="s">
        <v>15460</v>
      </c>
      <c r="CG917" s="13" t="s">
        <v>185</v>
      </c>
      <c r="CH917" s="13" t="s">
        <v>15461</v>
      </c>
      <c r="CI917" s="13" t="s">
        <v>185</v>
      </c>
      <c r="CJ917" s="13" t="s">
        <v>15462</v>
      </c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7" t="s">
        <v>204</v>
      </c>
      <c r="DF917" s="15" t="s">
        <v>205</v>
      </c>
      <c r="DG917" s="16">
        <v>46101.1859837963</v>
      </c>
      <c r="DH917" s="15" t="s">
        <v>205</v>
      </c>
      <c r="DI917" s="16">
        <v>46101.18615740741</v>
      </c>
      <c r="DJ917" s="15" t="s">
        <v>205</v>
      </c>
      <c r="DK917" s="16">
        <v>46101.18615740741</v>
      </c>
      <c r="DL917" s="12" t="s">
        <v>213</v>
      </c>
      <c r="DM917" s="13" t="s">
        <v>185</v>
      </c>
      <c r="DN917" s="13" t="s">
        <v>15463</v>
      </c>
      <c r="DO917" s="13" t="s">
        <v>185</v>
      </c>
      <c r="DP917" s="13" t="s">
        <v>15464</v>
      </c>
      <c r="DQ917" s="13" t="s">
        <v>185</v>
      </c>
      <c r="DR917" s="13" t="s">
        <v>15465</v>
      </c>
      <c r="DS917" s="14"/>
      <c r="DT917" s="14"/>
      <c r="DU917" s="14"/>
      <c r="DV917" s="14"/>
      <c r="DW917" s="14"/>
      <c r="DX917" s="14"/>
      <c r="DY917" s="14"/>
      <c r="DZ917" s="14"/>
      <c r="EA917" s="14"/>
      <c r="EB917" s="14"/>
      <c r="EC917" s="14"/>
      <c r="ED917" s="14"/>
      <c r="EE917" s="14"/>
      <c r="EF917" s="14"/>
      <c r="EG917" s="14"/>
      <c r="EH917" s="14"/>
      <c r="EI917" s="17" t="s">
        <v>204</v>
      </c>
      <c r="EJ917" s="15" t="s">
        <v>205</v>
      </c>
      <c r="EK917" s="16">
        <v>46101.18638888889</v>
      </c>
      <c r="EL917" s="12" t="s">
        <v>218</v>
      </c>
      <c r="EM917" s="14"/>
      <c r="EN917" s="14"/>
      <c r="EO917" s="14"/>
      <c r="EP917" s="14"/>
      <c r="EQ917" s="14"/>
      <c r="ER917" s="14"/>
      <c r="ES917" s="14"/>
      <c r="ET917" s="14"/>
      <c r="EU917" s="14"/>
      <c r="EV917" s="14"/>
      <c r="EW917" s="14"/>
      <c r="EX917" s="14"/>
      <c r="EY917" s="14"/>
      <c r="EZ917" s="14"/>
      <c r="FA917" s="14"/>
      <c r="FB917" s="14"/>
      <c r="FC917" s="14"/>
      <c r="FD917" s="14"/>
      <c r="FE917" s="14"/>
      <c r="FF917" s="14"/>
      <c r="FG917" s="14"/>
      <c r="FH917" s="14"/>
      <c r="FI917" s="17" t="s">
        <v>204</v>
      </c>
      <c r="FJ917" s="17" t="s">
        <v>277</v>
      </c>
      <c r="FK917" s="18"/>
      <c r="FL917" s="14"/>
      <c r="FM917" s="14"/>
      <c r="FN917" s="15" t="s">
        <v>223</v>
      </c>
      <c r="FO917" s="16">
        <v>46101.18638888889</v>
      </c>
      <c r="FP917" s="13" t="s">
        <v>15465</v>
      </c>
      <c r="FQ917" s="13"/>
      <c r="FR917" s="13"/>
      <c r="FS917" s="14"/>
      <c r="FT917" s="14"/>
      <c r="FU917" s="14" t="str">
        <f t="shared" si="14"/>
        <v/>
      </c>
      <c r="FV917" s="13" t="s">
        <v>4156</v>
      </c>
      <c r="FW917" s="13" t="s">
        <v>15466</v>
      </c>
    </row>
    <row r="918" ht="15.75" customHeight="1">
      <c r="A918" s="10" t="s">
        <v>15358</v>
      </c>
      <c r="B918" s="10" t="s">
        <v>15209</v>
      </c>
      <c r="C918" s="10" t="s">
        <v>15467</v>
      </c>
      <c r="D918" s="10" t="s">
        <v>15468</v>
      </c>
      <c r="E918" s="11" t="s">
        <v>15469</v>
      </c>
      <c r="F918" s="12" t="s">
        <v>184</v>
      </c>
      <c r="G918" s="13" t="s">
        <v>185</v>
      </c>
      <c r="H918" s="13" t="s">
        <v>15470</v>
      </c>
      <c r="I918" s="13" t="s">
        <v>185</v>
      </c>
      <c r="J918" s="13" t="s">
        <v>15471</v>
      </c>
      <c r="K918" s="13" t="s">
        <v>185</v>
      </c>
      <c r="L918" s="13" t="s">
        <v>15472</v>
      </c>
      <c r="M918" s="13" t="s">
        <v>185</v>
      </c>
      <c r="N918" s="13" t="s">
        <v>15473</v>
      </c>
      <c r="O918" s="13" t="s">
        <v>185</v>
      </c>
      <c r="P918" s="13" t="s">
        <v>15474</v>
      </c>
      <c r="Q918" s="13" t="s">
        <v>185</v>
      </c>
      <c r="R918" s="13" t="s">
        <v>15475</v>
      </c>
      <c r="S918" s="13" t="s">
        <v>185</v>
      </c>
      <c r="T918" s="13" t="s">
        <v>15476</v>
      </c>
      <c r="U918" s="13" t="s">
        <v>185</v>
      </c>
      <c r="V918" s="13" t="s">
        <v>15477</v>
      </c>
      <c r="W918" s="13" t="s">
        <v>185</v>
      </c>
      <c r="X918" s="13" t="s">
        <v>15478</v>
      </c>
      <c r="Y918" s="13" t="s">
        <v>185</v>
      </c>
      <c r="Z918" s="13" t="s">
        <v>15479</v>
      </c>
      <c r="AA918" s="13" t="s">
        <v>185</v>
      </c>
      <c r="AB918" s="13" t="s">
        <v>15480</v>
      </c>
      <c r="AC918" s="13" t="s">
        <v>185</v>
      </c>
      <c r="AD918" s="13" t="s">
        <v>15481</v>
      </c>
      <c r="AE918" s="13" t="s">
        <v>185</v>
      </c>
      <c r="AF918" s="13" t="s">
        <v>15482</v>
      </c>
      <c r="AG918" s="13" t="s">
        <v>185</v>
      </c>
      <c r="AH918" s="13" t="s">
        <v>15483</v>
      </c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5" t="s">
        <v>204</v>
      </c>
      <c r="BT918" s="15" t="s">
        <v>205</v>
      </c>
      <c r="BU918" s="16">
        <v>46049.35555555556</v>
      </c>
      <c r="BV918" s="15" t="s">
        <v>205</v>
      </c>
      <c r="BW918" s="16">
        <v>46098.637719907405</v>
      </c>
      <c r="BX918" s="15" t="s">
        <v>205</v>
      </c>
      <c r="BY918" s="16">
        <v>46098.637719907405</v>
      </c>
      <c r="BZ918" s="12" t="s">
        <v>206</v>
      </c>
      <c r="CA918" s="13" t="s">
        <v>195</v>
      </c>
      <c r="CB918" s="13" t="s">
        <v>15484</v>
      </c>
      <c r="CC918" s="13" t="s">
        <v>195</v>
      </c>
      <c r="CD918" s="13" t="s">
        <v>15485</v>
      </c>
      <c r="CE918" s="13" t="s">
        <v>195</v>
      </c>
      <c r="CF918" s="13" t="s">
        <v>15486</v>
      </c>
      <c r="CG918" s="13" t="s">
        <v>195</v>
      </c>
      <c r="CH918" s="13" t="s">
        <v>15487</v>
      </c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  <c r="DE918" s="17" t="s">
        <v>204</v>
      </c>
      <c r="DF918" s="15" t="s">
        <v>205</v>
      </c>
      <c r="DG918" s="16">
        <v>46100.64396990741</v>
      </c>
      <c r="DH918" s="15" t="s">
        <v>205</v>
      </c>
      <c r="DI918" s="16">
        <v>46100.64409722222</v>
      </c>
      <c r="DJ918" s="15" t="s">
        <v>205</v>
      </c>
      <c r="DK918" s="16">
        <v>46100.64409722222</v>
      </c>
      <c r="DL918" s="12" t="s">
        <v>213</v>
      </c>
      <c r="DM918" s="13" t="s">
        <v>195</v>
      </c>
      <c r="DN918" s="13" t="s">
        <v>15488</v>
      </c>
      <c r="DO918" s="13" t="s">
        <v>185</v>
      </c>
      <c r="DP918" s="13" t="s">
        <v>15489</v>
      </c>
      <c r="DQ918" s="13" t="s">
        <v>185</v>
      </c>
      <c r="DR918" s="13" t="s">
        <v>15490</v>
      </c>
      <c r="DS918" s="13" t="s">
        <v>185</v>
      </c>
      <c r="DT918" s="13" t="s">
        <v>15491</v>
      </c>
      <c r="DU918" s="14"/>
      <c r="DV918" s="14"/>
      <c r="DW918" s="14"/>
      <c r="DX918" s="14"/>
      <c r="DY918" s="14"/>
      <c r="DZ918" s="14"/>
      <c r="EA918" s="14"/>
      <c r="EB918" s="14"/>
      <c r="EC918" s="14"/>
      <c r="ED918" s="14"/>
      <c r="EE918" s="14"/>
      <c r="EF918" s="14"/>
      <c r="EG918" s="14"/>
      <c r="EH918" s="14"/>
      <c r="EI918" s="17" t="s">
        <v>204</v>
      </c>
      <c r="EJ918" s="15" t="s">
        <v>205</v>
      </c>
      <c r="EK918" s="16">
        <v>46101.1872337963</v>
      </c>
      <c r="EL918" s="12" t="s">
        <v>218</v>
      </c>
      <c r="EM918" s="13" t="s">
        <v>195</v>
      </c>
      <c r="EN918" s="13" t="s">
        <v>15492</v>
      </c>
      <c r="EO918" s="13" t="s">
        <v>185</v>
      </c>
      <c r="EP918" s="13" t="s">
        <v>15493</v>
      </c>
      <c r="EQ918" s="13" t="s">
        <v>185</v>
      </c>
      <c r="ER918" s="13" t="s">
        <v>15494</v>
      </c>
      <c r="ES918" s="13" t="s">
        <v>185</v>
      </c>
      <c r="ET918" s="13" t="s">
        <v>15495</v>
      </c>
      <c r="EU918" s="13" t="s">
        <v>185</v>
      </c>
      <c r="EV918" s="13" t="s">
        <v>15496</v>
      </c>
      <c r="EW918" s="14"/>
      <c r="EX918" s="14"/>
      <c r="EY918" s="14"/>
      <c r="EZ918" s="14"/>
      <c r="FA918" s="14"/>
      <c r="FB918" s="14"/>
      <c r="FC918" s="14"/>
      <c r="FD918" s="14"/>
      <c r="FE918" s="14"/>
      <c r="FF918" s="14"/>
      <c r="FG918" s="14"/>
      <c r="FH918" s="14"/>
      <c r="FI918" s="17" t="s">
        <v>204</v>
      </c>
      <c r="FJ918" s="15" t="s">
        <v>205</v>
      </c>
      <c r="FK918" s="16">
        <v>46101.65356481481</v>
      </c>
      <c r="FL918" s="14"/>
      <c r="FM918" s="14"/>
      <c r="FN918" s="15" t="s">
        <v>223</v>
      </c>
      <c r="FO918" s="16">
        <v>46101.65356481481</v>
      </c>
      <c r="FP918" s="13" t="s">
        <v>15496</v>
      </c>
      <c r="FQ918" s="13" t="s">
        <v>15497</v>
      </c>
      <c r="FR918" s="13" t="s">
        <v>15477</v>
      </c>
      <c r="FS918" s="14"/>
      <c r="FT918" s="14"/>
      <c r="FU918" s="14" t="str">
        <f t="shared" si="14"/>
        <v>Base de Dados_Images/RO-4002.Imagem do Equipamento-.113145.jpg</v>
      </c>
      <c r="FV918" s="14"/>
      <c r="FW918" s="14"/>
    </row>
    <row r="919" ht="15.75" customHeight="1">
      <c r="A919" s="10" t="s">
        <v>15358</v>
      </c>
      <c r="B919" s="10" t="s">
        <v>15209</v>
      </c>
      <c r="C919" s="10" t="s">
        <v>15467</v>
      </c>
      <c r="D919" s="10" t="s">
        <v>15498</v>
      </c>
      <c r="E919" s="11" t="s">
        <v>15499</v>
      </c>
      <c r="F919" s="12" t="s">
        <v>184</v>
      </c>
      <c r="G919" s="13" t="s">
        <v>185</v>
      </c>
      <c r="H919" s="13" t="s">
        <v>15500</v>
      </c>
      <c r="I919" s="13" t="s">
        <v>185</v>
      </c>
      <c r="J919" s="13" t="s">
        <v>15501</v>
      </c>
      <c r="K919" s="13" t="s">
        <v>185</v>
      </c>
      <c r="L919" s="13" t="s">
        <v>15502</v>
      </c>
      <c r="M919" s="13" t="s">
        <v>185</v>
      </c>
      <c r="N919" s="13" t="s">
        <v>15503</v>
      </c>
      <c r="O919" s="13" t="s">
        <v>185</v>
      </c>
      <c r="P919" s="13" t="s">
        <v>15504</v>
      </c>
      <c r="Q919" s="13" t="s">
        <v>185</v>
      </c>
      <c r="R919" s="13" t="s">
        <v>15505</v>
      </c>
      <c r="S919" s="13" t="s">
        <v>195</v>
      </c>
      <c r="T919" s="13" t="s">
        <v>15506</v>
      </c>
      <c r="U919" s="13" t="s">
        <v>185</v>
      </c>
      <c r="V919" s="13" t="s">
        <v>15507</v>
      </c>
      <c r="W919" s="13" t="s">
        <v>185</v>
      </c>
      <c r="X919" s="13" t="s">
        <v>15508</v>
      </c>
      <c r="Y919" s="13" t="s">
        <v>185</v>
      </c>
      <c r="Z919" s="13" t="s">
        <v>15509</v>
      </c>
      <c r="AA919" s="13" t="s">
        <v>185</v>
      </c>
      <c r="AB919" s="13" t="s">
        <v>15510</v>
      </c>
      <c r="AC919" s="13" t="s">
        <v>185</v>
      </c>
      <c r="AD919" s="13" t="s">
        <v>15511</v>
      </c>
      <c r="AE919" s="13" t="s">
        <v>185</v>
      </c>
      <c r="AF919" s="13" t="s">
        <v>15512</v>
      </c>
      <c r="AG919" s="13" t="s">
        <v>185</v>
      </c>
      <c r="AH919" s="13" t="s">
        <v>15512</v>
      </c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7" t="s">
        <v>204</v>
      </c>
      <c r="BT919" s="15" t="s">
        <v>205</v>
      </c>
      <c r="BU919" s="16">
        <v>46101.187627314815</v>
      </c>
      <c r="BV919" s="15" t="s">
        <v>205</v>
      </c>
      <c r="BW919" s="16">
        <v>46064.404814814814</v>
      </c>
      <c r="BX919" s="15" t="s">
        <v>205</v>
      </c>
      <c r="BY919" s="16">
        <v>46101.187627314815</v>
      </c>
      <c r="BZ919" s="12" t="s">
        <v>206</v>
      </c>
      <c r="CA919" s="13" t="s">
        <v>195</v>
      </c>
      <c r="CB919" s="13" t="s">
        <v>15513</v>
      </c>
      <c r="CC919" s="13" t="s">
        <v>195</v>
      </c>
      <c r="CD919" s="13" t="s">
        <v>15514</v>
      </c>
      <c r="CE919" s="13" t="s">
        <v>195</v>
      </c>
      <c r="CF919" s="13" t="s">
        <v>15515</v>
      </c>
      <c r="CG919" s="13" t="s">
        <v>195</v>
      </c>
      <c r="CH919" s="13" t="s">
        <v>15516</v>
      </c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5" t="s">
        <v>204</v>
      </c>
      <c r="DF919" s="15" t="s">
        <v>205</v>
      </c>
      <c r="DG919" s="16">
        <v>46101.18775462963</v>
      </c>
      <c r="DH919" s="15" t="s">
        <v>205</v>
      </c>
      <c r="DI919" s="16">
        <v>46098.61715277778</v>
      </c>
      <c r="DJ919" s="15" t="s">
        <v>205</v>
      </c>
      <c r="DK919" s="16">
        <v>46101.18775462963</v>
      </c>
      <c r="DL919" s="12" t="s">
        <v>213</v>
      </c>
      <c r="DM919" s="13" t="s">
        <v>195</v>
      </c>
      <c r="DN919" s="13" t="s">
        <v>15517</v>
      </c>
      <c r="DO919" s="13" t="s">
        <v>185</v>
      </c>
      <c r="DP919" s="13" t="s">
        <v>15518</v>
      </c>
      <c r="DQ919" s="13" t="s">
        <v>185</v>
      </c>
      <c r="DR919" s="13" t="s">
        <v>15519</v>
      </c>
      <c r="DS919" s="13" t="s">
        <v>185</v>
      </c>
      <c r="DT919" s="13" t="s">
        <v>15520</v>
      </c>
      <c r="DU919" s="14"/>
      <c r="DV919" s="14"/>
      <c r="DW919" s="14"/>
      <c r="DX919" s="14"/>
      <c r="DY919" s="14"/>
      <c r="DZ919" s="14"/>
      <c r="EA919" s="14"/>
      <c r="EB919" s="14"/>
      <c r="EC919" s="14"/>
      <c r="ED919" s="14"/>
      <c r="EE919" s="14"/>
      <c r="EF919" s="14"/>
      <c r="EG919" s="14"/>
      <c r="EH919" s="14"/>
      <c r="EI919" s="17" t="s">
        <v>204</v>
      </c>
      <c r="EJ919" s="15" t="s">
        <v>205</v>
      </c>
      <c r="EK919" s="16">
        <v>46101.187997685185</v>
      </c>
      <c r="EL919" s="12" t="s">
        <v>218</v>
      </c>
      <c r="EM919" s="13" t="s">
        <v>195</v>
      </c>
      <c r="EN919" s="13" t="s">
        <v>15521</v>
      </c>
      <c r="EO919" s="13" t="s">
        <v>185</v>
      </c>
      <c r="EP919" s="13" t="s">
        <v>15522</v>
      </c>
      <c r="EQ919" s="13" t="s">
        <v>185</v>
      </c>
      <c r="ER919" s="13" t="s">
        <v>15523</v>
      </c>
      <c r="ES919" s="13" t="s">
        <v>185</v>
      </c>
      <c r="ET919" s="13" t="s">
        <v>15524</v>
      </c>
      <c r="EU919" s="13" t="s">
        <v>185</v>
      </c>
      <c r="EV919" s="13" t="s">
        <v>15525</v>
      </c>
      <c r="EW919" s="14"/>
      <c r="EX919" s="14"/>
      <c r="EY919" s="14"/>
      <c r="EZ919" s="14"/>
      <c r="FA919" s="14"/>
      <c r="FB919" s="14"/>
      <c r="FC919" s="14"/>
      <c r="FD919" s="14"/>
      <c r="FE919" s="14"/>
      <c r="FF919" s="14"/>
      <c r="FG919" s="14"/>
      <c r="FH919" s="14"/>
      <c r="FI919" s="17" t="s">
        <v>204</v>
      </c>
      <c r="FJ919" s="15" t="s">
        <v>205</v>
      </c>
      <c r="FK919" s="16">
        <v>46101.653703703705</v>
      </c>
      <c r="FL919" s="14"/>
      <c r="FM919" s="14"/>
      <c r="FN919" s="15" t="s">
        <v>223</v>
      </c>
      <c r="FO919" s="16">
        <v>46101.653703703705</v>
      </c>
      <c r="FP919" s="13" t="s">
        <v>15525</v>
      </c>
      <c r="FQ919" s="13" t="s">
        <v>15526</v>
      </c>
      <c r="FR919" s="13" t="s">
        <v>15512</v>
      </c>
      <c r="FS919" s="14"/>
      <c r="FT919" s="14"/>
      <c r="FU919" s="14" t="str">
        <f t="shared" si="14"/>
        <v>Base de Dados_Images/RO-5001.Imagem do Equipamento-.124231.jpg</v>
      </c>
      <c r="FV919" s="14"/>
      <c r="FW919" s="14"/>
    </row>
    <row r="920" ht="15.75" customHeight="1">
      <c r="A920" s="10" t="s">
        <v>15358</v>
      </c>
      <c r="B920" s="10" t="s">
        <v>15209</v>
      </c>
      <c r="C920" s="10" t="s">
        <v>286</v>
      </c>
      <c r="D920" s="10" t="s">
        <v>15527</v>
      </c>
      <c r="E920" s="11" t="s">
        <v>15528</v>
      </c>
      <c r="F920" s="12" t="s">
        <v>184</v>
      </c>
      <c r="G920" s="13" t="s">
        <v>185</v>
      </c>
      <c r="H920" s="13" t="s">
        <v>15529</v>
      </c>
      <c r="I920" s="13" t="s">
        <v>185</v>
      </c>
      <c r="J920" s="13" t="s">
        <v>15530</v>
      </c>
      <c r="K920" s="13" t="s">
        <v>185</v>
      </c>
      <c r="L920" s="13" t="s">
        <v>15531</v>
      </c>
      <c r="M920" s="13" t="s">
        <v>195</v>
      </c>
      <c r="N920" s="13" t="s">
        <v>15532</v>
      </c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7" t="s">
        <v>204</v>
      </c>
      <c r="BT920" s="15" t="s">
        <v>205</v>
      </c>
      <c r="BU920" s="16">
        <v>46101.18881944445</v>
      </c>
      <c r="BV920" s="15" t="s">
        <v>205</v>
      </c>
      <c r="BW920" s="16">
        <v>46101.18891203704</v>
      </c>
      <c r="BX920" s="15" t="s">
        <v>205</v>
      </c>
      <c r="BY920" s="16">
        <v>46101.18891203704</v>
      </c>
      <c r="BZ920" s="12" t="s">
        <v>206</v>
      </c>
      <c r="CA920" s="13" t="s">
        <v>185</v>
      </c>
      <c r="CB920" s="13" t="s">
        <v>15533</v>
      </c>
      <c r="CC920" s="13" t="s">
        <v>195</v>
      </c>
      <c r="CD920" s="13" t="s">
        <v>15534</v>
      </c>
      <c r="CE920" s="13" t="s">
        <v>195</v>
      </c>
      <c r="CF920" s="13" t="s">
        <v>15535</v>
      </c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  <c r="DE920" s="17" t="s">
        <v>204</v>
      </c>
      <c r="DF920" s="17" t="s">
        <v>277</v>
      </c>
      <c r="DG920" s="18"/>
      <c r="DH920" s="15" t="s">
        <v>205</v>
      </c>
      <c r="DI920" s="16">
        <v>46101.189039351855</v>
      </c>
      <c r="DJ920" s="15" t="s">
        <v>205</v>
      </c>
      <c r="DK920" s="16">
        <v>46101.189039351855</v>
      </c>
      <c r="DL920" s="12" t="s">
        <v>213</v>
      </c>
      <c r="DM920" s="13" t="s">
        <v>195</v>
      </c>
      <c r="DN920" s="13" t="s">
        <v>15536</v>
      </c>
      <c r="DO920" s="13" t="s">
        <v>195</v>
      </c>
      <c r="DP920" s="13" t="s">
        <v>15537</v>
      </c>
      <c r="DQ920" s="14"/>
      <c r="DR920" s="14"/>
      <c r="DS920" s="14"/>
      <c r="DT920" s="14"/>
      <c r="DU920" s="14"/>
      <c r="DV920" s="14"/>
      <c r="DW920" s="14"/>
      <c r="DX920" s="14"/>
      <c r="DY920" s="14"/>
      <c r="DZ920" s="14"/>
      <c r="EA920" s="14"/>
      <c r="EB920" s="14"/>
      <c r="EC920" s="14"/>
      <c r="ED920" s="14"/>
      <c r="EE920" s="14"/>
      <c r="EF920" s="14"/>
      <c r="EG920" s="14"/>
      <c r="EH920" s="14"/>
      <c r="EI920" s="17" t="s">
        <v>204</v>
      </c>
      <c r="EJ920" s="15" t="s">
        <v>205</v>
      </c>
      <c r="EK920" s="16">
        <v>46101.18923611111</v>
      </c>
      <c r="EL920" s="12" t="s">
        <v>218</v>
      </c>
      <c r="EM920" s="13" t="s">
        <v>185</v>
      </c>
      <c r="EN920" s="13" t="s">
        <v>15538</v>
      </c>
      <c r="EO920" s="13" t="s">
        <v>185</v>
      </c>
      <c r="EP920" s="13" t="s">
        <v>15539</v>
      </c>
      <c r="EQ920" s="14"/>
      <c r="ER920" s="14"/>
      <c r="ES920" s="14"/>
      <c r="ET920" s="14"/>
      <c r="EU920" s="14"/>
      <c r="EV920" s="14"/>
      <c r="EW920" s="14"/>
      <c r="EX920" s="14"/>
      <c r="EY920" s="14"/>
      <c r="EZ920" s="14"/>
      <c r="FA920" s="14"/>
      <c r="FB920" s="14"/>
      <c r="FC920" s="14"/>
      <c r="FD920" s="14"/>
      <c r="FE920" s="14"/>
      <c r="FF920" s="14"/>
      <c r="FG920" s="14"/>
      <c r="FH920" s="14"/>
      <c r="FI920" s="17" t="s">
        <v>204</v>
      </c>
      <c r="FJ920" s="15" t="s">
        <v>205</v>
      </c>
      <c r="FK920" s="16">
        <v>46101.65387731481</v>
      </c>
      <c r="FL920" s="14"/>
      <c r="FM920" s="14"/>
      <c r="FN920" s="15" t="s">
        <v>223</v>
      </c>
      <c r="FO920" s="16">
        <v>46101.65387731481</v>
      </c>
      <c r="FP920" s="13" t="s">
        <v>15539</v>
      </c>
      <c r="FQ920" s="14"/>
      <c r="FR920" s="14"/>
      <c r="FS920" s="14"/>
      <c r="FT920" s="14"/>
      <c r="FU920" s="14" t="str">
        <f t="shared" si="14"/>
        <v/>
      </c>
      <c r="FV920" s="14"/>
      <c r="FW920" s="14"/>
    </row>
    <row r="921" ht="15.75" customHeight="1">
      <c r="A921" s="10" t="s">
        <v>15358</v>
      </c>
      <c r="B921" s="10" t="s">
        <v>15209</v>
      </c>
      <c r="C921" s="10" t="s">
        <v>286</v>
      </c>
      <c r="D921" s="10" t="s">
        <v>15540</v>
      </c>
      <c r="E921" s="11" t="s">
        <v>15541</v>
      </c>
      <c r="F921" s="12" t="s">
        <v>184</v>
      </c>
      <c r="G921" s="13" t="s">
        <v>185</v>
      </c>
      <c r="H921" s="13" t="s">
        <v>15542</v>
      </c>
      <c r="I921" s="13" t="s">
        <v>185</v>
      </c>
      <c r="J921" s="13" t="s">
        <v>15543</v>
      </c>
      <c r="K921" s="13" t="s">
        <v>185</v>
      </c>
      <c r="L921" s="13" t="s">
        <v>15544</v>
      </c>
      <c r="M921" s="13" t="s">
        <v>195</v>
      </c>
      <c r="N921" s="13" t="s">
        <v>15545</v>
      </c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7" t="s">
        <v>204</v>
      </c>
      <c r="BT921" s="15" t="s">
        <v>205</v>
      </c>
      <c r="BU921" s="16">
        <v>46101.189363425925</v>
      </c>
      <c r="BV921" s="15" t="s">
        <v>205</v>
      </c>
      <c r="BW921" s="16">
        <v>46101.18943287037</v>
      </c>
      <c r="BX921" s="15" t="s">
        <v>205</v>
      </c>
      <c r="BY921" s="16">
        <v>46101.18943287037</v>
      </c>
      <c r="BZ921" s="12" t="s">
        <v>206</v>
      </c>
      <c r="CA921" s="13" t="s">
        <v>185</v>
      </c>
      <c r="CB921" s="13" t="s">
        <v>15546</v>
      </c>
      <c r="CC921" s="13" t="s">
        <v>195</v>
      </c>
      <c r="CD921" s="13" t="s">
        <v>15547</v>
      </c>
      <c r="CE921" s="13" t="s">
        <v>195</v>
      </c>
      <c r="CF921" s="13" t="s">
        <v>15548</v>
      </c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7" t="s">
        <v>204</v>
      </c>
      <c r="DF921" s="17" t="s">
        <v>277</v>
      </c>
      <c r="DG921" s="18"/>
      <c r="DH921" s="15" t="s">
        <v>205</v>
      </c>
      <c r="DI921" s="16">
        <v>46101.18980324074</v>
      </c>
      <c r="DJ921" s="15" t="s">
        <v>205</v>
      </c>
      <c r="DK921" s="16">
        <v>46101.18980324074</v>
      </c>
      <c r="DL921" s="12" t="s">
        <v>213</v>
      </c>
      <c r="DM921" s="13" t="s">
        <v>195</v>
      </c>
      <c r="DN921" s="13" t="s">
        <v>15549</v>
      </c>
      <c r="DO921" s="13" t="s">
        <v>195</v>
      </c>
      <c r="DP921" s="13" t="s">
        <v>15550</v>
      </c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4"/>
      <c r="ED921" s="14"/>
      <c r="EE921" s="14"/>
      <c r="EF921" s="14"/>
      <c r="EG921" s="14"/>
      <c r="EH921" s="14"/>
      <c r="EI921" s="17" t="s">
        <v>204</v>
      </c>
      <c r="EJ921" s="15" t="s">
        <v>205</v>
      </c>
      <c r="EK921" s="16">
        <v>46101.189884259256</v>
      </c>
      <c r="EL921" s="12" t="s">
        <v>218</v>
      </c>
      <c r="EM921" s="13" t="s">
        <v>185</v>
      </c>
      <c r="EN921" s="13" t="s">
        <v>15551</v>
      </c>
      <c r="EO921" s="13" t="s">
        <v>185</v>
      </c>
      <c r="EP921" s="13" t="s">
        <v>15552</v>
      </c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4"/>
      <c r="FB921" s="14"/>
      <c r="FC921" s="14"/>
      <c r="FD921" s="14"/>
      <c r="FE921" s="14"/>
      <c r="FF921" s="14"/>
      <c r="FG921" s="14"/>
      <c r="FH921" s="14"/>
      <c r="FI921" s="17" t="s">
        <v>204</v>
      </c>
      <c r="FJ921" s="15" t="s">
        <v>205</v>
      </c>
      <c r="FK921" s="16">
        <v>46101.65394675926</v>
      </c>
      <c r="FL921" s="14"/>
      <c r="FM921" s="14"/>
      <c r="FN921" s="15" t="s">
        <v>223</v>
      </c>
      <c r="FO921" s="16">
        <v>46101.65394675926</v>
      </c>
      <c r="FP921" s="13" t="s">
        <v>15552</v>
      </c>
      <c r="FQ921" s="14"/>
      <c r="FR921" s="14"/>
      <c r="FS921" s="14"/>
      <c r="FT921" s="14"/>
      <c r="FU921" s="14" t="str">
        <f t="shared" si="14"/>
        <v/>
      </c>
      <c r="FV921" s="14"/>
      <c r="FW921" s="14"/>
    </row>
    <row r="922" ht="15.75" customHeight="1">
      <c r="A922" s="10" t="s">
        <v>15358</v>
      </c>
      <c r="B922" s="10" t="s">
        <v>15209</v>
      </c>
      <c r="C922" s="10" t="s">
        <v>286</v>
      </c>
      <c r="D922" s="10" t="s">
        <v>15553</v>
      </c>
      <c r="E922" s="11" t="s">
        <v>15554</v>
      </c>
      <c r="F922" s="12" t="s">
        <v>184</v>
      </c>
      <c r="G922" s="13" t="s">
        <v>185</v>
      </c>
      <c r="H922" s="13" t="s">
        <v>15555</v>
      </c>
      <c r="I922" s="13" t="s">
        <v>185</v>
      </c>
      <c r="J922" s="13" t="s">
        <v>15556</v>
      </c>
      <c r="K922" s="13" t="s">
        <v>185</v>
      </c>
      <c r="L922" s="13" t="s">
        <v>15557</v>
      </c>
      <c r="M922" s="13" t="s">
        <v>195</v>
      </c>
      <c r="N922" s="13" t="s">
        <v>15558</v>
      </c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7" t="s">
        <v>204</v>
      </c>
      <c r="BT922" s="15" t="s">
        <v>205</v>
      </c>
      <c r="BU922" s="16">
        <v>46101.19017361111</v>
      </c>
      <c r="BV922" s="15" t="s">
        <v>205</v>
      </c>
      <c r="BW922" s="16">
        <v>46101.19027777778</v>
      </c>
      <c r="BX922" s="15" t="s">
        <v>205</v>
      </c>
      <c r="BY922" s="16">
        <v>46101.19027777778</v>
      </c>
      <c r="BZ922" s="12" t="s">
        <v>206</v>
      </c>
      <c r="CA922" s="13" t="s">
        <v>195</v>
      </c>
      <c r="CB922" s="13" t="s">
        <v>15559</v>
      </c>
      <c r="CC922" s="13" t="s">
        <v>195</v>
      </c>
      <c r="CD922" s="13" t="s">
        <v>15560</v>
      </c>
      <c r="CE922" s="13" t="s">
        <v>195</v>
      </c>
      <c r="CF922" s="13" t="s">
        <v>15561</v>
      </c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  <c r="DE922" s="17" t="s">
        <v>204</v>
      </c>
      <c r="DF922" s="17" t="s">
        <v>277</v>
      </c>
      <c r="DG922" s="18"/>
      <c r="DH922" s="15" t="s">
        <v>205</v>
      </c>
      <c r="DI922" s="16">
        <v>46101.190405092595</v>
      </c>
      <c r="DJ922" s="15" t="s">
        <v>205</v>
      </c>
      <c r="DK922" s="16">
        <v>46101.190405092595</v>
      </c>
      <c r="DL922" s="12" t="s">
        <v>213</v>
      </c>
      <c r="DM922" s="13" t="s">
        <v>195</v>
      </c>
      <c r="DN922" s="13" t="s">
        <v>15562</v>
      </c>
      <c r="DO922" s="13" t="s">
        <v>195</v>
      </c>
      <c r="DP922" s="13" t="s">
        <v>15563</v>
      </c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4"/>
      <c r="ED922" s="14"/>
      <c r="EE922" s="14"/>
      <c r="EF922" s="14"/>
      <c r="EG922" s="14"/>
      <c r="EH922" s="14"/>
      <c r="EI922" s="17" t="s">
        <v>204</v>
      </c>
      <c r="EJ922" s="15" t="s">
        <v>205</v>
      </c>
      <c r="EK922" s="16">
        <v>46101.19050925926</v>
      </c>
      <c r="EL922" s="12" t="s">
        <v>218</v>
      </c>
      <c r="EM922" s="13" t="s">
        <v>185</v>
      </c>
      <c r="EN922" s="13" t="s">
        <v>15564</v>
      </c>
      <c r="EO922" s="13" t="s">
        <v>185</v>
      </c>
      <c r="EP922" s="13" t="s">
        <v>15565</v>
      </c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4"/>
      <c r="FB922" s="14"/>
      <c r="FC922" s="14"/>
      <c r="FD922" s="14"/>
      <c r="FE922" s="14"/>
      <c r="FF922" s="14"/>
      <c r="FG922" s="14"/>
      <c r="FH922" s="14"/>
      <c r="FI922" s="17" t="s">
        <v>204</v>
      </c>
      <c r="FJ922" s="15" t="s">
        <v>205</v>
      </c>
      <c r="FK922" s="16">
        <v>46101.654027777775</v>
      </c>
      <c r="FL922" s="14"/>
      <c r="FM922" s="14"/>
      <c r="FN922" s="15" t="s">
        <v>223</v>
      </c>
      <c r="FO922" s="16">
        <v>46101.654027777775</v>
      </c>
      <c r="FP922" s="13" t="s">
        <v>15565</v>
      </c>
      <c r="FQ922" s="14"/>
      <c r="FR922" s="14"/>
      <c r="FS922" s="14"/>
      <c r="FT922" s="14"/>
      <c r="FU922" s="14" t="str">
        <f t="shared" si="14"/>
        <v/>
      </c>
      <c r="FV922" s="14"/>
      <c r="FW922" s="14"/>
    </row>
    <row r="923" ht="15.75" customHeight="1">
      <c r="A923" s="10" t="s">
        <v>15358</v>
      </c>
      <c r="B923" s="10" t="s">
        <v>15209</v>
      </c>
      <c r="C923" s="10" t="s">
        <v>286</v>
      </c>
      <c r="D923" s="10" t="s">
        <v>15566</v>
      </c>
      <c r="E923" s="11" t="s">
        <v>15567</v>
      </c>
      <c r="F923" s="12" t="s">
        <v>184</v>
      </c>
      <c r="G923" s="13" t="s">
        <v>185</v>
      </c>
      <c r="H923" s="13" t="s">
        <v>15568</v>
      </c>
      <c r="I923" s="13" t="s">
        <v>185</v>
      </c>
      <c r="J923" s="13" t="s">
        <v>15569</v>
      </c>
      <c r="K923" s="13" t="s">
        <v>185</v>
      </c>
      <c r="L923" s="13" t="s">
        <v>15569</v>
      </c>
      <c r="M923" s="13" t="s">
        <v>195</v>
      </c>
      <c r="N923" s="13" t="s">
        <v>15570</v>
      </c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7" t="s">
        <v>204</v>
      </c>
      <c r="BT923" s="15" t="s">
        <v>205</v>
      </c>
      <c r="BU923" s="16">
        <v>46064.39677083334</v>
      </c>
      <c r="BV923" s="15" t="s">
        <v>205</v>
      </c>
      <c r="BW923" s="16">
        <v>46064.39685185185</v>
      </c>
      <c r="BX923" s="15" t="s">
        <v>205</v>
      </c>
      <c r="BY923" s="16">
        <v>46064.39685185185</v>
      </c>
      <c r="BZ923" s="12" t="s">
        <v>206</v>
      </c>
      <c r="CA923" s="13" t="s">
        <v>185</v>
      </c>
      <c r="CB923" s="13" t="s">
        <v>15571</v>
      </c>
      <c r="CC923" s="13" t="s">
        <v>195</v>
      </c>
      <c r="CD923" s="13" t="s">
        <v>15572</v>
      </c>
      <c r="CE923" s="13" t="s">
        <v>195</v>
      </c>
      <c r="CF923" s="13" t="s">
        <v>15573</v>
      </c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7" t="s">
        <v>204</v>
      </c>
      <c r="DF923" s="17" t="s">
        <v>277</v>
      </c>
      <c r="DG923" s="18"/>
      <c r="DH923" s="15" t="s">
        <v>205</v>
      </c>
      <c r="DI923" s="16">
        <v>46101.191087962965</v>
      </c>
      <c r="DJ923" s="15" t="s">
        <v>205</v>
      </c>
      <c r="DK923" s="16">
        <v>46101.191087962965</v>
      </c>
      <c r="DL923" s="12" t="s">
        <v>213</v>
      </c>
      <c r="DM923" s="13" t="s">
        <v>185</v>
      </c>
      <c r="DN923" s="13" t="s">
        <v>15574</v>
      </c>
      <c r="DO923" s="13" t="s">
        <v>185</v>
      </c>
      <c r="DP923" s="13" t="s">
        <v>15575</v>
      </c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4"/>
      <c r="ED923" s="14"/>
      <c r="EE923" s="14"/>
      <c r="EF923" s="14"/>
      <c r="EG923" s="14"/>
      <c r="EH923" s="14"/>
      <c r="EI923" s="17" t="s">
        <v>204</v>
      </c>
      <c r="EJ923" s="15" t="s">
        <v>205</v>
      </c>
      <c r="EK923" s="16">
        <v>46101.19119212963</v>
      </c>
      <c r="EL923" s="12" t="s">
        <v>218</v>
      </c>
      <c r="EM923" s="13" t="s">
        <v>185</v>
      </c>
      <c r="EN923" s="13" t="s">
        <v>15576</v>
      </c>
      <c r="EO923" s="13" t="s">
        <v>185</v>
      </c>
      <c r="EP923" s="13" t="s">
        <v>15577</v>
      </c>
      <c r="EQ923" s="14"/>
      <c r="ER923" s="14"/>
      <c r="ES923" s="14"/>
      <c r="ET923" s="14"/>
      <c r="EU923" s="14"/>
      <c r="EV923" s="14"/>
      <c r="EW923" s="14"/>
      <c r="EX923" s="14"/>
      <c r="EY923" s="14"/>
      <c r="EZ923" s="14"/>
      <c r="FA923" s="14"/>
      <c r="FB923" s="14"/>
      <c r="FC923" s="14"/>
      <c r="FD923" s="14"/>
      <c r="FE923" s="14"/>
      <c r="FF923" s="14"/>
      <c r="FG923" s="14"/>
      <c r="FH923" s="14"/>
      <c r="FI923" s="17" t="s">
        <v>204</v>
      </c>
      <c r="FJ923" s="15" t="s">
        <v>205</v>
      </c>
      <c r="FK923" s="16">
        <v>46101.6541087963</v>
      </c>
      <c r="FL923" s="14"/>
      <c r="FM923" s="14"/>
      <c r="FN923" s="15" t="s">
        <v>223</v>
      </c>
      <c r="FO923" s="16">
        <v>46101.6541087963</v>
      </c>
      <c r="FP923" s="13" t="s">
        <v>15577</v>
      </c>
      <c r="FQ923" s="13" t="s">
        <v>15578</v>
      </c>
      <c r="FR923" s="13" t="s">
        <v>15570</v>
      </c>
      <c r="FS923" s="14"/>
      <c r="FT923" s="14"/>
      <c r="FU923" s="14" t="str">
        <f t="shared" si="14"/>
        <v>Base de Dados_Images/TT-42116-01.Imagem do Equipamento-.123125.jpg</v>
      </c>
      <c r="FV923" s="14"/>
      <c r="FW923" s="14"/>
    </row>
    <row r="924" ht="15.75" customHeight="1">
      <c r="A924" s="10" t="s">
        <v>15358</v>
      </c>
      <c r="B924" s="10" t="s">
        <v>15209</v>
      </c>
      <c r="C924" s="10" t="s">
        <v>286</v>
      </c>
      <c r="D924" s="10" t="s">
        <v>15579</v>
      </c>
      <c r="E924" s="11" t="s">
        <v>15580</v>
      </c>
      <c r="F924" s="12" t="s">
        <v>184</v>
      </c>
      <c r="G924" s="13" t="s">
        <v>185</v>
      </c>
      <c r="H924" s="13" t="s">
        <v>15581</v>
      </c>
      <c r="I924" s="13" t="s">
        <v>185</v>
      </c>
      <c r="J924" s="13" t="s">
        <v>15582</v>
      </c>
      <c r="K924" s="13" t="s">
        <v>185</v>
      </c>
      <c r="L924" s="13" t="s">
        <v>15582</v>
      </c>
      <c r="M924" s="13" t="s">
        <v>195</v>
      </c>
      <c r="N924" s="13" t="s">
        <v>15583</v>
      </c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7" t="s">
        <v>204</v>
      </c>
      <c r="BT924" s="15" t="s">
        <v>205</v>
      </c>
      <c r="BU924" s="16">
        <v>46064.39716435185</v>
      </c>
      <c r="BV924" s="15" t="s">
        <v>205</v>
      </c>
      <c r="BW924" s="16">
        <v>46064.397199074076</v>
      </c>
      <c r="BX924" s="15" t="s">
        <v>205</v>
      </c>
      <c r="BY924" s="16">
        <v>46064.397199074076</v>
      </c>
      <c r="BZ924" s="12" t="s">
        <v>206</v>
      </c>
      <c r="CA924" s="13" t="s">
        <v>185</v>
      </c>
      <c r="CB924" s="13" t="s">
        <v>15584</v>
      </c>
      <c r="CC924" s="13" t="s">
        <v>195</v>
      </c>
      <c r="CD924" s="13" t="s">
        <v>15585</v>
      </c>
      <c r="CE924" s="13" t="s">
        <v>195</v>
      </c>
      <c r="CF924" s="13" t="s">
        <v>15586</v>
      </c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  <c r="DB924" s="14"/>
      <c r="DC924" s="14"/>
      <c r="DD924" s="14"/>
      <c r="DE924" s="17" t="s">
        <v>204</v>
      </c>
      <c r="DF924" s="17" t="s">
        <v>277</v>
      </c>
      <c r="DG924" s="18"/>
      <c r="DH924" s="15" t="s">
        <v>205</v>
      </c>
      <c r="DI924" s="16">
        <v>46101.191354166665</v>
      </c>
      <c r="DJ924" s="15" t="s">
        <v>205</v>
      </c>
      <c r="DK924" s="16">
        <v>46101.191354166665</v>
      </c>
      <c r="DL924" s="12" t="s">
        <v>213</v>
      </c>
      <c r="DM924" s="13" t="s">
        <v>185</v>
      </c>
      <c r="DN924" s="13" t="s">
        <v>15587</v>
      </c>
      <c r="DO924" s="13" t="s">
        <v>185</v>
      </c>
      <c r="DP924" s="13" t="s">
        <v>15588</v>
      </c>
      <c r="DQ924" s="14"/>
      <c r="DR924" s="14"/>
      <c r="DS924" s="14"/>
      <c r="DT924" s="14"/>
      <c r="DU924" s="14"/>
      <c r="DV924" s="14"/>
      <c r="DW924" s="14"/>
      <c r="DX924" s="14"/>
      <c r="DY924" s="14"/>
      <c r="DZ924" s="14"/>
      <c r="EA924" s="14"/>
      <c r="EB924" s="14"/>
      <c r="EC924" s="14"/>
      <c r="ED924" s="14"/>
      <c r="EE924" s="14"/>
      <c r="EF924" s="14"/>
      <c r="EG924" s="14"/>
      <c r="EH924" s="14"/>
      <c r="EI924" s="17" t="s">
        <v>204</v>
      </c>
      <c r="EJ924" s="15" t="s">
        <v>205</v>
      </c>
      <c r="EK924" s="16">
        <v>46101.19142361111</v>
      </c>
      <c r="EL924" s="12" t="s">
        <v>218</v>
      </c>
      <c r="EM924" s="13" t="s">
        <v>185</v>
      </c>
      <c r="EN924" s="13" t="s">
        <v>15589</v>
      </c>
      <c r="EO924" s="13" t="s">
        <v>185</v>
      </c>
      <c r="EP924" s="13" t="s">
        <v>15589</v>
      </c>
      <c r="EQ924" s="14"/>
      <c r="ER924" s="14"/>
      <c r="ES924" s="14"/>
      <c r="ET924" s="14"/>
      <c r="EU924" s="14"/>
      <c r="EV924" s="14"/>
      <c r="EW924" s="14"/>
      <c r="EX924" s="14"/>
      <c r="EY924" s="14"/>
      <c r="EZ924" s="14"/>
      <c r="FA924" s="14"/>
      <c r="FB924" s="14"/>
      <c r="FC924" s="14"/>
      <c r="FD924" s="14"/>
      <c r="FE924" s="14"/>
      <c r="FF924" s="14"/>
      <c r="FG924" s="14"/>
      <c r="FH924" s="14"/>
      <c r="FI924" s="17" t="s">
        <v>204</v>
      </c>
      <c r="FJ924" s="15" t="s">
        <v>205</v>
      </c>
      <c r="FK924" s="16">
        <v>46101.65416666667</v>
      </c>
      <c r="FL924" s="14"/>
      <c r="FM924" s="14"/>
      <c r="FN924" s="15" t="s">
        <v>223</v>
      </c>
      <c r="FO924" s="16">
        <v>46101.65416666667</v>
      </c>
      <c r="FP924" s="13" t="s">
        <v>15589</v>
      </c>
      <c r="FQ924" s="13" t="s">
        <v>15590</v>
      </c>
      <c r="FR924" s="13" t="s">
        <v>15583</v>
      </c>
      <c r="FS924" s="14"/>
      <c r="FT924" s="14"/>
      <c r="FU924" s="14" t="str">
        <f t="shared" si="14"/>
        <v>Base de Dados_Images/TT-42116-02.Imagem do Equipamento-.123156.jpg</v>
      </c>
      <c r="FV924" s="14"/>
      <c r="FW924" s="14"/>
    </row>
    <row r="925" ht="15.75" customHeight="1">
      <c r="A925" s="10" t="s">
        <v>15358</v>
      </c>
      <c r="B925" s="10" t="s">
        <v>15209</v>
      </c>
      <c r="C925" s="10" t="s">
        <v>286</v>
      </c>
      <c r="D925" s="10" t="s">
        <v>15591</v>
      </c>
      <c r="E925" s="11" t="s">
        <v>15592</v>
      </c>
      <c r="F925" s="12" t="s">
        <v>184</v>
      </c>
      <c r="G925" s="13" t="s">
        <v>185</v>
      </c>
      <c r="H925" s="13" t="s">
        <v>15593</v>
      </c>
      <c r="I925" s="13" t="s">
        <v>185</v>
      </c>
      <c r="J925" s="13" t="s">
        <v>15593</v>
      </c>
      <c r="K925" s="13" t="s">
        <v>185</v>
      </c>
      <c r="L925" s="13" t="s">
        <v>15594</v>
      </c>
      <c r="M925" s="13" t="s">
        <v>195</v>
      </c>
      <c r="N925" s="13" t="s">
        <v>15595</v>
      </c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7" t="s">
        <v>204</v>
      </c>
      <c r="BT925" s="15" t="s">
        <v>205</v>
      </c>
      <c r="BU925" s="16">
        <v>46064.397777777776</v>
      </c>
      <c r="BV925" s="15" t="s">
        <v>205</v>
      </c>
      <c r="BW925" s="16">
        <v>46064.39780092592</v>
      </c>
      <c r="BX925" s="15" t="s">
        <v>205</v>
      </c>
      <c r="BY925" s="16">
        <v>46064.39780092592</v>
      </c>
      <c r="BZ925" s="12" t="s">
        <v>206</v>
      </c>
      <c r="CA925" s="13" t="s">
        <v>185</v>
      </c>
      <c r="CB925" s="13" t="s">
        <v>15596</v>
      </c>
      <c r="CC925" s="13" t="s">
        <v>195</v>
      </c>
      <c r="CD925" s="13" t="s">
        <v>15597</v>
      </c>
      <c r="CE925" s="13" t="s">
        <v>195</v>
      </c>
      <c r="CF925" s="13" t="s">
        <v>15598</v>
      </c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  <c r="DE925" s="17" t="s">
        <v>204</v>
      </c>
      <c r="DF925" s="17" t="s">
        <v>277</v>
      </c>
      <c r="DG925" s="18"/>
      <c r="DH925" s="15" t="s">
        <v>205</v>
      </c>
      <c r="DI925" s="16">
        <v>46101.1915625</v>
      </c>
      <c r="DJ925" s="15" t="s">
        <v>205</v>
      </c>
      <c r="DK925" s="16">
        <v>46101.1915625</v>
      </c>
      <c r="DL925" s="12" t="s">
        <v>213</v>
      </c>
      <c r="DM925" s="13" t="s">
        <v>185</v>
      </c>
      <c r="DN925" s="13" t="s">
        <v>15599</v>
      </c>
      <c r="DO925" s="13" t="s">
        <v>185</v>
      </c>
      <c r="DP925" s="13" t="s">
        <v>15600</v>
      </c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4"/>
      <c r="ED925" s="14"/>
      <c r="EE925" s="14"/>
      <c r="EF925" s="14"/>
      <c r="EG925" s="14"/>
      <c r="EH925" s="14"/>
      <c r="EI925" s="17" t="s">
        <v>204</v>
      </c>
      <c r="EJ925" s="15" t="s">
        <v>205</v>
      </c>
      <c r="EK925" s="16">
        <v>46101.19164351852</v>
      </c>
      <c r="EL925" s="12" t="s">
        <v>218</v>
      </c>
      <c r="EM925" s="13" t="s">
        <v>185</v>
      </c>
      <c r="EN925" s="13" t="s">
        <v>15601</v>
      </c>
      <c r="EO925" s="13" t="s">
        <v>185</v>
      </c>
      <c r="EP925" s="13" t="s">
        <v>15602</v>
      </c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4"/>
      <c r="FB925" s="14"/>
      <c r="FC925" s="14"/>
      <c r="FD925" s="14"/>
      <c r="FE925" s="14"/>
      <c r="FF925" s="14"/>
      <c r="FG925" s="14"/>
      <c r="FH925" s="14"/>
      <c r="FI925" s="17" t="s">
        <v>204</v>
      </c>
      <c r="FJ925" s="15" t="s">
        <v>205</v>
      </c>
      <c r="FK925" s="16">
        <v>46101.65425925926</v>
      </c>
      <c r="FL925" s="14"/>
      <c r="FM925" s="14"/>
      <c r="FN925" s="15" t="s">
        <v>223</v>
      </c>
      <c r="FO925" s="16">
        <v>46101.65425925926</v>
      </c>
      <c r="FP925" s="13" t="s">
        <v>15602</v>
      </c>
      <c r="FQ925" s="13" t="s">
        <v>15603</v>
      </c>
      <c r="FR925" s="13" t="s">
        <v>15595</v>
      </c>
      <c r="FS925" s="14"/>
      <c r="FT925" s="14"/>
      <c r="FU925" s="14" t="str">
        <f t="shared" si="14"/>
        <v>Base de Dados_Images/TT-42116-03.Imagem do Equipamento-.123250.jpg</v>
      </c>
      <c r="FV925" s="14"/>
      <c r="FW925" s="14"/>
    </row>
    <row r="926" ht="15.75" customHeight="1">
      <c r="A926" s="10" t="s">
        <v>15358</v>
      </c>
      <c r="B926" s="10" t="s">
        <v>15209</v>
      </c>
      <c r="C926" s="10" t="s">
        <v>286</v>
      </c>
      <c r="D926" s="10" t="s">
        <v>15604</v>
      </c>
      <c r="E926" s="11" t="s">
        <v>15605</v>
      </c>
      <c r="F926" s="12" t="s">
        <v>184</v>
      </c>
      <c r="G926" s="13" t="s">
        <v>185</v>
      </c>
      <c r="H926" s="13" t="s">
        <v>15606</v>
      </c>
      <c r="I926" s="13" t="s">
        <v>185</v>
      </c>
      <c r="J926" s="13" t="s">
        <v>15607</v>
      </c>
      <c r="K926" s="13" t="s">
        <v>185</v>
      </c>
      <c r="L926" s="13" t="s">
        <v>15607</v>
      </c>
      <c r="M926" s="13" t="s">
        <v>195</v>
      </c>
      <c r="N926" s="13" t="s">
        <v>15608</v>
      </c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7" t="s">
        <v>204</v>
      </c>
      <c r="BT926" s="15" t="s">
        <v>205</v>
      </c>
      <c r="BU926" s="16">
        <v>46064.39821759259</v>
      </c>
      <c r="BV926" s="15" t="s">
        <v>205</v>
      </c>
      <c r="BW926" s="16">
        <v>46064.39824074074</v>
      </c>
      <c r="BX926" s="15" t="s">
        <v>205</v>
      </c>
      <c r="BY926" s="16">
        <v>46064.39824074074</v>
      </c>
      <c r="BZ926" s="12" t="s">
        <v>206</v>
      </c>
      <c r="CA926" s="13" t="s">
        <v>185</v>
      </c>
      <c r="CB926" s="13" t="s">
        <v>15609</v>
      </c>
      <c r="CC926" s="13" t="s">
        <v>195</v>
      </c>
      <c r="CD926" s="13" t="s">
        <v>15610</v>
      </c>
      <c r="CE926" s="13" t="s">
        <v>195</v>
      </c>
      <c r="CF926" s="13" t="s">
        <v>15611</v>
      </c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7" t="s">
        <v>204</v>
      </c>
      <c r="DF926" s="17" t="s">
        <v>277</v>
      </c>
      <c r="DG926" s="18"/>
      <c r="DH926" s="15" t="s">
        <v>205</v>
      </c>
      <c r="DI926" s="16">
        <v>46101.19383101852</v>
      </c>
      <c r="DJ926" s="15" t="s">
        <v>205</v>
      </c>
      <c r="DK926" s="16">
        <v>46101.19383101852</v>
      </c>
      <c r="DL926" s="12" t="s">
        <v>213</v>
      </c>
      <c r="DM926" s="13" t="s">
        <v>185</v>
      </c>
      <c r="DN926" s="13" t="s">
        <v>15612</v>
      </c>
      <c r="DO926" s="13" t="s">
        <v>185</v>
      </c>
      <c r="DP926" s="13" t="s">
        <v>15613</v>
      </c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4"/>
      <c r="ED926" s="14"/>
      <c r="EE926" s="14"/>
      <c r="EF926" s="14"/>
      <c r="EG926" s="14"/>
      <c r="EH926" s="14"/>
      <c r="EI926" s="17" t="s">
        <v>204</v>
      </c>
      <c r="EJ926" s="15" t="s">
        <v>205</v>
      </c>
      <c r="EK926" s="16">
        <v>46101.19390046296</v>
      </c>
      <c r="EL926" s="12" t="s">
        <v>218</v>
      </c>
      <c r="EM926" s="13" t="s">
        <v>185</v>
      </c>
      <c r="EN926" s="13" t="s">
        <v>15614</v>
      </c>
      <c r="EO926" s="13" t="s">
        <v>185</v>
      </c>
      <c r="EP926" s="13" t="s">
        <v>15614</v>
      </c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4"/>
      <c r="FB926" s="14"/>
      <c r="FC926" s="14"/>
      <c r="FD926" s="14"/>
      <c r="FE926" s="14"/>
      <c r="FF926" s="14"/>
      <c r="FG926" s="14"/>
      <c r="FH926" s="14"/>
      <c r="FI926" s="17" t="s">
        <v>204</v>
      </c>
      <c r="FJ926" s="15" t="s">
        <v>205</v>
      </c>
      <c r="FK926" s="16">
        <v>46101.654328703706</v>
      </c>
      <c r="FL926" s="14"/>
      <c r="FM926" s="14"/>
      <c r="FN926" s="15" t="s">
        <v>223</v>
      </c>
      <c r="FO926" s="16">
        <v>46101.654328703706</v>
      </c>
      <c r="FP926" s="13" t="s">
        <v>15614</v>
      </c>
      <c r="FQ926" s="13" t="s">
        <v>15615</v>
      </c>
      <c r="FR926" s="13" t="s">
        <v>15608</v>
      </c>
      <c r="FS926" s="14"/>
      <c r="FT926" s="14"/>
      <c r="FU926" s="14" t="str">
        <f t="shared" si="14"/>
        <v>Base de Dados_Images/TT-42116-04.Imagem do Equipamento-.123329.jpg</v>
      </c>
      <c r="FV926" s="14"/>
      <c r="FW926" s="14"/>
    </row>
    <row r="927" ht="15.75" customHeight="1">
      <c r="A927" s="10" t="s">
        <v>15358</v>
      </c>
      <c r="B927" s="10" t="s">
        <v>15209</v>
      </c>
      <c r="C927" s="10" t="s">
        <v>286</v>
      </c>
      <c r="D927" s="10" t="s">
        <v>15616</v>
      </c>
      <c r="E927" s="11" t="s">
        <v>15617</v>
      </c>
      <c r="F927" s="12" t="s">
        <v>184</v>
      </c>
      <c r="G927" s="13" t="s">
        <v>185</v>
      </c>
      <c r="H927" s="13" t="s">
        <v>15618</v>
      </c>
      <c r="I927" s="13" t="s">
        <v>185</v>
      </c>
      <c r="J927" s="13" t="s">
        <v>15619</v>
      </c>
      <c r="K927" s="13" t="s">
        <v>185</v>
      </c>
      <c r="L927" s="13" t="s">
        <v>15619</v>
      </c>
      <c r="M927" s="13" t="s">
        <v>195</v>
      </c>
      <c r="N927" s="13" t="s">
        <v>15620</v>
      </c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7" t="s">
        <v>204</v>
      </c>
      <c r="BT927" s="15" t="s">
        <v>205</v>
      </c>
      <c r="BU927" s="16">
        <v>46064.39503472222</v>
      </c>
      <c r="BV927" s="15" t="s">
        <v>205</v>
      </c>
      <c r="BW927" s="16">
        <v>46064.39505787037</v>
      </c>
      <c r="BX927" s="15" t="s">
        <v>205</v>
      </c>
      <c r="BY927" s="16">
        <v>46064.39505787037</v>
      </c>
      <c r="BZ927" s="12" t="s">
        <v>206</v>
      </c>
      <c r="CA927" s="13" t="s">
        <v>185</v>
      </c>
      <c r="CB927" s="13" t="s">
        <v>15621</v>
      </c>
      <c r="CC927" s="13" t="s">
        <v>195</v>
      </c>
      <c r="CD927" s="13" t="s">
        <v>15622</v>
      </c>
      <c r="CE927" s="13" t="s">
        <v>195</v>
      </c>
      <c r="CF927" s="13" t="s">
        <v>15623</v>
      </c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7" t="s">
        <v>204</v>
      </c>
      <c r="DF927" s="17" t="s">
        <v>277</v>
      </c>
      <c r="DG927" s="18"/>
      <c r="DH927" s="15" t="s">
        <v>205</v>
      </c>
      <c r="DI927" s="16">
        <v>46101.19405092593</v>
      </c>
      <c r="DJ927" s="15" t="s">
        <v>205</v>
      </c>
      <c r="DK927" s="16">
        <v>46101.19405092593</v>
      </c>
      <c r="DL927" s="12" t="s">
        <v>213</v>
      </c>
      <c r="DM927" s="13" t="s">
        <v>185</v>
      </c>
      <c r="DN927" s="13" t="s">
        <v>15624</v>
      </c>
      <c r="DO927" s="13" t="s">
        <v>185</v>
      </c>
      <c r="DP927" s="13" t="s">
        <v>15625</v>
      </c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7" t="s">
        <v>204</v>
      </c>
      <c r="EJ927" s="15" t="s">
        <v>205</v>
      </c>
      <c r="EK927" s="16">
        <v>46101.19412037037</v>
      </c>
      <c r="EL927" s="12" t="s">
        <v>218</v>
      </c>
      <c r="EM927" s="13" t="s">
        <v>185</v>
      </c>
      <c r="EN927" s="13" t="s">
        <v>15626</v>
      </c>
      <c r="EO927" s="13" t="s">
        <v>185</v>
      </c>
      <c r="EP927" s="13" t="s">
        <v>15627</v>
      </c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4"/>
      <c r="FD927" s="14"/>
      <c r="FE927" s="14"/>
      <c r="FF927" s="14"/>
      <c r="FG927" s="14"/>
      <c r="FH927" s="14"/>
      <c r="FI927" s="17" t="s">
        <v>204</v>
      </c>
      <c r="FJ927" s="15" t="s">
        <v>205</v>
      </c>
      <c r="FK927" s="16">
        <v>46101.654444444444</v>
      </c>
      <c r="FL927" s="14"/>
      <c r="FM927" s="14"/>
      <c r="FN927" s="15" t="s">
        <v>223</v>
      </c>
      <c r="FO927" s="16">
        <v>46101.654444444444</v>
      </c>
      <c r="FP927" s="13" t="s">
        <v>15627</v>
      </c>
      <c r="FQ927" s="13" t="s">
        <v>15628</v>
      </c>
      <c r="FR927" s="13" t="s">
        <v>15620</v>
      </c>
      <c r="FS927" s="14"/>
      <c r="FT927" s="14"/>
      <c r="FU927" s="14" t="str">
        <f t="shared" si="14"/>
        <v>Base de Dados_Images/TT-42116-05.Imagem do Equipamento-.122852.jpg</v>
      </c>
      <c r="FV927" s="14"/>
      <c r="FW927" s="14"/>
    </row>
    <row r="928" ht="15.75" customHeight="1">
      <c r="A928" s="10" t="s">
        <v>15358</v>
      </c>
      <c r="B928" s="10" t="s">
        <v>15209</v>
      </c>
      <c r="C928" s="10" t="s">
        <v>286</v>
      </c>
      <c r="D928" s="10" t="s">
        <v>15629</v>
      </c>
      <c r="E928" s="11" t="s">
        <v>15630</v>
      </c>
      <c r="F928" s="12" t="s">
        <v>184</v>
      </c>
      <c r="G928" s="13" t="s">
        <v>185</v>
      </c>
      <c r="H928" s="13" t="s">
        <v>15631</v>
      </c>
      <c r="I928" s="13" t="s">
        <v>185</v>
      </c>
      <c r="J928" s="13" t="s">
        <v>15632</v>
      </c>
      <c r="K928" s="13" t="s">
        <v>185</v>
      </c>
      <c r="L928" s="13" t="s">
        <v>15632</v>
      </c>
      <c r="M928" s="13" t="s">
        <v>195</v>
      </c>
      <c r="N928" s="13" t="s">
        <v>15633</v>
      </c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7" t="s">
        <v>204</v>
      </c>
      <c r="BT928" s="15" t="s">
        <v>205</v>
      </c>
      <c r="BU928" s="16">
        <v>46064.39570601852</v>
      </c>
      <c r="BV928" s="15" t="s">
        <v>205</v>
      </c>
      <c r="BW928" s="16">
        <v>46064.39574074074</v>
      </c>
      <c r="BX928" s="15" t="s">
        <v>205</v>
      </c>
      <c r="BY928" s="16">
        <v>46064.39574074074</v>
      </c>
      <c r="BZ928" s="12" t="s">
        <v>206</v>
      </c>
      <c r="CA928" s="13" t="s">
        <v>185</v>
      </c>
      <c r="CB928" s="13" t="s">
        <v>15634</v>
      </c>
      <c r="CC928" s="13" t="s">
        <v>195</v>
      </c>
      <c r="CD928" s="13" t="s">
        <v>15635</v>
      </c>
      <c r="CE928" s="13" t="s">
        <v>195</v>
      </c>
      <c r="CF928" s="13" t="s">
        <v>15636</v>
      </c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7" t="s">
        <v>204</v>
      </c>
      <c r="DF928" s="17" t="s">
        <v>277</v>
      </c>
      <c r="DG928" s="18"/>
      <c r="DH928" s="15" t="s">
        <v>205</v>
      </c>
      <c r="DI928" s="16">
        <v>46101.1944212963</v>
      </c>
      <c r="DJ928" s="15" t="s">
        <v>205</v>
      </c>
      <c r="DK928" s="16">
        <v>46101.1944212963</v>
      </c>
      <c r="DL928" s="12" t="s">
        <v>213</v>
      </c>
      <c r="DM928" s="13" t="s">
        <v>185</v>
      </c>
      <c r="DN928" s="13" t="s">
        <v>15637</v>
      </c>
      <c r="DO928" s="13" t="s">
        <v>185</v>
      </c>
      <c r="DP928" s="13" t="s">
        <v>15638</v>
      </c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4"/>
      <c r="ED928" s="14"/>
      <c r="EE928" s="14"/>
      <c r="EF928" s="14"/>
      <c r="EG928" s="14"/>
      <c r="EH928" s="14"/>
      <c r="EI928" s="17" t="s">
        <v>204</v>
      </c>
      <c r="EJ928" s="15" t="s">
        <v>205</v>
      </c>
      <c r="EK928" s="16">
        <v>46101.19461805555</v>
      </c>
      <c r="EL928" s="12" t="s">
        <v>218</v>
      </c>
      <c r="EM928" s="13" t="s">
        <v>185</v>
      </c>
      <c r="EN928" s="13" t="s">
        <v>15639</v>
      </c>
      <c r="EO928" s="13" t="s">
        <v>185</v>
      </c>
      <c r="EP928" s="13" t="s">
        <v>15639</v>
      </c>
      <c r="EQ928" s="14"/>
      <c r="ER928" s="14"/>
      <c r="ES928" s="14"/>
      <c r="ET928" s="14"/>
      <c r="EU928" s="14"/>
      <c r="EV928" s="14"/>
      <c r="EW928" s="14"/>
      <c r="EX928" s="14"/>
      <c r="EY928" s="14"/>
      <c r="EZ928" s="14"/>
      <c r="FA928" s="14"/>
      <c r="FB928" s="14"/>
      <c r="FC928" s="14"/>
      <c r="FD928" s="14"/>
      <c r="FE928" s="14"/>
      <c r="FF928" s="14"/>
      <c r="FG928" s="14"/>
      <c r="FH928" s="14"/>
      <c r="FI928" s="17" t="s">
        <v>204</v>
      </c>
      <c r="FJ928" s="15" t="s">
        <v>205</v>
      </c>
      <c r="FK928" s="16">
        <v>46101.65451388889</v>
      </c>
      <c r="FL928" s="14"/>
      <c r="FM928" s="14"/>
      <c r="FN928" s="15" t="s">
        <v>223</v>
      </c>
      <c r="FO928" s="16">
        <v>46101.65451388889</v>
      </c>
      <c r="FP928" s="13" t="s">
        <v>15639</v>
      </c>
      <c r="FQ928" s="13" t="s">
        <v>15640</v>
      </c>
      <c r="FR928" s="13" t="s">
        <v>15633</v>
      </c>
      <c r="FS928" s="14"/>
      <c r="FT928" s="14"/>
      <c r="FU928" s="14" t="str">
        <f t="shared" si="14"/>
        <v>Base de Dados_Images/TT-42116-06.Imagem do Equipamento-.122954.jpg</v>
      </c>
      <c r="FV928" s="14"/>
      <c r="FW928" s="14"/>
    </row>
    <row r="929" ht="15.75" customHeight="1">
      <c r="A929" s="10" t="s">
        <v>15358</v>
      </c>
      <c r="B929" s="10" t="s">
        <v>15209</v>
      </c>
      <c r="C929" s="10" t="s">
        <v>286</v>
      </c>
      <c r="D929" s="10" t="s">
        <v>15641</v>
      </c>
      <c r="E929" s="11" t="s">
        <v>15642</v>
      </c>
      <c r="F929" s="12" t="s">
        <v>184</v>
      </c>
      <c r="G929" s="13" t="s">
        <v>185</v>
      </c>
      <c r="H929" s="13" t="s">
        <v>15643</v>
      </c>
      <c r="I929" s="13" t="s">
        <v>185</v>
      </c>
      <c r="J929" s="13" t="s">
        <v>15644</v>
      </c>
      <c r="K929" s="13" t="s">
        <v>185</v>
      </c>
      <c r="L929" s="13" t="s">
        <v>15645</v>
      </c>
      <c r="M929" s="13" t="s">
        <v>195</v>
      </c>
      <c r="N929" s="13" t="s">
        <v>15646</v>
      </c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7" t="s">
        <v>204</v>
      </c>
      <c r="BT929" s="15" t="s">
        <v>205</v>
      </c>
      <c r="BU929" s="16">
        <v>46064.40052083333</v>
      </c>
      <c r="BV929" s="15" t="s">
        <v>205</v>
      </c>
      <c r="BW929" s="16">
        <v>46064.40056712963</v>
      </c>
      <c r="BX929" s="15" t="s">
        <v>205</v>
      </c>
      <c r="BY929" s="16">
        <v>46064.40056712963</v>
      </c>
      <c r="BZ929" s="12" t="s">
        <v>206</v>
      </c>
      <c r="CA929" s="13" t="s">
        <v>185</v>
      </c>
      <c r="CB929" s="13" t="s">
        <v>15647</v>
      </c>
      <c r="CC929" s="13" t="s">
        <v>195</v>
      </c>
      <c r="CD929" s="13" t="s">
        <v>15648</v>
      </c>
      <c r="CE929" s="13" t="s">
        <v>195</v>
      </c>
      <c r="CF929" s="13" t="s">
        <v>15649</v>
      </c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7" t="s">
        <v>204</v>
      </c>
      <c r="DF929" s="17" t="s">
        <v>277</v>
      </c>
      <c r="DG929" s="18"/>
      <c r="DH929" s="15" t="s">
        <v>205</v>
      </c>
      <c r="DI929" s="16">
        <v>46101.194768518515</v>
      </c>
      <c r="DJ929" s="15" t="s">
        <v>205</v>
      </c>
      <c r="DK929" s="16">
        <v>46101.194768518515</v>
      </c>
      <c r="DL929" s="12" t="s">
        <v>213</v>
      </c>
      <c r="DM929" s="13" t="s">
        <v>185</v>
      </c>
      <c r="DN929" s="13" t="s">
        <v>15650</v>
      </c>
      <c r="DO929" s="13" t="s">
        <v>185</v>
      </c>
      <c r="DP929" s="13" t="s">
        <v>15651</v>
      </c>
      <c r="DQ929" s="14"/>
      <c r="DR929" s="14"/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4"/>
      <c r="ED929" s="14"/>
      <c r="EE929" s="14"/>
      <c r="EF929" s="14"/>
      <c r="EG929" s="14"/>
      <c r="EH929" s="14"/>
      <c r="EI929" s="17" t="s">
        <v>204</v>
      </c>
      <c r="EJ929" s="15" t="s">
        <v>205</v>
      </c>
      <c r="EK929" s="16">
        <v>46101.19483796296</v>
      </c>
      <c r="EL929" s="12" t="s">
        <v>218</v>
      </c>
      <c r="EM929" s="13" t="s">
        <v>185</v>
      </c>
      <c r="EN929" s="13" t="s">
        <v>15652</v>
      </c>
      <c r="EO929" s="13" t="s">
        <v>185</v>
      </c>
      <c r="EP929" s="13" t="s">
        <v>15653</v>
      </c>
      <c r="EQ929" s="14"/>
      <c r="ER929" s="14"/>
      <c r="ES929" s="14"/>
      <c r="ET929" s="14"/>
      <c r="EU929" s="14"/>
      <c r="EV929" s="14"/>
      <c r="EW929" s="14"/>
      <c r="EX929" s="14"/>
      <c r="EY929" s="14"/>
      <c r="EZ929" s="14"/>
      <c r="FA929" s="14"/>
      <c r="FB929" s="14"/>
      <c r="FC929" s="14"/>
      <c r="FD929" s="14"/>
      <c r="FE929" s="14"/>
      <c r="FF929" s="14"/>
      <c r="FG929" s="14"/>
      <c r="FH929" s="14"/>
      <c r="FI929" s="17" t="s">
        <v>204</v>
      </c>
      <c r="FJ929" s="15" t="s">
        <v>205</v>
      </c>
      <c r="FK929" s="16">
        <v>46101.65458333334</v>
      </c>
      <c r="FL929" s="14"/>
      <c r="FM929" s="14"/>
      <c r="FN929" s="15" t="s">
        <v>223</v>
      </c>
      <c r="FO929" s="16">
        <v>46101.65458333334</v>
      </c>
      <c r="FP929" s="13" t="s">
        <v>15653</v>
      </c>
      <c r="FQ929" s="13" t="s">
        <v>15654</v>
      </c>
      <c r="FR929" s="13" t="s">
        <v>15646</v>
      </c>
      <c r="FS929" s="14"/>
      <c r="FT929" s="14"/>
      <c r="FU929" s="14" t="str">
        <f t="shared" si="14"/>
        <v>Base de Dados_Images/TT-42116-07.Imagem do Equipamento-.123647.jpg</v>
      </c>
      <c r="FV929" s="14"/>
      <c r="FW929" s="14"/>
    </row>
    <row r="930" ht="15.75" customHeight="1">
      <c r="A930" s="10" t="s">
        <v>15358</v>
      </c>
      <c r="B930" s="10" t="s">
        <v>15209</v>
      </c>
      <c r="C930" s="10" t="s">
        <v>286</v>
      </c>
      <c r="D930" s="10" t="s">
        <v>15655</v>
      </c>
      <c r="E930" s="11" t="s">
        <v>15656</v>
      </c>
      <c r="F930" s="12" t="s">
        <v>184</v>
      </c>
      <c r="G930" s="13" t="s">
        <v>185</v>
      </c>
      <c r="H930" s="13" t="s">
        <v>15657</v>
      </c>
      <c r="I930" s="13" t="s">
        <v>185</v>
      </c>
      <c r="J930" s="13" t="s">
        <v>15658</v>
      </c>
      <c r="K930" s="13" t="s">
        <v>185</v>
      </c>
      <c r="L930" s="13" t="s">
        <v>15658</v>
      </c>
      <c r="M930" s="13" t="s">
        <v>195</v>
      </c>
      <c r="N930" s="13" t="s">
        <v>15659</v>
      </c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7" t="s">
        <v>204</v>
      </c>
      <c r="BT930" s="15" t="s">
        <v>205</v>
      </c>
      <c r="BU930" s="16">
        <v>46064.40105324074</v>
      </c>
      <c r="BV930" s="15" t="s">
        <v>205</v>
      </c>
      <c r="BW930" s="16">
        <v>46064.40109953703</v>
      </c>
      <c r="BX930" s="15" t="s">
        <v>205</v>
      </c>
      <c r="BY930" s="16">
        <v>46064.40109953703</v>
      </c>
      <c r="BZ930" s="12" t="s">
        <v>206</v>
      </c>
      <c r="CA930" s="13" t="s">
        <v>185</v>
      </c>
      <c r="CB930" s="13" t="s">
        <v>15660</v>
      </c>
      <c r="CC930" s="13" t="s">
        <v>195</v>
      </c>
      <c r="CD930" s="13" t="s">
        <v>15661</v>
      </c>
      <c r="CE930" s="13" t="s">
        <v>195</v>
      </c>
      <c r="CF930" s="13" t="s">
        <v>15662</v>
      </c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  <c r="DB930" s="14"/>
      <c r="DC930" s="14"/>
      <c r="DD930" s="14"/>
      <c r="DE930" s="17" t="s">
        <v>204</v>
      </c>
      <c r="DF930" s="17" t="s">
        <v>277</v>
      </c>
      <c r="DG930" s="18"/>
      <c r="DH930" s="15" t="s">
        <v>205</v>
      </c>
      <c r="DI930" s="16">
        <v>46101.19498842592</v>
      </c>
      <c r="DJ930" s="15" t="s">
        <v>205</v>
      </c>
      <c r="DK930" s="16">
        <v>46101.19498842592</v>
      </c>
      <c r="DL930" s="12" t="s">
        <v>213</v>
      </c>
      <c r="DM930" s="13" t="s">
        <v>185</v>
      </c>
      <c r="DN930" s="13" t="s">
        <v>15663</v>
      </c>
      <c r="DO930" s="13" t="s">
        <v>185</v>
      </c>
      <c r="DP930" s="13" t="s">
        <v>15663</v>
      </c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4"/>
      <c r="ED930" s="14"/>
      <c r="EE930" s="14"/>
      <c r="EF930" s="14"/>
      <c r="EG930" s="14"/>
      <c r="EH930" s="14"/>
      <c r="EI930" s="17" t="s">
        <v>204</v>
      </c>
      <c r="EJ930" s="15" t="s">
        <v>205</v>
      </c>
      <c r="EK930" s="16">
        <v>46101.195023148146</v>
      </c>
      <c r="EL930" s="12" t="s">
        <v>218</v>
      </c>
      <c r="EM930" s="13" t="s">
        <v>185</v>
      </c>
      <c r="EN930" s="13" t="s">
        <v>15664</v>
      </c>
      <c r="EO930" s="13" t="s">
        <v>185</v>
      </c>
      <c r="EP930" s="13" t="s">
        <v>15664</v>
      </c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4"/>
      <c r="FB930" s="14"/>
      <c r="FC930" s="14"/>
      <c r="FD930" s="14"/>
      <c r="FE930" s="14"/>
      <c r="FF930" s="14"/>
      <c r="FG930" s="14"/>
      <c r="FH930" s="14"/>
      <c r="FI930" s="17" t="s">
        <v>204</v>
      </c>
      <c r="FJ930" s="15" t="s">
        <v>205</v>
      </c>
      <c r="FK930" s="16">
        <v>46101.654641203706</v>
      </c>
      <c r="FL930" s="14"/>
      <c r="FM930" s="14"/>
      <c r="FN930" s="15" t="s">
        <v>223</v>
      </c>
      <c r="FO930" s="16">
        <v>46101.654641203706</v>
      </c>
      <c r="FP930" s="13" t="s">
        <v>15664</v>
      </c>
      <c r="FQ930" s="13" t="s">
        <v>15665</v>
      </c>
      <c r="FR930" s="13" t="s">
        <v>15659</v>
      </c>
      <c r="FS930" s="14"/>
      <c r="FT930" s="14"/>
      <c r="FU930" s="14" t="str">
        <f t="shared" si="14"/>
        <v>Base de Dados_Images/TT-42116-08.Imagem do Equipamento-.123731.jpg</v>
      </c>
      <c r="FV930" s="14"/>
      <c r="FW930" s="14"/>
    </row>
    <row r="931" ht="15.75" customHeight="1">
      <c r="A931" s="10" t="s">
        <v>15666</v>
      </c>
      <c r="B931" s="10" t="s">
        <v>15667</v>
      </c>
      <c r="C931" s="10" t="s">
        <v>181</v>
      </c>
      <c r="D931" s="10" t="s">
        <v>15668</v>
      </c>
      <c r="E931" s="11" t="s">
        <v>15669</v>
      </c>
      <c r="F931" s="12" t="s">
        <v>184</v>
      </c>
      <c r="G931" s="13" t="s">
        <v>185</v>
      </c>
      <c r="H931" s="13" t="s">
        <v>15670</v>
      </c>
      <c r="I931" s="13" t="s">
        <v>185</v>
      </c>
      <c r="J931" s="13" t="s">
        <v>15671</v>
      </c>
      <c r="K931" s="13" t="s">
        <v>185</v>
      </c>
      <c r="L931" s="13" t="s">
        <v>15672</v>
      </c>
      <c r="M931" s="13" t="s">
        <v>185</v>
      </c>
      <c r="N931" s="13" t="s">
        <v>15673</v>
      </c>
      <c r="O931" s="13" t="s">
        <v>185</v>
      </c>
      <c r="P931" s="13" t="s">
        <v>15674</v>
      </c>
      <c r="Q931" s="13" t="s">
        <v>185</v>
      </c>
      <c r="R931" s="13" t="s">
        <v>15675</v>
      </c>
      <c r="S931" s="13" t="s">
        <v>185</v>
      </c>
      <c r="T931" s="13" t="s">
        <v>15676</v>
      </c>
      <c r="U931" s="13" t="s">
        <v>185</v>
      </c>
      <c r="V931" s="13" t="s">
        <v>15677</v>
      </c>
      <c r="W931" s="13" t="s">
        <v>185</v>
      </c>
      <c r="X931" s="13" t="s">
        <v>15678</v>
      </c>
      <c r="Y931" s="13" t="s">
        <v>195</v>
      </c>
      <c r="Z931" s="13" t="s">
        <v>15679</v>
      </c>
      <c r="AA931" s="13" t="s">
        <v>185</v>
      </c>
      <c r="AB931" s="13" t="s">
        <v>15680</v>
      </c>
      <c r="AC931" s="13" t="s">
        <v>185</v>
      </c>
      <c r="AD931" s="13" t="s">
        <v>15681</v>
      </c>
      <c r="AE931" s="13" t="s">
        <v>185</v>
      </c>
      <c r="AF931" s="13" t="s">
        <v>15682</v>
      </c>
      <c r="AG931" s="13" t="s">
        <v>185</v>
      </c>
      <c r="AH931" s="13" t="s">
        <v>15683</v>
      </c>
      <c r="AI931" s="13" t="s">
        <v>185</v>
      </c>
      <c r="AJ931" s="13" t="s">
        <v>15684</v>
      </c>
      <c r="AK931" s="13" t="s">
        <v>185</v>
      </c>
      <c r="AL931" s="13" t="s">
        <v>15685</v>
      </c>
      <c r="AM931" s="13" t="s">
        <v>195</v>
      </c>
      <c r="AN931" s="13" t="s">
        <v>15686</v>
      </c>
      <c r="AO931" s="13" t="s">
        <v>195</v>
      </c>
      <c r="AP931" s="13" t="s">
        <v>15687</v>
      </c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7" t="s">
        <v>204</v>
      </c>
      <c r="BT931" s="15" t="s">
        <v>205</v>
      </c>
      <c r="BU931" s="16">
        <v>46052.626967592594</v>
      </c>
      <c r="BV931" s="15" t="s">
        <v>205</v>
      </c>
      <c r="BW931" s="16">
        <v>46045.48987268518</v>
      </c>
      <c r="BX931" s="15" t="s">
        <v>205</v>
      </c>
      <c r="BY931" s="16">
        <v>46052.62701388889</v>
      </c>
      <c r="BZ931" s="12" t="s">
        <v>206</v>
      </c>
      <c r="CA931" s="13" t="s">
        <v>185</v>
      </c>
      <c r="CB931" s="13" t="s">
        <v>15688</v>
      </c>
      <c r="CC931" s="13" t="s">
        <v>185</v>
      </c>
      <c r="CD931" s="13" t="s">
        <v>15689</v>
      </c>
      <c r="CE931" s="13" t="s">
        <v>185</v>
      </c>
      <c r="CF931" s="13" t="s">
        <v>15689</v>
      </c>
      <c r="CG931" s="13" t="s">
        <v>195</v>
      </c>
      <c r="CH931" s="13" t="s">
        <v>15690</v>
      </c>
      <c r="CI931" s="13" t="s">
        <v>185</v>
      </c>
      <c r="CJ931" s="13" t="s">
        <v>15691</v>
      </c>
      <c r="CK931" s="13" t="s">
        <v>195</v>
      </c>
      <c r="CL931" s="13" t="s">
        <v>15692</v>
      </c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  <c r="DB931" s="14"/>
      <c r="DC931" s="14"/>
      <c r="DD931" s="14"/>
      <c r="DE931" s="17" t="s">
        <v>204</v>
      </c>
      <c r="DF931" s="15" t="s">
        <v>205</v>
      </c>
      <c r="DG931" s="16">
        <v>46091.41519675926</v>
      </c>
      <c r="DH931" s="15" t="s">
        <v>205</v>
      </c>
      <c r="DI931" s="16">
        <v>46078.63517361111</v>
      </c>
      <c r="DJ931" s="15" t="s">
        <v>205</v>
      </c>
      <c r="DK931" s="16">
        <v>46091.41519675926</v>
      </c>
      <c r="DL931" s="12" t="s">
        <v>213</v>
      </c>
      <c r="DM931" s="13" t="s">
        <v>185</v>
      </c>
      <c r="DN931" s="13" t="s">
        <v>15693</v>
      </c>
      <c r="DO931" s="13" t="s">
        <v>185</v>
      </c>
      <c r="DP931" s="13" t="s">
        <v>15694</v>
      </c>
      <c r="DQ931" s="13" t="s">
        <v>185</v>
      </c>
      <c r="DR931" s="13" t="s">
        <v>15695</v>
      </c>
      <c r="DS931" s="13" t="s">
        <v>185</v>
      </c>
      <c r="DT931" s="13" t="s">
        <v>15696</v>
      </c>
      <c r="DU931" s="14"/>
      <c r="DV931" s="14"/>
      <c r="DW931" s="14"/>
      <c r="DX931" s="14"/>
      <c r="DY931" s="14"/>
      <c r="DZ931" s="14"/>
      <c r="EA931" s="14"/>
      <c r="EB931" s="14"/>
      <c r="EC931" s="14"/>
      <c r="ED931" s="14"/>
      <c r="EE931" s="14"/>
      <c r="EF931" s="14"/>
      <c r="EG931" s="14"/>
      <c r="EH931" s="14"/>
      <c r="EI931" s="17" t="s">
        <v>204</v>
      </c>
      <c r="EJ931" s="15" t="s">
        <v>205</v>
      </c>
      <c r="EK931" s="16">
        <v>46095.479525462964</v>
      </c>
      <c r="EL931" s="12" t="s">
        <v>218</v>
      </c>
      <c r="EM931" s="13" t="s">
        <v>185</v>
      </c>
      <c r="EN931" s="13" t="s">
        <v>15697</v>
      </c>
      <c r="EO931" s="13" t="s">
        <v>185</v>
      </c>
      <c r="EP931" s="13" t="s">
        <v>15697</v>
      </c>
      <c r="EQ931" s="13" t="s">
        <v>185</v>
      </c>
      <c r="ER931" s="13" t="s">
        <v>15698</v>
      </c>
      <c r="ES931" s="13" t="s">
        <v>185</v>
      </c>
      <c r="ET931" s="13" t="s">
        <v>15699</v>
      </c>
      <c r="EU931" s="14"/>
      <c r="EV931" s="14"/>
      <c r="EW931" s="14"/>
      <c r="EX931" s="14"/>
      <c r="EY931" s="14"/>
      <c r="EZ931" s="14"/>
      <c r="FA931" s="14"/>
      <c r="FB931" s="14"/>
      <c r="FC931" s="14"/>
      <c r="FD931" s="14"/>
      <c r="FE931" s="14"/>
      <c r="FF931" s="14"/>
      <c r="FG931" s="14"/>
      <c r="FH931" s="14"/>
      <c r="FI931" s="17" t="s">
        <v>204</v>
      </c>
      <c r="FJ931" s="15" t="s">
        <v>205</v>
      </c>
      <c r="FK931" s="16">
        <v>46099.39087962963</v>
      </c>
      <c r="FL931" s="14"/>
      <c r="FM931" s="14"/>
      <c r="FN931" s="15" t="s">
        <v>223</v>
      </c>
      <c r="FO931" s="16">
        <v>46099.39087962963</v>
      </c>
      <c r="FP931" s="13" t="s">
        <v>15699</v>
      </c>
      <c r="FQ931" s="14"/>
      <c r="FR931" s="14"/>
      <c r="FS931" s="14"/>
      <c r="FT931" s="14"/>
      <c r="FU931" s="14" t="str">
        <f t="shared" si="14"/>
        <v/>
      </c>
      <c r="FV931" s="13" t="s">
        <v>4156</v>
      </c>
      <c r="FW931" s="13" t="s">
        <v>15700</v>
      </c>
    </row>
    <row r="932" ht="15.75" customHeight="1">
      <c r="A932" s="10" t="s">
        <v>15666</v>
      </c>
      <c r="B932" s="10" t="s">
        <v>15667</v>
      </c>
      <c r="C932" s="10" t="s">
        <v>181</v>
      </c>
      <c r="D932" s="10" t="s">
        <v>15701</v>
      </c>
      <c r="E932" s="11" t="s">
        <v>15702</v>
      </c>
      <c r="F932" s="12" t="s">
        <v>184</v>
      </c>
      <c r="G932" s="13" t="s">
        <v>185</v>
      </c>
      <c r="H932" s="13" t="s">
        <v>15703</v>
      </c>
      <c r="I932" s="13" t="s">
        <v>185</v>
      </c>
      <c r="J932" s="13" t="s">
        <v>15704</v>
      </c>
      <c r="K932" s="13" t="s">
        <v>185</v>
      </c>
      <c r="L932" s="13" t="s">
        <v>15705</v>
      </c>
      <c r="M932" s="13" t="s">
        <v>185</v>
      </c>
      <c r="N932" s="13" t="s">
        <v>15706</v>
      </c>
      <c r="O932" s="13" t="s">
        <v>185</v>
      </c>
      <c r="P932" s="13" t="s">
        <v>15707</v>
      </c>
      <c r="Q932" s="13" t="s">
        <v>185</v>
      </c>
      <c r="R932" s="13" t="s">
        <v>15708</v>
      </c>
      <c r="S932" s="13" t="s">
        <v>185</v>
      </c>
      <c r="T932" s="13" t="s">
        <v>15709</v>
      </c>
      <c r="U932" s="13" t="s">
        <v>185</v>
      </c>
      <c r="V932" s="13" t="s">
        <v>15710</v>
      </c>
      <c r="W932" s="13" t="s">
        <v>185</v>
      </c>
      <c r="X932" s="13" t="s">
        <v>15711</v>
      </c>
      <c r="Y932" s="13" t="s">
        <v>195</v>
      </c>
      <c r="Z932" s="13" t="s">
        <v>15712</v>
      </c>
      <c r="AA932" s="13" t="s">
        <v>185</v>
      </c>
      <c r="AB932" s="13" t="s">
        <v>15713</v>
      </c>
      <c r="AC932" s="13" t="s">
        <v>185</v>
      </c>
      <c r="AD932" s="13" t="s">
        <v>15714</v>
      </c>
      <c r="AE932" s="13" t="s">
        <v>185</v>
      </c>
      <c r="AF932" s="13" t="s">
        <v>15715</v>
      </c>
      <c r="AG932" s="13" t="s">
        <v>185</v>
      </c>
      <c r="AH932" s="13" t="s">
        <v>15716</v>
      </c>
      <c r="AI932" s="13" t="s">
        <v>185</v>
      </c>
      <c r="AJ932" s="13" t="s">
        <v>15717</v>
      </c>
      <c r="AK932" s="13" t="s">
        <v>185</v>
      </c>
      <c r="AL932" s="13" t="s">
        <v>15718</v>
      </c>
      <c r="AM932" s="13" t="s">
        <v>195</v>
      </c>
      <c r="AN932" s="13" t="s">
        <v>15719</v>
      </c>
      <c r="AO932" s="13" t="s">
        <v>195</v>
      </c>
      <c r="AP932" s="13" t="s">
        <v>15720</v>
      </c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7" t="s">
        <v>204</v>
      </c>
      <c r="BT932" s="15" t="s">
        <v>205</v>
      </c>
      <c r="BU932" s="16">
        <v>46052.62740740741</v>
      </c>
      <c r="BV932" s="15" t="s">
        <v>205</v>
      </c>
      <c r="BW932" s="16">
        <v>46045.490578703706</v>
      </c>
      <c r="BX932" s="15" t="s">
        <v>205</v>
      </c>
      <c r="BY932" s="16">
        <v>46052.627488425926</v>
      </c>
      <c r="BZ932" s="12" t="s">
        <v>206</v>
      </c>
      <c r="CA932" s="13" t="s">
        <v>185</v>
      </c>
      <c r="CB932" s="13" t="s">
        <v>15721</v>
      </c>
      <c r="CC932" s="13" t="s">
        <v>185</v>
      </c>
      <c r="CD932" s="13" t="s">
        <v>15722</v>
      </c>
      <c r="CE932" s="13" t="s">
        <v>185</v>
      </c>
      <c r="CF932" s="13" t="s">
        <v>15722</v>
      </c>
      <c r="CG932" s="13" t="s">
        <v>195</v>
      </c>
      <c r="CH932" s="13" t="s">
        <v>15723</v>
      </c>
      <c r="CI932" s="13" t="s">
        <v>185</v>
      </c>
      <c r="CJ932" s="13" t="s">
        <v>15724</v>
      </c>
      <c r="CK932" s="13" t="s">
        <v>195</v>
      </c>
      <c r="CL932" s="13" t="s">
        <v>15725</v>
      </c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  <c r="DE932" s="17" t="s">
        <v>204</v>
      </c>
      <c r="DF932" s="15" t="s">
        <v>205</v>
      </c>
      <c r="DG932" s="16">
        <v>46091.41527777778</v>
      </c>
      <c r="DH932" s="15" t="s">
        <v>205</v>
      </c>
      <c r="DI932" s="16">
        <v>46078.635462962964</v>
      </c>
      <c r="DJ932" s="15" t="s">
        <v>205</v>
      </c>
      <c r="DK932" s="16">
        <v>46091.41527777778</v>
      </c>
      <c r="DL932" s="12" t="s">
        <v>213</v>
      </c>
      <c r="DM932" s="13" t="s">
        <v>185</v>
      </c>
      <c r="DN932" s="13" t="s">
        <v>15726</v>
      </c>
      <c r="DO932" s="13" t="s">
        <v>185</v>
      </c>
      <c r="DP932" s="13" t="s">
        <v>15727</v>
      </c>
      <c r="DQ932" s="13" t="s">
        <v>185</v>
      </c>
      <c r="DR932" s="13" t="s">
        <v>15728</v>
      </c>
      <c r="DS932" s="13" t="s">
        <v>185</v>
      </c>
      <c r="DT932" s="13" t="s">
        <v>15729</v>
      </c>
      <c r="DU932" s="14"/>
      <c r="DV932" s="14"/>
      <c r="DW932" s="14"/>
      <c r="DX932" s="14"/>
      <c r="DY932" s="14"/>
      <c r="DZ932" s="14"/>
      <c r="EA932" s="14"/>
      <c r="EB932" s="14"/>
      <c r="EC932" s="14"/>
      <c r="ED932" s="14"/>
      <c r="EE932" s="14"/>
      <c r="EF932" s="14"/>
      <c r="EG932" s="14"/>
      <c r="EH932" s="14"/>
      <c r="EI932" s="17" t="s">
        <v>204</v>
      </c>
      <c r="EJ932" s="15" t="s">
        <v>205</v>
      </c>
      <c r="EK932" s="16">
        <v>46095.47976851852</v>
      </c>
      <c r="EL932" s="12" t="s">
        <v>218</v>
      </c>
      <c r="EM932" s="13" t="s">
        <v>185</v>
      </c>
      <c r="EN932" s="13" t="s">
        <v>15730</v>
      </c>
      <c r="EO932" s="13" t="s">
        <v>185</v>
      </c>
      <c r="EP932" s="13" t="s">
        <v>15731</v>
      </c>
      <c r="EQ932" s="13" t="s">
        <v>185</v>
      </c>
      <c r="ER932" s="13" t="s">
        <v>15732</v>
      </c>
      <c r="ES932" s="13" t="s">
        <v>185</v>
      </c>
      <c r="ET932" s="13" t="s">
        <v>15733</v>
      </c>
      <c r="EU932" s="14"/>
      <c r="EV932" s="14"/>
      <c r="EW932" s="14"/>
      <c r="EX932" s="14"/>
      <c r="EY932" s="14"/>
      <c r="EZ932" s="14"/>
      <c r="FA932" s="14"/>
      <c r="FB932" s="14"/>
      <c r="FC932" s="14"/>
      <c r="FD932" s="14"/>
      <c r="FE932" s="14"/>
      <c r="FF932" s="14"/>
      <c r="FG932" s="14"/>
      <c r="FH932" s="14"/>
      <c r="FI932" s="17" t="s">
        <v>204</v>
      </c>
      <c r="FJ932" s="15" t="s">
        <v>205</v>
      </c>
      <c r="FK932" s="16">
        <v>46099.39099537037</v>
      </c>
      <c r="FL932" s="14"/>
      <c r="FM932" s="14"/>
      <c r="FN932" s="15" t="s">
        <v>223</v>
      </c>
      <c r="FO932" s="16">
        <v>46099.39099537037</v>
      </c>
      <c r="FP932" s="13" t="s">
        <v>15733</v>
      </c>
      <c r="FQ932" s="14"/>
      <c r="FR932" s="14"/>
      <c r="FS932" s="14"/>
      <c r="FT932" s="14"/>
      <c r="FU932" s="14" t="str">
        <f t="shared" si="14"/>
        <v/>
      </c>
      <c r="FV932" s="13" t="s">
        <v>4156</v>
      </c>
      <c r="FW932" s="13" t="s">
        <v>15734</v>
      </c>
    </row>
    <row r="933" ht="15.75" customHeight="1">
      <c r="A933" s="10" t="s">
        <v>15666</v>
      </c>
      <c r="B933" s="10" t="s">
        <v>15667</v>
      </c>
      <c r="C933" s="10" t="s">
        <v>286</v>
      </c>
      <c r="D933" s="10" t="s">
        <v>15735</v>
      </c>
      <c r="E933" s="11" t="s">
        <v>15735</v>
      </c>
      <c r="F933" s="12" t="s">
        <v>184</v>
      </c>
      <c r="G933" s="13" t="s">
        <v>185</v>
      </c>
      <c r="H933" s="13" t="s">
        <v>15736</v>
      </c>
      <c r="I933" s="13" t="s">
        <v>185</v>
      </c>
      <c r="J933" s="13" t="s">
        <v>15737</v>
      </c>
      <c r="K933" s="13" t="s">
        <v>185</v>
      </c>
      <c r="L933" s="13" t="s">
        <v>15738</v>
      </c>
      <c r="M933" s="13" t="s">
        <v>185</v>
      </c>
      <c r="N933" s="13" t="s">
        <v>15739</v>
      </c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7" t="s">
        <v>204</v>
      </c>
      <c r="BT933" s="15" t="s">
        <v>205</v>
      </c>
      <c r="BU933" s="16">
        <v>46052.627592592595</v>
      </c>
      <c r="BV933" s="15" t="s">
        <v>205</v>
      </c>
      <c r="BW933" s="16">
        <v>46045.49109953704</v>
      </c>
      <c r="BX933" s="15" t="s">
        <v>205</v>
      </c>
      <c r="BY933" s="16">
        <v>46052.627592592595</v>
      </c>
      <c r="BZ933" s="12" t="s">
        <v>206</v>
      </c>
      <c r="CA933" s="13" t="s">
        <v>195</v>
      </c>
      <c r="CB933" s="13" t="s">
        <v>15740</v>
      </c>
      <c r="CC933" s="13" t="s">
        <v>185</v>
      </c>
      <c r="CD933" s="13" t="s">
        <v>15741</v>
      </c>
      <c r="CE933" s="13" t="s">
        <v>195</v>
      </c>
      <c r="CF933" s="13" t="s">
        <v>15742</v>
      </c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  <c r="DE933" s="17" t="s">
        <v>204</v>
      </c>
      <c r="DF933" s="17" t="s">
        <v>277</v>
      </c>
      <c r="DG933" s="18"/>
      <c r="DH933" s="15" t="s">
        <v>205</v>
      </c>
      <c r="DI933" s="16">
        <v>46078.63753472222</v>
      </c>
      <c r="DJ933" s="15" t="s">
        <v>205</v>
      </c>
      <c r="DK933" s="16">
        <v>46078.63753472222</v>
      </c>
      <c r="DL933" s="12" t="s">
        <v>213</v>
      </c>
      <c r="DM933" s="13" t="s">
        <v>185</v>
      </c>
      <c r="DN933" s="13" t="s">
        <v>15743</v>
      </c>
      <c r="DO933" s="13" t="s">
        <v>185</v>
      </c>
      <c r="DP933" s="13" t="s">
        <v>15744</v>
      </c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4"/>
      <c r="ED933" s="14"/>
      <c r="EE933" s="14"/>
      <c r="EF933" s="14"/>
      <c r="EG933" s="14"/>
      <c r="EH933" s="14"/>
      <c r="EI933" s="17" t="s">
        <v>204</v>
      </c>
      <c r="EJ933" s="15" t="s">
        <v>205</v>
      </c>
      <c r="EK933" s="16">
        <v>46095.47997685185</v>
      </c>
      <c r="EL933" s="12" t="s">
        <v>218</v>
      </c>
      <c r="EM933" s="13" t="s">
        <v>185</v>
      </c>
      <c r="EN933" s="13" t="s">
        <v>15745</v>
      </c>
      <c r="EO933" s="13" t="s">
        <v>185</v>
      </c>
      <c r="EP933" s="13" t="s">
        <v>15746</v>
      </c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4"/>
      <c r="FB933" s="14"/>
      <c r="FC933" s="14"/>
      <c r="FD933" s="14"/>
      <c r="FE933" s="14"/>
      <c r="FF933" s="14"/>
      <c r="FG933" s="14"/>
      <c r="FH933" s="14"/>
      <c r="FI933" s="17" t="s">
        <v>204</v>
      </c>
      <c r="FJ933" s="15" t="s">
        <v>205</v>
      </c>
      <c r="FK933" s="16">
        <v>46099.391064814816</v>
      </c>
      <c r="FL933" s="14"/>
      <c r="FM933" s="14"/>
      <c r="FN933" s="15" t="s">
        <v>223</v>
      </c>
      <c r="FO933" s="16">
        <v>46099.391064814816</v>
      </c>
      <c r="FP933" s="13" t="s">
        <v>15746</v>
      </c>
      <c r="FQ933" s="14"/>
      <c r="FR933" s="14"/>
      <c r="FS933" s="14"/>
      <c r="FT933" s="14"/>
      <c r="FU933" s="14" t="str">
        <f t="shared" si="14"/>
        <v/>
      </c>
      <c r="FV933" s="13" t="s">
        <v>4156</v>
      </c>
      <c r="FW933" s="13" t="s">
        <v>15747</v>
      </c>
    </row>
    <row r="934" ht="15.75" customHeight="1">
      <c r="A934" s="10" t="s">
        <v>15666</v>
      </c>
      <c r="B934" s="10" t="s">
        <v>15667</v>
      </c>
      <c r="C934" s="10" t="s">
        <v>286</v>
      </c>
      <c r="D934" s="10" t="s">
        <v>15748</v>
      </c>
      <c r="E934" s="11" t="s">
        <v>15748</v>
      </c>
      <c r="F934" s="12" t="s">
        <v>184</v>
      </c>
      <c r="G934" s="13" t="s">
        <v>185</v>
      </c>
      <c r="H934" s="13" t="s">
        <v>15749</v>
      </c>
      <c r="I934" s="13" t="s">
        <v>185</v>
      </c>
      <c r="J934" s="13" t="s">
        <v>15750</v>
      </c>
      <c r="K934" s="13" t="s">
        <v>185</v>
      </c>
      <c r="L934" s="13" t="s">
        <v>15751</v>
      </c>
      <c r="M934" s="13" t="s">
        <v>185</v>
      </c>
      <c r="N934" s="13" t="s">
        <v>15752</v>
      </c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7" t="s">
        <v>204</v>
      </c>
      <c r="BT934" s="15" t="s">
        <v>205</v>
      </c>
      <c r="BU934" s="16">
        <v>46052.62767361111</v>
      </c>
      <c r="BV934" s="15" t="s">
        <v>205</v>
      </c>
      <c r="BW934" s="16">
        <v>46045.492060185185</v>
      </c>
      <c r="BX934" s="15" t="s">
        <v>205</v>
      </c>
      <c r="BY934" s="16">
        <v>46052.62767361111</v>
      </c>
      <c r="BZ934" s="12" t="s">
        <v>206</v>
      </c>
      <c r="CA934" s="13" t="s">
        <v>195</v>
      </c>
      <c r="CB934" s="13" t="s">
        <v>15753</v>
      </c>
      <c r="CC934" s="13" t="s">
        <v>185</v>
      </c>
      <c r="CD934" s="13" t="s">
        <v>15754</v>
      </c>
      <c r="CE934" s="13" t="s">
        <v>195</v>
      </c>
      <c r="CF934" s="13" t="s">
        <v>15755</v>
      </c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  <c r="DE934" s="17" t="s">
        <v>204</v>
      </c>
      <c r="DF934" s="17" t="s">
        <v>277</v>
      </c>
      <c r="DG934" s="18"/>
      <c r="DH934" s="15" t="s">
        <v>205</v>
      </c>
      <c r="DI934" s="16">
        <v>46078.63768518518</v>
      </c>
      <c r="DJ934" s="15" t="s">
        <v>205</v>
      </c>
      <c r="DK934" s="16">
        <v>46078.63768518518</v>
      </c>
      <c r="DL934" s="12" t="s">
        <v>213</v>
      </c>
      <c r="DM934" s="13" t="s">
        <v>185</v>
      </c>
      <c r="DN934" s="13" t="s">
        <v>15756</v>
      </c>
      <c r="DO934" s="13" t="s">
        <v>185</v>
      </c>
      <c r="DP934" s="13" t="s">
        <v>15757</v>
      </c>
      <c r="DQ934" s="14"/>
      <c r="DR934" s="14"/>
      <c r="DS934" s="14"/>
      <c r="DT934" s="14"/>
      <c r="DU934" s="14"/>
      <c r="DV934" s="14"/>
      <c r="DW934" s="14"/>
      <c r="DX934" s="14"/>
      <c r="DY934" s="14"/>
      <c r="DZ934" s="14"/>
      <c r="EA934" s="14"/>
      <c r="EB934" s="14"/>
      <c r="EC934" s="14"/>
      <c r="ED934" s="14"/>
      <c r="EE934" s="14"/>
      <c r="EF934" s="14"/>
      <c r="EG934" s="14"/>
      <c r="EH934" s="14"/>
      <c r="EI934" s="17" t="s">
        <v>204</v>
      </c>
      <c r="EJ934" s="15" t="s">
        <v>205</v>
      </c>
      <c r="EK934" s="16">
        <v>46095.48011574074</v>
      </c>
      <c r="EL934" s="12" t="s">
        <v>218</v>
      </c>
      <c r="EM934" s="13" t="s">
        <v>185</v>
      </c>
      <c r="EN934" s="13" t="s">
        <v>15758</v>
      </c>
      <c r="EO934" s="13" t="s">
        <v>185</v>
      </c>
      <c r="EP934" s="13" t="s">
        <v>15759</v>
      </c>
      <c r="EQ934" s="14"/>
      <c r="ER934" s="14"/>
      <c r="ES934" s="14"/>
      <c r="ET934" s="14"/>
      <c r="EU934" s="14"/>
      <c r="EV934" s="14"/>
      <c r="EW934" s="14"/>
      <c r="EX934" s="14"/>
      <c r="EY934" s="14"/>
      <c r="EZ934" s="14"/>
      <c r="FA934" s="14"/>
      <c r="FB934" s="14"/>
      <c r="FC934" s="14"/>
      <c r="FD934" s="14"/>
      <c r="FE934" s="14"/>
      <c r="FF934" s="14"/>
      <c r="FG934" s="14"/>
      <c r="FH934" s="14"/>
      <c r="FI934" s="17" t="s">
        <v>204</v>
      </c>
      <c r="FJ934" s="15" t="s">
        <v>205</v>
      </c>
      <c r="FK934" s="16">
        <v>46099.39113425926</v>
      </c>
      <c r="FL934" s="14"/>
      <c r="FM934" s="14"/>
      <c r="FN934" s="15" t="s">
        <v>223</v>
      </c>
      <c r="FO934" s="16">
        <v>46099.39113425926</v>
      </c>
      <c r="FP934" s="13" t="s">
        <v>15759</v>
      </c>
      <c r="FQ934" s="14"/>
      <c r="FR934" s="14"/>
      <c r="FS934" s="14"/>
      <c r="FT934" s="14"/>
      <c r="FU934" s="14" t="str">
        <f t="shared" si="14"/>
        <v/>
      </c>
      <c r="FV934" s="13" t="s">
        <v>4156</v>
      </c>
      <c r="FW934" s="13" t="s">
        <v>15760</v>
      </c>
    </row>
    <row r="935" ht="15.75" customHeight="1">
      <c r="A935" s="10" t="s">
        <v>15666</v>
      </c>
      <c r="B935" s="10" t="s">
        <v>15667</v>
      </c>
      <c r="C935" s="10" t="s">
        <v>286</v>
      </c>
      <c r="D935" s="10" t="s">
        <v>15761</v>
      </c>
      <c r="E935" s="11" t="s">
        <v>15761</v>
      </c>
      <c r="F935" s="12" t="s">
        <v>184</v>
      </c>
      <c r="G935" s="13" t="s">
        <v>185</v>
      </c>
      <c r="H935" s="13" t="s">
        <v>15762</v>
      </c>
      <c r="I935" s="13" t="s">
        <v>185</v>
      </c>
      <c r="J935" s="13" t="s">
        <v>15763</v>
      </c>
      <c r="K935" s="13" t="s">
        <v>185</v>
      </c>
      <c r="L935" s="13" t="s">
        <v>15764</v>
      </c>
      <c r="M935" s="13" t="s">
        <v>185</v>
      </c>
      <c r="N935" s="13" t="s">
        <v>15765</v>
      </c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7" t="s">
        <v>204</v>
      </c>
      <c r="BT935" s="15" t="s">
        <v>205</v>
      </c>
      <c r="BU935" s="16">
        <v>46052.62774305556</v>
      </c>
      <c r="BV935" s="15" t="s">
        <v>205</v>
      </c>
      <c r="BW935" s="16">
        <v>46045.492685185185</v>
      </c>
      <c r="BX935" s="15" t="s">
        <v>205</v>
      </c>
      <c r="BY935" s="16">
        <v>46052.62774305556</v>
      </c>
      <c r="BZ935" s="12" t="s">
        <v>206</v>
      </c>
      <c r="CA935" s="13" t="s">
        <v>195</v>
      </c>
      <c r="CB935" s="13" t="s">
        <v>15766</v>
      </c>
      <c r="CC935" s="13" t="s">
        <v>185</v>
      </c>
      <c r="CD935" s="13" t="s">
        <v>15767</v>
      </c>
      <c r="CE935" s="13" t="s">
        <v>195</v>
      </c>
      <c r="CF935" s="13" t="s">
        <v>15768</v>
      </c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  <c r="DE935" s="17" t="s">
        <v>204</v>
      </c>
      <c r="DF935" s="17" t="s">
        <v>277</v>
      </c>
      <c r="DG935" s="18"/>
      <c r="DH935" s="15" t="s">
        <v>205</v>
      </c>
      <c r="DI935" s="16">
        <v>46078.6378587963</v>
      </c>
      <c r="DJ935" s="15" t="s">
        <v>205</v>
      </c>
      <c r="DK935" s="16">
        <v>46078.6378587963</v>
      </c>
      <c r="DL935" s="12" t="s">
        <v>213</v>
      </c>
      <c r="DM935" s="13" t="s">
        <v>185</v>
      </c>
      <c r="DN935" s="13" t="s">
        <v>15769</v>
      </c>
      <c r="DO935" s="13" t="s">
        <v>185</v>
      </c>
      <c r="DP935" s="13" t="s">
        <v>15770</v>
      </c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4"/>
      <c r="ED935" s="14"/>
      <c r="EE935" s="14"/>
      <c r="EF935" s="14"/>
      <c r="EG935" s="14"/>
      <c r="EH935" s="14"/>
      <c r="EI935" s="17" t="s">
        <v>204</v>
      </c>
      <c r="EJ935" s="15" t="s">
        <v>205</v>
      </c>
      <c r="EK935" s="16">
        <v>46095.480266203704</v>
      </c>
      <c r="EL935" s="12" t="s">
        <v>218</v>
      </c>
      <c r="EM935" s="13" t="s">
        <v>185</v>
      </c>
      <c r="EN935" s="13" t="s">
        <v>15771</v>
      </c>
      <c r="EO935" s="13" t="s">
        <v>185</v>
      </c>
      <c r="EP935" s="13" t="s">
        <v>15772</v>
      </c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4"/>
      <c r="FB935" s="14"/>
      <c r="FC935" s="14"/>
      <c r="FD935" s="14"/>
      <c r="FE935" s="14"/>
      <c r="FF935" s="14"/>
      <c r="FG935" s="14"/>
      <c r="FH935" s="14"/>
      <c r="FI935" s="17" t="s">
        <v>204</v>
      </c>
      <c r="FJ935" s="15" t="s">
        <v>205</v>
      </c>
      <c r="FK935" s="16">
        <v>46099.39119212963</v>
      </c>
      <c r="FL935" s="14"/>
      <c r="FM935" s="14"/>
      <c r="FN935" s="15" t="s">
        <v>223</v>
      </c>
      <c r="FO935" s="16">
        <v>46099.39119212963</v>
      </c>
      <c r="FP935" s="13" t="s">
        <v>15772</v>
      </c>
      <c r="FQ935" s="14"/>
      <c r="FR935" s="14"/>
      <c r="FS935" s="14"/>
      <c r="FT935" s="14"/>
      <c r="FU935" s="14" t="str">
        <f t="shared" si="14"/>
        <v/>
      </c>
      <c r="FV935" s="13" t="s">
        <v>4156</v>
      </c>
      <c r="FW935" s="13" t="s">
        <v>15773</v>
      </c>
    </row>
    <row r="936" ht="15.75" customHeight="1">
      <c r="A936" s="10" t="s">
        <v>15666</v>
      </c>
      <c r="B936" s="10" t="s">
        <v>15667</v>
      </c>
      <c r="C936" s="10" t="s">
        <v>286</v>
      </c>
      <c r="D936" s="10" t="s">
        <v>15774</v>
      </c>
      <c r="E936" s="11" t="s">
        <v>15774</v>
      </c>
      <c r="F936" s="12" t="s">
        <v>184</v>
      </c>
      <c r="G936" s="13" t="s">
        <v>185</v>
      </c>
      <c r="H936" s="13" t="s">
        <v>15775</v>
      </c>
      <c r="I936" s="13" t="s">
        <v>185</v>
      </c>
      <c r="J936" s="13" t="s">
        <v>15776</v>
      </c>
      <c r="K936" s="13" t="s">
        <v>185</v>
      </c>
      <c r="L936" s="13" t="s">
        <v>15777</v>
      </c>
      <c r="M936" s="13" t="s">
        <v>185</v>
      </c>
      <c r="N936" s="13" t="s">
        <v>15778</v>
      </c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7" t="s">
        <v>204</v>
      </c>
      <c r="BT936" s="15" t="s">
        <v>205</v>
      </c>
      <c r="BU936" s="16">
        <v>46052.62787037037</v>
      </c>
      <c r="BV936" s="15" t="s">
        <v>205</v>
      </c>
      <c r="BW936" s="16">
        <v>46045.49327546296</v>
      </c>
      <c r="BX936" s="15" t="s">
        <v>205</v>
      </c>
      <c r="BY936" s="16">
        <v>46052.62787037037</v>
      </c>
      <c r="BZ936" s="12" t="s">
        <v>206</v>
      </c>
      <c r="CA936" s="13" t="s">
        <v>195</v>
      </c>
      <c r="CB936" s="13" t="s">
        <v>15779</v>
      </c>
      <c r="CC936" s="13" t="s">
        <v>185</v>
      </c>
      <c r="CD936" s="13" t="s">
        <v>15780</v>
      </c>
      <c r="CE936" s="13" t="s">
        <v>195</v>
      </c>
      <c r="CF936" s="13" t="s">
        <v>15781</v>
      </c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7" t="s">
        <v>204</v>
      </c>
      <c r="DF936" s="17" t="s">
        <v>277</v>
      </c>
      <c r="DG936" s="18"/>
      <c r="DH936" s="15" t="s">
        <v>205</v>
      </c>
      <c r="DI936" s="16">
        <v>46078.638020833336</v>
      </c>
      <c r="DJ936" s="15" t="s">
        <v>205</v>
      </c>
      <c r="DK936" s="16">
        <v>46078.638020833336</v>
      </c>
      <c r="DL936" s="12" t="s">
        <v>213</v>
      </c>
      <c r="DM936" s="13" t="s">
        <v>185</v>
      </c>
      <c r="DN936" s="13" t="s">
        <v>15782</v>
      </c>
      <c r="DO936" s="13" t="s">
        <v>185</v>
      </c>
      <c r="DP936" s="13" t="s">
        <v>15783</v>
      </c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4"/>
      <c r="ED936" s="14"/>
      <c r="EE936" s="14"/>
      <c r="EF936" s="14"/>
      <c r="EG936" s="14"/>
      <c r="EH936" s="14"/>
      <c r="EI936" s="17" t="s">
        <v>204</v>
      </c>
      <c r="EJ936" s="15" t="s">
        <v>205</v>
      </c>
      <c r="EK936" s="16">
        <v>46095.480520833335</v>
      </c>
      <c r="EL936" s="12" t="s">
        <v>218</v>
      </c>
      <c r="EM936" s="13" t="s">
        <v>185</v>
      </c>
      <c r="EN936" s="13" t="s">
        <v>15784</v>
      </c>
      <c r="EO936" s="13" t="s">
        <v>185</v>
      </c>
      <c r="EP936" s="13" t="s">
        <v>15785</v>
      </c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4"/>
      <c r="FB936" s="14"/>
      <c r="FC936" s="14"/>
      <c r="FD936" s="14"/>
      <c r="FE936" s="14"/>
      <c r="FF936" s="14"/>
      <c r="FG936" s="14"/>
      <c r="FH936" s="14"/>
      <c r="FI936" s="17" t="s">
        <v>204</v>
      </c>
      <c r="FJ936" s="15" t="s">
        <v>205</v>
      </c>
      <c r="FK936" s="16">
        <v>46099.39126157408</v>
      </c>
      <c r="FL936" s="14"/>
      <c r="FM936" s="14"/>
      <c r="FN936" s="15" t="s">
        <v>223</v>
      </c>
      <c r="FO936" s="16">
        <v>46099.39126157408</v>
      </c>
      <c r="FP936" s="13" t="s">
        <v>15785</v>
      </c>
      <c r="FQ936" s="14"/>
      <c r="FR936" s="14"/>
      <c r="FS936" s="14"/>
      <c r="FT936" s="14"/>
      <c r="FU936" s="14" t="str">
        <f t="shared" si="14"/>
        <v/>
      </c>
      <c r="FV936" s="13" t="s">
        <v>4156</v>
      </c>
      <c r="FW936" s="13" t="s">
        <v>15786</v>
      </c>
    </row>
    <row r="937" ht="15.75" customHeight="1">
      <c r="A937" s="10" t="s">
        <v>15666</v>
      </c>
      <c r="B937" s="10" t="s">
        <v>15667</v>
      </c>
      <c r="C937" s="10" t="s">
        <v>286</v>
      </c>
      <c r="D937" s="10" t="s">
        <v>15787</v>
      </c>
      <c r="E937" s="11" t="s">
        <v>15787</v>
      </c>
      <c r="F937" s="12" t="s">
        <v>184</v>
      </c>
      <c r="G937" s="13" t="s">
        <v>185</v>
      </c>
      <c r="H937" s="13" t="s">
        <v>15788</v>
      </c>
      <c r="I937" s="13" t="s">
        <v>185</v>
      </c>
      <c r="J937" s="13" t="s">
        <v>15789</v>
      </c>
      <c r="K937" s="13" t="s">
        <v>185</v>
      </c>
      <c r="L937" s="13" t="s">
        <v>15790</v>
      </c>
      <c r="M937" s="13" t="s">
        <v>185</v>
      </c>
      <c r="N937" s="13" t="s">
        <v>15791</v>
      </c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7" t="s">
        <v>204</v>
      </c>
      <c r="BT937" s="15" t="s">
        <v>205</v>
      </c>
      <c r="BU937" s="16">
        <v>46052.62793981482</v>
      </c>
      <c r="BV937" s="15" t="s">
        <v>205</v>
      </c>
      <c r="BW937" s="16">
        <v>46045.49377314815</v>
      </c>
      <c r="BX937" s="15" t="s">
        <v>205</v>
      </c>
      <c r="BY937" s="16">
        <v>46052.62793981482</v>
      </c>
      <c r="BZ937" s="12" t="s">
        <v>206</v>
      </c>
      <c r="CA937" s="13" t="s">
        <v>195</v>
      </c>
      <c r="CB937" s="13" t="s">
        <v>15792</v>
      </c>
      <c r="CC937" s="13" t="s">
        <v>185</v>
      </c>
      <c r="CD937" s="13" t="s">
        <v>15793</v>
      </c>
      <c r="CE937" s="13" t="s">
        <v>195</v>
      </c>
      <c r="CF937" s="13" t="s">
        <v>15794</v>
      </c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7" t="s">
        <v>204</v>
      </c>
      <c r="DF937" s="17" t="s">
        <v>277</v>
      </c>
      <c r="DG937" s="18"/>
      <c r="DH937" s="15" t="s">
        <v>205</v>
      </c>
      <c r="DI937" s="16">
        <v>46078.6387962963</v>
      </c>
      <c r="DJ937" s="15" t="s">
        <v>205</v>
      </c>
      <c r="DK937" s="16">
        <v>46078.6387962963</v>
      </c>
      <c r="DL937" s="12" t="s">
        <v>213</v>
      </c>
      <c r="DM937" s="13" t="s">
        <v>185</v>
      </c>
      <c r="DN937" s="13" t="s">
        <v>15795</v>
      </c>
      <c r="DO937" s="13" t="s">
        <v>185</v>
      </c>
      <c r="DP937" s="13" t="s">
        <v>15796</v>
      </c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4"/>
      <c r="ED937" s="14"/>
      <c r="EE937" s="14"/>
      <c r="EF937" s="14"/>
      <c r="EG937" s="14"/>
      <c r="EH937" s="14"/>
      <c r="EI937" s="17" t="s">
        <v>204</v>
      </c>
      <c r="EJ937" s="15" t="s">
        <v>205</v>
      </c>
      <c r="EK937" s="16">
        <v>46095.48074074074</v>
      </c>
      <c r="EL937" s="12" t="s">
        <v>218</v>
      </c>
      <c r="EM937" s="13" t="s">
        <v>185</v>
      </c>
      <c r="EN937" s="13" t="s">
        <v>15797</v>
      </c>
      <c r="EO937" s="13" t="s">
        <v>185</v>
      </c>
      <c r="EP937" s="13" t="s">
        <v>15798</v>
      </c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4"/>
      <c r="FB937" s="14"/>
      <c r="FC937" s="14"/>
      <c r="FD937" s="14"/>
      <c r="FE937" s="14"/>
      <c r="FF937" s="14"/>
      <c r="FG937" s="14"/>
      <c r="FH937" s="14"/>
      <c r="FI937" s="17" t="s">
        <v>204</v>
      </c>
      <c r="FJ937" s="15" t="s">
        <v>205</v>
      </c>
      <c r="FK937" s="16">
        <v>46099.39131944445</v>
      </c>
      <c r="FL937" s="14"/>
      <c r="FM937" s="14"/>
      <c r="FN937" s="15" t="s">
        <v>223</v>
      </c>
      <c r="FO937" s="16">
        <v>46099.39131944445</v>
      </c>
      <c r="FP937" s="13" t="s">
        <v>15798</v>
      </c>
      <c r="FQ937" s="14"/>
      <c r="FR937" s="14"/>
      <c r="FS937" s="14"/>
      <c r="FT937" s="14"/>
      <c r="FU937" s="14" t="str">
        <f t="shared" si="14"/>
        <v/>
      </c>
      <c r="FV937" s="13" t="s">
        <v>4156</v>
      </c>
      <c r="FW937" s="13" t="s">
        <v>15799</v>
      </c>
    </row>
    <row r="938" ht="15.75" customHeight="1">
      <c r="A938" s="10" t="s">
        <v>15666</v>
      </c>
      <c r="B938" s="10" t="s">
        <v>15667</v>
      </c>
      <c r="C938" s="10" t="s">
        <v>286</v>
      </c>
      <c r="D938" s="10" t="s">
        <v>15800</v>
      </c>
      <c r="E938" s="11" t="s">
        <v>15800</v>
      </c>
      <c r="F938" s="12" t="s">
        <v>184</v>
      </c>
      <c r="G938" s="13" t="s">
        <v>185</v>
      </c>
      <c r="H938" s="13" t="s">
        <v>15801</v>
      </c>
      <c r="I938" s="13" t="s">
        <v>185</v>
      </c>
      <c r="J938" s="13" t="s">
        <v>15802</v>
      </c>
      <c r="K938" s="13" t="s">
        <v>185</v>
      </c>
      <c r="L938" s="13" t="s">
        <v>15803</v>
      </c>
      <c r="M938" s="13" t="s">
        <v>185</v>
      </c>
      <c r="N938" s="13" t="s">
        <v>15804</v>
      </c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7" t="s">
        <v>204</v>
      </c>
      <c r="BT938" s="15" t="s">
        <v>205</v>
      </c>
      <c r="BU938" s="16">
        <v>46052.62800925926</v>
      </c>
      <c r="BV938" s="15" t="s">
        <v>205</v>
      </c>
      <c r="BW938" s="16">
        <v>46045.494097222225</v>
      </c>
      <c r="BX938" s="15" t="s">
        <v>205</v>
      </c>
      <c r="BY938" s="16">
        <v>46052.62800925926</v>
      </c>
      <c r="BZ938" s="12" t="s">
        <v>206</v>
      </c>
      <c r="CA938" s="13" t="s">
        <v>195</v>
      </c>
      <c r="CB938" s="13" t="s">
        <v>15805</v>
      </c>
      <c r="CC938" s="13" t="s">
        <v>185</v>
      </c>
      <c r="CD938" s="13" t="s">
        <v>15806</v>
      </c>
      <c r="CE938" s="13" t="s">
        <v>195</v>
      </c>
      <c r="CF938" s="13" t="s">
        <v>15807</v>
      </c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  <c r="DE938" s="17" t="s">
        <v>204</v>
      </c>
      <c r="DF938" s="17" t="s">
        <v>277</v>
      </c>
      <c r="DG938" s="18"/>
      <c r="DH938" s="15" t="s">
        <v>205</v>
      </c>
      <c r="DI938" s="16">
        <v>46078.639016203706</v>
      </c>
      <c r="DJ938" s="15" t="s">
        <v>205</v>
      </c>
      <c r="DK938" s="16">
        <v>46078.639016203706</v>
      </c>
      <c r="DL938" s="12" t="s">
        <v>213</v>
      </c>
      <c r="DM938" s="13" t="s">
        <v>185</v>
      </c>
      <c r="DN938" s="13" t="s">
        <v>15808</v>
      </c>
      <c r="DO938" s="13" t="s">
        <v>185</v>
      </c>
      <c r="DP938" s="13" t="s">
        <v>15809</v>
      </c>
      <c r="DQ938" s="14"/>
      <c r="DR938" s="14"/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4"/>
      <c r="ED938" s="14"/>
      <c r="EE938" s="14"/>
      <c r="EF938" s="14"/>
      <c r="EG938" s="14"/>
      <c r="EH938" s="14"/>
      <c r="EI938" s="17" t="s">
        <v>204</v>
      </c>
      <c r="EJ938" s="15" t="s">
        <v>205</v>
      </c>
      <c r="EK938" s="16">
        <v>46095.480891203704</v>
      </c>
      <c r="EL938" s="12" t="s">
        <v>218</v>
      </c>
      <c r="EM938" s="13" t="s">
        <v>185</v>
      </c>
      <c r="EN938" s="13" t="s">
        <v>15810</v>
      </c>
      <c r="EO938" s="13" t="s">
        <v>185</v>
      </c>
      <c r="EP938" s="13" t="s">
        <v>15810</v>
      </c>
      <c r="EQ938" s="14"/>
      <c r="ER938" s="14"/>
      <c r="ES938" s="14"/>
      <c r="ET938" s="14"/>
      <c r="EU938" s="14"/>
      <c r="EV938" s="14"/>
      <c r="EW938" s="14"/>
      <c r="EX938" s="14"/>
      <c r="EY938" s="14"/>
      <c r="EZ938" s="14"/>
      <c r="FA938" s="14"/>
      <c r="FB938" s="14"/>
      <c r="FC938" s="14"/>
      <c r="FD938" s="14"/>
      <c r="FE938" s="14"/>
      <c r="FF938" s="14"/>
      <c r="FG938" s="14"/>
      <c r="FH938" s="14"/>
      <c r="FI938" s="17" t="s">
        <v>204</v>
      </c>
      <c r="FJ938" s="15" t="s">
        <v>205</v>
      </c>
      <c r="FK938" s="16">
        <v>46099.391377314816</v>
      </c>
      <c r="FL938" s="14"/>
      <c r="FM938" s="14"/>
      <c r="FN938" s="15" t="s">
        <v>223</v>
      </c>
      <c r="FO938" s="16">
        <v>46099.391377314816</v>
      </c>
      <c r="FP938" s="13" t="s">
        <v>15810</v>
      </c>
      <c r="FQ938" s="14"/>
      <c r="FR938" s="14"/>
      <c r="FS938" s="14"/>
      <c r="FT938" s="14"/>
      <c r="FU938" s="14" t="str">
        <f t="shared" si="14"/>
        <v/>
      </c>
      <c r="FV938" s="13" t="s">
        <v>4156</v>
      </c>
      <c r="FW938" s="13" t="s">
        <v>15811</v>
      </c>
    </row>
    <row r="939" ht="15.75" customHeight="1">
      <c r="A939" s="10" t="s">
        <v>15666</v>
      </c>
      <c r="B939" s="10" t="s">
        <v>15667</v>
      </c>
      <c r="C939" s="10" t="s">
        <v>7137</v>
      </c>
      <c r="D939" s="10" t="s">
        <v>15812</v>
      </c>
      <c r="E939" s="11" t="s">
        <v>15813</v>
      </c>
      <c r="F939" s="12" t="s">
        <v>184</v>
      </c>
      <c r="G939" s="13" t="s">
        <v>185</v>
      </c>
      <c r="H939" s="13" t="s">
        <v>15814</v>
      </c>
      <c r="I939" s="13" t="s">
        <v>185</v>
      </c>
      <c r="J939" s="13" t="s">
        <v>15815</v>
      </c>
      <c r="K939" s="13" t="s">
        <v>185</v>
      </c>
      <c r="L939" s="13" t="s">
        <v>15816</v>
      </c>
      <c r="M939" s="13" t="s">
        <v>185</v>
      </c>
      <c r="N939" s="13" t="s">
        <v>15817</v>
      </c>
      <c r="O939" s="13" t="s">
        <v>185</v>
      </c>
      <c r="P939" s="13" t="s">
        <v>15818</v>
      </c>
      <c r="Q939" s="13" t="s">
        <v>185</v>
      </c>
      <c r="R939" s="13" t="s">
        <v>15819</v>
      </c>
      <c r="S939" s="13" t="s">
        <v>185</v>
      </c>
      <c r="T939" s="13" t="s">
        <v>15819</v>
      </c>
      <c r="U939" s="13" t="s">
        <v>185</v>
      </c>
      <c r="V939" s="13" t="s">
        <v>15820</v>
      </c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7" t="s">
        <v>204</v>
      </c>
      <c r="BT939" s="15" t="s">
        <v>205</v>
      </c>
      <c r="BU939" s="16">
        <v>46052.62819444444</v>
      </c>
      <c r="BV939" s="15" t="s">
        <v>205</v>
      </c>
      <c r="BW939" s="16">
        <v>46045.49450231482</v>
      </c>
      <c r="BX939" s="15" t="s">
        <v>205</v>
      </c>
      <c r="BY939" s="16">
        <v>46052.62819444444</v>
      </c>
      <c r="BZ939" s="12" t="s">
        <v>206</v>
      </c>
      <c r="CA939" s="13" t="s">
        <v>195</v>
      </c>
      <c r="CB939" s="13" t="s">
        <v>15821</v>
      </c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7" t="s">
        <v>204</v>
      </c>
      <c r="DF939" s="17" t="s">
        <v>277</v>
      </c>
      <c r="DG939" s="18"/>
      <c r="DH939" s="15" t="s">
        <v>205</v>
      </c>
      <c r="DI939" s="16">
        <v>46078.635729166665</v>
      </c>
      <c r="DJ939" s="15" t="s">
        <v>205</v>
      </c>
      <c r="DK939" s="16">
        <v>46078.635729166665</v>
      </c>
      <c r="DL939" s="12" t="s">
        <v>213</v>
      </c>
      <c r="DM939" s="13" t="s">
        <v>185</v>
      </c>
      <c r="DN939" s="13" t="s">
        <v>15822</v>
      </c>
      <c r="DO939" s="14"/>
      <c r="DP939" s="14"/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4"/>
      <c r="ED939" s="14"/>
      <c r="EE939" s="14"/>
      <c r="EF939" s="14"/>
      <c r="EG939" s="14"/>
      <c r="EH939" s="14"/>
      <c r="EI939" s="17" t="s">
        <v>204</v>
      </c>
      <c r="EJ939" s="15" t="s">
        <v>205</v>
      </c>
      <c r="EK939" s="16">
        <v>46095.48128472222</v>
      </c>
      <c r="EL939" s="12" t="s">
        <v>218</v>
      </c>
      <c r="EM939" s="13" t="s">
        <v>185</v>
      </c>
      <c r="EN939" s="13" t="s">
        <v>15823</v>
      </c>
      <c r="EO939" s="14"/>
      <c r="EP939" s="14"/>
      <c r="EQ939" s="14"/>
      <c r="ER939" s="14"/>
      <c r="ES939" s="14"/>
      <c r="ET939" s="14"/>
      <c r="EU939" s="14"/>
      <c r="EV939" s="14"/>
      <c r="EW939" s="14"/>
      <c r="EX939" s="14"/>
      <c r="EY939" s="14"/>
      <c r="EZ939" s="14"/>
      <c r="FA939" s="14"/>
      <c r="FB939" s="14"/>
      <c r="FC939" s="14"/>
      <c r="FD939" s="14"/>
      <c r="FE939" s="14"/>
      <c r="FF939" s="14"/>
      <c r="FG939" s="14"/>
      <c r="FH939" s="14"/>
      <c r="FI939" s="17" t="s">
        <v>204</v>
      </c>
      <c r="FJ939" s="15" t="s">
        <v>205</v>
      </c>
      <c r="FK939" s="16">
        <v>46099.39144675926</v>
      </c>
      <c r="FL939" s="14"/>
      <c r="FM939" s="14"/>
      <c r="FN939" s="15" t="s">
        <v>223</v>
      </c>
      <c r="FO939" s="16">
        <v>46099.39144675926</v>
      </c>
      <c r="FP939" s="13" t="s">
        <v>15823</v>
      </c>
      <c r="FQ939" s="14"/>
      <c r="FR939" s="14"/>
      <c r="FS939" s="14"/>
      <c r="FT939" s="14"/>
      <c r="FU939" s="14" t="str">
        <f t="shared" si="14"/>
        <v/>
      </c>
      <c r="FV939" s="13" t="s">
        <v>4156</v>
      </c>
      <c r="FW939" s="13" t="s">
        <v>15824</v>
      </c>
    </row>
    <row r="940" ht="15.75" customHeight="1">
      <c r="A940" s="10" t="s">
        <v>15666</v>
      </c>
      <c r="B940" s="10" t="s">
        <v>15667</v>
      </c>
      <c r="C940" s="10" t="s">
        <v>7137</v>
      </c>
      <c r="D940" s="10" t="s">
        <v>15825</v>
      </c>
      <c r="E940" s="11" t="s">
        <v>15826</v>
      </c>
      <c r="F940" s="12" t="s">
        <v>184</v>
      </c>
      <c r="G940" s="13" t="s">
        <v>185</v>
      </c>
      <c r="H940" s="13" t="s">
        <v>15827</v>
      </c>
      <c r="I940" s="13" t="s">
        <v>185</v>
      </c>
      <c r="J940" s="13" t="s">
        <v>15828</v>
      </c>
      <c r="K940" s="13" t="s">
        <v>185</v>
      </c>
      <c r="L940" s="13" t="s">
        <v>15828</v>
      </c>
      <c r="M940" s="13" t="s">
        <v>185</v>
      </c>
      <c r="N940" s="13" t="s">
        <v>15829</v>
      </c>
      <c r="O940" s="13" t="s">
        <v>185</v>
      </c>
      <c r="P940" s="13" t="s">
        <v>15830</v>
      </c>
      <c r="Q940" s="13" t="s">
        <v>185</v>
      </c>
      <c r="R940" s="13" t="s">
        <v>15830</v>
      </c>
      <c r="S940" s="13" t="s">
        <v>185</v>
      </c>
      <c r="T940" s="13" t="s">
        <v>15831</v>
      </c>
      <c r="U940" s="13" t="s">
        <v>185</v>
      </c>
      <c r="V940" s="13" t="s">
        <v>15832</v>
      </c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7" t="s">
        <v>204</v>
      </c>
      <c r="BT940" s="15" t="s">
        <v>205</v>
      </c>
      <c r="BU940" s="16">
        <v>46052.62842592593</v>
      </c>
      <c r="BV940" s="15" t="s">
        <v>205</v>
      </c>
      <c r="BW940" s="16">
        <v>46045.49481481482</v>
      </c>
      <c r="BX940" s="15" t="s">
        <v>205</v>
      </c>
      <c r="BY940" s="16">
        <v>46052.62842592593</v>
      </c>
      <c r="BZ940" s="12" t="s">
        <v>206</v>
      </c>
      <c r="CA940" s="13" t="s">
        <v>195</v>
      </c>
      <c r="CB940" s="13" t="s">
        <v>15833</v>
      </c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  <c r="DE940" s="17" t="s">
        <v>204</v>
      </c>
      <c r="DF940" s="17" t="s">
        <v>277</v>
      </c>
      <c r="DG940" s="18"/>
      <c r="DH940" s="15" t="s">
        <v>205</v>
      </c>
      <c r="DI940" s="16">
        <v>46078.63585648148</v>
      </c>
      <c r="DJ940" s="15" t="s">
        <v>205</v>
      </c>
      <c r="DK940" s="16">
        <v>46078.63585648148</v>
      </c>
      <c r="DL940" s="12" t="s">
        <v>213</v>
      </c>
      <c r="DM940" s="13" t="s">
        <v>185</v>
      </c>
      <c r="DN940" s="13" t="s">
        <v>15834</v>
      </c>
      <c r="DO940" s="14"/>
      <c r="DP940" s="14"/>
      <c r="DQ940" s="14"/>
      <c r="DR940" s="14"/>
      <c r="DS940" s="14"/>
      <c r="DT940" s="14"/>
      <c r="DU940" s="14"/>
      <c r="DV940" s="14"/>
      <c r="DW940" s="14"/>
      <c r="DX940" s="14"/>
      <c r="DY940" s="14"/>
      <c r="DZ940" s="14"/>
      <c r="EA940" s="14"/>
      <c r="EB940" s="14"/>
      <c r="EC940" s="14"/>
      <c r="ED940" s="14"/>
      <c r="EE940" s="14"/>
      <c r="EF940" s="14"/>
      <c r="EG940" s="14"/>
      <c r="EH940" s="14"/>
      <c r="EI940" s="17" t="s">
        <v>204</v>
      </c>
      <c r="EJ940" s="15" t="s">
        <v>205</v>
      </c>
      <c r="EK940" s="16">
        <v>46095.481412037036</v>
      </c>
      <c r="EL940" s="12" t="s">
        <v>218</v>
      </c>
      <c r="EM940" s="13" t="s">
        <v>185</v>
      </c>
      <c r="EN940" s="13" t="s">
        <v>15835</v>
      </c>
      <c r="EO940" s="14"/>
      <c r="EP940" s="14"/>
      <c r="EQ940" s="14"/>
      <c r="ER940" s="14"/>
      <c r="ES940" s="14"/>
      <c r="ET940" s="14"/>
      <c r="EU940" s="14"/>
      <c r="EV940" s="14"/>
      <c r="EW940" s="14"/>
      <c r="EX940" s="14"/>
      <c r="EY940" s="14"/>
      <c r="EZ940" s="14"/>
      <c r="FA940" s="14"/>
      <c r="FB940" s="14"/>
      <c r="FC940" s="14"/>
      <c r="FD940" s="14"/>
      <c r="FE940" s="14"/>
      <c r="FF940" s="14"/>
      <c r="FG940" s="14"/>
      <c r="FH940" s="14"/>
      <c r="FI940" s="17" t="s">
        <v>204</v>
      </c>
      <c r="FJ940" s="15" t="s">
        <v>205</v>
      </c>
      <c r="FK940" s="16">
        <v>46099.3915162037</v>
      </c>
      <c r="FL940" s="14"/>
      <c r="FM940" s="14"/>
      <c r="FN940" s="15" t="s">
        <v>223</v>
      </c>
      <c r="FO940" s="16">
        <v>46099.3915162037</v>
      </c>
      <c r="FP940" s="13" t="s">
        <v>15835</v>
      </c>
      <c r="FQ940" s="14"/>
      <c r="FR940" s="14"/>
      <c r="FS940" s="14"/>
      <c r="FT940" s="14"/>
      <c r="FU940" s="14" t="str">
        <f t="shared" si="14"/>
        <v/>
      </c>
      <c r="FV940" s="13" t="s">
        <v>4156</v>
      </c>
      <c r="FW940" s="13" t="s">
        <v>15836</v>
      </c>
    </row>
    <row r="941" ht="15.75" customHeight="1">
      <c r="A941" s="10" t="s">
        <v>15666</v>
      </c>
      <c r="B941" s="10" t="s">
        <v>15667</v>
      </c>
      <c r="C941" s="10" t="s">
        <v>3150</v>
      </c>
      <c r="D941" s="10" t="s">
        <v>15837</v>
      </c>
      <c r="E941" s="11" t="s">
        <v>15838</v>
      </c>
      <c r="F941" s="12" t="s">
        <v>184</v>
      </c>
      <c r="G941" s="13" t="s">
        <v>185</v>
      </c>
      <c r="H941" s="13" t="s">
        <v>15839</v>
      </c>
      <c r="I941" s="13" t="s">
        <v>185</v>
      </c>
      <c r="J941" s="13" t="s">
        <v>15840</v>
      </c>
      <c r="K941" s="13" t="s">
        <v>185</v>
      </c>
      <c r="L941" s="13" t="s">
        <v>15841</v>
      </c>
      <c r="M941" s="13" t="s">
        <v>185</v>
      </c>
      <c r="N941" s="13" t="s">
        <v>15842</v>
      </c>
      <c r="O941" s="13" t="s">
        <v>185</v>
      </c>
      <c r="P941" s="13" t="s">
        <v>15843</v>
      </c>
      <c r="Q941" s="13" t="s">
        <v>185</v>
      </c>
      <c r="R941" s="13" t="s">
        <v>15844</v>
      </c>
      <c r="S941" s="13" t="s">
        <v>185</v>
      </c>
      <c r="T941" s="13" t="s">
        <v>15845</v>
      </c>
      <c r="U941" s="13" t="s">
        <v>185</v>
      </c>
      <c r="V941" s="13" t="s">
        <v>15846</v>
      </c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7" t="s">
        <v>204</v>
      </c>
      <c r="BT941" s="17" t="s">
        <v>277</v>
      </c>
      <c r="BU941" s="18"/>
      <c r="BV941" s="15" t="s">
        <v>205</v>
      </c>
      <c r="BW941" s="16">
        <v>46052.62869212963</v>
      </c>
      <c r="BX941" s="15" t="s">
        <v>205</v>
      </c>
      <c r="BY941" s="16">
        <v>46052.62869212963</v>
      </c>
      <c r="BZ941" s="12" t="s">
        <v>206</v>
      </c>
      <c r="CA941" s="13" t="s">
        <v>195</v>
      </c>
      <c r="CB941" s="13" t="s">
        <v>15847</v>
      </c>
      <c r="CC941" s="13" t="s">
        <v>185</v>
      </c>
      <c r="CD941" s="13" t="s">
        <v>15848</v>
      </c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  <c r="DE941" s="17" t="s">
        <v>204</v>
      </c>
      <c r="DF941" s="17" t="s">
        <v>277</v>
      </c>
      <c r="DG941" s="18"/>
      <c r="DH941" s="15" t="s">
        <v>205</v>
      </c>
      <c r="DI941" s="16">
        <v>46078.63615740741</v>
      </c>
      <c r="DJ941" s="15" t="s">
        <v>205</v>
      </c>
      <c r="DK941" s="16">
        <v>46078.63615740741</v>
      </c>
      <c r="DL941" s="12" t="s">
        <v>213</v>
      </c>
      <c r="DM941" s="13" t="s">
        <v>185</v>
      </c>
      <c r="DN941" s="13" t="s">
        <v>15849</v>
      </c>
      <c r="DO941" s="14"/>
      <c r="DP941" s="14"/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4"/>
      <c r="ED941" s="14"/>
      <c r="EE941" s="14"/>
      <c r="EF941" s="14"/>
      <c r="EG941" s="14"/>
      <c r="EH941" s="14"/>
      <c r="EI941" s="17" t="s">
        <v>204</v>
      </c>
      <c r="EJ941" s="15" t="s">
        <v>205</v>
      </c>
      <c r="EK941" s="16">
        <v>46095.48166666667</v>
      </c>
      <c r="EL941" s="12" t="s">
        <v>218</v>
      </c>
      <c r="EM941" s="13" t="s">
        <v>185</v>
      </c>
      <c r="EN941" s="13" t="s">
        <v>15850</v>
      </c>
      <c r="EO941" s="14"/>
      <c r="EP941" s="14"/>
      <c r="EQ941" s="14"/>
      <c r="ER941" s="14"/>
      <c r="ES941" s="14"/>
      <c r="ET941" s="14"/>
      <c r="EU941" s="14"/>
      <c r="EV941" s="14"/>
      <c r="EW941" s="14"/>
      <c r="EX941" s="14"/>
      <c r="EY941" s="14"/>
      <c r="EZ941" s="14"/>
      <c r="FA941" s="14"/>
      <c r="FB941" s="14"/>
      <c r="FC941" s="14"/>
      <c r="FD941" s="14"/>
      <c r="FE941" s="14"/>
      <c r="FF941" s="14"/>
      <c r="FG941" s="14"/>
      <c r="FH941" s="14"/>
      <c r="FI941" s="17" t="s">
        <v>204</v>
      </c>
      <c r="FJ941" s="15" t="s">
        <v>205</v>
      </c>
      <c r="FK941" s="16">
        <v>46099.39157407408</v>
      </c>
      <c r="FL941" s="14"/>
      <c r="FM941" s="14"/>
      <c r="FN941" s="15" t="s">
        <v>223</v>
      </c>
      <c r="FO941" s="16">
        <v>46099.39157407408</v>
      </c>
      <c r="FP941" s="13" t="s">
        <v>15850</v>
      </c>
      <c r="FQ941" s="14"/>
      <c r="FR941" s="14"/>
      <c r="FS941" s="14"/>
      <c r="FT941" s="14"/>
      <c r="FU941" s="14" t="str">
        <f t="shared" si="14"/>
        <v/>
      </c>
      <c r="FV941" s="13" t="s">
        <v>4156</v>
      </c>
      <c r="FW941" s="13" t="s">
        <v>15851</v>
      </c>
    </row>
    <row r="942" ht="15.75" customHeight="1">
      <c r="A942" s="10" t="s">
        <v>15666</v>
      </c>
      <c r="B942" s="10" t="s">
        <v>15667</v>
      </c>
      <c r="C942" s="10" t="s">
        <v>3150</v>
      </c>
      <c r="D942" s="10" t="s">
        <v>15852</v>
      </c>
      <c r="E942" s="11" t="s">
        <v>15853</v>
      </c>
      <c r="F942" s="12" t="s">
        <v>184</v>
      </c>
      <c r="G942" s="13" t="s">
        <v>185</v>
      </c>
      <c r="H942" s="13" t="s">
        <v>15854</v>
      </c>
      <c r="I942" s="13" t="s">
        <v>185</v>
      </c>
      <c r="J942" s="13" t="s">
        <v>15855</v>
      </c>
      <c r="K942" s="13" t="s">
        <v>185</v>
      </c>
      <c r="L942" s="13" t="s">
        <v>15856</v>
      </c>
      <c r="M942" s="13" t="s">
        <v>185</v>
      </c>
      <c r="N942" s="13" t="s">
        <v>15857</v>
      </c>
      <c r="O942" s="13" t="s">
        <v>185</v>
      </c>
      <c r="P942" s="13" t="s">
        <v>15858</v>
      </c>
      <c r="Q942" s="13" t="s">
        <v>185</v>
      </c>
      <c r="R942" s="13" t="s">
        <v>15859</v>
      </c>
      <c r="S942" s="13" t="s">
        <v>185</v>
      </c>
      <c r="T942" s="13" t="s">
        <v>15860</v>
      </c>
      <c r="U942" s="13" t="s">
        <v>185</v>
      </c>
      <c r="V942" s="13" t="s">
        <v>15861</v>
      </c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7" t="s">
        <v>204</v>
      </c>
      <c r="BT942" s="17" t="s">
        <v>277</v>
      </c>
      <c r="BU942" s="18"/>
      <c r="BV942" s="15" t="s">
        <v>205</v>
      </c>
      <c r="BW942" s="16">
        <v>46078.6365625</v>
      </c>
      <c r="BX942" s="15" t="s">
        <v>205</v>
      </c>
      <c r="BY942" s="16">
        <v>46078.6365625</v>
      </c>
      <c r="BZ942" s="12" t="s">
        <v>206</v>
      </c>
      <c r="CA942" s="13" t="s">
        <v>195</v>
      </c>
      <c r="CB942" s="13" t="s">
        <v>15862</v>
      </c>
      <c r="CC942" s="13" t="s">
        <v>185</v>
      </c>
      <c r="CD942" s="13" t="s">
        <v>15863</v>
      </c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  <c r="DE942" s="17" t="s">
        <v>204</v>
      </c>
      <c r="DF942" s="17" t="s">
        <v>277</v>
      </c>
      <c r="DG942" s="18"/>
      <c r="DH942" s="15" t="s">
        <v>205</v>
      </c>
      <c r="DI942" s="16">
        <v>46078.636655092596</v>
      </c>
      <c r="DJ942" s="15" t="s">
        <v>205</v>
      </c>
      <c r="DK942" s="16">
        <v>46078.636655092596</v>
      </c>
      <c r="DL942" s="12" t="s">
        <v>213</v>
      </c>
      <c r="DM942" s="13" t="s">
        <v>185</v>
      </c>
      <c r="DN942" s="13" t="s">
        <v>15864</v>
      </c>
      <c r="DO942" s="14"/>
      <c r="DP942" s="14"/>
      <c r="DQ942" s="14"/>
      <c r="DR942" s="14"/>
      <c r="DS942" s="14"/>
      <c r="DT942" s="14"/>
      <c r="DU942" s="14"/>
      <c r="DV942" s="14"/>
      <c r="DW942" s="14"/>
      <c r="DX942" s="14"/>
      <c r="DY942" s="14"/>
      <c r="DZ942" s="14"/>
      <c r="EA942" s="14"/>
      <c r="EB942" s="14"/>
      <c r="EC942" s="14"/>
      <c r="ED942" s="14"/>
      <c r="EE942" s="14"/>
      <c r="EF942" s="14"/>
      <c r="EG942" s="14"/>
      <c r="EH942" s="14"/>
      <c r="EI942" s="17" t="s">
        <v>204</v>
      </c>
      <c r="EJ942" s="15" t="s">
        <v>205</v>
      </c>
      <c r="EK942" s="16">
        <v>46095.481875</v>
      </c>
      <c r="EL942" s="12" t="s">
        <v>218</v>
      </c>
      <c r="EM942" s="13" t="s">
        <v>185</v>
      </c>
      <c r="EN942" s="13" t="s">
        <v>15865</v>
      </c>
      <c r="EO942" s="14"/>
      <c r="EP942" s="14"/>
      <c r="EQ942" s="14"/>
      <c r="ER942" s="14"/>
      <c r="ES942" s="14"/>
      <c r="ET942" s="14"/>
      <c r="EU942" s="14"/>
      <c r="EV942" s="14"/>
      <c r="EW942" s="14"/>
      <c r="EX942" s="14"/>
      <c r="EY942" s="14"/>
      <c r="EZ942" s="14"/>
      <c r="FA942" s="14"/>
      <c r="FB942" s="14"/>
      <c r="FC942" s="14"/>
      <c r="FD942" s="14"/>
      <c r="FE942" s="14"/>
      <c r="FF942" s="14"/>
      <c r="FG942" s="14"/>
      <c r="FH942" s="14"/>
      <c r="FI942" s="17" t="s">
        <v>204</v>
      </c>
      <c r="FJ942" s="15" t="s">
        <v>205</v>
      </c>
      <c r="FK942" s="16">
        <v>46099.39160879629</v>
      </c>
      <c r="FL942" s="14"/>
      <c r="FM942" s="14"/>
      <c r="FN942" s="15" t="s">
        <v>223</v>
      </c>
      <c r="FO942" s="16">
        <v>46099.39160879629</v>
      </c>
      <c r="FP942" s="13" t="s">
        <v>15865</v>
      </c>
      <c r="FQ942" s="14"/>
      <c r="FR942" s="14"/>
      <c r="FS942" s="14"/>
      <c r="FT942" s="14"/>
      <c r="FU942" s="14" t="str">
        <f t="shared" si="14"/>
        <v/>
      </c>
      <c r="FV942" s="13" t="s">
        <v>4156</v>
      </c>
      <c r="FW942" s="13" t="s">
        <v>15866</v>
      </c>
    </row>
    <row r="943" ht="15.75" customHeight="1">
      <c r="A943" s="10" t="s">
        <v>15666</v>
      </c>
      <c r="B943" s="10" t="s">
        <v>15867</v>
      </c>
      <c r="C943" s="10" t="s">
        <v>1162</v>
      </c>
      <c r="D943" s="10" t="s">
        <v>15868</v>
      </c>
      <c r="E943" s="11" t="s">
        <v>15869</v>
      </c>
      <c r="F943" s="12" t="s">
        <v>184</v>
      </c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7" t="s">
        <v>204</v>
      </c>
      <c r="BT943" s="17" t="s">
        <v>277</v>
      </c>
      <c r="BU943" s="18"/>
      <c r="BV943" s="17" t="s">
        <v>277</v>
      </c>
      <c r="BW943" s="18"/>
      <c r="BX943" s="17" t="s">
        <v>277</v>
      </c>
      <c r="BY943" s="18"/>
      <c r="BZ943" s="12" t="s">
        <v>206</v>
      </c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  <c r="DB943" s="14"/>
      <c r="DC943" s="14"/>
      <c r="DD943" s="14"/>
      <c r="DE943" s="17" t="s">
        <v>204</v>
      </c>
      <c r="DF943" s="17" t="s">
        <v>277</v>
      </c>
      <c r="DG943" s="18"/>
      <c r="DH943" s="17" t="s">
        <v>277</v>
      </c>
      <c r="DI943" s="18"/>
      <c r="DJ943" s="17" t="s">
        <v>277</v>
      </c>
      <c r="DK943" s="18"/>
      <c r="DL943" s="12" t="s">
        <v>213</v>
      </c>
      <c r="DM943" s="13" t="s">
        <v>195</v>
      </c>
      <c r="DN943" s="13" t="s">
        <v>15870</v>
      </c>
      <c r="DO943" s="13" t="s">
        <v>195</v>
      </c>
      <c r="DP943" s="13" t="s">
        <v>15871</v>
      </c>
      <c r="DQ943" s="14"/>
      <c r="DR943" s="14"/>
      <c r="DS943" s="14"/>
      <c r="DT943" s="14"/>
      <c r="DU943" s="14"/>
      <c r="DV943" s="14"/>
      <c r="DW943" s="14"/>
      <c r="DX943" s="14"/>
      <c r="DY943" s="14"/>
      <c r="DZ943" s="14"/>
      <c r="EA943" s="14"/>
      <c r="EB943" s="14"/>
      <c r="EC943" s="14"/>
      <c r="ED943" s="14"/>
      <c r="EE943" s="14"/>
      <c r="EF943" s="14"/>
      <c r="EG943" s="14"/>
      <c r="EH943" s="14"/>
      <c r="EI943" s="17" t="s">
        <v>204</v>
      </c>
      <c r="EJ943" s="15" t="s">
        <v>205</v>
      </c>
      <c r="EK943" s="16">
        <v>46104.62034722222</v>
      </c>
      <c r="EL943" s="12" t="s">
        <v>218</v>
      </c>
      <c r="EM943" s="13" t="s">
        <v>185</v>
      </c>
      <c r="EN943" s="13" t="s">
        <v>15872</v>
      </c>
      <c r="EO943" s="13" t="s">
        <v>185</v>
      </c>
      <c r="EP943" s="13" t="s">
        <v>15873</v>
      </c>
      <c r="EQ943" s="14"/>
      <c r="ER943" s="14"/>
      <c r="ES943" s="14"/>
      <c r="ET943" s="14"/>
      <c r="EU943" s="14"/>
      <c r="EV943" s="14"/>
      <c r="EW943" s="14"/>
      <c r="EX943" s="14"/>
      <c r="EY943" s="14"/>
      <c r="EZ943" s="14"/>
      <c r="FA943" s="14"/>
      <c r="FB943" s="14"/>
      <c r="FC943" s="14"/>
      <c r="FD943" s="14"/>
      <c r="FE943" s="14"/>
      <c r="FF943" s="14"/>
      <c r="FG943" s="14"/>
      <c r="FH943" s="14"/>
      <c r="FI943" s="17" t="s">
        <v>204</v>
      </c>
      <c r="FJ943" s="15" t="s">
        <v>205</v>
      </c>
      <c r="FK943" s="16">
        <v>46105.632893518516</v>
      </c>
      <c r="FL943" s="14"/>
      <c r="FM943" s="14"/>
      <c r="FN943" s="15" t="s">
        <v>223</v>
      </c>
      <c r="FO943" s="16">
        <v>46105.632893518516</v>
      </c>
      <c r="FP943" s="13" t="s">
        <v>15873</v>
      </c>
      <c r="FQ943" s="13" t="s">
        <v>15874</v>
      </c>
      <c r="FR943" s="13" t="s">
        <v>15875</v>
      </c>
      <c r="FS943" s="14"/>
      <c r="FT943" s="14"/>
      <c r="FU943" s="14" t="str">
        <f t="shared" si="14"/>
        <v>Base de Dados_Images/PIC-7000-02.Imagem do Equipamento-.174248.jpg</v>
      </c>
      <c r="FV943" s="14"/>
      <c r="FW943" s="14"/>
    </row>
    <row r="944" ht="15.75" customHeight="1">
      <c r="A944" s="10" t="s">
        <v>15666</v>
      </c>
      <c r="B944" s="10" t="s">
        <v>15867</v>
      </c>
      <c r="C944" s="10" t="s">
        <v>1162</v>
      </c>
      <c r="D944" s="10" t="s">
        <v>15876</v>
      </c>
      <c r="E944" s="11" t="s">
        <v>15877</v>
      </c>
      <c r="F944" s="12" t="s">
        <v>184</v>
      </c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7" t="s">
        <v>204</v>
      </c>
      <c r="BT944" s="17" t="s">
        <v>277</v>
      </c>
      <c r="BU944" s="18"/>
      <c r="BV944" s="17" t="s">
        <v>277</v>
      </c>
      <c r="BW944" s="18"/>
      <c r="BX944" s="17" t="s">
        <v>277</v>
      </c>
      <c r="BY944" s="18"/>
      <c r="BZ944" s="12" t="s">
        <v>206</v>
      </c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  <c r="DB944" s="14"/>
      <c r="DC944" s="14"/>
      <c r="DD944" s="14"/>
      <c r="DE944" s="17" t="s">
        <v>204</v>
      </c>
      <c r="DF944" s="17" t="s">
        <v>277</v>
      </c>
      <c r="DG944" s="18"/>
      <c r="DH944" s="17" t="s">
        <v>277</v>
      </c>
      <c r="DI944" s="18"/>
      <c r="DJ944" s="17" t="s">
        <v>277</v>
      </c>
      <c r="DK944" s="18"/>
      <c r="DL944" s="12" t="s">
        <v>213</v>
      </c>
      <c r="DM944" s="13" t="s">
        <v>195</v>
      </c>
      <c r="DN944" s="13" t="s">
        <v>15878</v>
      </c>
      <c r="DO944" s="13" t="s">
        <v>195</v>
      </c>
      <c r="DP944" s="13" t="s">
        <v>15879</v>
      </c>
      <c r="DQ944" s="14"/>
      <c r="DR944" s="14"/>
      <c r="DS944" s="14"/>
      <c r="DT944" s="14"/>
      <c r="DU944" s="14"/>
      <c r="DV944" s="14"/>
      <c r="DW944" s="14"/>
      <c r="DX944" s="14"/>
      <c r="DY944" s="14"/>
      <c r="DZ944" s="14"/>
      <c r="EA944" s="14"/>
      <c r="EB944" s="14"/>
      <c r="EC944" s="14"/>
      <c r="ED944" s="14"/>
      <c r="EE944" s="14"/>
      <c r="EF944" s="14"/>
      <c r="EG944" s="14"/>
      <c r="EH944" s="14"/>
      <c r="EI944" s="17" t="s">
        <v>204</v>
      </c>
      <c r="EJ944" s="15" t="s">
        <v>205</v>
      </c>
      <c r="EK944" s="16">
        <v>46104.62063657407</v>
      </c>
      <c r="EL944" s="12" t="s">
        <v>218</v>
      </c>
      <c r="EM944" s="13" t="s">
        <v>185</v>
      </c>
      <c r="EN944" s="13" t="s">
        <v>15880</v>
      </c>
      <c r="EO944" s="13" t="s">
        <v>185</v>
      </c>
      <c r="EP944" s="13" t="s">
        <v>15881</v>
      </c>
      <c r="EQ944" s="14"/>
      <c r="ER944" s="14"/>
      <c r="ES944" s="14"/>
      <c r="ET944" s="14"/>
      <c r="EU944" s="14"/>
      <c r="EV944" s="14"/>
      <c r="EW944" s="14"/>
      <c r="EX944" s="14"/>
      <c r="EY944" s="14"/>
      <c r="EZ944" s="14"/>
      <c r="FA944" s="14"/>
      <c r="FB944" s="14"/>
      <c r="FC944" s="14"/>
      <c r="FD944" s="14"/>
      <c r="FE944" s="14"/>
      <c r="FF944" s="14"/>
      <c r="FG944" s="14"/>
      <c r="FH944" s="14"/>
      <c r="FI944" s="17" t="s">
        <v>204</v>
      </c>
      <c r="FJ944" s="15" t="s">
        <v>205</v>
      </c>
      <c r="FK944" s="16">
        <v>46105.6621875</v>
      </c>
      <c r="FL944" s="14"/>
      <c r="FM944" s="14"/>
      <c r="FN944" s="15" t="s">
        <v>223</v>
      </c>
      <c r="FO944" s="16">
        <v>46105.6621875</v>
      </c>
      <c r="FP944" s="13" t="s">
        <v>15881</v>
      </c>
      <c r="FQ944" s="13" t="s">
        <v>15882</v>
      </c>
      <c r="FR944" s="13" t="s">
        <v>15883</v>
      </c>
      <c r="FS944" s="14"/>
      <c r="FT944" s="14"/>
      <c r="FU944" s="14" t="str">
        <f t="shared" si="14"/>
        <v>Base de Dados_Images/LIC-7001-03.Imagem do Equipamento-.155024.jpg</v>
      </c>
      <c r="FV944" s="14"/>
      <c r="FW944" s="14"/>
    </row>
    <row r="945" ht="15.75" customHeight="1">
      <c r="A945" s="10" t="s">
        <v>15666</v>
      </c>
      <c r="B945" s="10" t="s">
        <v>15867</v>
      </c>
      <c r="C945" s="10" t="s">
        <v>1162</v>
      </c>
      <c r="D945" s="10" t="s">
        <v>15884</v>
      </c>
      <c r="E945" s="11" t="s">
        <v>15885</v>
      </c>
      <c r="F945" s="12" t="s">
        <v>184</v>
      </c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7" t="s">
        <v>204</v>
      </c>
      <c r="BT945" s="17" t="s">
        <v>277</v>
      </c>
      <c r="BU945" s="18"/>
      <c r="BV945" s="17" t="s">
        <v>277</v>
      </c>
      <c r="BW945" s="18"/>
      <c r="BX945" s="17" t="s">
        <v>277</v>
      </c>
      <c r="BY945" s="18"/>
      <c r="BZ945" s="12" t="s">
        <v>206</v>
      </c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7" t="s">
        <v>204</v>
      </c>
      <c r="DF945" s="17" t="s">
        <v>277</v>
      </c>
      <c r="DG945" s="18"/>
      <c r="DH945" s="17" t="s">
        <v>277</v>
      </c>
      <c r="DI945" s="18"/>
      <c r="DJ945" s="17" t="s">
        <v>277</v>
      </c>
      <c r="DK945" s="18"/>
      <c r="DL945" s="12" t="s">
        <v>213</v>
      </c>
      <c r="DM945" s="13" t="s">
        <v>195</v>
      </c>
      <c r="DN945" s="13" t="s">
        <v>15886</v>
      </c>
      <c r="DO945" s="13" t="s">
        <v>195</v>
      </c>
      <c r="DP945" s="13" t="s">
        <v>15887</v>
      </c>
      <c r="DQ945" s="14"/>
      <c r="DR945" s="14"/>
      <c r="DS945" s="14"/>
      <c r="DT945" s="14"/>
      <c r="DU945" s="14"/>
      <c r="DV945" s="14"/>
      <c r="DW945" s="14"/>
      <c r="DX945" s="14"/>
      <c r="DY945" s="14"/>
      <c r="DZ945" s="14"/>
      <c r="EA945" s="14"/>
      <c r="EB945" s="14"/>
      <c r="EC945" s="14"/>
      <c r="ED945" s="14"/>
      <c r="EE945" s="14"/>
      <c r="EF945" s="14"/>
      <c r="EG945" s="14"/>
      <c r="EH945" s="14"/>
      <c r="EI945" s="17" t="s">
        <v>204</v>
      </c>
      <c r="EJ945" s="15" t="s">
        <v>205</v>
      </c>
      <c r="EK945" s="16">
        <v>46104.62118055556</v>
      </c>
      <c r="EL945" s="12" t="s">
        <v>218</v>
      </c>
      <c r="EM945" s="13" t="s">
        <v>195</v>
      </c>
      <c r="EN945" s="13" t="s">
        <v>15888</v>
      </c>
      <c r="EO945" s="13" t="s">
        <v>195</v>
      </c>
      <c r="EP945" s="13" t="s">
        <v>15888</v>
      </c>
      <c r="EQ945" s="14"/>
      <c r="ER945" s="14"/>
      <c r="ES945" s="14"/>
      <c r="ET945" s="14"/>
      <c r="EU945" s="14"/>
      <c r="EV945" s="14"/>
      <c r="EW945" s="14"/>
      <c r="EX945" s="14"/>
      <c r="EY945" s="14"/>
      <c r="EZ945" s="14"/>
      <c r="FA945" s="14"/>
      <c r="FB945" s="14"/>
      <c r="FC945" s="14"/>
      <c r="FD945" s="14"/>
      <c r="FE945" s="14"/>
      <c r="FF945" s="14"/>
      <c r="FG945" s="14"/>
      <c r="FH945" s="14"/>
      <c r="FI945" s="17" t="s">
        <v>204</v>
      </c>
      <c r="FJ945" s="15" t="s">
        <v>205</v>
      </c>
      <c r="FK945" s="16">
        <v>46105.63582175926</v>
      </c>
      <c r="FL945" s="14"/>
      <c r="FM945" s="14"/>
      <c r="FN945" s="15" t="s">
        <v>223</v>
      </c>
      <c r="FO945" s="16">
        <v>46105.63582175926</v>
      </c>
      <c r="FP945" s="13" t="s">
        <v>15888</v>
      </c>
      <c r="FQ945" s="14"/>
      <c r="FR945" s="14"/>
      <c r="FS945" s="14"/>
      <c r="FT945" s="14"/>
      <c r="FU945" s="14" t="str">
        <f t="shared" si="14"/>
        <v/>
      </c>
      <c r="FV945" s="13" t="s">
        <v>4156</v>
      </c>
      <c r="FW945" s="13" t="s">
        <v>15889</v>
      </c>
    </row>
    <row r="946" ht="15.75" customHeight="1">
      <c r="A946" s="10" t="s">
        <v>15666</v>
      </c>
      <c r="B946" s="10" t="s">
        <v>15867</v>
      </c>
      <c r="C946" s="10" t="s">
        <v>181</v>
      </c>
      <c r="D946" s="10" t="s">
        <v>15890</v>
      </c>
      <c r="E946" s="11" t="s">
        <v>15891</v>
      </c>
      <c r="F946" s="12" t="s">
        <v>184</v>
      </c>
      <c r="G946" s="13" t="s">
        <v>185</v>
      </c>
      <c r="H946" s="13" t="s">
        <v>15892</v>
      </c>
      <c r="I946" s="13" t="s">
        <v>185</v>
      </c>
      <c r="J946" s="13" t="s">
        <v>15893</v>
      </c>
      <c r="K946" s="13" t="s">
        <v>185</v>
      </c>
      <c r="L946" s="13" t="s">
        <v>15894</v>
      </c>
      <c r="M946" s="13" t="s">
        <v>185</v>
      </c>
      <c r="N946" s="13" t="s">
        <v>15894</v>
      </c>
      <c r="O946" s="13" t="s">
        <v>185</v>
      </c>
      <c r="P946" s="13" t="s">
        <v>15895</v>
      </c>
      <c r="Q946" s="13" t="s">
        <v>185</v>
      </c>
      <c r="R946" s="13" t="s">
        <v>15896</v>
      </c>
      <c r="S946" s="13" t="s">
        <v>185</v>
      </c>
      <c r="T946" s="13" t="s">
        <v>15896</v>
      </c>
      <c r="U946" s="13" t="s">
        <v>185</v>
      </c>
      <c r="V946" s="13" t="s">
        <v>15897</v>
      </c>
      <c r="W946" s="13" t="s">
        <v>185</v>
      </c>
      <c r="X946" s="13" t="s">
        <v>15898</v>
      </c>
      <c r="Y946" s="13" t="s">
        <v>195</v>
      </c>
      <c r="Z946" s="13" t="s">
        <v>15899</v>
      </c>
      <c r="AA946" s="13" t="s">
        <v>185</v>
      </c>
      <c r="AB946" s="13" t="s">
        <v>15900</v>
      </c>
      <c r="AC946" s="13" t="s">
        <v>185</v>
      </c>
      <c r="AD946" s="13" t="s">
        <v>15901</v>
      </c>
      <c r="AE946" s="13" t="s">
        <v>185</v>
      </c>
      <c r="AF946" s="13" t="s">
        <v>15902</v>
      </c>
      <c r="AG946" s="13" t="s">
        <v>185</v>
      </c>
      <c r="AH946" s="13" t="s">
        <v>15903</v>
      </c>
      <c r="AI946" s="13" t="s">
        <v>185</v>
      </c>
      <c r="AJ946" s="13" t="s">
        <v>15904</v>
      </c>
      <c r="AK946" s="13" t="s">
        <v>185</v>
      </c>
      <c r="AL946" s="13" t="s">
        <v>15905</v>
      </c>
      <c r="AM946" s="13" t="s">
        <v>195</v>
      </c>
      <c r="AN946" s="13" t="s">
        <v>15906</v>
      </c>
      <c r="AO946" s="13" t="s">
        <v>195</v>
      </c>
      <c r="AP946" s="13" t="s">
        <v>15907</v>
      </c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7" t="s">
        <v>204</v>
      </c>
      <c r="BT946" s="15" t="s">
        <v>205</v>
      </c>
      <c r="BU946" s="16">
        <v>46057.39295138889</v>
      </c>
      <c r="BV946" s="15" t="s">
        <v>205</v>
      </c>
      <c r="BW946" s="16">
        <v>46045.50638888889</v>
      </c>
      <c r="BX946" s="15" t="s">
        <v>205</v>
      </c>
      <c r="BY946" s="16">
        <v>46065.69435185185</v>
      </c>
      <c r="BZ946" s="12" t="s">
        <v>206</v>
      </c>
      <c r="CA946" s="13" t="s">
        <v>185</v>
      </c>
      <c r="CB946" s="13" t="s">
        <v>15908</v>
      </c>
      <c r="CC946" s="13" t="s">
        <v>185</v>
      </c>
      <c r="CD946" s="13" t="s">
        <v>15909</v>
      </c>
      <c r="CE946" s="13" t="s">
        <v>185</v>
      </c>
      <c r="CF946" s="13" t="s">
        <v>15910</v>
      </c>
      <c r="CG946" s="13" t="s">
        <v>195</v>
      </c>
      <c r="CH946" s="13" t="s">
        <v>15911</v>
      </c>
      <c r="CI946" s="13" t="s">
        <v>185</v>
      </c>
      <c r="CJ946" s="13" t="s">
        <v>15912</v>
      </c>
      <c r="CK946" s="13" t="s">
        <v>195</v>
      </c>
      <c r="CL946" s="13" t="s">
        <v>15913</v>
      </c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  <c r="DE946" s="15" t="s">
        <v>204</v>
      </c>
      <c r="DF946" s="15" t="s">
        <v>205</v>
      </c>
      <c r="DG946" s="16">
        <v>46104.507881944446</v>
      </c>
      <c r="DH946" s="15" t="s">
        <v>205</v>
      </c>
      <c r="DI946" s="16">
        <v>46104.50850694445</v>
      </c>
      <c r="DJ946" s="15" t="s">
        <v>205</v>
      </c>
      <c r="DK946" s="16">
        <v>46104.50850694445</v>
      </c>
      <c r="DL946" s="12" t="s">
        <v>213</v>
      </c>
      <c r="DM946" s="13" t="s">
        <v>185</v>
      </c>
      <c r="DN946" s="13" t="s">
        <v>15914</v>
      </c>
      <c r="DO946" s="13" t="s">
        <v>185</v>
      </c>
      <c r="DP946" s="13" t="s">
        <v>15915</v>
      </c>
      <c r="DQ946" s="13" t="s">
        <v>185</v>
      </c>
      <c r="DR946" s="13" t="s">
        <v>15916</v>
      </c>
      <c r="DS946" s="13" t="s">
        <v>185</v>
      </c>
      <c r="DT946" s="13" t="s">
        <v>15917</v>
      </c>
      <c r="DU946" s="14"/>
      <c r="DV946" s="14"/>
      <c r="DW946" s="14"/>
      <c r="DX946" s="14"/>
      <c r="DY946" s="14"/>
      <c r="DZ946" s="14"/>
      <c r="EA946" s="14"/>
      <c r="EB946" s="14"/>
      <c r="EC946" s="14"/>
      <c r="ED946" s="14"/>
      <c r="EE946" s="14"/>
      <c r="EF946" s="14"/>
      <c r="EG946" s="14"/>
      <c r="EH946" s="14"/>
      <c r="EI946" s="17" t="s">
        <v>204</v>
      </c>
      <c r="EJ946" s="15" t="s">
        <v>205</v>
      </c>
      <c r="EK946" s="16">
        <v>46104.50869212963</v>
      </c>
      <c r="EL946" s="12" t="s">
        <v>218</v>
      </c>
      <c r="EM946" s="13" t="s">
        <v>185</v>
      </c>
      <c r="EN946" s="13" t="s">
        <v>15918</v>
      </c>
      <c r="EO946" s="13" t="s">
        <v>185</v>
      </c>
      <c r="EP946" s="13" t="s">
        <v>15919</v>
      </c>
      <c r="EQ946" s="13" t="s">
        <v>185</v>
      </c>
      <c r="ER946" s="13" t="s">
        <v>15920</v>
      </c>
      <c r="ES946" s="13" t="s">
        <v>185</v>
      </c>
      <c r="ET946" s="13" t="s">
        <v>15921</v>
      </c>
      <c r="EU946" s="14"/>
      <c r="EV946" s="14"/>
      <c r="EW946" s="14"/>
      <c r="EX946" s="14"/>
      <c r="EY946" s="14"/>
      <c r="EZ946" s="14"/>
      <c r="FA946" s="14"/>
      <c r="FB946" s="14"/>
      <c r="FC946" s="14"/>
      <c r="FD946" s="14"/>
      <c r="FE946" s="14"/>
      <c r="FF946" s="14"/>
      <c r="FG946" s="14"/>
      <c r="FH946" s="14"/>
      <c r="FI946" s="17" t="s">
        <v>204</v>
      </c>
      <c r="FJ946" s="15" t="s">
        <v>205</v>
      </c>
      <c r="FK946" s="16">
        <v>46112.563125</v>
      </c>
      <c r="FL946" s="14"/>
      <c r="FM946" s="14"/>
      <c r="FN946" s="15" t="s">
        <v>223</v>
      </c>
      <c r="FO946" s="16">
        <v>46112.563125</v>
      </c>
      <c r="FP946" s="13" t="s">
        <v>15921</v>
      </c>
      <c r="FQ946" s="13" t="s">
        <v>15922</v>
      </c>
      <c r="FR946" s="13" t="s">
        <v>15923</v>
      </c>
      <c r="FS946" s="13" t="s">
        <v>15924</v>
      </c>
      <c r="FT946" s="13" t="s">
        <v>15925</v>
      </c>
      <c r="FU946" s="14" t="str">
        <f t="shared" si="14"/>
        <v>Base de Dados_Images/BD-7101.Imagem do Equipamento-.120117.jpg</v>
      </c>
      <c r="FV946" s="14"/>
      <c r="FW946" s="14"/>
    </row>
    <row r="947" ht="15.75" customHeight="1">
      <c r="A947" s="10" t="s">
        <v>15666</v>
      </c>
      <c r="B947" s="10" t="s">
        <v>15867</v>
      </c>
      <c r="C947" s="10" t="s">
        <v>265</v>
      </c>
      <c r="D947" s="10" t="s">
        <v>15926</v>
      </c>
      <c r="E947" s="11" t="s">
        <v>15867</v>
      </c>
      <c r="F947" s="12" t="s">
        <v>184</v>
      </c>
      <c r="G947" s="13" t="s">
        <v>185</v>
      </c>
      <c r="H947" s="13" t="s">
        <v>15927</v>
      </c>
      <c r="I947" s="13" t="s">
        <v>185</v>
      </c>
      <c r="J947" s="13" t="s">
        <v>15928</v>
      </c>
      <c r="K947" s="13" t="s">
        <v>185</v>
      </c>
      <c r="L947" s="13" t="s">
        <v>15929</v>
      </c>
      <c r="M947" s="13" t="s">
        <v>185</v>
      </c>
      <c r="N947" s="13" t="s">
        <v>15930</v>
      </c>
      <c r="O947" s="13" t="s">
        <v>185</v>
      </c>
      <c r="P947" s="13" t="s">
        <v>15931</v>
      </c>
      <c r="Q947" s="13" t="s">
        <v>185</v>
      </c>
      <c r="R947" s="13" t="s">
        <v>15932</v>
      </c>
      <c r="S947" s="13" t="s">
        <v>185</v>
      </c>
      <c r="T947" s="13" t="s">
        <v>15933</v>
      </c>
      <c r="U947" s="13" t="s">
        <v>185</v>
      </c>
      <c r="V947" s="13" t="s">
        <v>15934</v>
      </c>
      <c r="W947" s="13" t="s">
        <v>185</v>
      </c>
      <c r="X947" s="13" t="s">
        <v>15935</v>
      </c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5" t="s">
        <v>204</v>
      </c>
      <c r="BT947" s="15" t="s">
        <v>205</v>
      </c>
      <c r="BU947" s="16">
        <v>46077.37716435185</v>
      </c>
      <c r="BV947" s="15" t="s">
        <v>205</v>
      </c>
      <c r="BW947" s="16">
        <v>46099.78875</v>
      </c>
      <c r="BX947" s="15" t="s">
        <v>205</v>
      </c>
      <c r="BY947" s="16">
        <v>46099.78875</v>
      </c>
      <c r="BZ947" s="12" t="s">
        <v>206</v>
      </c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7" t="s">
        <v>204</v>
      </c>
      <c r="DF947" s="17" t="s">
        <v>277</v>
      </c>
      <c r="DG947" s="18"/>
      <c r="DH947" s="17" t="s">
        <v>277</v>
      </c>
      <c r="DI947" s="18"/>
      <c r="DJ947" s="17" t="s">
        <v>277</v>
      </c>
      <c r="DK947" s="18"/>
      <c r="DL947" s="12" t="s">
        <v>213</v>
      </c>
      <c r="DM947" s="13" t="s">
        <v>185</v>
      </c>
      <c r="DN947" s="13" t="s">
        <v>15936</v>
      </c>
      <c r="DO947" s="13" t="s">
        <v>185</v>
      </c>
      <c r="DP947" s="13" t="s">
        <v>15937</v>
      </c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7" t="s">
        <v>204</v>
      </c>
      <c r="EJ947" s="15" t="s">
        <v>205</v>
      </c>
      <c r="EK947" s="16">
        <v>46099.76741898148</v>
      </c>
      <c r="EL947" s="12" t="s">
        <v>218</v>
      </c>
      <c r="EM947" s="13" t="s">
        <v>185</v>
      </c>
      <c r="EN947" s="13" t="s">
        <v>15938</v>
      </c>
      <c r="EO947" s="13" t="s">
        <v>185</v>
      </c>
      <c r="EP947" s="13" t="s">
        <v>15939</v>
      </c>
      <c r="EQ947" s="13" t="s">
        <v>185</v>
      </c>
      <c r="ER947" s="13" t="s">
        <v>15940</v>
      </c>
      <c r="ES947" s="13" t="s">
        <v>185</v>
      </c>
      <c r="ET947" s="13" t="s">
        <v>15941</v>
      </c>
      <c r="EU947" s="14"/>
      <c r="EV947" s="14"/>
      <c r="EW947" s="14"/>
      <c r="EX947" s="14"/>
      <c r="EY947" s="14"/>
      <c r="EZ947" s="14"/>
      <c r="FA947" s="14"/>
      <c r="FB947" s="14"/>
      <c r="FC947" s="14"/>
      <c r="FD947" s="14"/>
      <c r="FE947" s="14"/>
      <c r="FF947" s="14"/>
      <c r="FG947" s="14"/>
      <c r="FH947" s="14"/>
      <c r="FI947" s="17" t="s">
        <v>204</v>
      </c>
      <c r="FJ947" s="15" t="s">
        <v>205</v>
      </c>
      <c r="FK947" s="16">
        <v>46106.234189814815</v>
      </c>
      <c r="FL947" s="14"/>
      <c r="FM947" s="14"/>
      <c r="FN947" s="15" t="s">
        <v>223</v>
      </c>
      <c r="FO947" s="16">
        <v>46106.234189814815</v>
      </c>
      <c r="FP947" s="13" t="s">
        <v>15941</v>
      </c>
      <c r="FQ947" s="13" t="s">
        <v>15942</v>
      </c>
      <c r="FR947" s="13" t="s">
        <v>15943</v>
      </c>
      <c r="FS947" s="14"/>
      <c r="FT947" s="14"/>
      <c r="FU947" s="14" t="str">
        <f t="shared" si="14"/>
        <v>Base de Dados_Images/CL-7101.Imagem do Equipamento-.205032.jpg</v>
      </c>
      <c r="FV947" s="14"/>
      <c r="FW947" s="14"/>
    </row>
    <row r="948" ht="15.75" customHeight="1">
      <c r="A948" s="10" t="s">
        <v>15666</v>
      </c>
      <c r="B948" s="10" t="s">
        <v>15867</v>
      </c>
      <c r="C948" s="10" t="s">
        <v>286</v>
      </c>
      <c r="D948" s="10" t="s">
        <v>15944</v>
      </c>
      <c r="E948" s="11" t="s">
        <v>15869</v>
      </c>
      <c r="F948" s="12" t="s">
        <v>184</v>
      </c>
      <c r="G948" s="13" t="s">
        <v>185</v>
      </c>
      <c r="H948" s="13" t="s">
        <v>15945</v>
      </c>
      <c r="I948" s="13" t="s">
        <v>185</v>
      </c>
      <c r="J948" s="13" t="s">
        <v>15946</v>
      </c>
      <c r="K948" s="13" t="s">
        <v>185</v>
      </c>
      <c r="L948" s="13" t="s">
        <v>15947</v>
      </c>
      <c r="M948" s="13" t="s">
        <v>185</v>
      </c>
      <c r="N948" s="13" t="s">
        <v>15948</v>
      </c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7" t="s">
        <v>204</v>
      </c>
      <c r="BT948" s="15" t="s">
        <v>205</v>
      </c>
      <c r="BU948" s="16">
        <v>46100.69778935185</v>
      </c>
      <c r="BV948" s="15" t="s">
        <v>205</v>
      </c>
      <c r="BW948" s="16">
        <v>46100.69787037037</v>
      </c>
      <c r="BX948" s="15" t="s">
        <v>205</v>
      </c>
      <c r="BY948" s="16">
        <v>46100.69787037037</v>
      </c>
      <c r="BZ948" s="12" t="s">
        <v>206</v>
      </c>
      <c r="CA948" s="13" t="s">
        <v>185</v>
      </c>
      <c r="CB948" s="13" t="s">
        <v>15949</v>
      </c>
      <c r="CC948" s="13" t="s">
        <v>185</v>
      </c>
      <c r="CD948" s="13" t="s">
        <v>15950</v>
      </c>
      <c r="CE948" s="13" t="s">
        <v>195</v>
      </c>
      <c r="CF948" s="13" t="s">
        <v>15951</v>
      </c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7" t="s">
        <v>204</v>
      </c>
      <c r="DF948" s="17" t="s">
        <v>277</v>
      </c>
      <c r="DG948" s="18"/>
      <c r="DH948" s="15" t="s">
        <v>205</v>
      </c>
      <c r="DI948" s="16">
        <v>46100.69797453703</v>
      </c>
      <c r="DJ948" s="15" t="s">
        <v>205</v>
      </c>
      <c r="DK948" s="16">
        <v>46100.69797453703</v>
      </c>
      <c r="DL948" s="12" t="s">
        <v>213</v>
      </c>
      <c r="DM948" s="13" t="s">
        <v>195</v>
      </c>
      <c r="DN948" s="13" t="s">
        <v>15952</v>
      </c>
      <c r="DO948" s="13" t="s">
        <v>195</v>
      </c>
      <c r="DP948" s="13" t="s">
        <v>15953</v>
      </c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7" t="s">
        <v>204</v>
      </c>
      <c r="EJ948" s="15" t="s">
        <v>205</v>
      </c>
      <c r="EK948" s="16">
        <v>46104.61959490741</v>
      </c>
      <c r="EL948" s="12" t="s">
        <v>218</v>
      </c>
      <c r="EM948" s="13" t="s">
        <v>185</v>
      </c>
      <c r="EN948" s="13" t="s">
        <v>15954</v>
      </c>
      <c r="EO948" s="13" t="s">
        <v>185</v>
      </c>
      <c r="EP948" s="13" t="s">
        <v>15954</v>
      </c>
      <c r="EQ948" s="14"/>
      <c r="ER948" s="14"/>
      <c r="ES948" s="14"/>
      <c r="ET948" s="14"/>
      <c r="EU948" s="14"/>
      <c r="EV948" s="14"/>
      <c r="EW948" s="14"/>
      <c r="EX948" s="14"/>
      <c r="EY948" s="14"/>
      <c r="EZ948" s="14"/>
      <c r="FA948" s="14"/>
      <c r="FB948" s="14"/>
      <c r="FC948" s="14"/>
      <c r="FD948" s="14"/>
      <c r="FE948" s="14"/>
      <c r="FF948" s="14"/>
      <c r="FG948" s="14"/>
      <c r="FH948" s="14"/>
      <c r="FI948" s="17" t="s">
        <v>204</v>
      </c>
      <c r="FJ948" s="15" t="s">
        <v>205</v>
      </c>
      <c r="FK948" s="16">
        <v>46105.63407407407</v>
      </c>
      <c r="FL948" s="14"/>
      <c r="FM948" s="14"/>
      <c r="FN948" s="15" t="s">
        <v>223</v>
      </c>
      <c r="FO948" s="16">
        <v>46105.63407407407</v>
      </c>
      <c r="FP948" s="13" t="s">
        <v>15954</v>
      </c>
      <c r="FQ948" s="13" t="s">
        <v>15955</v>
      </c>
      <c r="FR948" s="13" t="s">
        <v>15956</v>
      </c>
      <c r="FS948" s="14"/>
      <c r="FT948" s="14"/>
      <c r="FU948" s="14" t="str">
        <f t="shared" si="14"/>
        <v>Base de Dados_Images/PIT-7000-02.Imagem do Equipamento-.134359.jpg</v>
      </c>
      <c r="FV948" s="14"/>
      <c r="FW948" s="14"/>
    </row>
    <row r="949" ht="15.75" customHeight="1">
      <c r="A949" s="10" t="s">
        <v>15666</v>
      </c>
      <c r="B949" s="10" t="s">
        <v>15867</v>
      </c>
      <c r="C949" s="10" t="s">
        <v>286</v>
      </c>
      <c r="D949" s="10" t="s">
        <v>15957</v>
      </c>
      <c r="E949" s="11" t="s">
        <v>15877</v>
      </c>
      <c r="F949" s="12" t="s">
        <v>184</v>
      </c>
      <c r="G949" s="13" t="s">
        <v>185</v>
      </c>
      <c r="H949" s="13" t="s">
        <v>15958</v>
      </c>
      <c r="I949" s="13" t="s">
        <v>185</v>
      </c>
      <c r="J949" s="13" t="s">
        <v>15959</v>
      </c>
      <c r="K949" s="13" t="s">
        <v>185</v>
      </c>
      <c r="L949" s="13" t="s">
        <v>15960</v>
      </c>
      <c r="M949" s="13" t="s">
        <v>185</v>
      </c>
      <c r="N949" s="13" t="s">
        <v>15961</v>
      </c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7" t="s">
        <v>204</v>
      </c>
      <c r="BT949" s="15" t="s">
        <v>205</v>
      </c>
      <c r="BU949" s="16">
        <v>46077.377291666664</v>
      </c>
      <c r="BV949" s="15" t="s">
        <v>205</v>
      </c>
      <c r="BW949" s="16">
        <v>46073.53585648148</v>
      </c>
      <c r="BX949" s="15" t="s">
        <v>205</v>
      </c>
      <c r="BY949" s="16">
        <v>46077.377291666664</v>
      </c>
      <c r="BZ949" s="12" t="s">
        <v>206</v>
      </c>
      <c r="CA949" s="13" t="s">
        <v>185</v>
      </c>
      <c r="CB949" s="13" t="s">
        <v>15962</v>
      </c>
      <c r="CC949" s="13" t="s">
        <v>185</v>
      </c>
      <c r="CD949" s="13" t="s">
        <v>15963</v>
      </c>
      <c r="CE949" s="13" t="s">
        <v>185</v>
      </c>
      <c r="CF949" s="13" t="s">
        <v>15964</v>
      </c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7" t="s">
        <v>204</v>
      </c>
      <c r="DF949" s="17" t="s">
        <v>277</v>
      </c>
      <c r="DG949" s="18"/>
      <c r="DH949" s="15" t="s">
        <v>205</v>
      </c>
      <c r="DI949" s="16">
        <v>46098.75871527778</v>
      </c>
      <c r="DJ949" s="15" t="s">
        <v>205</v>
      </c>
      <c r="DK949" s="16">
        <v>46098.75871527778</v>
      </c>
      <c r="DL949" s="12" t="s">
        <v>213</v>
      </c>
      <c r="DM949" s="13" t="s">
        <v>195</v>
      </c>
      <c r="DN949" s="13" t="s">
        <v>15965</v>
      </c>
      <c r="DO949" s="13" t="s">
        <v>195</v>
      </c>
      <c r="DP949" s="13" t="s">
        <v>15966</v>
      </c>
      <c r="DQ949" s="14"/>
      <c r="DR949" s="14"/>
      <c r="DS949" s="14"/>
      <c r="DT949" s="14"/>
      <c r="DU949" s="14"/>
      <c r="DV949" s="14"/>
      <c r="DW949" s="14"/>
      <c r="DX949" s="14"/>
      <c r="DY949" s="14"/>
      <c r="DZ949" s="14"/>
      <c r="EA949" s="14"/>
      <c r="EB949" s="14"/>
      <c r="EC949" s="14"/>
      <c r="ED949" s="14"/>
      <c r="EE949" s="14"/>
      <c r="EF949" s="14"/>
      <c r="EG949" s="14"/>
      <c r="EH949" s="14"/>
      <c r="EI949" s="17" t="s">
        <v>204</v>
      </c>
      <c r="EJ949" s="15" t="s">
        <v>205</v>
      </c>
      <c r="EK949" s="16">
        <v>46104.68378472222</v>
      </c>
      <c r="EL949" s="12" t="s">
        <v>218</v>
      </c>
      <c r="EM949" s="13" t="s">
        <v>185</v>
      </c>
      <c r="EN949" s="13" t="s">
        <v>15967</v>
      </c>
      <c r="EO949" s="13" t="s">
        <v>185</v>
      </c>
      <c r="EP949" s="13" t="s">
        <v>15968</v>
      </c>
      <c r="EQ949" s="14"/>
      <c r="ER949" s="14"/>
      <c r="ES949" s="14"/>
      <c r="ET949" s="14"/>
      <c r="EU949" s="14"/>
      <c r="EV949" s="14"/>
      <c r="EW949" s="14"/>
      <c r="EX949" s="14"/>
      <c r="EY949" s="14"/>
      <c r="EZ949" s="14"/>
      <c r="FA949" s="14"/>
      <c r="FB949" s="14"/>
      <c r="FC949" s="14"/>
      <c r="FD949" s="14"/>
      <c r="FE949" s="14"/>
      <c r="FF949" s="14"/>
      <c r="FG949" s="14"/>
      <c r="FH949" s="14"/>
      <c r="FI949" s="17" t="s">
        <v>204</v>
      </c>
      <c r="FJ949" s="15" t="s">
        <v>205</v>
      </c>
      <c r="FK949" s="16">
        <v>46105.66212962963</v>
      </c>
      <c r="FL949" s="14"/>
      <c r="FM949" s="14"/>
      <c r="FN949" s="15" t="s">
        <v>223</v>
      </c>
      <c r="FO949" s="16">
        <v>46105.66212962963</v>
      </c>
      <c r="FP949" s="13" t="s">
        <v>15968</v>
      </c>
      <c r="FQ949" s="13" t="s">
        <v>15969</v>
      </c>
      <c r="FR949" s="13" t="s">
        <v>15961</v>
      </c>
      <c r="FS949" s="14"/>
      <c r="FT949" s="14"/>
      <c r="FU949" s="14" t="str">
        <f t="shared" si="14"/>
        <v>Base de Dados_Images/LIT-7001-03.Imagem do Equipamento-.155130.jpg</v>
      </c>
      <c r="FV949" s="14"/>
      <c r="FW949" s="14"/>
    </row>
    <row r="950" ht="15.75" customHeight="1">
      <c r="A950" s="10" t="s">
        <v>15666</v>
      </c>
      <c r="B950" s="10" t="s">
        <v>15867</v>
      </c>
      <c r="C950" s="10" t="s">
        <v>286</v>
      </c>
      <c r="D950" s="10" t="s">
        <v>15970</v>
      </c>
      <c r="E950" s="11" t="s">
        <v>15971</v>
      </c>
      <c r="F950" s="12" t="s">
        <v>184</v>
      </c>
      <c r="G950" s="13" t="s">
        <v>185</v>
      </c>
      <c r="H950" s="13" t="s">
        <v>15972</v>
      </c>
      <c r="I950" s="13" t="s">
        <v>185</v>
      </c>
      <c r="J950" s="13" t="s">
        <v>15973</v>
      </c>
      <c r="K950" s="13" t="s">
        <v>185</v>
      </c>
      <c r="L950" s="13" t="s">
        <v>15974</v>
      </c>
      <c r="M950" s="13" t="s">
        <v>185</v>
      </c>
      <c r="N950" s="13" t="s">
        <v>15975</v>
      </c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7" t="s">
        <v>204</v>
      </c>
      <c r="BT950" s="15" t="s">
        <v>205</v>
      </c>
      <c r="BU950" s="16">
        <v>46104.53086805555</v>
      </c>
      <c r="BV950" s="15" t="s">
        <v>205</v>
      </c>
      <c r="BW950" s="16">
        <v>46104.531643518516</v>
      </c>
      <c r="BX950" s="15" t="s">
        <v>205</v>
      </c>
      <c r="BY950" s="16">
        <v>46104.531643518516</v>
      </c>
      <c r="BZ950" s="12" t="s">
        <v>206</v>
      </c>
      <c r="CA950" s="13" t="s">
        <v>185</v>
      </c>
      <c r="CB950" s="13" t="s">
        <v>15976</v>
      </c>
      <c r="CC950" s="13" t="s">
        <v>185</v>
      </c>
      <c r="CD950" s="13" t="s">
        <v>15977</v>
      </c>
      <c r="CE950" s="13" t="s">
        <v>185</v>
      </c>
      <c r="CF950" s="13" t="s">
        <v>15978</v>
      </c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  <c r="DB950" s="14"/>
      <c r="DC950" s="14"/>
      <c r="DD950" s="14"/>
      <c r="DE950" s="17" t="s">
        <v>204</v>
      </c>
      <c r="DF950" s="17" t="s">
        <v>277</v>
      </c>
      <c r="DG950" s="18"/>
      <c r="DH950" s="15" t="s">
        <v>205</v>
      </c>
      <c r="DI950" s="16">
        <v>46104.53175925926</v>
      </c>
      <c r="DJ950" s="15" t="s">
        <v>205</v>
      </c>
      <c r="DK950" s="16">
        <v>46104.53175925926</v>
      </c>
      <c r="DL950" s="12" t="s">
        <v>213</v>
      </c>
      <c r="DM950" s="13" t="s">
        <v>195</v>
      </c>
      <c r="DN950" s="13" t="s">
        <v>15979</v>
      </c>
      <c r="DO950" s="13" t="s">
        <v>195</v>
      </c>
      <c r="DP950" s="13" t="s">
        <v>15980</v>
      </c>
      <c r="DQ950" s="14"/>
      <c r="DR950" s="14"/>
      <c r="DS950" s="14"/>
      <c r="DT950" s="14"/>
      <c r="DU950" s="14"/>
      <c r="DV950" s="14"/>
      <c r="DW950" s="14"/>
      <c r="DX950" s="14"/>
      <c r="DY950" s="14"/>
      <c r="DZ950" s="14"/>
      <c r="EA950" s="14"/>
      <c r="EB950" s="14"/>
      <c r="EC950" s="14"/>
      <c r="ED950" s="14"/>
      <c r="EE950" s="14"/>
      <c r="EF950" s="14"/>
      <c r="EG950" s="14"/>
      <c r="EH950" s="14"/>
      <c r="EI950" s="17" t="s">
        <v>204</v>
      </c>
      <c r="EJ950" s="15" t="s">
        <v>205</v>
      </c>
      <c r="EK950" s="16">
        <v>46104.53189814815</v>
      </c>
      <c r="EL950" s="12" t="s">
        <v>218</v>
      </c>
      <c r="EM950" s="13" t="s">
        <v>185</v>
      </c>
      <c r="EN950" s="13" t="s">
        <v>15981</v>
      </c>
      <c r="EO950" s="13" t="s">
        <v>185</v>
      </c>
      <c r="EP950" s="13" t="s">
        <v>15981</v>
      </c>
      <c r="EQ950" s="14"/>
      <c r="ER950" s="14"/>
      <c r="ES950" s="14"/>
      <c r="ET950" s="14"/>
      <c r="EU950" s="14"/>
      <c r="EV950" s="14"/>
      <c r="EW950" s="14"/>
      <c r="EX950" s="14"/>
      <c r="EY950" s="14"/>
      <c r="EZ950" s="14"/>
      <c r="FA950" s="14"/>
      <c r="FB950" s="14"/>
      <c r="FC950" s="14"/>
      <c r="FD950" s="14"/>
      <c r="FE950" s="14"/>
      <c r="FF950" s="14"/>
      <c r="FG950" s="14"/>
      <c r="FH950" s="14"/>
      <c r="FI950" s="17" t="s">
        <v>204</v>
      </c>
      <c r="FJ950" s="15" t="s">
        <v>205</v>
      </c>
      <c r="FK950" s="16">
        <v>46105.63416666666</v>
      </c>
      <c r="FL950" s="14"/>
      <c r="FM950" s="14"/>
      <c r="FN950" s="15" t="s">
        <v>223</v>
      </c>
      <c r="FO950" s="16">
        <v>46105.63416666666</v>
      </c>
      <c r="FP950" s="13" t="s">
        <v>15981</v>
      </c>
      <c r="FQ950" s="13" t="s">
        <v>15982</v>
      </c>
      <c r="FR950" s="13" t="s">
        <v>15983</v>
      </c>
      <c r="FS950" s="14"/>
      <c r="FT950" s="14"/>
      <c r="FU950" s="14" t="str">
        <f t="shared" si="14"/>
        <v>Base de Dados_Images/TT-7002-01.Imagem do Equipamento-.212818.jpg</v>
      </c>
      <c r="FV950" s="14"/>
      <c r="FW950" s="14"/>
    </row>
    <row r="951" ht="15.75" customHeight="1">
      <c r="A951" s="10" t="s">
        <v>15666</v>
      </c>
      <c r="B951" s="10" t="s">
        <v>15867</v>
      </c>
      <c r="C951" s="10" t="s">
        <v>286</v>
      </c>
      <c r="D951" s="10" t="s">
        <v>15984</v>
      </c>
      <c r="E951" s="11" t="s">
        <v>15885</v>
      </c>
      <c r="F951" s="12" t="s">
        <v>184</v>
      </c>
      <c r="G951" s="13" t="s">
        <v>185</v>
      </c>
      <c r="H951" s="13" t="s">
        <v>15985</v>
      </c>
      <c r="I951" s="13" t="s">
        <v>185</v>
      </c>
      <c r="J951" s="13" t="s">
        <v>15986</v>
      </c>
      <c r="K951" s="13" t="s">
        <v>185</v>
      </c>
      <c r="L951" s="13" t="s">
        <v>15987</v>
      </c>
      <c r="M951" s="13" t="s">
        <v>185</v>
      </c>
      <c r="N951" s="13" t="s">
        <v>15988</v>
      </c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7" t="s">
        <v>204</v>
      </c>
      <c r="BT951" s="15" t="s">
        <v>205</v>
      </c>
      <c r="BU951" s="16">
        <v>46104.54162037037</v>
      </c>
      <c r="BV951" s="15" t="s">
        <v>205</v>
      </c>
      <c r="BW951" s="16">
        <v>46104.54320601852</v>
      </c>
      <c r="BX951" s="15" t="s">
        <v>205</v>
      </c>
      <c r="BY951" s="16">
        <v>46104.54320601852</v>
      </c>
      <c r="BZ951" s="12" t="s">
        <v>206</v>
      </c>
      <c r="CA951" s="13" t="s">
        <v>185</v>
      </c>
      <c r="CB951" s="13" t="s">
        <v>15989</v>
      </c>
      <c r="CC951" s="13" t="s">
        <v>185</v>
      </c>
      <c r="CD951" s="13" t="s">
        <v>15990</v>
      </c>
      <c r="CE951" s="13" t="s">
        <v>185</v>
      </c>
      <c r="CF951" s="13" t="s">
        <v>15991</v>
      </c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  <c r="DE951" s="17" t="s">
        <v>204</v>
      </c>
      <c r="DF951" s="17" t="s">
        <v>277</v>
      </c>
      <c r="DG951" s="18"/>
      <c r="DH951" s="15" t="s">
        <v>205</v>
      </c>
      <c r="DI951" s="16">
        <v>46104.54329861111</v>
      </c>
      <c r="DJ951" s="15" t="s">
        <v>205</v>
      </c>
      <c r="DK951" s="16">
        <v>46104.54329861111</v>
      </c>
      <c r="DL951" s="12" t="s">
        <v>213</v>
      </c>
      <c r="DM951" s="13" t="s">
        <v>195</v>
      </c>
      <c r="DN951" s="13" t="s">
        <v>15992</v>
      </c>
      <c r="DO951" s="13" t="s">
        <v>195</v>
      </c>
      <c r="DP951" s="13" t="s">
        <v>15993</v>
      </c>
      <c r="DQ951" s="14"/>
      <c r="DR951" s="14"/>
      <c r="DS951" s="14"/>
      <c r="DT951" s="14"/>
      <c r="DU951" s="14"/>
      <c r="DV951" s="14"/>
      <c r="DW951" s="14"/>
      <c r="DX951" s="14"/>
      <c r="DY951" s="14"/>
      <c r="DZ951" s="14"/>
      <c r="EA951" s="14"/>
      <c r="EB951" s="14"/>
      <c r="EC951" s="14"/>
      <c r="ED951" s="14"/>
      <c r="EE951" s="14"/>
      <c r="EF951" s="14"/>
      <c r="EG951" s="14"/>
      <c r="EH951" s="14"/>
      <c r="EI951" s="17" t="s">
        <v>204</v>
      </c>
      <c r="EJ951" s="15" t="s">
        <v>205</v>
      </c>
      <c r="EK951" s="16">
        <v>46104.54337962963</v>
      </c>
      <c r="EL951" s="12" t="s">
        <v>218</v>
      </c>
      <c r="EM951" s="13" t="s">
        <v>185</v>
      </c>
      <c r="EN951" s="13" t="s">
        <v>15994</v>
      </c>
      <c r="EO951" s="13" t="s">
        <v>185</v>
      </c>
      <c r="EP951" s="13" t="s">
        <v>15994</v>
      </c>
      <c r="EQ951" s="14"/>
      <c r="ER951" s="14"/>
      <c r="ES951" s="14"/>
      <c r="ET951" s="14"/>
      <c r="EU951" s="14"/>
      <c r="EV951" s="14"/>
      <c r="EW951" s="14"/>
      <c r="EX951" s="14"/>
      <c r="EY951" s="14"/>
      <c r="EZ951" s="14"/>
      <c r="FA951" s="14"/>
      <c r="FB951" s="14"/>
      <c r="FC951" s="14"/>
      <c r="FD951" s="14"/>
      <c r="FE951" s="14"/>
      <c r="FF951" s="14"/>
      <c r="FG951" s="14"/>
      <c r="FH951" s="14"/>
      <c r="FI951" s="17" t="s">
        <v>204</v>
      </c>
      <c r="FJ951" s="15" t="s">
        <v>205</v>
      </c>
      <c r="FK951" s="16">
        <v>46105.63434027778</v>
      </c>
      <c r="FL951" s="14"/>
      <c r="FM951" s="14"/>
      <c r="FN951" s="15" t="s">
        <v>223</v>
      </c>
      <c r="FO951" s="16">
        <v>46105.63434027778</v>
      </c>
      <c r="FP951" s="13" t="s">
        <v>15994</v>
      </c>
      <c r="FQ951" s="13" t="s">
        <v>15995</v>
      </c>
      <c r="FR951" s="13" t="s">
        <v>15996</v>
      </c>
      <c r="FS951" s="14"/>
      <c r="FT951" s="14"/>
      <c r="FU951" s="14" t="str">
        <f t="shared" si="14"/>
        <v>Base de Dados_Images/TT-7016-01.Imagem do Equipamento-.212857.jpg</v>
      </c>
      <c r="FV951" s="14"/>
      <c r="FW951" s="14"/>
    </row>
    <row r="952" ht="15.75" customHeight="1">
      <c r="A952" s="10" t="s">
        <v>15666</v>
      </c>
      <c r="B952" s="10" t="s">
        <v>15867</v>
      </c>
      <c r="C952" s="10" t="s">
        <v>3150</v>
      </c>
      <c r="D952" s="10" t="s">
        <v>15997</v>
      </c>
      <c r="E952" s="11" t="s">
        <v>15998</v>
      </c>
      <c r="F952" s="12" t="s">
        <v>184</v>
      </c>
      <c r="G952" s="13" t="s">
        <v>185</v>
      </c>
      <c r="H952" s="13" t="s">
        <v>15999</v>
      </c>
      <c r="I952" s="13" t="s">
        <v>185</v>
      </c>
      <c r="J952" s="13" t="s">
        <v>16000</v>
      </c>
      <c r="K952" s="13" t="s">
        <v>185</v>
      </c>
      <c r="L952" s="13" t="s">
        <v>16001</v>
      </c>
      <c r="M952" s="13" t="s">
        <v>185</v>
      </c>
      <c r="N952" s="13" t="s">
        <v>16002</v>
      </c>
      <c r="O952" s="13" t="s">
        <v>185</v>
      </c>
      <c r="P952" s="13" t="s">
        <v>16003</v>
      </c>
      <c r="Q952" s="13" t="s">
        <v>185</v>
      </c>
      <c r="R952" s="13" t="s">
        <v>16004</v>
      </c>
      <c r="S952" s="13" t="s">
        <v>185</v>
      </c>
      <c r="T952" s="13" t="s">
        <v>16005</v>
      </c>
      <c r="U952" s="13" t="s">
        <v>195</v>
      </c>
      <c r="V952" s="13" t="s">
        <v>16006</v>
      </c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7" t="s">
        <v>204</v>
      </c>
      <c r="BT952" s="17" t="s">
        <v>277</v>
      </c>
      <c r="BU952" s="18"/>
      <c r="BV952" s="15" t="s">
        <v>205</v>
      </c>
      <c r="BW952" s="16">
        <v>46098.79299768519</v>
      </c>
      <c r="BX952" s="15" t="s">
        <v>205</v>
      </c>
      <c r="BY952" s="16">
        <v>46098.79299768519</v>
      </c>
      <c r="BZ952" s="12" t="s">
        <v>206</v>
      </c>
      <c r="CA952" s="13" t="s">
        <v>195</v>
      </c>
      <c r="CB952" s="13" t="s">
        <v>16007</v>
      </c>
      <c r="CC952" s="13" t="s">
        <v>195</v>
      </c>
      <c r="CD952" s="13" t="s">
        <v>16008</v>
      </c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  <c r="DE952" s="17" t="s">
        <v>204</v>
      </c>
      <c r="DF952" s="17" t="s">
        <v>277</v>
      </c>
      <c r="DG952" s="18"/>
      <c r="DH952" s="15" t="s">
        <v>205</v>
      </c>
      <c r="DI952" s="16">
        <v>46098.793125</v>
      </c>
      <c r="DJ952" s="15" t="s">
        <v>205</v>
      </c>
      <c r="DK952" s="16">
        <v>46098.793125</v>
      </c>
      <c r="DL952" s="12" t="s">
        <v>213</v>
      </c>
      <c r="DM952" s="13" t="s">
        <v>185</v>
      </c>
      <c r="DN952" s="13" t="s">
        <v>16009</v>
      </c>
      <c r="DO952" s="14"/>
      <c r="DP952" s="14"/>
      <c r="DQ952" s="14"/>
      <c r="DR952" s="14"/>
      <c r="DS952" s="14"/>
      <c r="DT952" s="14"/>
      <c r="DU952" s="14"/>
      <c r="DV952" s="14"/>
      <c r="DW952" s="14"/>
      <c r="DX952" s="14"/>
      <c r="DY952" s="14"/>
      <c r="DZ952" s="14"/>
      <c r="EA952" s="14"/>
      <c r="EB952" s="14"/>
      <c r="EC952" s="14"/>
      <c r="ED952" s="14"/>
      <c r="EE952" s="14"/>
      <c r="EF952" s="14"/>
      <c r="EG952" s="14"/>
      <c r="EH952" s="14"/>
      <c r="EI952" s="17" t="s">
        <v>204</v>
      </c>
      <c r="EJ952" s="15" t="s">
        <v>205</v>
      </c>
      <c r="EK952" s="16">
        <v>46102.60743055555</v>
      </c>
      <c r="EL952" s="12" t="s">
        <v>218</v>
      </c>
      <c r="EM952" s="13" t="s">
        <v>185</v>
      </c>
      <c r="EN952" s="13" t="s">
        <v>16010</v>
      </c>
      <c r="EO952" s="14"/>
      <c r="EP952" s="14"/>
      <c r="EQ952" s="14"/>
      <c r="ER952" s="14"/>
      <c r="ES952" s="14"/>
      <c r="ET952" s="14"/>
      <c r="EU952" s="14"/>
      <c r="EV952" s="14"/>
      <c r="EW952" s="14"/>
      <c r="EX952" s="14"/>
      <c r="EY952" s="14"/>
      <c r="EZ952" s="14"/>
      <c r="FA952" s="14"/>
      <c r="FB952" s="14"/>
      <c r="FC952" s="14"/>
      <c r="FD952" s="14"/>
      <c r="FE952" s="14"/>
      <c r="FF952" s="14"/>
      <c r="FG952" s="14"/>
      <c r="FH952" s="14"/>
      <c r="FI952" s="17" t="s">
        <v>204</v>
      </c>
      <c r="FJ952" s="15" t="s">
        <v>205</v>
      </c>
      <c r="FK952" s="16">
        <v>46105.6353125</v>
      </c>
      <c r="FL952" s="14"/>
      <c r="FM952" s="14"/>
      <c r="FN952" s="15" t="s">
        <v>223</v>
      </c>
      <c r="FO952" s="16">
        <v>46105.6353125</v>
      </c>
      <c r="FP952" s="13" t="s">
        <v>16010</v>
      </c>
      <c r="FQ952" s="13" t="s">
        <v>16011</v>
      </c>
      <c r="FR952" s="13" t="s">
        <v>16012</v>
      </c>
      <c r="FS952" s="14"/>
      <c r="FT952" s="14"/>
      <c r="FU952" s="14" t="str">
        <f t="shared" si="14"/>
        <v>Base de Dados_Images/FCV-7000-04.Imagem do Equipamento-.150635.jpg</v>
      </c>
      <c r="FV952" s="14"/>
      <c r="FW952" s="14"/>
    </row>
    <row r="953" ht="15.75" customHeight="1">
      <c r="A953" s="10" t="s">
        <v>15666</v>
      </c>
      <c r="B953" s="10" t="s">
        <v>15867</v>
      </c>
      <c r="C953" s="10" t="s">
        <v>3150</v>
      </c>
      <c r="D953" s="10" t="s">
        <v>16013</v>
      </c>
      <c r="E953" s="11" t="s">
        <v>16014</v>
      </c>
      <c r="F953" s="12" t="s">
        <v>184</v>
      </c>
      <c r="G953" s="13" t="s">
        <v>185</v>
      </c>
      <c r="H953" s="13" t="s">
        <v>16015</v>
      </c>
      <c r="I953" s="13" t="s">
        <v>185</v>
      </c>
      <c r="J953" s="13" t="s">
        <v>16016</v>
      </c>
      <c r="K953" s="13" t="s">
        <v>185</v>
      </c>
      <c r="L953" s="13" t="s">
        <v>16017</v>
      </c>
      <c r="M953" s="13" t="s">
        <v>185</v>
      </c>
      <c r="N953" s="13" t="s">
        <v>16018</v>
      </c>
      <c r="O953" s="13" t="s">
        <v>185</v>
      </c>
      <c r="P953" s="13" t="s">
        <v>16019</v>
      </c>
      <c r="Q953" s="13" t="s">
        <v>185</v>
      </c>
      <c r="R953" s="13" t="s">
        <v>16020</v>
      </c>
      <c r="S953" s="13" t="s">
        <v>185</v>
      </c>
      <c r="T953" s="13" t="s">
        <v>16021</v>
      </c>
      <c r="U953" s="13" t="s">
        <v>185</v>
      </c>
      <c r="V953" s="13" t="s">
        <v>16022</v>
      </c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7" t="s">
        <v>204</v>
      </c>
      <c r="BT953" s="17" t="s">
        <v>277</v>
      </c>
      <c r="BU953" s="18"/>
      <c r="BV953" s="15" t="s">
        <v>205</v>
      </c>
      <c r="BW953" s="16">
        <v>46098.794074074074</v>
      </c>
      <c r="BX953" s="15" t="s">
        <v>205</v>
      </c>
      <c r="BY953" s="16">
        <v>46098.794074074074</v>
      </c>
      <c r="BZ953" s="12" t="s">
        <v>206</v>
      </c>
      <c r="CA953" s="13" t="s">
        <v>185</v>
      </c>
      <c r="CB953" s="13" t="s">
        <v>16023</v>
      </c>
      <c r="CC953" s="13" t="s">
        <v>185</v>
      </c>
      <c r="CD953" s="13" t="s">
        <v>16024</v>
      </c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  <c r="DB953" s="14"/>
      <c r="DC953" s="14"/>
      <c r="DD953" s="14"/>
      <c r="DE953" s="17" t="s">
        <v>204</v>
      </c>
      <c r="DF953" s="17" t="s">
        <v>277</v>
      </c>
      <c r="DG953" s="18"/>
      <c r="DH953" s="15" t="s">
        <v>205</v>
      </c>
      <c r="DI953" s="16">
        <v>46098.79424768518</v>
      </c>
      <c r="DJ953" s="15" t="s">
        <v>205</v>
      </c>
      <c r="DK953" s="16">
        <v>46098.79424768518</v>
      </c>
      <c r="DL953" s="12" t="s">
        <v>213</v>
      </c>
      <c r="DM953" s="13" t="s">
        <v>195</v>
      </c>
      <c r="DN953" s="13" t="s">
        <v>16025</v>
      </c>
      <c r="DO953" s="14"/>
      <c r="DP953" s="14"/>
      <c r="DQ953" s="14"/>
      <c r="DR953" s="14"/>
      <c r="DS953" s="14"/>
      <c r="DT953" s="14"/>
      <c r="DU953" s="14"/>
      <c r="DV953" s="14"/>
      <c r="DW953" s="14"/>
      <c r="DX953" s="14"/>
      <c r="DY953" s="14"/>
      <c r="DZ953" s="14"/>
      <c r="EA953" s="14"/>
      <c r="EB953" s="14"/>
      <c r="EC953" s="14"/>
      <c r="ED953" s="14"/>
      <c r="EE953" s="14"/>
      <c r="EF953" s="14"/>
      <c r="EG953" s="14"/>
      <c r="EH953" s="14"/>
      <c r="EI953" s="17" t="s">
        <v>204</v>
      </c>
      <c r="EJ953" s="15" t="s">
        <v>205</v>
      </c>
      <c r="EK953" s="16">
        <v>46102.62699074074</v>
      </c>
      <c r="EL953" s="12" t="s">
        <v>218</v>
      </c>
      <c r="EM953" s="13" t="s">
        <v>185</v>
      </c>
      <c r="EN953" s="13" t="s">
        <v>16026</v>
      </c>
      <c r="EO953" s="14"/>
      <c r="EP953" s="14"/>
      <c r="EQ953" s="14"/>
      <c r="ER953" s="14"/>
      <c r="ES953" s="14"/>
      <c r="ET953" s="14"/>
      <c r="EU953" s="14"/>
      <c r="EV953" s="14"/>
      <c r="EW953" s="14"/>
      <c r="EX953" s="14"/>
      <c r="EY953" s="14"/>
      <c r="EZ953" s="14"/>
      <c r="FA953" s="14"/>
      <c r="FB953" s="14"/>
      <c r="FC953" s="14"/>
      <c r="FD953" s="14"/>
      <c r="FE953" s="14"/>
      <c r="FF953" s="14"/>
      <c r="FG953" s="14"/>
      <c r="FH953" s="14"/>
      <c r="FI953" s="17" t="s">
        <v>204</v>
      </c>
      <c r="FJ953" s="15" t="s">
        <v>205</v>
      </c>
      <c r="FK953" s="16">
        <v>46105.63482638889</v>
      </c>
      <c r="FL953" s="14"/>
      <c r="FM953" s="14"/>
      <c r="FN953" s="15" t="s">
        <v>223</v>
      </c>
      <c r="FO953" s="16">
        <v>46105.63482638889</v>
      </c>
      <c r="FP953" s="13" t="s">
        <v>16026</v>
      </c>
      <c r="FQ953" s="13" t="s">
        <v>16027</v>
      </c>
      <c r="FR953" s="13" t="s">
        <v>16028</v>
      </c>
      <c r="FS953" s="14"/>
      <c r="FT953" s="14"/>
      <c r="FU953" s="14" t="str">
        <f t="shared" si="14"/>
        <v>Base de Dados_Images/FCV-7000-02.Imagem do Equipamento-.222906.jpg</v>
      </c>
      <c r="FV953" s="14"/>
      <c r="FW953" s="14"/>
    </row>
    <row r="954" ht="15.75" customHeight="1">
      <c r="A954" s="10" t="s">
        <v>15666</v>
      </c>
      <c r="B954" s="10" t="s">
        <v>15867</v>
      </c>
      <c r="C954" s="10" t="s">
        <v>3150</v>
      </c>
      <c r="D954" s="10" t="s">
        <v>16029</v>
      </c>
      <c r="E954" s="11" t="s">
        <v>16030</v>
      </c>
      <c r="F954" s="12" t="s">
        <v>184</v>
      </c>
      <c r="G954" s="13" t="s">
        <v>185</v>
      </c>
      <c r="H954" s="13" t="s">
        <v>16031</v>
      </c>
      <c r="I954" s="13" t="s">
        <v>185</v>
      </c>
      <c r="J954" s="13" t="s">
        <v>16032</v>
      </c>
      <c r="K954" s="13" t="s">
        <v>185</v>
      </c>
      <c r="L954" s="13" t="s">
        <v>16033</v>
      </c>
      <c r="M954" s="13" t="s">
        <v>185</v>
      </c>
      <c r="N954" s="13" t="s">
        <v>16034</v>
      </c>
      <c r="O954" s="13" t="s">
        <v>185</v>
      </c>
      <c r="P954" s="13" t="s">
        <v>16035</v>
      </c>
      <c r="Q954" s="13" t="s">
        <v>185</v>
      </c>
      <c r="R954" s="13" t="s">
        <v>16036</v>
      </c>
      <c r="S954" s="13" t="s">
        <v>185</v>
      </c>
      <c r="T954" s="13" t="s">
        <v>16037</v>
      </c>
      <c r="U954" s="13" t="s">
        <v>185</v>
      </c>
      <c r="V954" s="13" t="s">
        <v>16038</v>
      </c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7" t="s">
        <v>204</v>
      </c>
      <c r="BT954" s="17" t="s">
        <v>277</v>
      </c>
      <c r="BU954" s="18"/>
      <c r="BV954" s="15" t="s">
        <v>205</v>
      </c>
      <c r="BW954" s="16">
        <v>46098.79487268518</v>
      </c>
      <c r="BX954" s="15" t="s">
        <v>205</v>
      </c>
      <c r="BY954" s="16">
        <v>46098.79487268518</v>
      </c>
      <c r="BZ954" s="12" t="s">
        <v>206</v>
      </c>
      <c r="CA954" s="13" t="s">
        <v>185</v>
      </c>
      <c r="CB954" s="13" t="s">
        <v>16039</v>
      </c>
      <c r="CC954" s="13" t="s">
        <v>185</v>
      </c>
      <c r="CD954" s="13" t="s">
        <v>16040</v>
      </c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  <c r="DB954" s="14"/>
      <c r="DC954" s="14"/>
      <c r="DD954" s="14"/>
      <c r="DE954" s="17" t="s">
        <v>204</v>
      </c>
      <c r="DF954" s="17" t="s">
        <v>277</v>
      </c>
      <c r="DG954" s="18"/>
      <c r="DH954" s="15" t="s">
        <v>205</v>
      </c>
      <c r="DI954" s="16">
        <v>46098.79497685185</v>
      </c>
      <c r="DJ954" s="15" t="s">
        <v>205</v>
      </c>
      <c r="DK954" s="16">
        <v>46098.79497685185</v>
      </c>
      <c r="DL954" s="12" t="s">
        <v>213</v>
      </c>
      <c r="DM954" s="13" t="s">
        <v>195</v>
      </c>
      <c r="DN954" s="13" t="s">
        <v>16041</v>
      </c>
      <c r="DO954" s="14"/>
      <c r="DP954" s="14"/>
      <c r="DQ954" s="14"/>
      <c r="DR954" s="14"/>
      <c r="DS954" s="14"/>
      <c r="DT954" s="14"/>
      <c r="DU954" s="14"/>
      <c r="DV954" s="14"/>
      <c r="DW954" s="14"/>
      <c r="DX954" s="14"/>
      <c r="DY954" s="14"/>
      <c r="DZ954" s="14"/>
      <c r="EA954" s="14"/>
      <c r="EB954" s="14"/>
      <c r="EC954" s="14"/>
      <c r="ED954" s="14"/>
      <c r="EE954" s="14"/>
      <c r="EF954" s="14"/>
      <c r="EG954" s="14"/>
      <c r="EH954" s="14"/>
      <c r="EI954" s="17" t="s">
        <v>204</v>
      </c>
      <c r="EJ954" s="15" t="s">
        <v>205</v>
      </c>
      <c r="EK954" s="16">
        <v>46102.62708333333</v>
      </c>
      <c r="EL954" s="12" t="s">
        <v>218</v>
      </c>
      <c r="EM954" s="13" t="s">
        <v>185</v>
      </c>
      <c r="EN954" s="13" t="s">
        <v>16042</v>
      </c>
      <c r="EO954" s="14"/>
      <c r="EP954" s="14"/>
      <c r="EQ954" s="14"/>
      <c r="ER954" s="14"/>
      <c r="ES954" s="14"/>
      <c r="ET954" s="14"/>
      <c r="EU954" s="14"/>
      <c r="EV954" s="14"/>
      <c r="EW954" s="14"/>
      <c r="EX954" s="14"/>
      <c r="EY954" s="14"/>
      <c r="EZ954" s="14"/>
      <c r="FA954" s="14"/>
      <c r="FB954" s="14"/>
      <c r="FC954" s="14"/>
      <c r="FD954" s="14"/>
      <c r="FE954" s="14"/>
      <c r="FF954" s="14"/>
      <c r="FG954" s="14"/>
      <c r="FH954" s="14"/>
      <c r="FI954" s="17" t="s">
        <v>204</v>
      </c>
      <c r="FJ954" s="15" t="s">
        <v>205</v>
      </c>
      <c r="FK954" s="16">
        <v>46105.634930555556</v>
      </c>
      <c r="FL954" s="14"/>
      <c r="FM954" s="14"/>
      <c r="FN954" s="15" t="s">
        <v>223</v>
      </c>
      <c r="FO954" s="16">
        <v>46105.634930555556</v>
      </c>
      <c r="FP954" s="13" t="s">
        <v>16042</v>
      </c>
      <c r="FQ954" s="13" t="s">
        <v>16043</v>
      </c>
      <c r="FR954" s="13" t="s">
        <v>16044</v>
      </c>
      <c r="FS954" s="14"/>
      <c r="FT954" s="14"/>
      <c r="FU954" s="14" t="str">
        <f t="shared" si="14"/>
        <v>Base de Dados_Images/PCV-7001-10.Imagem do Equipamento-.222952.jpg</v>
      </c>
      <c r="FV954" s="14"/>
      <c r="FW954" s="14"/>
    </row>
    <row r="955" ht="15.75" customHeight="1">
      <c r="A955" s="10" t="s">
        <v>15666</v>
      </c>
      <c r="B955" s="10" t="s">
        <v>15867</v>
      </c>
      <c r="C955" s="10" t="s">
        <v>3150</v>
      </c>
      <c r="D955" s="10" t="s">
        <v>16045</v>
      </c>
      <c r="E955" s="11" t="s">
        <v>16046</v>
      </c>
      <c r="F955" s="12" t="s">
        <v>184</v>
      </c>
      <c r="G955" s="13" t="s">
        <v>185</v>
      </c>
      <c r="H955" s="13" t="s">
        <v>16047</v>
      </c>
      <c r="I955" s="13" t="s">
        <v>185</v>
      </c>
      <c r="J955" s="13" t="s">
        <v>16048</v>
      </c>
      <c r="K955" s="13" t="s">
        <v>185</v>
      </c>
      <c r="L955" s="13" t="s">
        <v>16049</v>
      </c>
      <c r="M955" s="13" t="s">
        <v>185</v>
      </c>
      <c r="N955" s="13" t="s">
        <v>16050</v>
      </c>
      <c r="O955" s="13" t="s">
        <v>185</v>
      </c>
      <c r="P955" s="13" t="s">
        <v>16051</v>
      </c>
      <c r="Q955" s="13" t="s">
        <v>185</v>
      </c>
      <c r="R955" s="13" t="s">
        <v>16052</v>
      </c>
      <c r="S955" s="13" t="s">
        <v>185</v>
      </c>
      <c r="T955" s="13" t="s">
        <v>16053</v>
      </c>
      <c r="U955" s="13" t="s">
        <v>185</v>
      </c>
      <c r="V955" s="13" t="s">
        <v>16054</v>
      </c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7" t="s">
        <v>204</v>
      </c>
      <c r="BT955" s="17" t="s">
        <v>277</v>
      </c>
      <c r="BU955" s="18"/>
      <c r="BV955" s="15" t="s">
        <v>205</v>
      </c>
      <c r="BW955" s="16">
        <v>46098.79542824074</v>
      </c>
      <c r="BX955" s="15" t="s">
        <v>205</v>
      </c>
      <c r="BY955" s="16">
        <v>46098.79542824074</v>
      </c>
      <c r="BZ955" s="12" t="s">
        <v>206</v>
      </c>
      <c r="CA955" s="13" t="s">
        <v>185</v>
      </c>
      <c r="CB955" s="13" t="s">
        <v>16055</v>
      </c>
      <c r="CC955" s="13" t="s">
        <v>185</v>
      </c>
      <c r="CD955" s="13" t="s">
        <v>16056</v>
      </c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  <c r="DB955" s="14"/>
      <c r="DC955" s="14"/>
      <c r="DD955" s="14"/>
      <c r="DE955" s="17" t="s">
        <v>204</v>
      </c>
      <c r="DF955" s="17" t="s">
        <v>277</v>
      </c>
      <c r="DG955" s="18"/>
      <c r="DH955" s="15" t="s">
        <v>205</v>
      </c>
      <c r="DI955" s="16">
        <v>46098.79552083334</v>
      </c>
      <c r="DJ955" s="15" t="s">
        <v>205</v>
      </c>
      <c r="DK955" s="16">
        <v>46098.79552083334</v>
      </c>
      <c r="DL955" s="12" t="s">
        <v>213</v>
      </c>
      <c r="DM955" s="13" t="s">
        <v>195</v>
      </c>
      <c r="DN955" s="13" t="s">
        <v>16057</v>
      </c>
      <c r="DO955" s="14"/>
      <c r="DP955" s="14"/>
      <c r="DQ955" s="14"/>
      <c r="DR955" s="14"/>
      <c r="DS955" s="14"/>
      <c r="DT955" s="14"/>
      <c r="DU955" s="14"/>
      <c r="DV955" s="14"/>
      <c r="DW955" s="14"/>
      <c r="DX955" s="14"/>
      <c r="DY955" s="14"/>
      <c r="DZ955" s="14"/>
      <c r="EA955" s="14"/>
      <c r="EB955" s="14"/>
      <c r="EC955" s="14"/>
      <c r="ED955" s="14"/>
      <c r="EE955" s="14"/>
      <c r="EF955" s="14"/>
      <c r="EG955" s="14"/>
      <c r="EH955" s="14"/>
      <c r="EI955" s="17" t="s">
        <v>204</v>
      </c>
      <c r="EJ955" s="15" t="s">
        <v>205</v>
      </c>
      <c r="EK955" s="16">
        <v>46102.627175925925</v>
      </c>
      <c r="EL955" s="12" t="s">
        <v>218</v>
      </c>
      <c r="EM955" s="13" t="s">
        <v>185</v>
      </c>
      <c r="EN955" s="13" t="s">
        <v>16058</v>
      </c>
      <c r="EO955" s="14"/>
      <c r="EP955" s="14"/>
      <c r="EQ955" s="14"/>
      <c r="ER955" s="14"/>
      <c r="ES955" s="14"/>
      <c r="ET955" s="14"/>
      <c r="EU955" s="14"/>
      <c r="EV955" s="14"/>
      <c r="EW955" s="14"/>
      <c r="EX955" s="14"/>
      <c r="EY955" s="14"/>
      <c r="EZ955" s="14"/>
      <c r="FA955" s="14"/>
      <c r="FB955" s="14"/>
      <c r="FC955" s="14"/>
      <c r="FD955" s="14"/>
      <c r="FE955" s="14"/>
      <c r="FF955" s="14"/>
      <c r="FG955" s="14"/>
      <c r="FH955" s="14"/>
      <c r="FI955" s="17" t="s">
        <v>204</v>
      </c>
      <c r="FJ955" s="15" t="s">
        <v>205</v>
      </c>
      <c r="FK955" s="16">
        <v>46105.635034722225</v>
      </c>
      <c r="FL955" s="14"/>
      <c r="FM955" s="14"/>
      <c r="FN955" s="15" t="s">
        <v>223</v>
      </c>
      <c r="FO955" s="16">
        <v>46105.635034722225</v>
      </c>
      <c r="FP955" s="13" t="s">
        <v>16058</v>
      </c>
      <c r="FQ955" s="13" t="s">
        <v>16059</v>
      </c>
      <c r="FR955" s="13" t="s">
        <v>16060</v>
      </c>
      <c r="FS955" s="14"/>
      <c r="FT955" s="14"/>
      <c r="FU955" s="14" t="str">
        <f t="shared" si="14"/>
        <v>Base de Dados_Images/PCV-7002-10.Imagem do Equipamento-.223124.jpg</v>
      </c>
      <c r="FV955" s="14"/>
      <c r="FW955" s="14"/>
    </row>
    <row r="956" ht="15.75" customHeight="1">
      <c r="A956" s="10"/>
      <c r="B956" s="10"/>
      <c r="C956" s="10"/>
      <c r="D956" s="10"/>
      <c r="E956" s="11"/>
      <c r="F956" s="12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7"/>
      <c r="BT956" s="17"/>
      <c r="BU956" s="18"/>
      <c r="BV956" s="15"/>
      <c r="BW956" s="16"/>
      <c r="BX956" s="15"/>
      <c r="BY956" s="16"/>
      <c r="BZ956" s="12"/>
      <c r="CA956" s="13"/>
      <c r="CB956" s="13"/>
      <c r="CC956" s="13"/>
      <c r="CD956" s="13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  <c r="DE956" s="17"/>
      <c r="DF956" s="17"/>
      <c r="DG956" s="18"/>
      <c r="DH956" s="15"/>
      <c r="DI956" s="16"/>
      <c r="DJ956" s="15"/>
      <c r="DK956" s="16"/>
      <c r="DL956" s="12"/>
      <c r="DM956" s="13"/>
      <c r="DN956" s="13"/>
      <c r="DO956" s="14"/>
      <c r="DP956" s="14"/>
      <c r="DQ956" s="14"/>
      <c r="DR956" s="14"/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4"/>
      <c r="ED956" s="14"/>
      <c r="EE956" s="14"/>
      <c r="EF956" s="14"/>
      <c r="EG956" s="14"/>
      <c r="EH956" s="14"/>
      <c r="EI956" s="17"/>
      <c r="EJ956" s="15"/>
      <c r="EK956" s="16"/>
      <c r="EL956" s="12"/>
      <c r="EM956" s="14"/>
      <c r="EN956" s="14"/>
      <c r="EO956" s="14"/>
      <c r="EP956" s="14"/>
      <c r="EQ956" s="14"/>
      <c r="ER956" s="14"/>
      <c r="ES956" s="14"/>
      <c r="ET956" s="14"/>
      <c r="EU956" s="14"/>
      <c r="EV956" s="14"/>
      <c r="EW956" s="14"/>
      <c r="EX956" s="14"/>
      <c r="EY956" s="14"/>
      <c r="EZ956" s="14"/>
      <c r="FA956" s="14"/>
      <c r="FB956" s="14"/>
      <c r="FC956" s="14"/>
      <c r="FD956" s="14"/>
      <c r="FE956" s="14"/>
      <c r="FF956" s="14"/>
      <c r="FG956" s="14"/>
      <c r="FH956" s="14"/>
      <c r="FI956" s="17"/>
      <c r="FJ956" s="17"/>
      <c r="FK956" s="18"/>
      <c r="FL956" s="14"/>
      <c r="FM956" s="14"/>
      <c r="FN956" s="17"/>
      <c r="FO956" s="18"/>
      <c r="FP956" s="13"/>
      <c r="FQ956" s="13"/>
      <c r="FR956" s="13"/>
      <c r="FS956" s="14"/>
      <c r="FT956" s="14"/>
      <c r="FU956" s="14"/>
      <c r="FV956" s="14"/>
      <c r="FW956" s="14"/>
    </row>
    <row r="957" ht="15.75" customHeight="1">
      <c r="A957" s="10" t="s">
        <v>15666</v>
      </c>
      <c r="B957" s="10" t="s">
        <v>16061</v>
      </c>
      <c r="C957" s="10" t="s">
        <v>1162</v>
      </c>
      <c r="D957" s="10" t="s">
        <v>16062</v>
      </c>
      <c r="E957" s="11" t="s">
        <v>16063</v>
      </c>
      <c r="F957" s="12" t="s">
        <v>184</v>
      </c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7" t="s">
        <v>204</v>
      </c>
      <c r="BT957" s="17" t="s">
        <v>277</v>
      </c>
      <c r="BU957" s="18"/>
      <c r="BV957" s="17" t="s">
        <v>277</v>
      </c>
      <c r="BW957" s="18"/>
      <c r="BX957" s="17" t="s">
        <v>277</v>
      </c>
      <c r="BY957" s="18"/>
      <c r="BZ957" s="12" t="s">
        <v>206</v>
      </c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  <c r="DE957" s="17" t="s">
        <v>204</v>
      </c>
      <c r="DF957" s="17" t="s">
        <v>277</v>
      </c>
      <c r="DG957" s="18"/>
      <c r="DH957" s="17" t="s">
        <v>277</v>
      </c>
      <c r="DI957" s="18"/>
      <c r="DJ957" s="17" t="s">
        <v>277</v>
      </c>
      <c r="DK957" s="18"/>
      <c r="DL957" s="12" t="s">
        <v>213</v>
      </c>
      <c r="DM957" s="13" t="s">
        <v>185</v>
      </c>
      <c r="DN957" s="13" t="s">
        <v>16064</v>
      </c>
      <c r="DO957" s="13" t="s">
        <v>185</v>
      </c>
      <c r="DP957" s="13" t="s">
        <v>16065</v>
      </c>
      <c r="DQ957" s="14"/>
      <c r="DR957" s="14"/>
      <c r="DS957" s="14"/>
      <c r="DT957" s="14"/>
      <c r="DU957" s="14"/>
      <c r="DV957" s="14"/>
      <c r="DW957" s="14"/>
      <c r="DX957" s="14"/>
      <c r="DY957" s="14"/>
      <c r="DZ957" s="14"/>
      <c r="EA957" s="14"/>
      <c r="EB957" s="14"/>
      <c r="EC957" s="14"/>
      <c r="ED957" s="14"/>
      <c r="EE957" s="14"/>
      <c r="EF957" s="14"/>
      <c r="EG957" s="14"/>
      <c r="EH957" s="14"/>
      <c r="EI957" s="17" t="s">
        <v>204</v>
      </c>
      <c r="EJ957" s="15" t="s">
        <v>205</v>
      </c>
      <c r="EK957" s="16">
        <v>46102.60836805555</v>
      </c>
      <c r="EL957" s="12" t="s">
        <v>218</v>
      </c>
      <c r="EM957" s="13" t="s">
        <v>185</v>
      </c>
      <c r="EN957" s="13" t="s">
        <v>16066</v>
      </c>
      <c r="EO957" s="13" t="s">
        <v>185</v>
      </c>
      <c r="EP957" s="13" t="s">
        <v>16067</v>
      </c>
      <c r="EQ957" s="14"/>
      <c r="ER957" s="14"/>
      <c r="ES957" s="14"/>
      <c r="ET957" s="14"/>
      <c r="EU957" s="14"/>
      <c r="EV957" s="14"/>
      <c r="EW957" s="14"/>
      <c r="EX957" s="14"/>
      <c r="EY957" s="14"/>
      <c r="EZ957" s="14"/>
      <c r="FA957" s="14"/>
      <c r="FB957" s="14"/>
      <c r="FC957" s="14"/>
      <c r="FD957" s="14"/>
      <c r="FE957" s="14"/>
      <c r="FF957" s="14"/>
      <c r="FG957" s="14"/>
      <c r="FH957" s="14"/>
      <c r="FI957" s="17" t="s">
        <v>204</v>
      </c>
      <c r="FJ957" s="15" t="s">
        <v>205</v>
      </c>
      <c r="FK957" s="16">
        <v>46105.62913194444</v>
      </c>
      <c r="FL957" s="14"/>
      <c r="FM957" s="14"/>
      <c r="FN957" s="15" t="s">
        <v>223</v>
      </c>
      <c r="FO957" s="16">
        <v>46105.62913194444</v>
      </c>
      <c r="FP957" s="13" t="s">
        <v>16067</v>
      </c>
      <c r="FQ957" s="13" t="s">
        <v>16068</v>
      </c>
      <c r="FR957" s="13" t="s">
        <v>16069</v>
      </c>
      <c r="FS957" s="14"/>
      <c r="FT957" s="14"/>
      <c r="FU957" s="14" t="str">
        <f t="shared" ref="FU957:FU1077" si="15">FQ957</f>
        <v>Base de Dados_Images/LIC-7002-03.Imagem do Equipamento-.190310.jpg</v>
      </c>
      <c r="FV957" s="14"/>
      <c r="FW957" s="14"/>
    </row>
    <row r="958" ht="15.75" customHeight="1">
      <c r="A958" s="10" t="s">
        <v>15666</v>
      </c>
      <c r="B958" s="10" t="s">
        <v>16061</v>
      </c>
      <c r="C958" s="10" t="s">
        <v>1162</v>
      </c>
      <c r="D958" s="10" t="s">
        <v>16070</v>
      </c>
      <c r="E958" s="11" t="s">
        <v>16071</v>
      </c>
      <c r="F958" s="12" t="s">
        <v>184</v>
      </c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7" t="s">
        <v>204</v>
      </c>
      <c r="BT958" s="17" t="s">
        <v>277</v>
      </c>
      <c r="BU958" s="18"/>
      <c r="BV958" s="17" t="s">
        <v>277</v>
      </c>
      <c r="BW958" s="18"/>
      <c r="BX958" s="17" t="s">
        <v>277</v>
      </c>
      <c r="BY958" s="18"/>
      <c r="BZ958" s="12" t="s">
        <v>206</v>
      </c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  <c r="DE958" s="17" t="s">
        <v>204</v>
      </c>
      <c r="DF958" s="17" t="s">
        <v>277</v>
      </c>
      <c r="DG958" s="18"/>
      <c r="DH958" s="17" t="s">
        <v>277</v>
      </c>
      <c r="DI958" s="18"/>
      <c r="DJ958" s="17" t="s">
        <v>277</v>
      </c>
      <c r="DK958" s="18"/>
      <c r="DL958" s="12" t="s">
        <v>213</v>
      </c>
      <c r="DM958" s="13" t="s">
        <v>185</v>
      </c>
      <c r="DN958" s="13" t="s">
        <v>16072</v>
      </c>
      <c r="DO958" s="13" t="s">
        <v>185</v>
      </c>
      <c r="DP958" s="13" t="s">
        <v>16073</v>
      </c>
      <c r="DQ958" s="14"/>
      <c r="DR958" s="14"/>
      <c r="DS958" s="14"/>
      <c r="DT958" s="14"/>
      <c r="DU958" s="14"/>
      <c r="DV958" s="14"/>
      <c r="DW958" s="14"/>
      <c r="DX958" s="14"/>
      <c r="DY958" s="14"/>
      <c r="DZ958" s="14"/>
      <c r="EA958" s="14"/>
      <c r="EB958" s="14"/>
      <c r="EC958" s="14"/>
      <c r="ED958" s="14"/>
      <c r="EE958" s="14"/>
      <c r="EF958" s="14"/>
      <c r="EG958" s="14"/>
      <c r="EH958" s="14"/>
      <c r="EI958" s="17" t="s">
        <v>204</v>
      </c>
      <c r="EJ958" s="15" t="s">
        <v>205</v>
      </c>
      <c r="EK958" s="16">
        <v>46104.546423611115</v>
      </c>
      <c r="EL958" s="12" t="s">
        <v>218</v>
      </c>
      <c r="EM958" s="13" t="s">
        <v>185</v>
      </c>
      <c r="EN958" s="13" t="s">
        <v>16074</v>
      </c>
      <c r="EO958" s="13" t="s">
        <v>185</v>
      </c>
      <c r="EP958" s="13" t="s">
        <v>16074</v>
      </c>
      <c r="EQ958" s="14"/>
      <c r="ER958" s="14"/>
      <c r="ES958" s="14"/>
      <c r="ET958" s="14"/>
      <c r="EU958" s="14"/>
      <c r="EV958" s="14"/>
      <c r="EW958" s="14"/>
      <c r="EX958" s="14"/>
      <c r="EY958" s="14"/>
      <c r="EZ958" s="14"/>
      <c r="FA958" s="14"/>
      <c r="FB958" s="14"/>
      <c r="FC958" s="14"/>
      <c r="FD958" s="14"/>
      <c r="FE958" s="14"/>
      <c r="FF958" s="14"/>
      <c r="FG958" s="14"/>
      <c r="FH958" s="14"/>
      <c r="FI958" s="17" t="s">
        <v>204</v>
      </c>
      <c r="FJ958" s="15" t="s">
        <v>205</v>
      </c>
      <c r="FK958" s="16">
        <v>46105.629270833335</v>
      </c>
      <c r="FL958" s="14"/>
      <c r="FM958" s="14"/>
      <c r="FN958" s="15" t="s">
        <v>223</v>
      </c>
      <c r="FO958" s="16">
        <v>46105.629270833335</v>
      </c>
      <c r="FP958" s="13" t="s">
        <v>16074</v>
      </c>
      <c r="FQ958" s="13" t="s">
        <v>16075</v>
      </c>
      <c r="FR958" s="13" t="s">
        <v>16076</v>
      </c>
      <c r="FS958" s="14"/>
      <c r="FT958" s="14"/>
      <c r="FU958" s="14" t="str">
        <f t="shared" si="15"/>
        <v>Base de Dados_Images/TIC-058-04.Imagem do Equipamento-.210125.jpg</v>
      </c>
      <c r="FV958" s="14"/>
      <c r="FW958" s="14"/>
    </row>
    <row r="959" ht="15.75" customHeight="1">
      <c r="A959" s="10" t="s">
        <v>15666</v>
      </c>
      <c r="B959" s="10" t="s">
        <v>16061</v>
      </c>
      <c r="C959" s="10" t="s">
        <v>1162</v>
      </c>
      <c r="D959" s="10" t="s">
        <v>16077</v>
      </c>
      <c r="E959" s="11" t="s">
        <v>16078</v>
      </c>
      <c r="F959" s="12" t="s">
        <v>184</v>
      </c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7" t="s">
        <v>204</v>
      </c>
      <c r="BT959" s="17" t="s">
        <v>277</v>
      </c>
      <c r="BU959" s="18"/>
      <c r="BV959" s="17" t="s">
        <v>277</v>
      </c>
      <c r="BW959" s="18"/>
      <c r="BX959" s="17" t="s">
        <v>277</v>
      </c>
      <c r="BY959" s="18"/>
      <c r="BZ959" s="12" t="s">
        <v>206</v>
      </c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  <c r="DE959" s="17" t="s">
        <v>204</v>
      </c>
      <c r="DF959" s="17" t="s">
        <v>277</v>
      </c>
      <c r="DG959" s="18"/>
      <c r="DH959" s="17" t="s">
        <v>277</v>
      </c>
      <c r="DI959" s="18"/>
      <c r="DJ959" s="17" t="s">
        <v>277</v>
      </c>
      <c r="DK959" s="18"/>
      <c r="DL959" s="12" t="s">
        <v>213</v>
      </c>
      <c r="DM959" s="13" t="s">
        <v>185</v>
      </c>
      <c r="DN959" s="13" t="s">
        <v>16079</v>
      </c>
      <c r="DO959" s="13" t="s">
        <v>185</v>
      </c>
      <c r="DP959" s="13" t="s">
        <v>16080</v>
      </c>
      <c r="DQ959" s="14"/>
      <c r="DR959" s="14"/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4"/>
      <c r="ED959" s="14"/>
      <c r="EE959" s="14"/>
      <c r="EF959" s="14"/>
      <c r="EG959" s="14"/>
      <c r="EH959" s="14"/>
      <c r="EI959" s="17" t="s">
        <v>204</v>
      </c>
      <c r="EJ959" s="15" t="s">
        <v>205</v>
      </c>
      <c r="EK959" s="16">
        <v>46102.60855324074</v>
      </c>
      <c r="EL959" s="12" t="s">
        <v>218</v>
      </c>
      <c r="EM959" s="13" t="s">
        <v>185</v>
      </c>
      <c r="EN959" s="13" t="s">
        <v>16081</v>
      </c>
      <c r="EO959" s="13" t="s">
        <v>185</v>
      </c>
      <c r="EP959" s="13" t="s">
        <v>16082</v>
      </c>
      <c r="EQ959" s="14"/>
      <c r="ER959" s="14"/>
      <c r="ES959" s="14"/>
      <c r="ET959" s="14"/>
      <c r="EU959" s="14"/>
      <c r="EV959" s="14"/>
      <c r="EW959" s="14"/>
      <c r="EX959" s="14"/>
      <c r="EY959" s="14"/>
      <c r="EZ959" s="14"/>
      <c r="FA959" s="14"/>
      <c r="FB959" s="14"/>
      <c r="FC959" s="14"/>
      <c r="FD959" s="14"/>
      <c r="FE959" s="14"/>
      <c r="FF959" s="14"/>
      <c r="FG959" s="14"/>
      <c r="FH959" s="14"/>
      <c r="FI959" s="17" t="s">
        <v>204</v>
      </c>
      <c r="FJ959" s="15" t="s">
        <v>205</v>
      </c>
      <c r="FK959" s="16">
        <v>46105.62954861111</v>
      </c>
      <c r="FL959" s="14"/>
      <c r="FM959" s="14"/>
      <c r="FN959" s="15" t="s">
        <v>223</v>
      </c>
      <c r="FO959" s="16">
        <v>46105.62954861111</v>
      </c>
      <c r="FP959" s="13" t="s">
        <v>16082</v>
      </c>
      <c r="FQ959" s="13" t="s">
        <v>16083</v>
      </c>
      <c r="FR959" s="13" t="s">
        <v>16084</v>
      </c>
      <c r="FS959" s="14"/>
      <c r="FT959" s="14"/>
      <c r="FU959" s="14" t="str">
        <f t="shared" si="15"/>
        <v>Base de Dados_Images/PIC-7001-02.Imagem do Equipamento-.174450.jpg</v>
      </c>
      <c r="FV959" s="14"/>
      <c r="FW959" s="14"/>
    </row>
    <row r="960" ht="15.75" customHeight="1">
      <c r="A960" s="10" t="s">
        <v>15666</v>
      </c>
      <c r="B960" s="10" t="s">
        <v>16061</v>
      </c>
      <c r="C960" s="10" t="s">
        <v>181</v>
      </c>
      <c r="D960" s="10" t="s">
        <v>16085</v>
      </c>
      <c r="E960" s="11" t="s">
        <v>16086</v>
      </c>
      <c r="F960" s="12" t="s">
        <v>184</v>
      </c>
      <c r="G960" s="13" t="s">
        <v>185</v>
      </c>
      <c r="H960" s="13" t="s">
        <v>16087</v>
      </c>
      <c r="I960" s="13" t="s">
        <v>185</v>
      </c>
      <c r="J960" s="13" t="s">
        <v>16088</v>
      </c>
      <c r="K960" s="13" t="s">
        <v>185</v>
      </c>
      <c r="L960" s="13" t="s">
        <v>16089</v>
      </c>
      <c r="M960" s="13" t="s">
        <v>185</v>
      </c>
      <c r="N960" s="13" t="s">
        <v>16090</v>
      </c>
      <c r="O960" s="13" t="s">
        <v>185</v>
      </c>
      <c r="P960" s="13" t="s">
        <v>16091</v>
      </c>
      <c r="Q960" s="13" t="s">
        <v>185</v>
      </c>
      <c r="R960" s="13" t="s">
        <v>16092</v>
      </c>
      <c r="S960" s="13" t="s">
        <v>185</v>
      </c>
      <c r="T960" s="13" t="s">
        <v>16093</v>
      </c>
      <c r="U960" s="13" t="s">
        <v>185</v>
      </c>
      <c r="V960" s="13" t="s">
        <v>16094</v>
      </c>
      <c r="W960" s="13" t="s">
        <v>185</v>
      </c>
      <c r="X960" s="13" t="s">
        <v>16095</v>
      </c>
      <c r="Y960" s="13" t="s">
        <v>185</v>
      </c>
      <c r="Z960" s="13" t="s">
        <v>16096</v>
      </c>
      <c r="AA960" s="13" t="s">
        <v>185</v>
      </c>
      <c r="AB960" s="13" t="s">
        <v>16097</v>
      </c>
      <c r="AC960" s="13" t="s">
        <v>185</v>
      </c>
      <c r="AD960" s="13" t="s">
        <v>16098</v>
      </c>
      <c r="AE960" s="13" t="s">
        <v>185</v>
      </c>
      <c r="AF960" s="13" t="s">
        <v>16099</v>
      </c>
      <c r="AG960" s="13" t="s">
        <v>185</v>
      </c>
      <c r="AH960" s="13" t="s">
        <v>16100</v>
      </c>
      <c r="AI960" s="13" t="s">
        <v>185</v>
      </c>
      <c r="AJ960" s="13" t="s">
        <v>16101</v>
      </c>
      <c r="AK960" s="13" t="s">
        <v>185</v>
      </c>
      <c r="AL960" s="13" t="s">
        <v>16102</v>
      </c>
      <c r="AM960" s="13" t="s">
        <v>195</v>
      </c>
      <c r="AN960" s="13" t="s">
        <v>16103</v>
      </c>
      <c r="AO960" s="13" t="s">
        <v>195</v>
      </c>
      <c r="AP960" s="13" t="s">
        <v>16104</v>
      </c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7" t="s">
        <v>204</v>
      </c>
      <c r="BT960" s="15" t="s">
        <v>205</v>
      </c>
      <c r="BU960" s="16">
        <v>46104.662303240744</v>
      </c>
      <c r="BV960" s="15" t="s">
        <v>205</v>
      </c>
      <c r="BW960" s="16">
        <v>46104.66333333333</v>
      </c>
      <c r="BX960" s="15" t="s">
        <v>205</v>
      </c>
      <c r="BY960" s="16">
        <v>46104.66333333333</v>
      </c>
      <c r="BZ960" s="12" t="s">
        <v>206</v>
      </c>
      <c r="CA960" s="13" t="s">
        <v>185</v>
      </c>
      <c r="CB960" s="13" t="s">
        <v>16105</v>
      </c>
      <c r="CC960" s="13" t="s">
        <v>185</v>
      </c>
      <c r="CD960" s="13" t="s">
        <v>16106</v>
      </c>
      <c r="CE960" s="13" t="s">
        <v>185</v>
      </c>
      <c r="CF960" s="13" t="s">
        <v>16107</v>
      </c>
      <c r="CG960" s="13" t="s">
        <v>195</v>
      </c>
      <c r="CH960" s="13" t="s">
        <v>16108</v>
      </c>
      <c r="CI960" s="13" t="s">
        <v>185</v>
      </c>
      <c r="CJ960" s="13" t="s">
        <v>16109</v>
      </c>
      <c r="CK960" s="13" t="s">
        <v>195</v>
      </c>
      <c r="CL960" s="13" t="s">
        <v>16110</v>
      </c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  <c r="DE960" s="15" t="s">
        <v>204</v>
      </c>
      <c r="DF960" s="15" t="s">
        <v>205</v>
      </c>
      <c r="DG960" s="16">
        <v>46104.54858796296</v>
      </c>
      <c r="DH960" s="15" t="s">
        <v>205</v>
      </c>
      <c r="DI960" s="16">
        <v>46104.54877314815</v>
      </c>
      <c r="DJ960" s="15" t="s">
        <v>205</v>
      </c>
      <c r="DK960" s="16">
        <v>46104.54877314815</v>
      </c>
      <c r="DL960" s="12" t="s">
        <v>213</v>
      </c>
      <c r="DM960" s="13" t="s">
        <v>185</v>
      </c>
      <c r="DN960" s="13" t="s">
        <v>16111</v>
      </c>
      <c r="DO960" s="13" t="s">
        <v>185</v>
      </c>
      <c r="DP960" s="13" t="s">
        <v>16112</v>
      </c>
      <c r="DQ960" s="13" t="s">
        <v>185</v>
      </c>
      <c r="DR960" s="13" t="s">
        <v>16113</v>
      </c>
      <c r="DS960" s="13" t="s">
        <v>185</v>
      </c>
      <c r="DT960" s="13" t="s">
        <v>16114</v>
      </c>
      <c r="DU960" s="14"/>
      <c r="DV960" s="14"/>
      <c r="DW960" s="14"/>
      <c r="DX960" s="14"/>
      <c r="DY960" s="14"/>
      <c r="DZ960" s="14"/>
      <c r="EA960" s="14"/>
      <c r="EB960" s="14"/>
      <c r="EC960" s="14"/>
      <c r="ED960" s="14"/>
      <c r="EE960" s="14"/>
      <c r="EF960" s="14"/>
      <c r="EG960" s="14"/>
      <c r="EH960" s="14"/>
      <c r="EI960" s="17" t="s">
        <v>204</v>
      </c>
      <c r="EJ960" s="15" t="s">
        <v>205</v>
      </c>
      <c r="EK960" s="16">
        <v>46104.6609837963</v>
      </c>
      <c r="EL960" s="12" t="s">
        <v>218</v>
      </c>
      <c r="EM960" s="13" t="s">
        <v>185</v>
      </c>
      <c r="EN960" s="13" t="s">
        <v>16115</v>
      </c>
      <c r="EO960" s="13" t="s">
        <v>185</v>
      </c>
      <c r="EP960" s="13" t="s">
        <v>16115</v>
      </c>
      <c r="EQ960" s="13" t="s">
        <v>185</v>
      </c>
      <c r="ER960" s="13" t="s">
        <v>16116</v>
      </c>
      <c r="ES960" s="13" t="s">
        <v>185</v>
      </c>
      <c r="ET960" s="13" t="s">
        <v>16116</v>
      </c>
      <c r="EU960" s="14"/>
      <c r="EV960" s="14"/>
      <c r="EW960" s="14"/>
      <c r="EX960" s="14"/>
      <c r="EY960" s="14"/>
      <c r="EZ960" s="14"/>
      <c r="FA960" s="14"/>
      <c r="FB960" s="14"/>
      <c r="FC960" s="14"/>
      <c r="FD960" s="14"/>
      <c r="FE960" s="14"/>
      <c r="FF960" s="14"/>
      <c r="FG960" s="14"/>
      <c r="FH960" s="14"/>
      <c r="FI960" s="17" t="s">
        <v>204</v>
      </c>
      <c r="FJ960" s="15" t="s">
        <v>205</v>
      </c>
      <c r="FK960" s="16">
        <v>46105.65545138889</v>
      </c>
      <c r="FL960" s="14"/>
      <c r="FM960" s="14"/>
      <c r="FN960" s="15" t="s">
        <v>223</v>
      </c>
      <c r="FO960" s="16">
        <v>46105.65545138889</v>
      </c>
      <c r="FP960" s="13" t="s">
        <v>16116</v>
      </c>
      <c r="FQ960" s="13" t="s">
        <v>16117</v>
      </c>
      <c r="FR960" s="13" t="s">
        <v>16118</v>
      </c>
      <c r="FS960" s="13" t="s">
        <v>16119</v>
      </c>
      <c r="FT960" s="13" t="s">
        <v>16120</v>
      </c>
      <c r="FU960" s="14" t="str">
        <f t="shared" si="15"/>
        <v>Base de Dados_Images/BC-7111.Imagem do Equipamento-.113121.jpg</v>
      </c>
      <c r="FV960" s="14"/>
      <c r="FW960" s="14"/>
    </row>
    <row r="961" ht="15.75" customHeight="1">
      <c r="A961" s="10" t="s">
        <v>15666</v>
      </c>
      <c r="B961" s="10" t="s">
        <v>16061</v>
      </c>
      <c r="C961" s="10" t="s">
        <v>265</v>
      </c>
      <c r="D961" s="10" t="s">
        <v>16121</v>
      </c>
      <c r="E961" s="11" t="s">
        <v>16061</v>
      </c>
      <c r="F961" s="12" t="s">
        <v>184</v>
      </c>
      <c r="G961" s="13" t="s">
        <v>185</v>
      </c>
      <c r="H961" s="13" t="s">
        <v>16122</v>
      </c>
      <c r="I961" s="13" t="s">
        <v>185</v>
      </c>
      <c r="J961" s="13" t="s">
        <v>16123</v>
      </c>
      <c r="K961" s="13" t="s">
        <v>185</v>
      </c>
      <c r="L961" s="13" t="s">
        <v>16124</v>
      </c>
      <c r="M961" s="13" t="s">
        <v>185</v>
      </c>
      <c r="N961" s="13" t="s">
        <v>16125</v>
      </c>
      <c r="O961" s="13" t="s">
        <v>185</v>
      </c>
      <c r="P961" s="13" t="s">
        <v>16126</v>
      </c>
      <c r="Q961" s="13" t="s">
        <v>185</v>
      </c>
      <c r="R961" s="13" t="s">
        <v>16127</v>
      </c>
      <c r="S961" s="13" t="s">
        <v>185</v>
      </c>
      <c r="T961" s="13" t="s">
        <v>16128</v>
      </c>
      <c r="U961" s="13" t="s">
        <v>185</v>
      </c>
      <c r="V961" s="13" t="s">
        <v>16129</v>
      </c>
      <c r="W961" s="13" t="s">
        <v>185</v>
      </c>
      <c r="X961" s="13" t="s">
        <v>16130</v>
      </c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5" t="s">
        <v>204</v>
      </c>
      <c r="BT961" s="15" t="s">
        <v>205</v>
      </c>
      <c r="BU961" s="16">
        <v>46077.3777662037</v>
      </c>
      <c r="BV961" s="15" t="s">
        <v>205</v>
      </c>
      <c r="BW961" s="16">
        <v>46102.60921296296</v>
      </c>
      <c r="BX961" s="15" t="s">
        <v>205</v>
      </c>
      <c r="BY961" s="16">
        <v>46102.60921296296</v>
      </c>
      <c r="BZ961" s="12" t="s">
        <v>206</v>
      </c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  <c r="DE961" s="17" t="s">
        <v>204</v>
      </c>
      <c r="DF961" s="17" t="s">
        <v>277</v>
      </c>
      <c r="DG961" s="18"/>
      <c r="DH961" s="17" t="s">
        <v>277</v>
      </c>
      <c r="DI961" s="18"/>
      <c r="DJ961" s="17" t="s">
        <v>277</v>
      </c>
      <c r="DK961" s="18"/>
      <c r="DL961" s="12" t="s">
        <v>213</v>
      </c>
      <c r="DM961" s="13" t="s">
        <v>185</v>
      </c>
      <c r="DN961" s="13" t="s">
        <v>16131</v>
      </c>
      <c r="DO961" s="13" t="s">
        <v>185</v>
      </c>
      <c r="DP961" s="13" t="s">
        <v>16132</v>
      </c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4"/>
      <c r="ED961" s="14"/>
      <c r="EE961" s="14"/>
      <c r="EF961" s="14"/>
      <c r="EG961" s="14"/>
      <c r="EH961" s="14"/>
      <c r="EI961" s="17" t="s">
        <v>204</v>
      </c>
      <c r="EJ961" s="15" t="s">
        <v>205</v>
      </c>
      <c r="EK961" s="16">
        <v>46102.609560185185</v>
      </c>
      <c r="EL961" s="12" t="s">
        <v>218</v>
      </c>
      <c r="EM961" s="13" t="s">
        <v>185</v>
      </c>
      <c r="EN961" s="13" t="s">
        <v>16133</v>
      </c>
      <c r="EO961" s="13" t="s">
        <v>185</v>
      </c>
      <c r="EP961" s="13" t="s">
        <v>16134</v>
      </c>
      <c r="EQ961" s="13" t="s">
        <v>185</v>
      </c>
      <c r="ER961" s="13" t="s">
        <v>16135</v>
      </c>
      <c r="ES961" s="13" t="s">
        <v>185</v>
      </c>
      <c r="ET961" s="13" t="s">
        <v>16136</v>
      </c>
      <c r="EU961" s="14"/>
      <c r="EV961" s="14"/>
      <c r="EW961" s="14"/>
      <c r="EX961" s="14"/>
      <c r="EY961" s="14"/>
      <c r="EZ961" s="14"/>
      <c r="FA961" s="14"/>
      <c r="FB961" s="14"/>
      <c r="FC961" s="14"/>
      <c r="FD961" s="14"/>
      <c r="FE961" s="14"/>
      <c r="FF961" s="14"/>
      <c r="FG961" s="14"/>
      <c r="FH961" s="14"/>
      <c r="FI961" s="17" t="s">
        <v>204</v>
      </c>
      <c r="FJ961" s="15" t="s">
        <v>205</v>
      </c>
      <c r="FK961" s="16">
        <v>46105.63150462963</v>
      </c>
      <c r="FL961" s="14"/>
      <c r="FM961" s="14"/>
      <c r="FN961" s="15" t="s">
        <v>223</v>
      </c>
      <c r="FO961" s="16">
        <v>46105.63150462963</v>
      </c>
      <c r="FP961" s="13" t="s">
        <v>16136</v>
      </c>
      <c r="FQ961" s="13" t="s">
        <v>16137</v>
      </c>
      <c r="FR961" s="13" t="s">
        <v>16138</v>
      </c>
      <c r="FS961" s="14"/>
      <c r="FT961" s="14"/>
      <c r="FU961" s="14" t="str">
        <f t="shared" si="15"/>
        <v>Base de Dados_Images/CL-7102.Imagem do Equipamento-.205123.jpg</v>
      </c>
      <c r="FV961" s="14"/>
      <c r="FW961" s="14"/>
    </row>
    <row r="962" ht="15.75" customHeight="1">
      <c r="A962" s="10" t="s">
        <v>15666</v>
      </c>
      <c r="B962" s="10" t="s">
        <v>16061</v>
      </c>
      <c r="C962" s="10" t="s">
        <v>286</v>
      </c>
      <c r="D962" s="10" t="s">
        <v>16139</v>
      </c>
      <c r="E962" s="11" t="s">
        <v>16063</v>
      </c>
      <c r="F962" s="12" t="s">
        <v>184</v>
      </c>
      <c r="G962" s="13" t="s">
        <v>185</v>
      </c>
      <c r="H962" s="13" t="s">
        <v>16140</v>
      </c>
      <c r="I962" s="13" t="s">
        <v>185</v>
      </c>
      <c r="J962" s="13" t="s">
        <v>16141</v>
      </c>
      <c r="K962" s="13" t="s">
        <v>185</v>
      </c>
      <c r="L962" s="13" t="s">
        <v>16142</v>
      </c>
      <c r="M962" s="13" t="s">
        <v>185</v>
      </c>
      <c r="N962" s="13" t="s">
        <v>16143</v>
      </c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7" t="s">
        <v>204</v>
      </c>
      <c r="BT962" s="15" t="s">
        <v>205</v>
      </c>
      <c r="BU962" s="16">
        <v>46077.37795138889</v>
      </c>
      <c r="BV962" s="15" t="s">
        <v>205</v>
      </c>
      <c r="BW962" s="16">
        <v>46078.64097222222</v>
      </c>
      <c r="BX962" s="15" t="s">
        <v>205</v>
      </c>
      <c r="BY962" s="16">
        <v>46078.64097222222</v>
      </c>
      <c r="BZ962" s="12" t="s">
        <v>206</v>
      </c>
      <c r="CA962" s="13" t="s">
        <v>195</v>
      </c>
      <c r="CB962" s="13" t="s">
        <v>16144</v>
      </c>
      <c r="CC962" s="13" t="s">
        <v>185</v>
      </c>
      <c r="CD962" s="13" t="s">
        <v>16145</v>
      </c>
      <c r="CE962" s="13" t="s">
        <v>195</v>
      </c>
      <c r="CF962" s="13" t="s">
        <v>16146</v>
      </c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  <c r="DE962" s="17" t="s">
        <v>204</v>
      </c>
      <c r="DF962" s="17" t="s">
        <v>277</v>
      </c>
      <c r="DG962" s="18"/>
      <c r="DH962" s="15" t="s">
        <v>205</v>
      </c>
      <c r="DI962" s="16">
        <v>46100.67407407407</v>
      </c>
      <c r="DJ962" s="15" t="s">
        <v>205</v>
      </c>
      <c r="DK962" s="16">
        <v>46100.67407407407</v>
      </c>
      <c r="DL962" s="12" t="s">
        <v>213</v>
      </c>
      <c r="DM962" s="13" t="s">
        <v>185</v>
      </c>
      <c r="DN962" s="13" t="s">
        <v>16147</v>
      </c>
      <c r="DO962" s="13" t="s">
        <v>185</v>
      </c>
      <c r="DP962" s="13" t="s">
        <v>16148</v>
      </c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4"/>
      <c r="ED962" s="14"/>
      <c r="EE962" s="14"/>
      <c r="EF962" s="14"/>
      <c r="EG962" s="14"/>
      <c r="EH962" s="14"/>
      <c r="EI962" s="17" t="s">
        <v>204</v>
      </c>
      <c r="EJ962" s="15" t="s">
        <v>205</v>
      </c>
      <c r="EK962" s="16">
        <v>46102.60980324074</v>
      </c>
      <c r="EL962" s="12" t="s">
        <v>218</v>
      </c>
      <c r="EM962" s="13" t="s">
        <v>185</v>
      </c>
      <c r="EN962" s="13" t="s">
        <v>16149</v>
      </c>
      <c r="EO962" s="13" t="s">
        <v>185</v>
      </c>
      <c r="EP962" s="13" t="s">
        <v>16149</v>
      </c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4"/>
      <c r="FB962" s="14"/>
      <c r="FC962" s="14"/>
      <c r="FD962" s="14"/>
      <c r="FE962" s="14"/>
      <c r="FF962" s="14"/>
      <c r="FG962" s="14"/>
      <c r="FH962" s="14"/>
      <c r="FI962" s="17" t="s">
        <v>204</v>
      </c>
      <c r="FJ962" s="15" t="s">
        <v>205</v>
      </c>
      <c r="FK962" s="16">
        <v>46105.629791666666</v>
      </c>
      <c r="FL962" s="14"/>
      <c r="FM962" s="14"/>
      <c r="FN962" s="15" t="s">
        <v>223</v>
      </c>
      <c r="FO962" s="16">
        <v>46105.629791666666</v>
      </c>
      <c r="FP962" s="13" t="s">
        <v>16149</v>
      </c>
      <c r="FQ962" s="13" t="s">
        <v>16150</v>
      </c>
      <c r="FR962" s="13" t="s">
        <v>16151</v>
      </c>
      <c r="FS962" s="14"/>
      <c r="FT962" s="14"/>
      <c r="FU962" s="14" t="str">
        <f t="shared" si="15"/>
        <v>Base de Dados_Images/LIT-7002-03.Imagem do Equipamento-.174515.jpg</v>
      </c>
      <c r="FV962" s="14"/>
      <c r="FW962" s="14"/>
    </row>
    <row r="963" ht="15.75" customHeight="1">
      <c r="A963" s="10" t="s">
        <v>15666</v>
      </c>
      <c r="B963" s="10" t="s">
        <v>16061</v>
      </c>
      <c r="C963" s="10" t="s">
        <v>286</v>
      </c>
      <c r="D963" s="10" t="s">
        <v>16152</v>
      </c>
      <c r="E963" s="11" t="s">
        <v>16153</v>
      </c>
      <c r="F963" s="12" t="s">
        <v>184</v>
      </c>
      <c r="G963" s="13" t="s">
        <v>185</v>
      </c>
      <c r="H963" s="13" t="s">
        <v>16154</v>
      </c>
      <c r="I963" s="13" t="s">
        <v>185</v>
      </c>
      <c r="J963" s="13" t="s">
        <v>16155</v>
      </c>
      <c r="K963" s="13" t="s">
        <v>185</v>
      </c>
      <c r="L963" s="13" t="s">
        <v>16156</v>
      </c>
      <c r="M963" s="13" t="s">
        <v>185</v>
      </c>
      <c r="N963" s="13" t="s">
        <v>16157</v>
      </c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7" t="s">
        <v>204</v>
      </c>
      <c r="BT963" s="15" t="s">
        <v>205</v>
      </c>
      <c r="BU963" s="16">
        <v>46104.54935185185</v>
      </c>
      <c r="BV963" s="15" t="s">
        <v>205</v>
      </c>
      <c r="BW963" s="16">
        <v>46104.549421296295</v>
      </c>
      <c r="BX963" s="15" t="s">
        <v>205</v>
      </c>
      <c r="BY963" s="16">
        <v>46104.549421296295</v>
      </c>
      <c r="BZ963" s="12" t="s">
        <v>206</v>
      </c>
      <c r="CA963" s="13" t="s">
        <v>185</v>
      </c>
      <c r="CB963" s="13" t="s">
        <v>16158</v>
      </c>
      <c r="CC963" s="13" t="s">
        <v>185</v>
      </c>
      <c r="CD963" s="13" t="s">
        <v>16159</v>
      </c>
      <c r="CE963" s="13" t="s">
        <v>185</v>
      </c>
      <c r="CF963" s="13" t="s">
        <v>16160</v>
      </c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  <c r="CY963" s="14"/>
      <c r="CZ963" s="14"/>
      <c r="DA963" s="14"/>
      <c r="DB963" s="14"/>
      <c r="DC963" s="14"/>
      <c r="DD963" s="14"/>
      <c r="DE963" s="17" t="s">
        <v>204</v>
      </c>
      <c r="DF963" s="17" t="s">
        <v>277</v>
      </c>
      <c r="DG963" s="18"/>
      <c r="DH963" s="15" t="s">
        <v>205</v>
      </c>
      <c r="DI963" s="16">
        <v>46104.54956018519</v>
      </c>
      <c r="DJ963" s="15" t="s">
        <v>205</v>
      </c>
      <c r="DK963" s="16">
        <v>46104.54956018519</v>
      </c>
      <c r="DL963" s="12" t="s">
        <v>213</v>
      </c>
      <c r="DM963" s="13" t="s">
        <v>195</v>
      </c>
      <c r="DN963" s="13" t="s">
        <v>16161</v>
      </c>
      <c r="DO963" s="13" t="s">
        <v>195</v>
      </c>
      <c r="DP963" s="13" t="s">
        <v>16162</v>
      </c>
      <c r="DQ963" s="14"/>
      <c r="DR963" s="14"/>
      <c r="DS963" s="14"/>
      <c r="DT963" s="14"/>
      <c r="DU963" s="14"/>
      <c r="DV963" s="14"/>
      <c r="DW963" s="14"/>
      <c r="DX963" s="14"/>
      <c r="DY963" s="14"/>
      <c r="DZ963" s="14"/>
      <c r="EA963" s="14"/>
      <c r="EB963" s="14"/>
      <c r="EC963" s="14"/>
      <c r="ED963" s="14"/>
      <c r="EE963" s="14"/>
      <c r="EF963" s="14"/>
      <c r="EG963" s="14"/>
      <c r="EH963" s="14"/>
      <c r="EI963" s="17" t="s">
        <v>204</v>
      </c>
      <c r="EJ963" s="15" t="s">
        <v>205</v>
      </c>
      <c r="EK963" s="16">
        <v>46104.5496412037</v>
      </c>
      <c r="EL963" s="12" t="s">
        <v>218</v>
      </c>
      <c r="EM963" s="13" t="s">
        <v>185</v>
      </c>
      <c r="EN963" s="13" t="s">
        <v>16163</v>
      </c>
      <c r="EO963" s="13" t="s">
        <v>185</v>
      </c>
      <c r="EP963" s="13" t="s">
        <v>16163</v>
      </c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4"/>
      <c r="FB963" s="14"/>
      <c r="FC963" s="14"/>
      <c r="FD963" s="14"/>
      <c r="FE963" s="14"/>
      <c r="FF963" s="14"/>
      <c r="FG963" s="14"/>
      <c r="FH963" s="14"/>
      <c r="FI963" s="17" t="s">
        <v>204</v>
      </c>
      <c r="FJ963" s="15" t="s">
        <v>205</v>
      </c>
      <c r="FK963" s="16">
        <v>46105.629953703705</v>
      </c>
      <c r="FL963" s="14"/>
      <c r="FM963" s="14"/>
      <c r="FN963" s="15" t="s">
        <v>223</v>
      </c>
      <c r="FO963" s="16">
        <v>46105.629953703705</v>
      </c>
      <c r="FP963" s="13" t="s">
        <v>16163</v>
      </c>
      <c r="FQ963" s="13" t="s">
        <v>16164</v>
      </c>
      <c r="FR963" s="13" t="s">
        <v>16165</v>
      </c>
      <c r="FS963" s="14"/>
      <c r="FT963" s="14"/>
      <c r="FU963" s="14" t="str">
        <f t="shared" si="15"/>
        <v>Base de Dados_Images/TT-7009-01.Imagem do Equipamento-.211051.jpg</v>
      </c>
      <c r="FV963" s="14"/>
      <c r="FW963" s="14"/>
    </row>
    <row r="964" ht="15.75" customHeight="1">
      <c r="A964" s="10" t="s">
        <v>15666</v>
      </c>
      <c r="B964" s="10" t="s">
        <v>16061</v>
      </c>
      <c r="C964" s="10" t="s">
        <v>286</v>
      </c>
      <c r="D964" s="10" t="s">
        <v>16166</v>
      </c>
      <c r="E964" s="11" t="s">
        <v>16071</v>
      </c>
      <c r="F964" s="12" t="s">
        <v>184</v>
      </c>
      <c r="G964" s="13" t="s">
        <v>185</v>
      </c>
      <c r="H964" s="13" t="s">
        <v>16167</v>
      </c>
      <c r="I964" s="13" t="s">
        <v>185</v>
      </c>
      <c r="J964" s="13" t="s">
        <v>16168</v>
      </c>
      <c r="K964" s="13" t="s">
        <v>185</v>
      </c>
      <c r="L964" s="13" t="s">
        <v>16169</v>
      </c>
      <c r="M964" s="13" t="s">
        <v>185</v>
      </c>
      <c r="N964" s="13" t="s">
        <v>16170</v>
      </c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7" t="s">
        <v>204</v>
      </c>
      <c r="BT964" s="15" t="s">
        <v>205</v>
      </c>
      <c r="BU964" s="16">
        <v>46104.54673611111</v>
      </c>
      <c r="BV964" s="15" t="s">
        <v>205</v>
      </c>
      <c r="BW964" s="16">
        <v>46104.5468287037</v>
      </c>
      <c r="BX964" s="15" t="s">
        <v>205</v>
      </c>
      <c r="BY964" s="16">
        <v>46104.5468287037</v>
      </c>
      <c r="BZ964" s="12" t="s">
        <v>206</v>
      </c>
      <c r="CA964" s="13" t="s">
        <v>185</v>
      </c>
      <c r="CB964" s="13" t="s">
        <v>16171</v>
      </c>
      <c r="CC964" s="13" t="s">
        <v>185</v>
      </c>
      <c r="CD964" s="13" t="s">
        <v>16172</v>
      </c>
      <c r="CE964" s="13" t="s">
        <v>185</v>
      </c>
      <c r="CF964" s="13" t="s">
        <v>16173</v>
      </c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  <c r="DE964" s="17" t="s">
        <v>204</v>
      </c>
      <c r="DF964" s="17" t="s">
        <v>277</v>
      </c>
      <c r="DG964" s="18"/>
      <c r="DH964" s="15" t="s">
        <v>205</v>
      </c>
      <c r="DI964" s="16">
        <v>46104.546944444446</v>
      </c>
      <c r="DJ964" s="15" t="s">
        <v>205</v>
      </c>
      <c r="DK964" s="16">
        <v>46104.546944444446</v>
      </c>
      <c r="DL964" s="12" t="s">
        <v>213</v>
      </c>
      <c r="DM964" s="13" t="s">
        <v>195</v>
      </c>
      <c r="DN964" s="13" t="s">
        <v>16174</v>
      </c>
      <c r="DO964" s="13" t="s">
        <v>195</v>
      </c>
      <c r="DP964" s="13" t="s">
        <v>16175</v>
      </c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4"/>
      <c r="ED964" s="14"/>
      <c r="EE964" s="14"/>
      <c r="EF964" s="14"/>
      <c r="EG964" s="14"/>
      <c r="EH964" s="14"/>
      <c r="EI964" s="17" t="s">
        <v>204</v>
      </c>
      <c r="EJ964" s="15" t="s">
        <v>205</v>
      </c>
      <c r="EK964" s="16">
        <v>46104.54980324074</v>
      </c>
      <c r="EL964" s="12" t="s">
        <v>218</v>
      </c>
      <c r="EM964" s="13" t="s">
        <v>185</v>
      </c>
      <c r="EN964" s="13" t="s">
        <v>16176</v>
      </c>
      <c r="EO964" s="13" t="s">
        <v>185</v>
      </c>
      <c r="EP964" s="13" t="s">
        <v>16177</v>
      </c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4"/>
      <c r="FB964" s="14"/>
      <c r="FC964" s="14"/>
      <c r="FD964" s="14"/>
      <c r="FE964" s="14"/>
      <c r="FF964" s="14"/>
      <c r="FG964" s="14"/>
      <c r="FH964" s="14"/>
      <c r="FI964" s="17" t="s">
        <v>204</v>
      </c>
      <c r="FJ964" s="15" t="s">
        <v>205</v>
      </c>
      <c r="FK964" s="16">
        <v>46105.63012731481</v>
      </c>
      <c r="FL964" s="14"/>
      <c r="FM964" s="14"/>
      <c r="FN964" s="15" t="s">
        <v>223</v>
      </c>
      <c r="FO964" s="16">
        <v>46105.63012731481</v>
      </c>
      <c r="FP964" s="13" t="s">
        <v>16177</v>
      </c>
      <c r="FQ964" s="13" t="s">
        <v>16178</v>
      </c>
      <c r="FR964" s="13" t="s">
        <v>16179</v>
      </c>
      <c r="FS964" s="14"/>
      <c r="FT964" s="14"/>
      <c r="FU964" s="14" t="str">
        <f t="shared" si="15"/>
        <v>Base de Dados_Images/TT-058-04.Imagem do Equipamento-.204331.jpg</v>
      </c>
      <c r="FV964" s="14"/>
      <c r="FW964" s="14"/>
    </row>
    <row r="965" ht="15.75" customHeight="1">
      <c r="A965" s="10" t="s">
        <v>15666</v>
      </c>
      <c r="B965" s="10" t="s">
        <v>16061</v>
      </c>
      <c r="C965" s="10" t="s">
        <v>286</v>
      </c>
      <c r="D965" s="10" t="s">
        <v>16180</v>
      </c>
      <c r="E965" s="11" t="s">
        <v>16181</v>
      </c>
      <c r="F965" s="12" t="s">
        <v>184</v>
      </c>
      <c r="G965" s="13" t="s">
        <v>185</v>
      </c>
      <c r="H965" s="13" t="s">
        <v>16182</v>
      </c>
      <c r="I965" s="13" t="s">
        <v>185</v>
      </c>
      <c r="J965" s="13" t="s">
        <v>16183</v>
      </c>
      <c r="K965" s="13" t="s">
        <v>185</v>
      </c>
      <c r="L965" s="13" t="s">
        <v>16184</v>
      </c>
      <c r="M965" s="13" t="s">
        <v>185</v>
      </c>
      <c r="N965" s="13" t="s">
        <v>16185</v>
      </c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7" t="s">
        <v>204</v>
      </c>
      <c r="BT965" s="15" t="s">
        <v>205</v>
      </c>
      <c r="BU965" s="16">
        <v>46104.550046296295</v>
      </c>
      <c r="BV965" s="15" t="s">
        <v>205</v>
      </c>
      <c r="BW965" s="16">
        <v>46104.55011574074</v>
      </c>
      <c r="BX965" s="15" t="s">
        <v>205</v>
      </c>
      <c r="BY965" s="16">
        <v>46104.55011574074</v>
      </c>
      <c r="BZ965" s="12" t="s">
        <v>206</v>
      </c>
      <c r="CA965" s="13" t="s">
        <v>185</v>
      </c>
      <c r="CB965" s="13" t="s">
        <v>16186</v>
      </c>
      <c r="CC965" s="13" t="s">
        <v>185</v>
      </c>
      <c r="CD965" s="13" t="s">
        <v>16187</v>
      </c>
      <c r="CE965" s="13" t="s">
        <v>185</v>
      </c>
      <c r="CF965" s="13" t="s">
        <v>16188</v>
      </c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4"/>
      <c r="DC965" s="14"/>
      <c r="DD965" s="14"/>
      <c r="DE965" s="17" t="s">
        <v>204</v>
      </c>
      <c r="DF965" s="17" t="s">
        <v>277</v>
      </c>
      <c r="DG965" s="18"/>
      <c r="DH965" s="15" t="s">
        <v>205</v>
      </c>
      <c r="DI965" s="16">
        <v>46104.55028935185</v>
      </c>
      <c r="DJ965" s="15" t="s">
        <v>205</v>
      </c>
      <c r="DK965" s="16">
        <v>46104.55028935185</v>
      </c>
      <c r="DL965" s="12" t="s">
        <v>213</v>
      </c>
      <c r="DM965" s="13" t="s">
        <v>195</v>
      </c>
      <c r="DN965" s="13" t="s">
        <v>16189</v>
      </c>
      <c r="DO965" s="13" t="s">
        <v>195</v>
      </c>
      <c r="DP965" s="13" t="s">
        <v>16190</v>
      </c>
      <c r="DQ965" s="14"/>
      <c r="DR965" s="14"/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4"/>
      <c r="ED965" s="14"/>
      <c r="EE965" s="14"/>
      <c r="EF965" s="14"/>
      <c r="EG965" s="14"/>
      <c r="EH965" s="14"/>
      <c r="EI965" s="17" t="s">
        <v>204</v>
      </c>
      <c r="EJ965" s="15" t="s">
        <v>205</v>
      </c>
      <c r="EK965" s="16">
        <v>46104.550578703704</v>
      </c>
      <c r="EL965" s="12" t="s">
        <v>218</v>
      </c>
      <c r="EM965" s="13" t="s">
        <v>185</v>
      </c>
      <c r="EN965" s="13" t="s">
        <v>16191</v>
      </c>
      <c r="EO965" s="13" t="s">
        <v>185</v>
      </c>
      <c r="EP965" s="13" t="s">
        <v>16192</v>
      </c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4"/>
      <c r="FB965" s="14"/>
      <c r="FC965" s="14"/>
      <c r="FD965" s="14"/>
      <c r="FE965" s="14"/>
      <c r="FF965" s="14"/>
      <c r="FG965" s="14"/>
      <c r="FH965" s="14"/>
      <c r="FI965" s="17" t="s">
        <v>204</v>
      </c>
      <c r="FJ965" s="15" t="s">
        <v>205</v>
      </c>
      <c r="FK965" s="16">
        <v>46105.630208333336</v>
      </c>
      <c r="FL965" s="14"/>
      <c r="FM965" s="14"/>
      <c r="FN965" s="15" t="s">
        <v>223</v>
      </c>
      <c r="FO965" s="16">
        <v>46105.630208333336</v>
      </c>
      <c r="FP965" s="13" t="s">
        <v>16192</v>
      </c>
      <c r="FQ965" s="13" t="s">
        <v>16193</v>
      </c>
      <c r="FR965" s="13" t="s">
        <v>16194</v>
      </c>
      <c r="FS965" s="14"/>
      <c r="FT965" s="14"/>
      <c r="FU965" s="14" t="str">
        <f t="shared" si="15"/>
        <v>Base de Dados_Images/TT-7001-01.Imagem do Equipamento-.203223.jpg</v>
      </c>
      <c r="FV965" s="14"/>
      <c r="FW965" s="14"/>
    </row>
    <row r="966" ht="15.75" customHeight="1">
      <c r="A966" s="10" t="s">
        <v>15666</v>
      </c>
      <c r="B966" s="10" t="s">
        <v>16061</v>
      </c>
      <c r="C966" s="10" t="s">
        <v>286</v>
      </c>
      <c r="D966" s="10" t="s">
        <v>16195</v>
      </c>
      <c r="E966" s="11" t="s">
        <v>16078</v>
      </c>
      <c r="F966" s="12" t="s">
        <v>184</v>
      </c>
      <c r="G966" s="13" t="s">
        <v>185</v>
      </c>
      <c r="H966" s="13" t="s">
        <v>16196</v>
      </c>
      <c r="I966" s="13" t="s">
        <v>185</v>
      </c>
      <c r="J966" s="13" t="s">
        <v>16197</v>
      </c>
      <c r="K966" s="13" t="s">
        <v>185</v>
      </c>
      <c r="L966" s="13" t="s">
        <v>16198</v>
      </c>
      <c r="M966" s="13" t="s">
        <v>185</v>
      </c>
      <c r="N966" s="13" t="s">
        <v>16199</v>
      </c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7" t="s">
        <v>204</v>
      </c>
      <c r="BT966" s="15" t="s">
        <v>205</v>
      </c>
      <c r="BU966" s="16">
        <v>46077.37803240741</v>
      </c>
      <c r="BV966" s="15" t="s">
        <v>205</v>
      </c>
      <c r="BW966" s="16">
        <v>46078.64141203704</v>
      </c>
      <c r="BX966" s="15" t="s">
        <v>205</v>
      </c>
      <c r="BY966" s="16">
        <v>46078.64141203704</v>
      </c>
      <c r="BZ966" s="12" t="s">
        <v>206</v>
      </c>
      <c r="CA966" s="13" t="s">
        <v>185</v>
      </c>
      <c r="CB966" s="13" t="s">
        <v>16200</v>
      </c>
      <c r="CC966" s="13" t="s">
        <v>185</v>
      </c>
      <c r="CD966" s="13" t="s">
        <v>16201</v>
      </c>
      <c r="CE966" s="13" t="s">
        <v>195</v>
      </c>
      <c r="CF966" s="13" t="s">
        <v>16202</v>
      </c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  <c r="DE966" s="17" t="s">
        <v>204</v>
      </c>
      <c r="DF966" s="17" t="s">
        <v>277</v>
      </c>
      <c r="DG966" s="18"/>
      <c r="DH966" s="15" t="s">
        <v>205</v>
      </c>
      <c r="DI966" s="16">
        <v>46100.699212962965</v>
      </c>
      <c r="DJ966" s="15" t="s">
        <v>205</v>
      </c>
      <c r="DK966" s="16">
        <v>46100.699212962965</v>
      </c>
      <c r="DL966" s="12" t="s">
        <v>213</v>
      </c>
      <c r="DM966" s="13" t="s">
        <v>185</v>
      </c>
      <c r="DN966" s="13" t="s">
        <v>16203</v>
      </c>
      <c r="DO966" s="13" t="s">
        <v>185</v>
      </c>
      <c r="DP966" s="13" t="s">
        <v>16204</v>
      </c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4"/>
      <c r="ED966" s="14"/>
      <c r="EE966" s="14"/>
      <c r="EF966" s="14"/>
      <c r="EG966" s="14"/>
      <c r="EH966" s="14"/>
      <c r="EI966" s="17" t="s">
        <v>204</v>
      </c>
      <c r="EJ966" s="15" t="s">
        <v>205</v>
      </c>
      <c r="EK966" s="16">
        <v>46102.61015046296</v>
      </c>
      <c r="EL966" s="12" t="s">
        <v>218</v>
      </c>
      <c r="EM966" s="13" t="s">
        <v>185</v>
      </c>
      <c r="EN966" s="13" t="s">
        <v>16205</v>
      </c>
      <c r="EO966" s="13" t="s">
        <v>185</v>
      </c>
      <c r="EP966" s="13" t="s">
        <v>16205</v>
      </c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4"/>
      <c r="FB966" s="14"/>
      <c r="FC966" s="14"/>
      <c r="FD966" s="14"/>
      <c r="FE966" s="14"/>
      <c r="FF966" s="14"/>
      <c r="FG966" s="14"/>
      <c r="FH966" s="14"/>
      <c r="FI966" s="17" t="s">
        <v>204</v>
      </c>
      <c r="FJ966" s="15" t="s">
        <v>205</v>
      </c>
      <c r="FK966" s="16">
        <v>46105.6303125</v>
      </c>
      <c r="FL966" s="14"/>
      <c r="FM966" s="14"/>
      <c r="FN966" s="15" t="s">
        <v>223</v>
      </c>
      <c r="FO966" s="16">
        <v>46105.6303125</v>
      </c>
      <c r="FP966" s="13" t="s">
        <v>16205</v>
      </c>
      <c r="FQ966" s="13" t="s">
        <v>16206</v>
      </c>
      <c r="FR966" s="13" t="s">
        <v>16207</v>
      </c>
      <c r="FS966" s="14"/>
      <c r="FT966" s="14"/>
      <c r="FU966" s="14" t="str">
        <f t="shared" si="15"/>
        <v>Base de Dados_Images/PIT-7001-02.Imagem do Equipamento-.174507.jpg</v>
      </c>
      <c r="FV966" s="14"/>
      <c r="FW966" s="14"/>
    </row>
    <row r="967" ht="15.75" customHeight="1">
      <c r="A967" s="10" t="s">
        <v>15666</v>
      </c>
      <c r="B967" s="10" t="s">
        <v>16061</v>
      </c>
      <c r="C967" s="10" t="s">
        <v>3150</v>
      </c>
      <c r="D967" s="10" t="s">
        <v>16208</v>
      </c>
      <c r="E967" s="11" t="s">
        <v>16209</v>
      </c>
      <c r="F967" s="12" t="s">
        <v>184</v>
      </c>
      <c r="G967" s="13" t="s">
        <v>185</v>
      </c>
      <c r="H967" s="13" t="s">
        <v>16210</v>
      </c>
      <c r="I967" s="13" t="s">
        <v>185</v>
      </c>
      <c r="J967" s="13" t="s">
        <v>16211</v>
      </c>
      <c r="K967" s="13" t="s">
        <v>185</v>
      </c>
      <c r="L967" s="13" t="s">
        <v>16212</v>
      </c>
      <c r="M967" s="13" t="s">
        <v>185</v>
      </c>
      <c r="N967" s="13" t="s">
        <v>16213</v>
      </c>
      <c r="O967" s="13" t="s">
        <v>185</v>
      </c>
      <c r="P967" s="13" t="s">
        <v>16214</v>
      </c>
      <c r="Q967" s="13" t="s">
        <v>185</v>
      </c>
      <c r="R967" s="13" t="s">
        <v>16215</v>
      </c>
      <c r="S967" s="13" t="s">
        <v>185</v>
      </c>
      <c r="T967" s="13" t="s">
        <v>16216</v>
      </c>
      <c r="U967" s="13" t="s">
        <v>185</v>
      </c>
      <c r="V967" s="13" t="s">
        <v>16217</v>
      </c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7" t="s">
        <v>204</v>
      </c>
      <c r="BT967" s="17" t="s">
        <v>277</v>
      </c>
      <c r="BU967" s="18"/>
      <c r="BV967" s="15" t="s">
        <v>205</v>
      </c>
      <c r="BW967" s="16">
        <v>46096.471770833334</v>
      </c>
      <c r="BX967" s="15" t="s">
        <v>205</v>
      </c>
      <c r="BY967" s="16">
        <v>46096.471770833334</v>
      </c>
      <c r="BZ967" s="12" t="s">
        <v>206</v>
      </c>
      <c r="CA967" s="13" t="s">
        <v>195</v>
      </c>
      <c r="CB967" s="13" t="s">
        <v>16218</v>
      </c>
      <c r="CC967" s="13" t="s">
        <v>185</v>
      </c>
      <c r="CD967" s="13" t="s">
        <v>16219</v>
      </c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  <c r="DE967" s="17" t="s">
        <v>204</v>
      </c>
      <c r="DF967" s="17" t="s">
        <v>277</v>
      </c>
      <c r="DG967" s="18"/>
      <c r="DH967" s="15" t="s">
        <v>205</v>
      </c>
      <c r="DI967" s="16">
        <v>46100.67675925926</v>
      </c>
      <c r="DJ967" s="15" t="s">
        <v>205</v>
      </c>
      <c r="DK967" s="16">
        <v>46100.67675925926</v>
      </c>
      <c r="DL967" s="12" t="s">
        <v>213</v>
      </c>
      <c r="DM967" s="13" t="s">
        <v>195</v>
      </c>
      <c r="DN967" s="13" t="s">
        <v>16220</v>
      </c>
      <c r="DO967" s="14"/>
      <c r="DP967" s="14"/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4"/>
      <c r="ED967" s="14"/>
      <c r="EE967" s="14"/>
      <c r="EF967" s="14"/>
      <c r="EG967" s="14"/>
      <c r="EH967" s="14"/>
      <c r="EI967" s="17" t="s">
        <v>204</v>
      </c>
      <c r="EJ967" s="15" t="s">
        <v>205</v>
      </c>
      <c r="EK967" s="16">
        <v>46102.63076388889</v>
      </c>
      <c r="EL967" s="12" t="s">
        <v>218</v>
      </c>
      <c r="EM967" s="13" t="s">
        <v>185</v>
      </c>
      <c r="EN967" s="13" t="s">
        <v>16221</v>
      </c>
      <c r="EO967" s="14"/>
      <c r="EP967" s="14"/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4"/>
      <c r="FB967" s="14"/>
      <c r="FC967" s="14"/>
      <c r="FD967" s="14"/>
      <c r="FE967" s="14"/>
      <c r="FF967" s="14"/>
      <c r="FG967" s="14"/>
      <c r="FH967" s="14"/>
      <c r="FI967" s="17" t="s">
        <v>204</v>
      </c>
      <c r="FJ967" s="15" t="s">
        <v>205</v>
      </c>
      <c r="FK967" s="16">
        <v>46105.655636574076</v>
      </c>
      <c r="FL967" s="14"/>
      <c r="FM967" s="14"/>
      <c r="FN967" s="15" t="s">
        <v>223</v>
      </c>
      <c r="FO967" s="16">
        <v>46105.655636574076</v>
      </c>
      <c r="FP967" s="13" t="s">
        <v>16221</v>
      </c>
      <c r="FQ967" s="13" t="s">
        <v>16222</v>
      </c>
      <c r="FR967" s="13" t="s">
        <v>16223</v>
      </c>
      <c r="FS967" s="14"/>
      <c r="FT967" s="14"/>
      <c r="FU967" s="14" t="str">
        <f t="shared" si="15"/>
        <v>Base de Dados_Images/PCV-7005-10.Imagem do Equipamento-.220226.jpg</v>
      </c>
      <c r="FV967" s="14"/>
      <c r="FW967" s="14"/>
    </row>
    <row r="968" ht="15.75" customHeight="1">
      <c r="A968" s="10" t="s">
        <v>15666</v>
      </c>
      <c r="B968" s="10" t="s">
        <v>16061</v>
      </c>
      <c r="C968" s="10" t="s">
        <v>3150</v>
      </c>
      <c r="D968" s="10" t="s">
        <v>16224</v>
      </c>
      <c r="E968" s="11" t="s">
        <v>16225</v>
      </c>
      <c r="F968" s="12" t="s">
        <v>184</v>
      </c>
      <c r="G968" s="13" t="s">
        <v>185</v>
      </c>
      <c r="H968" s="13" t="s">
        <v>16226</v>
      </c>
      <c r="I968" s="13" t="s">
        <v>185</v>
      </c>
      <c r="J968" s="13" t="s">
        <v>16227</v>
      </c>
      <c r="K968" s="13" t="s">
        <v>185</v>
      </c>
      <c r="L968" s="13" t="s">
        <v>16228</v>
      </c>
      <c r="M968" s="13" t="s">
        <v>185</v>
      </c>
      <c r="N968" s="13" t="s">
        <v>16229</v>
      </c>
      <c r="O968" s="13" t="s">
        <v>185</v>
      </c>
      <c r="P968" s="13" t="s">
        <v>16230</v>
      </c>
      <c r="Q968" s="13" t="s">
        <v>185</v>
      </c>
      <c r="R968" s="13" t="s">
        <v>16231</v>
      </c>
      <c r="S968" s="13" t="s">
        <v>185</v>
      </c>
      <c r="T968" s="13" t="s">
        <v>16232</v>
      </c>
      <c r="U968" s="13" t="s">
        <v>185</v>
      </c>
      <c r="V968" s="13" t="s">
        <v>16233</v>
      </c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7" t="s">
        <v>204</v>
      </c>
      <c r="BT968" s="17" t="s">
        <v>277</v>
      </c>
      <c r="BU968" s="18"/>
      <c r="BV968" s="15" t="s">
        <v>205</v>
      </c>
      <c r="BW968" s="16">
        <v>46102.62945601852</v>
      </c>
      <c r="BX968" s="15" t="s">
        <v>205</v>
      </c>
      <c r="BY968" s="16">
        <v>46102.62945601852</v>
      </c>
      <c r="BZ968" s="12" t="s">
        <v>206</v>
      </c>
      <c r="CA968" s="13" t="s">
        <v>195</v>
      </c>
      <c r="CB968" s="13" t="s">
        <v>16234</v>
      </c>
      <c r="CC968" s="13" t="s">
        <v>185</v>
      </c>
      <c r="CD968" s="13" t="s">
        <v>16235</v>
      </c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  <c r="DE968" s="17" t="s">
        <v>204</v>
      </c>
      <c r="DF968" s="17" t="s">
        <v>277</v>
      </c>
      <c r="DG968" s="18"/>
      <c r="DH968" s="15" t="s">
        <v>205</v>
      </c>
      <c r="DI968" s="16">
        <v>46102.63041666667</v>
      </c>
      <c r="DJ968" s="15" t="s">
        <v>205</v>
      </c>
      <c r="DK968" s="16">
        <v>46102.63041666667</v>
      </c>
      <c r="DL968" s="12" t="s">
        <v>213</v>
      </c>
      <c r="DM968" s="13" t="s">
        <v>195</v>
      </c>
      <c r="DN968" s="13" t="s">
        <v>16236</v>
      </c>
      <c r="DO968" s="14"/>
      <c r="DP968" s="14"/>
      <c r="DQ968" s="14"/>
      <c r="DR968" s="14"/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4"/>
      <c r="ED968" s="14"/>
      <c r="EE968" s="14"/>
      <c r="EF968" s="14"/>
      <c r="EG968" s="14"/>
      <c r="EH968" s="14"/>
      <c r="EI968" s="17" t="s">
        <v>204</v>
      </c>
      <c r="EJ968" s="15" t="s">
        <v>205</v>
      </c>
      <c r="EK968" s="16">
        <v>46102.63046296296</v>
      </c>
      <c r="EL968" s="12" t="s">
        <v>218</v>
      </c>
      <c r="EM968" s="13" t="s">
        <v>185</v>
      </c>
      <c r="EN968" s="13" t="s">
        <v>16237</v>
      </c>
      <c r="EO968" s="14"/>
      <c r="EP968" s="14"/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4"/>
      <c r="FB968" s="14"/>
      <c r="FC968" s="14"/>
      <c r="FD968" s="14"/>
      <c r="FE968" s="14"/>
      <c r="FF968" s="14"/>
      <c r="FG968" s="14"/>
      <c r="FH968" s="14"/>
      <c r="FI968" s="17" t="s">
        <v>204</v>
      </c>
      <c r="FJ968" s="15" t="s">
        <v>205</v>
      </c>
      <c r="FK968" s="16">
        <v>46105.630625</v>
      </c>
      <c r="FL968" s="14"/>
      <c r="FM968" s="14"/>
      <c r="FN968" s="15" t="s">
        <v>223</v>
      </c>
      <c r="FO968" s="16">
        <v>46105.630625</v>
      </c>
      <c r="FP968" s="13" t="s">
        <v>16237</v>
      </c>
      <c r="FQ968" s="13" t="s">
        <v>16238</v>
      </c>
      <c r="FR968" s="13" t="s">
        <v>16239</v>
      </c>
      <c r="FS968" s="14"/>
      <c r="FT968" s="14"/>
      <c r="FU968" s="14" t="str">
        <f t="shared" si="15"/>
        <v>Base de Dados_Images/PCV-7001-02.Imagem do Equipamento-.220353.jpg</v>
      </c>
      <c r="FV968" s="14"/>
      <c r="FW968" s="14"/>
    </row>
    <row r="969" ht="15.75" customHeight="1">
      <c r="A969" s="10" t="s">
        <v>15666</v>
      </c>
      <c r="B969" s="10" t="s">
        <v>16061</v>
      </c>
      <c r="C969" s="10" t="s">
        <v>3150</v>
      </c>
      <c r="D969" s="10" t="s">
        <v>16240</v>
      </c>
      <c r="E969" s="11" t="s">
        <v>16241</v>
      </c>
      <c r="F969" s="12" t="s">
        <v>184</v>
      </c>
      <c r="G969" s="13" t="s">
        <v>185</v>
      </c>
      <c r="H969" s="13" t="s">
        <v>16242</v>
      </c>
      <c r="I969" s="13" t="s">
        <v>185</v>
      </c>
      <c r="J969" s="13" t="s">
        <v>16243</v>
      </c>
      <c r="K969" s="13" t="s">
        <v>185</v>
      </c>
      <c r="L969" s="13" t="s">
        <v>16244</v>
      </c>
      <c r="M969" s="13" t="s">
        <v>185</v>
      </c>
      <c r="N969" s="13" t="s">
        <v>16245</v>
      </c>
      <c r="O969" s="13" t="s">
        <v>185</v>
      </c>
      <c r="P969" s="13" t="s">
        <v>16246</v>
      </c>
      <c r="Q969" s="13" t="s">
        <v>185</v>
      </c>
      <c r="R969" s="13" t="s">
        <v>16247</v>
      </c>
      <c r="S969" s="13" t="s">
        <v>185</v>
      </c>
      <c r="T969" s="13" t="s">
        <v>16248</v>
      </c>
      <c r="U969" s="13" t="s">
        <v>185</v>
      </c>
      <c r="V969" s="13" t="s">
        <v>16249</v>
      </c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7" t="s">
        <v>204</v>
      </c>
      <c r="BT969" s="17" t="s">
        <v>277</v>
      </c>
      <c r="BU969" s="18"/>
      <c r="BV969" s="15" t="s">
        <v>205</v>
      </c>
      <c r="BW969" s="16">
        <v>46104.617627314816</v>
      </c>
      <c r="BX969" s="15" t="s">
        <v>205</v>
      </c>
      <c r="BY969" s="16">
        <v>46104.617627314816</v>
      </c>
      <c r="BZ969" s="12" t="s">
        <v>206</v>
      </c>
      <c r="CA969" s="13" t="s">
        <v>185</v>
      </c>
      <c r="CB969" s="13" t="s">
        <v>16250</v>
      </c>
      <c r="CC969" s="13" t="s">
        <v>185</v>
      </c>
      <c r="CD969" s="13" t="s">
        <v>16251</v>
      </c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  <c r="DB969" s="14"/>
      <c r="DC969" s="14"/>
      <c r="DD969" s="14"/>
      <c r="DE969" s="17" t="s">
        <v>204</v>
      </c>
      <c r="DF969" s="17" t="s">
        <v>277</v>
      </c>
      <c r="DG969" s="18"/>
      <c r="DH969" s="15" t="s">
        <v>205</v>
      </c>
      <c r="DI969" s="16">
        <v>46104.61771990741</v>
      </c>
      <c r="DJ969" s="15" t="s">
        <v>205</v>
      </c>
      <c r="DK969" s="16">
        <v>46104.61771990741</v>
      </c>
      <c r="DL969" s="12" t="s">
        <v>213</v>
      </c>
      <c r="DM969" s="13" t="s">
        <v>185</v>
      </c>
      <c r="DN969" s="13" t="s">
        <v>16252</v>
      </c>
      <c r="DO969" s="14"/>
      <c r="DP969" s="14"/>
      <c r="DQ969" s="14"/>
      <c r="DR969" s="14"/>
      <c r="DS969" s="14"/>
      <c r="DT969" s="14"/>
      <c r="DU969" s="14"/>
      <c r="DV969" s="14"/>
      <c r="DW969" s="14"/>
      <c r="DX969" s="14"/>
      <c r="DY969" s="14"/>
      <c r="DZ969" s="14"/>
      <c r="EA969" s="14"/>
      <c r="EB969" s="14"/>
      <c r="EC969" s="14"/>
      <c r="ED969" s="14"/>
      <c r="EE969" s="14"/>
      <c r="EF969" s="14"/>
      <c r="EG969" s="14"/>
      <c r="EH969" s="14"/>
      <c r="EI969" s="17" t="s">
        <v>204</v>
      </c>
      <c r="EJ969" s="15" t="s">
        <v>205</v>
      </c>
      <c r="EK969" s="16">
        <v>46104.61797453704</v>
      </c>
      <c r="EL969" s="12" t="s">
        <v>218</v>
      </c>
      <c r="EM969" s="13" t="s">
        <v>185</v>
      </c>
      <c r="EN969" s="13" t="s">
        <v>16253</v>
      </c>
      <c r="EO969" s="14"/>
      <c r="EP969" s="14"/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4"/>
      <c r="FB969" s="14"/>
      <c r="FC969" s="14"/>
      <c r="FD969" s="14"/>
      <c r="FE969" s="14"/>
      <c r="FF969" s="14"/>
      <c r="FG969" s="14"/>
      <c r="FH969" s="14"/>
      <c r="FI969" s="17" t="s">
        <v>204</v>
      </c>
      <c r="FJ969" s="15" t="s">
        <v>205</v>
      </c>
      <c r="FK969" s="16">
        <v>46105.63070601852</v>
      </c>
      <c r="FL969" s="14"/>
      <c r="FM969" s="14"/>
      <c r="FN969" s="15" t="s">
        <v>223</v>
      </c>
      <c r="FO969" s="16">
        <v>46105.63070601852</v>
      </c>
      <c r="FP969" s="13" t="s">
        <v>16253</v>
      </c>
      <c r="FQ969" s="13" t="s">
        <v>16254</v>
      </c>
      <c r="FR969" s="13" t="s">
        <v>16255</v>
      </c>
      <c r="FS969" s="14"/>
      <c r="FT969" s="14"/>
      <c r="FU969" s="14" t="str">
        <f t="shared" si="15"/>
        <v>Base de Dados_Images/PCV-7003-10.Imagem do Equipamento-.220446.jpg</v>
      </c>
      <c r="FV969" s="14"/>
      <c r="FW969" s="14"/>
    </row>
    <row r="970" ht="15.75" customHeight="1">
      <c r="A970" s="10" t="s">
        <v>15666</v>
      </c>
      <c r="B970" s="10" t="s">
        <v>16061</v>
      </c>
      <c r="C970" s="10" t="s">
        <v>3150</v>
      </c>
      <c r="D970" s="10" t="s">
        <v>16256</v>
      </c>
      <c r="E970" s="11" t="s">
        <v>16257</v>
      </c>
      <c r="F970" s="12" t="s">
        <v>184</v>
      </c>
      <c r="G970" s="13" t="s">
        <v>185</v>
      </c>
      <c r="H970" s="13" t="s">
        <v>16258</v>
      </c>
      <c r="I970" s="13" t="s">
        <v>185</v>
      </c>
      <c r="J970" s="13" t="s">
        <v>16259</v>
      </c>
      <c r="K970" s="13" t="s">
        <v>185</v>
      </c>
      <c r="L970" s="13" t="s">
        <v>16260</v>
      </c>
      <c r="M970" s="13" t="s">
        <v>185</v>
      </c>
      <c r="N970" s="13" t="s">
        <v>16261</v>
      </c>
      <c r="O970" s="13" t="s">
        <v>195</v>
      </c>
      <c r="P970" s="13" t="s">
        <v>16262</v>
      </c>
      <c r="Q970" s="13" t="s">
        <v>195</v>
      </c>
      <c r="R970" s="13" t="s">
        <v>16263</v>
      </c>
      <c r="S970" s="13" t="s">
        <v>195</v>
      </c>
      <c r="T970" s="13" t="s">
        <v>16264</v>
      </c>
      <c r="U970" s="13" t="s">
        <v>195</v>
      </c>
      <c r="V970" s="13" t="s">
        <v>16265</v>
      </c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7" t="s">
        <v>204</v>
      </c>
      <c r="BT970" s="17" t="s">
        <v>277</v>
      </c>
      <c r="BU970" s="18"/>
      <c r="BV970" s="15" t="s">
        <v>205</v>
      </c>
      <c r="BW970" s="16">
        <v>46100.67570601852</v>
      </c>
      <c r="BX970" s="15" t="s">
        <v>205</v>
      </c>
      <c r="BY970" s="16">
        <v>46100.67570601852</v>
      </c>
      <c r="BZ970" s="12" t="s">
        <v>206</v>
      </c>
      <c r="CA970" s="13" t="s">
        <v>195</v>
      </c>
      <c r="CB970" s="13" t="s">
        <v>16266</v>
      </c>
      <c r="CC970" s="13" t="s">
        <v>185</v>
      </c>
      <c r="CD970" s="13" t="s">
        <v>16267</v>
      </c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  <c r="DB970" s="14"/>
      <c r="DC970" s="14"/>
      <c r="DD970" s="14"/>
      <c r="DE970" s="17" t="s">
        <v>204</v>
      </c>
      <c r="DF970" s="17" t="s">
        <v>277</v>
      </c>
      <c r="DG970" s="18"/>
      <c r="DH970" s="15" t="s">
        <v>205</v>
      </c>
      <c r="DI970" s="16">
        <v>46100.67587962963</v>
      </c>
      <c r="DJ970" s="15" t="s">
        <v>205</v>
      </c>
      <c r="DK970" s="16">
        <v>46100.67587962963</v>
      </c>
      <c r="DL970" s="12" t="s">
        <v>213</v>
      </c>
      <c r="DM970" s="13" t="s">
        <v>185</v>
      </c>
      <c r="DN970" s="13" t="s">
        <v>16268</v>
      </c>
      <c r="DO970" s="14"/>
      <c r="DP970" s="14"/>
      <c r="DQ970" s="14"/>
      <c r="DR970" s="14"/>
      <c r="DS970" s="14"/>
      <c r="DT970" s="14"/>
      <c r="DU970" s="14"/>
      <c r="DV970" s="14"/>
      <c r="DW970" s="14"/>
      <c r="DX970" s="14"/>
      <c r="DY970" s="14"/>
      <c r="DZ970" s="14"/>
      <c r="EA970" s="14"/>
      <c r="EB970" s="14"/>
      <c r="EC970" s="14"/>
      <c r="ED970" s="14"/>
      <c r="EE970" s="14"/>
      <c r="EF970" s="14"/>
      <c r="EG970" s="14"/>
      <c r="EH970" s="14"/>
      <c r="EI970" s="17" t="s">
        <v>204</v>
      </c>
      <c r="EJ970" s="15" t="s">
        <v>205</v>
      </c>
      <c r="EK970" s="16">
        <v>46102.61038194445</v>
      </c>
      <c r="EL970" s="12" t="s">
        <v>218</v>
      </c>
      <c r="EM970" s="13" t="s">
        <v>185</v>
      </c>
      <c r="EN970" s="13" t="s">
        <v>16269</v>
      </c>
      <c r="EO970" s="14"/>
      <c r="EP970" s="14"/>
      <c r="EQ970" s="14"/>
      <c r="ER970" s="14"/>
      <c r="ES970" s="14"/>
      <c r="ET970" s="14"/>
      <c r="EU970" s="14"/>
      <c r="EV970" s="14"/>
      <c r="EW970" s="14"/>
      <c r="EX970" s="14"/>
      <c r="EY970" s="14"/>
      <c r="EZ970" s="14"/>
      <c r="FA970" s="14"/>
      <c r="FB970" s="14"/>
      <c r="FC970" s="14"/>
      <c r="FD970" s="14"/>
      <c r="FE970" s="14"/>
      <c r="FF970" s="14"/>
      <c r="FG970" s="14"/>
      <c r="FH970" s="14"/>
      <c r="FI970" s="17" t="s">
        <v>204</v>
      </c>
      <c r="FJ970" s="15" t="s">
        <v>205</v>
      </c>
      <c r="FK970" s="16">
        <v>46105.631006944444</v>
      </c>
      <c r="FL970" s="14"/>
      <c r="FM970" s="14"/>
      <c r="FN970" s="15" t="s">
        <v>223</v>
      </c>
      <c r="FO970" s="16">
        <v>46105.631006944444</v>
      </c>
      <c r="FP970" s="13" t="s">
        <v>16269</v>
      </c>
      <c r="FQ970" s="13" t="s">
        <v>16270</v>
      </c>
      <c r="FR970" s="13" t="s">
        <v>16271</v>
      </c>
      <c r="FS970" s="14"/>
      <c r="FT970" s="14"/>
      <c r="FU970" s="14" t="str">
        <f t="shared" si="15"/>
        <v>Base de Dados_Images/LCV-7007-10.Imagem do Equipamento-.150626.jpg</v>
      </c>
      <c r="FV970" s="14"/>
      <c r="FW970" s="14"/>
    </row>
    <row r="971" ht="15.75" customHeight="1">
      <c r="A971" s="10" t="s">
        <v>15666</v>
      </c>
      <c r="B971" s="10" t="s">
        <v>16061</v>
      </c>
      <c r="C971" s="10" t="s">
        <v>3150</v>
      </c>
      <c r="D971" s="10" t="s">
        <v>16272</v>
      </c>
      <c r="E971" s="11" t="s">
        <v>16273</v>
      </c>
      <c r="F971" s="12" t="s">
        <v>184</v>
      </c>
      <c r="G971" s="13" t="s">
        <v>185</v>
      </c>
      <c r="H971" s="13" t="s">
        <v>16274</v>
      </c>
      <c r="I971" s="13" t="s">
        <v>185</v>
      </c>
      <c r="J971" s="13" t="s">
        <v>16275</v>
      </c>
      <c r="K971" s="13" t="s">
        <v>185</v>
      </c>
      <c r="L971" s="13" t="s">
        <v>16276</v>
      </c>
      <c r="M971" s="13" t="s">
        <v>185</v>
      </c>
      <c r="N971" s="13" t="s">
        <v>16277</v>
      </c>
      <c r="O971" s="13" t="s">
        <v>185</v>
      </c>
      <c r="P971" s="13" t="s">
        <v>16278</v>
      </c>
      <c r="Q971" s="13" t="s">
        <v>185</v>
      </c>
      <c r="R971" s="13" t="s">
        <v>16279</v>
      </c>
      <c r="S971" s="13" t="s">
        <v>185</v>
      </c>
      <c r="T971" s="13" t="s">
        <v>16280</v>
      </c>
      <c r="U971" s="13" t="s">
        <v>185</v>
      </c>
      <c r="V971" s="13" t="s">
        <v>16281</v>
      </c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7" t="s">
        <v>204</v>
      </c>
      <c r="BT971" s="17" t="s">
        <v>277</v>
      </c>
      <c r="BU971" s="18"/>
      <c r="BV971" s="15" t="s">
        <v>205</v>
      </c>
      <c r="BW971" s="16">
        <v>46096.47084490741</v>
      </c>
      <c r="BX971" s="15" t="s">
        <v>205</v>
      </c>
      <c r="BY971" s="16">
        <v>46096.47084490741</v>
      </c>
      <c r="BZ971" s="12" t="s">
        <v>206</v>
      </c>
      <c r="CA971" s="13" t="s">
        <v>195</v>
      </c>
      <c r="CB971" s="13" t="s">
        <v>16282</v>
      </c>
      <c r="CC971" s="13" t="s">
        <v>185</v>
      </c>
      <c r="CD971" s="13" t="s">
        <v>16283</v>
      </c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  <c r="CY971" s="14"/>
      <c r="CZ971" s="14"/>
      <c r="DA971" s="14"/>
      <c r="DB971" s="14"/>
      <c r="DC971" s="14"/>
      <c r="DD971" s="14"/>
      <c r="DE971" s="17" t="s">
        <v>204</v>
      </c>
      <c r="DF971" s="17" t="s">
        <v>277</v>
      </c>
      <c r="DG971" s="18"/>
      <c r="DH971" s="15" t="s">
        <v>205</v>
      </c>
      <c r="DI971" s="16">
        <v>46096.47107638889</v>
      </c>
      <c r="DJ971" s="15" t="s">
        <v>205</v>
      </c>
      <c r="DK971" s="16">
        <v>46096.47107638889</v>
      </c>
      <c r="DL971" s="12" t="s">
        <v>213</v>
      </c>
      <c r="DM971" s="13" t="s">
        <v>185</v>
      </c>
      <c r="DN971" s="13" t="s">
        <v>16284</v>
      </c>
      <c r="DO971" s="14"/>
      <c r="DP971" s="14"/>
      <c r="DQ971" s="14"/>
      <c r="DR971" s="14"/>
      <c r="DS971" s="14"/>
      <c r="DT971" s="14"/>
      <c r="DU971" s="14"/>
      <c r="DV971" s="14"/>
      <c r="DW971" s="14"/>
      <c r="DX971" s="14"/>
      <c r="DY971" s="14"/>
      <c r="DZ971" s="14"/>
      <c r="EA971" s="14"/>
      <c r="EB971" s="14"/>
      <c r="EC971" s="14"/>
      <c r="ED971" s="14"/>
      <c r="EE971" s="14"/>
      <c r="EF971" s="14"/>
      <c r="EG971" s="14"/>
      <c r="EH971" s="14"/>
      <c r="EI971" s="17" t="s">
        <v>204</v>
      </c>
      <c r="EJ971" s="15" t="s">
        <v>205</v>
      </c>
      <c r="EK971" s="16">
        <v>46102.61050925926</v>
      </c>
      <c r="EL971" s="12" t="s">
        <v>218</v>
      </c>
      <c r="EM971" s="13" t="s">
        <v>185</v>
      </c>
      <c r="EN971" s="13" t="s">
        <v>16285</v>
      </c>
      <c r="EO971" s="14"/>
      <c r="EP971" s="14"/>
      <c r="EQ971" s="14"/>
      <c r="ER971" s="14"/>
      <c r="ES971" s="14"/>
      <c r="ET971" s="14"/>
      <c r="EU971" s="14"/>
      <c r="EV971" s="14"/>
      <c r="EW971" s="14"/>
      <c r="EX971" s="14"/>
      <c r="EY971" s="14"/>
      <c r="EZ971" s="14"/>
      <c r="FA971" s="14"/>
      <c r="FB971" s="14"/>
      <c r="FC971" s="14"/>
      <c r="FD971" s="14"/>
      <c r="FE971" s="14"/>
      <c r="FF971" s="14"/>
      <c r="FG971" s="14"/>
      <c r="FH971" s="14"/>
      <c r="FI971" s="17" t="s">
        <v>204</v>
      </c>
      <c r="FJ971" s="15" t="s">
        <v>205</v>
      </c>
      <c r="FK971" s="16">
        <v>46105.630902777775</v>
      </c>
      <c r="FL971" s="14"/>
      <c r="FM971" s="14"/>
      <c r="FN971" s="15" t="s">
        <v>223</v>
      </c>
      <c r="FO971" s="16">
        <v>46105.630902777775</v>
      </c>
      <c r="FP971" s="13" t="s">
        <v>16285</v>
      </c>
      <c r="FQ971" s="13" t="s">
        <v>16286</v>
      </c>
      <c r="FR971" s="13" t="s">
        <v>16287</v>
      </c>
      <c r="FS971" s="14"/>
      <c r="FT971" s="14"/>
      <c r="FU971" s="14" t="str">
        <f t="shared" si="15"/>
        <v>Base de Dados_Images/PCV-7008-10.Imagem do Equipamento-.134636.jpg</v>
      </c>
      <c r="FV971" s="14"/>
      <c r="FW971" s="14"/>
    </row>
    <row r="972" ht="15.75" customHeight="1">
      <c r="A972" s="10" t="s">
        <v>15666</v>
      </c>
      <c r="B972" s="10" t="s">
        <v>16288</v>
      </c>
      <c r="C972" s="10" t="s">
        <v>1162</v>
      </c>
      <c r="D972" s="10" t="s">
        <v>16289</v>
      </c>
      <c r="E972" s="11" t="s">
        <v>16290</v>
      </c>
      <c r="F972" s="12" t="s">
        <v>184</v>
      </c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7" t="s">
        <v>204</v>
      </c>
      <c r="BT972" s="17" t="s">
        <v>277</v>
      </c>
      <c r="BU972" s="18"/>
      <c r="BV972" s="17" t="s">
        <v>277</v>
      </c>
      <c r="BW972" s="18"/>
      <c r="BX972" s="17" t="s">
        <v>277</v>
      </c>
      <c r="BY972" s="18"/>
      <c r="BZ972" s="12" t="s">
        <v>206</v>
      </c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  <c r="DB972" s="14"/>
      <c r="DC972" s="14"/>
      <c r="DD972" s="14"/>
      <c r="DE972" s="17" t="s">
        <v>204</v>
      </c>
      <c r="DF972" s="17" t="s">
        <v>277</v>
      </c>
      <c r="DG972" s="18"/>
      <c r="DH972" s="17" t="s">
        <v>277</v>
      </c>
      <c r="DI972" s="18"/>
      <c r="DJ972" s="17" t="s">
        <v>277</v>
      </c>
      <c r="DK972" s="18"/>
      <c r="DL972" s="12" t="s">
        <v>213</v>
      </c>
      <c r="DM972" s="13" t="s">
        <v>195</v>
      </c>
      <c r="DN972" s="13" t="s">
        <v>16291</v>
      </c>
      <c r="DO972" s="13" t="s">
        <v>195</v>
      </c>
      <c r="DP972" s="13" t="s">
        <v>16292</v>
      </c>
      <c r="DQ972" s="14"/>
      <c r="DR972" s="14"/>
      <c r="DS972" s="14"/>
      <c r="DT972" s="14"/>
      <c r="DU972" s="14"/>
      <c r="DV972" s="14"/>
      <c r="DW972" s="14"/>
      <c r="DX972" s="14"/>
      <c r="DY972" s="14"/>
      <c r="DZ972" s="14"/>
      <c r="EA972" s="14"/>
      <c r="EB972" s="14"/>
      <c r="EC972" s="14"/>
      <c r="ED972" s="14"/>
      <c r="EE972" s="14"/>
      <c r="EF972" s="14"/>
      <c r="EG972" s="14"/>
      <c r="EH972" s="14"/>
      <c r="EI972" s="17" t="s">
        <v>204</v>
      </c>
      <c r="EJ972" s="15" t="s">
        <v>205</v>
      </c>
      <c r="EK972" s="16">
        <v>46102.62390046296</v>
      </c>
      <c r="EL972" s="12" t="s">
        <v>218</v>
      </c>
      <c r="EM972" s="13" t="s">
        <v>195</v>
      </c>
      <c r="EN972" s="13" t="s">
        <v>16293</v>
      </c>
      <c r="EO972" s="13" t="s">
        <v>195</v>
      </c>
      <c r="EP972" s="13" t="s">
        <v>16293</v>
      </c>
      <c r="EQ972" s="14"/>
      <c r="ER972" s="14"/>
      <c r="ES972" s="14"/>
      <c r="ET972" s="14"/>
      <c r="EU972" s="14"/>
      <c r="EV972" s="14"/>
      <c r="EW972" s="14"/>
      <c r="EX972" s="14"/>
      <c r="EY972" s="14"/>
      <c r="EZ972" s="14"/>
      <c r="FA972" s="14"/>
      <c r="FB972" s="14"/>
      <c r="FC972" s="14"/>
      <c r="FD972" s="14"/>
      <c r="FE972" s="14"/>
      <c r="FF972" s="14"/>
      <c r="FG972" s="14"/>
      <c r="FH972" s="14"/>
      <c r="FI972" s="17" t="s">
        <v>204</v>
      </c>
      <c r="FJ972" s="15" t="s">
        <v>205</v>
      </c>
      <c r="FK972" s="16">
        <v>46105.637037037035</v>
      </c>
      <c r="FL972" s="14"/>
      <c r="FM972" s="14"/>
      <c r="FN972" s="15" t="s">
        <v>223</v>
      </c>
      <c r="FO972" s="16">
        <v>46105.637037037035</v>
      </c>
      <c r="FP972" s="13" t="s">
        <v>16293</v>
      </c>
      <c r="FQ972" s="13" t="s">
        <v>16294</v>
      </c>
      <c r="FR972" s="13" t="s">
        <v>16295</v>
      </c>
      <c r="FS972" s="14"/>
      <c r="FT972" s="14"/>
      <c r="FU972" s="14" t="str">
        <f t="shared" si="15"/>
        <v>Base de Dados_Images/LIC-7000-03.Imagem do Equipamento-.182905.jpg</v>
      </c>
      <c r="FV972" s="14"/>
      <c r="FW972" s="14"/>
    </row>
    <row r="973" ht="15.75" customHeight="1">
      <c r="A973" s="10" t="s">
        <v>15666</v>
      </c>
      <c r="B973" s="10" t="s">
        <v>16288</v>
      </c>
      <c r="C973" s="10" t="s">
        <v>265</v>
      </c>
      <c r="D973" s="10" t="s">
        <v>16296</v>
      </c>
      <c r="E973" s="11" t="s">
        <v>16288</v>
      </c>
      <c r="F973" s="12" t="s">
        <v>184</v>
      </c>
      <c r="G973" s="13" t="s">
        <v>185</v>
      </c>
      <c r="H973" s="13" t="s">
        <v>16297</v>
      </c>
      <c r="I973" s="13" t="s">
        <v>185</v>
      </c>
      <c r="J973" s="13" t="s">
        <v>16298</v>
      </c>
      <c r="K973" s="13" t="s">
        <v>185</v>
      </c>
      <c r="L973" s="13" t="s">
        <v>16299</v>
      </c>
      <c r="M973" s="13" t="s">
        <v>185</v>
      </c>
      <c r="N973" s="13" t="s">
        <v>16300</v>
      </c>
      <c r="O973" s="13" t="s">
        <v>195</v>
      </c>
      <c r="P973" s="13" t="s">
        <v>16301</v>
      </c>
      <c r="Q973" s="13" t="s">
        <v>185</v>
      </c>
      <c r="R973" s="13" t="s">
        <v>16302</v>
      </c>
      <c r="S973" s="13" t="s">
        <v>185</v>
      </c>
      <c r="T973" s="13" t="s">
        <v>16303</v>
      </c>
      <c r="U973" s="13" t="s">
        <v>185</v>
      </c>
      <c r="V973" s="13" t="s">
        <v>16304</v>
      </c>
      <c r="W973" s="13" t="s">
        <v>185</v>
      </c>
      <c r="X973" s="13" t="s">
        <v>16305</v>
      </c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7" t="s">
        <v>204</v>
      </c>
      <c r="BT973" s="15" t="s">
        <v>205</v>
      </c>
      <c r="BU973" s="16">
        <v>46071.503125</v>
      </c>
      <c r="BV973" s="15" t="s">
        <v>205</v>
      </c>
      <c r="BW973" s="16">
        <v>46071.503912037035</v>
      </c>
      <c r="BX973" s="15" t="s">
        <v>205</v>
      </c>
      <c r="BY973" s="16">
        <v>46071.503912037035</v>
      </c>
      <c r="BZ973" s="12" t="s">
        <v>206</v>
      </c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  <c r="CY973" s="14"/>
      <c r="CZ973" s="14"/>
      <c r="DA973" s="14"/>
      <c r="DB973" s="14"/>
      <c r="DC973" s="14"/>
      <c r="DD973" s="14"/>
      <c r="DE973" s="17" t="s">
        <v>204</v>
      </c>
      <c r="DF973" s="17" t="s">
        <v>277</v>
      </c>
      <c r="DG973" s="18"/>
      <c r="DH973" s="17" t="s">
        <v>277</v>
      </c>
      <c r="DI973" s="18"/>
      <c r="DJ973" s="17" t="s">
        <v>277</v>
      </c>
      <c r="DK973" s="18"/>
      <c r="DL973" s="12" t="s">
        <v>213</v>
      </c>
      <c r="DM973" s="13" t="s">
        <v>185</v>
      </c>
      <c r="DN973" s="13" t="s">
        <v>16306</v>
      </c>
      <c r="DO973" s="13" t="s">
        <v>185</v>
      </c>
      <c r="DP973" s="13" t="s">
        <v>16307</v>
      </c>
      <c r="DQ973" s="14"/>
      <c r="DR973" s="14"/>
      <c r="DS973" s="14"/>
      <c r="DT973" s="14"/>
      <c r="DU973" s="14"/>
      <c r="DV973" s="14"/>
      <c r="DW973" s="14"/>
      <c r="DX973" s="14"/>
      <c r="DY973" s="14"/>
      <c r="DZ973" s="14"/>
      <c r="EA973" s="14"/>
      <c r="EB973" s="14"/>
      <c r="EC973" s="14"/>
      <c r="ED973" s="14"/>
      <c r="EE973" s="14"/>
      <c r="EF973" s="14"/>
      <c r="EG973" s="14"/>
      <c r="EH973" s="14"/>
      <c r="EI973" s="15" t="s">
        <v>204</v>
      </c>
      <c r="EJ973" s="15" t="s">
        <v>205</v>
      </c>
      <c r="EK973" s="16">
        <v>46102.62357638889</v>
      </c>
      <c r="EL973" s="12" t="s">
        <v>218</v>
      </c>
      <c r="EM973" s="13" t="s">
        <v>185</v>
      </c>
      <c r="EN973" s="13" t="s">
        <v>16308</v>
      </c>
      <c r="EO973" s="13" t="s">
        <v>185</v>
      </c>
      <c r="EP973" s="13" t="s">
        <v>16309</v>
      </c>
      <c r="EQ973" s="13" t="s">
        <v>185</v>
      </c>
      <c r="ER973" s="13" t="s">
        <v>16310</v>
      </c>
      <c r="ES973" s="13" t="s">
        <v>185</v>
      </c>
      <c r="ET973" s="13" t="s">
        <v>16310</v>
      </c>
      <c r="EU973" s="14"/>
      <c r="EV973" s="14"/>
      <c r="EW973" s="14"/>
      <c r="EX973" s="14"/>
      <c r="EY973" s="14"/>
      <c r="EZ973" s="14"/>
      <c r="FA973" s="14"/>
      <c r="FB973" s="14"/>
      <c r="FC973" s="14"/>
      <c r="FD973" s="14"/>
      <c r="FE973" s="14"/>
      <c r="FF973" s="14"/>
      <c r="FG973" s="14"/>
      <c r="FH973" s="14"/>
      <c r="FI973" s="17" t="s">
        <v>204</v>
      </c>
      <c r="FJ973" s="15" t="s">
        <v>205</v>
      </c>
      <c r="FK973" s="16">
        <v>46105.64129629629</v>
      </c>
      <c r="FL973" s="14"/>
      <c r="FM973" s="14"/>
      <c r="FN973" s="15" t="s">
        <v>223</v>
      </c>
      <c r="FO973" s="16">
        <v>46105.64129629629</v>
      </c>
      <c r="FP973" s="13" t="s">
        <v>16310</v>
      </c>
      <c r="FQ973" s="13" t="s">
        <v>16311</v>
      </c>
      <c r="FR973" s="13" t="s">
        <v>16312</v>
      </c>
      <c r="FS973" s="14"/>
      <c r="FT973" s="14"/>
      <c r="FU973" s="14" t="str">
        <f t="shared" si="15"/>
        <v>Base de Dados_Images/CL-7103.Imagem do Equipamento-.182521.jpg</v>
      </c>
      <c r="FV973" s="14"/>
      <c r="FW973" s="14"/>
    </row>
    <row r="974" ht="15.75" customHeight="1">
      <c r="A974" s="10" t="s">
        <v>15666</v>
      </c>
      <c r="B974" s="10" t="s">
        <v>16288</v>
      </c>
      <c r="C974" s="10" t="s">
        <v>286</v>
      </c>
      <c r="D974" s="10" t="s">
        <v>16313</v>
      </c>
      <c r="E974" s="11" t="s">
        <v>16314</v>
      </c>
      <c r="F974" s="12" t="s">
        <v>184</v>
      </c>
      <c r="G974" s="13" t="s">
        <v>185</v>
      </c>
      <c r="H974" s="13" t="s">
        <v>16315</v>
      </c>
      <c r="I974" s="13" t="s">
        <v>185</v>
      </c>
      <c r="J974" s="13" t="s">
        <v>16316</v>
      </c>
      <c r="K974" s="13" t="s">
        <v>185</v>
      </c>
      <c r="L974" s="13" t="s">
        <v>16317</v>
      </c>
      <c r="M974" s="13" t="s">
        <v>185</v>
      </c>
      <c r="N974" s="13" t="s">
        <v>16318</v>
      </c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7" t="s">
        <v>204</v>
      </c>
      <c r="BT974" s="15" t="s">
        <v>205</v>
      </c>
      <c r="BU974" s="16">
        <v>46071.50511574074</v>
      </c>
      <c r="BV974" s="15" t="s">
        <v>205</v>
      </c>
      <c r="BW974" s="16">
        <v>46071.504895833335</v>
      </c>
      <c r="BX974" s="15" t="s">
        <v>205</v>
      </c>
      <c r="BY974" s="16">
        <v>46071.50511574074</v>
      </c>
      <c r="BZ974" s="12" t="s">
        <v>206</v>
      </c>
      <c r="CA974" s="13" t="s">
        <v>195</v>
      </c>
      <c r="CB974" s="13" t="s">
        <v>16319</v>
      </c>
      <c r="CC974" s="13" t="s">
        <v>185</v>
      </c>
      <c r="CD974" s="13" t="s">
        <v>16320</v>
      </c>
      <c r="CE974" s="13" t="s">
        <v>195</v>
      </c>
      <c r="CF974" s="13" t="s">
        <v>16321</v>
      </c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  <c r="DB974" s="14"/>
      <c r="DC974" s="14"/>
      <c r="DD974" s="14"/>
      <c r="DE974" s="17" t="s">
        <v>204</v>
      </c>
      <c r="DF974" s="17" t="s">
        <v>277</v>
      </c>
      <c r="DG974" s="18"/>
      <c r="DH974" s="15" t="s">
        <v>205</v>
      </c>
      <c r="DI974" s="16">
        <v>46078.6433912037</v>
      </c>
      <c r="DJ974" s="15" t="s">
        <v>205</v>
      </c>
      <c r="DK974" s="16">
        <v>46078.6433912037</v>
      </c>
      <c r="DL974" s="12" t="s">
        <v>213</v>
      </c>
      <c r="DM974" s="13" t="s">
        <v>195</v>
      </c>
      <c r="DN974" s="13" t="s">
        <v>16322</v>
      </c>
      <c r="DO974" s="13" t="s">
        <v>195</v>
      </c>
      <c r="DP974" s="13" t="s">
        <v>16323</v>
      </c>
      <c r="DQ974" s="14"/>
      <c r="DR974" s="14"/>
      <c r="DS974" s="14"/>
      <c r="DT974" s="14"/>
      <c r="DU974" s="14"/>
      <c r="DV974" s="14"/>
      <c r="DW974" s="14"/>
      <c r="DX974" s="14"/>
      <c r="DY974" s="14"/>
      <c r="DZ974" s="14"/>
      <c r="EA974" s="14"/>
      <c r="EB974" s="14"/>
      <c r="EC974" s="14"/>
      <c r="ED974" s="14"/>
      <c r="EE974" s="14"/>
      <c r="EF974" s="14"/>
      <c r="EG974" s="14"/>
      <c r="EH974" s="14"/>
      <c r="EI974" s="17" t="s">
        <v>204</v>
      </c>
      <c r="EJ974" s="15" t="s">
        <v>205</v>
      </c>
      <c r="EK974" s="16">
        <v>46102.62425925926</v>
      </c>
      <c r="EL974" s="12" t="s">
        <v>218</v>
      </c>
      <c r="EM974" s="13" t="s">
        <v>185</v>
      </c>
      <c r="EN974" s="13" t="s">
        <v>16324</v>
      </c>
      <c r="EO974" s="13" t="s">
        <v>185</v>
      </c>
      <c r="EP974" s="13" t="s">
        <v>16324</v>
      </c>
      <c r="EQ974" s="14"/>
      <c r="ER974" s="14"/>
      <c r="ES974" s="14"/>
      <c r="ET974" s="14"/>
      <c r="EU974" s="14"/>
      <c r="EV974" s="14"/>
      <c r="EW974" s="14"/>
      <c r="EX974" s="14"/>
      <c r="EY974" s="14"/>
      <c r="EZ974" s="14"/>
      <c r="FA974" s="14"/>
      <c r="FB974" s="14"/>
      <c r="FC974" s="14"/>
      <c r="FD974" s="14"/>
      <c r="FE974" s="14"/>
      <c r="FF974" s="14"/>
      <c r="FG974" s="14"/>
      <c r="FH974" s="14"/>
      <c r="FI974" s="17" t="s">
        <v>204</v>
      </c>
      <c r="FJ974" s="15" t="s">
        <v>205</v>
      </c>
      <c r="FK974" s="16">
        <v>46105.63712962963</v>
      </c>
      <c r="FL974" s="14"/>
      <c r="FM974" s="14"/>
      <c r="FN974" s="15" t="s">
        <v>223</v>
      </c>
      <c r="FO974" s="16">
        <v>46105.63712962963</v>
      </c>
      <c r="FP974" s="13" t="s">
        <v>16324</v>
      </c>
      <c r="FQ974" s="13" t="s">
        <v>16325</v>
      </c>
      <c r="FR974" s="13" t="s">
        <v>16326</v>
      </c>
      <c r="FS974" s="14"/>
      <c r="FT974" s="14"/>
      <c r="FU974" s="14" t="str">
        <f t="shared" si="15"/>
        <v>Base de Dados_Images/LIT-2049-01.Imagem do Equipamento-.183017.jpg</v>
      </c>
      <c r="FV974" s="14"/>
      <c r="FW974" s="14"/>
    </row>
    <row r="975" ht="15.75" customHeight="1">
      <c r="A975" s="10" t="s">
        <v>15666</v>
      </c>
      <c r="B975" s="10" t="s">
        <v>16288</v>
      </c>
      <c r="C975" s="10" t="s">
        <v>3150</v>
      </c>
      <c r="D975" s="10" t="s">
        <v>16327</v>
      </c>
      <c r="E975" s="11" t="s">
        <v>16328</v>
      </c>
      <c r="F975" s="12" t="s">
        <v>184</v>
      </c>
      <c r="G975" s="13" t="s">
        <v>185</v>
      </c>
      <c r="H975" s="13" t="s">
        <v>16329</v>
      </c>
      <c r="I975" s="13" t="s">
        <v>185</v>
      </c>
      <c r="J975" s="13" t="s">
        <v>16330</v>
      </c>
      <c r="K975" s="13" t="s">
        <v>185</v>
      </c>
      <c r="L975" s="13" t="s">
        <v>16331</v>
      </c>
      <c r="M975" s="13" t="s">
        <v>185</v>
      </c>
      <c r="N975" s="13" t="s">
        <v>16332</v>
      </c>
      <c r="O975" s="13" t="s">
        <v>185</v>
      </c>
      <c r="P975" s="13" t="s">
        <v>16333</v>
      </c>
      <c r="Q975" s="13" t="s">
        <v>185</v>
      </c>
      <c r="R975" s="13" t="s">
        <v>16334</v>
      </c>
      <c r="S975" s="13" t="s">
        <v>185</v>
      </c>
      <c r="T975" s="13" t="s">
        <v>16335</v>
      </c>
      <c r="U975" s="13" t="s">
        <v>185</v>
      </c>
      <c r="V975" s="13" t="s">
        <v>16336</v>
      </c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5" t="s">
        <v>204</v>
      </c>
      <c r="BT975" s="17" t="s">
        <v>277</v>
      </c>
      <c r="BU975" s="18"/>
      <c r="BV975" s="15" t="s">
        <v>205</v>
      </c>
      <c r="BW975" s="16">
        <v>46080.644479166665</v>
      </c>
      <c r="BX975" s="15" t="s">
        <v>205</v>
      </c>
      <c r="BY975" s="16">
        <v>46080.644479166665</v>
      </c>
      <c r="BZ975" s="12" t="s">
        <v>206</v>
      </c>
      <c r="CA975" s="13" t="s">
        <v>195</v>
      </c>
      <c r="CB975" s="13" t="s">
        <v>16337</v>
      </c>
      <c r="CC975" s="13" t="s">
        <v>185</v>
      </c>
      <c r="CD975" s="13" t="s">
        <v>16338</v>
      </c>
      <c r="CE975" s="14"/>
      <c r="CF975" s="14"/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  <c r="CT975" s="14"/>
      <c r="CU975" s="14"/>
      <c r="CV975" s="14"/>
      <c r="CW975" s="14"/>
      <c r="CX975" s="14"/>
      <c r="CY975" s="14"/>
      <c r="CZ975" s="14"/>
      <c r="DA975" s="14"/>
      <c r="DB975" s="14"/>
      <c r="DC975" s="14"/>
      <c r="DD975" s="14"/>
      <c r="DE975" s="17" t="s">
        <v>204</v>
      </c>
      <c r="DF975" s="17" t="s">
        <v>277</v>
      </c>
      <c r="DG975" s="18"/>
      <c r="DH975" s="15" t="s">
        <v>205</v>
      </c>
      <c r="DI975" s="16">
        <v>46084.71921296296</v>
      </c>
      <c r="DJ975" s="15" t="s">
        <v>205</v>
      </c>
      <c r="DK975" s="16">
        <v>46084.71921296296</v>
      </c>
      <c r="DL975" s="12" t="s">
        <v>213</v>
      </c>
      <c r="DM975" s="13" t="s">
        <v>185</v>
      </c>
      <c r="DN975" s="13" t="s">
        <v>16339</v>
      </c>
      <c r="DO975" s="14"/>
      <c r="DP975" s="14"/>
      <c r="DQ975" s="14"/>
      <c r="DR975" s="14"/>
      <c r="DS975" s="14"/>
      <c r="DT975" s="14"/>
      <c r="DU975" s="14"/>
      <c r="DV975" s="14"/>
      <c r="DW975" s="14"/>
      <c r="DX975" s="14"/>
      <c r="DY975" s="14"/>
      <c r="DZ975" s="14"/>
      <c r="EA975" s="14"/>
      <c r="EB975" s="14"/>
      <c r="EC975" s="14"/>
      <c r="ED975" s="14"/>
      <c r="EE975" s="14"/>
      <c r="EF975" s="14"/>
      <c r="EG975" s="14"/>
      <c r="EH975" s="14"/>
      <c r="EI975" s="17" t="s">
        <v>204</v>
      </c>
      <c r="EJ975" s="15" t="s">
        <v>205</v>
      </c>
      <c r="EK975" s="16">
        <v>46102.61221064815</v>
      </c>
      <c r="EL975" s="12" t="s">
        <v>218</v>
      </c>
      <c r="EM975" s="13" t="s">
        <v>185</v>
      </c>
      <c r="EN975" s="13" t="s">
        <v>16340</v>
      </c>
      <c r="EO975" s="14"/>
      <c r="EP975" s="14"/>
      <c r="EQ975" s="14"/>
      <c r="ER975" s="14"/>
      <c r="ES975" s="14"/>
      <c r="ET975" s="14"/>
      <c r="EU975" s="14"/>
      <c r="EV975" s="14"/>
      <c r="EW975" s="14"/>
      <c r="EX975" s="14"/>
      <c r="EY975" s="14"/>
      <c r="EZ975" s="14"/>
      <c r="FA975" s="14"/>
      <c r="FB975" s="14"/>
      <c r="FC975" s="14"/>
      <c r="FD975" s="14"/>
      <c r="FE975" s="14"/>
      <c r="FF975" s="14"/>
      <c r="FG975" s="14"/>
      <c r="FH975" s="14"/>
      <c r="FI975" s="17" t="s">
        <v>204</v>
      </c>
      <c r="FJ975" s="15" t="s">
        <v>205</v>
      </c>
      <c r="FK975" s="16">
        <v>46105.63681712963</v>
      </c>
      <c r="FL975" s="14"/>
      <c r="FM975" s="14"/>
      <c r="FN975" s="15" t="s">
        <v>223</v>
      </c>
      <c r="FO975" s="16">
        <v>46105.63681712963</v>
      </c>
      <c r="FP975" s="13" t="s">
        <v>16340</v>
      </c>
      <c r="FQ975" s="13" t="s">
        <v>16341</v>
      </c>
      <c r="FR975" s="13" t="s">
        <v>16342</v>
      </c>
      <c r="FS975" s="14"/>
      <c r="FT975" s="14"/>
      <c r="FU975" s="14" t="str">
        <f t="shared" si="15"/>
        <v>Base de Dados_Images/LCV-7004-10.Imagem do Equipamento-.140001.jpg</v>
      </c>
      <c r="FV975" s="14"/>
      <c r="FW975" s="14"/>
    </row>
    <row r="976" ht="15.75" customHeight="1">
      <c r="A976" s="10" t="s">
        <v>15666</v>
      </c>
      <c r="B976" s="10" t="s">
        <v>16343</v>
      </c>
      <c r="C976" s="10" t="s">
        <v>286</v>
      </c>
      <c r="D976" s="10" t="s">
        <v>16344</v>
      </c>
      <c r="E976" s="11" t="s">
        <v>16345</v>
      </c>
      <c r="F976" s="12" t="s">
        <v>184</v>
      </c>
      <c r="G976" s="13" t="s">
        <v>185</v>
      </c>
      <c r="H976" s="13" t="s">
        <v>16346</v>
      </c>
      <c r="I976" s="13" t="s">
        <v>185</v>
      </c>
      <c r="J976" s="13" t="s">
        <v>16347</v>
      </c>
      <c r="K976" s="13" t="s">
        <v>185</v>
      </c>
      <c r="L976" s="13" t="s">
        <v>16348</v>
      </c>
      <c r="M976" s="13" t="s">
        <v>185</v>
      </c>
      <c r="N976" s="13" t="s">
        <v>16349</v>
      </c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7" t="s">
        <v>204</v>
      </c>
      <c r="BT976" s="15" t="s">
        <v>205</v>
      </c>
      <c r="BU976" s="16">
        <v>46071.50560185185</v>
      </c>
      <c r="BV976" s="15" t="s">
        <v>205</v>
      </c>
      <c r="BW976" s="16">
        <v>46065.74884259259</v>
      </c>
      <c r="BX976" s="15" t="s">
        <v>205</v>
      </c>
      <c r="BY976" s="16">
        <v>46071.50560185185</v>
      </c>
      <c r="BZ976" s="12" t="s">
        <v>206</v>
      </c>
      <c r="CA976" s="13" t="s">
        <v>195</v>
      </c>
      <c r="CB976" s="13" t="s">
        <v>16350</v>
      </c>
      <c r="CC976" s="13" t="s">
        <v>195</v>
      </c>
      <c r="CD976" s="13" t="s">
        <v>16351</v>
      </c>
      <c r="CE976" s="13" t="s">
        <v>195</v>
      </c>
      <c r="CF976" s="13" t="s">
        <v>16352</v>
      </c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  <c r="DE976" s="17" t="s">
        <v>204</v>
      </c>
      <c r="DF976" s="17" t="s">
        <v>277</v>
      </c>
      <c r="DG976" s="18"/>
      <c r="DH976" s="15" t="s">
        <v>205</v>
      </c>
      <c r="DI976" s="16">
        <v>46078.62056712963</v>
      </c>
      <c r="DJ976" s="15" t="s">
        <v>205</v>
      </c>
      <c r="DK976" s="16">
        <v>46078.62056712963</v>
      </c>
      <c r="DL976" s="12" t="s">
        <v>213</v>
      </c>
      <c r="DM976" s="13" t="s">
        <v>185</v>
      </c>
      <c r="DN976" s="13" t="s">
        <v>16353</v>
      </c>
      <c r="DO976" s="13" t="s">
        <v>185</v>
      </c>
      <c r="DP976" s="13" t="s">
        <v>16354</v>
      </c>
      <c r="DQ976" s="14"/>
      <c r="DR976" s="14"/>
      <c r="DS976" s="14"/>
      <c r="DT976" s="14"/>
      <c r="DU976" s="14"/>
      <c r="DV976" s="14"/>
      <c r="DW976" s="14"/>
      <c r="DX976" s="14"/>
      <c r="DY976" s="14"/>
      <c r="DZ976" s="14"/>
      <c r="EA976" s="14"/>
      <c r="EB976" s="14"/>
      <c r="EC976" s="14"/>
      <c r="ED976" s="14"/>
      <c r="EE976" s="14"/>
      <c r="EF976" s="14"/>
      <c r="EG976" s="14"/>
      <c r="EH976" s="14"/>
      <c r="EI976" s="17" t="s">
        <v>204</v>
      </c>
      <c r="EJ976" s="15" t="s">
        <v>205</v>
      </c>
      <c r="EK976" s="16">
        <v>46099.32195601852</v>
      </c>
      <c r="EL976" s="12" t="s">
        <v>218</v>
      </c>
      <c r="EM976" s="13" t="s">
        <v>185</v>
      </c>
      <c r="EN976" s="13" t="s">
        <v>16355</v>
      </c>
      <c r="EO976" s="13" t="s">
        <v>185</v>
      </c>
      <c r="EP976" s="13" t="s">
        <v>16355</v>
      </c>
      <c r="EQ976" s="14"/>
      <c r="ER976" s="14"/>
      <c r="ES976" s="14"/>
      <c r="ET976" s="14"/>
      <c r="EU976" s="14"/>
      <c r="EV976" s="14"/>
      <c r="EW976" s="14"/>
      <c r="EX976" s="14"/>
      <c r="EY976" s="14"/>
      <c r="EZ976" s="14"/>
      <c r="FA976" s="14"/>
      <c r="FB976" s="14"/>
      <c r="FC976" s="14"/>
      <c r="FD976" s="14"/>
      <c r="FE976" s="14"/>
      <c r="FF976" s="14"/>
      <c r="FG976" s="14"/>
      <c r="FH976" s="14"/>
      <c r="FI976" s="17" t="s">
        <v>204</v>
      </c>
      <c r="FJ976" s="15" t="s">
        <v>205</v>
      </c>
      <c r="FK976" s="16">
        <v>46105.637662037036</v>
      </c>
      <c r="FL976" s="14"/>
      <c r="FM976" s="14"/>
      <c r="FN976" s="15" t="s">
        <v>223</v>
      </c>
      <c r="FO976" s="16">
        <v>46105.637662037036</v>
      </c>
      <c r="FP976" s="13" t="s">
        <v>16355</v>
      </c>
      <c r="FQ976" s="13" t="s">
        <v>16356</v>
      </c>
      <c r="FR976" s="13" t="s">
        <v>16349</v>
      </c>
      <c r="FS976" s="14"/>
      <c r="FT976" s="14"/>
      <c r="FU976" s="14" t="str">
        <f t="shared" si="15"/>
        <v>Base de Dados_Images/TT-7011-01.Imagem do Equipamento-.205817.jpg</v>
      </c>
      <c r="FV976" s="14"/>
      <c r="FW976" s="14"/>
    </row>
    <row r="977" ht="15.75" customHeight="1">
      <c r="A977" s="10" t="s">
        <v>15666</v>
      </c>
      <c r="B977" s="10" t="s">
        <v>16343</v>
      </c>
      <c r="C977" s="10" t="s">
        <v>3087</v>
      </c>
      <c r="D977" s="10" t="s">
        <v>16357</v>
      </c>
      <c r="E977" s="11" t="s">
        <v>16343</v>
      </c>
      <c r="F977" s="12" t="s">
        <v>184</v>
      </c>
      <c r="G977" s="13" t="s">
        <v>185</v>
      </c>
      <c r="H977" s="13" t="s">
        <v>16358</v>
      </c>
      <c r="I977" s="13" t="s">
        <v>185</v>
      </c>
      <c r="J977" s="13" t="s">
        <v>16359</v>
      </c>
      <c r="K977" s="13" t="s">
        <v>185</v>
      </c>
      <c r="L977" s="13" t="s">
        <v>16360</v>
      </c>
      <c r="M977" s="13" t="s">
        <v>195</v>
      </c>
      <c r="N977" s="13" t="s">
        <v>16361</v>
      </c>
      <c r="O977" s="13" t="s">
        <v>195</v>
      </c>
      <c r="P977" s="13" t="s">
        <v>16362</v>
      </c>
      <c r="Q977" s="13" t="s">
        <v>195</v>
      </c>
      <c r="R977" s="13" t="s">
        <v>16363</v>
      </c>
      <c r="S977" s="13" t="s">
        <v>185</v>
      </c>
      <c r="T977" s="13" t="s">
        <v>16364</v>
      </c>
      <c r="U977" s="13" t="s">
        <v>185</v>
      </c>
      <c r="V977" s="13" t="s">
        <v>16365</v>
      </c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7" t="s">
        <v>204</v>
      </c>
      <c r="BT977" s="15" t="s">
        <v>205</v>
      </c>
      <c r="BU977" s="16">
        <v>46071.51126157407</v>
      </c>
      <c r="BV977" s="15" t="s">
        <v>205</v>
      </c>
      <c r="BW977" s="16">
        <v>46071.51939814815</v>
      </c>
      <c r="BX977" s="15" t="s">
        <v>205</v>
      </c>
      <c r="BY977" s="16">
        <v>46071.51939814815</v>
      </c>
      <c r="BZ977" s="12" t="s">
        <v>206</v>
      </c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  <c r="CY977" s="14"/>
      <c r="CZ977" s="14"/>
      <c r="DA977" s="14"/>
      <c r="DB977" s="14"/>
      <c r="DC977" s="14"/>
      <c r="DD977" s="14"/>
      <c r="DE977" s="17" t="s">
        <v>204</v>
      </c>
      <c r="DF977" s="17" t="s">
        <v>277</v>
      </c>
      <c r="DG977" s="18"/>
      <c r="DH977" s="17" t="s">
        <v>277</v>
      </c>
      <c r="DI977" s="18"/>
      <c r="DJ977" s="17" t="s">
        <v>277</v>
      </c>
      <c r="DK977" s="18"/>
      <c r="DL977" s="12" t="s">
        <v>213</v>
      </c>
      <c r="DM977" s="13" t="s">
        <v>185</v>
      </c>
      <c r="DN977" s="13" t="s">
        <v>16366</v>
      </c>
      <c r="DO977" s="13" t="s">
        <v>185</v>
      </c>
      <c r="DP977" s="13" t="s">
        <v>16367</v>
      </c>
      <c r="DQ977" s="13" t="s">
        <v>195</v>
      </c>
      <c r="DR977" s="13" t="s">
        <v>16368</v>
      </c>
      <c r="DS977" s="14"/>
      <c r="DT977" s="14"/>
      <c r="DU977" s="14"/>
      <c r="DV977" s="14"/>
      <c r="DW977" s="14"/>
      <c r="DX977" s="14"/>
      <c r="DY977" s="14"/>
      <c r="DZ977" s="14"/>
      <c r="EA977" s="14"/>
      <c r="EB977" s="14"/>
      <c r="EC977" s="14"/>
      <c r="ED977" s="14"/>
      <c r="EE977" s="14"/>
      <c r="EF977" s="14"/>
      <c r="EG977" s="14"/>
      <c r="EH977" s="14"/>
      <c r="EI977" s="17" t="s">
        <v>204</v>
      </c>
      <c r="EJ977" s="15" t="s">
        <v>205</v>
      </c>
      <c r="EK977" s="16">
        <v>46099.32230324074</v>
      </c>
      <c r="EL977" s="12" t="s">
        <v>218</v>
      </c>
      <c r="EM977" s="13" t="s">
        <v>185</v>
      </c>
      <c r="EN977" s="13" t="s">
        <v>16369</v>
      </c>
      <c r="EO977" s="13" t="s">
        <v>185</v>
      </c>
      <c r="EP977" s="13" t="s">
        <v>16370</v>
      </c>
      <c r="EQ977" s="14"/>
      <c r="ER977" s="14"/>
      <c r="ES977" s="14"/>
      <c r="ET977" s="14"/>
      <c r="EU977" s="14"/>
      <c r="EV977" s="14"/>
      <c r="EW977" s="14"/>
      <c r="EX977" s="14"/>
      <c r="EY977" s="14"/>
      <c r="EZ977" s="14"/>
      <c r="FA977" s="14"/>
      <c r="FB977" s="14"/>
      <c r="FC977" s="14"/>
      <c r="FD977" s="14"/>
      <c r="FE977" s="14"/>
      <c r="FF977" s="14"/>
      <c r="FG977" s="14"/>
      <c r="FH977" s="14"/>
      <c r="FI977" s="17" t="s">
        <v>204</v>
      </c>
      <c r="FJ977" s="15" t="s">
        <v>205</v>
      </c>
      <c r="FK977" s="16">
        <v>46105.6378125</v>
      </c>
      <c r="FL977" s="14"/>
      <c r="FM977" s="14"/>
      <c r="FN977" s="15" t="s">
        <v>223</v>
      </c>
      <c r="FO977" s="16">
        <v>46105.6378125</v>
      </c>
      <c r="FP977" s="13" t="s">
        <v>16370</v>
      </c>
      <c r="FQ977" s="13" t="s">
        <v>16371</v>
      </c>
      <c r="FR977" s="13" t="s">
        <v>16372</v>
      </c>
      <c r="FS977" s="14"/>
      <c r="FT977" s="14"/>
      <c r="FU977" s="14" t="str">
        <f t="shared" si="15"/>
        <v>Base de Dados_Images/TC-7106.Imagem do Equipamento-.122219.jpg</v>
      </c>
      <c r="FV977" s="14"/>
      <c r="FW977" s="14"/>
    </row>
    <row r="978" ht="15.75" customHeight="1">
      <c r="A978" s="10" t="s">
        <v>15666</v>
      </c>
      <c r="B978" s="10" t="s">
        <v>16373</v>
      </c>
      <c r="C978" s="10" t="s">
        <v>286</v>
      </c>
      <c r="D978" s="10" t="s">
        <v>16374</v>
      </c>
      <c r="E978" s="11" t="s">
        <v>16375</v>
      </c>
      <c r="F978" s="12" t="s">
        <v>184</v>
      </c>
      <c r="G978" s="13" t="s">
        <v>185</v>
      </c>
      <c r="H978" s="13" t="s">
        <v>16376</v>
      </c>
      <c r="I978" s="13" t="s">
        <v>185</v>
      </c>
      <c r="J978" s="13" t="s">
        <v>16377</v>
      </c>
      <c r="K978" s="13" t="s">
        <v>185</v>
      </c>
      <c r="L978" s="13" t="s">
        <v>16378</v>
      </c>
      <c r="M978" s="13" t="s">
        <v>185</v>
      </c>
      <c r="N978" s="13" t="s">
        <v>16379</v>
      </c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7" t="s">
        <v>204</v>
      </c>
      <c r="BT978" s="15" t="s">
        <v>205</v>
      </c>
      <c r="BU978" s="16">
        <v>46071.51215277778</v>
      </c>
      <c r="BV978" s="15" t="s">
        <v>205</v>
      </c>
      <c r="BW978" s="16">
        <v>46065.753067129626</v>
      </c>
      <c r="BX978" s="15" t="s">
        <v>205</v>
      </c>
      <c r="BY978" s="16">
        <v>46071.51215277778</v>
      </c>
      <c r="BZ978" s="12" t="s">
        <v>206</v>
      </c>
      <c r="CA978" s="13" t="s">
        <v>195</v>
      </c>
      <c r="CB978" s="13" t="s">
        <v>16380</v>
      </c>
      <c r="CC978" s="13" t="s">
        <v>195</v>
      </c>
      <c r="CD978" s="13" t="s">
        <v>16381</v>
      </c>
      <c r="CE978" s="13" t="s">
        <v>195</v>
      </c>
      <c r="CF978" s="13" t="s">
        <v>16382</v>
      </c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  <c r="DE978" s="17" t="s">
        <v>204</v>
      </c>
      <c r="DF978" s="17" t="s">
        <v>277</v>
      </c>
      <c r="DG978" s="18"/>
      <c r="DH978" s="15" t="s">
        <v>205</v>
      </c>
      <c r="DI978" s="16">
        <v>46078.620891203704</v>
      </c>
      <c r="DJ978" s="15" t="s">
        <v>205</v>
      </c>
      <c r="DK978" s="16">
        <v>46078.620891203704</v>
      </c>
      <c r="DL978" s="12" t="s">
        <v>213</v>
      </c>
      <c r="DM978" s="13" t="s">
        <v>185</v>
      </c>
      <c r="DN978" s="13" t="s">
        <v>16383</v>
      </c>
      <c r="DO978" s="13" t="s">
        <v>185</v>
      </c>
      <c r="DP978" s="13" t="s">
        <v>16384</v>
      </c>
      <c r="DQ978" s="14"/>
      <c r="DR978" s="14"/>
      <c r="DS978" s="14"/>
      <c r="DT978" s="14"/>
      <c r="DU978" s="14"/>
      <c r="DV978" s="14"/>
      <c r="DW978" s="14"/>
      <c r="DX978" s="14"/>
      <c r="DY978" s="14"/>
      <c r="DZ978" s="14"/>
      <c r="EA978" s="14"/>
      <c r="EB978" s="14"/>
      <c r="EC978" s="14"/>
      <c r="ED978" s="14"/>
      <c r="EE978" s="14"/>
      <c r="EF978" s="14"/>
      <c r="EG978" s="14"/>
      <c r="EH978" s="14"/>
      <c r="EI978" s="17" t="s">
        <v>204</v>
      </c>
      <c r="EJ978" s="15" t="s">
        <v>205</v>
      </c>
      <c r="EK978" s="16">
        <v>46099.32292824074</v>
      </c>
      <c r="EL978" s="12" t="s">
        <v>218</v>
      </c>
      <c r="EM978" s="13" t="s">
        <v>185</v>
      </c>
      <c r="EN978" s="13" t="s">
        <v>16385</v>
      </c>
      <c r="EO978" s="13" t="s">
        <v>185</v>
      </c>
      <c r="EP978" s="13" t="s">
        <v>16385</v>
      </c>
      <c r="EQ978" s="14"/>
      <c r="ER978" s="14"/>
      <c r="ES978" s="14"/>
      <c r="ET978" s="14"/>
      <c r="EU978" s="14"/>
      <c r="EV978" s="14"/>
      <c r="EW978" s="14"/>
      <c r="EX978" s="14"/>
      <c r="EY978" s="14"/>
      <c r="EZ978" s="14"/>
      <c r="FA978" s="14"/>
      <c r="FB978" s="14"/>
      <c r="FC978" s="14"/>
      <c r="FD978" s="14"/>
      <c r="FE978" s="14"/>
      <c r="FF978" s="14"/>
      <c r="FG978" s="14"/>
      <c r="FH978" s="14"/>
      <c r="FI978" s="17" t="s">
        <v>204</v>
      </c>
      <c r="FJ978" s="15" t="s">
        <v>205</v>
      </c>
      <c r="FK978" s="16">
        <v>46105.637974537036</v>
      </c>
      <c r="FL978" s="14"/>
      <c r="FM978" s="14"/>
      <c r="FN978" s="15" t="s">
        <v>223</v>
      </c>
      <c r="FO978" s="16">
        <v>46105.637974537036</v>
      </c>
      <c r="FP978" s="13" t="s">
        <v>16385</v>
      </c>
      <c r="FQ978" s="13" t="s">
        <v>16386</v>
      </c>
      <c r="FR978" s="13" t="s">
        <v>16379</v>
      </c>
      <c r="FS978" s="14"/>
      <c r="FT978" s="14"/>
      <c r="FU978" s="14" t="str">
        <f t="shared" si="15"/>
        <v>Base de Dados_Images/TT-7012-01.Imagem do Equipamento-.210422.jpg</v>
      </c>
      <c r="FV978" s="14"/>
      <c r="FW978" s="14"/>
    </row>
    <row r="979" ht="15.75" customHeight="1">
      <c r="A979" s="10" t="s">
        <v>15666</v>
      </c>
      <c r="B979" s="10" t="s">
        <v>16373</v>
      </c>
      <c r="C979" s="10" t="s">
        <v>3087</v>
      </c>
      <c r="D979" s="10" t="s">
        <v>16387</v>
      </c>
      <c r="E979" s="11" t="s">
        <v>16373</v>
      </c>
      <c r="F979" s="12" t="s">
        <v>184</v>
      </c>
      <c r="G979" s="13" t="s">
        <v>185</v>
      </c>
      <c r="H979" s="13" t="s">
        <v>16388</v>
      </c>
      <c r="I979" s="13" t="s">
        <v>185</v>
      </c>
      <c r="J979" s="13" t="s">
        <v>16389</v>
      </c>
      <c r="K979" s="13" t="s">
        <v>185</v>
      </c>
      <c r="L979" s="13" t="s">
        <v>16390</v>
      </c>
      <c r="M979" s="13" t="s">
        <v>185</v>
      </c>
      <c r="N979" s="13" t="s">
        <v>16391</v>
      </c>
      <c r="O979" s="13" t="s">
        <v>195</v>
      </c>
      <c r="P979" s="13" t="s">
        <v>16392</v>
      </c>
      <c r="Q979" s="13" t="s">
        <v>195</v>
      </c>
      <c r="R979" s="13" t="s">
        <v>16393</v>
      </c>
      <c r="S979" s="13" t="s">
        <v>185</v>
      </c>
      <c r="T979" s="13" t="s">
        <v>16394</v>
      </c>
      <c r="U979" s="13" t="s">
        <v>185</v>
      </c>
      <c r="V979" s="13" t="s">
        <v>16395</v>
      </c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7" t="s">
        <v>204</v>
      </c>
      <c r="BT979" s="15" t="s">
        <v>205</v>
      </c>
      <c r="BU979" s="16">
        <v>46071.51278935185</v>
      </c>
      <c r="BV979" s="15" t="s">
        <v>205</v>
      </c>
      <c r="BW979" s="16">
        <v>46071.519733796296</v>
      </c>
      <c r="BX979" s="15" t="s">
        <v>205</v>
      </c>
      <c r="BY979" s="16">
        <v>46071.519733796296</v>
      </c>
      <c r="BZ979" s="12" t="s">
        <v>206</v>
      </c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  <c r="DE979" s="17" t="s">
        <v>204</v>
      </c>
      <c r="DF979" s="17" t="s">
        <v>277</v>
      </c>
      <c r="DG979" s="18"/>
      <c r="DH979" s="17" t="s">
        <v>277</v>
      </c>
      <c r="DI979" s="18"/>
      <c r="DJ979" s="17" t="s">
        <v>277</v>
      </c>
      <c r="DK979" s="18"/>
      <c r="DL979" s="12" t="s">
        <v>213</v>
      </c>
      <c r="DM979" s="13" t="s">
        <v>185</v>
      </c>
      <c r="DN979" s="13" t="s">
        <v>16396</v>
      </c>
      <c r="DO979" s="13" t="s">
        <v>185</v>
      </c>
      <c r="DP979" s="13" t="s">
        <v>16397</v>
      </c>
      <c r="DQ979" s="13" t="s">
        <v>195</v>
      </c>
      <c r="DR979" s="13" t="s">
        <v>16398</v>
      </c>
      <c r="DS979" s="14"/>
      <c r="DT979" s="14"/>
      <c r="DU979" s="14"/>
      <c r="DV979" s="14"/>
      <c r="DW979" s="14"/>
      <c r="DX979" s="14"/>
      <c r="DY979" s="14"/>
      <c r="DZ979" s="14"/>
      <c r="EA979" s="14"/>
      <c r="EB979" s="14"/>
      <c r="EC979" s="14"/>
      <c r="ED979" s="14"/>
      <c r="EE979" s="14"/>
      <c r="EF979" s="14"/>
      <c r="EG979" s="14"/>
      <c r="EH979" s="14"/>
      <c r="EI979" s="17" t="s">
        <v>204</v>
      </c>
      <c r="EJ979" s="15" t="s">
        <v>205</v>
      </c>
      <c r="EK979" s="16">
        <v>46099.32320601852</v>
      </c>
      <c r="EL979" s="12" t="s">
        <v>218</v>
      </c>
      <c r="EM979" s="13" t="s">
        <v>185</v>
      </c>
      <c r="EN979" s="13" t="s">
        <v>16399</v>
      </c>
      <c r="EO979" s="13" t="s">
        <v>185</v>
      </c>
      <c r="EP979" s="13" t="s">
        <v>16400</v>
      </c>
      <c r="EQ979" s="14"/>
      <c r="ER979" s="14"/>
      <c r="ES979" s="14"/>
      <c r="ET979" s="14"/>
      <c r="EU979" s="14"/>
      <c r="EV979" s="14"/>
      <c r="EW979" s="14"/>
      <c r="EX979" s="14"/>
      <c r="EY979" s="14"/>
      <c r="EZ979" s="14"/>
      <c r="FA979" s="14"/>
      <c r="FB979" s="14"/>
      <c r="FC979" s="14"/>
      <c r="FD979" s="14"/>
      <c r="FE979" s="14"/>
      <c r="FF979" s="14"/>
      <c r="FG979" s="14"/>
      <c r="FH979" s="14"/>
      <c r="FI979" s="17" t="s">
        <v>204</v>
      </c>
      <c r="FJ979" s="15" t="s">
        <v>205</v>
      </c>
      <c r="FK979" s="16">
        <v>46105.63804398148</v>
      </c>
      <c r="FL979" s="14"/>
      <c r="FM979" s="14"/>
      <c r="FN979" s="15" t="s">
        <v>223</v>
      </c>
      <c r="FO979" s="16">
        <v>46105.63804398148</v>
      </c>
      <c r="FP979" s="13" t="s">
        <v>16400</v>
      </c>
      <c r="FQ979" s="13" t="s">
        <v>16401</v>
      </c>
      <c r="FR979" s="13" t="s">
        <v>16402</v>
      </c>
      <c r="FS979" s="14"/>
      <c r="FT979" s="14"/>
      <c r="FU979" s="14" t="str">
        <f t="shared" si="15"/>
        <v>Base de Dados_Images/TC-7107.Imagem do Equipamento-.122326.jpg</v>
      </c>
      <c r="FV979" s="14"/>
      <c r="FW979" s="14"/>
    </row>
    <row r="980" ht="15.75" customHeight="1">
      <c r="A980" s="10" t="s">
        <v>15666</v>
      </c>
      <c r="B980" s="10" t="s">
        <v>16403</v>
      </c>
      <c r="C980" s="10" t="s">
        <v>286</v>
      </c>
      <c r="D980" s="10" t="s">
        <v>16404</v>
      </c>
      <c r="E980" s="11" t="s">
        <v>16405</v>
      </c>
      <c r="F980" s="12" t="s">
        <v>184</v>
      </c>
      <c r="G980" s="13" t="s">
        <v>185</v>
      </c>
      <c r="H980" s="13" t="s">
        <v>16406</v>
      </c>
      <c r="I980" s="13" t="s">
        <v>185</v>
      </c>
      <c r="J980" s="13" t="s">
        <v>16407</v>
      </c>
      <c r="K980" s="13" t="s">
        <v>185</v>
      </c>
      <c r="L980" s="13" t="s">
        <v>16408</v>
      </c>
      <c r="M980" s="13" t="s">
        <v>185</v>
      </c>
      <c r="N980" s="13" t="s">
        <v>16409</v>
      </c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7" t="s">
        <v>204</v>
      </c>
      <c r="BT980" s="15" t="s">
        <v>205</v>
      </c>
      <c r="BU980" s="16">
        <v>46057.39309027778</v>
      </c>
      <c r="BV980" s="15" t="s">
        <v>205</v>
      </c>
      <c r="BW980" s="16">
        <v>46055.66576388889</v>
      </c>
      <c r="BX980" s="15" t="s">
        <v>205</v>
      </c>
      <c r="BY980" s="16">
        <v>46057.39309027778</v>
      </c>
      <c r="BZ980" s="12" t="s">
        <v>206</v>
      </c>
      <c r="CA980" s="13" t="s">
        <v>195</v>
      </c>
      <c r="CB980" s="13" t="s">
        <v>16410</v>
      </c>
      <c r="CC980" s="13" t="s">
        <v>185</v>
      </c>
      <c r="CD980" s="13" t="s">
        <v>16411</v>
      </c>
      <c r="CE980" s="13" t="s">
        <v>195</v>
      </c>
      <c r="CF980" s="13" t="s">
        <v>16412</v>
      </c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  <c r="DE980" s="17" t="s">
        <v>204</v>
      </c>
      <c r="DF980" s="17" t="s">
        <v>277</v>
      </c>
      <c r="DG980" s="18"/>
      <c r="DH980" s="15" t="s">
        <v>205</v>
      </c>
      <c r="DI980" s="16">
        <v>46078.62119212963</v>
      </c>
      <c r="DJ980" s="15" t="s">
        <v>205</v>
      </c>
      <c r="DK980" s="16">
        <v>46078.62119212963</v>
      </c>
      <c r="DL980" s="12" t="s">
        <v>213</v>
      </c>
      <c r="DM980" s="13" t="s">
        <v>185</v>
      </c>
      <c r="DN980" s="13" t="s">
        <v>16413</v>
      </c>
      <c r="DO980" s="13" t="s">
        <v>185</v>
      </c>
      <c r="DP980" s="13" t="s">
        <v>16414</v>
      </c>
      <c r="DQ980" s="14"/>
      <c r="DR980" s="14"/>
      <c r="DS980" s="14"/>
      <c r="DT980" s="14"/>
      <c r="DU980" s="14"/>
      <c r="DV980" s="14"/>
      <c r="DW980" s="14"/>
      <c r="DX980" s="14"/>
      <c r="DY980" s="14"/>
      <c r="DZ980" s="14"/>
      <c r="EA980" s="14"/>
      <c r="EB980" s="14"/>
      <c r="EC980" s="14"/>
      <c r="ED980" s="14"/>
      <c r="EE980" s="14"/>
      <c r="EF980" s="14"/>
      <c r="EG980" s="14"/>
      <c r="EH980" s="14"/>
      <c r="EI980" s="17" t="s">
        <v>204</v>
      </c>
      <c r="EJ980" s="15" t="s">
        <v>205</v>
      </c>
      <c r="EK980" s="16">
        <v>46099.32388888889</v>
      </c>
      <c r="EL980" s="12" t="s">
        <v>218</v>
      </c>
      <c r="EM980" s="13" t="s">
        <v>185</v>
      </c>
      <c r="EN980" s="13" t="s">
        <v>16415</v>
      </c>
      <c r="EO980" s="13" t="s">
        <v>185</v>
      </c>
      <c r="EP980" s="13" t="s">
        <v>16416</v>
      </c>
      <c r="EQ980" s="14"/>
      <c r="ER980" s="14"/>
      <c r="ES980" s="14"/>
      <c r="ET980" s="14"/>
      <c r="EU980" s="14"/>
      <c r="EV980" s="14"/>
      <c r="EW980" s="14"/>
      <c r="EX980" s="14"/>
      <c r="EY980" s="14"/>
      <c r="EZ980" s="14"/>
      <c r="FA980" s="14"/>
      <c r="FB980" s="14"/>
      <c r="FC980" s="14"/>
      <c r="FD980" s="14"/>
      <c r="FE980" s="14"/>
      <c r="FF980" s="14"/>
      <c r="FG980" s="14"/>
      <c r="FH980" s="14"/>
      <c r="FI980" s="17" t="s">
        <v>204</v>
      </c>
      <c r="FJ980" s="15" t="s">
        <v>205</v>
      </c>
      <c r="FK980" s="16">
        <v>46105.63822916667</v>
      </c>
      <c r="FL980" s="14"/>
      <c r="FM980" s="14"/>
      <c r="FN980" s="15" t="s">
        <v>223</v>
      </c>
      <c r="FO980" s="16">
        <v>46105.63822916667</v>
      </c>
      <c r="FP980" s="13" t="s">
        <v>16416</v>
      </c>
      <c r="FQ980" s="13" t="s">
        <v>16417</v>
      </c>
      <c r="FR980" s="13" t="s">
        <v>16418</v>
      </c>
      <c r="FS980" s="14"/>
      <c r="FT980" s="14"/>
      <c r="FU980" s="14" t="str">
        <f t="shared" si="15"/>
        <v>Base de Dados_Images/TT-60097.Imagem do Equipamento-.185835.jpg</v>
      </c>
      <c r="FV980" s="14"/>
      <c r="FW980" s="14"/>
    </row>
    <row r="981" ht="15.75" customHeight="1">
      <c r="A981" s="10" t="s">
        <v>15666</v>
      </c>
      <c r="B981" s="10" t="s">
        <v>16403</v>
      </c>
      <c r="C981" s="10" t="s">
        <v>3087</v>
      </c>
      <c r="D981" s="10" t="s">
        <v>16419</v>
      </c>
      <c r="E981" s="11" t="s">
        <v>16403</v>
      </c>
      <c r="F981" s="12" t="s">
        <v>184</v>
      </c>
      <c r="G981" s="13" t="s">
        <v>185</v>
      </c>
      <c r="H981" s="13" t="s">
        <v>16420</v>
      </c>
      <c r="I981" s="13" t="s">
        <v>185</v>
      </c>
      <c r="J981" s="13" t="s">
        <v>16421</v>
      </c>
      <c r="K981" s="13" t="s">
        <v>185</v>
      </c>
      <c r="L981" s="13" t="s">
        <v>16422</v>
      </c>
      <c r="M981" s="13" t="s">
        <v>185</v>
      </c>
      <c r="N981" s="13" t="s">
        <v>16423</v>
      </c>
      <c r="O981" s="13" t="s">
        <v>195</v>
      </c>
      <c r="P981" s="13" t="s">
        <v>16424</v>
      </c>
      <c r="Q981" s="13" t="s">
        <v>195</v>
      </c>
      <c r="R981" s="13" t="s">
        <v>16425</v>
      </c>
      <c r="S981" s="13" t="s">
        <v>185</v>
      </c>
      <c r="T981" s="13" t="s">
        <v>16426</v>
      </c>
      <c r="U981" s="13" t="s">
        <v>185</v>
      </c>
      <c r="V981" s="13" t="s">
        <v>16427</v>
      </c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5" t="s">
        <v>204</v>
      </c>
      <c r="BT981" s="15" t="s">
        <v>205</v>
      </c>
      <c r="BU981" s="16">
        <v>46080.6249537037</v>
      </c>
      <c r="BV981" s="15" t="s">
        <v>205</v>
      </c>
      <c r="BW981" s="16">
        <v>46084.73679398148</v>
      </c>
      <c r="BX981" s="15" t="s">
        <v>205</v>
      </c>
      <c r="BY981" s="16">
        <v>46084.73679398148</v>
      </c>
      <c r="BZ981" s="12" t="s">
        <v>206</v>
      </c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7" t="s">
        <v>204</v>
      </c>
      <c r="DF981" s="17" t="s">
        <v>277</v>
      </c>
      <c r="DG981" s="18"/>
      <c r="DH981" s="17" t="s">
        <v>277</v>
      </c>
      <c r="DI981" s="18"/>
      <c r="DJ981" s="17" t="s">
        <v>277</v>
      </c>
      <c r="DK981" s="18"/>
      <c r="DL981" s="12" t="s">
        <v>213</v>
      </c>
      <c r="DM981" s="13" t="s">
        <v>185</v>
      </c>
      <c r="DN981" s="13" t="s">
        <v>16428</v>
      </c>
      <c r="DO981" s="13" t="s">
        <v>185</v>
      </c>
      <c r="DP981" s="13" t="s">
        <v>16429</v>
      </c>
      <c r="DQ981" s="13" t="s">
        <v>195</v>
      </c>
      <c r="DR981" s="13" t="s">
        <v>16430</v>
      </c>
      <c r="DS981" s="14"/>
      <c r="DT981" s="14"/>
      <c r="DU981" s="14"/>
      <c r="DV981" s="14"/>
      <c r="DW981" s="14"/>
      <c r="DX981" s="14"/>
      <c r="DY981" s="14"/>
      <c r="DZ981" s="14"/>
      <c r="EA981" s="14"/>
      <c r="EB981" s="14"/>
      <c r="EC981" s="14"/>
      <c r="ED981" s="14"/>
      <c r="EE981" s="14"/>
      <c r="EF981" s="14"/>
      <c r="EG981" s="14"/>
      <c r="EH981" s="14"/>
      <c r="EI981" s="17" t="s">
        <v>204</v>
      </c>
      <c r="EJ981" s="15" t="s">
        <v>205</v>
      </c>
      <c r="EK981" s="16">
        <v>46100.70113425926</v>
      </c>
      <c r="EL981" s="12" t="s">
        <v>218</v>
      </c>
      <c r="EM981" s="13" t="s">
        <v>185</v>
      </c>
      <c r="EN981" s="13" t="s">
        <v>16431</v>
      </c>
      <c r="EO981" s="13" t="s">
        <v>185</v>
      </c>
      <c r="EP981" s="13" t="s">
        <v>16432</v>
      </c>
      <c r="EQ981" s="14"/>
      <c r="ER981" s="14"/>
      <c r="ES981" s="14"/>
      <c r="ET981" s="14"/>
      <c r="EU981" s="14"/>
      <c r="EV981" s="14"/>
      <c r="EW981" s="14"/>
      <c r="EX981" s="14"/>
      <c r="EY981" s="14"/>
      <c r="EZ981" s="14"/>
      <c r="FA981" s="14"/>
      <c r="FB981" s="14"/>
      <c r="FC981" s="14"/>
      <c r="FD981" s="14"/>
      <c r="FE981" s="14"/>
      <c r="FF981" s="14"/>
      <c r="FG981" s="14"/>
      <c r="FH981" s="14"/>
      <c r="FI981" s="17" t="s">
        <v>204</v>
      </c>
      <c r="FJ981" s="15" t="s">
        <v>205</v>
      </c>
      <c r="FK981" s="16">
        <v>46105.63829861111</v>
      </c>
      <c r="FL981" s="14"/>
      <c r="FM981" s="14"/>
      <c r="FN981" s="15" t="s">
        <v>223</v>
      </c>
      <c r="FO981" s="16">
        <v>46105.63829861111</v>
      </c>
      <c r="FP981" s="13" t="s">
        <v>16432</v>
      </c>
      <c r="FQ981" s="13" t="s">
        <v>16433</v>
      </c>
      <c r="FR981" s="13" t="s">
        <v>16434</v>
      </c>
      <c r="FS981" s="14"/>
      <c r="FT981" s="14"/>
      <c r="FU981" s="14" t="str">
        <f t="shared" si="15"/>
        <v>Base de Dados_Images/TC-60097.Imagem do Equipamento-.113357.jpg</v>
      </c>
      <c r="FV981" s="14"/>
      <c r="FW981" s="14"/>
    </row>
    <row r="982" ht="15.75" customHeight="1">
      <c r="A982" s="10" t="s">
        <v>15666</v>
      </c>
      <c r="B982" s="10" t="s">
        <v>16435</v>
      </c>
      <c r="C982" s="10" t="s">
        <v>286</v>
      </c>
      <c r="D982" s="10" t="s">
        <v>16436</v>
      </c>
      <c r="E982" s="11" t="s">
        <v>16437</v>
      </c>
      <c r="F982" s="12" t="s">
        <v>184</v>
      </c>
      <c r="G982" s="13" t="s">
        <v>185</v>
      </c>
      <c r="H982" s="13" t="s">
        <v>16438</v>
      </c>
      <c r="I982" s="13" t="s">
        <v>185</v>
      </c>
      <c r="J982" s="13" t="s">
        <v>16439</v>
      </c>
      <c r="K982" s="13" t="s">
        <v>185</v>
      </c>
      <c r="L982" s="13" t="s">
        <v>16440</v>
      </c>
      <c r="M982" s="13" t="s">
        <v>185</v>
      </c>
      <c r="N982" s="13" t="s">
        <v>16441</v>
      </c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7" t="s">
        <v>204</v>
      </c>
      <c r="BT982" s="15" t="s">
        <v>205</v>
      </c>
      <c r="BU982" s="16">
        <v>46071.51341435185</v>
      </c>
      <c r="BV982" s="15" t="s">
        <v>205</v>
      </c>
      <c r="BW982" s="16">
        <v>46065.75582175926</v>
      </c>
      <c r="BX982" s="15" t="s">
        <v>205</v>
      </c>
      <c r="BY982" s="16">
        <v>46071.51341435185</v>
      </c>
      <c r="BZ982" s="12" t="s">
        <v>206</v>
      </c>
      <c r="CA982" s="13" t="s">
        <v>195</v>
      </c>
      <c r="CB982" s="13" t="s">
        <v>16442</v>
      </c>
      <c r="CC982" s="13" t="s">
        <v>195</v>
      </c>
      <c r="CD982" s="13" t="s">
        <v>16443</v>
      </c>
      <c r="CE982" s="13" t="s">
        <v>195</v>
      </c>
      <c r="CF982" s="13" t="s">
        <v>16444</v>
      </c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  <c r="DE982" s="17" t="s">
        <v>204</v>
      </c>
      <c r="DF982" s="17" t="s">
        <v>277</v>
      </c>
      <c r="DG982" s="18"/>
      <c r="DH982" s="15" t="s">
        <v>205</v>
      </c>
      <c r="DI982" s="16">
        <v>46078.62353009259</v>
      </c>
      <c r="DJ982" s="15" t="s">
        <v>205</v>
      </c>
      <c r="DK982" s="16">
        <v>46078.62353009259</v>
      </c>
      <c r="DL982" s="12" t="s">
        <v>213</v>
      </c>
      <c r="DM982" s="13" t="s">
        <v>185</v>
      </c>
      <c r="DN982" s="13" t="s">
        <v>16445</v>
      </c>
      <c r="DO982" s="13" t="s">
        <v>185</v>
      </c>
      <c r="DP982" s="13" t="s">
        <v>16446</v>
      </c>
      <c r="DQ982" s="14"/>
      <c r="DR982" s="14"/>
      <c r="DS982" s="14"/>
      <c r="DT982" s="14"/>
      <c r="DU982" s="14"/>
      <c r="DV982" s="14"/>
      <c r="DW982" s="14"/>
      <c r="DX982" s="14"/>
      <c r="DY982" s="14"/>
      <c r="DZ982" s="14"/>
      <c r="EA982" s="14"/>
      <c r="EB982" s="14"/>
      <c r="EC982" s="14"/>
      <c r="ED982" s="14"/>
      <c r="EE982" s="14"/>
      <c r="EF982" s="14"/>
      <c r="EG982" s="14"/>
      <c r="EH982" s="14"/>
      <c r="EI982" s="17" t="s">
        <v>204</v>
      </c>
      <c r="EJ982" s="15" t="s">
        <v>205</v>
      </c>
      <c r="EK982" s="16">
        <v>46099.32488425926</v>
      </c>
      <c r="EL982" s="12" t="s">
        <v>218</v>
      </c>
      <c r="EM982" s="13" t="s">
        <v>185</v>
      </c>
      <c r="EN982" s="13" t="s">
        <v>16447</v>
      </c>
      <c r="EO982" s="13" t="s">
        <v>185</v>
      </c>
      <c r="EP982" s="13" t="s">
        <v>16447</v>
      </c>
      <c r="EQ982" s="14"/>
      <c r="ER982" s="14"/>
      <c r="ES982" s="14"/>
      <c r="ET982" s="14"/>
      <c r="EU982" s="14"/>
      <c r="EV982" s="14"/>
      <c r="EW982" s="14"/>
      <c r="EX982" s="14"/>
      <c r="EY982" s="14"/>
      <c r="EZ982" s="14"/>
      <c r="FA982" s="14"/>
      <c r="FB982" s="14"/>
      <c r="FC982" s="14"/>
      <c r="FD982" s="14"/>
      <c r="FE982" s="14"/>
      <c r="FF982" s="14"/>
      <c r="FG982" s="14"/>
      <c r="FH982" s="14"/>
      <c r="FI982" s="17" t="s">
        <v>204</v>
      </c>
      <c r="FJ982" s="15" t="s">
        <v>205</v>
      </c>
      <c r="FK982" s="16">
        <v>46105.63856481481</v>
      </c>
      <c r="FL982" s="14"/>
      <c r="FM982" s="14"/>
      <c r="FN982" s="15" t="s">
        <v>223</v>
      </c>
      <c r="FO982" s="16">
        <v>46105.63856481481</v>
      </c>
      <c r="FP982" s="13" t="s">
        <v>16447</v>
      </c>
      <c r="FQ982" s="13" t="s">
        <v>16448</v>
      </c>
      <c r="FR982" s="13" t="s">
        <v>16441</v>
      </c>
      <c r="FS982" s="14"/>
      <c r="FT982" s="14"/>
      <c r="FU982" s="14" t="str">
        <f t="shared" si="15"/>
        <v>Base de Dados_Images/TIT-60099.Imagem do Equipamento-.210821.jpg</v>
      </c>
      <c r="FV982" s="14"/>
      <c r="FW982" s="14"/>
    </row>
    <row r="983" ht="15.75" customHeight="1">
      <c r="A983" s="10" t="s">
        <v>15666</v>
      </c>
      <c r="B983" s="10" t="s">
        <v>16435</v>
      </c>
      <c r="C983" s="10" t="s">
        <v>286</v>
      </c>
      <c r="D983" s="10" t="s">
        <v>16449</v>
      </c>
      <c r="E983" s="11" t="s">
        <v>16450</v>
      </c>
      <c r="F983" s="12" t="s">
        <v>184</v>
      </c>
      <c r="G983" s="13" t="s">
        <v>185</v>
      </c>
      <c r="H983" s="13" t="s">
        <v>16451</v>
      </c>
      <c r="I983" s="13" t="s">
        <v>185</v>
      </c>
      <c r="J983" s="13" t="s">
        <v>16452</v>
      </c>
      <c r="K983" s="13" t="s">
        <v>185</v>
      </c>
      <c r="L983" s="13" t="s">
        <v>16453</v>
      </c>
      <c r="M983" s="13" t="s">
        <v>185</v>
      </c>
      <c r="N983" s="13" t="s">
        <v>16454</v>
      </c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7" t="s">
        <v>204</v>
      </c>
      <c r="BT983" s="15" t="s">
        <v>205</v>
      </c>
      <c r="BU983" s="16">
        <v>46057.39318287037</v>
      </c>
      <c r="BV983" s="15" t="s">
        <v>205</v>
      </c>
      <c r="BW983" s="16">
        <v>46055.65829861111</v>
      </c>
      <c r="BX983" s="15" t="s">
        <v>205</v>
      </c>
      <c r="BY983" s="16">
        <v>46057.39318287037</v>
      </c>
      <c r="BZ983" s="12" t="s">
        <v>206</v>
      </c>
      <c r="CA983" s="13" t="s">
        <v>195</v>
      </c>
      <c r="CB983" s="13" t="s">
        <v>16455</v>
      </c>
      <c r="CC983" s="13" t="s">
        <v>195</v>
      </c>
      <c r="CD983" s="13" t="s">
        <v>16456</v>
      </c>
      <c r="CE983" s="13" t="s">
        <v>195</v>
      </c>
      <c r="CF983" s="13" t="s">
        <v>16457</v>
      </c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  <c r="DE983" s="17" t="s">
        <v>204</v>
      </c>
      <c r="DF983" s="17" t="s">
        <v>277</v>
      </c>
      <c r="DG983" s="18"/>
      <c r="DH983" s="15" t="s">
        <v>205</v>
      </c>
      <c r="DI983" s="16">
        <v>46078.62373842593</v>
      </c>
      <c r="DJ983" s="15" t="s">
        <v>205</v>
      </c>
      <c r="DK983" s="16">
        <v>46078.62373842593</v>
      </c>
      <c r="DL983" s="12" t="s">
        <v>213</v>
      </c>
      <c r="DM983" s="13" t="s">
        <v>185</v>
      </c>
      <c r="DN983" s="13" t="s">
        <v>16458</v>
      </c>
      <c r="DO983" s="13" t="s">
        <v>185</v>
      </c>
      <c r="DP983" s="13" t="s">
        <v>16459</v>
      </c>
      <c r="DQ983" s="14"/>
      <c r="DR983" s="14"/>
      <c r="DS983" s="14"/>
      <c r="DT983" s="14"/>
      <c r="DU983" s="14"/>
      <c r="DV983" s="14"/>
      <c r="DW983" s="14"/>
      <c r="DX983" s="14"/>
      <c r="DY983" s="14"/>
      <c r="DZ983" s="14"/>
      <c r="EA983" s="14"/>
      <c r="EB983" s="14"/>
      <c r="EC983" s="14"/>
      <c r="ED983" s="14"/>
      <c r="EE983" s="14"/>
      <c r="EF983" s="14"/>
      <c r="EG983" s="14"/>
      <c r="EH983" s="14"/>
      <c r="EI983" s="17" t="s">
        <v>204</v>
      </c>
      <c r="EJ983" s="15" t="s">
        <v>205</v>
      </c>
      <c r="EK983" s="16">
        <v>46099.32475694444</v>
      </c>
      <c r="EL983" s="12" t="s">
        <v>218</v>
      </c>
      <c r="EM983" s="13" t="s">
        <v>185</v>
      </c>
      <c r="EN983" s="13" t="s">
        <v>16460</v>
      </c>
      <c r="EO983" s="13" t="s">
        <v>185</v>
      </c>
      <c r="EP983" s="13" t="s">
        <v>16461</v>
      </c>
      <c r="EQ983" s="14"/>
      <c r="ER983" s="14"/>
      <c r="ES983" s="14"/>
      <c r="ET983" s="14"/>
      <c r="EU983" s="14"/>
      <c r="EV983" s="14"/>
      <c r="EW983" s="14"/>
      <c r="EX983" s="14"/>
      <c r="EY983" s="14"/>
      <c r="EZ983" s="14"/>
      <c r="FA983" s="14"/>
      <c r="FB983" s="14"/>
      <c r="FC983" s="14"/>
      <c r="FD983" s="14"/>
      <c r="FE983" s="14"/>
      <c r="FF983" s="14"/>
      <c r="FG983" s="14"/>
      <c r="FH983" s="14"/>
      <c r="FI983" s="17" t="s">
        <v>204</v>
      </c>
      <c r="FJ983" s="15" t="s">
        <v>205</v>
      </c>
      <c r="FK983" s="16">
        <v>46105.63863425926</v>
      </c>
      <c r="FL983" s="14"/>
      <c r="FM983" s="14"/>
      <c r="FN983" s="15" t="s">
        <v>223</v>
      </c>
      <c r="FO983" s="16">
        <v>46105.63863425926</v>
      </c>
      <c r="FP983" s="13" t="s">
        <v>16461</v>
      </c>
      <c r="FQ983" s="13" t="s">
        <v>16462</v>
      </c>
      <c r="FR983" s="13" t="s">
        <v>16454</v>
      </c>
      <c r="FS983" s="14"/>
      <c r="FT983" s="14"/>
      <c r="FU983" s="14" t="str">
        <f t="shared" si="15"/>
        <v>Base de Dados_Images/TIT-7013-01.Imagem do Equipamento-.184749.jpg</v>
      </c>
      <c r="FV983" s="14"/>
      <c r="FW983" s="14"/>
    </row>
    <row r="984" ht="15.75" customHeight="1">
      <c r="A984" s="10" t="s">
        <v>15666</v>
      </c>
      <c r="B984" s="10" t="s">
        <v>16435</v>
      </c>
      <c r="C984" s="10" t="s">
        <v>3087</v>
      </c>
      <c r="D984" s="10" t="s">
        <v>16463</v>
      </c>
      <c r="E984" s="11" t="s">
        <v>16435</v>
      </c>
      <c r="F984" s="12" t="s">
        <v>184</v>
      </c>
      <c r="G984" s="13" t="s">
        <v>185</v>
      </c>
      <c r="H984" s="13" t="s">
        <v>16464</v>
      </c>
      <c r="I984" s="13" t="s">
        <v>185</v>
      </c>
      <c r="J984" s="13" t="s">
        <v>16465</v>
      </c>
      <c r="K984" s="13" t="s">
        <v>185</v>
      </c>
      <c r="L984" s="13" t="s">
        <v>16466</v>
      </c>
      <c r="M984" s="13" t="s">
        <v>185</v>
      </c>
      <c r="N984" s="13" t="s">
        <v>16467</v>
      </c>
      <c r="O984" s="13" t="s">
        <v>195</v>
      </c>
      <c r="P984" s="13" t="s">
        <v>16468</v>
      </c>
      <c r="Q984" s="13" t="s">
        <v>195</v>
      </c>
      <c r="R984" s="13" t="s">
        <v>16469</v>
      </c>
      <c r="S984" s="13" t="s">
        <v>185</v>
      </c>
      <c r="T984" s="13" t="s">
        <v>16470</v>
      </c>
      <c r="U984" s="13" t="s">
        <v>185</v>
      </c>
      <c r="V984" s="13" t="s">
        <v>16471</v>
      </c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7" t="s">
        <v>204</v>
      </c>
      <c r="BT984" s="15" t="s">
        <v>205</v>
      </c>
      <c r="BU984" s="16">
        <v>46071.51447916667</v>
      </c>
      <c r="BV984" s="15" t="s">
        <v>205</v>
      </c>
      <c r="BW984" s="16">
        <v>46071.52023148148</v>
      </c>
      <c r="BX984" s="15" t="s">
        <v>205</v>
      </c>
      <c r="BY984" s="16">
        <v>46071.52023148148</v>
      </c>
      <c r="BZ984" s="12" t="s">
        <v>206</v>
      </c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/>
      <c r="CW984" s="14"/>
      <c r="CX984" s="14"/>
      <c r="CY984" s="14"/>
      <c r="CZ984" s="14"/>
      <c r="DA984" s="14"/>
      <c r="DB984" s="14"/>
      <c r="DC984" s="14"/>
      <c r="DD984" s="14"/>
      <c r="DE984" s="17" t="s">
        <v>204</v>
      </c>
      <c r="DF984" s="17" t="s">
        <v>277</v>
      </c>
      <c r="DG984" s="18"/>
      <c r="DH984" s="17" t="s">
        <v>277</v>
      </c>
      <c r="DI984" s="18"/>
      <c r="DJ984" s="17" t="s">
        <v>277</v>
      </c>
      <c r="DK984" s="18"/>
      <c r="DL984" s="12" t="s">
        <v>213</v>
      </c>
      <c r="DM984" s="13" t="s">
        <v>185</v>
      </c>
      <c r="DN984" s="13" t="s">
        <v>16472</v>
      </c>
      <c r="DO984" s="13" t="s">
        <v>185</v>
      </c>
      <c r="DP984" s="13" t="s">
        <v>16473</v>
      </c>
      <c r="DQ984" s="13" t="s">
        <v>195</v>
      </c>
      <c r="DR984" s="13" t="s">
        <v>16474</v>
      </c>
      <c r="DS984" s="14"/>
      <c r="DT984" s="14"/>
      <c r="DU984" s="14"/>
      <c r="DV984" s="14"/>
      <c r="DW984" s="14"/>
      <c r="DX984" s="14"/>
      <c r="DY984" s="14"/>
      <c r="DZ984" s="14"/>
      <c r="EA984" s="14"/>
      <c r="EB984" s="14"/>
      <c r="EC984" s="14"/>
      <c r="ED984" s="14"/>
      <c r="EE984" s="14"/>
      <c r="EF984" s="14"/>
      <c r="EG984" s="14"/>
      <c r="EH984" s="14"/>
      <c r="EI984" s="17" t="s">
        <v>204</v>
      </c>
      <c r="EJ984" s="15" t="s">
        <v>205</v>
      </c>
      <c r="EK984" s="16">
        <v>46099.32434027778</v>
      </c>
      <c r="EL984" s="12" t="s">
        <v>218</v>
      </c>
      <c r="EM984" s="13" t="s">
        <v>185</v>
      </c>
      <c r="EN984" s="13" t="s">
        <v>16475</v>
      </c>
      <c r="EO984" s="13" t="s">
        <v>185</v>
      </c>
      <c r="EP984" s="13" t="s">
        <v>16476</v>
      </c>
      <c r="EQ984" s="14"/>
      <c r="ER984" s="14"/>
      <c r="ES984" s="14"/>
      <c r="ET984" s="14"/>
      <c r="EU984" s="14"/>
      <c r="EV984" s="14"/>
      <c r="EW984" s="14"/>
      <c r="EX984" s="14"/>
      <c r="EY984" s="14"/>
      <c r="EZ984" s="14"/>
      <c r="FA984" s="14"/>
      <c r="FB984" s="14"/>
      <c r="FC984" s="14"/>
      <c r="FD984" s="14"/>
      <c r="FE984" s="14"/>
      <c r="FF984" s="14"/>
      <c r="FG984" s="14"/>
      <c r="FH984" s="14"/>
      <c r="FI984" s="17" t="s">
        <v>204</v>
      </c>
      <c r="FJ984" s="15" t="s">
        <v>205</v>
      </c>
      <c r="FK984" s="16">
        <v>46105.63869212963</v>
      </c>
      <c r="FL984" s="14"/>
      <c r="FM984" s="14"/>
      <c r="FN984" s="15" t="s">
        <v>223</v>
      </c>
      <c r="FO984" s="16">
        <v>46105.63869212963</v>
      </c>
      <c r="FP984" s="13" t="s">
        <v>16476</v>
      </c>
      <c r="FQ984" s="13" t="s">
        <v>16477</v>
      </c>
      <c r="FR984" s="13" t="s">
        <v>16478</v>
      </c>
      <c r="FS984" s="14"/>
      <c r="FT984" s="14"/>
      <c r="FU984" s="14" t="str">
        <f t="shared" si="15"/>
        <v>Base de Dados_Images/TC 7108.Imagem do Equipamento-.122721.jpg</v>
      </c>
      <c r="FV984" s="14"/>
      <c r="FW984" s="14"/>
    </row>
    <row r="985" ht="15.75" customHeight="1">
      <c r="A985" s="10" t="s">
        <v>15666</v>
      </c>
      <c r="B985" s="10" t="s">
        <v>16435</v>
      </c>
      <c r="C985" s="10" t="s">
        <v>3150</v>
      </c>
      <c r="D985" s="10" t="s">
        <v>16479</v>
      </c>
      <c r="E985" s="11" t="s">
        <v>16480</v>
      </c>
      <c r="F985" s="12" t="s">
        <v>184</v>
      </c>
      <c r="G985" s="13" t="s">
        <v>185</v>
      </c>
      <c r="H985" s="13" t="s">
        <v>16481</v>
      </c>
      <c r="I985" s="13" t="s">
        <v>185</v>
      </c>
      <c r="J985" s="13" t="s">
        <v>16482</v>
      </c>
      <c r="K985" s="13" t="s">
        <v>185</v>
      </c>
      <c r="L985" s="13" t="s">
        <v>16483</v>
      </c>
      <c r="M985" s="13" t="s">
        <v>185</v>
      </c>
      <c r="N985" s="13" t="s">
        <v>16484</v>
      </c>
      <c r="O985" s="13" t="s">
        <v>185</v>
      </c>
      <c r="P985" s="13" t="s">
        <v>16485</v>
      </c>
      <c r="Q985" s="13" t="s">
        <v>185</v>
      </c>
      <c r="R985" s="13" t="s">
        <v>16486</v>
      </c>
      <c r="S985" s="13" t="s">
        <v>185</v>
      </c>
      <c r="T985" s="13" t="s">
        <v>16487</v>
      </c>
      <c r="U985" s="13" t="s">
        <v>185</v>
      </c>
      <c r="V985" s="13" t="s">
        <v>16488</v>
      </c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7" t="s">
        <v>204</v>
      </c>
      <c r="BT985" s="17" t="s">
        <v>277</v>
      </c>
      <c r="BU985" s="18"/>
      <c r="BV985" s="15" t="s">
        <v>205</v>
      </c>
      <c r="BW985" s="16">
        <v>46071.52060185185</v>
      </c>
      <c r="BX985" s="15" t="s">
        <v>205</v>
      </c>
      <c r="BY985" s="16">
        <v>46071.52060185185</v>
      </c>
      <c r="BZ985" s="12" t="s">
        <v>206</v>
      </c>
      <c r="CA985" s="13" t="s">
        <v>195</v>
      </c>
      <c r="CB985" s="13" t="s">
        <v>16489</v>
      </c>
      <c r="CC985" s="13" t="s">
        <v>185</v>
      </c>
      <c r="CD985" s="13" t="s">
        <v>16490</v>
      </c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  <c r="DE985" s="17" t="s">
        <v>204</v>
      </c>
      <c r="DF985" s="17" t="s">
        <v>277</v>
      </c>
      <c r="DG985" s="18"/>
      <c r="DH985" s="15" t="s">
        <v>205</v>
      </c>
      <c r="DI985" s="16">
        <v>46084.72119212963</v>
      </c>
      <c r="DJ985" s="15" t="s">
        <v>205</v>
      </c>
      <c r="DK985" s="16">
        <v>46084.72119212963</v>
      </c>
      <c r="DL985" s="12" t="s">
        <v>213</v>
      </c>
      <c r="DM985" s="13" t="s">
        <v>185</v>
      </c>
      <c r="DN985" s="13" t="s">
        <v>16491</v>
      </c>
      <c r="DO985" s="14"/>
      <c r="DP985" s="14"/>
      <c r="DQ985" s="14"/>
      <c r="DR985" s="14"/>
      <c r="DS985" s="14"/>
      <c r="DT985" s="14"/>
      <c r="DU985" s="14"/>
      <c r="DV985" s="14"/>
      <c r="DW985" s="14"/>
      <c r="DX985" s="14"/>
      <c r="DY985" s="14"/>
      <c r="DZ985" s="14"/>
      <c r="EA985" s="14"/>
      <c r="EB985" s="14"/>
      <c r="EC985" s="14"/>
      <c r="ED985" s="14"/>
      <c r="EE985" s="14"/>
      <c r="EF985" s="14"/>
      <c r="EG985" s="14"/>
      <c r="EH985" s="14"/>
      <c r="EI985" s="17" t="s">
        <v>204</v>
      </c>
      <c r="EJ985" s="15" t="s">
        <v>205</v>
      </c>
      <c r="EK985" s="16">
        <v>46099.32449074074</v>
      </c>
      <c r="EL985" s="12" t="s">
        <v>218</v>
      </c>
      <c r="EM985" s="13" t="s">
        <v>185</v>
      </c>
      <c r="EN985" s="13" t="s">
        <v>16492</v>
      </c>
      <c r="EO985" s="14"/>
      <c r="EP985" s="14"/>
      <c r="EQ985" s="14"/>
      <c r="ER985" s="14"/>
      <c r="ES985" s="14"/>
      <c r="ET985" s="14"/>
      <c r="EU985" s="14"/>
      <c r="EV985" s="14"/>
      <c r="EW985" s="14"/>
      <c r="EX985" s="14"/>
      <c r="EY985" s="14"/>
      <c r="EZ985" s="14"/>
      <c r="FA985" s="14"/>
      <c r="FB985" s="14"/>
      <c r="FC985" s="14"/>
      <c r="FD985" s="14"/>
      <c r="FE985" s="14"/>
      <c r="FF985" s="14"/>
      <c r="FG985" s="14"/>
      <c r="FH985" s="14"/>
      <c r="FI985" s="17" t="s">
        <v>204</v>
      </c>
      <c r="FJ985" s="15" t="s">
        <v>205</v>
      </c>
      <c r="FK985" s="16">
        <v>46105.6403587963</v>
      </c>
      <c r="FL985" s="14"/>
      <c r="FM985" s="14"/>
      <c r="FN985" s="15" t="s">
        <v>223</v>
      </c>
      <c r="FO985" s="16">
        <v>46105.6403587963</v>
      </c>
      <c r="FP985" s="13" t="s">
        <v>16492</v>
      </c>
      <c r="FQ985" s="13" t="s">
        <v>16493</v>
      </c>
      <c r="FR985" s="13" t="s">
        <v>16488</v>
      </c>
      <c r="FS985" s="14"/>
      <c r="FT985" s="14"/>
      <c r="FU985" s="14" t="str">
        <f t="shared" si="15"/>
        <v>Base de Dados_Images/TCV-60096Y.Imagem do Equipamento-.184534.jpg</v>
      </c>
      <c r="FV985" s="14"/>
      <c r="FW985" s="14"/>
    </row>
    <row r="986" ht="15.75" customHeight="1">
      <c r="A986" s="10" t="s">
        <v>15666</v>
      </c>
      <c r="B986" s="10" t="s">
        <v>16494</v>
      </c>
      <c r="C986" s="10" t="s">
        <v>286</v>
      </c>
      <c r="D986" s="10" t="s">
        <v>16495</v>
      </c>
      <c r="E986" s="11" t="s">
        <v>16496</v>
      </c>
      <c r="F986" s="12" t="s">
        <v>184</v>
      </c>
      <c r="G986" s="13" t="s">
        <v>185</v>
      </c>
      <c r="H986" s="13" t="s">
        <v>16497</v>
      </c>
      <c r="I986" s="13" t="s">
        <v>185</v>
      </c>
      <c r="J986" s="13" t="s">
        <v>16498</v>
      </c>
      <c r="K986" s="13" t="s">
        <v>185</v>
      </c>
      <c r="L986" s="13" t="s">
        <v>16499</v>
      </c>
      <c r="M986" s="13" t="s">
        <v>185</v>
      </c>
      <c r="N986" s="13" t="s">
        <v>16500</v>
      </c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7" t="s">
        <v>204</v>
      </c>
      <c r="BT986" s="15" t="s">
        <v>205</v>
      </c>
      <c r="BU986" s="16">
        <v>46071.514756944445</v>
      </c>
      <c r="BV986" s="15" t="s">
        <v>205</v>
      </c>
      <c r="BW986" s="16">
        <v>46065.75748842592</v>
      </c>
      <c r="BX986" s="15" t="s">
        <v>205</v>
      </c>
      <c r="BY986" s="16">
        <v>46071.514756944445</v>
      </c>
      <c r="BZ986" s="12" t="s">
        <v>206</v>
      </c>
      <c r="CA986" s="13" t="s">
        <v>195</v>
      </c>
      <c r="CB986" s="13" t="s">
        <v>16501</v>
      </c>
      <c r="CC986" s="13" t="s">
        <v>195</v>
      </c>
      <c r="CD986" s="13" t="s">
        <v>16502</v>
      </c>
      <c r="CE986" s="13" t="s">
        <v>195</v>
      </c>
      <c r="CF986" s="13" t="s">
        <v>16503</v>
      </c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  <c r="DE986" s="17" t="s">
        <v>204</v>
      </c>
      <c r="DF986" s="17" t="s">
        <v>277</v>
      </c>
      <c r="DG986" s="18"/>
      <c r="DH986" s="15" t="s">
        <v>205</v>
      </c>
      <c r="DI986" s="16">
        <v>46078.624768518515</v>
      </c>
      <c r="DJ986" s="15" t="s">
        <v>205</v>
      </c>
      <c r="DK986" s="16">
        <v>46078.624768518515</v>
      </c>
      <c r="DL986" s="12" t="s">
        <v>213</v>
      </c>
      <c r="DM986" s="13" t="s">
        <v>185</v>
      </c>
      <c r="DN986" s="13" t="s">
        <v>16504</v>
      </c>
      <c r="DO986" s="13" t="s">
        <v>185</v>
      </c>
      <c r="DP986" s="13" t="s">
        <v>16505</v>
      </c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4"/>
      <c r="ED986" s="14"/>
      <c r="EE986" s="14"/>
      <c r="EF986" s="14"/>
      <c r="EG986" s="14"/>
      <c r="EH986" s="14"/>
      <c r="EI986" s="17" t="s">
        <v>204</v>
      </c>
      <c r="EJ986" s="15" t="s">
        <v>205</v>
      </c>
      <c r="EK986" s="16">
        <v>46099.325277777774</v>
      </c>
      <c r="EL986" s="12" t="s">
        <v>218</v>
      </c>
      <c r="EM986" s="13" t="s">
        <v>185</v>
      </c>
      <c r="EN986" s="13" t="s">
        <v>16506</v>
      </c>
      <c r="EO986" s="13" t="s">
        <v>185</v>
      </c>
      <c r="EP986" s="13" t="s">
        <v>16506</v>
      </c>
      <c r="EQ986" s="14"/>
      <c r="ER986" s="14"/>
      <c r="ES986" s="14"/>
      <c r="ET986" s="14"/>
      <c r="EU986" s="14"/>
      <c r="EV986" s="14"/>
      <c r="EW986" s="14"/>
      <c r="EX986" s="14"/>
      <c r="EY986" s="14"/>
      <c r="EZ986" s="14"/>
      <c r="FA986" s="14"/>
      <c r="FB986" s="14"/>
      <c r="FC986" s="14"/>
      <c r="FD986" s="14"/>
      <c r="FE986" s="14"/>
      <c r="FF986" s="14"/>
      <c r="FG986" s="14"/>
      <c r="FH986" s="14"/>
      <c r="FI986" s="17" t="s">
        <v>204</v>
      </c>
      <c r="FJ986" s="15" t="s">
        <v>205</v>
      </c>
      <c r="FK986" s="16">
        <v>46105.63945601852</v>
      </c>
      <c r="FL986" s="14"/>
      <c r="FM986" s="14"/>
      <c r="FN986" s="15" t="s">
        <v>223</v>
      </c>
      <c r="FO986" s="16">
        <v>46105.63945601852</v>
      </c>
      <c r="FP986" s="13" t="s">
        <v>16506</v>
      </c>
      <c r="FQ986" s="13" t="s">
        <v>16507</v>
      </c>
      <c r="FR986" s="13" t="s">
        <v>16500</v>
      </c>
      <c r="FS986" s="14"/>
      <c r="FT986" s="14"/>
      <c r="FU986" s="14" t="str">
        <f t="shared" si="15"/>
        <v>Base de Dados_Images/TT-7006-01.Imagem do Equipamento-.211045.jpg</v>
      </c>
      <c r="FV986" s="14"/>
      <c r="FW986" s="14"/>
    </row>
    <row r="987" ht="15.75" customHeight="1">
      <c r="A987" s="10" t="s">
        <v>15666</v>
      </c>
      <c r="B987" s="10" t="s">
        <v>16494</v>
      </c>
      <c r="C987" s="10" t="s">
        <v>3087</v>
      </c>
      <c r="D987" s="10" t="s">
        <v>16508</v>
      </c>
      <c r="E987" s="11" t="s">
        <v>16494</v>
      </c>
      <c r="F987" s="12" t="s">
        <v>184</v>
      </c>
      <c r="G987" s="13" t="s">
        <v>185</v>
      </c>
      <c r="H987" s="13" t="s">
        <v>16509</v>
      </c>
      <c r="I987" s="13" t="s">
        <v>185</v>
      </c>
      <c r="J987" s="13" t="s">
        <v>16510</v>
      </c>
      <c r="K987" s="13" t="s">
        <v>185</v>
      </c>
      <c r="L987" s="13" t="s">
        <v>16511</v>
      </c>
      <c r="M987" s="13" t="s">
        <v>185</v>
      </c>
      <c r="N987" s="13" t="s">
        <v>16512</v>
      </c>
      <c r="O987" s="13" t="s">
        <v>195</v>
      </c>
      <c r="P987" s="13" t="s">
        <v>16513</v>
      </c>
      <c r="Q987" s="13" t="s">
        <v>195</v>
      </c>
      <c r="R987" s="13" t="s">
        <v>16514</v>
      </c>
      <c r="S987" s="13" t="s">
        <v>185</v>
      </c>
      <c r="T987" s="13" t="s">
        <v>16515</v>
      </c>
      <c r="U987" s="13" t="s">
        <v>185</v>
      </c>
      <c r="V987" s="13" t="s">
        <v>16516</v>
      </c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5" t="s">
        <v>204</v>
      </c>
      <c r="BT987" s="15" t="s">
        <v>205</v>
      </c>
      <c r="BU987" s="16">
        <v>46080.625289351854</v>
      </c>
      <c r="BV987" s="15" t="s">
        <v>205</v>
      </c>
      <c r="BW987" s="16">
        <v>46065.75915509259</v>
      </c>
      <c r="BX987" s="15" t="s">
        <v>205</v>
      </c>
      <c r="BY987" s="16">
        <v>46080.625289351854</v>
      </c>
      <c r="BZ987" s="12" t="s">
        <v>206</v>
      </c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7" t="s">
        <v>204</v>
      </c>
      <c r="DF987" s="17" t="s">
        <v>277</v>
      </c>
      <c r="DG987" s="18"/>
      <c r="DH987" s="17" t="s">
        <v>277</v>
      </c>
      <c r="DI987" s="18"/>
      <c r="DJ987" s="17" t="s">
        <v>277</v>
      </c>
      <c r="DK987" s="18"/>
      <c r="DL987" s="12" t="s">
        <v>213</v>
      </c>
      <c r="DM987" s="13" t="s">
        <v>185</v>
      </c>
      <c r="DN987" s="13" t="s">
        <v>16517</v>
      </c>
      <c r="DO987" s="13" t="s">
        <v>185</v>
      </c>
      <c r="DP987" s="13" t="s">
        <v>16518</v>
      </c>
      <c r="DQ987" s="13" t="s">
        <v>195</v>
      </c>
      <c r="DR987" s="13" t="s">
        <v>16519</v>
      </c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7" t="s">
        <v>204</v>
      </c>
      <c r="EJ987" s="15" t="s">
        <v>205</v>
      </c>
      <c r="EK987" s="16">
        <v>46099.32545138889</v>
      </c>
      <c r="EL987" s="12" t="s">
        <v>218</v>
      </c>
      <c r="EM987" s="13" t="s">
        <v>185</v>
      </c>
      <c r="EN987" s="13" t="s">
        <v>16520</v>
      </c>
      <c r="EO987" s="13" t="s">
        <v>185</v>
      </c>
      <c r="EP987" s="13" t="s">
        <v>16521</v>
      </c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  <c r="FA987" s="14"/>
      <c r="FB987" s="14"/>
      <c r="FC987" s="14"/>
      <c r="FD987" s="14"/>
      <c r="FE987" s="14"/>
      <c r="FF987" s="14"/>
      <c r="FG987" s="14"/>
      <c r="FH987" s="14"/>
      <c r="FI987" s="17" t="s">
        <v>204</v>
      </c>
      <c r="FJ987" s="15" t="s">
        <v>205</v>
      </c>
      <c r="FK987" s="16">
        <v>46105.66502314815</v>
      </c>
      <c r="FL987" s="14"/>
      <c r="FM987" s="14"/>
      <c r="FN987" s="15" t="s">
        <v>223</v>
      </c>
      <c r="FO987" s="16">
        <v>46105.66502314815</v>
      </c>
      <c r="FP987" s="13" t="s">
        <v>16521</v>
      </c>
      <c r="FQ987" s="13" t="s">
        <v>16522</v>
      </c>
      <c r="FR987" s="13" t="s">
        <v>16523</v>
      </c>
      <c r="FS987" s="14"/>
      <c r="FT987" s="14"/>
      <c r="FU987" s="14" t="str">
        <f t="shared" si="15"/>
        <v>Base de Dados_Images/TC-7104.Imagem do Equipamento-.211227.jpg</v>
      </c>
      <c r="FV987" s="14"/>
      <c r="FW987" s="14"/>
    </row>
    <row r="988" ht="15.75" customHeight="1">
      <c r="A988" s="10" t="s">
        <v>15666</v>
      </c>
      <c r="B988" s="10" t="s">
        <v>16524</v>
      </c>
      <c r="C988" s="10" t="s">
        <v>286</v>
      </c>
      <c r="D988" s="10" t="s">
        <v>16525</v>
      </c>
      <c r="E988" s="11" t="s">
        <v>16526</v>
      </c>
      <c r="F988" s="12" t="s">
        <v>184</v>
      </c>
      <c r="G988" s="13" t="s">
        <v>185</v>
      </c>
      <c r="H988" s="13" t="s">
        <v>16527</v>
      </c>
      <c r="I988" s="13" t="s">
        <v>185</v>
      </c>
      <c r="J988" s="13" t="s">
        <v>16528</v>
      </c>
      <c r="K988" s="13" t="s">
        <v>185</v>
      </c>
      <c r="L988" s="13" t="s">
        <v>16529</v>
      </c>
      <c r="M988" s="13" t="s">
        <v>185</v>
      </c>
      <c r="N988" s="13" t="s">
        <v>16530</v>
      </c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7" t="s">
        <v>204</v>
      </c>
      <c r="BT988" s="15" t="s">
        <v>205</v>
      </c>
      <c r="BU988" s="16">
        <v>46057.39326388889</v>
      </c>
      <c r="BV988" s="15" t="s">
        <v>205</v>
      </c>
      <c r="BW988" s="16">
        <v>46055.652291666665</v>
      </c>
      <c r="BX988" s="15" t="s">
        <v>205</v>
      </c>
      <c r="BY988" s="16">
        <v>46057.39326388889</v>
      </c>
      <c r="BZ988" s="12" t="s">
        <v>206</v>
      </c>
      <c r="CA988" s="13" t="s">
        <v>195</v>
      </c>
      <c r="CB988" s="13" t="s">
        <v>16531</v>
      </c>
      <c r="CC988" s="13" t="s">
        <v>195</v>
      </c>
      <c r="CD988" s="13" t="s">
        <v>16532</v>
      </c>
      <c r="CE988" s="13" t="s">
        <v>195</v>
      </c>
      <c r="CF988" s="13" t="s">
        <v>16533</v>
      </c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7" t="s">
        <v>204</v>
      </c>
      <c r="DF988" s="17" t="s">
        <v>277</v>
      </c>
      <c r="DG988" s="18"/>
      <c r="DH988" s="15" t="s">
        <v>205</v>
      </c>
      <c r="DI988" s="16">
        <v>46078.62615740741</v>
      </c>
      <c r="DJ988" s="15" t="s">
        <v>205</v>
      </c>
      <c r="DK988" s="16">
        <v>46078.62615740741</v>
      </c>
      <c r="DL988" s="12" t="s">
        <v>213</v>
      </c>
      <c r="DM988" s="13" t="s">
        <v>185</v>
      </c>
      <c r="DN988" s="13" t="s">
        <v>16534</v>
      </c>
      <c r="DO988" s="13" t="s">
        <v>185</v>
      </c>
      <c r="DP988" s="13" t="s">
        <v>16535</v>
      </c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7" t="s">
        <v>204</v>
      </c>
      <c r="EJ988" s="15" t="s">
        <v>205</v>
      </c>
      <c r="EK988" s="16">
        <v>46099.325833333336</v>
      </c>
      <c r="EL988" s="12" t="s">
        <v>218</v>
      </c>
      <c r="EM988" s="13" t="s">
        <v>185</v>
      </c>
      <c r="EN988" s="13" t="s">
        <v>16536</v>
      </c>
      <c r="EO988" s="13" t="s">
        <v>185</v>
      </c>
      <c r="EP988" s="13" t="s">
        <v>16537</v>
      </c>
      <c r="EQ988" s="14"/>
      <c r="ER988" s="14"/>
      <c r="ES988" s="14"/>
      <c r="ET988" s="14"/>
      <c r="EU988" s="14"/>
      <c r="EV988" s="14"/>
      <c r="EW988" s="14"/>
      <c r="EX988" s="14"/>
      <c r="EY988" s="14"/>
      <c r="EZ988" s="14"/>
      <c r="FA988" s="14"/>
      <c r="FB988" s="14"/>
      <c r="FC988" s="14"/>
      <c r="FD988" s="14"/>
      <c r="FE988" s="14"/>
      <c r="FF988" s="14"/>
      <c r="FG988" s="14"/>
      <c r="FH988" s="14"/>
      <c r="FI988" s="17" t="s">
        <v>204</v>
      </c>
      <c r="FJ988" s="15" t="s">
        <v>205</v>
      </c>
      <c r="FK988" s="16">
        <v>46105.63924768518</v>
      </c>
      <c r="FL988" s="14"/>
      <c r="FM988" s="14"/>
      <c r="FN988" s="15" t="s">
        <v>223</v>
      </c>
      <c r="FO988" s="16">
        <v>46105.63924768518</v>
      </c>
      <c r="FP988" s="13" t="s">
        <v>16537</v>
      </c>
      <c r="FQ988" s="13" t="s">
        <v>16538</v>
      </c>
      <c r="FR988" s="13" t="s">
        <v>16530</v>
      </c>
      <c r="FS988" s="14"/>
      <c r="FT988" s="14"/>
      <c r="FU988" s="14" t="str">
        <f t="shared" si="15"/>
        <v>Base de Dados_Images/TT-7007-01.Imagem do Equipamento-.183914.jpg</v>
      </c>
      <c r="FV988" s="14"/>
      <c r="FW988" s="14"/>
    </row>
    <row r="989" ht="15.75" customHeight="1">
      <c r="A989" s="10" t="s">
        <v>15666</v>
      </c>
      <c r="B989" s="10" t="s">
        <v>16524</v>
      </c>
      <c r="C989" s="10" t="s">
        <v>286</v>
      </c>
      <c r="D989" s="10" t="s">
        <v>16539</v>
      </c>
      <c r="E989" s="11" t="s">
        <v>16540</v>
      </c>
      <c r="F989" s="12" t="s">
        <v>184</v>
      </c>
      <c r="G989" s="13" t="s">
        <v>185</v>
      </c>
      <c r="H989" s="13" t="s">
        <v>16541</v>
      </c>
      <c r="I989" s="13" t="s">
        <v>185</v>
      </c>
      <c r="J989" s="13" t="s">
        <v>16542</v>
      </c>
      <c r="K989" s="13" t="s">
        <v>185</v>
      </c>
      <c r="L989" s="13" t="s">
        <v>16543</v>
      </c>
      <c r="M989" s="13" t="s">
        <v>185</v>
      </c>
      <c r="N989" s="13" t="s">
        <v>16544</v>
      </c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7" t="s">
        <v>204</v>
      </c>
      <c r="BT989" s="15" t="s">
        <v>205</v>
      </c>
      <c r="BU989" s="16">
        <v>46071.51553240741</v>
      </c>
      <c r="BV989" s="15" t="s">
        <v>205</v>
      </c>
      <c r="BW989" s="16">
        <v>46065.755428240744</v>
      </c>
      <c r="BX989" s="15" t="s">
        <v>205</v>
      </c>
      <c r="BY989" s="16">
        <v>46071.51553240741</v>
      </c>
      <c r="BZ989" s="12" t="s">
        <v>206</v>
      </c>
      <c r="CA989" s="13" t="s">
        <v>195</v>
      </c>
      <c r="CB989" s="13" t="s">
        <v>16545</v>
      </c>
      <c r="CC989" s="13" t="s">
        <v>195</v>
      </c>
      <c r="CD989" s="13" t="s">
        <v>16546</v>
      </c>
      <c r="CE989" s="13" t="s">
        <v>195</v>
      </c>
      <c r="CF989" s="13" t="s">
        <v>16547</v>
      </c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  <c r="DE989" s="17" t="s">
        <v>204</v>
      </c>
      <c r="DF989" s="17" t="s">
        <v>277</v>
      </c>
      <c r="DG989" s="18"/>
      <c r="DH989" s="15" t="s">
        <v>205</v>
      </c>
      <c r="DI989" s="16">
        <v>46078.625925925924</v>
      </c>
      <c r="DJ989" s="15" t="s">
        <v>205</v>
      </c>
      <c r="DK989" s="16">
        <v>46078.625925925924</v>
      </c>
      <c r="DL989" s="12" t="s">
        <v>213</v>
      </c>
      <c r="DM989" s="13" t="s">
        <v>185</v>
      </c>
      <c r="DN989" s="13" t="s">
        <v>16548</v>
      </c>
      <c r="DO989" s="13" t="s">
        <v>185</v>
      </c>
      <c r="DP989" s="13" t="s">
        <v>16549</v>
      </c>
      <c r="DQ989" s="14"/>
      <c r="DR989" s="14"/>
      <c r="DS989" s="14"/>
      <c r="DT989" s="14"/>
      <c r="DU989" s="14"/>
      <c r="DV989" s="14"/>
      <c r="DW989" s="14"/>
      <c r="DX989" s="14"/>
      <c r="DY989" s="14"/>
      <c r="DZ989" s="14"/>
      <c r="EA989" s="14"/>
      <c r="EB989" s="14"/>
      <c r="EC989" s="14"/>
      <c r="ED989" s="14"/>
      <c r="EE989" s="14"/>
      <c r="EF989" s="14"/>
      <c r="EG989" s="14"/>
      <c r="EH989" s="14"/>
      <c r="EI989" s="17" t="s">
        <v>204</v>
      </c>
      <c r="EJ989" s="15" t="s">
        <v>205</v>
      </c>
      <c r="EK989" s="16">
        <v>46099.32599537037</v>
      </c>
      <c r="EL989" s="12" t="s">
        <v>218</v>
      </c>
      <c r="EM989" s="13" t="s">
        <v>185</v>
      </c>
      <c r="EN989" s="13" t="s">
        <v>16550</v>
      </c>
      <c r="EO989" s="13" t="s">
        <v>185</v>
      </c>
      <c r="EP989" s="13" t="s">
        <v>16551</v>
      </c>
      <c r="EQ989" s="14"/>
      <c r="ER989" s="14"/>
      <c r="ES989" s="14"/>
      <c r="ET989" s="14"/>
      <c r="EU989" s="14"/>
      <c r="EV989" s="14"/>
      <c r="EW989" s="14"/>
      <c r="EX989" s="14"/>
      <c r="EY989" s="14"/>
      <c r="EZ989" s="14"/>
      <c r="FA989" s="14"/>
      <c r="FB989" s="14"/>
      <c r="FC989" s="14"/>
      <c r="FD989" s="14"/>
      <c r="FE989" s="14"/>
      <c r="FF989" s="14"/>
      <c r="FG989" s="14"/>
      <c r="FH989" s="14"/>
      <c r="FI989" s="17" t="s">
        <v>204</v>
      </c>
      <c r="FJ989" s="15" t="s">
        <v>205</v>
      </c>
      <c r="FK989" s="16">
        <v>46105.63930555555</v>
      </c>
      <c r="FL989" s="14"/>
      <c r="FM989" s="14"/>
      <c r="FN989" s="15" t="s">
        <v>223</v>
      </c>
      <c r="FO989" s="16">
        <v>46105.63930555555</v>
      </c>
      <c r="FP989" s="13" t="s">
        <v>16551</v>
      </c>
      <c r="FQ989" s="13" t="s">
        <v>16552</v>
      </c>
      <c r="FR989" s="13" t="s">
        <v>16544</v>
      </c>
      <c r="FS989" s="14"/>
      <c r="FT989" s="14"/>
      <c r="FU989" s="14" t="str">
        <f t="shared" si="15"/>
        <v>Base de Dados_Images/TT-7008-01.Imagem do Equipamento-.210746.jpg</v>
      </c>
      <c r="FV989" s="14"/>
      <c r="FW989" s="14"/>
    </row>
    <row r="990" ht="15.75" customHeight="1">
      <c r="A990" s="10" t="s">
        <v>15666</v>
      </c>
      <c r="B990" s="10" t="s">
        <v>16524</v>
      </c>
      <c r="C990" s="10" t="s">
        <v>3087</v>
      </c>
      <c r="D990" s="10" t="s">
        <v>16553</v>
      </c>
      <c r="E990" s="11" t="s">
        <v>16524</v>
      </c>
      <c r="F990" s="12" t="s">
        <v>184</v>
      </c>
      <c r="G990" s="13" t="s">
        <v>185</v>
      </c>
      <c r="H990" s="13" t="s">
        <v>16554</v>
      </c>
      <c r="I990" s="13" t="s">
        <v>185</v>
      </c>
      <c r="J990" s="13" t="s">
        <v>16555</v>
      </c>
      <c r="K990" s="13" t="s">
        <v>185</v>
      </c>
      <c r="L990" s="13" t="s">
        <v>16556</v>
      </c>
      <c r="M990" s="13" t="s">
        <v>185</v>
      </c>
      <c r="N990" s="13" t="s">
        <v>16557</v>
      </c>
      <c r="O990" s="13" t="s">
        <v>195</v>
      </c>
      <c r="P990" s="13" t="s">
        <v>16558</v>
      </c>
      <c r="Q990" s="13" t="s">
        <v>195</v>
      </c>
      <c r="R990" s="13" t="s">
        <v>16559</v>
      </c>
      <c r="S990" s="13" t="s">
        <v>185</v>
      </c>
      <c r="T990" s="13" t="s">
        <v>16560</v>
      </c>
      <c r="U990" s="13" t="s">
        <v>185</v>
      </c>
      <c r="V990" s="13" t="s">
        <v>16561</v>
      </c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5" t="s">
        <v>204</v>
      </c>
      <c r="BT990" s="15" t="s">
        <v>205</v>
      </c>
      <c r="BU990" s="16">
        <v>46071.51613425926</v>
      </c>
      <c r="BV990" s="15" t="s">
        <v>205</v>
      </c>
      <c r="BW990" s="16">
        <v>46071.52141203704</v>
      </c>
      <c r="BX990" s="15" t="s">
        <v>205</v>
      </c>
      <c r="BY990" s="16">
        <v>46071.52141203704</v>
      </c>
      <c r="BZ990" s="12" t="s">
        <v>206</v>
      </c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  <c r="DB990" s="14"/>
      <c r="DC990" s="14"/>
      <c r="DD990" s="14"/>
      <c r="DE990" s="17" t="s">
        <v>204</v>
      </c>
      <c r="DF990" s="17" t="s">
        <v>277</v>
      </c>
      <c r="DG990" s="18"/>
      <c r="DH990" s="17" t="s">
        <v>277</v>
      </c>
      <c r="DI990" s="18"/>
      <c r="DJ990" s="17" t="s">
        <v>277</v>
      </c>
      <c r="DK990" s="18"/>
      <c r="DL990" s="12" t="s">
        <v>213</v>
      </c>
      <c r="DM990" s="13" t="s">
        <v>185</v>
      </c>
      <c r="DN990" s="13" t="s">
        <v>16562</v>
      </c>
      <c r="DO990" s="13" t="s">
        <v>185</v>
      </c>
      <c r="DP990" s="13" t="s">
        <v>16563</v>
      </c>
      <c r="DQ990" s="13" t="s">
        <v>195</v>
      </c>
      <c r="DR990" s="13" t="s">
        <v>16564</v>
      </c>
      <c r="DS990" s="14"/>
      <c r="DT990" s="14"/>
      <c r="DU990" s="14"/>
      <c r="DV990" s="14"/>
      <c r="DW990" s="14"/>
      <c r="DX990" s="14"/>
      <c r="DY990" s="14"/>
      <c r="DZ990" s="14"/>
      <c r="EA990" s="14"/>
      <c r="EB990" s="14"/>
      <c r="EC990" s="14"/>
      <c r="ED990" s="14"/>
      <c r="EE990" s="14"/>
      <c r="EF990" s="14"/>
      <c r="EG990" s="14"/>
      <c r="EH990" s="14"/>
      <c r="EI990" s="17" t="s">
        <v>204</v>
      </c>
      <c r="EJ990" s="15" t="s">
        <v>205</v>
      </c>
      <c r="EK990" s="16">
        <v>46099.326215277775</v>
      </c>
      <c r="EL990" s="12" t="s">
        <v>218</v>
      </c>
      <c r="EM990" s="13" t="s">
        <v>185</v>
      </c>
      <c r="EN990" s="13" t="s">
        <v>16565</v>
      </c>
      <c r="EO990" s="13" t="s">
        <v>185</v>
      </c>
      <c r="EP990" s="13" t="s">
        <v>16565</v>
      </c>
      <c r="EQ990" s="14"/>
      <c r="ER990" s="14"/>
      <c r="ES990" s="14"/>
      <c r="ET990" s="14"/>
      <c r="EU990" s="14"/>
      <c r="EV990" s="14"/>
      <c r="EW990" s="14"/>
      <c r="EX990" s="14"/>
      <c r="EY990" s="14"/>
      <c r="EZ990" s="14"/>
      <c r="FA990" s="14"/>
      <c r="FB990" s="14"/>
      <c r="FC990" s="14"/>
      <c r="FD990" s="14"/>
      <c r="FE990" s="14"/>
      <c r="FF990" s="14"/>
      <c r="FG990" s="14"/>
      <c r="FH990" s="14"/>
      <c r="FI990" s="17" t="s">
        <v>204</v>
      </c>
      <c r="FJ990" s="15" t="s">
        <v>205</v>
      </c>
      <c r="FK990" s="16">
        <v>46105.640023148146</v>
      </c>
      <c r="FL990" s="14"/>
      <c r="FM990" s="14"/>
      <c r="FN990" s="15" t="s">
        <v>223</v>
      </c>
      <c r="FO990" s="16">
        <v>46105.640023148146</v>
      </c>
      <c r="FP990" s="13" t="s">
        <v>16565</v>
      </c>
      <c r="FQ990" s="13" t="s">
        <v>16566</v>
      </c>
      <c r="FR990" s="13" t="s">
        <v>16567</v>
      </c>
      <c r="FS990" s="14"/>
      <c r="FT990" s="14"/>
      <c r="FU990" s="14" t="str">
        <f t="shared" si="15"/>
        <v>Base de Dados_Images/TC-7105.Imagem do Equipamento-.122502.jpg</v>
      </c>
      <c r="FV990" s="14"/>
      <c r="FW990" s="14"/>
    </row>
    <row r="991" ht="15.75" customHeight="1">
      <c r="A991" s="10" t="s">
        <v>15666</v>
      </c>
      <c r="B991" s="10" t="s">
        <v>16524</v>
      </c>
      <c r="C991" s="10" t="s">
        <v>3150</v>
      </c>
      <c r="D991" s="10" t="s">
        <v>16568</v>
      </c>
      <c r="E991" s="11" t="s">
        <v>16569</v>
      </c>
      <c r="F991" s="12" t="s">
        <v>184</v>
      </c>
      <c r="G991" s="13" t="s">
        <v>185</v>
      </c>
      <c r="H991" s="13" t="s">
        <v>16570</v>
      </c>
      <c r="I991" s="13" t="s">
        <v>185</v>
      </c>
      <c r="J991" s="13" t="s">
        <v>16571</v>
      </c>
      <c r="K991" s="13" t="s">
        <v>185</v>
      </c>
      <c r="L991" s="13" t="s">
        <v>16572</v>
      </c>
      <c r="M991" s="13" t="s">
        <v>185</v>
      </c>
      <c r="N991" s="13" t="s">
        <v>16573</v>
      </c>
      <c r="O991" s="13" t="s">
        <v>185</v>
      </c>
      <c r="P991" s="13" t="s">
        <v>16574</v>
      </c>
      <c r="Q991" s="13" t="s">
        <v>185</v>
      </c>
      <c r="R991" s="13" t="s">
        <v>16575</v>
      </c>
      <c r="S991" s="13" t="s">
        <v>185</v>
      </c>
      <c r="T991" s="13" t="s">
        <v>16576</v>
      </c>
      <c r="U991" s="13" t="s">
        <v>185</v>
      </c>
      <c r="V991" s="13" t="s">
        <v>16577</v>
      </c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7" t="s">
        <v>204</v>
      </c>
      <c r="BT991" s="17" t="s">
        <v>277</v>
      </c>
      <c r="BU991" s="18"/>
      <c r="BV991" s="15" t="s">
        <v>205</v>
      </c>
      <c r="BW991" s="16">
        <v>46071.52197916667</v>
      </c>
      <c r="BX991" s="15" t="s">
        <v>205</v>
      </c>
      <c r="BY991" s="16">
        <v>46071.52197916667</v>
      </c>
      <c r="BZ991" s="12" t="s">
        <v>206</v>
      </c>
      <c r="CA991" s="13" t="s">
        <v>195</v>
      </c>
      <c r="CB991" s="13" t="s">
        <v>16578</v>
      </c>
      <c r="CC991" s="13" t="s">
        <v>185</v>
      </c>
      <c r="CD991" s="13" t="s">
        <v>16579</v>
      </c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  <c r="DE991" s="17" t="s">
        <v>204</v>
      </c>
      <c r="DF991" s="17" t="s">
        <v>277</v>
      </c>
      <c r="DG991" s="18"/>
      <c r="DH991" s="15" t="s">
        <v>205</v>
      </c>
      <c r="DI991" s="16">
        <v>46084.72069444445</v>
      </c>
      <c r="DJ991" s="15" t="s">
        <v>205</v>
      </c>
      <c r="DK991" s="16">
        <v>46084.72069444445</v>
      </c>
      <c r="DL991" s="12" t="s">
        <v>213</v>
      </c>
      <c r="DM991" s="13" t="s">
        <v>185</v>
      </c>
      <c r="DN991" s="13" t="s">
        <v>16580</v>
      </c>
      <c r="DO991" s="14"/>
      <c r="DP991" s="14"/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4"/>
      <c r="ED991" s="14"/>
      <c r="EE991" s="14"/>
      <c r="EF991" s="14"/>
      <c r="EG991" s="14"/>
      <c r="EH991" s="14"/>
      <c r="EI991" s="17" t="s">
        <v>204</v>
      </c>
      <c r="EJ991" s="15" t="s">
        <v>205</v>
      </c>
      <c r="EK991" s="16">
        <v>46099.32641203704</v>
      </c>
      <c r="EL991" s="12" t="s">
        <v>218</v>
      </c>
      <c r="EM991" s="13" t="s">
        <v>185</v>
      </c>
      <c r="EN991" s="13" t="s">
        <v>16581</v>
      </c>
      <c r="EO991" s="14"/>
      <c r="EP991" s="14"/>
      <c r="EQ991" s="14"/>
      <c r="ER991" s="14"/>
      <c r="ES991" s="14"/>
      <c r="ET991" s="14"/>
      <c r="EU991" s="14"/>
      <c r="EV991" s="14"/>
      <c r="EW991" s="14"/>
      <c r="EX991" s="14"/>
      <c r="EY991" s="14"/>
      <c r="EZ991" s="14"/>
      <c r="FA991" s="14"/>
      <c r="FB991" s="14"/>
      <c r="FC991" s="14"/>
      <c r="FD991" s="14"/>
      <c r="FE991" s="14"/>
      <c r="FF991" s="14"/>
      <c r="FG991" s="14"/>
      <c r="FH991" s="14"/>
      <c r="FI991" s="17" t="s">
        <v>204</v>
      </c>
      <c r="FJ991" s="15" t="s">
        <v>205</v>
      </c>
      <c r="FK991" s="16">
        <v>46105.640127314815</v>
      </c>
      <c r="FL991" s="14"/>
      <c r="FM991" s="14"/>
      <c r="FN991" s="15" t="s">
        <v>223</v>
      </c>
      <c r="FO991" s="16">
        <v>46105.640127314815</v>
      </c>
      <c r="FP991" s="13" t="s">
        <v>16581</v>
      </c>
      <c r="FQ991" s="13" t="s">
        <v>16582</v>
      </c>
      <c r="FR991" s="13" t="s">
        <v>16575</v>
      </c>
      <c r="FS991" s="14"/>
      <c r="FT991" s="14"/>
      <c r="FU991" s="14" t="str">
        <f t="shared" si="15"/>
        <v>Base de Dados_Images/TCV-60087.Imagem do Equipamento-.184013.jpg</v>
      </c>
      <c r="FV991" s="14"/>
      <c r="FW991" s="14"/>
    </row>
    <row r="992" ht="15.75" customHeight="1">
      <c r="A992" s="10" t="s">
        <v>15666</v>
      </c>
      <c r="B992" s="10" t="s">
        <v>9535</v>
      </c>
      <c r="C992" s="10" t="s">
        <v>794</v>
      </c>
      <c r="D992" s="10" t="s">
        <v>16583</v>
      </c>
      <c r="E992" s="11" t="s">
        <v>16584</v>
      </c>
      <c r="F992" s="12" t="s">
        <v>184</v>
      </c>
      <c r="G992" s="13" t="s">
        <v>185</v>
      </c>
      <c r="H992" s="13" t="s">
        <v>16585</v>
      </c>
      <c r="I992" s="13" t="s">
        <v>185</v>
      </c>
      <c r="J992" s="13" t="s">
        <v>16585</v>
      </c>
      <c r="K992" s="13" t="s">
        <v>185</v>
      </c>
      <c r="L992" s="13" t="s">
        <v>16586</v>
      </c>
      <c r="M992" s="13" t="s">
        <v>185</v>
      </c>
      <c r="N992" s="13" t="s">
        <v>16587</v>
      </c>
      <c r="O992" s="13" t="s">
        <v>185</v>
      </c>
      <c r="P992" s="13" t="s">
        <v>16587</v>
      </c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7" t="s">
        <v>204</v>
      </c>
      <c r="BT992" s="15" t="s">
        <v>205</v>
      </c>
      <c r="BU992" s="16">
        <v>46052.63111111111</v>
      </c>
      <c r="BV992" s="17" t="s">
        <v>277</v>
      </c>
      <c r="BW992" s="18"/>
      <c r="BX992" s="15" t="s">
        <v>205</v>
      </c>
      <c r="BY992" s="16">
        <v>46052.63111111111</v>
      </c>
      <c r="BZ992" s="12" t="s">
        <v>206</v>
      </c>
      <c r="CA992" s="13" t="s">
        <v>185</v>
      </c>
      <c r="CB992" s="13" t="s">
        <v>16588</v>
      </c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  <c r="DE992" s="17" t="s">
        <v>204</v>
      </c>
      <c r="DF992" s="15" t="s">
        <v>205</v>
      </c>
      <c r="DG992" s="16">
        <v>46095.4516087963</v>
      </c>
      <c r="DH992" s="17" t="s">
        <v>277</v>
      </c>
      <c r="DI992" s="18"/>
      <c r="DJ992" s="15" t="s">
        <v>205</v>
      </c>
      <c r="DK992" s="16">
        <v>46095.4516087963</v>
      </c>
      <c r="DL992" s="12" t="s">
        <v>213</v>
      </c>
      <c r="DM992" s="14"/>
      <c r="DN992" s="14"/>
      <c r="DO992" s="14"/>
      <c r="DP992" s="14"/>
      <c r="DQ992" s="14"/>
      <c r="DR992" s="14"/>
      <c r="DS992" s="14"/>
      <c r="DT992" s="14"/>
      <c r="DU992" s="14"/>
      <c r="DV992" s="14"/>
      <c r="DW992" s="14"/>
      <c r="DX992" s="14"/>
      <c r="DY992" s="14"/>
      <c r="DZ992" s="14"/>
      <c r="EA992" s="14"/>
      <c r="EB992" s="14"/>
      <c r="EC992" s="14"/>
      <c r="ED992" s="14"/>
      <c r="EE992" s="14"/>
      <c r="EF992" s="14"/>
      <c r="EG992" s="14"/>
      <c r="EH992" s="14"/>
      <c r="EI992" s="17" t="s">
        <v>204</v>
      </c>
      <c r="EJ992" s="17" t="s">
        <v>277</v>
      </c>
      <c r="EK992" s="18"/>
      <c r="EL992" s="12" t="s">
        <v>218</v>
      </c>
      <c r="EM992" s="13" t="s">
        <v>185</v>
      </c>
      <c r="EN992" s="13" t="s">
        <v>16589</v>
      </c>
      <c r="EO992" s="14"/>
      <c r="EP992" s="14"/>
      <c r="EQ992" s="14"/>
      <c r="ER992" s="14"/>
      <c r="ES992" s="14"/>
      <c r="ET992" s="14"/>
      <c r="EU992" s="14"/>
      <c r="EV992" s="14"/>
      <c r="EW992" s="14"/>
      <c r="EX992" s="14"/>
      <c r="EY992" s="14"/>
      <c r="EZ992" s="14"/>
      <c r="FA992" s="14"/>
      <c r="FB992" s="14"/>
      <c r="FC992" s="14"/>
      <c r="FD992" s="14"/>
      <c r="FE992" s="14"/>
      <c r="FF992" s="14"/>
      <c r="FG992" s="14"/>
      <c r="FH992" s="14"/>
      <c r="FI992" s="17" t="s">
        <v>204</v>
      </c>
      <c r="FJ992" s="15" t="s">
        <v>205</v>
      </c>
      <c r="FK992" s="16">
        <v>46105.66849537037</v>
      </c>
      <c r="FL992" s="14"/>
      <c r="FM992" s="14"/>
      <c r="FN992" s="15" t="s">
        <v>223</v>
      </c>
      <c r="FO992" s="16">
        <v>46105.66849537037</v>
      </c>
      <c r="FP992" s="13" t="s">
        <v>16589</v>
      </c>
      <c r="FQ992" s="13" t="s">
        <v>16590</v>
      </c>
      <c r="FR992" s="13" t="s">
        <v>16591</v>
      </c>
      <c r="FS992" s="14"/>
      <c r="FT992" s="14"/>
      <c r="FU992" s="14" t="str">
        <f t="shared" si="15"/>
        <v>Base de Dados_Images/VS6504.Imagem do Equipamento-.203743.jpg</v>
      </c>
      <c r="FV992" s="14"/>
      <c r="FW992" s="14"/>
    </row>
    <row r="993" ht="15.75" customHeight="1">
      <c r="A993" s="10" t="s">
        <v>15666</v>
      </c>
      <c r="B993" s="10" t="s">
        <v>9535</v>
      </c>
      <c r="C993" s="10" t="s">
        <v>794</v>
      </c>
      <c r="D993" s="10" t="s">
        <v>16592</v>
      </c>
      <c r="E993" s="11" t="s">
        <v>16593</v>
      </c>
      <c r="F993" s="12" t="s">
        <v>184</v>
      </c>
      <c r="G993" s="13" t="s">
        <v>185</v>
      </c>
      <c r="H993" s="13" t="s">
        <v>16594</v>
      </c>
      <c r="I993" s="13" t="s">
        <v>185</v>
      </c>
      <c r="J993" s="13" t="s">
        <v>16594</v>
      </c>
      <c r="K993" s="13" t="s">
        <v>185</v>
      </c>
      <c r="L993" s="13" t="s">
        <v>16595</v>
      </c>
      <c r="M993" s="13" t="s">
        <v>185</v>
      </c>
      <c r="N993" s="13" t="s">
        <v>16595</v>
      </c>
      <c r="O993" s="13" t="s">
        <v>185</v>
      </c>
      <c r="P993" s="13" t="s">
        <v>16596</v>
      </c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7" t="s">
        <v>204</v>
      </c>
      <c r="BT993" s="15" t="s">
        <v>205</v>
      </c>
      <c r="BU993" s="16">
        <v>46052.63123842593</v>
      </c>
      <c r="BV993" s="17" t="s">
        <v>277</v>
      </c>
      <c r="BW993" s="18"/>
      <c r="BX993" s="15" t="s">
        <v>205</v>
      </c>
      <c r="BY993" s="16">
        <v>46052.63123842593</v>
      </c>
      <c r="BZ993" s="12" t="s">
        <v>206</v>
      </c>
      <c r="CA993" s="13" t="s">
        <v>185</v>
      </c>
      <c r="CB993" s="13" t="s">
        <v>16597</v>
      </c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  <c r="DE993" s="17" t="s">
        <v>204</v>
      </c>
      <c r="DF993" s="15" t="s">
        <v>205</v>
      </c>
      <c r="DG993" s="16">
        <v>46095.45201388889</v>
      </c>
      <c r="DH993" s="17" t="s">
        <v>277</v>
      </c>
      <c r="DI993" s="18"/>
      <c r="DJ993" s="15" t="s">
        <v>205</v>
      </c>
      <c r="DK993" s="16">
        <v>46095.45201388889</v>
      </c>
      <c r="DL993" s="12" t="s">
        <v>213</v>
      </c>
      <c r="DM993" s="14"/>
      <c r="DN993" s="14"/>
      <c r="DO993" s="14"/>
      <c r="DP993" s="14"/>
      <c r="DQ993" s="14"/>
      <c r="DR993" s="14"/>
      <c r="DS993" s="14"/>
      <c r="DT993" s="14"/>
      <c r="DU993" s="14"/>
      <c r="DV993" s="14"/>
      <c r="DW993" s="14"/>
      <c r="DX993" s="14"/>
      <c r="DY993" s="14"/>
      <c r="DZ993" s="14"/>
      <c r="EA993" s="14"/>
      <c r="EB993" s="14"/>
      <c r="EC993" s="14"/>
      <c r="ED993" s="14"/>
      <c r="EE993" s="14"/>
      <c r="EF993" s="14"/>
      <c r="EG993" s="14"/>
      <c r="EH993" s="14"/>
      <c r="EI993" s="17" t="s">
        <v>204</v>
      </c>
      <c r="EJ993" s="17" t="s">
        <v>277</v>
      </c>
      <c r="EK993" s="18"/>
      <c r="EL993" s="12" t="s">
        <v>218</v>
      </c>
      <c r="EM993" s="13" t="s">
        <v>185</v>
      </c>
      <c r="EN993" s="13" t="s">
        <v>16598</v>
      </c>
      <c r="EO993" s="14"/>
      <c r="EP993" s="14"/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  <c r="FA993" s="14"/>
      <c r="FB993" s="14"/>
      <c r="FC993" s="14"/>
      <c r="FD993" s="14"/>
      <c r="FE993" s="14"/>
      <c r="FF993" s="14"/>
      <c r="FG993" s="14"/>
      <c r="FH993" s="14"/>
      <c r="FI993" s="17" t="s">
        <v>204</v>
      </c>
      <c r="FJ993" s="15" t="s">
        <v>205</v>
      </c>
      <c r="FK993" s="16">
        <v>46105.66853009259</v>
      </c>
      <c r="FL993" s="14"/>
      <c r="FM993" s="14"/>
      <c r="FN993" s="15" t="s">
        <v>223</v>
      </c>
      <c r="FO993" s="16">
        <v>46105.66853009259</v>
      </c>
      <c r="FP993" s="13" t="s">
        <v>16598</v>
      </c>
      <c r="FQ993" s="13" t="s">
        <v>16599</v>
      </c>
      <c r="FR993" s="13" t="s">
        <v>16600</v>
      </c>
      <c r="FS993" s="14"/>
      <c r="FT993" s="14"/>
      <c r="FU993" s="14" t="str">
        <f t="shared" si="15"/>
        <v>Base de Dados_Images/VS6505.Imagem do Equipamento-.204550.jpg</v>
      </c>
      <c r="FV993" s="14"/>
      <c r="FW993" s="14"/>
    </row>
    <row r="994" ht="15.75" customHeight="1">
      <c r="A994" s="10" t="s">
        <v>15666</v>
      </c>
      <c r="B994" s="10" t="s">
        <v>9535</v>
      </c>
      <c r="C994" s="10" t="s">
        <v>794</v>
      </c>
      <c r="D994" s="10" t="s">
        <v>16601</v>
      </c>
      <c r="E994" s="11" t="s">
        <v>16602</v>
      </c>
      <c r="F994" s="12" t="s">
        <v>184</v>
      </c>
      <c r="G994" s="13" t="s">
        <v>185</v>
      </c>
      <c r="H994" s="13" t="s">
        <v>16603</v>
      </c>
      <c r="I994" s="13" t="s">
        <v>185</v>
      </c>
      <c r="J994" s="13" t="s">
        <v>16604</v>
      </c>
      <c r="K994" s="13" t="s">
        <v>185</v>
      </c>
      <c r="L994" s="13" t="s">
        <v>16605</v>
      </c>
      <c r="M994" s="13" t="s">
        <v>185</v>
      </c>
      <c r="N994" s="13" t="s">
        <v>16606</v>
      </c>
      <c r="O994" s="13" t="s">
        <v>185</v>
      </c>
      <c r="P994" s="13" t="s">
        <v>16607</v>
      </c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7" t="s">
        <v>204</v>
      </c>
      <c r="BT994" s="15" t="s">
        <v>205</v>
      </c>
      <c r="BU994" s="16">
        <v>46052.631527777776</v>
      </c>
      <c r="BV994" s="17" t="s">
        <v>277</v>
      </c>
      <c r="BW994" s="18"/>
      <c r="BX994" s="15" t="s">
        <v>205</v>
      </c>
      <c r="BY994" s="16">
        <v>46052.631527777776</v>
      </c>
      <c r="BZ994" s="12" t="s">
        <v>206</v>
      </c>
      <c r="CA994" s="13" t="s">
        <v>185</v>
      </c>
      <c r="CB994" s="13" t="s">
        <v>16608</v>
      </c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/>
      <c r="CW994" s="14"/>
      <c r="CX994" s="14"/>
      <c r="CY994" s="14"/>
      <c r="CZ994" s="14"/>
      <c r="DA994" s="14"/>
      <c r="DB994" s="14"/>
      <c r="DC994" s="14"/>
      <c r="DD994" s="14"/>
      <c r="DE994" s="17" t="s">
        <v>204</v>
      </c>
      <c r="DF994" s="15" t="s">
        <v>205</v>
      </c>
      <c r="DG994" s="16">
        <v>46095.45166666667</v>
      </c>
      <c r="DH994" s="17" t="s">
        <v>277</v>
      </c>
      <c r="DI994" s="18"/>
      <c r="DJ994" s="15" t="s">
        <v>205</v>
      </c>
      <c r="DK994" s="16">
        <v>46095.45166666667</v>
      </c>
      <c r="DL994" s="12" t="s">
        <v>213</v>
      </c>
      <c r="DM994" s="14"/>
      <c r="DN994" s="14"/>
      <c r="DO994" s="14"/>
      <c r="DP994" s="14"/>
      <c r="DQ994" s="14"/>
      <c r="DR994" s="14"/>
      <c r="DS994" s="14"/>
      <c r="DT994" s="14"/>
      <c r="DU994" s="14"/>
      <c r="DV994" s="14"/>
      <c r="DW994" s="14"/>
      <c r="DX994" s="14"/>
      <c r="DY994" s="14"/>
      <c r="DZ994" s="14"/>
      <c r="EA994" s="14"/>
      <c r="EB994" s="14"/>
      <c r="EC994" s="14"/>
      <c r="ED994" s="14"/>
      <c r="EE994" s="14"/>
      <c r="EF994" s="14"/>
      <c r="EG994" s="14"/>
      <c r="EH994" s="14"/>
      <c r="EI994" s="17" t="s">
        <v>204</v>
      </c>
      <c r="EJ994" s="17" t="s">
        <v>277</v>
      </c>
      <c r="EK994" s="18"/>
      <c r="EL994" s="12" t="s">
        <v>218</v>
      </c>
      <c r="EM994" s="13" t="s">
        <v>185</v>
      </c>
      <c r="EN994" s="13" t="s">
        <v>16609</v>
      </c>
      <c r="EO994" s="14"/>
      <c r="EP994" s="14"/>
      <c r="EQ994" s="14"/>
      <c r="ER994" s="14"/>
      <c r="ES994" s="14"/>
      <c r="ET994" s="14"/>
      <c r="EU994" s="14"/>
      <c r="EV994" s="14"/>
      <c r="EW994" s="14"/>
      <c r="EX994" s="14"/>
      <c r="EY994" s="14"/>
      <c r="EZ994" s="14"/>
      <c r="FA994" s="14"/>
      <c r="FB994" s="14"/>
      <c r="FC994" s="14"/>
      <c r="FD994" s="14"/>
      <c r="FE994" s="14"/>
      <c r="FF994" s="14"/>
      <c r="FG994" s="14"/>
      <c r="FH994" s="14"/>
      <c r="FI994" s="17" t="s">
        <v>204</v>
      </c>
      <c r="FJ994" s="15" t="s">
        <v>205</v>
      </c>
      <c r="FK994" s="16">
        <v>46105.668587962966</v>
      </c>
      <c r="FL994" s="14"/>
      <c r="FM994" s="14"/>
      <c r="FN994" s="15" t="s">
        <v>223</v>
      </c>
      <c r="FO994" s="16">
        <v>46105.668587962966</v>
      </c>
      <c r="FP994" s="13" t="s">
        <v>16609</v>
      </c>
      <c r="FQ994" s="13" t="s">
        <v>16610</v>
      </c>
      <c r="FR994" s="13" t="s">
        <v>16611</v>
      </c>
      <c r="FS994" s="14"/>
      <c r="FT994" s="14"/>
      <c r="FU994" s="14" t="str">
        <f t="shared" si="15"/>
        <v>Base de Dados_Images/VS6506.Imagem do Equipamento-.204628.jpg</v>
      </c>
      <c r="FV994" s="14"/>
      <c r="FW994" s="14"/>
    </row>
    <row r="995" ht="15.75" customHeight="1">
      <c r="A995" s="10" t="s">
        <v>15666</v>
      </c>
      <c r="B995" s="10" t="s">
        <v>9535</v>
      </c>
      <c r="C995" s="10" t="s">
        <v>794</v>
      </c>
      <c r="D995" s="10" t="s">
        <v>16612</v>
      </c>
      <c r="E995" s="11" t="s">
        <v>16613</v>
      </c>
      <c r="F995" s="12" t="s">
        <v>184</v>
      </c>
      <c r="G995" s="13" t="s">
        <v>185</v>
      </c>
      <c r="H995" s="13" t="s">
        <v>16614</v>
      </c>
      <c r="I995" s="13" t="s">
        <v>185</v>
      </c>
      <c r="J995" s="13" t="s">
        <v>16614</v>
      </c>
      <c r="K995" s="13" t="s">
        <v>185</v>
      </c>
      <c r="L995" s="13" t="s">
        <v>16615</v>
      </c>
      <c r="M995" s="13" t="s">
        <v>185</v>
      </c>
      <c r="N995" s="13" t="s">
        <v>16615</v>
      </c>
      <c r="O995" s="13" t="s">
        <v>185</v>
      </c>
      <c r="P995" s="13" t="s">
        <v>16616</v>
      </c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7" t="s">
        <v>204</v>
      </c>
      <c r="BT995" s="15" t="s">
        <v>205</v>
      </c>
      <c r="BU995" s="16">
        <v>46052.63164351852</v>
      </c>
      <c r="BV995" s="17" t="s">
        <v>277</v>
      </c>
      <c r="BW995" s="18"/>
      <c r="BX995" s="15" t="s">
        <v>205</v>
      </c>
      <c r="BY995" s="16">
        <v>46052.63164351852</v>
      </c>
      <c r="BZ995" s="12" t="s">
        <v>206</v>
      </c>
      <c r="CA995" s="13" t="s">
        <v>185</v>
      </c>
      <c r="CB995" s="13" t="s">
        <v>16617</v>
      </c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  <c r="DB995" s="14"/>
      <c r="DC995" s="14"/>
      <c r="DD995" s="14"/>
      <c r="DE995" s="17" t="s">
        <v>204</v>
      </c>
      <c r="DF995" s="15" t="s">
        <v>205</v>
      </c>
      <c r="DG995" s="16">
        <v>46095.452060185184</v>
      </c>
      <c r="DH995" s="17" t="s">
        <v>277</v>
      </c>
      <c r="DI995" s="18"/>
      <c r="DJ995" s="15" t="s">
        <v>205</v>
      </c>
      <c r="DK995" s="16">
        <v>46095.452060185184</v>
      </c>
      <c r="DL995" s="12" t="s">
        <v>213</v>
      </c>
      <c r="DM995" s="14"/>
      <c r="DN995" s="14"/>
      <c r="DO995" s="14"/>
      <c r="DP995" s="14"/>
      <c r="DQ995" s="14"/>
      <c r="DR995" s="14"/>
      <c r="DS995" s="14"/>
      <c r="DT995" s="14"/>
      <c r="DU995" s="14"/>
      <c r="DV995" s="14"/>
      <c r="DW995" s="14"/>
      <c r="DX995" s="14"/>
      <c r="DY995" s="14"/>
      <c r="DZ995" s="14"/>
      <c r="EA995" s="14"/>
      <c r="EB995" s="14"/>
      <c r="EC995" s="14"/>
      <c r="ED995" s="14"/>
      <c r="EE995" s="14"/>
      <c r="EF995" s="14"/>
      <c r="EG995" s="14"/>
      <c r="EH995" s="14"/>
      <c r="EI995" s="17" t="s">
        <v>204</v>
      </c>
      <c r="EJ995" s="17" t="s">
        <v>277</v>
      </c>
      <c r="EK995" s="18"/>
      <c r="EL995" s="12" t="s">
        <v>218</v>
      </c>
      <c r="EM995" s="13" t="s">
        <v>185</v>
      </c>
      <c r="EN995" s="13" t="s">
        <v>16618</v>
      </c>
      <c r="EO995" s="14"/>
      <c r="EP995" s="14"/>
      <c r="EQ995" s="14"/>
      <c r="ER995" s="14"/>
      <c r="ES995" s="14"/>
      <c r="ET995" s="14"/>
      <c r="EU995" s="14"/>
      <c r="EV995" s="14"/>
      <c r="EW995" s="14"/>
      <c r="EX995" s="14"/>
      <c r="EY995" s="14"/>
      <c r="EZ995" s="14"/>
      <c r="FA995" s="14"/>
      <c r="FB995" s="14"/>
      <c r="FC995" s="14"/>
      <c r="FD995" s="14"/>
      <c r="FE995" s="14"/>
      <c r="FF995" s="14"/>
      <c r="FG995" s="14"/>
      <c r="FH995" s="14"/>
      <c r="FI995" s="17" t="s">
        <v>204</v>
      </c>
      <c r="FJ995" s="15" t="s">
        <v>205</v>
      </c>
      <c r="FK995" s="16">
        <v>46105.66863425926</v>
      </c>
      <c r="FL995" s="14"/>
      <c r="FM995" s="14"/>
      <c r="FN995" s="15" t="s">
        <v>223</v>
      </c>
      <c r="FO995" s="16">
        <v>46105.66863425926</v>
      </c>
      <c r="FP995" s="13" t="s">
        <v>16618</v>
      </c>
      <c r="FQ995" s="13" t="s">
        <v>16619</v>
      </c>
      <c r="FR995" s="13" t="s">
        <v>16620</v>
      </c>
      <c r="FS995" s="14"/>
      <c r="FT995" s="14"/>
      <c r="FU995" s="14" t="str">
        <f t="shared" si="15"/>
        <v>Base de Dados_Images/VS6507.Imagem do Equipamento-.204708.jpg</v>
      </c>
      <c r="FV995" s="14"/>
      <c r="FW995" s="14"/>
    </row>
    <row r="996" ht="15.75" customHeight="1">
      <c r="A996" s="10" t="s">
        <v>15666</v>
      </c>
      <c r="B996" s="10" t="s">
        <v>9535</v>
      </c>
      <c r="C996" s="10" t="s">
        <v>794</v>
      </c>
      <c r="D996" s="10" t="s">
        <v>16621</v>
      </c>
      <c r="E996" s="11" t="s">
        <v>16622</v>
      </c>
      <c r="F996" s="12" t="s">
        <v>184</v>
      </c>
      <c r="G996" s="13" t="s">
        <v>185</v>
      </c>
      <c r="H996" s="13" t="s">
        <v>16623</v>
      </c>
      <c r="I996" s="13" t="s">
        <v>185</v>
      </c>
      <c r="J996" s="13" t="s">
        <v>16623</v>
      </c>
      <c r="K996" s="13" t="s">
        <v>185</v>
      </c>
      <c r="L996" s="13" t="s">
        <v>16624</v>
      </c>
      <c r="M996" s="13" t="s">
        <v>185</v>
      </c>
      <c r="N996" s="13" t="s">
        <v>16624</v>
      </c>
      <c r="O996" s="13" t="s">
        <v>185</v>
      </c>
      <c r="P996" s="13" t="s">
        <v>16625</v>
      </c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7" t="s">
        <v>204</v>
      </c>
      <c r="BT996" s="15" t="s">
        <v>205</v>
      </c>
      <c r="BU996" s="16">
        <v>46052.63182870371</v>
      </c>
      <c r="BV996" s="17" t="s">
        <v>277</v>
      </c>
      <c r="BW996" s="18"/>
      <c r="BX996" s="15" t="s">
        <v>205</v>
      </c>
      <c r="BY996" s="16">
        <v>46052.63182870371</v>
      </c>
      <c r="BZ996" s="12" t="s">
        <v>206</v>
      </c>
      <c r="CA996" s="13" t="s">
        <v>185</v>
      </c>
      <c r="CB996" s="13" t="s">
        <v>16626</v>
      </c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  <c r="DB996" s="14"/>
      <c r="DC996" s="14"/>
      <c r="DD996" s="14"/>
      <c r="DE996" s="17" t="s">
        <v>204</v>
      </c>
      <c r="DF996" s="15" t="s">
        <v>205</v>
      </c>
      <c r="DG996" s="16">
        <v>46095.451736111114</v>
      </c>
      <c r="DH996" s="17" t="s">
        <v>277</v>
      </c>
      <c r="DI996" s="18"/>
      <c r="DJ996" s="15" t="s">
        <v>205</v>
      </c>
      <c r="DK996" s="16">
        <v>46095.451736111114</v>
      </c>
      <c r="DL996" s="12" t="s">
        <v>213</v>
      </c>
      <c r="DM996" s="14"/>
      <c r="DN996" s="14"/>
      <c r="DO996" s="14"/>
      <c r="DP996" s="14"/>
      <c r="DQ996" s="14"/>
      <c r="DR996" s="14"/>
      <c r="DS996" s="14"/>
      <c r="DT996" s="14"/>
      <c r="DU996" s="14"/>
      <c r="DV996" s="14"/>
      <c r="DW996" s="14"/>
      <c r="DX996" s="14"/>
      <c r="DY996" s="14"/>
      <c r="DZ996" s="14"/>
      <c r="EA996" s="14"/>
      <c r="EB996" s="14"/>
      <c r="EC996" s="14"/>
      <c r="ED996" s="14"/>
      <c r="EE996" s="14"/>
      <c r="EF996" s="14"/>
      <c r="EG996" s="14"/>
      <c r="EH996" s="14"/>
      <c r="EI996" s="17" t="s">
        <v>204</v>
      </c>
      <c r="EJ996" s="17" t="s">
        <v>277</v>
      </c>
      <c r="EK996" s="18"/>
      <c r="EL996" s="12" t="s">
        <v>218</v>
      </c>
      <c r="EM996" s="13" t="s">
        <v>185</v>
      </c>
      <c r="EN996" s="13" t="s">
        <v>16627</v>
      </c>
      <c r="EO996" s="14"/>
      <c r="EP996" s="14"/>
      <c r="EQ996" s="14"/>
      <c r="ER996" s="14"/>
      <c r="ES996" s="14"/>
      <c r="ET996" s="14"/>
      <c r="EU996" s="14"/>
      <c r="EV996" s="14"/>
      <c r="EW996" s="14"/>
      <c r="EX996" s="14"/>
      <c r="EY996" s="14"/>
      <c r="EZ996" s="14"/>
      <c r="FA996" s="14"/>
      <c r="FB996" s="14"/>
      <c r="FC996" s="14"/>
      <c r="FD996" s="14"/>
      <c r="FE996" s="14"/>
      <c r="FF996" s="14"/>
      <c r="FG996" s="14"/>
      <c r="FH996" s="14"/>
      <c r="FI996" s="17" t="s">
        <v>204</v>
      </c>
      <c r="FJ996" s="15" t="s">
        <v>205</v>
      </c>
      <c r="FK996" s="16">
        <v>46105.66869212963</v>
      </c>
      <c r="FL996" s="14"/>
      <c r="FM996" s="14"/>
      <c r="FN996" s="15" t="s">
        <v>223</v>
      </c>
      <c r="FO996" s="16">
        <v>46105.66869212963</v>
      </c>
      <c r="FP996" s="13" t="s">
        <v>16627</v>
      </c>
      <c r="FQ996" s="13" t="s">
        <v>16628</v>
      </c>
      <c r="FR996" s="13" t="s">
        <v>16629</v>
      </c>
      <c r="FS996" s="14"/>
      <c r="FT996" s="14"/>
      <c r="FU996" s="14" t="str">
        <f t="shared" si="15"/>
        <v>Base de Dados_Images/VS6508.Imagem do Equipamento-.204750.jpg</v>
      </c>
      <c r="FV996" s="14"/>
      <c r="FW996" s="14"/>
    </row>
    <row r="997" ht="15.75" customHeight="1">
      <c r="A997" s="10" t="s">
        <v>15666</v>
      </c>
      <c r="B997" s="10" t="s">
        <v>9535</v>
      </c>
      <c r="C997" s="10" t="s">
        <v>794</v>
      </c>
      <c r="D997" s="10" t="s">
        <v>16630</v>
      </c>
      <c r="E997" s="11" t="s">
        <v>16631</v>
      </c>
      <c r="F997" s="12" t="s">
        <v>184</v>
      </c>
      <c r="G997" s="13" t="s">
        <v>185</v>
      </c>
      <c r="H997" s="13" t="s">
        <v>16632</v>
      </c>
      <c r="I997" s="13" t="s">
        <v>185</v>
      </c>
      <c r="J997" s="13" t="s">
        <v>16632</v>
      </c>
      <c r="K997" s="13" t="s">
        <v>185</v>
      </c>
      <c r="L997" s="13" t="s">
        <v>16633</v>
      </c>
      <c r="M997" s="13" t="s">
        <v>185</v>
      </c>
      <c r="N997" s="13" t="s">
        <v>16633</v>
      </c>
      <c r="O997" s="13" t="s">
        <v>185</v>
      </c>
      <c r="P997" s="13" t="s">
        <v>16634</v>
      </c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7" t="s">
        <v>204</v>
      </c>
      <c r="BT997" s="15" t="s">
        <v>205</v>
      </c>
      <c r="BU997" s="16">
        <v>46052.63196759259</v>
      </c>
      <c r="BV997" s="17" t="s">
        <v>277</v>
      </c>
      <c r="BW997" s="18"/>
      <c r="BX997" s="15" t="s">
        <v>205</v>
      </c>
      <c r="BY997" s="16">
        <v>46052.63196759259</v>
      </c>
      <c r="BZ997" s="12" t="s">
        <v>206</v>
      </c>
      <c r="CA997" s="13" t="s">
        <v>185</v>
      </c>
      <c r="CB997" s="13" t="s">
        <v>16635</v>
      </c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  <c r="DE997" s="17" t="s">
        <v>204</v>
      </c>
      <c r="DF997" s="15" t="s">
        <v>205</v>
      </c>
      <c r="DG997" s="16">
        <v>46095.45210648148</v>
      </c>
      <c r="DH997" s="17" t="s">
        <v>277</v>
      </c>
      <c r="DI997" s="18"/>
      <c r="DJ997" s="15" t="s">
        <v>205</v>
      </c>
      <c r="DK997" s="16">
        <v>46095.45210648148</v>
      </c>
      <c r="DL997" s="12" t="s">
        <v>213</v>
      </c>
      <c r="DM997" s="14"/>
      <c r="DN997" s="14"/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4"/>
      <c r="ED997" s="14"/>
      <c r="EE997" s="14"/>
      <c r="EF997" s="14"/>
      <c r="EG997" s="14"/>
      <c r="EH997" s="14"/>
      <c r="EI997" s="17" t="s">
        <v>204</v>
      </c>
      <c r="EJ997" s="17" t="s">
        <v>277</v>
      </c>
      <c r="EK997" s="18"/>
      <c r="EL997" s="12" t="s">
        <v>218</v>
      </c>
      <c r="EM997" s="13" t="s">
        <v>185</v>
      </c>
      <c r="EN997" s="13" t="s">
        <v>16636</v>
      </c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  <c r="FA997" s="14"/>
      <c r="FB997" s="14"/>
      <c r="FC997" s="14"/>
      <c r="FD997" s="14"/>
      <c r="FE997" s="14"/>
      <c r="FF997" s="14"/>
      <c r="FG997" s="14"/>
      <c r="FH997" s="14"/>
      <c r="FI997" s="17" t="s">
        <v>204</v>
      </c>
      <c r="FJ997" s="15" t="s">
        <v>205</v>
      </c>
      <c r="FK997" s="16">
        <v>46105.66950231481</v>
      </c>
      <c r="FL997" s="14"/>
      <c r="FM997" s="14"/>
      <c r="FN997" s="15" t="s">
        <v>223</v>
      </c>
      <c r="FO997" s="16">
        <v>46105.66950231481</v>
      </c>
      <c r="FP997" s="13" t="s">
        <v>16636</v>
      </c>
      <c r="FQ997" s="13" t="s">
        <v>16637</v>
      </c>
      <c r="FR997" s="13" t="s">
        <v>16638</v>
      </c>
      <c r="FS997" s="14"/>
      <c r="FT997" s="14"/>
      <c r="FU997" s="14" t="str">
        <f t="shared" si="15"/>
        <v>Base de Dados_Images/VS6509.Imagem do Equipamento-.204840.jpg</v>
      </c>
      <c r="FV997" s="14"/>
      <c r="FW997" s="14"/>
    </row>
    <row r="998" ht="15.75" customHeight="1">
      <c r="A998" s="10" t="s">
        <v>15666</v>
      </c>
      <c r="B998" s="10" t="s">
        <v>9535</v>
      </c>
      <c r="C998" s="10" t="s">
        <v>794</v>
      </c>
      <c r="D998" s="10" t="s">
        <v>16639</v>
      </c>
      <c r="E998" s="11" t="s">
        <v>16640</v>
      </c>
      <c r="F998" s="12" t="s">
        <v>184</v>
      </c>
      <c r="G998" s="13" t="s">
        <v>185</v>
      </c>
      <c r="H998" s="13" t="s">
        <v>16641</v>
      </c>
      <c r="I998" s="13" t="s">
        <v>185</v>
      </c>
      <c r="J998" s="13" t="s">
        <v>16642</v>
      </c>
      <c r="K998" s="13" t="s">
        <v>185</v>
      </c>
      <c r="L998" s="13" t="s">
        <v>16643</v>
      </c>
      <c r="M998" s="13" t="s">
        <v>185</v>
      </c>
      <c r="N998" s="13" t="s">
        <v>16644</v>
      </c>
      <c r="O998" s="13" t="s">
        <v>185</v>
      </c>
      <c r="P998" s="13" t="s">
        <v>16645</v>
      </c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7" t="s">
        <v>204</v>
      </c>
      <c r="BT998" s="15" t="s">
        <v>205</v>
      </c>
      <c r="BU998" s="16">
        <v>46052.632268518515</v>
      </c>
      <c r="BV998" s="17" t="s">
        <v>277</v>
      </c>
      <c r="BW998" s="18"/>
      <c r="BX998" s="15" t="s">
        <v>205</v>
      </c>
      <c r="BY998" s="16">
        <v>46052.632268518515</v>
      </c>
      <c r="BZ998" s="12" t="s">
        <v>206</v>
      </c>
      <c r="CA998" s="13" t="s">
        <v>185</v>
      </c>
      <c r="CB998" s="13" t="s">
        <v>16646</v>
      </c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  <c r="DB998" s="14"/>
      <c r="DC998" s="14"/>
      <c r="DD998" s="14"/>
      <c r="DE998" s="17" t="s">
        <v>204</v>
      </c>
      <c r="DF998" s="15" t="s">
        <v>205</v>
      </c>
      <c r="DG998" s="16">
        <v>46095.451828703706</v>
      </c>
      <c r="DH998" s="17" t="s">
        <v>277</v>
      </c>
      <c r="DI998" s="18"/>
      <c r="DJ998" s="15" t="s">
        <v>205</v>
      </c>
      <c r="DK998" s="16">
        <v>46095.451828703706</v>
      </c>
      <c r="DL998" s="12" t="s">
        <v>213</v>
      </c>
      <c r="DM998" s="14"/>
      <c r="DN998" s="14"/>
      <c r="DO998" s="14"/>
      <c r="DP998" s="14"/>
      <c r="DQ998" s="14"/>
      <c r="DR998" s="14"/>
      <c r="DS998" s="14"/>
      <c r="DT998" s="14"/>
      <c r="DU998" s="14"/>
      <c r="DV998" s="14"/>
      <c r="DW998" s="14"/>
      <c r="DX998" s="14"/>
      <c r="DY998" s="14"/>
      <c r="DZ998" s="14"/>
      <c r="EA998" s="14"/>
      <c r="EB998" s="14"/>
      <c r="EC998" s="14"/>
      <c r="ED998" s="14"/>
      <c r="EE998" s="14"/>
      <c r="EF998" s="14"/>
      <c r="EG998" s="14"/>
      <c r="EH998" s="14"/>
      <c r="EI998" s="17" t="s">
        <v>204</v>
      </c>
      <c r="EJ998" s="17" t="s">
        <v>277</v>
      </c>
      <c r="EK998" s="18"/>
      <c r="EL998" s="12" t="s">
        <v>218</v>
      </c>
      <c r="EM998" s="13" t="s">
        <v>185</v>
      </c>
      <c r="EN998" s="13" t="s">
        <v>16647</v>
      </c>
      <c r="EO998" s="14"/>
      <c r="EP998" s="14"/>
      <c r="EQ998" s="14"/>
      <c r="ER998" s="14"/>
      <c r="ES998" s="14"/>
      <c r="ET998" s="14"/>
      <c r="EU998" s="14"/>
      <c r="EV998" s="14"/>
      <c r="EW998" s="14"/>
      <c r="EX998" s="14"/>
      <c r="EY998" s="14"/>
      <c r="EZ998" s="14"/>
      <c r="FA998" s="14"/>
      <c r="FB998" s="14"/>
      <c r="FC998" s="14"/>
      <c r="FD998" s="14"/>
      <c r="FE998" s="14"/>
      <c r="FF998" s="14"/>
      <c r="FG998" s="14"/>
      <c r="FH998" s="14"/>
      <c r="FI998" s="17" t="s">
        <v>204</v>
      </c>
      <c r="FJ998" s="15" t="s">
        <v>205</v>
      </c>
      <c r="FK998" s="16">
        <v>46105.670011574075</v>
      </c>
      <c r="FL998" s="14"/>
      <c r="FM998" s="14"/>
      <c r="FN998" s="15" t="s">
        <v>223</v>
      </c>
      <c r="FO998" s="16">
        <v>46105.670011574075</v>
      </c>
      <c r="FP998" s="13" t="s">
        <v>16647</v>
      </c>
      <c r="FQ998" s="13" t="s">
        <v>16648</v>
      </c>
      <c r="FR998" s="13" t="s">
        <v>16649</v>
      </c>
      <c r="FS998" s="14"/>
      <c r="FT998" s="14"/>
      <c r="FU998" s="14" t="str">
        <f t="shared" si="15"/>
        <v>Base de Dados_Images/VS6510.Imagem do Equipamento-.204930.jpg</v>
      </c>
      <c r="FV998" s="14"/>
      <c r="FW998" s="14"/>
    </row>
    <row r="999" ht="15.75" customHeight="1">
      <c r="A999" s="10" t="s">
        <v>15666</v>
      </c>
      <c r="B999" s="10" t="s">
        <v>9535</v>
      </c>
      <c r="C999" s="10" t="s">
        <v>794</v>
      </c>
      <c r="D999" s="10" t="s">
        <v>16650</v>
      </c>
      <c r="E999" s="11" t="s">
        <v>15867</v>
      </c>
      <c r="F999" s="12" t="s">
        <v>184</v>
      </c>
      <c r="G999" s="13" t="s">
        <v>185</v>
      </c>
      <c r="H999" s="13" t="s">
        <v>16651</v>
      </c>
      <c r="I999" s="13" t="s">
        <v>185</v>
      </c>
      <c r="J999" s="13" t="s">
        <v>16652</v>
      </c>
      <c r="K999" s="13" t="s">
        <v>185</v>
      </c>
      <c r="L999" s="13" t="s">
        <v>16653</v>
      </c>
      <c r="M999" s="13" t="s">
        <v>185</v>
      </c>
      <c r="N999" s="13" t="s">
        <v>16654</v>
      </c>
      <c r="O999" s="13" t="s">
        <v>185</v>
      </c>
      <c r="P999" s="13" t="s">
        <v>16655</v>
      </c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7" t="s">
        <v>204</v>
      </c>
      <c r="BT999" s="15" t="s">
        <v>205</v>
      </c>
      <c r="BU999" s="16">
        <v>46071.5243287037</v>
      </c>
      <c r="BV999" s="17" t="s">
        <v>277</v>
      </c>
      <c r="BW999" s="18"/>
      <c r="BX999" s="15" t="s">
        <v>205</v>
      </c>
      <c r="BY999" s="16">
        <v>46071.5243287037</v>
      </c>
      <c r="BZ999" s="12" t="s">
        <v>206</v>
      </c>
      <c r="CA999" s="13" t="s">
        <v>185</v>
      </c>
      <c r="CB999" s="13" t="s">
        <v>16656</v>
      </c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4"/>
      <c r="CY999" s="14"/>
      <c r="CZ999" s="14"/>
      <c r="DA999" s="14"/>
      <c r="DB999" s="14"/>
      <c r="DC999" s="14"/>
      <c r="DD999" s="14"/>
      <c r="DE999" s="17" t="s">
        <v>204</v>
      </c>
      <c r="DF999" s="15" t="s">
        <v>205</v>
      </c>
      <c r="DG999" s="16">
        <v>46095.452152777776</v>
      </c>
      <c r="DH999" s="17" t="s">
        <v>277</v>
      </c>
      <c r="DI999" s="18"/>
      <c r="DJ999" s="15" t="s">
        <v>205</v>
      </c>
      <c r="DK999" s="16">
        <v>46095.452152777776</v>
      </c>
      <c r="DL999" s="12" t="s">
        <v>213</v>
      </c>
      <c r="DM999" s="14"/>
      <c r="DN999" s="14"/>
      <c r="DO999" s="14"/>
      <c r="DP999" s="14"/>
      <c r="DQ999" s="14"/>
      <c r="DR999" s="14"/>
      <c r="DS999" s="14"/>
      <c r="DT999" s="14"/>
      <c r="DU999" s="14"/>
      <c r="DV999" s="14"/>
      <c r="DW999" s="14"/>
      <c r="DX999" s="14"/>
      <c r="DY999" s="14"/>
      <c r="DZ999" s="14"/>
      <c r="EA999" s="14"/>
      <c r="EB999" s="14"/>
      <c r="EC999" s="14"/>
      <c r="ED999" s="14"/>
      <c r="EE999" s="14"/>
      <c r="EF999" s="14"/>
      <c r="EG999" s="14"/>
      <c r="EH999" s="14"/>
      <c r="EI999" s="17" t="s">
        <v>204</v>
      </c>
      <c r="EJ999" s="17" t="s">
        <v>277</v>
      </c>
      <c r="EK999" s="18"/>
      <c r="EL999" s="12" t="s">
        <v>218</v>
      </c>
      <c r="EM999" s="13" t="s">
        <v>185</v>
      </c>
      <c r="EN999" s="13" t="s">
        <v>16657</v>
      </c>
      <c r="EO999" s="14"/>
      <c r="EP999" s="14"/>
      <c r="EQ999" s="14"/>
      <c r="ER999" s="14"/>
      <c r="ES999" s="14"/>
      <c r="ET999" s="14"/>
      <c r="EU999" s="14"/>
      <c r="EV999" s="14"/>
      <c r="EW999" s="14"/>
      <c r="EX999" s="14"/>
      <c r="EY999" s="14"/>
      <c r="EZ999" s="14"/>
      <c r="FA999" s="14"/>
      <c r="FB999" s="14"/>
      <c r="FC999" s="14"/>
      <c r="FD999" s="14"/>
      <c r="FE999" s="14"/>
      <c r="FF999" s="14"/>
      <c r="FG999" s="14"/>
      <c r="FH999" s="14"/>
      <c r="FI999" s="17" t="s">
        <v>204</v>
      </c>
      <c r="FJ999" s="15" t="s">
        <v>205</v>
      </c>
      <c r="FK999" s="16">
        <v>46105.670115740744</v>
      </c>
      <c r="FL999" s="14"/>
      <c r="FM999" s="14"/>
      <c r="FN999" s="15" t="s">
        <v>223</v>
      </c>
      <c r="FO999" s="16">
        <v>46105.670115740744</v>
      </c>
      <c r="FP999" s="13" t="s">
        <v>16657</v>
      </c>
      <c r="FQ999" s="13" t="s">
        <v>16658</v>
      </c>
      <c r="FR999" s="13" t="s">
        <v>16659</v>
      </c>
      <c r="FS999" s="14"/>
      <c r="FT999" s="14"/>
      <c r="FU999" s="14" t="str">
        <f t="shared" si="15"/>
        <v>Base de Dados_Images/VS7101.Imagem do Equipamento-.185052.jpg</v>
      </c>
      <c r="FV999" s="14"/>
      <c r="FW999" s="14"/>
    </row>
    <row r="1000" ht="15.75" customHeight="1">
      <c r="A1000" s="10" t="s">
        <v>15666</v>
      </c>
      <c r="B1000" s="10" t="s">
        <v>9535</v>
      </c>
      <c r="C1000" s="10" t="s">
        <v>794</v>
      </c>
      <c r="D1000" s="10" t="s">
        <v>16660</v>
      </c>
      <c r="E1000" s="11" t="s">
        <v>15867</v>
      </c>
      <c r="F1000" s="12" t="s">
        <v>184</v>
      </c>
      <c r="G1000" s="13" t="s">
        <v>185</v>
      </c>
      <c r="H1000" s="13" t="s">
        <v>16661</v>
      </c>
      <c r="I1000" s="13" t="s">
        <v>185</v>
      </c>
      <c r="J1000" s="13" t="s">
        <v>16662</v>
      </c>
      <c r="K1000" s="13" t="s">
        <v>185</v>
      </c>
      <c r="L1000" s="13" t="s">
        <v>16663</v>
      </c>
      <c r="M1000" s="13" t="s">
        <v>185</v>
      </c>
      <c r="N1000" s="13" t="s">
        <v>16664</v>
      </c>
      <c r="O1000" s="13" t="s">
        <v>185</v>
      </c>
      <c r="P1000" s="13" t="s">
        <v>16665</v>
      </c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7" t="s">
        <v>204</v>
      </c>
      <c r="BT1000" s="15" t="s">
        <v>205</v>
      </c>
      <c r="BU1000" s="16">
        <v>46071.52496527778</v>
      </c>
      <c r="BV1000" s="17" t="s">
        <v>277</v>
      </c>
      <c r="BW1000" s="18"/>
      <c r="BX1000" s="15" t="s">
        <v>205</v>
      </c>
      <c r="BY1000" s="16">
        <v>46071.52496527778</v>
      </c>
      <c r="BZ1000" s="12" t="s">
        <v>206</v>
      </c>
      <c r="CA1000" s="13" t="s">
        <v>185</v>
      </c>
      <c r="CB1000" s="13" t="s">
        <v>16666</v>
      </c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  <c r="DB1000" s="14"/>
      <c r="DC1000" s="14"/>
      <c r="DD1000" s="14"/>
      <c r="DE1000" s="17" t="s">
        <v>204</v>
      </c>
      <c r="DF1000" s="15" t="s">
        <v>205</v>
      </c>
      <c r="DG1000" s="16">
        <v>46095.45190972222</v>
      </c>
      <c r="DH1000" s="17" t="s">
        <v>277</v>
      </c>
      <c r="DI1000" s="18"/>
      <c r="DJ1000" s="15" t="s">
        <v>205</v>
      </c>
      <c r="DK1000" s="16">
        <v>46095.45190972222</v>
      </c>
      <c r="DL1000" s="12" t="s">
        <v>213</v>
      </c>
      <c r="DM1000" s="14"/>
      <c r="DN1000" s="14"/>
      <c r="DO1000" s="14"/>
      <c r="DP1000" s="14"/>
      <c r="DQ1000" s="14"/>
      <c r="DR1000" s="14"/>
      <c r="DS1000" s="14"/>
      <c r="DT1000" s="14"/>
      <c r="DU1000" s="14"/>
      <c r="DV1000" s="14"/>
      <c r="DW1000" s="14"/>
      <c r="DX1000" s="14"/>
      <c r="DY1000" s="14"/>
      <c r="DZ1000" s="14"/>
      <c r="EA1000" s="14"/>
      <c r="EB1000" s="14"/>
      <c r="EC1000" s="14"/>
      <c r="ED1000" s="14"/>
      <c r="EE1000" s="14"/>
      <c r="EF1000" s="14"/>
      <c r="EG1000" s="14"/>
      <c r="EH1000" s="14"/>
      <c r="EI1000" s="17" t="s">
        <v>204</v>
      </c>
      <c r="EJ1000" s="17" t="s">
        <v>277</v>
      </c>
      <c r="EK1000" s="18"/>
      <c r="EL1000" s="12" t="s">
        <v>218</v>
      </c>
      <c r="EM1000" s="13" t="s">
        <v>185</v>
      </c>
      <c r="EN1000" s="13" t="s">
        <v>16667</v>
      </c>
      <c r="EO1000" s="14"/>
      <c r="EP1000" s="14"/>
      <c r="EQ1000" s="14"/>
      <c r="ER1000" s="14"/>
      <c r="ES1000" s="14"/>
      <c r="ET1000" s="14"/>
      <c r="EU1000" s="14"/>
      <c r="EV1000" s="14"/>
      <c r="EW1000" s="14"/>
      <c r="EX1000" s="14"/>
      <c r="EY1000" s="14"/>
      <c r="EZ1000" s="14"/>
      <c r="FA1000" s="14"/>
      <c r="FB1000" s="14"/>
      <c r="FC1000" s="14"/>
      <c r="FD1000" s="14"/>
      <c r="FE1000" s="14"/>
      <c r="FF1000" s="14"/>
      <c r="FG1000" s="14"/>
      <c r="FH1000" s="14"/>
      <c r="FI1000" s="17" t="s">
        <v>204</v>
      </c>
      <c r="FJ1000" s="15" t="s">
        <v>205</v>
      </c>
      <c r="FK1000" s="16">
        <v>46105.67017361111</v>
      </c>
      <c r="FL1000" s="14"/>
      <c r="FM1000" s="14"/>
      <c r="FN1000" s="15" t="s">
        <v>223</v>
      </c>
      <c r="FO1000" s="16">
        <v>46105.67017361111</v>
      </c>
      <c r="FP1000" s="13" t="s">
        <v>16667</v>
      </c>
      <c r="FQ1000" s="13" t="s">
        <v>16668</v>
      </c>
      <c r="FR1000" s="13" t="s">
        <v>16669</v>
      </c>
      <c r="FS1000" s="14"/>
      <c r="FT1000" s="14"/>
      <c r="FU1000" s="14" t="str">
        <f t="shared" si="15"/>
        <v>Base de Dados_Images/VS7102.Imagem do Equipamento-.185009.jpg</v>
      </c>
      <c r="FV1000" s="14"/>
      <c r="FW1000" s="14"/>
    </row>
    <row r="1001" ht="15.75" customHeight="1">
      <c r="A1001" s="10" t="s">
        <v>15666</v>
      </c>
      <c r="B1001" s="10" t="s">
        <v>9535</v>
      </c>
      <c r="C1001" s="10" t="s">
        <v>794</v>
      </c>
      <c r="D1001" s="10" t="s">
        <v>16670</v>
      </c>
      <c r="E1001" s="11" t="s">
        <v>16671</v>
      </c>
      <c r="F1001" s="12" t="s">
        <v>184</v>
      </c>
      <c r="G1001" s="13" t="s">
        <v>185</v>
      </c>
      <c r="H1001" s="13" t="s">
        <v>16672</v>
      </c>
      <c r="I1001" s="13" t="s">
        <v>185</v>
      </c>
      <c r="J1001" s="13" t="s">
        <v>16673</v>
      </c>
      <c r="K1001" s="13" t="s">
        <v>185</v>
      </c>
      <c r="L1001" s="13" t="s">
        <v>16674</v>
      </c>
      <c r="M1001" s="13" t="s">
        <v>185</v>
      </c>
      <c r="N1001" s="13" t="s">
        <v>16675</v>
      </c>
      <c r="O1001" s="13" t="s">
        <v>185</v>
      </c>
      <c r="P1001" s="13" t="s">
        <v>16676</v>
      </c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7" t="s">
        <v>204</v>
      </c>
      <c r="BT1001" s="15" t="s">
        <v>205</v>
      </c>
      <c r="BU1001" s="16">
        <v>46071.52533564815</v>
      </c>
      <c r="BV1001" s="17" t="s">
        <v>277</v>
      </c>
      <c r="BW1001" s="18"/>
      <c r="BX1001" s="15" t="s">
        <v>205</v>
      </c>
      <c r="BY1001" s="16">
        <v>46071.52533564815</v>
      </c>
      <c r="BZ1001" s="12" t="s">
        <v>206</v>
      </c>
      <c r="CA1001" s="13" t="s">
        <v>185</v>
      </c>
      <c r="CB1001" s="13" t="s">
        <v>16677</v>
      </c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M1001" s="14"/>
      <c r="CN1001" s="14"/>
      <c r="CO1001" s="14"/>
      <c r="CP1001" s="14"/>
      <c r="CQ1001" s="14"/>
      <c r="CR1001" s="14"/>
      <c r="CS1001" s="14"/>
      <c r="CT1001" s="14"/>
      <c r="CU1001" s="14"/>
      <c r="CV1001" s="14"/>
      <c r="CW1001" s="14"/>
      <c r="CX1001" s="14"/>
      <c r="CY1001" s="14"/>
      <c r="CZ1001" s="14"/>
      <c r="DA1001" s="14"/>
      <c r="DB1001" s="14"/>
      <c r="DC1001" s="14"/>
      <c r="DD1001" s="14"/>
      <c r="DE1001" s="17" t="s">
        <v>204</v>
      </c>
      <c r="DF1001" s="15" t="s">
        <v>205</v>
      </c>
      <c r="DG1001" s="16">
        <v>46095.452199074076</v>
      </c>
      <c r="DH1001" s="17" t="s">
        <v>277</v>
      </c>
      <c r="DI1001" s="18"/>
      <c r="DJ1001" s="15" t="s">
        <v>205</v>
      </c>
      <c r="DK1001" s="16">
        <v>46095.452199074076</v>
      </c>
      <c r="DL1001" s="12" t="s">
        <v>213</v>
      </c>
      <c r="DM1001" s="14"/>
      <c r="DN1001" s="14"/>
      <c r="DO1001" s="14"/>
      <c r="DP1001" s="14"/>
      <c r="DQ1001" s="14"/>
      <c r="DR1001" s="14"/>
      <c r="DS1001" s="14"/>
      <c r="DT1001" s="14"/>
      <c r="DU1001" s="14"/>
      <c r="DV1001" s="14"/>
      <c r="DW1001" s="14"/>
      <c r="DX1001" s="14"/>
      <c r="DY1001" s="14"/>
      <c r="DZ1001" s="14"/>
      <c r="EA1001" s="14"/>
      <c r="EB1001" s="14"/>
      <c r="EC1001" s="14"/>
      <c r="ED1001" s="14"/>
      <c r="EE1001" s="14"/>
      <c r="EF1001" s="14"/>
      <c r="EG1001" s="14"/>
      <c r="EH1001" s="14"/>
      <c r="EI1001" s="17" t="s">
        <v>204</v>
      </c>
      <c r="EJ1001" s="17" t="s">
        <v>277</v>
      </c>
      <c r="EK1001" s="18"/>
      <c r="EL1001" s="12" t="s">
        <v>218</v>
      </c>
      <c r="EM1001" s="13" t="s">
        <v>185</v>
      </c>
      <c r="EN1001" s="13" t="s">
        <v>16678</v>
      </c>
      <c r="EO1001" s="14"/>
      <c r="EP1001" s="14"/>
      <c r="EQ1001" s="14"/>
      <c r="ER1001" s="14"/>
      <c r="ES1001" s="14"/>
      <c r="ET1001" s="14"/>
      <c r="EU1001" s="14"/>
      <c r="EV1001" s="14"/>
      <c r="EW1001" s="14"/>
      <c r="EX1001" s="14"/>
      <c r="EY1001" s="14"/>
      <c r="EZ1001" s="14"/>
      <c r="FA1001" s="14"/>
      <c r="FB1001" s="14"/>
      <c r="FC1001" s="14"/>
      <c r="FD1001" s="14"/>
      <c r="FE1001" s="14"/>
      <c r="FF1001" s="14"/>
      <c r="FG1001" s="14"/>
      <c r="FH1001" s="14"/>
      <c r="FI1001" s="17" t="s">
        <v>204</v>
      </c>
      <c r="FJ1001" s="15" t="s">
        <v>205</v>
      </c>
      <c r="FK1001" s="16">
        <v>46106.2319212963</v>
      </c>
      <c r="FL1001" s="14"/>
      <c r="FM1001" s="14"/>
      <c r="FN1001" s="15" t="s">
        <v>223</v>
      </c>
      <c r="FO1001" s="16">
        <v>46106.2319212963</v>
      </c>
      <c r="FP1001" s="13" t="s">
        <v>16678</v>
      </c>
      <c r="FQ1001" s="13" t="s">
        <v>16679</v>
      </c>
      <c r="FR1001" s="13" t="s">
        <v>16680</v>
      </c>
      <c r="FS1001" s="14"/>
      <c r="FT1001" s="14"/>
      <c r="FU1001" s="14" t="str">
        <f t="shared" si="15"/>
        <v>Base de Dados_Images/VS7103.Imagem do Equipamento-.185430.jpg</v>
      </c>
      <c r="FV1001" s="14"/>
      <c r="FW1001" s="14"/>
    </row>
    <row r="1002" ht="15.75" customHeight="1">
      <c r="A1002" s="10" t="s">
        <v>15666</v>
      </c>
      <c r="B1002" s="10" t="s">
        <v>9535</v>
      </c>
      <c r="C1002" s="10" t="s">
        <v>794</v>
      </c>
      <c r="D1002" s="10" t="s">
        <v>16681</v>
      </c>
      <c r="E1002" s="11" t="s">
        <v>16061</v>
      </c>
      <c r="F1002" s="12" t="s">
        <v>184</v>
      </c>
      <c r="G1002" s="13" t="s">
        <v>185</v>
      </c>
      <c r="H1002" s="13" t="s">
        <v>16682</v>
      </c>
      <c r="I1002" s="13" t="s">
        <v>185</v>
      </c>
      <c r="J1002" s="13" t="s">
        <v>16683</v>
      </c>
      <c r="K1002" s="13" t="s">
        <v>185</v>
      </c>
      <c r="L1002" s="13" t="s">
        <v>16684</v>
      </c>
      <c r="M1002" s="13" t="s">
        <v>185</v>
      </c>
      <c r="N1002" s="13" t="s">
        <v>16685</v>
      </c>
      <c r="O1002" s="13" t="s">
        <v>185</v>
      </c>
      <c r="P1002" s="13" t="s">
        <v>16686</v>
      </c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7" t="s">
        <v>204</v>
      </c>
      <c r="BT1002" s="15" t="s">
        <v>205</v>
      </c>
      <c r="BU1002" s="16">
        <v>46071.52725694444</v>
      </c>
      <c r="BV1002" s="17" t="s">
        <v>277</v>
      </c>
      <c r="BW1002" s="18"/>
      <c r="BX1002" s="15" t="s">
        <v>205</v>
      </c>
      <c r="BY1002" s="16">
        <v>46071.52725694444</v>
      </c>
      <c r="BZ1002" s="12" t="s">
        <v>206</v>
      </c>
      <c r="CA1002" s="13" t="s">
        <v>185</v>
      </c>
      <c r="CB1002" s="13" t="s">
        <v>16687</v>
      </c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M1002" s="14"/>
      <c r="CN1002" s="14"/>
      <c r="CO1002" s="14"/>
      <c r="CP1002" s="14"/>
      <c r="CQ1002" s="14"/>
      <c r="CR1002" s="14"/>
      <c r="CS1002" s="14"/>
      <c r="CT1002" s="14"/>
      <c r="CU1002" s="14"/>
      <c r="CV1002" s="14"/>
      <c r="CW1002" s="14"/>
      <c r="CX1002" s="14"/>
      <c r="CY1002" s="14"/>
      <c r="CZ1002" s="14"/>
      <c r="DA1002" s="14"/>
      <c r="DB1002" s="14"/>
      <c r="DC1002" s="14"/>
      <c r="DD1002" s="14"/>
      <c r="DE1002" s="17" t="s">
        <v>204</v>
      </c>
      <c r="DF1002" s="15" t="s">
        <v>205</v>
      </c>
      <c r="DG1002" s="16">
        <v>46095.452256944445</v>
      </c>
      <c r="DH1002" s="17" t="s">
        <v>277</v>
      </c>
      <c r="DI1002" s="18"/>
      <c r="DJ1002" s="15" t="s">
        <v>205</v>
      </c>
      <c r="DK1002" s="16">
        <v>46095.452256944445</v>
      </c>
      <c r="DL1002" s="12" t="s">
        <v>213</v>
      </c>
      <c r="DM1002" s="14"/>
      <c r="DN1002" s="14"/>
      <c r="DO1002" s="14"/>
      <c r="DP1002" s="14"/>
      <c r="DQ1002" s="14"/>
      <c r="DR1002" s="14"/>
      <c r="DS1002" s="14"/>
      <c r="DT1002" s="14"/>
      <c r="DU1002" s="14"/>
      <c r="DV1002" s="14"/>
      <c r="DW1002" s="14"/>
      <c r="DX1002" s="14"/>
      <c r="DY1002" s="14"/>
      <c r="DZ1002" s="14"/>
      <c r="EA1002" s="14"/>
      <c r="EB1002" s="14"/>
      <c r="EC1002" s="14"/>
      <c r="ED1002" s="14"/>
      <c r="EE1002" s="14"/>
      <c r="EF1002" s="14"/>
      <c r="EG1002" s="14"/>
      <c r="EH1002" s="14"/>
      <c r="EI1002" s="17" t="s">
        <v>204</v>
      </c>
      <c r="EJ1002" s="17" t="s">
        <v>277</v>
      </c>
      <c r="EK1002" s="18"/>
      <c r="EL1002" s="12" t="s">
        <v>218</v>
      </c>
      <c r="EM1002" s="13" t="s">
        <v>185</v>
      </c>
      <c r="EN1002" s="13" t="s">
        <v>16688</v>
      </c>
      <c r="EO1002" s="14"/>
      <c r="EP1002" s="14"/>
      <c r="EQ1002" s="14"/>
      <c r="ER1002" s="14"/>
      <c r="ES1002" s="14"/>
      <c r="ET1002" s="14"/>
      <c r="EU1002" s="14"/>
      <c r="EV1002" s="14"/>
      <c r="EW1002" s="14"/>
      <c r="EX1002" s="14"/>
      <c r="EY1002" s="14"/>
      <c r="EZ1002" s="14"/>
      <c r="FA1002" s="14"/>
      <c r="FB1002" s="14"/>
      <c r="FC1002" s="14"/>
      <c r="FD1002" s="14"/>
      <c r="FE1002" s="14"/>
      <c r="FF1002" s="14"/>
      <c r="FG1002" s="14"/>
      <c r="FH1002" s="14"/>
      <c r="FI1002" s="17" t="s">
        <v>204</v>
      </c>
      <c r="FJ1002" s="15" t="s">
        <v>205</v>
      </c>
      <c r="FK1002" s="16">
        <v>46106.23200231481</v>
      </c>
      <c r="FL1002" s="14"/>
      <c r="FM1002" s="14"/>
      <c r="FN1002" s="15" t="s">
        <v>223</v>
      </c>
      <c r="FO1002" s="16">
        <v>46106.23200231481</v>
      </c>
      <c r="FP1002" s="13" t="s">
        <v>16688</v>
      </c>
      <c r="FQ1002" s="13" t="s">
        <v>16689</v>
      </c>
      <c r="FR1002" s="13" t="s">
        <v>16690</v>
      </c>
      <c r="FS1002" s="14"/>
      <c r="FT1002" s="14"/>
      <c r="FU1002" s="14" t="str">
        <f t="shared" si="15"/>
        <v>Base de Dados_Images/VS7107.Imagem do Equipamento-.185532.jpg</v>
      </c>
      <c r="FV1002" s="14"/>
      <c r="FW1002" s="14"/>
    </row>
    <row r="1003" ht="15.75" customHeight="1">
      <c r="A1003" s="10" t="s">
        <v>15666</v>
      </c>
      <c r="B1003" s="10" t="s">
        <v>9535</v>
      </c>
      <c r="C1003" s="10" t="s">
        <v>794</v>
      </c>
      <c r="D1003" s="10" t="s">
        <v>16691</v>
      </c>
      <c r="E1003" s="11" t="s">
        <v>16061</v>
      </c>
      <c r="F1003" s="12" t="s">
        <v>184</v>
      </c>
      <c r="G1003" s="13" t="s">
        <v>185</v>
      </c>
      <c r="H1003" s="13" t="s">
        <v>16692</v>
      </c>
      <c r="I1003" s="13" t="s">
        <v>185</v>
      </c>
      <c r="J1003" s="13" t="s">
        <v>16693</v>
      </c>
      <c r="K1003" s="13" t="s">
        <v>185</v>
      </c>
      <c r="L1003" s="13" t="s">
        <v>16694</v>
      </c>
      <c r="M1003" s="13" t="s">
        <v>185</v>
      </c>
      <c r="N1003" s="13" t="s">
        <v>16695</v>
      </c>
      <c r="O1003" s="13" t="s">
        <v>185</v>
      </c>
      <c r="P1003" s="13" t="s">
        <v>16696</v>
      </c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7" t="s">
        <v>204</v>
      </c>
      <c r="BT1003" s="15" t="s">
        <v>205</v>
      </c>
      <c r="BU1003" s="16">
        <v>46071.528078703705</v>
      </c>
      <c r="BV1003" s="17" t="s">
        <v>277</v>
      </c>
      <c r="BW1003" s="18"/>
      <c r="BX1003" s="15" t="s">
        <v>205</v>
      </c>
      <c r="BY1003" s="16">
        <v>46071.528078703705</v>
      </c>
      <c r="BZ1003" s="12" t="s">
        <v>206</v>
      </c>
      <c r="CA1003" s="13" t="s">
        <v>185</v>
      </c>
      <c r="CB1003" s="13" t="s">
        <v>16697</v>
      </c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M1003" s="14"/>
      <c r="CN1003" s="14"/>
      <c r="CO1003" s="14"/>
      <c r="CP1003" s="14"/>
      <c r="CQ1003" s="14"/>
      <c r="CR1003" s="14"/>
      <c r="CS1003" s="14"/>
      <c r="CT1003" s="14"/>
      <c r="CU1003" s="14"/>
      <c r="CV1003" s="14"/>
      <c r="CW1003" s="14"/>
      <c r="CX1003" s="14"/>
      <c r="CY1003" s="14"/>
      <c r="CZ1003" s="14"/>
      <c r="DA1003" s="14"/>
      <c r="DB1003" s="14"/>
      <c r="DC1003" s="14"/>
      <c r="DD1003" s="14"/>
      <c r="DE1003" s="17" t="s">
        <v>204</v>
      </c>
      <c r="DF1003" s="15" t="s">
        <v>205</v>
      </c>
      <c r="DG1003" s="16">
        <v>46095.45230324074</v>
      </c>
      <c r="DH1003" s="17" t="s">
        <v>277</v>
      </c>
      <c r="DI1003" s="18"/>
      <c r="DJ1003" s="15" t="s">
        <v>205</v>
      </c>
      <c r="DK1003" s="16">
        <v>46095.45230324074</v>
      </c>
      <c r="DL1003" s="12" t="s">
        <v>213</v>
      </c>
      <c r="DM1003" s="14"/>
      <c r="DN1003" s="14"/>
      <c r="DO1003" s="14"/>
      <c r="DP1003" s="14"/>
      <c r="DQ1003" s="14"/>
      <c r="DR1003" s="14"/>
      <c r="DS1003" s="14"/>
      <c r="DT1003" s="14"/>
      <c r="DU1003" s="14"/>
      <c r="DV1003" s="14"/>
      <c r="DW1003" s="14"/>
      <c r="DX1003" s="14"/>
      <c r="DY1003" s="14"/>
      <c r="DZ1003" s="14"/>
      <c r="EA1003" s="14"/>
      <c r="EB1003" s="14"/>
      <c r="EC1003" s="14"/>
      <c r="ED1003" s="14"/>
      <c r="EE1003" s="14"/>
      <c r="EF1003" s="14"/>
      <c r="EG1003" s="14"/>
      <c r="EH1003" s="14"/>
      <c r="EI1003" s="17" t="s">
        <v>204</v>
      </c>
      <c r="EJ1003" s="17" t="s">
        <v>277</v>
      </c>
      <c r="EK1003" s="18"/>
      <c r="EL1003" s="12" t="s">
        <v>218</v>
      </c>
      <c r="EM1003" s="13" t="s">
        <v>185</v>
      </c>
      <c r="EN1003" s="13" t="s">
        <v>16698</v>
      </c>
      <c r="EO1003" s="14"/>
      <c r="EP1003" s="14"/>
      <c r="EQ1003" s="14"/>
      <c r="ER1003" s="14"/>
      <c r="ES1003" s="14"/>
      <c r="ET1003" s="14"/>
      <c r="EU1003" s="14"/>
      <c r="EV1003" s="14"/>
      <c r="EW1003" s="14"/>
      <c r="EX1003" s="14"/>
      <c r="EY1003" s="14"/>
      <c r="EZ1003" s="14"/>
      <c r="FA1003" s="14"/>
      <c r="FB1003" s="14"/>
      <c r="FC1003" s="14"/>
      <c r="FD1003" s="14"/>
      <c r="FE1003" s="14"/>
      <c r="FF1003" s="14"/>
      <c r="FG1003" s="14"/>
      <c r="FH1003" s="14"/>
      <c r="FI1003" s="17" t="s">
        <v>204</v>
      </c>
      <c r="FJ1003" s="15" t="s">
        <v>205</v>
      </c>
      <c r="FK1003" s="16">
        <v>46106.23206018518</v>
      </c>
      <c r="FL1003" s="14"/>
      <c r="FM1003" s="14"/>
      <c r="FN1003" s="15" t="s">
        <v>223</v>
      </c>
      <c r="FO1003" s="16">
        <v>46106.23206018518</v>
      </c>
      <c r="FP1003" s="13" t="s">
        <v>16698</v>
      </c>
      <c r="FQ1003" s="13" t="s">
        <v>16699</v>
      </c>
      <c r="FR1003" s="13" t="s">
        <v>16700</v>
      </c>
      <c r="FS1003" s="14"/>
      <c r="FT1003" s="14"/>
      <c r="FU1003" s="14" t="str">
        <f t="shared" si="15"/>
        <v>Base de Dados_Images/VS7108.Imagem do Equipamento-.105104.jpg</v>
      </c>
      <c r="FV1003" s="14"/>
      <c r="FW1003" s="14"/>
    </row>
    <row r="1004" ht="15.75" customHeight="1">
      <c r="A1004" s="10" t="s">
        <v>15666</v>
      </c>
      <c r="B1004" s="10" t="s">
        <v>9535</v>
      </c>
      <c r="C1004" s="10" t="s">
        <v>794</v>
      </c>
      <c r="D1004" s="10" t="s">
        <v>16701</v>
      </c>
      <c r="E1004" s="11" t="s">
        <v>16061</v>
      </c>
      <c r="F1004" s="12" t="s">
        <v>184</v>
      </c>
      <c r="G1004" s="13" t="s">
        <v>185</v>
      </c>
      <c r="H1004" s="13" t="s">
        <v>16702</v>
      </c>
      <c r="I1004" s="13" t="s">
        <v>185</v>
      </c>
      <c r="J1004" s="13" t="s">
        <v>16703</v>
      </c>
      <c r="K1004" s="13" t="s">
        <v>185</v>
      </c>
      <c r="L1004" s="13" t="s">
        <v>16704</v>
      </c>
      <c r="M1004" s="13" t="s">
        <v>185</v>
      </c>
      <c r="N1004" s="13" t="s">
        <v>16705</v>
      </c>
      <c r="O1004" s="13" t="s">
        <v>185</v>
      </c>
      <c r="P1004" s="13" t="s">
        <v>16706</v>
      </c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7" t="s">
        <v>204</v>
      </c>
      <c r="BT1004" s="15" t="s">
        <v>205</v>
      </c>
      <c r="BU1004" s="16">
        <v>46071.53612268518</v>
      </c>
      <c r="BV1004" s="17" t="s">
        <v>277</v>
      </c>
      <c r="BW1004" s="18"/>
      <c r="BX1004" s="15" t="s">
        <v>205</v>
      </c>
      <c r="BY1004" s="16">
        <v>46071.53612268518</v>
      </c>
      <c r="BZ1004" s="12" t="s">
        <v>206</v>
      </c>
      <c r="CA1004" s="13" t="s">
        <v>185</v>
      </c>
      <c r="CB1004" s="13" t="s">
        <v>16707</v>
      </c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  <c r="CT1004" s="14"/>
      <c r="CU1004" s="14"/>
      <c r="CV1004" s="14"/>
      <c r="CW1004" s="14"/>
      <c r="CX1004" s="14"/>
      <c r="CY1004" s="14"/>
      <c r="CZ1004" s="14"/>
      <c r="DA1004" s="14"/>
      <c r="DB1004" s="14"/>
      <c r="DC1004" s="14"/>
      <c r="DD1004" s="14"/>
      <c r="DE1004" s="17" t="s">
        <v>204</v>
      </c>
      <c r="DF1004" s="15" t="s">
        <v>205</v>
      </c>
      <c r="DG1004" s="16">
        <v>46095.45234953704</v>
      </c>
      <c r="DH1004" s="17" t="s">
        <v>277</v>
      </c>
      <c r="DI1004" s="18"/>
      <c r="DJ1004" s="15" t="s">
        <v>205</v>
      </c>
      <c r="DK1004" s="16">
        <v>46095.45234953704</v>
      </c>
      <c r="DL1004" s="12" t="s">
        <v>213</v>
      </c>
      <c r="DM1004" s="14"/>
      <c r="DN1004" s="14"/>
      <c r="DO1004" s="14"/>
      <c r="DP1004" s="14"/>
      <c r="DQ1004" s="14"/>
      <c r="DR1004" s="14"/>
      <c r="DS1004" s="14"/>
      <c r="DT1004" s="14"/>
      <c r="DU1004" s="14"/>
      <c r="DV1004" s="14"/>
      <c r="DW1004" s="14"/>
      <c r="DX1004" s="14"/>
      <c r="DY1004" s="14"/>
      <c r="DZ1004" s="14"/>
      <c r="EA1004" s="14"/>
      <c r="EB1004" s="14"/>
      <c r="EC1004" s="14"/>
      <c r="ED1004" s="14"/>
      <c r="EE1004" s="14"/>
      <c r="EF1004" s="14"/>
      <c r="EG1004" s="14"/>
      <c r="EH1004" s="14"/>
      <c r="EI1004" s="17" t="s">
        <v>204</v>
      </c>
      <c r="EJ1004" s="17" t="s">
        <v>277</v>
      </c>
      <c r="EK1004" s="18"/>
      <c r="EL1004" s="12" t="s">
        <v>218</v>
      </c>
      <c r="EM1004" s="13" t="s">
        <v>185</v>
      </c>
      <c r="EN1004" s="13" t="s">
        <v>16708</v>
      </c>
      <c r="EO1004" s="14"/>
      <c r="EP1004" s="14"/>
      <c r="EQ1004" s="14"/>
      <c r="ER1004" s="14"/>
      <c r="ES1004" s="14"/>
      <c r="ET1004" s="14"/>
      <c r="EU1004" s="14"/>
      <c r="EV1004" s="14"/>
      <c r="EW1004" s="14"/>
      <c r="EX1004" s="14"/>
      <c r="EY1004" s="14"/>
      <c r="EZ1004" s="14"/>
      <c r="FA1004" s="14"/>
      <c r="FB1004" s="14"/>
      <c r="FC1004" s="14"/>
      <c r="FD1004" s="14"/>
      <c r="FE1004" s="14"/>
      <c r="FF1004" s="14"/>
      <c r="FG1004" s="14"/>
      <c r="FH1004" s="14"/>
      <c r="FI1004" s="17" t="s">
        <v>204</v>
      </c>
      <c r="FJ1004" s="15" t="s">
        <v>205</v>
      </c>
      <c r="FK1004" s="16">
        <v>46106.23216435185</v>
      </c>
      <c r="FL1004" s="14"/>
      <c r="FM1004" s="14"/>
      <c r="FN1004" s="15" t="s">
        <v>223</v>
      </c>
      <c r="FO1004" s="16">
        <v>46106.23216435185</v>
      </c>
      <c r="FP1004" s="13" t="s">
        <v>16708</v>
      </c>
      <c r="FQ1004" s="13" t="s">
        <v>16709</v>
      </c>
      <c r="FR1004" s="13" t="s">
        <v>16710</v>
      </c>
      <c r="FS1004" s="14"/>
      <c r="FT1004" s="14"/>
      <c r="FU1004" s="14" t="str">
        <f t="shared" si="15"/>
        <v>Base de Dados_Images/VS7109.Imagem do Equipamento-.105201.jpg</v>
      </c>
      <c r="FV1004" s="14"/>
      <c r="FW1004" s="14"/>
    </row>
    <row r="1005" ht="15.75" customHeight="1">
      <c r="A1005" s="10" t="s">
        <v>15666</v>
      </c>
      <c r="B1005" s="10" t="s">
        <v>9535</v>
      </c>
      <c r="C1005" s="10" t="s">
        <v>794</v>
      </c>
      <c r="D1005" s="10" t="s">
        <v>16711</v>
      </c>
      <c r="E1005" s="11" t="s">
        <v>16061</v>
      </c>
      <c r="F1005" s="12" t="s">
        <v>184</v>
      </c>
      <c r="G1005" s="13" t="s">
        <v>185</v>
      </c>
      <c r="H1005" s="13" t="s">
        <v>16712</v>
      </c>
      <c r="I1005" s="13" t="s">
        <v>185</v>
      </c>
      <c r="J1005" s="13" t="s">
        <v>16713</v>
      </c>
      <c r="K1005" s="13" t="s">
        <v>185</v>
      </c>
      <c r="L1005" s="13" t="s">
        <v>16714</v>
      </c>
      <c r="M1005" s="13" t="s">
        <v>185</v>
      </c>
      <c r="N1005" s="13" t="s">
        <v>16715</v>
      </c>
      <c r="O1005" s="13" t="s">
        <v>185</v>
      </c>
      <c r="P1005" s="13" t="s">
        <v>16716</v>
      </c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7" t="s">
        <v>204</v>
      </c>
      <c r="BT1005" s="15" t="s">
        <v>205</v>
      </c>
      <c r="BU1005" s="16">
        <v>46071.53706018518</v>
      </c>
      <c r="BV1005" s="17" t="s">
        <v>277</v>
      </c>
      <c r="BW1005" s="18"/>
      <c r="BX1005" s="15" t="s">
        <v>205</v>
      </c>
      <c r="BY1005" s="16">
        <v>46071.53706018518</v>
      </c>
      <c r="BZ1005" s="12" t="s">
        <v>206</v>
      </c>
      <c r="CA1005" s="13" t="s">
        <v>185</v>
      </c>
      <c r="CB1005" s="13" t="s">
        <v>16717</v>
      </c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M1005" s="14"/>
      <c r="CN1005" s="14"/>
      <c r="CO1005" s="14"/>
      <c r="CP1005" s="14"/>
      <c r="CQ1005" s="14"/>
      <c r="CR1005" s="14"/>
      <c r="CS1005" s="14"/>
      <c r="CT1005" s="14"/>
      <c r="CU1005" s="14"/>
      <c r="CV1005" s="14"/>
      <c r="CW1005" s="14"/>
      <c r="CX1005" s="14"/>
      <c r="CY1005" s="14"/>
      <c r="CZ1005" s="14"/>
      <c r="DA1005" s="14"/>
      <c r="DB1005" s="14"/>
      <c r="DC1005" s="14"/>
      <c r="DD1005" s="14"/>
      <c r="DE1005" s="17" t="s">
        <v>204</v>
      </c>
      <c r="DF1005" s="15" t="s">
        <v>205</v>
      </c>
      <c r="DG1005" s="16">
        <v>46095.45239583333</v>
      </c>
      <c r="DH1005" s="17" t="s">
        <v>277</v>
      </c>
      <c r="DI1005" s="18"/>
      <c r="DJ1005" s="15" t="s">
        <v>205</v>
      </c>
      <c r="DK1005" s="16">
        <v>46095.45239583333</v>
      </c>
      <c r="DL1005" s="12" t="s">
        <v>213</v>
      </c>
      <c r="DM1005" s="14"/>
      <c r="DN1005" s="14"/>
      <c r="DO1005" s="14"/>
      <c r="DP1005" s="14"/>
      <c r="DQ1005" s="14"/>
      <c r="DR1005" s="14"/>
      <c r="DS1005" s="14"/>
      <c r="DT1005" s="14"/>
      <c r="DU1005" s="14"/>
      <c r="DV1005" s="14"/>
      <c r="DW1005" s="14"/>
      <c r="DX1005" s="14"/>
      <c r="DY1005" s="14"/>
      <c r="DZ1005" s="14"/>
      <c r="EA1005" s="14"/>
      <c r="EB1005" s="14"/>
      <c r="EC1005" s="14"/>
      <c r="ED1005" s="14"/>
      <c r="EE1005" s="14"/>
      <c r="EF1005" s="14"/>
      <c r="EG1005" s="14"/>
      <c r="EH1005" s="14"/>
      <c r="EI1005" s="17" t="s">
        <v>204</v>
      </c>
      <c r="EJ1005" s="17" t="s">
        <v>277</v>
      </c>
      <c r="EK1005" s="18"/>
      <c r="EL1005" s="12" t="s">
        <v>218</v>
      </c>
      <c r="EM1005" s="13" t="s">
        <v>185</v>
      </c>
      <c r="EN1005" s="13" t="s">
        <v>16718</v>
      </c>
      <c r="EO1005" s="14"/>
      <c r="EP1005" s="14"/>
      <c r="EQ1005" s="14"/>
      <c r="ER1005" s="14"/>
      <c r="ES1005" s="14"/>
      <c r="ET1005" s="14"/>
      <c r="EU1005" s="14"/>
      <c r="EV1005" s="14"/>
      <c r="EW1005" s="14"/>
      <c r="EX1005" s="14"/>
      <c r="EY1005" s="14"/>
      <c r="EZ1005" s="14"/>
      <c r="FA1005" s="14"/>
      <c r="FB1005" s="14"/>
      <c r="FC1005" s="14"/>
      <c r="FD1005" s="14"/>
      <c r="FE1005" s="14"/>
      <c r="FF1005" s="14"/>
      <c r="FG1005" s="14"/>
      <c r="FH1005" s="14"/>
      <c r="FI1005" s="17" t="s">
        <v>204</v>
      </c>
      <c r="FJ1005" s="15" t="s">
        <v>205</v>
      </c>
      <c r="FK1005" s="16">
        <v>46106.232256944444</v>
      </c>
      <c r="FL1005" s="14"/>
      <c r="FM1005" s="14"/>
      <c r="FN1005" s="15" t="s">
        <v>223</v>
      </c>
      <c r="FO1005" s="16">
        <v>46106.232256944444</v>
      </c>
      <c r="FP1005" s="13" t="s">
        <v>16718</v>
      </c>
      <c r="FQ1005" s="13" t="s">
        <v>16719</v>
      </c>
      <c r="FR1005" s="13" t="s">
        <v>16720</v>
      </c>
      <c r="FS1005" s="14"/>
      <c r="FT1005" s="14"/>
      <c r="FU1005" s="14" t="str">
        <f t="shared" si="15"/>
        <v>Base de Dados_Images/VS7110.Imagem do Equipamento-.105548.jpg</v>
      </c>
      <c r="FV1005" s="14"/>
      <c r="FW1005" s="14"/>
    </row>
    <row r="1006" ht="15.75" customHeight="1">
      <c r="A1006" s="10" t="s">
        <v>15666</v>
      </c>
      <c r="B1006" s="10" t="s">
        <v>9535</v>
      </c>
      <c r="C1006" s="10" t="s">
        <v>794</v>
      </c>
      <c r="D1006" s="10" t="s">
        <v>16721</v>
      </c>
      <c r="E1006" s="11" t="s">
        <v>16061</v>
      </c>
      <c r="F1006" s="12" t="s">
        <v>184</v>
      </c>
      <c r="G1006" s="13" t="s">
        <v>185</v>
      </c>
      <c r="H1006" s="13" t="s">
        <v>16722</v>
      </c>
      <c r="I1006" s="13" t="s">
        <v>185</v>
      </c>
      <c r="J1006" s="13" t="s">
        <v>16723</v>
      </c>
      <c r="K1006" s="13" t="s">
        <v>185</v>
      </c>
      <c r="L1006" s="13" t="s">
        <v>16724</v>
      </c>
      <c r="M1006" s="13" t="s">
        <v>185</v>
      </c>
      <c r="N1006" s="13" t="s">
        <v>16725</v>
      </c>
      <c r="O1006" s="13" t="s">
        <v>185</v>
      </c>
      <c r="P1006" s="13" t="s">
        <v>16726</v>
      </c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7" t="s">
        <v>204</v>
      </c>
      <c r="BT1006" s="15" t="s">
        <v>205</v>
      </c>
      <c r="BU1006" s="16">
        <v>46071.53738425926</v>
      </c>
      <c r="BV1006" s="17" t="s">
        <v>277</v>
      </c>
      <c r="BW1006" s="18"/>
      <c r="BX1006" s="15" t="s">
        <v>205</v>
      </c>
      <c r="BY1006" s="16">
        <v>46071.53738425926</v>
      </c>
      <c r="BZ1006" s="12" t="s">
        <v>206</v>
      </c>
      <c r="CA1006" s="13" t="s">
        <v>185</v>
      </c>
      <c r="CB1006" s="13" t="s">
        <v>16727</v>
      </c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M1006" s="14"/>
      <c r="CN1006" s="14"/>
      <c r="CO1006" s="14"/>
      <c r="CP1006" s="14"/>
      <c r="CQ1006" s="14"/>
      <c r="CR1006" s="14"/>
      <c r="CS1006" s="14"/>
      <c r="CT1006" s="14"/>
      <c r="CU1006" s="14"/>
      <c r="CV1006" s="14"/>
      <c r="CW1006" s="14"/>
      <c r="CX1006" s="14"/>
      <c r="CY1006" s="14"/>
      <c r="CZ1006" s="14"/>
      <c r="DA1006" s="14"/>
      <c r="DB1006" s="14"/>
      <c r="DC1006" s="14"/>
      <c r="DD1006" s="14"/>
      <c r="DE1006" s="17" t="s">
        <v>204</v>
      </c>
      <c r="DF1006" s="15" t="s">
        <v>205</v>
      </c>
      <c r="DG1006" s="16">
        <v>46095.45244212963</v>
      </c>
      <c r="DH1006" s="17" t="s">
        <v>277</v>
      </c>
      <c r="DI1006" s="18"/>
      <c r="DJ1006" s="15" t="s">
        <v>205</v>
      </c>
      <c r="DK1006" s="16">
        <v>46095.45244212963</v>
      </c>
      <c r="DL1006" s="12" t="s">
        <v>213</v>
      </c>
      <c r="DM1006" s="14"/>
      <c r="DN1006" s="14"/>
      <c r="DO1006" s="14"/>
      <c r="DP1006" s="14"/>
      <c r="DQ1006" s="14"/>
      <c r="DR1006" s="14"/>
      <c r="DS1006" s="14"/>
      <c r="DT1006" s="14"/>
      <c r="DU1006" s="14"/>
      <c r="DV1006" s="14"/>
      <c r="DW1006" s="14"/>
      <c r="DX1006" s="14"/>
      <c r="DY1006" s="14"/>
      <c r="DZ1006" s="14"/>
      <c r="EA1006" s="14"/>
      <c r="EB1006" s="14"/>
      <c r="EC1006" s="14"/>
      <c r="ED1006" s="14"/>
      <c r="EE1006" s="14"/>
      <c r="EF1006" s="14"/>
      <c r="EG1006" s="14"/>
      <c r="EH1006" s="14"/>
      <c r="EI1006" s="17" t="s">
        <v>204</v>
      </c>
      <c r="EJ1006" s="17" t="s">
        <v>277</v>
      </c>
      <c r="EK1006" s="18"/>
      <c r="EL1006" s="12" t="s">
        <v>218</v>
      </c>
      <c r="EM1006" s="13" t="s">
        <v>185</v>
      </c>
      <c r="EN1006" s="13" t="s">
        <v>16728</v>
      </c>
      <c r="EO1006" s="14"/>
      <c r="EP1006" s="14"/>
      <c r="EQ1006" s="14"/>
      <c r="ER1006" s="14"/>
      <c r="ES1006" s="14"/>
      <c r="ET1006" s="14"/>
      <c r="EU1006" s="14"/>
      <c r="EV1006" s="14"/>
      <c r="EW1006" s="14"/>
      <c r="EX1006" s="14"/>
      <c r="EY1006" s="14"/>
      <c r="EZ1006" s="14"/>
      <c r="FA1006" s="14"/>
      <c r="FB1006" s="14"/>
      <c r="FC1006" s="14"/>
      <c r="FD1006" s="14"/>
      <c r="FE1006" s="14"/>
      <c r="FF1006" s="14"/>
      <c r="FG1006" s="14"/>
      <c r="FH1006" s="14"/>
      <c r="FI1006" s="17" t="s">
        <v>204</v>
      </c>
      <c r="FJ1006" s="15" t="s">
        <v>205</v>
      </c>
      <c r="FK1006" s="16">
        <v>46106.23234953704</v>
      </c>
      <c r="FL1006" s="14"/>
      <c r="FM1006" s="14"/>
      <c r="FN1006" s="15" t="s">
        <v>223</v>
      </c>
      <c r="FO1006" s="16">
        <v>46106.23234953704</v>
      </c>
      <c r="FP1006" s="13" t="s">
        <v>16728</v>
      </c>
      <c r="FQ1006" s="13" t="s">
        <v>16729</v>
      </c>
      <c r="FR1006" s="13" t="s">
        <v>16730</v>
      </c>
      <c r="FS1006" s="14"/>
      <c r="FT1006" s="14"/>
      <c r="FU1006" s="14" t="str">
        <f t="shared" si="15"/>
        <v>Base de Dados_Images/VS7111.Imagem do Equipamento-.105613.jpg</v>
      </c>
      <c r="FV1006" s="14"/>
      <c r="FW1006" s="14"/>
    </row>
    <row r="1007" ht="15.75" customHeight="1">
      <c r="A1007" s="10" t="s">
        <v>15666</v>
      </c>
      <c r="B1007" s="10" t="s">
        <v>9535</v>
      </c>
      <c r="C1007" s="10" t="s">
        <v>794</v>
      </c>
      <c r="D1007" s="10" t="s">
        <v>16731</v>
      </c>
      <c r="E1007" s="11" t="s">
        <v>16061</v>
      </c>
      <c r="F1007" s="12" t="s">
        <v>184</v>
      </c>
      <c r="G1007" s="13" t="s">
        <v>185</v>
      </c>
      <c r="H1007" s="13" t="s">
        <v>16732</v>
      </c>
      <c r="I1007" s="13" t="s">
        <v>185</v>
      </c>
      <c r="J1007" s="13" t="s">
        <v>16733</v>
      </c>
      <c r="K1007" s="13" t="s">
        <v>185</v>
      </c>
      <c r="L1007" s="13" t="s">
        <v>16734</v>
      </c>
      <c r="M1007" s="13" t="s">
        <v>185</v>
      </c>
      <c r="N1007" s="13" t="s">
        <v>16735</v>
      </c>
      <c r="O1007" s="13" t="s">
        <v>185</v>
      </c>
      <c r="P1007" s="13" t="s">
        <v>16736</v>
      </c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7" t="s">
        <v>204</v>
      </c>
      <c r="BT1007" s="15" t="s">
        <v>205</v>
      </c>
      <c r="BU1007" s="16">
        <v>46071.53775462963</v>
      </c>
      <c r="BV1007" s="17" t="s">
        <v>277</v>
      </c>
      <c r="BW1007" s="18"/>
      <c r="BX1007" s="15" t="s">
        <v>205</v>
      </c>
      <c r="BY1007" s="16">
        <v>46071.53775462963</v>
      </c>
      <c r="BZ1007" s="12" t="s">
        <v>206</v>
      </c>
      <c r="CA1007" s="13" t="s">
        <v>185</v>
      </c>
      <c r="CB1007" s="13" t="s">
        <v>16737</v>
      </c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M1007" s="14"/>
      <c r="CN1007" s="14"/>
      <c r="CO1007" s="14"/>
      <c r="CP1007" s="14"/>
      <c r="CQ1007" s="14"/>
      <c r="CR1007" s="14"/>
      <c r="CS1007" s="14"/>
      <c r="CT1007" s="14"/>
      <c r="CU1007" s="14"/>
      <c r="CV1007" s="14"/>
      <c r="CW1007" s="14"/>
      <c r="CX1007" s="14"/>
      <c r="CY1007" s="14"/>
      <c r="CZ1007" s="14"/>
      <c r="DA1007" s="14"/>
      <c r="DB1007" s="14"/>
      <c r="DC1007" s="14"/>
      <c r="DD1007" s="14"/>
      <c r="DE1007" s="17" t="s">
        <v>204</v>
      </c>
      <c r="DF1007" s="15" t="s">
        <v>205</v>
      </c>
      <c r="DG1007" s="16">
        <v>46095.45248842592</v>
      </c>
      <c r="DH1007" s="17" t="s">
        <v>277</v>
      </c>
      <c r="DI1007" s="18"/>
      <c r="DJ1007" s="15" t="s">
        <v>205</v>
      </c>
      <c r="DK1007" s="16">
        <v>46095.45248842592</v>
      </c>
      <c r="DL1007" s="12" t="s">
        <v>213</v>
      </c>
      <c r="DM1007" s="14"/>
      <c r="DN1007" s="14"/>
      <c r="DO1007" s="14"/>
      <c r="DP1007" s="14"/>
      <c r="DQ1007" s="14"/>
      <c r="DR1007" s="14"/>
      <c r="DS1007" s="14"/>
      <c r="DT1007" s="14"/>
      <c r="DU1007" s="14"/>
      <c r="DV1007" s="14"/>
      <c r="DW1007" s="14"/>
      <c r="DX1007" s="14"/>
      <c r="DY1007" s="14"/>
      <c r="DZ1007" s="14"/>
      <c r="EA1007" s="14"/>
      <c r="EB1007" s="14"/>
      <c r="EC1007" s="14"/>
      <c r="ED1007" s="14"/>
      <c r="EE1007" s="14"/>
      <c r="EF1007" s="14"/>
      <c r="EG1007" s="14"/>
      <c r="EH1007" s="14"/>
      <c r="EI1007" s="17" t="s">
        <v>204</v>
      </c>
      <c r="EJ1007" s="17" t="s">
        <v>277</v>
      </c>
      <c r="EK1007" s="18"/>
      <c r="EL1007" s="12" t="s">
        <v>218</v>
      </c>
      <c r="EM1007" s="13" t="s">
        <v>185</v>
      </c>
      <c r="EN1007" s="13" t="s">
        <v>16738</v>
      </c>
      <c r="EO1007" s="14"/>
      <c r="EP1007" s="14"/>
      <c r="EQ1007" s="14"/>
      <c r="ER1007" s="14"/>
      <c r="ES1007" s="14"/>
      <c r="ET1007" s="14"/>
      <c r="EU1007" s="14"/>
      <c r="EV1007" s="14"/>
      <c r="EW1007" s="14"/>
      <c r="EX1007" s="14"/>
      <c r="EY1007" s="14"/>
      <c r="EZ1007" s="14"/>
      <c r="FA1007" s="14"/>
      <c r="FB1007" s="14"/>
      <c r="FC1007" s="14"/>
      <c r="FD1007" s="14"/>
      <c r="FE1007" s="14"/>
      <c r="FF1007" s="14"/>
      <c r="FG1007" s="14"/>
      <c r="FH1007" s="14"/>
      <c r="FI1007" s="17" t="s">
        <v>204</v>
      </c>
      <c r="FJ1007" s="15" t="s">
        <v>205</v>
      </c>
      <c r="FK1007" s="16">
        <v>46106.23244212963</v>
      </c>
      <c r="FL1007" s="14"/>
      <c r="FM1007" s="14"/>
      <c r="FN1007" s="15" t="s">
        <v>223</v>
      </c>
      <c r="FO1007" s="16">
        <v>46106.23244212963</v>
      </c>
      <c r="FP1007" s="13" t="s">
        <v>16738</v>
      </c>
      <c r="FQ1007" s="13" t="s">
        <v>16739</v>
      </c>
      <c r="FR1007" s="13" t="s">
        <v>16740</v>
      </c>
      <c r="FS1007" s="14"/>
      <c r="FT1007" s="14"/>
      <c r="FU1007" s="14" t="str">
        <f t="shared" si="15"/>
        <v>Base de Dados_Images/VS7112.Imagem do Equipamento-.105719.jpg</v>
      </c>
      <c r="FV1007" s="14"/>
      <c r="FW1007" s="14"/>
    </row>
    <row r="1008" ht="15.75" customHeight="1">
      <c r="A1008" s="10" t="s">
        <v>15666</v>
      </c>
      <c r="B1008" s="10" t="s">
        <v>9535</v>
      </c>
      <c r="C1008" s="10" t="s">
        <v>794</v>
      </c>
      <c r="D1008" s="10" t="s">
        <v>16741</v>
      </c>
      <c r="E1008" s="11" t="s">
        <v>16742</v>
      </c>
      <c r="F1008" s="12" t="s">
        <v>184</v>
      </c>
      <c r="G1008" s="13" t="s">
        <v>185</v>
      </c>
      <c r="H1008" s="13" t="s">
        <v>16743</v>
      </c>
      <c r="I1008" s="13" t="s">
        <v>185</v>
      </c>
      <c r="J1008" s="13" t="s">
        <v>16744</v>
      </c>
      <c r="K1008" s="13" t="s">
        <v>185</v>
      </c>
      <c r="L1008" s="13" t="s">
        <v>16745</v>
      </c>
      <c r="M1008" s="13" t="s">
        <v>185</v>
      </c>
      <c r="N1008" s="13" t="s">
        <v>16746</v>
      </c>
      <c r="O1008" s="13" t="s">
        <v>185</v>
      </c>
      <c r="P1008" s="13" t="s">
        <v>16747</v>
      </c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7" t="s">
        <v>204</v>
      </c>
      <c r="BT1008" s="15" t="s">
        <v>205</v>
      </c>
      <c r="BU1008" s="16">
        <v>46071.53804398148</v>
      </c>
      <c r="BV1008" s="17" t="s">
        <v>277</v>
      </c>
      <c r="BW1008" s="18"/>
      <c r="BX1008" s="15" t="s">
        <v>205</v>
      </c>
      <c r="BY1008" s="16">
        <v>46071.53804398148</v>
      </c>
      <c r="BZ1008" s="12" t="s">
        <v>206</v>
      </c>
      <c r="CA1008" s="13" t="s">
        <v>185</v>
      </c>
      <c r="CB1008" s="13" t="s">
        <v>16748</v>
      </c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M1008" s="14"/>
      <c r="CN1008" s="14"/>
      <c r="CO1008" s="14"/>
      <c r="CP1008" s="14"/>
      <c r="CQ1008" s="14"/>
      <c r="CR1008" s="14"/>
      <c r="CS1008" s="14"/>
      <c r="CT1008" s="14"/>
      <c r="CU1008" s="14"/>
      <c r="CV1008" s="14"/>
      <c r="CW1008" s="14"/>
      <c r="CX1008" s="14"/>
      <c r="CY1008" s="14"/>
      <c r="CZ1008" s="14"/>
      <c r="DA1008" s="14"/>
      <c r="DB1008" s="14"/>
      <c r="DC1008" s="14"/>
      <c r="DD1008" s="14"/>
      <c r="DE1008" s="17" t="s">
        <v>204</v>
      </c>
      <c r="DF1008" s="15" t="s">
        <v>205</v>
      </c>
      <c r="DG1008" s="16">
        <v>46095.4525462963</v>
      </c>
      <c r="DH1008" s="17" t="s">
        <v>277</v>
      </c>
      <c r="DI1008" s="18"/>
      <c r="DJ1008" s="15" t="s">
        <v>205</v>
      </c>
      <c r="DK1008" s="16">
        <v>46095.4525462963</v>
      </c>
      <c r="DL1008" s="12" t="s">
        <v>213</v>
      </c>
      <c r="DM1008" s="14"/>
      <c r="DN1008" s="14"/>
      <c r="DO1008" s="14"/>
      <c r="DP1008" s="14"/>
      <c r="DQ1008" s="14"/>
      <c r="DR1008" s="14"/>
      <c r="DS1008" s="14"/>
      <c r="DT1008" s="14"/>
      <c r="DU1008" s="14"/>
      <c r="DV1008" s="14"/>
      <c r="DW1008" s="14"/>
      <c r="DX1008" s="14"/>
      <c r="DY1008" s="14"/>
      <c r="DZ1008" s="14"/>
      <c r="EA1008" s="14"/>
      <c r="EB1008" s="14"/>
      <c r="EC1008" s="14"/>
      <c r="ED1008" s="14"/>
      <c r="EE1008" s="14"/>
      <c r="EF1008" s="14"/>
      <c r="EG1008" s="14"/>
      <c r="EH1008" s="14"/>
      <c r="EI1008" s="17" t="s">
        <v>204</v>
      </c>
      <c r="EJ1008" s="17" t="s">
        <v>277</v>
      </c>
      <c r="EK1008" s="18"/>
      <c r="EL1008" s="12" t="s">
        <v>218</v>
      </c>
      <c r="EM1008" s="13" t="s">
        <v>185</v>
      </c>
      <c r="EN1008" s="13" t="s">
        <v>16749</v>
      </c>
      <c r="EO1008" s="14"/>
      <c r="EP1008" s="14"/>
      <c r="EQ1008" s="14"/>
      <c r="ER1008" s="14"/>
      <c r="ES1008" s="14"/>
      <c r="ET1008" s="14"/>
      <c r="EU1008" s="14"/>
      <c r="EV1008" s="14"/>
      <c r="EW1008" s="14"/>
      <c r="EX1008" s="14"/>
      <c r="EY1008" s="14"/>
      <c r="EZ1008" s="14"/>
      <c r="FA1008" s="14"/>
      <c r="FB1008" s="14"/>
      <c r="FC1008" s="14"/>
      <c r="FD1008" s="14"/>
      <c r="FE1008" s="14"/>
      <c r="FF1008" s="14"/>
      <c r="FG1008" s="14"/>
      <c r="FH1008" s="14"/>
      <c r="FI1008" s="17" t="s">
        <v>204</v>
      </c>
      <c r="FJ1008" s="15" t="s">
        <v>205</v>
      </c>
      <c r="FK1008" s="16">
        <v>46105.67041666667</v>
      </c>
      <c r="FL1008" s="14"/>
      <c r="FM1008" s="14"/>
      <c r="FN1008" s="15" t="s">
        <v>223</v>
      </c>
      <c r="FO1008" s="16">
        <v>46105.67041666667</v>
      </c>
      <c r="FP1008" s="13" t="s">
        <v>16749</v>
      </c>
      <c r="FQ1008" s="13" t="s">
        <v>16750</v>
      </c>
      <c r="FR1008" s="13" t="s">
        <v>16751</v>
      </c>
      <c r="FS1008" s="14"/>
      <c r="FT1008" s="14"/>
      <c r="FU1008" s="14" t="str">
        <f t="shared" si="15"/>
        <v>Base de Dados_Images/VS7114.Imagem do Equipamento-.110925.jpg</v>
      </c>
      <c r="FV1008" s="14"/>
      <c r="FW1008" s="14"/>
    </row>
    <row r="1009" ht="15.75" customHeight="1">
      <c r="A1009" s="10" t="s">
        <v>15666</v>
      </c>
      <c r="B1009" s="10" t="s">
        <v>9535</v>
      </c>
      <c r="C1009" s="10" t="s">
        <v>794</v>
      </c>
      <c r="D1009" s="10" t="s">
        <v>16752</v>
      </c>
      <c r="E1009" s="11" t="s">
        <v>16753</v>
      </c>
      <c r="F1009" s="12" t="s">
        <v>184</v>
      </c>
      <c r="G1009" s="13" t="s">
        <v>185</v>
      </c>
      <c r="H1009" s="13" t="s">
        <v>16754</v>
      </c>
      <c r="I1009" s="13" t="s">
        <v>185</v>
      </c>
      <c r="J1009" s="13" t="s">
        <v>16755</v>
      </c>
      <c r="K1009" s="13" t="s">
        <v>185</v>
      </c>
      <c r="L1009" s="13" t="s">
        <v>16756</v>
      </c>
      <c r="M1009" s="13" t="s">
        <v>185</v>
      </c>
      <c r="N1009" s="13" t="s">
        <v>16757</v>
      </c>
      <c r="O1009" s="13" t="s">
        <v>185</v>
      </c>
      <c r="P1009" s="13" t="s">
        <v>16758</v>
      </c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7" t="s">
        <v>204</v>
      </c>
      <c r="BT1009" s="15" t="s">
        <v>205</v>
      </c>
      <c r="BU1009" s="16">
        <v>46071.53855324074</v>
      </c>
      <c r="BV1009" s="17" t="s">
        <v>277</v>
      </c>
      <c r="BW1009" s="18"/>
      <c r="BX1009" s="15" t="s">
        <v>205</v>
      </c>
      <c r="BY1009" s="16">
        <v>46071.53855324074</v>
      </c>
      <c r="BZ1009" s="12" t="s">
        <v>206</v>
      </c>
      <c r="CA1009" s="13" t="s">
        <v>185</v>
      </c>
      <c r="CB1009" s="13" t="s">
        <v>16759</v>
      </c>
      <c r="CC1009" s="14"/>
      <c r="CD1009" s="14"/>
      <c r="CE1009" s="14"/>
      <c r="CF1009" s="14"/>
      <c r="CG1009" s="14"/>
      <c r="CH1009" s="14"/>
      <c r="CI1009" s="14"/>
      <c r="CJ1009" s="14"/>
      <c r="CK1009" s="14"/>
      <c r="CL1009" s="14"/>
      <c r="CM1009" s="14"/>
      <c r="CN1009" s="14"/>
      <c r="CO1009" s="14"/>
      <c r="CP1009" s="14"/>
      <c r="CQ1009" s="14"/>
      <c r="CR1009" s="14"/>
      <c r="CS1009" s="14"/>
      <c r="CT1009" s="14"/>
      <c r="CU1009" s="14"/>
      <c r="CV1009" s="14"/>
      <c r="CW1009" s="14"/>
      <c r="CX1009" s="14"/>
      <c r="CY1009" s="14"/>
      <c r="CZ1009" s="14"/>
      <c r="DA1009" s="14"/>
      <c r="DB1009" s="14"/>
      <c r="DC1009" s="14"/>
      <c r="DD1009" s="14"/>
      <c r="DE1009" s="17" t="s">
        <v>204</v>
      </c>
      <c r="DF1009" s="15" t="s">
        <v>205</v>
      </c>
      <c r="DG1009" s="16">
        <v>46095.45259259259</v>
      </c>
      <c r="DH1009" s="17" t="s">
        <v>277</v>
      </c>
      <c r="DI1009" s="18"/>
      <c r="DJ1009" s="15" t="s">
        <v>205</v>
      </c>
      <c r="DK1009" s="16">
        <v>46095.45259259259</v>
      </c>
      <c r="DL1009" s="12" t="s">
        <v>213</v>
      </c>
      <c r="DM1009" s="14"/>
      <c r="DN1009" s="14"/>
      <c r="DO1009" s="14"/>
      <c r="DP1009" s="14"/>
      <c r="DQ1009" s="14"/>
      <c r="DR1009" s="14"/>
      <c r="DS1009" s="14"/>
      <c r="DT1009" s="14"/>
      <c r="DU1009" s="14"/>
      <c r="DV1009" s="14"/>
      <c r="DW1009" s="14"/>
      <c r="DX1009" s="14"/>
      <c r="DY1009" s="14"/>
      <c r="DZ1009" s="14"/>
      <c r="EA1009" s="14"/>
      <c r="EB1009" s="14"/>
      <c r="EC1009" s="14"/>
      <c r="ED1009" s="14"/>
      <c r="EE1009" s="14"/>
      <c r="EF1009" s="14"/>
      <c r="EG1009" s="14"/>
      <c r="EH1009" s="14"/>
      <c r="EI1009" s="17" t="s">
        <v>204</v>
      </c>
      <c r="EJ1009" s="17" t="s">
        <v>277</v>
      </c>
      <c r="EK1009" s="18"/>
      <c r="EL1009" s="12" t="s">
        <v>218</v>
      </c>
      <c r="EM1009" s="13" t="s">
        <v>185</v>
      </c>
      <c r="EN1009" s="13" t="s">
        <v>16760</v>
      </c>
      <c r="EO1009" s="14"/>
      <c r="EP1009" s="14"/>
      <c r="EQ1009" s="14"/>
      <c r="ER1009" s="14"/>
      <c r="ES1009" s="14"/>
      <c r="ET1009" s="14"/>
      <c r="EU1009" s="14"/>
      <c r="EV1009" s="14"/>
      <c r="EW1009" s="14"/>
      <c r="EX1009" s="14"/>
      <c r="EY1009" s="14"/>
      <c r="EZ1009" s="14"/>
      <c r="FA1009" s="14"/>
      <c r="FB1009" s="14"/>
      <c r="FC1009" s="14"/>
      <c r="FD1009" s="14"/>
      <c r="FE1009" s="14"/>
      <c r="FF1009" s="14"/>
      <c r="FG1009" s="14"/>
      <c r="FH1009" s="14"/>
      <c r="FI1009" s="17" t="s">
        <v>204</v>
      </c>
      <c r="FJ1009" s="15" t="s">
        <v>205</v>
      </c>
      <c r="FK1009" s="16">
        <v>46105.67050925926</v>
      </c>
      <c r="FL1009" s="14"/>
      <c r="FM1009" s="14"/>
      <c r="FN1009" s="15" t="s">
        <v>223</v>
      </c>
      <c r="FO1009" s="16">
        <v>46105.67050925926</v>
      </c>
      <c r="FP1009" s="13" t="s">
        <v>16760</v>
      </c>
      <c r="FQ1009" s="13" t="s">
        <v>16761</v>
      </c>
      <c r="FR1009" s="13" t="s">
        <v>16762</v>
      </c>
      <c r="FS1009" s="14"/>
      <c r="FT1009" s="14"/>
      <c r="FU1009" s="14" t="str">
        <f t="shared" si="15"/>
        <v>Base de Dados_Images/10147966.Imagem do Equipamento-.110933.jpg</v>
      </c>
      <c r="FV1009" s="14"/>
      <c r="FW1009" s="14"/>
    </row>
    <row r="1010" ht="15.75" customHeight="1">
      <c r="A1010" s="10" t="s">
        <v>15666</v>
      </c>
      <c r="B1010" s="10" t="s">
        <v>9535</v>
      </c>
      <c r="C1010" s="10" t="s">
        <v>794</v>
      </c>
      <c r="D1010" s="10" t="s">
        <v>16763</v>
      </c>
      <c r="E1010" s="11" t="s">
        <v>16764</v>
      </c>
      <c r="F1010" s="12" t="s">
        <v>184</v>
      </c>
      <c r="G1010" s="13" t="s">
        <v>185</v>
      </c>
      <c r="H1010" s="13" t="s">
        <v>16765</v>
      </c>
      <c r="I1010" s="13" t="s">
        <v>185</v>
      </c>
      <c r="J1010" s="13" t="s">
        <v>16766</v>
      </c>
      <c r="K1010" s="13" t="s">
        <v>185</v>
      </c>
      <c r="L1010" s="13" t="s">
        <v>16767</v>
      </c>
      <c r="M1010" s="13" t="s">
        <v>185</v>
      </c>
      <c r="N1010" s="13" t="s">
        <v>16768</v>
      </c>
      <c r="O1010" s="13" t="s">
        <v>185</v>
      </c>
      <c r="P1010" s="13" t="s">
        <v>16769</v>
      </c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7" t="s">
        <v>204</v>
      </c>
      <c r="BT1010" s="15" t="s">
        <v>205</v>
      </c>
      <c r="BU1010" s="16">
        <v>46071.53894675926</v>
      </c>
      <c r="BV1010" s="17" t="s">
        <v>277</v>
      </c>
      <c r="BW1010" s="18"/>
      <c r="BX1010" s="15" t="s">
        <v>205</v>
      </c>
      <c r="BY1010" s="16">
        <v>46071.53894675926</v>
      </c>
      <c r="BZ1010" s="12" t="s">
        <v>206</v>
      </c>
      <c r="CA1010" s="13" t="s">
        <v>185</v>
      </c>
      <c r="CB1010" s="13" t="s">
        <v>16770</v>
      </c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M1010" s="14"/>
      <c r="CN1010" s="14"/>
      <c r="CO1010" s="14"/>
      <c r="CP1010" s="14"/>
      <c r="CQ1010" s="14"/>
      <c r="CR1010" s="14"/>
      <c r="CS1010" s="14"/>
      <c r="CT1010" s="14"/>
      <c r="CU1010" s="14"/>
      <c r="CV1010" s="14"/>
      <c r="CW1010" s="14"/>
      <c r="CX1010" s="14"/>
      <c r="CY1010" s="14"/>
      <c r="CZ1010" s="14"/>
      <c r="DA1010" s="14"/>
      <c r="DB1010" s="14"/>
      <c r="DC1010" s="14"/>
      <c r="DD1010" s="14"/>
      <c r="DE1010" s="17" t="s">
        <v>204</v>
      </c>
      <c r="DF1010" s="15" t="s">
        <v>205</v>
      </c>
      <c r="DG1010" s="16">
        <v>46095.45265046296</v>
      </c>
      <c r="DH1010" s="17" t="s">
        <v>277</v>
      </c>
      <c r="DI1010" s="18"/>
      <c r="DJ1010" s="15" t="s">
        <v>205</v>
      </c>
      <c r="DK1010" s="16">
        <v>46095.45265046296</v>
      </c>
      <c r="DL1010" s="12" t="s">
        <v>213</v>
      </c>
      <c r="DM1010" s="14"/>
      <c r="DN1010" s="14"/>
      <c r="DO1010" s="14"/>
      <c r="DP1010" s="14"/>
      <c r="DQ1010" s="14"/>
      <c r="DR1010" s="14"/>
      <c r="DS1010" s="14"/>
      <c r="DT1010" s="14"/>
      <c r="DU1010" s="14"/>
      <c r="DV1010" s="14"/>
      <c r="DW1010" s="14"/>
      <c r="DX1010" s="14"/>
      <c r="DY1010" s="14"/>
      <c r="DZ1010" s="14"/>
      <c r="EA1010" s="14"/>
      <c r="EB1010" s="14"/>
      <c r="EC1010" s="14"/>
      <c r="ED1010" s="14"/>
      <c r="EE1010" s="14"/>
      <c r="EF1010" s="14"/>
      <c r="EG1010" s="14"/>
      <c r="EH1010" s="14"/>
      <c r="EI1010" s="17" t="s">
        <v>204</v>
      </c>
      <c r="EJ1010" s="17" t="s">
        <v>277</v>
      </c>
      <c r="EK1010" s="18"/>
      <c r="EL1010" s="12" t="s">
        <v>218</v>
      </c>
      <c r="EM1010" s="13" t="s">
        <v>185</v>
      </c>
      <c r="EN1010" s="13" t="s">
        <v>16771</v>
      </c>
      <c r="EO1010" s="14"/>
      <c r="EP1010" s="14"/>
      <c r="EQ1010" s="14"/>
      <c r="ER1010" s="14"/>
      <c r="ES1010" s="14"/>
      <c r="ET1010" s="14"/>
      <c r="EU1010" s="14"/>
      <c r="EV1010" s="14"/>
      <c r="EW1010" s="14"/>
      <c r="EX1010" s="14"/>
      <c r="EY1010" s="14"/>
      <c r="EZ1010" s="14"/>
      <c r="FA1010" s="14"/>
      <c r="FB1010" s="14"/>
      <c r="FC1010" s="14"/>
      <c r="FD1010" s="14"/>
      <c r="FE1010" s="14"/>
      <c r="FF1010" s="14"/>
      <c r="FG1010" s="14"/>
      <c r="FH1010" s="14"/>
      <c r="FI1010" s="17" t="s">
        <v>204</v>
      </c>
      <c r="FJ1010" s="15" t="s">
        <v>205</v>
      </c>
      <c r="FK1010" s="16">
        <v>46106.23370370371</v>
      </c>
      <c r="FL1010" s="14"/>
      <c r="FM1010" s="14"/>
      <c r="FN1010" s="15" t="s">
        <v>223</v>
      </c>
      <c r="FO1010" s="16">
        <v>46106.23370370371</v>
      </c>
      <c r="FP1010" s="13" t="s">
        <v>16771</v>
      </c>
      <c r="FQ1010" s="13" t="s">
        <v>16772</v>
      </c>
      <c r="FR1010" s="13" t="s">
        <v>16773</v>
      </c>
      <c r="FS1010" s="14"/>
      <c r="FT1010" s="14"/>
      <c r="FU1010" s="14" t="str">
        <f t="shared" si="15"/>
        <v>Base de Dados_Images/10147971.Imagem do Equipamento-.111001.jpg</v>
      </c>
      <c r="FV1010" s="14"/>
      <c r="FW1010" s="14"/>
    </row>
    <row r="1011" ht="15.75" customHeight="1">
      <c r="A1011" s="10" t="s">
        <v>15666</v>
      </c>
      <c r="B1011" s="10" t="s">
        <v>9535</v>
      </c>
      <c r="C1011" s="10" t="s">
        <v>794</v>
      </c>
      <c r="D1011" s="10" t="s">
        <v>16774</v>
      </c>
      <c r="E1011" s="11" t="s">
        <v>15867</v>
      </c>
      <c r="F1011" s="12" t="s">
        <v>184</v>
      </c>
      <c r="G1011" s="13" t="s">
        <v>185</v>
      </c>
      <c r="H1011" s="13" t="s">
        <v>16775</v>
      </c>
      <c r="I1011" s="13" t="s">
        <v>185</v>
      </c>
      <c r="J1011" s="13" t="s">
        <v>16776</v>
      </c>
      <c r="K1011" s="13" t="s">
        <v>185</v>
      </c>
      <c r="L1011" s="13" t="s">
        <v>16777</v>
      </c>
      <c r="M1011" s="13" t="s">
        <v>185</v>
      </c>
      <c r="N1011" s="13" t="s">
        <v>16778</v>
      </c>
      <c r="O1011" s="13" t="s">
        <v>185</v>
      </c>
      <c r="P1011" s="13" t="s">
        <v>16779</v>
      </c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7" t="s">
        <v>204</v>
      </c>
      <c r="BT1011" s="15" t="s">
        <v>205</v>
      </c>
      <c r="BU1011" s="16">
        <v>46071.53936342592</v>
      </c>
      <c r="BV1011" s="17" t="s">
        <v>277</v>
      </c>
      <c r="BW1011" s="18"/>
      <c r="BX1011" s="15" t="s">
        <v>205</v>
      </c>
      <c r="BY1011" s="16">
        <v>46071.53936342592</v>
      </c>
      <c r="BZ1011" s="12" t="s">
        <v>206</v>
      </c>
      <c r="CA1011" s="13" t="s">
        <v>185</v>
      </c>
      <c r="CB1011" s="13" t="s">
        <v>16780</v>
      </c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M1011" s="14"/>
      <c r="CN1011" s="14"/>
      <c r="CO1011" s="14"/>
      <c r="CP1011" s="14"/>
      <c r="CQ1011" s="14"/>
      <c r="CR1011" s="14"/>
      <c r="CS1011" s="14"/>
      <c r="CT1011" s="14"/>
      <c r="CU1011" s="14"/>
      <c r="CV1011" s="14"/>
      <c r="CW1011" s="14"/>
      <c r="CX1011" s="14"/>
      <c r="CY1011" s="14"/>
      <c r="CZ1011" s="14"/>
      <c r="DA1011" s="14"/>
      <c r="DB1011" s="14"/>
      <c r="DC1011" s="14"/>
      <c r="DD1011" s="14"/>
      <c r="DE1011" s="17" t="s">
        <v>204</v>
      </c>
      <c r="DF1011" s="15" t="s">
        <v>205</v>
      </c>
      <c r="DG1011" s="16">
        <v>46095.452685185184</v>
      </c>
      <c r="DH1011" s="17" t="s">
        <v>277</v>
      </c>
      <c r="DI1011" s="18"/>
      <c r="DJ1011" s="15" t="s">
        <v>205</v>
      </c>
      <c r="DK1011" s="16">
        <v>46095.452685185184</v>
      </c>
      <c r="DL1011" s="12" t="s">
        <v>213</v>
      </c>
      <c r="DM1011" s="14"/>
      <c r="DN1011" s="14"/>
      <c r="DO1011" s="14"/>
      <c r="DP1011" s="14"/>
      <c r="DQ1011" s="14"/>
      <c r="DR1011" s="14"/>
      <c r="DS1011" s="14"/>
      <c r="DT1011" s="14"/>
      <c r="DU1011" s="14"/>
      <c r="DV1011" s="14"/>
      <c r="DW1011" s="14"/>
      <c r="DX1011" s="14"/>
      <c r="DY1011" s="14"/>
      <c r="DZ1011" s="14"/>
      <c r="EA1011" s="14"/>
      <c r="EB1011" s="14"/>
      <c r="EC1011" s="14"/>
      <c r="ED1011" s="14"/>
      <c r="EE1011" s="14"/>
      <c r="EF1011" s="14"/>
      <c r="EG1011" s="14"/>
      <c r="EH1011" s="14"/>
      <c r="EI1011" s="17" t="s">
        <v>204</v>
      </c>
      <c r="EJ1011" s="17" t="s">
        <v>277</v>
      </c>
      <c r="EK1011" s="18"/>
      <c r="EL1011" s="12" t="s">
        <v>218</v>
      </c>
      <c r="EM1011" s="13" t="s">
        <v>185</v>
      </c>
      <c r="EN1011" s="13" t="s">
        <v>16781</v>
      </c>
      <c r="EO1011" s="14"/>
      <c r="EP1011" s="14"/>
      <c r="EQ1011" s="14"/>
      <c r="ER1011" s="14"/>
      <c r="ES1011" s="14"/>
      <c r="ET1011" s="14"/>
      <c r="EU1011" s="14"/>
      <c r="EV1011" s="14"/>
      <c r="EW1011" s="14"/>
      <c r="EX1011" s="14"/>
      <c r="EY1011" s="14"/>
      <c r="EZ1011" s="14"/>
      <c r="FA1011" s="14"/>
      <c r="FB1011" s="14"/>
      <c r="FC1011" s="14"/>
      <c r="FD1011" s="14"/>
      <c r="FE1011" s="14"/>
      <c r="FF1011" s="14"/>
      <c r="FG1011" s="14"/>
      <c r="FH1011" s="14"/>
      <c r="FI1011" s="17" t="s">
        <v>204</v>
      </c>
      <c r="FJ1011" s="15" t="s">
        <v>205</v>
      </c>
      <c r="FK1011" s="16">
        <v>46105.670648148145</v>
      </c>
      <c r="FL1011" s="14"/>
      <c r="FM1011" s="14"/>
      <c r="FN1011" s="15" t="s">
        <v>223</v>
      </c>
      <c r="FO1011" s="16">
        <v>46105.670648148145</v>
      </c>
      <c r="FP1011" s="13" t="s">
        <v>16781</v>
      </c>
      <c r="FQ1011" s="13" t="s">
        <v>16782</v>
      </c>
      <c r="FR1011" s="13" t="s">
        <v>16783</v>
      </c>
      <c r="FS1011" s="14"/>
      <c r="FT1011" s="14"/>
      <c r="FU1011" s="14" t="str">
        <f t="shared" si="15"/>
        <v>Base de Dados_Images/VS7120.Imagem do Equipamento-.183508.jpg</v>
      </c>
      <c r="FV1011" s="14"/>
      <c r="FW1011" s="14"/>
    </row>
    <row r="1012" ht="15.75" customHeight="1">
      <c r="A1012" s="10" t="s">
        <v>15666</v>
      </c>
      <c r="B1012" s="10" t="s">
        <v>9535</v>
      </c>
      <c r="C1012" s="10" t="s">
        <v>794</v>
      </c>
      <c r="D1012" s="10" t="s">
        <v>16784</v>
      </c>
      <c r="E1012" s="11" t="s">
        <v>15867</v>
      </c>
      <c r="F1012" s="12" t="s">
        <v>184</v>
      </c>
      <c r="G1012" s="13" t="s">
        <v>185</v>
      </c>
      <c r="H1012" s="13" t="s">
        <v>16785</v>
      </c>
      <c r="I1012" s="13" t="s">
        <v>185</v>
      </c>
      <c r="J1012" s="13" t="s">
        <v>16786</v>
      </c>
      <c r="K1012" s="13" t="s">
        <v>185</v>
      </c>
      <c r="L1012" s="13" t="s">
        <v>16787</v>
      </c>
      <c r="M1012" s="13" t="s">
        <v>185</v>
      </c>
      <c r="N1012" s="13" t="s">
        <v>16788</v>
      </c>
      <c r="O1012" s="13" t="s">
        <v>185</v>
      </c>
      <c r="P1012" s="13" t="s">
        <v>16789</v>
      </c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7" t="s">
        <v>204</v>
      </c>
      <c r="BT1012" s="15" t="s">
        <v>205</v>
      </c>
      <c r="BU1012" s="16">
        <v>46071.53969907408</v>
      </c>
      <c r="BV1012" s="17" t="s">
        <v>277</v>
      </c>
      <c r="BW1012" s="18"/>
      <c r="BX1012" s="15" t="s">
        <v>205</v>
      </c>
      <c r="BY1012" s="16">
        <v>46071.53969907408</v>
      </c>
      <c r="BZ1012" s="12" t="s">
        <v>206</v>
      </c>
      <c r="CA1012" s="13" t="s">
        <v>185</v>
      </c>
      <c r="CB1012" s="13" t="s">
        <v>16790</v>
      </c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M1012" s="14"/>
      <c r="CN1012" s="14"/>
      <c r="CO1012" s="14"/>
      <c r="CP1012" s="14"/>
      <c r="CQ1012" s="14"/>
      <c r="CR1012" s="14"/>
      <c r="CS1012" s="14"/>
      <c r="CT1012" s="14"/>
      <c r="CU1012" s="14"/>
      <c r="CV1012" s="14"/>
      <c r="CW1012" s="14"/>
      <c r="CX1012" s="14"/>
      <c r="CY1012" s="14"/>
      <c r="CZ1012" s="14"/>
      <c r="DA1012" s="14"/>
      <c r="DB1012" s="14"/>
      <c r="DC1012" s="14"/>
      <c r="DD1012" s="14"/>
      <c r="DE1012" s="17" t="s">
        <v>204</v>
      </c>
      <c r="DF1012" s="15" t="s">
        <v>205</v>
      </c>
      <c r="DG1012" s="16">
        <v>46095.452731481484</v>
      </c>
      <c r="DH1012" s="17" t="s">
        <v>277</v>
      </c>
      <c r="DI1012" s="18"/>
      <c r="DJ1012" s="15" t="s">
        <v>205</v>
      </c>
      <c r="DK1012" s="16">
        <v>46095.452731481484</v>
      </c>
      <c r="DL1012" s="12" t="s">
        <v>213</v>
      </c>
      <c r="DM1012" s="14"/>
      <c r="DN1012" s="14"/>
      <c r="DO1012" s="14"/>
      <c r="DP1012" s="14"/>
      <c r="DQ1012" s="14"/>
      <c r="DR1012" s="14"/>
      <c r="DS1012" s="14"/>
      <c r="DT1012" s="14"/>
      <c r="DU1012" s="14"/>
      <c r="DV1012" s="14"/>
      <c r="DW1012" s="14"/>
      <c r="DX1012" s="14"/>
      <c r="DY1012" s="14"/>
      <c r="DZ1012" s="14"/>
      <c r="EA1012" s="14"/>
      <c r="EB1012" s="14"/>
      <c r="EC1012" s="14"/>
      <c r="ED1012" s="14"/>
      <c r="EE1012" s="14"/>
      <c r="EF1012" s="14"/>
      <c r="EG1012" s="14"/>
      <c r="EH1012" s="14"/>
      <c r="EI1012" s="17" t="s">
        <v>204</v>
      </c>
      <c r="EJ1012" s="17" t="s">
        <v>277</v>
      </c>
      <c r="EK1012" s="18"/>
      <c r="EL1012" s="12" t="s">
        <v>218</v>
      </c>
      <c r="EM1012" s="13" t="s">
        <v>185</v>
      </c>
      <c r="EN1012" s="13" t="s">
        <v>16791</v>
      </c>
      <c r="EO1012" s="14"/>
      <c r="EP1012" s="14"/>
      <c r="EQ1012" s="14"/>
      <c r="ER1012" s="14"/>
      <c r="ES1012" s="14"/>
      <c r="ET1012" s="14"/>
      <c r="EU1012" s="14"/>
      <c r="EV1012" s="14"/>
      <c r="EW1012" s="14"/>
      <c r="EX1012" s="14"/>
      <c r="EY1012" s="14"/>
      <c r="EZ1012" s="14"/>
      <c r="FA1012" s="14"/>
      <c r="FB1012" s="14"/>
      <c r="FC1012" s="14"/>
      <c r="FD1012" s="14"/>
      <c r="FE1012" s="14"/>
      <c r="FF1012" s="14"/>
      <c r="FG1012" s="14"/>
      <c r="FH1012" s="14"/>
      <c r="FI1012" s="17" t="s">
        <v>204</v>
      </c>
      <c r="FJ1012" s="15" t="s">
        <v>205</v>
      </c>
      <c r="FK1012" s="16">
        <v>46105.67071759259</v>
      </c>
      <c r="FL1012" s="14"/>
      <c r="FM1012" s="14"/>
      <c r="FN1012" s="15" t="s">
        <v>223</v>
      </c>
      <c r="FO1012" s="16">
        <v>46105.67071759259</v>
      </c>
      <c r="FP1012" s="13" t="s">
        <v>16791</v>
      </c>
      <c r="FQ1012" s="13" t="s">
        <v>16792</v>
      </c>
      <c r="FR1012" s="13" t="s">
        <v>16793</v>
      </c>
      <c r="FS1012" s="14"/>
      <c r="FT1012" s="14"/>
      <c r="FU1012" s="14" t="str">
        <f t="shared" si="15"/>
        <v>Base de Dados_Images/VS7121.Imagem do Equipamento-.183544.jpg</v>
      </c>
      <c r="FV1012" s="14"/>
      <c r="FW1012" s="14"/>
    </row>
    <row r="1013" ht="15.75" customHeight="1">
      <c r="A1013" s="10" t="s">
        <v>15666</v>
      </c>
      <c r="B1013" s="10" t="s">
        <v>9535</v>
      </c>
      <c r="C1013" s="10" t="s">
        <v>794</v>
      </c>
      <c r="D1013" s="10" t="s">
        <v>16794</v>
      </c>
      <c r="E1013" s="11" t="s">
        <v>15867</v>
      </c>
      <c r="F1013" s="12" t="s">
        <v>184</v>
      </c>
      <c r="G1013" s="13" t="s">
        <v>185</v>
      </c>
      <c r="H1013" s="13" t="s">
        <v>16795</v>
      </c>
      <c r="I1013" s="13" t="s">
        <v>185</v>
      </c>
      <c r="J1013" s="13" t="s">
        <v>16796</v>
      </c>
      <c r="K1013" s="13" t="s">
        <v>185</v>
      </c>
      <c r="L1013" s="13" t="s">
        <v>16797</v>
      </c>
      <c r="M1013" s="13" t="s">
        <v>185</v>
      </c>
      <c r="N1013" s="13" t="s">
        <v>16798</v>
      </c>
      <c r="O1013" s="13" t="s">
        <v>185</v>
      </c>
      <c r="P1013" s="13" t="s">
        <v>16799</v>
      </c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7" t="s">
        <v>204</v>
      </c>
      <c r="BT1013" s="15" t="s">
        <v>205</v>
      </c>
      <c r="BU1013" s="16">
        <v>46071.54005787037</v>
      </c>
      <c r="BV1013" s="17" t="s">
        <v>277</v>
      </c>
      <c r="BW1013" s="18"/>
      <c r="BX1013" s="15" t="s">
        <v>205</v>
      </c>
      <c r="BY1013" s="16">
        <v>46071.54005787037</v>
      </c>
      <c r="BZ1013" s="12" t="s">
        <v>206</v>
      </c>
      <c r="CA1013" s="13" t="s">
        <v>185</v>
      </c>
      <c r="CB1013" s="13" t="s">
        <v>16800</v>
      </c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M1013" s="14"/>
      <c r="CN1013" s="14"/>
      <c r="CO1013" s="14"/>
      <c r="CP1013" s="14"/>
      <c r="CQ1013" s="14"/>
      <c r="CR1013" s="14"/>
      <c r="CS1013" s="14"/>
      <c r="CT1013" s="14"/>
      <c r="CU1013" s="14"/>
      <c r="CV1013" s="14"/>
      <c r="CW1013" s="14"/>
      <c r="CX1013" s="14"/>
      <c r="CY1013" s="14"/>
      <c r="CZ1013" s="14"/>
      <c r="DA1013" s="14"/>
      <c r="DB1013" s="14"/>
      <c r="DC1013" s="14"/>
      <c r="DD1013" s="14"/>
      <c r="DE1013" s="17" t="s">
        <v>204</v>
      </c>
      <c r="DF1013" s="15" t="s">
        <v>205</v>
      </c>
      <c r="DG1013" s="16">
        <v>46095.45276620371</v>
      </c>
      <c r="DH1013" s="17" t="s">
        <v>277</v>
      </c>
      <c r="DI1013" s="18"/>
      <c r="DJ1013" s="15" t="s">
        <v>205</v>
      </c>
      <c r="DK1013" s="16">
        <v>46095.45276620371</v>
      </c>
      <c r="DL1013" s="12" t="s">
        <v>213</v>
      </c>
      <c r="DM1013" s="14"/>
      <c r="DN1013" s="14"/>
      <c r="DO1013" s="14"/>
      <c r="DP1013" s="14"/>
      <c r="DQ1013" s="14"/>
      <c r="DR1013" s="14"/>
      <c r="DS1013" s="14"/>
      <c r="DT1013" s="14"/>
      <c r="DU1013" s="14"/>
      <c r="DV1013" s="14"/>
      <c r="DW1013" s="14"/>
      <c r="DX1013" s="14"/>
      <c r="DY1013" s="14"/>
      <c r="DZ1013" s="14"/>
      <c r="EA1013" s="14"/>
      <c r="EB1013" s="14"/>
      <c r="EC1013" s="14"/>
      <c r="ED1013" s="14"/>
      <c r="EE1013" s="14"/>
      <c r="EF1013" s="14"/>
      <c r="EG1013" s="14"/>
      <c r="EH1013" s="14"/>
      <c r="EI1013" s="17" t="s">
        <v>204</v>
      </c>
      <c r="EJ1013" s="17" t="s">
        <v>277</v>
      </c>
      <c r="EK1013" s="18"/>
      <c r="EL1013" s="12" t="s">
        <v>218</v>
      </c>
      <c r="EM1013" s="13" t="s">
        <v>185</v>
      </c>
      <c r="EN1013" s="13" t="s">
        <v>16801</v>
      </c>
      <c r="EO1013" s="14"/>
      <c r="EP1013" s="14"/>
      <c r="EQ1013" s="14"/>
      <c r="ER1013" s="14"/>
      <c r="ES1013" s="14"/>
      <c r="ET1013" s="14"/>
      <c r="EU1013" s="14"/>
      <c r="EV1013" s="14"/>
      <c r="EW1013" s="14"/>
      <c r="EX1013" s="14"/>
      <c r="EY1013" s="14"/>
      <c r="EZ1013" s="14"/>
      <c r="FA1013" s="14"/>
      <c r="FB1013" s="14"/>
      <c r="FC1013" s="14"/>
      <c r="FD1013" s="14"/>
      <c r="FE1013" s="14"/>
      <c r="FF1013" s="14"/>
      <c r="FG1013" s="14"/>
      <c r="FH1013" s="14"/>
      <c r="FI1013" s="17" t="s">
        <v>204</v>
      </c>
      <c r="FJ1013" s="15" t="s">
        <v>205</v>
      </c>
      <c r="FK1013" s="16">
        <v>46105.67082175926</v>
      </c>
      <c r="FL1013" s="14"/>
      <c r="FM1013" s="14"/>
      <c r="FN1013" s="15" t="s">
        <v>223</v>
      </c>
      <c r="FO1013" s="16">
        <v>46105.67082175926</v>
      </c>
      <c r="FP1013" s="13" t="s">
        <v>16801</v>
      </c>
      <c r="FQ1013" s="13" t="s">
        <v>16802</v>
      </c>
      <c r="FR1013" s="13" t="s">
        <v>16803</v>
      </c>
      <c r="FS1013" s="14"/>
      <c r="FT1013" s="14"/>
      <c r="FU1013" s="14" t="str">
        <f t="shared" si="15"/>
        <v>Base de Dados_Images/VS7122.Imagem do Equipamento-.111327.jpg</v>
      </c>
      <c r="FV1013" s="14"/>
      <c r="FW1013" s="14"/>
    </row>
    <row r="1014" ht="15.75" customHeight="1">
      <c r="A1014" s="10" t="s">
        <v>15666</v>
      </c>
      <c r="B1014" s="10" t="s">
        <v>9535</v>
      </c>
      <c r="C1014" s="10" t="s">
        <v>794</v>
      </c>
      <c r="D1014" s="10" t="s">
        <v>16804</v>
      </c>
      <c r="E1014" s="11" t="s">
        <v>15867</v>
      </c>
      <c r="F1014" s="12" t="s">
        <v>184</v>
      </c>
      <c r="G1014" s="13" t="s">
        <v>185</v>
      </c>
      <c r="H1014" s="13" t="s">
        <v>16805</v>
      </c>
      <c r="I1014" s="13" t="s">
        <v>185</v>
      </c>
      <c r="J1014" s="13" t="s">
        <v>16806</v>
      </c>
      <c r="K1014" s="13" t="s">
        <v>185</v>
      </c>
      <c r="L1014" s="13" t="s">
        <v>16807</v>
      </c>
      <c r="M1014" s="13" t="s">
        <v>185</v>
      </c>
      <c r="N1014" s="13" t="s">
        <v>16808</v>
      </c>
      <c r="O1014" s="13" t="s">
        <v>185</v>
      </c>
      <c r="P1014" s="13" t="s">
        <v>16809</v>
      </c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7" t="s">
        <v>204</v>
      </c>
      <c r="BT1014" s="15" t="s">
        <v>205</v>
      </c>
      <c r="BU1014" s="16">
        <v>46071.54043981482</v>
      </c>
      <c r="BV1014" s="17" t="s">
        <v>277</v>
      </c>
      <c r="BW1014" s="18"/>
      <c r="BX1014" s="15" t="s">
        <v>205</v>
      </c>
      <c r="BY1014" s="16">
        <v>46071.54043981482</v>
      </c>
      <c r="BZ1014" s="12" t="s">
        <v>206</v>
      </c>
      <c r="CA1014" s="13" t="s">
        <v>185</v>
      </c>
      <c r="CB1014" s="13" t="s">
        <v>16810</v>
      </c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M1014" s="14"/>
      <c r="CN1014" s="14"/>
      <c r="CO1014" s="14"/>
      <c r="CP1014" s="14"/>
      <c r="CQ1014" s="14"/>
      <c r="CR1014" s="14"/>
      <c r="CS1014" s="14"/>
      <c r="CT1014" s="14"/>
      <c r="CU1014" s="14"/>
      <c r="CV1014" s="14"/>
      <c r="CW1014" s="14"/>
      <c r="CX1014" s="14"/>
      <c r="CY1014" s="14"/>
      <c r="CZ1014" s="14"/>
      <c r="DA1014" s="14"/>
      <c r="DB1014" s="14"/>
      <c r="DC1014" s="14"/>
      <c r="DD1014" s="14"/>
      <c r="DE1014" s="17" t="s">
        <v>204</v>
      </c>
      <c r="DF1014" s="15" t="s">
        <v>205</v>
      </c>
      <c r="DG1014" s="16">
        <v>46095.45355324074</v>
      </c>
      <c r="DH1014" s="17" t="s">
        <v>277</v>
      </c>
      <c r="DI1014" s="18"/>
      <c r="DJ1014" s="15" t="s">
        <v>205</v>
      </c>
      <c r="DK1014" s="16">
        <v>46095.45355324074</v>
      </c>
      <c r="DL1014" s="12" t="s">
        <v>213</v>
      </c>
      <c r="DM1014" s="14"/>
      <c r="DN1014" s="14"/>
      <c r="DO1014" s="14"/>
      <c r="DP1014" s="14"/>
      <c r="DQ1014" s="14"/>
      <c r="DR1014" s="14"/>
      <c r="DS1014" s="14"/>
      <c r="DT1014" s="14"/>
      <c r="DU1014" s="14"/>
      <c r="DV1014" s="14"/>
      <c r="DW1014" s="14"/>
      <c r="DX1014" s="14"/>
      <c r="DY1014" s="14"/>
      <c r="DZ1014" s="14"/>
      <c r="EA1014" s="14"/>
      <c r="EB1014" s="14"/>
      <c r="EC1014" s="14"/>
      <c r="ED1014" s="14"/>
      <c r="EE1014" s="14"/>
      <c r="EF1014" s="14"/>
      <c r="EG1014" s="14"/>
      <c r="EH1014" s="14"/>
      <c r="EI1014" s="17" t="s">
        <v>204</v>
      </c>
      <c r="EJ1014" s="17" t="s">
        <v>277</v>
      </c>
      <c r="EK1014" s="18"/>
      <c r="EL1014" s="12" t="s">
        <v>218</v>
      </c>
      <c r="EM1014" s="13" t="s">
        <v>185</v>
      </c>
      <c r="EN1014" s="13" t="s">
        <v>16811</v>
      </c>
      <c r="EO1014" s="14"/>
      <c r="EP1014" s="14"/>
      <c r="EQ1014" s="14"/>
      <c r="ER1014" s="14"/>
      <c r="ES1014" s="14"/>
      <c r="ET1014" s="14"/>
      <c r="EU1014" s="14"/>
      <c r="EV1014" s="14"/>
      <c r="EW1014" s="14"/>
      <c r="EX1014" s="14"/>
      <c r="EY1014" s="14"/>
      <c r="EZ1014" s="14"/>
      <c r="FA1014" s="14"/>
      <c r="FB1014" s="14"/>
      <c r="FC1014" s="14"/>
      <c r="FD1014" s="14"/>
      <c r="FE1014" s="14"/>
      <c r="FF1014" s="14"/>
      <c r="FG1014" s="14"/>
      <c r="FH1014" s="14"/>
      <c r="FI1014" s="17" t="s">
        <v>204</v>
      </c>
      <c r="FJ1014" s="15" t="s">
        <v>205</v>
      </c>
      <c r="FK1014" s="16">
        <v>46105.67150462963</v>
      </c>
      <c r="FL1014" s="14"/>
      <c r="FM1014" s="14"/>
      <c r="FN1014" s="15" t="s">
        <v>223</v>
      </c>
      <c r="FO1014" s="16">
        <v>46105.67150462963</v>
      </c>
      <c r="FP1014" s="13" t="s">
        <v>16811</v>
      </c>
      <c r="FQ1014" s="13" t="s">
        <v>16812</v>
      </c>
      <c r="FR1014" s="13" t="s">
        <v>16813</v>
      </c>
      <c r="FS1014" s="14"/>
      <c r="FT1014" s="14"/>
      <c r="FU1014" s="14" t="str">
        <f t="shared" si="15"/>
        <v>Base de Dados_Images/VS7123.Imagem do Equipamento-.112641.jpg</v>
      </c>
      <c r="FV1014" s="14"/>
      <c r="FW1014" s="14"/>
    </row>
    <row r="1015" ht="15.75" customHeight="1">
      <c r="A1015" s="10" t="s">
        <v>15666</v>
      </c>
      <c r="B1015" s="10" t="s">
        <v>9535</v>
      </c>
      <c r="C1015" s="10" t="s">
        <v>794</v>
      </c>
      <c r="D1015" s="10" t="s">
        <v>16814</v>
      </c>
      <c r="E1015" s="11" t="s">
        <v>15867</v>
      </c>
      <c r="F1015" s="12" t="s">
        <v>184</v>
      </c>
      <c r="G1015" s="13" t="s">
        <v>185</v>
      </c>
      <c r="H1015" s="13" t="s">
        <v>16815</v>
      </c>
      <c r="I1015" s="13" t="s">
        <v>185</v>
      </c>
      <c r="J1015" s="13" t="s">
        <v>16816</v>
      </c>
      <c r="K1015" s="13" t="s">
        <v>185</v>
      </c>
      <c r="L1015" s="13" t="s">
        <v>16817</v>
      </c>
      <c r="M1015" s="13" t="s">
        <v>185</v>
      </c>
      <c r="N1015" s="13" t="s">
        <v>16818</v>
      </c>
      <c r="O1015" s="13" t="s">
        <v>185</v>
      </c>
      <c r="P1015" s="13" t="s">
        <v>16819</v>
      </c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7" t="s">
        <v>204</v>
      </c>
      <c r="BT1015" s="15" t="s">
        <v>205</v>
      </c>
      <c r="BU1015" s="16">
        <v>46071.54083333333</v>
      </c>
      <c r="BV1015" s="17" t="s">
        <v>277</v>
      </c>
      <c r="BW1015" s="18"/>
      <c r="BX1015" s="15" t="s">
        <v>205</v>
      </c>
      <c r="BY1015" s="16">
        <v>46071.54083333333</v>
      </c>
      <c r="BZ1015" s="12" t="s">
        <v>206</v>
      </c>
      <c r="CA1015" s="13" t="s">
        <v>185</v>
      </c>
      <c r="CB1015" s="13" t="s">
        <v>16820</v>
      </c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M1015" s="14"/>
      <c r="CN1015" s="14"/>
      <c r="CO1015" s="14"/>
      <c r="CP1015" s="14"/>
      <c r="CQ1015" s="14"/>
      <c r="CR1015" s="14"/>
      <c r="CS1015" s="14"/>
      <c r="CT1015" s="14"/>
      <c r="CU1015" s="14"/>
      <c r="CV1015" s="14"/>
      <c r="CW1015" s="14"/>
      <c r="CX1015" s="14"/>
      <c r="CY1015" s="14"/>
      <c r="CZ1015" s="14"/>
      <c r="DA1015" s="14"/>
      <c r="DB1015" s="14"/>
      <c r="DC1015" s="14"/>
      <c r="DD1015" s="14"/>
      <c r="DE1015" s="17" t="s">
        <v>204</v>
      </c>
      <c r="DF1015" s="15" t="s">
        <v>205</v>
      </c>
      <c r="DG1015" s="16">
        <v>46095.4528125</v>
      </c>
      <c r="DH1015" s="17" t="s">
        <v>277</v>
      </c>
      <c r="DI1015" s="18"/>
      <c r="DJ1015" s="15" t="s">
        <v>205</v>
      </c>
      <c r="DK1015" s="16">
        <v>46095.4528125</v>
      </c>
      <c r="DL1015" s="12" t="s">
        <v>213</v>
      </c>
      <c r="DM1015" s="14"/>
      <c r="DN1015" s="14"/>
      <c r="DO1015" s="14"/>
      <c r="DP1015" s="14"/>
      <c r="DQ1015" s="14"/>
      <c r="DR1015" s="14"/>
      <c r="DS1015" s="14"/>
      <c r="DT1015" s="14"/>
      <c r="DU1015" s="14"/>
      <c r="DV1015" s="14"/>
      <c r="DW1015" s="14"/>
      <c r="DX1015" s="14"/>
      <c r="DY1015" s="14"/>
      <c r="DZ1015" s="14"/>
      <c r="EA1015" s="14"/>
      <c r="EB1015" s="14"/>
      <c r="EC1015" s="14"/>
      <c r="ED1015" s="14"/>
      <c r="EE1015" s="14"/>
      <c r="EF1015" s="14"/>
      <c r="EG1015" s="14"/>
      <c r="EH1015" s="14"/>
      <c r="EI1015" s="17" t="s">
        <v>204</v>
      </c>
      <c r="EJ1015" s="17" t="s">
        <v>277</v>
      </c>
      <c r="EK1015" s="18"/>
      <c r="EL1015" s="12" t="s">
        <v>218</v>
      </c>
      <c r="EM1015" s="13" t="s">
        <v>185</v>
      </c>
      <c r="EN1015" s="13" t="s">
        <v>16821</v>
      </c>
      <c r="EO1015" s="14"/>
      <c r="EP1015" s="14"/>
      <c r="EQ1015" s="14"/>
      <c r="ER1015" s="14"/>
      <c r="ES1015" s="14"/>
      <c r="ET1015" s="14"/>
      <c r="EU1015" s="14"/>
      <c r="EV1015" s="14"/>
      <c r="EW1015" s="14"/>
      <c r="EX1015" s="14"/>
      <c r="EY1015" s="14"/>
      <c r="EZ1015" s="14"/>
      <c r="FA1015" s="14"/>
      <c r="FB1015" s="14"/>
      <c r="FC1015" s="14"/>
      <c r="FD1015" s="14"/>
      <c r="FE1015" s="14"/>
      <c r="FF1015" s="14"/>
      <c r="FG1015" s="14"/>
      <c r="FH1015" s="14"/>
      <c r="FI1015" s="17" t="s">
        <v>204</v>
      </c>
      <c r="FJ1015" s="15" t="s">
        <v>205</v>
      </c>
      <c r="FK1015" s="16">
        <v>46105.6716087963</v>
      </c>
      <c r="FL1015" s="14"/>
      <c r="FM1015" s="14"/>
      <c r="FN1015" s="15" t="s">
        <v>223</v>
      </c>
      <c r="FO1015" s="16">
        <v>46105.6716087963</v>
      </c>
      <c r="FP1015" s="13" t="s">
        <v>16821</v>
      </c>
      <c r="FQ1015" s="13" t="s">
        <v>16822</v>
      </c>
      <c r="FR1015" s="13" t="s">
        <v>16823</v>
      </c>
      <c r="FS1015" s="14"/>
      <c r="FT1015" s="14"/>
      <c r="FU1015" s="14" t="str">
        <f t="shared" si="15"/>
        <v>Base de Dados_Images/VS7124.Imagem do Equipamento-.112635.jpg</v>
      </c>
      <c r="FV1015" s="14"/>
      <c r="FW1015" s="14"/>
    </row>
    <row r="1016" ht="15.75" customHeight="1">
      <c r="A1016" s="10" t="s">
        <v>15666</v>
      </c>
      <c r="B1016" s="10" t="s">
        <v>9535</v>
      </c>
      <c r="C1016" s="10" t="s">
        <v>794</v>
      </c>
      <c r="D1016" s="10" t="s">
        <v>16824</v>
      </c>
      <c r="E1016" s="11" t="s">
        <v>16825</v>
      </c>
      <c r="F1016" s="12" t="s">
        <v>184</v>
      </c>
      <c r="G1016" s="13" t="s">
        <v>185</v>
      </c>
      <c r="H1016" s="13" t="s">
        <v>16826</v>
      </c>
      <c r="I1016" s="13" t="s">
        <v>185</v>
      </c>
      <c r="J1016" s="13" t="s">
        <v>16827</v>
      </c>
      <c r="K1016" s="13" t="s">
        <v>185</v>
      </c>
      <c r="L1016" s="13" t="s">
        <v>16828</v>
      </c>
      <c r="M1016" s="13" t="s">
        <v>185</v>
      </c>
      <c r="N1016" s="13" t="s">
        <v>16829</v>
      </c>
      <c r="O1016" s="13" t="s">
        <v>185</v>
      </c>
      <c r="P1016" s="13" t="s">
        <v>16830</v>
      </c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7" t="s">
        <v>204</v>
      </c>
      <c r="BT1016" s="15" t="s">
        <v>205</v>
      </c>
      <c r="BU1016" s="16">
        <v>46071.54114583333</v>
      </c>
      <c r="BV1016" s="17" t="s">
        <v>277</v>
      </c>
      <c r="BW1016" s="18"/>
      <c r="BX1016" s="15" t="s">
        <v>205</v>
      </c>
      <c r="BY1016" s="16">
        <v>46071.54114583333</v>
      </c>
      <c r="BZ1016" s="12" t="s">
        <v>206</v>
      </c>
      <c r="CA1016" s="13" t="s">
        <v>185</v>
      </c>
      <c r="CB1016" s="13" t="s">
        <v>16831</v>
      </c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/>
      <c r="CM1016" s="14"/>
      <c r="CN1016" s="14"/>
      <c r="CO1016" s="14"/>
      <c r="CP1016" s="14"/>
      <c r="CQ1016" s="14"/>
      <c r="CR1016" s="14"/>
      <c r="CS1016" s="14"/>
      <c r="CT1016" s="14"/>
      <c r="CU1016" s="14"/>
      <c r="CV1016" s="14"/>
      <c r="CW1016" s="14"/>
      <c r="CX1016" s="14"/>
      <c r="CY1016" s="14"/>
      <c r="CZ1016" s="14"/>
      <c r="DA1016" s="14"/>
      <c r="DB1016" s="14"/>
      <c r="DC1016" s="14"/>
      <c r="DD1016" s="14"/>
      <c r="DE1016" s="17" t="s">
        <v>204</v>
      </c>
      <c r="DF1016" s="15" t="s">
        <v>205</v>
      </c>
      <c r="DG1016" s="16">
        <v>46095.45284722222</v>
      </c>
      <c r="DH1016" s="17" t="s">
        <v>277</v>
      </c>
      <c r="DI1016" s="18"/>
      <c r="DJ1016" s="15" t="s">
        <v>205</v>
      </c>
      <c r="DK1016" s="16">
        <v>46095.45284722222</v>
      </c>
      <c r="DL1016" s="12" t="s">
        <v>213</v>
      </c>
      <c r="DM1016" s="14"/>
      <c r="DN1016" s="14"/>
      <c r="DO1016" s="14"/>
      <c r="DP1016" s="14"/>
      <c r="DQ1016" s="14"/>
      <c r="DR1016" s="14"/>
      <c r="DS1016" s="14"/>
      <c r="DT1016" s="14"/>
      <c r="DU1016" s="14"/>
      <c r="DV1016" s="14"/>
      <c r="DW1016" s="14"/>
      <c r="DX1016" s="14"/>
      <c r="DY1016" s="14"/>
      <c r="DZ1016" s="14"/>
      <c r="EA1016" s="14"/>
      <c r="EB1016" s="14"/>
      <c r="EC1016" s="14"/>
      <c r="ED1016" s="14"/>
      <c r="EE1016" s="14"/>
      <c r="EF1016" s="14"/>
      <c r="EG1016" s="14"/>
      <c r="EH1016" s="14"/>
      <c r="EI1016" s="17" t="s">
        <v>204</v>
      </c>
      <c r="EJ1016" s="17" t="s">
        <v>277</v>
      </c>
      <c r="EK1016" s="18"/>
      <c r="EL1016" s="12" t="s">
        <v>218</v>
      </c>
      <c r="EM1016" s="13" t="s">
        <v>185</v>
      </c>
      <c r="EN1016" s="13" t="s">
        <v>16832</v>
      </c>
      <c r="EO1016" s="14"/>
      <c r="EP1016" s="14"/>
      <c r="EQ1016" s="14"/>
      <c r="ER1016" s="14"/>
      <c r="ES1016" s="14"/>
      <c r="ET1016" s="14"/>
      <c r="EU1016" s="14"/>
      <c r="EV1016" s="14"/>
      <c r="EW1016" s="14"/>
      <c r="EX1016" s="14"/>
      <c r="EY1016" s="14"/>
      <c r="EZ1016" s="14"/>
      <c r="FA1016" s="14"/>
      <c r="FB1016" s="14"/>
      <c r="FC1016" s="14"/>
      <c r="FD1016" s="14"/>
      <c r="FE1016" s="14"/>
      <c r="FF1016" s="14"/>
      <c r="FG1016" s="14"/>
      <c r="FH1016" s="14"/>
      <c r="FI1016" s="17" t="s">
        <v>204</v>
      </c>
      <c r="FJ1016" s="15" t="s">
        <v>205</v>
      </c>
      <c r="FK1016" s="16">
        <v>46105.671319444446</v>
      </c>
      <c r="FL1016" s="14"/>
      <c r="FM1016" s="14"/>
      <c r="FN1016" s="15" t="s">
        <v>223</v>
      </c>
      <c r="FO1016" s="16">
        <v>46105.671319444446</v>
      </c>
      <c r="FP1016" s="13" t="s">
        <v>16832</v>
      </c>
      <c r="FQ1016" s="13" t="s">
        <v>16833</v>
      </c>
      <c r="FR1016" s="13" t="s">
        <v>16834</v>
      </c>
      <c r="FS1016" s="14"/>
      <c r="FT1016" s="14"/>
      <c r="FU1016" s="14" t="str">
        <f t="shared" si="15"/>
        <v>Base de Dados_Images/VS7125.Imagem do Equipamento-.112625.jpg</v>
      </c>
      <c r="FV1016" s="14"/>
      <c r="FW1016" s="14"/>
    </row>
    <row r="1017" ht="15.75" customHeight="1">
      <c r="A1017" s="10" t="s">
        <v>15666</v>
      </c>
      <c r="B1017" s="10" t="s">
        <v>9535</v>
      </c>
      <c r="C1017" s="10" t="s">
        <v>794</v>
      </c>
      <c r="D1017" s="10" t="s">
        <v>16835</v>
      </c>
      <c r="E1017" s="11" t="s">
        <v>16836</v>
      </c>
      <c r="F1017" s="12" t="s">
        <v>184</v>
      </c>
      <c r="G1017" s="13" t="s">
        <v>185</v>
      </c>
      <c r="H1017" s="13" t="s">
        <v>16837</v>
      </c>
      <c r="I1017" s="13" t="s">
        <v>185</v>
      </c>
      <c r="J1017" s="13" t="s">
        <v>16838</v>
      </c>
      <c r="K1017" s="13" t="s">
        <v>185</v>
      </c>
      <c r="L1017" s="13" t="s">
        <v>16839</v>
      </c>
      <c r="M1017" s="13" t="s">
        <v>185</v>
      </c>
      <c r="N1017" s="13" t="s">
        <v>16840</v>
      </c>
      <c r="O1017" s="13" t="s">
        <v>185</v>
      </c>
      <c r="P1017" s="13" t="s">
        <v>16841</v>
      </c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7" t="s">
        <v>204</v>
      </c>
      <c r="BT1017" s="15" t="s">
        <v>205</v>
      </c>
      <c r="BU1017" s="16">
        <v>46071.54170138889</v>
      </c>
      <c r="BV1017" s="17" t="s">
        <v>277</v>
      </c>
      <c r="BW1017" s="18"/>
      <c r="BX1017" s="15" t="s">
        <v>205</v>
      </c>
      <c r="BY1017" s="16">
        <v>46071.54170138889</v>
      </c>
      <c r="BZ1017" s="12" t="s">
        <v>206</v>
      </c>
      <c r="CA1017" s="13" t="s">
        <v>185</v>
      </c>
      <c r="CB1017" s="13" t="s">
        <v>16842</v>
      </c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/>
      <c r="CW1017" s="14"/>
      <c r="CX1017" s="14"/>
      <c r="CY1017" s="14"/>
      <c r="CZ1017" s="14"/>
      <c r="DA1017" s="14"/>
      <c r="DB1017" s="14"/>
      <c r="DC1017" s="14"/>
      <c r="DD1017" s="14"/>
      <c r="DE1017" s="17" t="s">
        <v>204</v>
      </c>
      <c r="DF1017" s="15" t="s">
        <v>205</v>
      </c>
      <c r="DG1017" s="16">
        <v>46095.452893518515</v>
      </c>
      <c r="DH1017" s="17" t="s">
        <v>277</v>
      </c>
      <c r="DI1017" s="18"/>
      <c r="DJ1017" s="15" t="s">
        <v>205</v>
      </c>
      <c r="DK1017" s="16">
        <v>46095.452893518515</v>
      </c>
      <c r="DL1017" s="12" t="s">
        <v>213</v>
      </c>
      <c r="DM1017" s="14"/>
      <c r="DN1017" s="14"/>
      <c r="DO1017" s="14"/>
      <c r="DP1017" s="14"/>
      <c r="DQ1017" s="14"/>
      <c r="DR1017" s="14"/>
      <c r="DS1017" s="14"/>
      <c r="DT1017" s="14"/>
      <c r="DU1017" s="14"/>
      <c r="DV1017" s="14"/>
      <c r="DW1017" s="14"/>
      <c r="DX1017" s="14"/>
      <c r="DY1017" s="14"/>
      <c r="DZ1017" s="14"/>
      <c r="EA1017" s="14"/>
      <c r="EB1017" s="14"/>
      <c r="EC1017" s="14"/>
      <c r="ED1017" s="14"/>
      <c r="EE1017" s="14"/>
      <c r="EF1017" s="14"/>
      <c r="EG1017" s="14"/>
      <c r="EH1017" s="14"/>
      <c r="EI1017" s="17" t="s">
        <v>204</v>
      </c>
      <c r="EJ1017" s="17" t="s">
        <v>277</v>
      </c>
      <c r="EK1017" s="18"/>
      <c r="EL1017" s="12" t="s">
        <v>218</v>
      </c>
      <c r="EM1017" s="13" t="s">
        <v>185</v>
      </c>
      <c r="EN1017" s="13" t="s">
        <v>16843</v>
      </c>
      <c r="EO1017" s="14"/>
      <c r="EP1017" s="14"/>
      <c r="EQ1017" s="14"/>
      <c r="ER1017" s="14"/>
      <c r="ES1017" s="14"/>
      <c r="ET1017" s="14"/>
      <c r="EU1017" s="14"/>
      <c r="EV1017" s="14"/>
      <c r="EW1017" s="14"/>
      <c r="EX1017" s="14"/>
      <c r="EY1017" s="14"/>
      <c r="EZ1017" s="14"/>
      <c r="FA1017" s="14"/>
      <c r="FB1017" s="14"/>
      <c r="FC1017" s="14"/>
      <c r="FD1017" s="14"/>
      <c r="FE1017" s="14"/>
      <c r="FF1017" s="14"/>
      <c r="FG1017" s="14"/>
      <c r="FH1017" s="14"/>
      <c r="FI1017" s="17" t="s">
        <v>204</v>
      </c>
      <c r="FJ1017" s="15" t="s">
        <v>205</v>
      </c>
      <c r="FK1017" s="16">
        <v>46105.67123842592</v>
      </c>
      <c r="FL1017" s="14"/>
      <c r="FM1017" s="14"/>
      <c r="FN1017" s="15" t="s">
        <v>223</v>
      </c>
      <c r="FO1017" s="16">
        <v>46105.67123842592</v>
      </c>
      <c r="FP1017" s="13" t="s">
        <v>16843</v>
      </c>
      <c r="FQ1017" s="13" t="s">
        <v>16844</v>
      </c>
      <c r="FR1017" s="13" t="s">
        <v>16845</v>
      </c>
      <c r="FS1017" s="14"/>
      <c r="FT1017" s="14"/>
      <c r="FU1017" s="14" t="str">
        <f t="shared" si="15"/>
        <v>Base de Dados_Images/VS7126.Imagem do Equipamento-.111934.jpg</v>
      </c>
      <c r="FV1017" s="14"/>
      <c r="FW1017" s="14"/>
    </row>
    <row r="1018" ht="15.75" customHeight="1">
      <c r="A1018" s="10" t="s">
        <v>15666</v>
      </c>
      <c r="B1018" s="10" t="s">
        <v>9535</v>
      </c>
      <c r="C1018" s="10" t="s">
        <v>794</v>
      </c>
      <c r="D1018" s="10" t="s">
        <v>16846</v>
      </c>
      <c r="E1018" s="11" t="s">
        <v>16847</v>
      </c>
      <c r="F1018" s="12" t="s">
        <v>184</v>
      </c>
      <c r="G1018" s="13" t="s">
        <v>185</v>
      </c>
      <c r="H1018" s="13" t="s">
        <v>16848</v>
      </c>
      <c r="I1018" s="13" t="s">
        <v>185</v>
      </c>
      <c r="J1018" s="13" t="s">
        <v>16849</v>
      </c>
      <c r="K1018" s="13" t="s">
        <v>185</v>
      </c>
      <c r="L1018" s="13" t="s">
        <v>16850</v>
      </c>
      <c r="M1018" s="13" t="s">
        <v>185</v>
      </c>
      <c r="N1018" s="13" t="s">
        <v>16851</v>
      </c>
      <c r="O1018" s="13" t="s">
        <v>185</v>
      </c>
      <c r="P1018" s="13" t="s">
        <v>16852</v>
      </c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7" t="s">
        <v>204</v>
      </c>
      <c r="BT1018" s="15" t="s">
        <v>205</v>
      </c>
      <c r="BU1018" s="16">
        <v>46071.54201388889</v>
      </c>
      <c r="BV1018" s="17" t="s">
        <v>277</v>
      </c>
      <c r="BW1018" s="18"/>
      <c r="BX1018" s="15" t="s">
        <v>205</v>
      </c>
      <c r="BY1018" s="16">
        <v>46071.54201388889</v>
      </c>
      <c r="BZ1018" s="12" t="s">
        <v>206</v>
      </c>
      <c r="CA1018" s="13" t="s">
        <v>185</v>
      </c>
      <c r="CB1018" s="13" t="s">
        <v>16853</v>
      </c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  <c r="CT1018" s="14"/>
      <c r="CU1018" s="14"/>
      <c r="CV1018" s="14"/>
      <c r="CW1018" s="14"/>
      <c r="CX1018" s="14"/>
      <c r="CY1018" s="14"/>
      <c r="CZ1018" s="14"/>
      <c r="DA1018" s="14"/>
      <c r="DB1018" s="14"/>
      <c r="DC1018" s="14"/>
      <c r="DD1018" s="14"/>
      <c r="DE1018" s="17" t="s">
        <v>204</v>
      </c>
      <c r="DF1018" s="15" t="s">
        <v>205</v>
      </c>
      <c r="DG1018" s="16">
        <v>46095.45295138889</v>
      </c>
      <c r="DH1018" s="17" t="s">
        <v>277</v>
      </c>
      <c r="DI1018" s="18"/>
      <c r="DJ1018" s="15" t="s">
        <v>205</v>
      </c>
      <c r="DK1018" s="16">
        <v>46095.45295138889</v>
      </c>
      <c r="DL1018" s="12" t="s">
        <v>213</v>
      </c>
      <c r="DM1018" s="14"/>
      <c r="DN1018" s="14"/>
      <c r="DO1018" s="14"/>
      <c r="DP1018" s="14"/>
      <c r="DQ1018" s="14"/>
      <c r="DR1018" s="14"/>
      <c r="DS1018" s="14"/>
      <c r="DT1018" s="14"/>
      <c r="DU1018" s="14"/>
      <c r="DV1018" s="14"/>
      <c r="DW1018" s="14"/>
      <c r="DX1018" s="14"/>
      <c r="DY1018" s="14"/>
      <c r="DZ1018" s="14"/>
      <c r="EA1018" s="14"/>
      <c r="EB1018" s="14"/>
      <c r="EC1018" s="14"/>
      <c r="ED1018" s="14"/>
      <c r="EE1018" s="14"/>
      <c r="EF1018" s="14"/>
      <c r="EG1018" s="14"/>
      <c r="EH1018" s="14"/>
      <c r="EI1018" s="17" t="s">
        <v>204</v>
      </c>
      <c r="EJ1018" s="17" t="s">
        <v>277</v>
      </c>
      <c r="EK1018" s="18"/>
      <c r="EL1018" s="12" t="s">
        <v>218</v>
      </c>
      <c r="EM1018" s="13" t="s">
        <v>185</v>
      </c>
      <c r="EN1018" s="13" t="s">
        <v>16854</v>
      </c>
      <c r="EO1018" s="14"/>
      <c r="EP1018" s="14"/>
      <c r="EQ1018" s="14"/>
      <c r="ER1018" s="14"/>
      <c r="ES1018" s="14"/>
      <c r="ET1018" s="14"/>
      <c r="EU1018" s="14"/>
      <c r="EV1018" s="14"/>
      <c r="EW1018" s="14"/>
      <c r="EX1018" s="14"/>
      <c r="EY1018" s="14"/>
      <c r="EZ1018" s="14"/>
      <c r="FA1018" s="14"/>
      <c r="FB1018" s="14"/>
      <c r="FC1018" s="14"/>
      <c r="FD1018" s="14"/>
      <c r="FE1018" s="14"/>
      <c r="FF1018" s="14"/>
      <c r="FG1018" s="14"/>
      <c r="FH1018" s="14"/>
      <c r="FI1018" s="15" t="s">
        <v>204</v>
      </c>
      <c r="FJ1018" s="15" t="s">
        <v>205</v>
      </c>
      <c r="FK1018" s="16">
        <v>46106.23296296296</v>
      </c>
      <c r="FL1018" s="14"/>
      <c r="FM1018" s="14"/>
      <c r="FN1018" s="15" t="s">
        <v>223</v>
      </c>
      <c r="FO1018" s="16">
        <v>46106.23296296296</v>
      </c>
      <c r="FP1018" s="13" t="s">
        <v>16854</v>
      </c>
      <c r="FQ1018" s="13" t="s">
        <v>16855</v>
      </c>
      <c r="FR1018" s="13" t="s">
        <v>16856</v>
      </c>
      <c r="FS1018" s="14"/>
      <c r="FT1018" s="14"/>
      <c r="FU1018" s="14" t="str">
        <f t="shared" si="15"/>
        <v>Base de Dados_Images/VS7128.Imagem do Equipamento-.184904.jpg</v>
      </c>
      <c r="FV1018" s="14"/>
      <c r="FW1018" s="14"/>
    </row>
    <row r="1019" ht="15.75" customHeight="1">
      <c r="A1019" s="10" t="s">
        <v>15666</v>
      </c>
      <c r="B1019" s="10" t="s">
        <v>9535</v>
      </c>
      <c r="C1019" s="10" t="s">
        <v>794</v>
      </c>
      <c r="D1019" s="10" t="s">
        <v>16857</v>
      </c>
      <c r="E1019" s="11" t="s">
        <v>16061</v>
      </c>
      <c r="F1019" s="12" t="s">
        <v>184</v>
      </c>
      <c r="G1019" s="13" t="s">
        <v>185</v>
      </c>
      <c r="H1019" s="13" t="s">
        <v>16858</v>
      </c>
      <c r="I1019" s="13" t="s">
        <v>185</v>
      </c>
      <c r="J1019" s="13" t="s">
        <v>16859</v>
      </c>
      <c r="K1019" s="13" t="s">
        <v>185</v>
      </c>
      <c r="L1019" s="13" t="s">
        <v>16860</v>
      </c>
      <c r="M1019" s="13" t="s">
        <v>185</v>
      </c>
      <c r="N1019" s="13" t="s">
        <v>16861</v>
      </c>
      <c r="O1019" s="13" t="s">
        <v>185</v>
      </c>
      <c r="P1019" s="13" t="s">
        <v>16862</v>
      </c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7" t="s">
        <v>204</v>
      </c>
      <c r="BT1019" s="15" t="s">
        <v>205</v>
      </c>
      <c r="BU1019" s="16">
        <v>46071.54231481482</v>
      </c>
      <c r="BV1019" s="17" t="s">
        <v>277</v>
      </c>
      <c r="BW1019" s="18"/>
      <c r="BX1019" s="15" t="s">
        <v>205</v>
      </c>
      <c r="BY1019" s="16">
        <v>46071.54231481482</v>
      </c>
      <c r="BZ1019" s="12" t="s">
        <v>206</v>
      </c>
      <c r="CA1019" s="13" t="s">
        <v>185</v>
      </c>
      <c r="CB1019" s="13" t="s">
        <v>16863</v>
      </c>
      <c r="CC1019" s="14"/>
      <c r="CD1019" s="14"/>
      <c r="CE1019" s="14"/>
      <c r="CF1019" s="14"/>
      <c r="CG1019" s="14"/>
      <c r="CH1019" s="14"/>
      <c r="CI1019" s="14"/>
      <c r="CJ1019" s="14"/>
      <c r="CK1019" s="14"/>
      <c r="CL1019" s="14"/>
      <c r="CM1019" s="14"/>
      <c r="CN1019" s="14"/>
      <c r="CO1019" s="14"/>
      <c r="CP1019" s="14"/>
      <c r="CQ1019" s="14"/>
      <c r="CR1019" s="14"/>
      <c r="CS1019" s="14"/>
      <c r="CT1019" s="14"/>
      <c r="CU1019" s="14"/>
      <c r="CV1019" s="14"/>
      <c r="CW1019" s="14"/>
      <c r="CX1019" s="14"/>
      <c r="CY1019" s="14"/>
      <c r="CZ1019" s="14"/>
      <c r="DA1019" s="14"/>
      <c r="DB1019" s="14"/>
      <c r="DC1019" s="14"/>
      <c r="DD1019" s="14"/>
      <c r="DE1019" s="17" t="s">
        <v>204</v>
      </c>
      <c r="DF1019" s="15" t="s">
        <v>205</v>
      </c>
      <c r="DG1019" s="16">
        <v>46095.45365740741</v>
      </c>
      <c r="DH1019" s="17" t="s">
        <v>277</v>
      </c>
      <c r="DI1019" s="18"/>
      <c r="DJ1019" s="15" t="s">
        <v>205</v>
      </c>
      <c r="DK1019" s="16">
        <v>46095.45365740741</v>
      </c>
      <c r="DL1019" s="12" t="s">
        <v>213</v>
      </c>
      <c r="DM1019" s="14"/>
      <c r="DN1019" s="14"/>
      <c r="DO1019" s="14"/>
      <c r="DP1019" s="14"/>
      <c r="DQ1019" s="14"/>
      <c r="DR1019" s="14"/>
      <c r="DS1019" s="14"/>
      <c r="DT1019" s="14"/>
      <c r="DU1019" s="14"/>
      <c r="DV1019" s="14"/>
      <c r="DW1019" s="14"/>
      <c r="DX1019" s="14"/>
      <c r="DY1019" s="14"/>
      <c r="DZ1019" s="14"/>
      <c r="EA1019" s="14"/>
      <c r="EB1019" s="14"/>
      <c r="EC1019" s="14"/>
      <c r="ED1019" s="14"/>
      <c r="EE1019" s="14"/>
      <c r="EF1019" s="14"/>
      <c r="EG1019" s="14"/>
      <c r="EH1019" s="14"/>
      <c r="EI1019" s="17" t="s">
        <v>204</v>
      </c>
      <c r="EJ1019" s="17" t="s">
        <v>277</v>
      </c>
      <c r="EK1019" s="18"/>
      <c r="EL1019" s="12" t="s">
        <v>218</v>
      </c>
      <c r="EM1019" s="13" t="s">
        <v>185</v>
      </c>
      <c r="EN1019" s="13" t="s">
        <v>16864</v>
      </c>
      <c r="EO1019" s="14"/>
      <c r="EP1019" s="14"/>
      <c r="EQ1019" s="14"/>
      <c r="ER1019" s="14"/>
      <c r="ES1019" s="14"/>
      <c r="ET1019" s="14"/>
      <c r="EU1019" s="14"/>
      <c r="EV1019" s="14"/>
      <c r="EW1019" s="14"/>
      <c r="EX1019" s="14"/>
      <c r="EY1019" s="14"/>
      <c r="EZ1019" s="14"/>
      <c r="FA1019" s="14"/>
      <c r="FB1019" s="14"/>
      <c r="FC1019" s="14"/>
      <c r="FD1019" s="14"/>
      <c r="FE1019" s="14"/>
      <c r="FF1019" s="14"/>
      <c r="FG1019" s="14"/>
      <c r="FH1019" s="14"/>
      <c r="FI1019" s="17" t="s">
        <v>204</v>
      </c>
      <c r="FJ1019" s="15" t="s">
        <v>205</v>
      </c>
      <c r="FK1019" s="16">
        <v>46106.23315972222</v>
      </c>
      <c r="FL1019" s="14"/>
      <c r="FM1019" s="14"/>
      <c r="FN1019" s="15" t="s">
        <v>223</v>
      </c>
      <c r="FO1019" s="16">
        <v>46106.23315972222</v>
      </c>
      <c r="FP1019" s="13" t="s">
        <v>16864</v>
      </c>
      <c r="FQ1019" s="13" t="s">
        <v>16865</v>
      </c>
      <c r="FR1019" s="13" t="s">
        <v>16866</v>
      </c>
      <c r="FS1019" s="14"/>
      <c r="FT1019" s="14"/>
      <c r="FU1019" s="14" t="str">
        <f t="shared" si="15"/>
        <v>Base de Dados_Images/VS7130.Imagem do Equipamento-.112801.jpg</v>
      </c>
      <c r="FV1019" s="14"/>
      <c r="FW1019" s="14"/>
    </row>
    <row r="1020" ht="15.75" customHeight="1">
      <c r="A1020" s="10" t="s">
        <v>15666</v>
      </c>
      <c r="B1020" s="10" t="s">
        <v>9535</v>
      </c>
      <c r="C1020" s="10" t="s">
        <v>794</v>
      </c>
      <c r="D1020" s="10" t="s">
        <v>16867</v>
      </c>
      <c r="E1020" s="11" t="s">
        <v>16061</v>
      </c>
      <c r="F1020" s="12" t="s">
        <v>184</v>
      </c>
      <c r="G1020" s="13" t="s">
        <v>185</v>
      </c>
      <c r="H1020" s="13" t="s">
        <v>16868</v>
      </c>
      <c r="I1020" s="13" t="s">
        <v>185</v>
      </c>
      <c r="J1020" s="13" t="s">
        <v>16869</v>
      </c>
      <c r="K1020" s="13" t="s">
        <v>185</v>
      </c>
      <c r="L1020" s="13" t="s">
        <v>16870</v>
      </c>
      <c r="M1020" s="13" t="s">
        <v>185</v>
      </c>
      <c r="N1020" s="13" t="s">
        <v>16871</v>
      </c>
      <c r="O1020" s="13" t="s">
        <v>185</v>
      </c>
      <c r="P1020" s="13" t="s">
        <v>16872</v>
      </c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7" t="s">
        <v>204</v>
      </c>
      <c r="BT1020" s="15" t="s">
        <v>205</v>
      </c>
      <c r="BU1020" s="16">
        <v>46071.54268518519</v>
      </c>
      <c r="BV1020" s="17" t="s">
        <v>277</v>
      </c>
      <c r="BW1020" s="18"/>
      <c r="BX1020" s="15" t="s">
        <v>205</v>
      </c>
      <c r="BY1020" s="16">
        <v>46071.54268518519</v>
      </c>
      <c r="BZ1020" s="12" t="s">
        <v>206</v>
      </c>
      <c r="CA1020" s="13" t="s">
        <v>185</v>
      </c>
      <c r="CB1020" s="13" t="s">
        <v>16873</v>
      </c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  <c r="CT1020" s="14"/>
      <c r="CU1020" s="14"/>
      <c r="CV1020" s="14"/>
      <c r="CW1020" s="14"/>
      <c r="CX1020" s="14"/>
      <c r="CY1020" s="14"/>
      <c r="CZ1020" s="14"/>
      <c r="DA1020" s="14"/>
      <c r="DB1020" s="14"/>
      <c r="DC1020" s="14"/>
      <c r="DD1020" s="14"/>
      <c r="DE1020" s="17" t="s">
        <v>204</v>
      </c>
      <c r="DF1020" s="15" t="s">
        <v>205</v>
      </c>
      <c r="DG1020" s="16">
        <v>46095.45361111111</v>
      </c>
      <c r="DH1020" s="17" t="s">
        <v>277</v>
      </c>
      <c r="DI1020" s="18"/>
      <c r="DJ1020" s="15" t="s">
        <v>205</v>
      </c>
      <c r="DK1020" s="16">
        <v>46095.45361111111</v>
      </c>
      <c r="DL1020" s="12" t="s">
        <v>213</v>
      </c>
      <c r="DM1020" s="14"/>
      <c r="DN1020" s="14"/>
      <c r="DO1020" s="14"/>
      <c r="DP1020" s="14"/>
      <c r="DQ1020" s="14"/>
      <c r="DR1020" s="14"/>
      <c r="DS1020" s="14"/>
      <c r="DT1020" s="14"/>
      <c r="DU1020" s="14"/>
      <c r="DV1020" s="14"/>
      <c r="DW1020" s="14"/>
      <c r="DX1020" s="14"/>
      <c r="DY1020" s="14"/>
      <c r="DZ1020" s="14"/>
      <c r="EA1020" s="14"/>
      <c r="EB1020" s="14"/>
      <c r="EC1020" s="14"/>
      <c r="ED1020" s="14"/>
      <c r="EE1020" s="14"/>
      <c r="EF1020" s="14"/>
      <c r="EG1020" s="14"/>
      <c r="EH1020" s="14"/>
      <c r="EI1020" s="17" t="s">
        <v>204</v>
      </c>
      <c r="EJ1020" s="17" t="s">
        <v>277</v>
      </c>
      <c r="EK1020" s="18"/>
      <c r="EL1020" s="12" t="s">
        <v>218</v>
      </c>
      <c r="EM1020" s="13" t="s">
        <v>185</v>
      </c>
      <c r="EN1020" s="13" t="s">
        <v>16874</v>
      </c>
      <c r="EO1020" s="14"/>
      <c r="EP1020" s="14"/>
      <c r="EQ1020" s="14"/>
      <c r="ER1020" s="14"/>
      <c r="ES1020" s="14"/>
      <c r="ET1020" s="14"/>
      <c r="EU1020" s="14"/>
      <c r="EV1020" s="14"/>
      <c r="EW1020" s="14"/>
      <c r="EX1020" s="14"/>
      <c r="EY1020" s="14"/>
      <c r="EZ1020" s="14"/>
      <c r="FA1020" s="14"/>
      <c r="FB1020" s="14"/>
      <c r="FC1020" s="14"/>
      <c r="FD1020" s="14"/>
      <c r="FE1020" s="14"/>
      <c r="FF1020" s="14"/>
      <c r="FG1020" s="14"/>
      <c r="FH1020" s="14"/>
      <c r="FI1020" s="17" t="s">
        <v>204</v>
      </c>
      <c r="FJ1020" s="15" t="s">
        <v>205</v>
      </c>
      <c r="FK1020" s="16">
        <v>46106.23305555555</v>
      </c>
      <c r="FL1020" s="14"/>
      <c r="FM1020" s="14"/>
      <c r="FN1020" s="15" t="s">
        <v>223</v>
      </c>
      <c r="FO1020" s="16">
        <v>46106.23305555555</v>
      </c>
      <c r="FP1020" s="13" t="s">
        <v>16874</v>
      </c>
      <c r="FQ1020" s="13" t="s">
        <v>16875</v>
      </c>
      <c r="FR1020" s="13" t="s">
        <v>16876</v>
      </c>
      <c r="FS1020" s="14"/>
      <c r="FT1020" s="14"/>
      <c r="FU1020" s="14" t="str">
        <f t="shared" si="15"/>
        <v>Base de Dados_Images/VS7131.Imagem do Equipamento-.112851.jpg</v>
      </c>
      <c r="FV1020" s="14"/>
      <c r="FW1020" s="14"/>
    </row>
    <row r="1021" ht="15.75" customHeight="1">
      <c r="A1021" s="10" t="s">
        <v>15666</v>
      </c>
      <c r="B1021" s="10" t="s">
        <v>9535</v>
      </c>
      <c r="C1021" s="10" t="s">
        <v>794</v>
      </c>
      <c r="D1021" s="10" t="s">
        <v>16877</v>
      </c>
      <c r="E1021" s="11" t="s">
        <v>16061</v>
      </c>
      <c r="F1021" s="12" t="s">
        <v>184</v>
      </c>
      <c r="G1021" s="13" t="s">
        <v>185</v>
      </c>
      <c r="H1021" s="13" t="s">
        <v>16878</v>
      </c>
      <c r="I1021" s="13" t="s">
        <v>185</v>
      </c>
      <c r="J1021" s="13" t="s">
        <v>16879</v>
      </c>
      <c r="K1021" s="13" t="s">
        <v>185</v>
      </c>
      <c r="L1021" s="13" t="s">
        <v>16880</v>
      </c>
      <c r="M1021" s="13" t="s">
        <v>185</v>
      </c>
      <c r="N1021" s="13" t="s">
        <v>16881</v>
      </c>
      <c r="O1021" s="13" t="s">
        <v>185</v>
      </c>
      <c r="P1021" s="13" t="s">
        <v>16882</v>
      </c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7" t="s">
        <v>204</v>
      </c>
      <c r="BT1021" s="15" t="s">
        <v>205</v>
      </c>
      <c r="BU1021" s="16">
        <v>46071.542962962965</v>
      </c>
      <c r="BV1021" s="17" t="s">
        <v>277</v>
      </c>
      <c r="BW1021" s="18"/>
      <c r="BX1021" s="15" t="s">
        <v>205</v>
      </c>
      <c r="BY1021" s="16">
        <v>46071.542962962965</v>
      </c>
      <c r="BZ1021" s="12" t="s">
        <v>206</v>
      </c>
      <c r="CA1021" s="13" t="s">
        <v>185</v>
      </c>
      <c r="CB1021" s="13" t="s">
        <v>16883</v>
      </c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M1021" s="14"/>
      <c r="CN1021" s="14"/>
      <c r="CO1021" s="14"/>
      <c r="CP1021" s="14"/>
      <c r="CQ1021" s="14"/>
      <c r="CR1021" s="14"/>
      <c r="CS1021" s="14"/>
      <c r="CT1021" s="14"/>
      <c r="CU1021" s="14"/>
      <c r="CV1021" s="14"/>
      <c r="CW1021" s="14"/>
      <c r="CX1021" s="14"/>
      <c r="CY1021" s="14"/>
      <c r="CZ1021" s="14"/>
      <c r="DA1021" s="14"/>
      <c r="DB1021" s="14"/>
      <c r="DC1021" s="14"/>
      <c r="DD1021" s="14"/>
      <c r="DE1021" s="17" t="s">
        <v>204</v>
      </c>
      <c r="DF1021" s="15" t="s">
        <v>205</v>
      </c>
      <c r="DG1021" s="16">
        <v>46095.452997685185</v>
      </c>
      <c r="DH1021" s="17" t="s">
        <v>277</v>
      </c>
      <c r="DI1021" s="18"/>
      <c r="DJ1021" s="15" t="s">
        <v>205</v>
      </c>
      <c r="DK1021" s="16">
        <v>46095.452997685185</v>
      </c>
      <c r="DL1021" s="12" t="s">
        <v>213</v>
      </c>
      <c r="DM1021" s="14"/>
      <c r="DN1021" s="14"/>
      <c r="DO1021" s="14"/>
      <c r="DP1021" s="14"/>
      <c r="DQ1021" s="14"/>
      <c r="DR1021" s="14"/>
      <c r="DS1021" s="14"/>
      <c r="DT1021" s="14"/>
      <c r="DU1021" s="14"/>
      <c r="DV1021" s="14"/>
      <c r="DW1021" s="14"/>
      <c r="DX1021" s="14"/>
      <c r="DY1021" s="14"/>
      <c r="DZ1021" s="14"/>
      <c r="EA1021" s="14"/>
      <c r="EB1021" s="14"/>
      <c r="EC1021" s="14"/>
      <c r="ED1021" s="14"/>
      <c r="EE1021" s="14"/>
      <c r="EF1021" s="14"/>
      <c r="EG1021" s="14"/>
      <c r="EH1021" s="14"/>
      <c r="EI1021" s="17" t="s">
        <v>204</v>
      </c>
      <c r="EJ1021" s="17" t="s">
        <v>277</v>
      </c>
      <c r="EK1021" s="18"/>
      <c r="EL1021" s="12" t="s">
        <v>218</v>
      </c>
      <c r="EM1021" s="13" t="s">
        <v>185</v>
      </c>
      <c r="EN1021" s="13" t="s">
        <v>16884</v>
      </c>
      <c r="EO1021" s="14"/>
      <c r="EP1021" s="14"/>
      <c r="EQ1021" s="14"/>
      <c r="ER1021" s="14"/>
      <c r="ES1021" s="14"/>
      <c r="ET1021" s="14"/>
      <c r="EU1021" s="14"/>
      <c r="EV1021" s="14"/>
      <c r="EW1021" s="14"/>
      <c r="EX1021" s="14"/>
      <c r="EY1021" s="14"/>
      <c r="EZ1021" s="14"/>
      <c r="FA1021" s="14"/>
      <c r="FB1021" s="14"/>
      <c r="FC1021" s="14"/>
      <c r="FD1021" s="14"/>
      <c r="FE1021" s="14"/>
      <c r="FF1021" s="14"/>
      <c r="FG1021" s="14"/>
      <c r="FH1021" s="14"/>
      <c r="FI1021" s="17" t="s">
        <v>204</v>
      </c>
      <c r="FJ1021" s="15" t="s">
        <v>205</v>
      </c>
      <c r="FK1021" s="16">
        <v>46106.23326388889</v>
      </c>
      <c r="FL1021" s="14"/>
      <c r="FM1021" s="14"/>
      <c r="FN1021" s="15" t="s">
        <v>223</v>
      </c>
      <c r="FO1021" s="16">
        <v>46106.23326388889</v>
      </c>
      <c r="FP1021" s="13" t="s">
        <v>16884</v>
      </c>
      <c r="FQ1021" s="13" t="s">
        <v>16885</v>
      </c>
      <c r="FR1021" s="13" t="s">
        <v>16886</v>
      </c>
      <c r="FS1021" s="14"/>
      <c r="FT1021" s="14"/>
      <c r="FU1021" s="14" t="str">
        <f t="shared" si="15"/>
        <v>Base de Dados_Images/VS7132.Imagem do Equipamento-.113211.jpg</v>
      </c>
      <c r="FV1021" s="14"/>
      <c r="FW1021" s="14"/>
    </row>
    <row r="1022" ht="15.75" customHeight="1">
      <c r="A1022" s="10" t="s">
        <v>15666</v>
      </c>
      <c r="B1022" s="10" t="s">
        <v>9535</v>
      </c>
      <c r="C1022" s="10" t="s">
        <v>794</v>
      </c>
      <c r="D1022" s="10" t="s">
        <v>16887</v>
      </c>
      <c r="E1022" s="11" t="s">
        <v>15867</v>
      </c>
      <c r="F1022" s="12" t="s">
        <v>184</v>
      </c>
      <c r="G1022" s="13" t="s">
        <v>185</v>
      </c>
      <c r="H1022" s="13" t="s">
        <v>16888</v>
      </c>
      <c r="I1022" s="13" t="s">
        <v>185</v>
      </c>
      <c r="J1022" s="13" t="s">
        <v>16889</v>
      </c>
      <c r="K1022" s="13" t="s">
        <v>185</v>
      </c>
      <c r="L1022" s="13" t="s">
        <v>16890</v>
      </c>
      <c r="M1022" s="13" t="s">
        <v>185</v>
      </c>
      <c r="N1022" s="13" t="s">
        <v>16891</v>
      </c>
      <c r="O1022" s="13" t="s">
        <v>185</v>
      </c>
      <c r="P1022" s="13" t="s">
        <v>16892</v>
      </c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7" t="s">
        <v>204</v>
      </c>
      <c r="BT1022" s="15" t="s">
        <v>205</v>
      </c>
      <c r="BU1022" s="16">
        <v>46071.54329861111</v>
      </c>
      <c r="BV1022" s="17" t="s">
        <v>277</v>
      </c>
      <c r="BW1022" s="18"/>
      <c r="BX1022" s="15" t="s">
        <v>205</v>
      </c>
      <c r="BY1022" s="16">
        <v>46071.54329861111</v>
      </c>
      <c r="BZ1022" s="12" t="s">
        <v>206</v>
      </c>
      <c r="CA1022" s="13" t="s">
        <v>185</v>
      </c>
      <c r="CB1022" s="13" t="s">
        <v>16893</v>
      </c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  <c r="CR1022" s="14"/>
      <c r="CS1022" s="14"/>
      <c r="CT1022" s="14"/>
      <c r="CU1022" s="14"/>
      <c r="CV1022" s="14"/>
      <c r="CW1022" s="14"/>
      <c r="CX1022" s="14"/>
      <c r="CY1022" s="14"/>
      <c r="CZ1022" s="14"/>
      <c r="DA1022" s="14"/>
      <c r="DB1022" s="14"/>
      <c r="DC1022" s="14"/>
      <c r="DD1022" s="14"/>
      <c r="DE1022" s="17" t="s">
        <v>204</v>
      </c>
      <c r="DF1022" s="15" t="s">
        <v>205</v>
      </c>
      <c r="DG1022" s="16">
        <v>46095.45369212963</v>
      </c>
      <c r="DH1022" s="17" t="s">
        <v>277</v>
      </c>
      <c r="DI1022" s="18"/>
      <c r="DJ1022" s="15" t="s">
        <v>205</v>
      </c>
      <c r="DK1022" s="16">
        <v>46095.45369212963</v>
      </c>
      <c r="DL1022" s="12" t="s">
        <v>213</v>
      </c>
      <c r="DM1022" s="14"/>
      <c r="DN1022" s="14"/>
      <c r="DO1022" s="14"/>
      <c r="DP1022" s="14"/>
      <c r="DQ1022" s="14"/>
      <c r="DR1022" s="14"/>
      <c r="DS1022" s="14"/>
      <c r="DT1022" s="14"/>
      <c r="DU1022" s="14"/>
      <c r="DV1022" s="14"/>
      <c r="DW1022" s="14"/>
      <c r="DX1022" s="14"/>
      <c r="DY1022" s="14"/>
      <c r="DZ1022" s="14"/>
      <c r="EA1022" s="14"/>
      <c r="EB1022" s="14"/>
      <c r="EC1022" s="14"/>
      <c r="ED1022" s="14"/>
      <c r="EE1022" s="14"/>
      <c r="EF1022" s="14"/>
      <c r="EG1022" s="14"/>
      <c r="EH1022" s="14"/>
      <c r="EI1022" s="17" t="s">
        <v>204</v>
      </c>
      <c r="EJ1022" s="17" t="s">
        <v>277</v>
      </c>
      <c r="EK1022" s="18"/>
      <c r="EL1022" s="12" t="s">
        <v>218</v>
      </c>
      <c r="EM1022" s="13" t="s">
        <v>185</v>
      </c>
      <c r="EN1022" s="13" t="s">
        <v>16894</v>
      </c>
      <c r="EO1022" s="14"/>
      <c r="EP1022" s="14"/>
      <c r="EQ1022" s="14"/>
      <c r="ER1022" s="14"/>
      <c r="ES1022" s="14"/>
      <c r="ET1022" s="14"/>
      <c r="EU1022" s="14"/>
      <c r="EV1022" s="14"/>
      <c r="EW1022" s="14"/>
      <c r="EX1022" s="14"/>
      <c r="EY1022" s="14"/>
      <c r="EZ1022" s="14"/>
      <c r="FA1022" s="14"/>
      <c r="FB1022" s="14"/>
      <c r="FC1022" s="14"/>
      <c r="FD1022" s="14"/>
      <c r="FE1022" s="14"/>
      <c r="FF1022" s="14"/>
      <c r="FG1022" s="14"/>
      <c r="FH1022" s="14"/>
      <c r="FI1022" s="17" t="s">
        <v>204</v>
      </c>
      <c r="FJ1022" s="15" t="s">
        <v>205</v>
      </c>
      <c r="FK1022" s="16">
        <v>46105.67109953704</v>
      </c>
      <c r="FL1022" s="14"/>
      <c r="FM1022" s="14"/>
      <c r="FN1022" s="15" t="s">
        <v>223</v>
      </c>
      <c r="FO1022" s="16">
        <v>46105.67109953704</v>
      </c>
      <c r="FP1022" s="13" t="s">
        <v>16894</v>
      </c>
      <c r="FQ1022" s="13" t="s">
        <v>16895</v>
      </c>
      <c r="FR1022" s="13" t="s">
        <v>16896</v>
      </c>
      <c r="FS1022" s="14"/>
      <c r="FT1022" s="14"/>
      <c r="FU1022" s="14" t="str">
        <f t="shared" si="15"/>
        <v>Base de Dados_Images/VS7133.Imagem do Equipamento-.113005.jpg</v>
      </c>
      <c r="FV1022" s="14"/>
      <c r="FW1022" s="14"/>
    </row>
    <row r="1023" ht="15.75" customHeight="1">
      <c r="A1023" s="10" t="s">
        <v>15666</v>
      </c>
      <c r="B1023" s="10" t="s">
        <v>9535</v>
      </c>
      <c r="C1023" s="10" t="s">
        <v>794</v>
      </c>
      <c r="D1023" s="10" t="s">
        <v>16897</v>
      </c>
      <c r="E1023" s="11" t="s">
        <v>15867</v>
      </c>
      <c r="F1023" s="12" t="s">
        <v>184</v>
      </c>
      <c r="G1023" s="13" t="s">
        <v>185</v>
      </c>
      <c r="H1023" s="13" t="s">
        <v>16898</v>
      </c>
      <c r="I1023" s="13" t="s">
        <v>185</v>
      </c>
      <c r="J1023" s="13" t="s">
        <v>16899</v>
      </c>
      <c r="K1023" s="13" t="s">
        <v>185</v>
      </c>
      <c r="L1023" s="13" t="s">
        <v>16900</v>
      </c>
      <c r="M1023" s="13" t="s">
        <v>185</v>
      </c>
      <c r="N1023" s="13" t="s">
        <v>16901</v>
      </c>
      <c r="O1023" s="13" t="s">
        <v>185</v>
      </c>
      <c r="P1023" s="13" t="s">
        <v>16902</v>
      </c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7" t="s">
        <v>204</v>
      </c>
      <c r="BT1023" s="15" t="s">
        <v>205</v>
      </c>
      <c r="BU1023" s="16">
        <v>46071.54362268518</v>
      </c>
      <c r="BV1023" s="17" t="s">
        <v>277</v>
      </c>
      <c r="BW1023" s="18"/>
      <c r="BX1023" s="15" t="s">
        <v>205</v>
      </c>
      <c r="BY1023" s="16">
        <v>46071.54362268518</v>
      </c>
      <c r="BZ1023" s="12" t="s">
        <v>206</v>
      </c>
      <c r="CA1023" s="13" t="s">
        <v>185</v>
      </c>
      <c r="CB1023" s="13" t="s">
        <v>16903</v>
      </c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/>
      <c r="CW1023" s="14"/>
      <c r="CX1023" s="14"/>
      <c r="CY1023" s="14"/>
      <c r="CZ1023" s="14"/>
      <c r="DA1023" s="14"/>
      <c r="DB1023" s="14"/>
      <c r="DC1023" s="14"/>
      <c r="DD1023" s="14"/>
      <c r="DE1023" s="17" t="s">
        <v>204</v>
      </c>
      <c r="DF1023" s="15" t="s">
        <v>205</v>
      </c>
      <c r="DG1023" s="16">
        <v>46095.453726851854</v>
      </c>
      <c r="DH1023" s="17" t="s">
        <v>277</v>
      </c>
      <c r="DI1023" s="18"/>
      <c r="DJ1023" s="15" t="s">
        <v>205</v>
      </c>
      <c r="DK1023" s="16">
        <v>46095.453726851854</v>
      </c>
      <c r="DL1023" s="12" t="s">
        <v>213</v>
      </c>
      <c r="DM1023" s="14"/>
      <c r="DN1023" s="14"/>
      <c r="DO1023" s="14"/>
      <c r="DP1023" s="14"/>
      <c r="DQ1023" s="14"/>
      <c r="DR1023" s="14"/>
      <c r="DS1023" s="14"/>
      <c r="DT1023" s="14"/>
      <c r="DU1023" s="14"/>
      <c r="DV1023" s="14"/>
      <c r="DW1023" s="14"/>
      <c r="DX1023" s="14"/>
      <c r="DY1023" s="14"/>
      <c r="DZ1023" s="14"/>
      <c r="EA1023" s="14"/>
      <c r="EB1023" s="14"/>
      <c r="EC1023" s="14"/>
      <c r="ED1023" s="14"/>
      <c r="EE1023" s="14"/>
      <c r="EF1023" s="14"/>
      <c r="EG1023" s="14"/>
      <c r="EH1023" s="14"/>
      <c r="EI1023" s="17" t="s">
        <v>204</v>
      </c>
      <c r="EJ1023" s="17" t="s">
        <v>277</v>
      </c>
      <c r="EK1023" s="18"/>
      <c r="EL1023" s="12" t="s">
        <v>218</v>
      </c>
      <c r="EM1023" s="13" t="s">
        <v>185</v>
      </c>
      <c r="EN1023" s="13" t="s">
        <v>16904</v>
      </c>
      <c r="EO1023" s="14"/>
      <c r="EP1023" s="14"/>
      <c r="EQ1023" s="14"/>
      <c r="ER1023" s="14"/>
      <c r="ES1023" s="14"/>
      <c r="ET1023" s="14"/>
      <c r="EU1023" s="14"/>
      <c r="EV1023" s="14"/>
      <c r="EW1023" s="14"/>
      <c r="EX1023" s="14"/>
      <c r="EY1023" s="14"/>
      <c r="EZ1023" s="14"/>
      <c r="FA1023" s="14"/>
      <c r="FB1023" s="14"/>
      <c r="FC1023" s="14"/>
      <c r="FD1023" s="14"/>
      <c r="FE1023" s="14"/>
      <c r="FF1023" s="14"/>
      <c r="FG1023" s="14"/>
      <c r="FH1023" s="14"/>
      <c r="FI1023" s="17" t="s">
        <v>204</v>
      </c>
      <c r="FJ1023" s="15" t="s">
        <v>205</v>
      </c>
      <c r="FK1023" s="16">
        <v>46105.67103009259</v>
      </c>
      <c r="FL1023" s="14"/>
      <c r="FM1023" s="14"/>
      <c r="FN1023" s="15" t="s">
        <v>223</v>
      </c>
      <c r="FO1023" s="16">
        <v>46105.67103009259</v>
      </c>
      <c r="FP1023" s="13" t="s">
        <v>16904</v>
      </c>
      <c r="FQ1023" s="13" t="s">
        <v>16905</v>
      </c>
      <c r="FR1023" s="13" t="s">
        <v>16906</v>
      </c>
      <c r="FS1023" s="14"/>
      <c r="FT1023" s="14"/>
      <c r="FU1023" s="14" t="str">
        <f t="shared" si="15"/>
        <v>Base de Dados_Images/VS7134.Imagem do Equipamento-.111809.jpg</v>
      </c>
      <c r="FV1023" s="14"/>
      <c r="FW1023" s="14"/>
    </row>
    <row r="1024" ht="15.75" customHeight="1">
      <c r="A1024" s="10" t="s">
        <v>15666</v>
      </c>
      <c r="B1024" s="10" t="s">
        <v>9535</v>
      </c>
      <c r="C1024" s="10" t="s">
        <v>794</v>
      </c>
      <c r="D1024" s="10" t="s">
        <v>16907</v>
      </c>
      <c r="E1024" s="11" t="s">
        <v>16288</v>
      </c>
      <c r="F1024" s="12" t="s">
        <v>184</v>
      </c>
      <c r="G1024" s="13" t="s">
        <v>185</v>
      </c>
      <c r="H1024" s="13" t="s">
        <v>16908</v>
      </c>
      <c r="I1024" s="13" t="s">
        <v>185</v>
      </c>
      <c r="J1024" s="13" t="s">
        <v>16909</v>
      </c>
      <c r="K1024" s="13" t="s">
        <v>185</v>
      </c>
      <c r="L1024" s="13" t="s">
        <v>16910</v>
      </c>
      <c r="M1024" s="13" t="s">
        <v>185</v>
      </c>
      <c r="N1024" s="13" t="s">
        <v>16911</v>
      </c>
      <c r="O1024" s="13" t="s">
        <v>185</v>
      </c>
      <c r="P1024" s="13" t="s">
        <v>16912</v>
      </c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7" t="s">
        <v>204</v>
      </c>
      <c r="BT1024" s="15" t="s">
        <v>205</v>
      </c>
      <c r="BU1024" s="16">
        <v>46071.543969907405</v>
      </c>
      <c r="BV1024" s="17" t="s">
        <v>277</v>
      </c>
      <c r="BW1024" s="18"/>
      <c r="BX1024" s="15" t="s">
        <v>205</v>
      </c>
      <c r="BY1024" s="16">
        <v>46071.543969907405</v>
      </c>
      <c r="BZ1024" s="12" t="s">
        <v>206</v>
      </c>
      <c r="CA1024" s="13" t="s">
        <v>185</v>
      </c>
      <c r="CB1024" s="13" t="s">
        <v>16913</v>
      </c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M1024" s="14"/>
      <c r="CN1024" s="14"/>
      <c r="CO1024" s="14"/>
      <c r="CP1024" s="14"/>
      <c r="CQ1024" s="14"/>
      <c r="CR1024" s="14"/>
      <c r="CS1024" s="14"/>
      <c r="CT1024" s="14"/>
      <c r="CU1024" s="14"/>
      <c r="CV1024" s="14"/>
      <c r="CW1024" s="14"/>
      <c r="CX1024" s="14"/>
      <c r="CY1024" s="14"/>
      <c r="CZ1024" s="14"/>
      <c r="DA1024" s="14"/>
      <c r="DB1024" s="14"/>
      <c r="DC1024" s="14"/>
      <c r="DD1024" s="14"/>
      <c r="DE1024" s="17" t="s">
        <v>204</v>
      </c>
      <c r="DF1024" s="15" t="s">
        <v>205</v>
      </c>
      <c r="DG1024" s="16">
        <v>46095.45377314815</v>
      </c>
      <c r="DH1024" s="17" t="s">
        <v>277</v>
      </c>
      <c r="DI1024" s="18"/>
      <c r="DJ1024" s="15" t="s">
        <v>205</v>
      </c>
      <c r="DK1024" s="16">
        <v>46095.45377314815</v>
      </c>
      <c r="DL1024" s="12" t="s">
        <v>213</v>
      </c>
      <c r="DM1024" s="14"/>
      <c r="DN1024" s="14"/>
      <c r="DO1024" s="14"/>
      <c r="DP1024" s="14"/>
      <c r="DQ1024" s="14"/>
      <c r="DR1024" s="14"/>
      <c r="DS1024" s="14"/>
      <c r="DT1024" s="14"/>
      <c r="DU1024" s="14"/>
      <c r="DV1024" s="14"/>
      <c r="DW1024" s="14"/>
      <c r="DX1024" s="14"/>
      <c r="DY1024" s="14"/>
      <c r="DZ1024" s="14"/>
      <c r="EA1024" s="14"/>
      <c r="EB1024" s="14"/>
      <c r="EC1024" s="14"/>
      <c r="ED1024" s="14"/>
      <c r="EE1024" s="14"/>
      <c r="EF1024" s="14"/>
      <c r="EG1024" s="14"/>
      <c r="EH1024" s="14"/>
      <c r="EI1024" s="17" t="s">
        <v>204</v>
      </c>
      <c r="EJ1024" s="17" t="s">
        <v>277</v>
      </c>
      <c r="EK1024" s="18"/>
      <c r="EL1024" s="12" t="s">
        <v>218</v>
      </c>
      <c r="EM1024" s="13" t="s">
        <v>185</v>
      </c>
      <c r="EN1024" s="13" t="s">
        <v>16914</v>
      </c>
      <c r="EO1024" s="14"/>
      <c r="EP1024" s="14"/>
      <c r="EQ1024" s="14"/>
      <c r="ER1024" s="14"/>
      <c r="ES1024" s="14"/>
      <c r="ET1024" s="14"/>
      <c r="EU1024" s="14"/>
      <c r="EV1024" s="14"/>
      <c r="EW1024" s="14"/>
      <c r="EX1024" s="14"/>
      <c r="EY1024" s="14"/>
      <c r="EZ1024" s="14"/>
      <c r="FA1024" s="14"/>
      <c r="FB1024" s="14"/>
      <c r="FC1024" s="14"/>
      <c r="FD1024" s="14"/>
      <c r="FE1024" s="14"/>
      <c r="FF1024" s="14"/>
      <c r="FG1024" s="14"/>
      <c r="FH1024" s="14"/>
      <c r="FI1024" s="17" t="s">
        <v>204</v>
      </c>
      <c r="FJ1024" s="15" t="s">
        <v>205</v>
      </c>
      <c r="FK1024" s="16">
        <v>46105.67097222222</v>
      </c>
      <c r="FL1024" s="14"/>
      <c r="FM1024" s="14"/>
      <c r="FN1024" s="15" t="s">
        <v>223</v>
      </c>
      <c r="FO1024" s="16">
        <v>46105.67097222222</v>
      </c>
      <c r="FP1024" s="13" t="s">
        <v>16914</v>
      </c>
      <c r="FQ1024" s="13" t="s">
        <v>16915</v>
      </c>
      <c r="FR1024" s="13" t="s">
        <v>16916</v>
      </c>
      <c r="FS1024" s="14"/>
      <c r="FT1024" s="14"/>
      <c r="FU1024" s="14" t="str">
        <f t="shared" si="15"/>
        <v>Base de Dados_Images/VS7135.Imagem do Equipamento-.181945.jpg</v>
      </c>
      <c r="FV1024" s="14"/>
      <c r="FW1024" s="14"/>
    </row>
    <row r="1025" ht="15.75" customHeight="1">
      <c r="A1025" s="10" t="s">
        <v>15666</v>
      </c>
      <c r="B1025" s="10" t="s">
        <v>9535</v>
      </c>
      <c r="C1025" s="10" t="s">
        <v>794</v>
      </c>
      <c r="D1025" s="10" t="s">
        <v>16917</v>
      </c>
      <c r="E1025" s="11" t="s">
        <v>16288</v>
      </c>
      <c r="F1025" s="12" t="s">
        <v>184</v>
      </c>
      <c r="G1025" s="13" t="s">
        <v>185</v>
      </c>
      <c r="H1025" s="13" t="s">
        <v>16918</v>
      </c>
      <c r="I1025" s="13" t="s">
        <v>185</v>
      </c>
      <c r="J1025" s="13" t="s">
        <v>16919</v>
      </c>
      <c r="K1025" s="13" t="s">
        <v>185</v>
      </c>
      <c r="L1025" s="13" t="s">
        <v>16920</v>
      </c>
      <c r="M1025" s="13" t="s">
        <v>185</v>
      </c>
      <c r="N1025" s="13" t="s">
        <v>16921</v>
      </c>
      <c r="O1025" s="13" t="s">
        <v>185</v>
      </c>
      <c r="P1025" s="13" t="s">
        <v>16922</v>
      </c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7" t="s">
        <v>204</v>
      </c>
      <c r="BT1025" s="15" t="s">
        <v>205</v>
      </c>
      <c r="BU1025" s="16">
        <v>46071.54430555556</v>
      </c>
      <c r="BV1025" s="17" t="s">
        <v>277</v>
      </c>
      <c r="BW1025" s="18"/>
      <c r="BX1025" s="15" t="s">
        <v>205</v>
      </c>
      <c r="BY1025" s="16">
        <v>46071.54430555556</v>
      </c>
      <c r="BZ1025" s="12" t="s">
        <v>206</v>
      </c>
      <c r="CA1025" s="13" t="s">
        <v>185</v>
      </c>
      <c r="CB1025" s="13" t="s">
        <v>16923</v>
      </c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M1025" s="14"/>
      <c r="CN1025" s="14"/>
      <c r="CO1025" s="14"/>
      <c r="CP1025" s="14"/>
      <c r="CQ1025" s="14"/>
      <c r="CR1025" s="14"/>
      <c r="CS1025" s="14"/>
      <c r="CT1025" s="14"/>
      <c r="CU1025" s="14"/>
      <c r="CV1025" s="14"/>
      <c r="CW1025" s="14"/>
      <c r="CX1025" s="14"/>
      <c r="CY1025" s="14"/>
      <c r="CZ1025" s="14"/>
      <c r="DA1025" s="14"/>
      <c r="DB1025" s="14"/>
      <c r="DC1025" s="14"/>
      <c r="DD1025" s="14"/>
      <c r="DE1025" s="17" t="s">
        <v>204</v>
      </c>
      <c r="DF1025" s="15" t="s">
        <v>205</v>
      </c>
      <c r="DG1025" s="16">
        <v>46095.45380787037</v>
      </c>
      <c r="DH1025" s="17" t="s">
        <v>277</v>
      </c>
      <c r="DI1025" s="18"/>
      <c r="DJ1025" s="15" t="s">
        <v>205</v>
      </c>
      <c r="DK1025" s="16">
        <v>46095.45380787037</v>
      </c>
      <c r="DL1025" s="12" t="s">
        <v>213</v>
      </c>
      <c r="DM1025" s="14"/>
      <c r="DN1025" s="14"/>
      <c r="DO1025" s="14"/>
      <c r="DP1025" s="14"/>
      <c r="DQ1025" s="14"/>
      <c r="DR1025" s="14"/>
      <c r="DS1025" s="14"/>
      <c r="DT1025" s="14"/>
      <c r="DU1025" s="14"/>
      <c r="DV1025" s="14"/>
      <c r="DW1025" s="14"/>
      <c r="DX1025" s="14"/>
      <c r="DY1025" s="14"/>
      <c r="DZ1025" s="14"/>
      <c r="EA1025" s="14"/>
      <c r="EB1025" s="14"/>
      <c r="EC1025" s="14"/>
      <c r="ED1025" s="14"/>
      <c r="EE1025" s="14"/>
      <c r="EF1025" s="14"/>
      <c r="EG1025" s="14"/>
      <c r="EH1025" s="14"/>
      <c r="EI1025" s="17" t="s">
        <v>204</v>
      </c>
      <c r="EJ1025" s="17" t="s">
        <v>277</v>
      </c>
      <c r="EK1025" s="18"/>
      <c r="EL1025" s="12" t="s">
        <v>218</v>
      </c>
      <c r="EM1025" s="13" t="s">
        <v>185</v>
      </c>
      <c r="EN1025" s="13" t="s">
        <v>16924</v>
      </c>
      <c r="EO1025" s="14"/>
      <c r="EP1025" s="14"/>
      <c r="EQ1025" s="14"/>
      <c r="ER1025" s="14"/>
      <c r="ES1025" s="14"/>
      <c r="ET1025" s="14"/>
      <c r="EU1025" s="14"/>
      <c r="EV1025" s="14"/>
      <c r="EW1025" s="14"/>
      <c r="EX1025" s="14"/>
      <c r="EY1025" s="14"/>
      <c r="EZ1025" s="14"/>
      <c r="FA1025" s="14"/>
      <c r="FB1025" s="14"/>
      <c r="FC1025" s="14"/>
      <c r="FD1025" s="14"/>
      <c r="FE1025" s="14"/>
      <c r="FF1025" s="14"/>
      <c r="FG1025" s="14"/>
      <c r="FH1025" s="14"/>
      <c r="FI1025" s="17" t="s">
        <v>204</v>
      </c>
      <c r="FJ1025" s="15" t="s">
        <v>205</v>
      </c>
      <c r="FK1025" s="16">
        <v>46105.670902777776</v>
      </c>
      <c r="FL1025" s="14"/>
      <c r="FM1025" s="14"/>
      <c r="FN1025" s="15" t="s">
        <v>223</v>
      </c>
      <c r="FO1025" s="16">
        <v>46105.670902777776</v>
      </c>
      <c r="FP1025" s="13" t="s">
        <v>16924</v>
      </c>
      <c r="FQ1025" s="13" t="s">
        <v>16925</v>
      </c>
      <c r="FR1025" s="13" t="s">
        <v>16926</v>
      </c>
      <c r="FS1025" s="14"/>
      <c r="FT1025" s="14"/>
      <c r="FU1025" s="14" t="str">
        <f t="shared" si="15"/>
        <v>Base de Dados_Images/VS7136.Imagem do Equipamento-.181846.jpg</v>
      </c>
      <c r="FV1025" s="14"/>
      <c r="FW1025" s="14"/>
    </row>
    <row r="1026" ht="15.75" customHeight="1">
      <c r="A1026" s="10" t="s">
        <v>15666</v>
      </c>
      <c r="B1026" s="10" t="s">
        <v>16927</v>
      </c>
      <c r="C1026" s="10" t="s">
        <v>265</v>
      </c>
      <c r="D1026" s="10" t="s">
        <v>16928</v>
      </c>
      <c r="E1026" s="11" t="s">
        <v>16929</v>
      </c>
      <c r="F1026" s="12" t="s">
        <v>184</v>
      </c>
      <c r="G1026" s="13"/>
      <c r="H1026" s="13" t="s">
        <v>16930</v>
      </c>
      <c r="I1026" s="13"/>
      <c r="J1026" s="13" t="s">
        <v>16931</v>
      </c>
      <c r="K1026" s="13"/>
      <c r="L1026" s="13" t="s">
        <v>16931</v>
      </c>
      <c r="M1026" s="13"/>
      <c r="N1026" s="13" t="s">
        <v>16932</v>
      </c>
      <c r="O1026" s="13"/>
      <c r="P1026" s="13" t="s">
        <v>16932</v>
      </c>
      <c r="Q1026" s="13"/>
      <c r="R1026" s="13" t="s">
        <v>16933</v>
      </c>
      <c r="S1026" s="13"/>
      <c r="T1026" s="13" t="s">
        <v>16934</v>
      </c>
      <c r="U1026" s="13"/>
      <c r="V1026" s="13" t="s">
        <v>16935</v>
      </c>
      <c r="W1026" s="13"/>
      <c r="X1026" s="13" t="s">
        <v>16936</v>
      </c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5" t="s">
        <v>204</v>
      </c>
      <c r="BT1026" s="15" t="s">
        <v>204</v>
      </c>
      <c r="BU1026" s="16"/>
      <c r="BV1026" s="15" t="s">
        <v>204</v>
      </c>
      <c r="BW1026" s="16"/>
      <c r="BX1026" s="15" t="s">
        <v>204</v>
      </c>
      <c r="BY1026" s="16"/>
      <c r="BZ1026" s="12" t="s">
        <v>206</v>
      </c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M1026" s="14"/>
      <c r="CN1026" s="14"/>
      <c r="CO1026" s="14"/>
      <c r="CP1026" s="14"/>
      <c r="CQ1026" s="14"/>
      <c r="CR1026" s="14"/>
      <c r="CS1026" s="14"/>
      <c r="CT1026" s="14"/>
      <c r="CU1026" s="14"/>
      <c r="CV1026" s="14"/>
      <c r="CW1026" s="14"/>
      <c r="CX1026" s="14"/>
      <c r="CY1026" s="14"/>
      <c r="CZ1026" s="14"/>
      <c r="DA1026" s="14"/>
      <c r="DB1026" s="14"/>
      <c r="DC1026" s="14"/>
      <c r="DD1026" s="14"/>
      <c r="DE1026" s="17" t="s">
        <v>204</v>
      </c>
      <c r="DF1026" s="17" t="s">
        <v>277</v>
      </c>
      <c r="DG1026" s="18"/>
      <c r="DH1026" s="17" t="s">
        <v>277</v>
      </c>
      <c r="DI1026" s="18"/>
      <c r="DJ1026" s="17" t="s">
        <v>277</v>
      </c>
      <c r="DK1026" s="18"/>
      <c r="DL1026" s="12" t="s">
        <v>213</v>
      </c>
      <c r="DM1026" s="14"/>
      <c r="DN1026" s="14"/>
      <c r="DO1026" s="14"/>
      <c r="DP1026" s="14"/>
      <c r="DQ1026" s="14"/>
      <c r="DR1026" s="14"/>
      <c r="DS1026" s="14"/>
      <c r="DT1026" s="14"/>
      <c r="DU1026" s="14"/>
      <c r="DV1026" s="14"/>
      <c r="DW1026" s="14"/>
      <c r="DX1026" s="14"/>
      <c r="DY1026" s="14"/>
      <c r="DZ1026" s="14"/>
      <c r="EA1026" s="14"/>
      <c r="EB1026" s="14"/>
      <c r="EC1026" s="14"/>
      <c r="ED1026" s="14"/>
      <c r="EE1026" s="14"/>
      <c r="EF1026" s="14"/>
      <c r="EG1026" s="14"/>
      <c r="EH1026" s="14"/>
      <c r="EI1026" s="17" t="s">
        <v>204</v>
      </c>
      <c r="EJ1026" s="17" t="s">
        <v>204</v>
      </c>
      <c r="EK1026" s="18"/>
      <c r="EL1026" s="12" t="s">
        <v>218</v>
      </c>
      <c r="EM1026" s="14"/>
      <c r="EN1026" s="14"/>
      <c r="EO1026" s="14"/>
      <c r="EP1026" s="14"/>
      <c r="EQ1026" s="14"/>
      <c r="ER1026" s="14"/>
      <c r="ES1026" s="14"/>
      <c r="ET1026" s="14"/>
      <c r="EU1026" s="14"/>
      <c r="EV1026" s="14"/>
      <c r="EW1026" s="14"/>
      <c r="EX1026" s="14"/>
      <c r="EY1026" s="14"/>
      <c r="EZ1026" s="14"/>
      <c r="FA1026" s="14"/>
      <c r="FB1026" s="14"/>
      <c r="FC1026" s="14"/>
      <c r="FD1026" s="14"/>
      <c r="FE1026" s="14"/>
      <c r="FF1026" s="14"/>
      <c r="FG1026" s="14"/>
      <c r="FH1026" s="14"/>
      <c r="FI1026" s="17" t="s">
        <v>204</v>
      </c>
      <c r="FJ1026" s="17" t="s">
        <v>204</v>
      </c>
      <c r="FK1026" s="18"/>
      <c r="FL1026" s="14"/>
      <c r="FM1026" s="14"/>
      <c r="FN1026" s="17" t="s">
        <v>703</v>
      </c>
      <c r="FO1026" s="18"/>
      <c r="FP1026" s="13" t="s">
        <v>16936</v>
      </c>
      <c r="FQ1026" s="13" t="s">
        <v>16937</v>
      </c>
      <c r="FR1026" s="13" t="s">
        <v>16938</v>
      </c>
      <c r="FS1026" s="14"/>
      <c r="FT1026" s="14"/>
      <c r="FU1026" s="14" t="str">
        <f t="shared" si="15"/>
        <v>Base de Dados_Images/TQ-7701.Imagem do Equipamento-.190855.jpg</v>
      </c>
      <c r="FV1026" s="14"/>
      <c r="FW1026" s="14"/>
    </row>
    <row r="1027" ht="15.75" customHeight="1">
      <c r="A1027" s="10" t="s">
        <v>15666</v>
      </c>
      <c r="B1027" s="10" t="s">
        <v>16927</v>
      </c>
      <c r="C1027" s="10" t="s">
        <v>286</v>
      </c>
      <c r="D1027" s="10" t="s">
        <v>16939</v>
      </c>
      <c r="E1027" s="11" t="s">
        <v>16940</v>
      </c>
      <c r="F1027" s="12" t="s">
        <v>184</v>
      </c>
      <c r="G1027" s="13"/>
      <c r="H1027" s="13" t="s">
        <v>16941</v>
      </c>
      <c r="I1027" s="13"/>
      <c r="J1027" s="13" t="s">
        <v>16942</v>
      </c>
      <c r="K1027" s="13"/>
      <c r="L1027" s="13" t="s">
        <v>16943</v>
      </c>
      <c r="M1027" s="13"/>
      <c r="N1027" s="13" t="s">
        <v>16944</v>
      </c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7" t="s">
        <v>204</v>
      </c>
      <c r="BT1027" s="15" t="s">
        <v>204</v>
      </c>
      <c r="BU1027" s="16"/>
      <c r="BV1027" s="15" t="s">
        <v>204</v>
      </c>
      <c r="BW1027" s="16"/>
      <c r="BX1027" s="15" t="s">
        <v>204</v>
      </c>
      <c r="BY1027" s="16"/>
      <c r="BZ1027" s="12" t="s">
        <v>206</v>
      </c>
      <c r="CA1027" s="13"/>
      <c r="CB1027" s="13" t="s">
        <v>16945</v>
      </c>
      <c r="CC1027" s="13"/>
      <c r="CD1027" s="13" t="s">
        <v>16946</v>
      </c>
      <c r="CE1027" s="13"/>
      <c r="CF1027" s="13" t="s">
        <v>16947</v>
      </c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  <c r="DE1027" s="17" t="s">
        <v>204</v>
      </c>
      <c r="DF1027" s="17" t="s">
        <v>277</v>
      </c>
      <c r="DG1027" s="18"/>
      <c r="DH1027" s="15" t="s">
        <v>204</v>
      </c>
      <c r="DI1027" s="16"/>
      <c r="DJ1027" s="15" t="s">
        <v>204</v>
      </c>
      <c r="DK1027" s="16"/>
      <c r="DL1027" s="12" t="s">
        <v>213</v>
      </c>
      <c r="DM1027" s="14"/>
      <c r="DN1027" s="14"/>
      <c r="DO1027" s="14"/>
      <c r="DP1027" s="14"/>
      <c r="DQ1027" s="14"/>
      <c r="DR1027" s="14"/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4"/>
      <c r="ED1027" s="14"/>
      <c r="EE1027" s="14"/>
      <c r="EF1027" s="14"/>
      <c r="EG1027" s="14"/>
      <c r="EH1027" s="14"/>
      <c r="EI1027" s="17" t="s">
        <v>204</v>
      </c>
      <c r="EJ1027" s="17" t="s">
        <v>204</v>
      </c>
      <c r="EK1027" s="18"/>
      <c r="EL1027" s="12" t="s">
        <v>218</v>
      </c>
      <c r="EM1027" s="14"/>
      <c r="EN1027" s="14"/>
      <c r="EO1027" s="14"/>
      <c r="EP1027" s="14"/>
      <c r="EQ1027" s="14"/>
      <c r="ER1027" s="14"/>
      <c r="ES1027" s="14"/>
      <c r="ET1027" s="14"/>
      <c r="EU1027" s="14"/>
      <c r="EV1027" s="14"/>
      <c r="EW1027" s="14"/>
      <c r="EX1027" s="14"/>
      <c r="EY1027" s="14"/>
      <c r="EZ1027" s="14"/>
      <c r="FA1027" s="14"/>
      <c r="FB1027" s="14"/>
      <c r="FC1027" s="14"/>
      <c r="FD1027" s="14"/>
      <c r="FE1027" s="14"/>
      <c r="FF1027" s="14"/>
      <c r="FG1027" s="14"/>
      <c r="FH1027" s="14"/>
      <c r="FI1027" s="17" t="s">
        <v>204</v>
      </c>
      <c r="FJ1027" s="17" t="s">
        <v>204</v>
      </c>
      <c r="FK1027" s="18"/>
      <c r="FL1027" s="14"/>
      <c r="FM1027" s="14"/>
      <c r="FN1027" s="17" t="s">
        <v>703</v>
      </c>
      <c r="FO1027" s="18"/>
      <c r="FP1027" s="13" t="s">
        <v>16944</v>
      </c>
      <c r="FQ1027" s="14"/>
      <c r="FR1027" s="14"/>
      <c r="FS1027" s="14"/>
      <c r="FT1027" s="14"/>
      <c r="FU1027" s="14" t="str">
        <f t="shared" si="15"/>
        <v/>
      </c>
      <c r="FV1027" s="13" t="s">
        <v>4156</v>
      </c>
      <c r="FW1027" s="13" t="s">
        <v>16948</v>
      </c>
    </row>
    <row r="1028" ht="15.75" customHeight="1">
      <c r="A1028" s="10" t="s">
        <v>15666</v>
      </c>
      <c r="B1028" s="10" t="s">
        <v>16927</v>
      </c>
      <c r="C1028" s="10" t="s">
        <v>286</v>
      </c>
      <c r="D1028" s="10" t="s">
        <v>16949</v>
      </c>
      <c r="E1028" s="11" t="s">
        <v>16950</v>
      </c>
      <c r="F1028" s="12" t="s">
        <v>184</v>
      </c>
      <c r="G1028" s="13"/>
      <c r="H1028" s="13" t="s">
        <v>16951</v>
      </c>
      <c r="I1028" s="13"/>
      <c r="J1028" s="13" t="s">
        <v>16952</v>
      </c>
      <c r="K1028" s="13"/>
      <c r="L1028" s="13" t="s">
        <v>16953</v>
      </c>
      <c r="M1028" s="13"/>
      <c r="N1028" s="13" t="s">
        <v>16954</v>
      </c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7" t="s">
        <v>204</v>
      </c>
      <c r="BT1028" s="15" t="s">
        <v>204</v>
      </c>
      <c r="BU1028" s="16"/>
      <c r="BV1028" s="15" t="s">
        <v>204</v>
      </c>
      <c r="BW1028" s="16"/>
      <c r="BX1028" s="15" t="s">
        <v>204</v>
      </c>
      <c r="BY1028" s="16"/>
      <c r="BZ1028" s="12" t="s">
        <v>206</v>
      </c>
      <c r="CA1028" s="13"/>
      <c r="CB1028" s="13" t="s">
        <v>16955</v>
      </c>
      <c r="CC1028" s="13"/>
      <c r="CD1028" s="13" t="s">
        <v>16956</v>
      </c>
      <c r="CE1028" s="13"/>
      <c r="CF1028" s="13" t="s">
        <v>16957</v>
      </c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  <c r="DE1028" s="17" t="s">
        <v>204</v>
      </c>
      <c r="DF1028" s="17" t="s">
        <v>277</v>
      </c>
      <c r="DG1028" s="18"/>
      <c r="DH1028" s="15" t="s">
        <v>204</v>
      </c>
      <c r="DI1028" s="16"/>
      <c r="DJ1028" s="15" t="s">
        <v>204</v>
      </c>
      <c r="DK1028" s="16"/>
      <c r="DL1028" s="12" t="s">
        <v>213</v>
      </c>
      <c r="DM1028" s="14"/>
      <c r="DN1028" s="14"/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4"/>
      <c r="ED1028" s="14"/>
      <c r="EE1028" s="14"/>
      <c r="EF1028" s="14"/>
      <c r="EG1028" s="14"/>
      <c r="EH1028" s="14"/>
      <c r="EI1028" s="17" t="s">
        <v>204</v>
      </c>
      <c r="EJ1028" s="17" t="s">
        <v>204</v>
      </c>
      <c r="EK1028" s="18"/>
      <c r="EL1028" s="12" t="s">
        <v>218</v>
      </c>
      <c r="EM1028" s="14"/>
      <c r="EN1028" s="14"/>
      <c r="EO1028" s="14"/>
      <c r="EP1028" s="14"/>
      <c r="EQ1028" s="14"/>
      <c r="ER1028" s="14"/>
      <c r="ES1028" s="14"/>
      <c r="ET1028" s="14"/>
      <c r="EU1028" s="14"/>
      <c r="EV1028" s="14"/>
      <c r="EW1028" s="14"/>
      <c r="EX1028" s="14"/>
      <c r="EY1028" s="14"/>
      <c r="EZ1028" s="14"/>
      <c r="FA1028" s="14"/>
      <c r="FB1028" s="14"/>
      <c r="FC1028" s="14"/>
      <c r="FD1028" s="14"/>
      <c r="FE1028" s="14"/>
      <c r="FF1028" s="14"/>
      <c r="FG1028" s="14"/>
      <c r="FH1028" s="14"/>
      <c r="FI1028" s="17" t="s">
        <v>204</v>
      </c>
      <c r="FJ1028" s="17" t="s">
        <v>204</v>
      </c>
      <c r="FK1028" s="18"/>
      <c r="FL1028" s="14"/>
      <c r="FM1028" s="14"/>
      <c r="FN1028" s="17" t="s">
        <v>703</v>
      </c>
      <c r="FO1028" s="18"/>
      <c r="FP1028" s="13" t="s">
        <v>16954</v>
      </c>
      <c r="FQ1028" s="14"/>
      <c r="FR1028" s="14"/>
      <c r="FS1028" s="14"/>
      <c r="FT1028" s="14"/>
      <c r="FU1028" s="14" t="str">
        <f t="shared" si="15"/>
        <v/>
      </c>
      <c r="FV1028" s="13" t="s">
        <v>4156</v>
      </c>
      <c r="FW1028" s="13" t="s">
        <v>16958</v>
      </c>
    </row>
    <row r="1029" ht="15.75" customHeight="1">
      <c r="A1029" s="10" t="s">
        <v>15666</v>
      </c>
      <c r="B1029" s="10" t="s">
        <v>16959</v>
      </c>
      <c r="C1029" s="10" t="s">
        <v>265</v>
      </c>
      <c r="D1029" s="10" t="s">
        <v>16960</v>
      </c>
      <c r="E1029" s="11" t="s">
        <v>16961</v>
      </c>
      <c r="F1029" s="12" t="s">
        <v>184</v>
      </c>
      <c r="G1029" s="13" t="s">
        <v>185</v>
      </c>
      <c r="H1029" s="13" t="s">
        <v>16962</v>
      </c>
      <c r="I1029" s="13" t="s">
        <v>185</v>
      </c>
      <c r="J1029" s="13" t="s">
        <v>16963</v>
      </c>
      <c r="K1029" s="13" t="s">
        <v>185</v>
      </c>
      <c r="L1029" s="13" t="s">
        <v>16964</v>
      </c>
      <c r="M1029" s="13" t="s">
        <v>195</v>
      </c>
      <c r="N1029" s="13" t="s">
        <v>16965</v>
      </c>
      <c r="O1029" s="13" t="s">
        <v>185</v>
      </c>
      <c r="P1029" s="13" t="s">
        <v>16966</v>
      </c>
      <c r="Q1029" s="13" t="s">
        <v>185</v>
      </c>
      <c r="R1029" s="13" t="s">
        <v>16967</v>
      </c>
      <c r="S1029" s="13" t="s">
        <v>185</v>
      </c>
      <c r="T1029" s="13" t="s">
        <v>16968</v>
      </c>
      <c r="U1029" s="13" t="s">
        <v>185</v>
      </c>
      <c r="V1029" s="13" t="s">
        <v>16969</v>
      </c>
      <c r="W1029" s="13" t="s">
        <v>185</v>
      </c>
      <c r="X1029" s="13" t="s">
        <v>16970</v>
      </c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7" t="s">
        <v>204</v>
      </c>
      <c r="BT1029" s="15" t="s">
        <v>205</v>
      </c>
      <c r="BU1029" s="16">
        <v>46077.379641203705</v>
      </c>
      <c r="BV1029" s="15" t="s">
        <v>205</v>
      </c>
      <c r="BW1029" s="16">
        <v>46084.72556712963</v>
      </c>
      <c r="BX1029" s="15" t="s">
        <v>205</v>
      </c>
      <c r="BY1029" s="16">
        <v>46084.72556712963</v>
      </c>
      <c r="BZ1029" s="12" t="s">
        <v>206</v>
      </c>
      <c r="CA1029" s="14"/>
      <c r="CB1029" s="14"/>
      <c r="CC1029" s="14"/>
      <c r="CD1029" s="14"/>
      <c r="CE1029" s="14"/>
      <c r="CF1029" s="14"/>
      <c r="CG1029" s="14"/>
      <c r="CH1029" s="14"/>
      <c r="CI1029" s="14"/>
      <c r="CJ1029" s="14"/>
      <c r="CK1029" s="14"/>
      <c r="CL1029" s="14"/>
      <c r="CM1029" s="14"/>
      <c r="CN1029" s="14"/>
      <c r="CO1029" s="14"/>
      <c r="CP1029" s="14"/>
      <c r="CQ1029" s="14"/>
      <c r="CR1029" s="14"/>
      <c r="CS1029" s="14"/>
      <c r="CT1029" s="14"/>
      <c r="CU1029" s="14"/>
      <c r="CV1029" s="14"/>
      <c r="CW1029" s="14"/>
      <c r="CX1029" s="14"/>
      <c r="CY1029" s="14"/>
      <c r="CZ1029" s="14"/>
      <c r="DA1029" s="14"/>
      <c r="DB1029" s="14"/>
      <c r="DC1029" s="14"/>
      <c r="DD1029" s="14"/>
      <c r="DE1029" s="17" t="s">
        <v>204</v>
      </c>
      <c r="DF1029" s="17" t="s">
        <v>277</v>
      </c>
      <c r="DG1029" s="18"/>
      <c r="DH1029" s="17" t="s">
        <v>277</v>
      </c>
      <c r="DI1029" s="18"/>
      <c r="DJ1029" s="17" t="s">
        <v>277</v>
      </c>
      <c r="DK1029" s="18"/>
      <c r="DL1029" s="12" t="s">
        <v>213</v>
      </c>
      <c r="DM1029" s="13" t="s">
        <v>185</v>
      </c>
      <c r="DN1029" s="13" t="s">
        <v>16971</v>
      </c>
      <c r="DO1029" s="13" t="s">
        <v>185</v>
      </c>
      <c r="DP1029" s="13" t="s">
        <v>16972</v>
      </c>
      <c r="DQ1029" s="14"/>
      <c r="DR1029" s="14"/>
      <c r="DS1029" s="14"/>
      <c r="DT1029" s="14"/>
      <c r="DU1029" s="14"/>
      <c r="DV1029" s="14"/>
      <c r="DW1029" s="14"/>
      <c r="DX1029" s="14"/>
      <c r="DY1029" s="14"/>
      <c r="DZ1029" s="14"/>
      <c r="EA1029" s="14"/>
      <c r="EB1029" s="14"/>
      <c r="EC1029" s="14"/>
      <c r="ED1029" s="14"/>
      <c r="EE1029" s="14"/>
      <c r="EF1029" s="14"/>
      <c r="EG1029" s="14"/>
      <c r="EH1029" s="14"/>
      <c r="EI1029" s="17" t="s">
        <v>204</v>
      </c>
      <c r="EJ1029" s="15" t="s">
        <v>205</v>
      </c>
      <c r="EK1029" s="16">
        <v>46095.48306712963</v>
      </c>
      <c r="EL1029" s="12" t="s">
        <v>218</v>
      </c>
      <c r="EM1029" s="13" t="s">
        <v>185</v>
      </c>
      <c r="EN1029" s="13" t="s">
        <v>16973</v>
      </c>
      <c r="EO1029" s="13" t="s">
        <v>185</v>
      </c>
      <c r="EP1029" s="13" t="s">
        <v>16974</v>
      </c>
      <c r="EQ1029" s="13" t="s">
        <v>185</v>
      </c>
      <c r="ER1029" s="13" t="s">
        <v>16975</v>
      </c>
      <c r="ES1029" s="13" t="s">
        <v>185</v>
      </c>
      <c r="ET1029" s="13" t="s">
        <v>16976</v>
      </c>
      <c r="EU1029" s="14"/>
      <c r="EV1029" s="14"/>
      <c r="EW1029" s="14"/>
      <c r="EX1029" s="14"/>
      <c r="EY1029" s="14"/>
      <c r="EZ1029" s="14"/>
      <c r="FA1029" s="14"/>
      <c r="FB1029" s="14"/>
      <c r="FC1029" s="14"/>
      <c r="FD1029" s="14"/>
      <c r="FE1029" s="14"/>
      <c r="FF1029" s="14"/>
      <c r="FG1029" s="14"/>
      <c r="FH1029" s="14"/>
      <c r="FI1029" s="17" t="s">
        <v>204</v>
      </c>
      <c r="FJ1029" s="15" t="s">
        <v>205</v>
      </c>
      <c r="FK1029" s="16">
        <v>46099.39178240741</v>
      </c>
      <c r="FL1029" s="14"/>
      <c r="FM1029" s="14"/>
      <c r="FN1029" s="15" t="s">
        <v>223</v>
      </c>
      <c r="FO1029" s="16">
        <v>46099.39178240741</v>
      </c>
      <c r="FP1029" s="13" t="s">
        <v>16976</v>
      </c>
      <c r="FQ1029" s="13" t="s">
        <v>16977</v>
      </c>
      <c r="FR1029" s="13" t="s">
        <v>16978</v>
      </c>
      <c r="FS1029" s="14"/>
      <c r="FT1029" s="14"/>
      <c r="FU1029" s="14" t="str">
        <f t="shared" si="15"/>
        <v>Base de Dados_Images/TQ-7702.Imagem do Equipamento-.190932.jpg</v>
      </c>
      <c r="FV1029" s="14"/>
      <c r="FW1029" s="14"/>
    </row>
    <row r="1030" ht="15.75" customHeight="1">
      <c r="A1030" s="10" t="s">
        <v>15666</v>
      </c>
      <c r="B1030" s="10" t="s">
        <v>16959</v>
      </c>
      <c r="C1030" s="10" t="s">
        <v>286</v>
      </c>
      <c r="D1030" s="10" t="s">
        <v>16979</v>
      </c>
      <c r="E1030" s="11" t="s">
        <v>16980</v>
      </c>
      <c r="F1030" s="12" t="s">
        <v>184</v>
      </c>
      <c r="G1030" s="13" t="s">
        <v>185</v>
      </c>
      <c r="H1030" s="13" t="s">
        <v>16981</v>
      </c>
      <c r="I1030" s="13" t="s">
        <v>185</v>
      </c>
      <c r="J1030" s="13" t="s">
        <v>16982</v>
      </c>
      <c r="K1030" s="13" t="s">
        <v>185</v>
      </c>
      <c r="L1030" s="13" t="s">
        <v>16983</v>
      </c>
      <c r="M1030" s="13" t="s">
        <v>185</v>
      </c>
      <c r="N1030" s="13" t="s">
        <v>16984</v>
      </c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7" t="s">
        <v>204</v>
      </c>
      <c r="BT1030" s="15" t="s">
        <v>205</v>
      </c>
      <c r="BU1030" s="16">
        <v>46059.66149305556</v>
      </c>
      <c r="BV1030" s="15" t="s">
        <v>205</v>
      </c>
      <c r="BW1030" s="16">
        <v>46057.62997685185</v>
      </c>
      <c r="BX1030" s="15" t="s">
        <v>205</v>
      </c>
      <c r="BY1030" s="16">
        <v>46059.66149305556</v>
      </c>
      <c r="BZ1030" s="12" t="s">
        <v>206</v>
      </c>
      <c r="CA1030" s="13" t="s">
        <v>185</v>
      </c>
      <c r="CB1030" s="13" t="s">
        <v>16985</v>
      </c>
      <c r="CC1030" s="13" t="s">
        <v>185</v>
      </c>
      <c r="CD1030" s="13" t="s">
        <v>16986</v>
      </c>
      <c r="CE1030" s="13" t="s">
        <v>185</v>
      </c>
      <c r="CF1030" s="13" t="s">
        <v>16987</v>
      </c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  <c r="CT1030" s="14"/>
      <c r="CU1030" s="14"/>
      <c r="CV1030" s="14"/>
      <c r="CW1030" s="14"/>
      <c r="CX1030" s="14"/>
      <c r="CY1030" s="14"/>
      <c r="CZ1030" s="14"/>
      <c r="DA1030" s="14"/>
      <c r="DB1030" s="14"/>
      <c r="DC1030" s="14"/>
      <c r="DD1030" s="14"/>
      <c r="DE1030" s="17" t="s">
        <v>204</v>
      </c>
      <c r="DF1030" s="17" t="s">
        <v>277</v>
      </c>
      <c r="DG1030" s="18"/>
      <c r="DH1030" s="15" t="s">
        <v>205</v>
      </c>
      <c r="DI1030" s="16">
        <v>46095.37920138889</v>
      </c>
      <c r="DJ1030" s="15" t="s">
        <v>205</v>
      </c>
      <c r="DK1030" s="16">
        <v>46095.37920138889</v>
      </c>
      <c r="DL1030" s="12" t="s">
        <v>213</v>
      </c>
      <c r="DM1030" s="13" t="s">
        <v>185</v>
      </c>
      <c r="DN1030" s="13" t="s">
        <v>16988</v>
      </c>
      <c r="DO1030" s="13" t="s">
        <v>185</v>
      </c>
      <c r="DP1030" s="13" t="s">
        <v>16989</v>
      </c>
      <c r="DQ1030" s="14"/>
      <c r="DR1030" s="14"/>
      <c r="DS1030" s="14"/>
      <c r="DT1030" s="14"/>
      <c r="DU1030" s="14"/>
      <c r="DV1030" s="14"/>
      <c r="DW1030" s="14"/>
      <c r="DX1030" s="14"/>
      <c r="DY1030" s="14"/>
      <c r="DZ1030" s="14"/>
      <c r="EA1030" s="14"/>
      <c r="EB1030" s="14"/>
      <c r="EC1030" s="14"/>
      <c r="ED1030" s="14"/>
      <c r="EE1030" s="14"/>
      <c r="EF1030" s="14"/>
      <c r="EG1030" s="14"/>
      <c r="EH1030" s="14"/>
      <c r="EI1030" s="17" t="s">
        <v>204</v>
      </c>
      <c r="EJ1030" s="15" t="s">
        <v>205</v>
      </c>
      <c r="EK1030" s="16">
        <v>46095.483877314815</v>
      </c>
      <c r="EL1030" s="12" t="s">
        <v>218</v>
      </c>
      <c r="EM1030" s="13" t="s">
        <v>185</v>
      </c>
      <c r="EN1030" s="13" t="s">
        <v>16990</v>
      </c>
      <c r="EO1030" s="13" t="s">
        <v>185</v>
      </c>
      <c r="EP1030" s="13" t="s">
        <v>16991</v>
      </c>
      <c r="EQ1030" s="14"/>
      <c r="ER1030" s="14"/>
      <c r="ES1030" s="14"/>
      <c r="ET1030" s="14"/>
      <c r="EU1030" s="14"/>
      <c r="EV1030" s="14"/>
      <c r="EW1030" s="14"/>
      <c r="EX1030" s="14"/>
      <c r="EY1030" s="14"/>
      <c r="EZ1030" s="14"/>
      <c r="FA1030" s="14"/>
      <c r="FB1030" s="14"/>
      <c r="FC1030" s="14"/>
      <c r="FD1030" s="14"/>
      <c r="FE1030" s="14"/>
      <c r="FF1030" s="14"/>
      <c r="FG1030" s="14"/>
      <c r="FH1030" s="14"/>
      <c r="FI1030" s="17" t="s">
        <v>204</v>
      </c>
      <c r="FJ1030" s="15" t="s">
        <v>205</v>
      </c>
      <c r="FK1030" s="16">
        <v>46099.39184027778</v>
      </c>
      <c r="FL1030" s="14"/>
      <c r="FM1030" s="14"/>
      <c r="FN1030" s="15" t="s">
        <v>223</v>
      </c>
      <c r="FO1030" s="16">
        <v>46099.39184027778</v>
      </c>
      <c r="FP1030" s="13" t="s">
        <v>16991</v>
      </c>
      <c r="FQ1030" s="14"/>
      <c r="FR1030" s="14"/>
      <c r="FS1030" s="14"/>
      <c r="FT1030" s="14"/>
      <c r="FU1030" s="14" t="str">
        <f t="shared" si="15"/>
        <v/>
      </c>
      <c r="FV1030" s="13" t="s">
        <v>4156</v>
      </c>
      <c r="FW1030" s="13" t="s">
        <v>16992</v>
      </c>
    </row>
    <row r="1031" ht="15.75" customHeight="1">
      <c r="A1031" s="10" t="s">
        <v>15666</v>
      </c>
      <c r="B1031" s="10" t="s">
        <v>16959</v>
      </c>
      <c r="C1031" s="10" t="s">
        <v>286</v>
      </c>
      <c r="D1031" s="10" t="s">
        <v>16993</v>
      </c>
      <c r="E1031" s="11" t="s">
        <v>16994</v>
      </c>
      <c r="F1031" s="12" t="s">
        <v>184</v>
      </c>
      <c r="G1031" s="13" t="s">
        <v>185</v>
      </c>
      <c r="H1031" s="13" t="s">
        <v>16995</v>
      </c>
      <c r="I1031" s="13" t="s">
        <v>185</v>
      </c>
      <c r="J1031" s="13" t="s">
        <v>16996</v>
      </c>
      <c r="K1031" s="13" t="s">
        <v>185</v>
      </c>
      <c r="L1031" s="13" t="s">
        <v>16997</v>
      </c>
      <c r="M1031" s="13" t="s">
        <v>185</v>
      </c>
      <c r="N1031" s="13" t="s">
        <v>16998</v>
      </c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7" t="s">
        <v>204</v>
      </c>
      <c r="BT1031" s="15" t="s">
        <v>205</v>
      </c>
      <c r="BU1031" s="16">
        <v>46059.66158564815</v>
      </c>
      <c r="BV1031" s="15" t="s">
        <v>205</v>
      </c>
      <c r="BW1031" s="16">
        <v>46057.63077546296</v>
      </c>
      <c r="BX1031" s="15" t="s">
        <v>205</v>
      </c>
      <c r="BY1031" s="16">
        <v>46059.66158564815</v>
      </c>
      <c r="BZ1031" s="12" t="s">
        <v>206</v>
      </c>
      <c r="CA1031" s="13" t="s">
        <v>185</v>
      </c>
      <c r="CB1031" s="13" t="s">
        <v>16999</v>
      </c>
      <c r="CC1031" s="13" t="s">
        <v>185</v>
      </c>
      <c r="CD1031" s="13" t="s">
        <v>17000</v>
      </c>
      <c r="CE1031" s="13" t="s">
        <v>185</v>
      </c>
      <c r="CF1031" s="13" t="s">
        <v>17001</v>
      </c>
      <c r="CG1031" s="14"/>
      <c r="CH1031" s="14"/>
      <c r="CI1031" s="14"/>
      <c r="CJ1031" s="14"/>
      <c r="CK1031" s="14"/>
      <c r="CL1031" s="14"/>
      <c r="CM1031" s="14"/>
      <c r="CN1031" s="14"/>
      <c r="CO1031" s="14"/>
      <c r="CP1031" s="14"/>
      <c r="CQ1031" s="14"/>
      <c r="CR1031" s="14"/>
      <c r="CS1031" s="14"/>
      <c r="CT1031" s="14"/>
      <c r="CU1031" s="14"/>
      <c r="CV1031" s="14"/>
      <c r="CW1031" s="14"/>
      <c r="CX1031" s="14"/>
      <c r="CY1031" s="14"/>
      <c r="CZ1031" s="14"/>
      <c r="DA1031" s="14"/>
      <c r="DB1031" s="14"/>
      <c r="DC1031" s="14"/>
      <c r="DD1031" s="14"/>
      <c r="DE1031" s="17" t="s">
        <v>204</v>
      </c>
      <c r="DF1031" s="17" t="s">
        <v>277</v>
      </c>
      <c r="DG1031" s="18"/>
      <c r="DH1031" s="15" t="s">
        <v>205</v>
      </c>
      <c r="DI1031" s="16">
        <v>46095.37946759259</v>
      </c>
      <c r="DJ1031" s="15" t="s">
        <v>205</v>
      </c>
      <c r="DK1031" s="16">
        <v>46095.37946759259</v>
      </c>
      <c r="DL1031" s="12" t="s">
        <v>213</v>
      </c>
      <c r="DM1031" s="13" t="s">
        <v>185</v>
      </c>
      <c r="DN1031" s="13" t="s">
        <v>17002</v>
      </c>
      <c r="DO1031" s="13" t="s">
        <v>185</v>
      </c>
      <c r="DP1031" s="13" t="s">
        <v>17003</v>
      </c>
      <c r="DQ1031" s="14"/>
      <c r="DR1031" s="14"/>
      <c r="DS1031" s="14"/>
      <c r="DT1031" s="14"/>
      <c r="DU1031" s="14"/>
      <c r="DV1031" s="14"/>
      <c r="DW1031" s="14"/>
      <c r="DX1031" s="14"/>
      <c r="DY1031" s="14"/>
      <c r="DZ1031" s="14"/>
      <c r="EA1031" s="14"/>
      <c r="EB1031" s="14"/>
      <c r="EC1031" s="14"/>
      <c r="ED1031" s="14"/>
      <c r="EE1031" s="14"/>
      <c r="EF1031" s="14"/>
      <c r="EG1031" s="14"/>
      <c r="EH1031" s="14"/>
      <c r="EI1031" s="17" t="s">
        <v>204</v>
      </c>
      <c r="EJ1031" s="15" t="s">
        <v>205</v>
      </c>
      <c r="EK1031" s="16">
        <v>46095.48401620371</v>
      </c>
      <c r="EL1031" s="12" t="s">
        <v>218</v>
      </c>
      <c r="EM1031" s="13" t="s">
        <v>185</v>
      </c>
      <c r="EN1031" s="13" t="s">
        <v>17004</v>
      </c>
      <c r="EO1031" s="13" t="s">
        <v>185</v>
      </c>
      <c r="EP1031" s="13" t="s">
        <v>17005</v>
      </c>
      <c r="EQ1031" s="14"/>
      <c r="ER1031" s="14"/>
      <c r="ES1031" s="14"/>
      <c r="ET1031" s="14"/>
      <c r="EU1031" s="14"/>
      <c r="EV1031" s="14"/>
      <c r="EW1031" s="14"/>
      <c r="EX1031" s="14"/>
      <c r="EY1031" s="14"/>
      <c r="EZ1031" s="14"/>
      <c r="FA1031" s="14"/>
      <c r="FB1031" s="14"/>
      <c r="FC1031" s="14"/>
      <c r="FD1031" s="14"/>
      <c r="FE1031" s="14"/>
      <c r="FF1031" s="14"/>
      <c r="FG1031" s="14"/>
      <c r="FH1031" s="14"/>
      <c r="FI1031" s="17" t="s">
        <v>204</v>
      </c>
      <c r="FJ1031" s="15" t="s">
        <v>205</v>
      </c>
      <c r="FK1031" s="16">
        <v>46099.39208333333</v>
      </c>
      <c r="FL1031" s="14"/>
      <c r="FM1031" s="14"/>
      <c r="FN1031" s="15" t="s">
        <v>223</v>
      </c>
      <c r="FO1031" s="16">
        <v>46099.39208333333</v>
      </c>
      <c r="FP1031" s="13" t="s">
        <v>17005</v>
      </c>
      <c r="FQ1031" s="14"/>
      <c r="FR1031" s="14"/>
      <c r="FS1031" s="14"/>
      <c r="FT1031" s="14"/>
      <c r="FU1031" s="14" t="str">
        <f t="shared" si="15"/>
        <v/>
      </c>
      <c r="FV1031" s="13" t="s">
        <v>4156</v>
      </c>
      <c r="FW1031" s="13" t="s">
        <v>17006</v>
      </c>
    </row>
    <row r="1032" ht="15.75" customHeight="1">
      <c r="A1032" s="10" t="s">
        <v>15666</v>
      </c>
      <c r="B1032" s="10" t="s">
        <v>17007</v>
      </c>
      <c r="C1032" s="10" t="s">
        <v>265</v>
      </c>
      <c r="D1032" s="10" t="s">
        <v>17008</v>
      </c>
      <c r="E1032" s="11" t="s">
        <v>17009</v>
      </c>
      <c r="F1032" s="12" t="s">
        <v>184</v>
      </c>
      <c r="G1032" s="13" t="s">
        <v>185</v>
      </c>
      <c r="H1032" s="13" t="s">
        <v>17010</v>
      </c>
      <c r="I1032" s="13" t="s">
        <v>185</v>
      </c>
      <c r="J1032" s="13" t="s">
        <v>17010</v>
      </c>
      <c r="K1032" s="13" t="s">
        <v>185</v>
      </c>
      <c r="L1032" s="13" t="s">
        <v>17011</v>
      </c>
      <c r="M1032" s="13" t="s">
        <v>185</v>
      </c>
      <c r="N1032" s="13" t="s">
        <v>17012</v>
      </c>
      <c r="O1032" s="13" t="s">
        <v>185</v>
      </c>
      <c r="P1032" s="13" t="s">
        <v>17013</v>
      </c>
      <c r="Q1032" s="13" t="s">
        <v>185</v>
      </c>
      <c r="R1032" s="13" t="s">
        <v>17013</v>
      </c>
      <c r="S1032" s="13" t="s">
        <v>185</v>
      </c>
      <c r="T1032" s="13" t="s">
        <v>17014</v>
      </c>
      <c r="U1032" s="13" t="s">
        <v>185</v>
      </c>
      <c r="V1032" s="13" t="s">
        <v>17015</v>
      </c>
      <c r="W1032" s="13" t="s">
        <v>185</v>
      </c>
      <c r="X1032" s="13" t="s">
        <v>17016</v>
      </c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7" t="s">
        <v>204</v>
      </c>
      <c r="BT1032" s="15" t="s">
        <v>205</v>
      </c>
      <c r="BU1032" s="16">
        <v>46059.64184027778</v>
      </c>
      <c r="BV1032" s="15" t="s">
        <v>205</v>
      </c>
      <c r="BW1032" s="16">
        <v>46057.62767361111</v>
      </c>
      <c r="BX1032" s="15" t="s">
        <v>205</v>
      </c>
      <c r="BY1032" s="16">
        <v>46059.64184027778</v>
      </c>
      <c r="BZ1032" s="12" t="s">
        <v>206</v>
      </c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  <c r="CT1032" s="14"/>
      <c r="CU1032" s="14"/>
      <c r="CV1032" s="14"/>
      <c r="CW1032" s="14"/>
      <c r="CX1032" s="14"/>
      <c r="CY1032" s="14"/>
      <c r="CZ1032" s="14"/>
      <c r="DA1032" s="14"/>
      <c r="DB1032" s="14"/>
      <c r="DC1032" s="14"/>
      <c r="DD1032" s="14"/>
      <c r="DE1032" s="17" t="s">
        <v>204</v>
      </c>
      <c r="DF1032" s="17" t="s">
        <v>277</v>
      </c>
      <c r="DG1032" s="18"/>
      <c r="DH1032" s="17" t="s">
        <v>277</v>
      </c>
      <c r="DI1032" s="18"/>
      <c r="DJ1032" s="17" t="s">
        <v>277</v>
      </c>
      <c r="DK1032" s="18"/>
      <c r="DL1032" s="12" t="s">
        <v>213</v>
      </c>
      <c r="DM1032" s="13" t="s">
        <v>185</v>
      </c>
      <c r="DN1032" s="13" t="s">
        <v>17017</v>
      </c>
      <c r="DO1032" s="13" t="s">
        <v>185</v>
      </c>
      <c r="DP1032" s="13" t="s">
        <v>17018</v>
      </c>
      <c r="DQ1032" s="14"/>
      <c r="DR1032" s="14"/>
      <c r="DS1032" s="14"/>
      <c r="DT1032" s="14"/>
      <c r="DU1032" s="14"/>
      <c r="DV1032" s="14"/>
      <c r="DW1032" s="14"/>
      <c r="DX1032" s="14"/>
      <c r="DY1032" s="14"/>
      <c r="DZ1032" s="14"/>
      <c r="EA1032" s="14"/>
      <c r="EB1032" s="14"/>
      <c r="EC1032" s="14"/>
      <c r="ED1032" s="14"/>
      <c r="EE1032" s="14"/>
      <c r="EF1032" s="14"/>
      <c r="EG1032" s="14"/>
      <c r="EH1032" s="14"/>
      <c r="EI1032" s="17" t="s">
        <v>204</v>
      </c>
      <c r="EJ1032" s="15" t="s">
        <v>205</v>
      </c>
      <c r="EK1032" s="16">
        <v>46092.58211805556</v>
      </c>
      <c r="EL1032" s="12" t="s">
        <v>218</v>
      </c>
      <c r="EM1032" s="13" t="s">
        <v>185</v>
      </c>
      <c r="EN1032" s="13" t="s">
        <v>17019</v>
      </c>
      <c r="EO1032" s="13" t="s">
        <v>185</v>
      </c>
      <c r="EP1032" s="13" t="s">
        <v>17020</v>
      </c>
      <c r="EQ1032" s="13" t="s">
        <v>185</v>
      </c>
      <c r="ER1032" s="13" t="s">
        <v>17020</v>
      </c>
      <c r="ES1032" s="13" t="s">
        <v>185</v>
      </c>
      <c r="ET1032" s="13" t="s">
        <v>17021</v>
      </c>
      <c r="EU1032" s="14"/>
      <c r="EV1032" s="14"/>
      <c r="EW1032" s="14"/>
      <c r="EX1032" s="14"/>
      <c r="EY1032" s="14"/>
      <c r="EZ1032" s="14"/>
      <c r="FA1032" s="14"/>
      <c r="FB1032" s="14"/>
      <c r="FC1032" s="14"/>
      <c r="FD1032" s="14"/>
      <c r="FE1032" s="14"/>
      <c r="FF1032" s="14"/>
      <c r="FG1032" s="14"/>
      <c r="FH1032" s="14"/>
      <c r="FI1032" s="17" t="s">
        <v>204</v>
      </c>
      <c r="FJ1032" s="15" t="s">
        <v>205</v>
      </c>
      <c r="FK1032" s="16">
        <v>46099.39320601852</v>
      </c>
      <c r="FL1032" s="14"/>
      <c r="FM1032" s="14"/>
      <c r="FN1032" s="15" t="s">
        <v>223</v>
      </c>
      <c r="FO1032" s="16">
        <v>46099.39320601852</v>
      </c>
      <c r="FP1032" s="13" t="s">
        <v>17021</v>
      </c>
      <c r="FQ1032" s="13" t="s">
        <v>17022</v>
      </c>
      <c r="FR1032" s="13" t="s">
        <v>17023</v>
      </c>
      <c r="FS1032" s="14"/>
      <c r="FT1032" s="14"/>
      <c r="FU1032" s="14" t="str">
        <f t="shared" si="15"/>
        <v>Base de Dados_Images/TQ-7703.Imagem do Equipamento-.191010.jpg</v>
      </c>
      <c r="FV1032" s="14"/>
      <c r="FW1032" s="14"/>
    </row>
    <row r="1033" ht="15.75" customHeight="1">
      <c r="A1033" s="10" t="s">
        <v>15666</v>
      </c>
      <c r="B1033" s="10" t="s">
        <v>17007</v>
      </c>
      <c r="C1033" s="10" t="s">
        <v>286</v>
      </c>
      <c r="D1033" s="10" t="s">
        <v>17024</v>
      </c>
      <c r="E1033" s="11" t="s">
        <v>17025</v>
      </c>
      <c r="F1033" s="12" t="s">
        <v>184</v>
      </c>
      <c r="G1033" s="13" t="s">
        <v>185</v>
      </c>
      <c r="H1033" s="13" t="s">
        <v>17026</v>
      </c>
      <c r="I1033" s="13" t="s">
        <v>185</v>
      </c>
      <c r="J1033" s="13" t="s">
        <v>17027</v>
      </c>
      <c r="K1033" s="13" t="s">
        <v>185</v>
      </c>
      <c r="L1033" s="13" t="s">
        <v>17028</v>
      </c>
      <c r="M1033" s="13" t="s">
        <v>185</v>
      </c>
      <c r="N1033" s="13" t="s">
        <v>17029</v>
      </c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7" t="s">
        <v>204</v>
      </c>
      <c r="BT1033" s="15" t="s">
        <v>205</v>
      </c>
      <c r="BU1033" s="16">
        <v>46059.661203703705</v>
      </c>
      <c r="BV1033" s="15" t="s">
        <v>205</v>
      </c>
      <c r="BW1033" s="16">
        <v>46057.630266203705</v>
      </c>
      <c r="BX1033" s="15" t="s">
        <v>205</v>
      </c>
      <c r="BY1033" s="16">
        <v>46059.661203703705</v>
      </c>
      <c r="BZ1033" s="12" t="s">
        <v>206</v>
      </c>
      <c r="CA1033" s="13" t="s">
        <v>195</v>
      </c>
      <c r="CB1033" s="13" t="s">
        <v>17030</v>
      </c>
      <c r="CC1033" s="13" t="s">
        <v>185</v>
      </c>
      <c r="CD1033" s="13" t="s">
        <v>17031</v>
      </c>
      <c r="CE1033" s="13" t="s">
        <v>195</v>
      </c>
      <c r="CF1033" s="13" t="s">
        <v>17032</v>
      </c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  <c r="CR1033" s="14"/>
      <c r="CS1033" s="14"/>
      <c r="CT1033" s="14"/>
      <c r="CU1033" s="14"/>
      <c r="CV1033" s="14"/>
      <c r="CW1033" s="14"/>
      <c r="CX1033" s="14"/>
      <c r="CY1033" s="14"/>
      <c r="CZ1033" s="14"/>
      <c r="DA1033" s="14"/>
      <c r="DB1033" s="14"/>
      <c r="DC1033" s="14"/>
      <c r="DD1033" s="14"/>
      <c r="DE1033" s="17" t="s">
        <v>204</v>
      </c>
      <c r="DF1033" s="17" t="s">
        <v>277</v>
      </c>
      <c r="DG1033" s="18"/>
      <c r="DH1033" s="15" t="s">
        <v>205</v>
      </c>
      <c r="DI1033" s="16">
        <v>46078.64792824074</v>
      </c>
      <c r="DJ1033" s="15" t="s">
        <v>205</v>
      </c>
      <c r="DK1033" s="16">
        <v>46078.64792824074</v>
      </c>
      <c r="DL1033" s="12" t="s">
        <v>213</v>
      </c>
      <c r="DM1033" s="13" t="s">
        <v>185</v>
      </c>
      <c r="DN1033" s="13" t="s">
        <v>17033</v>
      </c>
      <c r="DO1033" s="13" t="s">
        <v>185</v>
      </c>
      <c r="DP1033" s="13" t="s">
        <v>17034</v>
      </c>
      <c r="DQ1033" s="14"/>
      <c r="DR1033" s="14"/>
      <c r="DS1033" s="14"/>
      <c r="DT1033" s="14"/>
      <c r="DU1033" s="14"/>
      <c r="DV1033" s="14"/>
      <c r="DW1033" s="14"/>
      <c r="DX1033" s="14"/>
      <c r="DY1033" s="14"/>
      <c r="DZ1033" s="14"/>
      <c r="EA1033" s="14"/>
      <c r="EB1033" s="14"/>
      <c r="EC1033" s="14"/>
      <c r="ED1033" s="14"/>
      <c r="EE1033" s="14"/>
      <c r="EF1033" s="14"/>
      <c r="EG1033" s="14"/>
      <c r="EH1033" s="14"/>
      <c r="EI1033" s="17" t="s">
        <v>204</v>
      </c>
      <c r="EJ1033" s="15" t="s">
        <v>205</v>
      </c>
      <c r="EK1033" s="16">
        <v>46095.483564814815</v>
      </c>
      <c r="EL1033" s="12" t="s">
        <v>218</v>
      </c>
      <c r="EM1033" s="13" t="s">
        <v>185</v>
      </c>
      <c r="EN1033" s="13" t="s">
        <v>17035</v>
      </c>
      <c r="EO1033" s="13" t="s">
        <v>185</v>
      </c>
      <c r="EP1033" s="13" t="s">
        <v>17036</v>
      </c>
      <c r="EQ1033" s="14"/>
      <c r="ER1033" s="14"/>
      <c r="ES1033" s="14"/>
      <c r="ET1033" s="14"/>
      <c r="EU1033" s="14"/>
      <c r="EV1033" s="14"/>
      <c r="EW1033" s="14"/>
      <c r="EX1033" s="14"/>
      <c r="EY1033" s="14"/>
      <c r="EZ1033" s="14"/>
      <c r="FA1033" s="14"/>
      <c r="FB1033" s="14"/>
      <c r="FC1033" s="14"/>
      <c r="FD1033" s="14"/>
      <c r="FE1033" s="14"/>
      <c r="FF1033" s="14"/>
      <c r="FG1033" s="14"/>
      <c r="FH1033" s="14"/>
      <c r="FI1033" s="17" t="s">
        <v>204</v>
      </c>
      <c r="FJ1033" s="15" t="s">
        <v>205</v>
      </c>
      <c r="FK1033" s="16">
        <v>46099.39328703703</v>
      </c>
      <c r="FL1033" s="14"/>
      <c r="FM1033" s="14"/>
      <c r="FN1033" s="15" t="s">
        <v>223</v>
      </c>
      <c r="FO1033" s="16">
        <v>46099.39328703703</v>
      </c>
      <c r="FP1033" s="13" t="s">
        <v>17036</v>
      </c>
      <c r="FQ1033" s="14"/>
      <c r="FR1033" s="14"/>
      <c r="FS1033" s="14"/>
      <c r="FT1033" s="14"/>
      <c r="FU1033" s="14" t="str">
        <f t="shared" si="15"/>
        <v/>
      </c>
      <c r="FV1033" s="13" t="s">
        <v>4156</v>
      </c>
      <c r="FW1033" s="13" t="s">
        <v>17037</v>
      </c>
    </row>
    <row r="1034" ht="15.75" customHeight="1">
      <c r="A1034" s="10" t="s">
        <v>15666</v>
      </c>
      <c r="B1034" s="10" t="s">
        <v>17007</v>
      </c>
      <c r="C1034" s="10" t="s">
        <v>286</v>
      </c>
      <c r="D1034" s="10" t="s">
        <v>17038</v>
      </c>
      <c r="E1034" s="11" t="s">
        <v>17039</v>
      </c>
      <c r="F1034" s="12" t="s">
        <v>184</v>
      </c>
      <c r="G1034" s="13" t="s">
        <v>185</v>
      </c>
      <c r="H1034" s="13" t="s">
        <v>17040</v>
      </c>
      <c r="I1034" s="13" t="s">
        <v>185</v>
      </c>
      <c r="J1034" s="13" t="s">
        <v>17041</v>
      </c>
      <c r="K1034" s="13" t="s">
        <v>185</v>
      </c>
      <c r="L1034" s="13" t="s">
        <v>17042</v>
      </c>
      <c r="M1034" s="13" t="s">
        <v>185</v>
      </c>
      <c r="N1034" s="13" t="s">
        <v>17043</v>
      </c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7" t="s">
        <v>204</v>
      </c>
      <c r="BT1034" s="15" t="s">
        <v>205</v>
      </c>
      <c r="BU1034" s="16">
        <v>46059.66128472222</v>
      </c>
      <c r="BV1034" s="15" t="s">
        <v>205</v>
      </c>
      <c r="BW1034" s="16">
        <v>46057.63103009259</v>
      </c>
      <c r="BX1034" s="15" t="s">
        <v>205</v>
      </c>
      <c r="BY1034" s="16">
        <v>46059.66128472222</v>
      </c>
      <c r="BZ1034" s="12" t="s">
        <v>206</v>
      </c>
      <c r="CA1034" s="13" t="s">
        <v>195</v>
      </c>
      <c r="CB1034" s="13" t="s">
        <v>17044</v>
      </c>
      <c r="CC1034" s="13" t="s">
        <v>185</v>
      </c>
      <c r="CD1034" s="13" t="s">
        <v>17045</v>
      </c>
      <c r="CE1034" s="13" t="s">
        <v>195</v>
      </c>
      <c r="CF1034" s="13" t="s">
        <v>17046</v>
      </c>
      <c r="CG1034" s="14"/>
      <c r="CH1034" s="14"/>
      <c r="CI1034" s="14"/>
      <c r="CJ1034" s="14"/>
      <c r="CK1034" s="14"/>
      <c r="CL1034" s="14"/>
      <c r="CM1034" s="14"/>
      <c r="CN1034" s="14"/>
      <c r="CO1034" s="14"/>
      <c r="CP1034" s="14"/>
      <c r="CQ1034" s="14"/>
      <c r="CR1034" s="14"/>
      <c r="CS1034" s="14"/>
      <c r="CT1034" s="14"/>
      <c r="CU1034" s="14"/>
      <c r="CV1034" s="14"/>
      <c r="CW1034" s="14"/>
      <c r="CX1034" s="14"/>
      <c r="CY1034" s="14"/>
      <c r="CZ1034" s="14"/>
      <c r="DA1034" s="14"/>
      <c r="DB1034" s="14"/>
      <c r="DC1034" s="14"/>
      <c r="DD1034" s="14"/>
      <c r="DE1034" s="17" t="s">
        <v>204</v>
      </c>
      <c r="DF1034" s="17" t="s">
        <v>277</v>
      </c>
      <c r="DG1034" s="18"/>
      <c r="DH1034" s="15" t="s">
        <v>205</v>
      </c>
      <c r="DI1034" s="16">
        <v>46078.64811342592</v>
      </c>
      <c r="DJ1034" s="15" t="s">
        <v>205</v>
      </c>
      <c r="DK1034" s="16">
        <v>46078.64811342592</v>
      </c>
      <c r="DL1034" s="12" t="s">
        <v>213</v>
      </c>
      <c r="DM1034" s="13" t="s">
        <v>185</v>
      </c>
      <c r="DN1034" s="13" t="s">
        <v>17047</v>
      </c>
      <c r="DO1034" s="13" t="s">
        <v>185</v>
      </c>
      <c r="DP1034" s="13" t="s">
        <v>17048</v>
      </c>
      <c r="DQ1034" s="14"/>
      <c r="DR1034" s="14"/>
      <c r="DS1034" s="14"/>
      <c r="DT1034" s="14"/>
      <c r="DU1034" s="14"/>
      <c r="DV1034" s="14"/>
      <c r="DW1034" s="14"/>
      <c r="DX1034" s="14"/>
      <c r="DY1034" s="14"/>
      <c r="DZ1034" s="14"/>
      <c r="EA1034" s="14"/>
      <c r="EB1034" s="14"/>
      <c r="EC1034" s="14"/>
      <c r="ED1034" s="14"/>
      <c r="EE1034" s="14"/>
      <c r="EF1034" s="14"/>
      <c r="EG1034" s="14"/>
      <c r="EH1034" s="14"/>
      <c r="EI1034" s="17" t="s">
        <v>204</v>
      </c>
      <c r="EJ1034" s="15" t="s">
        <v>205</v>
      </c>
      <c r="EK1034" s="16">
        <v>46095.48369212963</v>
      </c>
      <c r="EL1034" s="12" t="s">
        <v>218</v>
      </c>
      <c r="EM1034" s="13" t="s">
        <v>185</v>
      </c>
      <c r="EN1034" s="13" t="s">
        <v>17049</v>
      </c>
      <c r="EO1034" s="13" t="s">
        <v>185</v>
      </c>
      <c r="EP1034" s="13" t="s">
        <v>17050</v>
      </c>
      <c r="EQ1034" s="14"/>
      <c r="ER1034" s="14"/>
      <c r="ES1034" s="14"/>
      <c r="ET1034" s="14"/>
      <c r="EU1034" s="14"/>
      <c r="EV1034" s="14"/>
      <c r="EW1034" s="14"/>
      <c r="EX1034" s="14"/>
      <c r="EY1034" s="14"/>
      <c r="EZ1034" s="14"/>
      <c r="FA1034" s="14"/>
      <c r="FB1034" s="14"/>
      <c r="FC1034" s="14"/>
      <c r="FD1034" s="14"/>
      <c r="FE1034" s="14"/>
      <c r="FF1034" s="14"/>
      <c r="FG1034" s="14"/>
      <c r="FH1034" s="14"/>
      <c r="FI1034" s="17" t="s">
        <v>204</v>
      </c>
      <c r="FJ1034" s="15" t="s">
        <v>205</v>
      </c>
      <c r="FK1034" s="16">
        <v>46099.39336805556</v>
      </c>
      <c r="FL1034" s="14"/>
      <c r="FM1034" s="14"/>
      <c r="FN1034" s="15" t="s">
        <v>223</v>
      </c>
      <c r="FO1034" s="16">
        <v>46099.39336805556</v>
      </c>
      <c r="FP1034" s="13" t="s">
        <v>17050</v>
      </c>
      <c r="FQ1034" s="14"/>
      <c r="FR1034" s="14"/>
      <c r="FS1034" s="14"/>
      <c r="FT1034" s="14"/>
      <c r="FU1034" s="14" t="str">
        <f t="shared" si="15"/>
        <v/>
      </c>
      <c r="FV1034" s="13" t="s">
        <v>4156</v>
      </c>
      <c r="FW1034" s="13" t="s">
        <v>17051</v>
      </c>
    </row>
    <row r="1035" ht="15.75" customHeight="1">
      <c r="A1035" s="10" t="s">
        <v>15666</v>
      </c>
      <c r="B1035" s="10" t="s">
        <v>17052</v>
      </c>
      <c r="C1035" s="10" t="s">
        <v>181</v>
      </c>
      <c r="D1035" s="10" t="s">
        <v>17053</v>
      </c>
      <c r="E1035" s="11" t="s">
        <v>17054</v>
      </c>
      <c r="F1035" s="12" t="s">
        <v>184</v>
      </c>
      <c r="G1035" s="13" t="s">
        <v>185</v>
      </c>
      <c r="H1035" s="13" t="s">
        <v>17055</v>
      </c>
      <c r="I1035" s="13" t="s">
        <v>185</v>
      </c>
      <c r="J1035" s="13" t="s">
        <v>17056</v>
      </c>
      <c r="K1035" s="13" t="s">
        <v>185</v>
      </c>
      <c r="L1035" s="13" t="s">
        <v>17057</v>
      </c>
      <c r="M1035" s="13" t="s">
        <v>185</v>
      </c>
      <c r="N1035" s="13" t="s">
        <v>17058</v>
      </c>
      <c r="O1035" s="13" t="s">
        <v>185</v>
      </c>
      <c r="P1035" s="13" t="s">
        <v>17059</v>
      </c>
      <c r="Q1035" s="13" t="s">
        <v>185</v>
      </c>
      <c r="R1035" s="13" t="s">
        <v>17060</v>
      </c>
      <c r="S1035" s="13" t="s">
        <v>185</v>
      </c>
      <c r="T1035" s="13" t="s">
        <v>17061</v>
      </c>
      <c r="U1035" s="13" t="s">
        <v>185</v>
      </c>
      <c r="V1035" s="13" t="s">
        <v>17062</v>
      </c>
      <c r="W1035" s="13" t="s">
        <v>185</v>
      </c>
      <c r="X1035" s="13" t="s">
        <v>17063</v>
      </c>
      <c r="Y1035" s="13" t="s">
        <v>195</v>
      </c>
      <c r="Z1035" s="13" t="s">
        <v>17064</v>
      </c>
      <c r="AA1035" s="13" t="s">
        <v>185</v>
      </c>
      <c r="AB1035" s="13" t="s">
        <v>17065</v>
      </c>
      <c r="AC1035" s="13" t="s">
        <v>185</v>
      </c>
      <c r="AD1035" s="13" t="s">
        <v>17066</v>
      </c>
      <c r="AE1035" s="13" t="s">
        <v>185</v>
      </c>
      <c r="AF1035" s="13" t="s">
        <v>17067</v>
      </c>
      <c r="AG1035" s="13" t="s">
        <v>185</v>
      </c>
      <c r="AH1035" s="13" t="s">
        <v>17068</v>
      </c>
      <c r="AI1035" s="13" t="s">
        <v>185</v>
      </c>
      <c r="AJ1035" s="13" t="s">
        <v>17069</v>
      </c>
      <c r="AK1035" s="13" t="s">
        <v>185</v>
      </c>
      <c r="AL1035" s="13" t="s">
        <v>17070</v>
      </c>
      <c r="AM1035" s="13" t="s">
        <v>195</v>
      </c>
      <c r="AN1035" s="13" t="s">
        <v>17071</v>
      </c>
      <c r="AO1035" s="13" t="s">
        <v>195</v>
      </c>
      <c r="AP1035" s="13" t="s">
        <v>17072</v>
      </c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7" t="s">
        <v>204</v>
      </c>
      <c r="BT1035" s="15" t="s">
        <v>205</v>
      </c>
      <c r="BU1035" s="16">
        <v>46052.633576388886</v>
      </c>
      <c r="BV1035" s="15" t="s">
        <v>205</v>
      </c>
      <c r="BW1035" s="16">
        <v>46043.75770833333</v>
      </c>
      <c r="BX1035" s="15" t="s">
        <v>205</v>
      </c>
      <c r="BY1035" s="16">
        <v>46052.63363425926</v>
      </c>
      <c r="BZ1035" s="12" t="s">
        <v>206</v>
      </c>
      <c r="CA1035" s="13" t="s">
        <v>185</v>
      </c>
      <c r="CB1035" s="13" t="s">
        <v>17073</v>
      </c>
      <c r="CC1035" s="13" t="s">
        <v>185</v>
      </c>
      <c r="CD1035" s="13" t="s">
        <v>17074</v>
      </c>
      <c r="CE1035" s="13" t="s">
        <v>185</v>
      </c>
      <c r="CF1035" s="13" t="s">
        <v>17075</v>
      </c>
      <c r="CG1035" s="13" t="s">
        <v>195</v>
      </c>
      <c r="CH1035" s="13" t="s">
        <v>17076</v>
      </c>
      <c r="CI1035" s="13" t="s">
        <v>185</v>
      </c>
      <c r="CJ1035" s="13" t="s">
        <v>17077</v>
      </c>
      <c r="CK1035" s="13" t="s">
        <v>185</v>
      </c>
      <c r="CL1035" s="13" t="s">
        <v>17078</v>
      </c>
      <c r="CM1035" s="14"/>
      <c r="CN1035" s="14"/>
      <c r="CO1035" s="14"/>
      <c r="CP1035" s="14"/>
      <c r="CQ1035" s="14"/>
      <c r="CR1035" s="14"/>
      <c r="CS1035" s="14"/>
      <c r="CT1035" s="14"/>
      <c r="CU1035" s="14"/>
      <c r="CV1035" s="14"/>
      <c r="CW1035" s="14"/>
      <c r="CX1035" s="14"/>
      <c r="CY1035" s="14"/>
      <c r="CZ1035" s="14"/>
      <c r="DA1035" s="14"/>
      <c r="DB1035" s="14"/>
      <c r="DC1035" s="14"/>
      <c r="DD1035" s="14"/>
      <c r="DE1035" s="17" t="s">
        <v>204</v>
      </c>
      <c r="DF1035" s="15" t="s">
        <v>205</v>
      </c>
      <c r="DG1035" s="16">
        <v>46104.55668981482</v>
      </c>
      <c r="DH1035" s="15" t="s">
        <v>205</v>
      </c>
      <c r="DI1035" s="16">
        <v>46104.55685185185</v>
      </c>
      <c r="DJ1035" s="15" t="s">
        <v>205</v>
      </c>
      <c r="DK1035" s="16">
        <v>46104.55685185185</v>
      </c>
      <c r="DL1035" s="12" t="s">
        <v>213</v>
      </c>
      <c r="DM1035" s="13" t="s">
        <v>185</v>
      </c>
      <c r="DN1035" s="13" t="s">
        <v>17079</v>
      </c>
      <c r="DO1035" s="13" t="s">
        <v>185</v>
      </c>
      <c r="DP1035" s="13" t="s">
        <v>17080</v>
      </c>
      <c r="DQ1035" s="13" t="s">
        <v>185</v>
      </c>
      <c r="DR1035" s="13" t="s">
        <v>17080</v>
      </c>
      <c r="DS1035" s="13" t="s">
        <v>185</v>
      </c>
      <c r="DT1035" s="13" t="s">
        <v>17081</v>
      </c>
      <c r="DU1035" s="14"/>
      <c r="DV1035" s="14"/>
      <c r="DW1035" s="14"/>
      <c r="DX1035" s="14"/>
      <c r="DY1035" s="14"/>
      <c r="DZ1035" s="14"/>
      <c r="EA1035" s="14"/>
      <c r="EB1035" s="14"/>
      <c r="EC1035" s="14"/>
      <c r="ED1035" s="14"/>
      <c r="EE1035" s="14"/>
      <c r="EF1035" s="14"/>
      <c r="EG1035" s="14"/>
      <c r="EH1035" s="14"/>
      <c r="EI1035" s="17" t="s">
        <v>204</v>
      </c>
      <c r="EJ1035" s="15" t="s">
        <v>205</v>
      </c>
      <c r="EK1035" s="16">
        <v>46105.66060185185</v>
      </c>
      <c r="EL1035" s="12" t="s">
        <v>218</v>
      </c>
      <c r="EM1035" s="13" t="s">
        <v>185</v>
      </c>
      <c r="EN1035" s="13" t="s">
        <v>17082</v>
      </c>
      <c r="EO1035" s="13" t="s">
        <v>185</v>
      </c>
      <c r="EP1035" s="13" t="s">
        <v>17083</v>
      </c>
      <c r="EQ1035" s="13" t="s">
        <v>185</v>
      </c>
      <c r="ER1035" s="13" t="s">
        <v>17083</v>
      </c>
      <c r="ES1035" s="13" t="s">
        <v>185</v>
      </c>
      <c r="ET1035" s="13" t="s">
        <v>17084</v>
      </c>
      <c r="EU1035" s="14"/>
      <c r="EV1035" s="14"/>
      <c r="EW1035" s="14"/>
      <c r="EX1035" s="14"/>
      <c r="EY1035" s="14"/>
      <c r="EZ1035" s="14"/>
      <c r="FA1035" s="14"/>
      <c r="FB1035" s="14"/>
      <c r="FC1035" s="14"/>
      <c r="FD1035" s="14"/>
      <c r="FE1035" s="14"/>
      <c r="FF1035" s="14"/>
      <c r="FG1035" s="14"/>
      <c r="FH1035" s="14"/>
      <c r="FI1035" s="17" t="s">
        <v>204</v>
      </c>
      <c r="FJ1035" s="15" t="s">
        <v>205</v>
      </c>
      <c r="FK1035" s="16">
        <v>46105.69914351852</v>
      </c>
      <c r="FL1035" s="14"/>
      <c r="FM1035" s="14"/>
      <c r="FN1035" s="15" t="s">
        <v>223</v>
      </c>
      <c r="FO1035" s="16">
        <v>46105.69914351852</v>
      </c>
      <c r="FP1035" s="13" t="s">
        <v>17084</v>
      </c>
      <c r="FQ1035" s="13" t="s">
        <v>17085</v>
      </c>
      <c r="FR1035" s="13" t="s">
        <v>17086</v>
      </c>
      <c r="FS1035" s="13" t="s">
        <v>17087</v>
      </c>
      <c r="FT1035" s="13" t="s">
        <v>17088</v>
      </c>
      <c r="FU1035" s="14" t="str">
        <f t="shared" si="15"/>
        <v>Base de Dados_Images/BC-60103.Imagem do Equipamento-.122951.jpg</v>
      </c>
      <c r="FV1035" s="14"/>
      <c r="FW1035" s="14"/>
    </row>
    <row r="1036" ht="15.75" customHeight="1">
      <c r="A1036" s="10" t="s">
        <v>15666</v>
      </c>
      <c r="B1036" s="10" t="s">
        <v>17052</v>
      </c>
      <c r="C1036" s="10" t="s">
        <v>181</v>
      </c>
      <c r="D1036" s="10" t="s">
        <v>17089</v>
      </c>
      <c r="E1036" s="11" t="s">
        <v>17090</v>
      </c>
      <c r="F1036" s="12" t="s">
        <v>184</v>
      </c>
      <c r="G1036" s="13" t="s">
        <v>185</v>
      </c>
      <c r="H1036" s="13" t="s">
        <v>17091</v>
      </c>
      <c r="I1036" s="13" t="s">
        <v>185</v>
      </c>
      <c r="J1036" s="13" t="s">
        <v>17092</v>
      </c>
      <c r="K1036" s="13" t="s">
        <v>185</v>
      </c>
      <c r="L1036" s="13" t="s">
        <v>17093</v>
      </c>
      <c r="M1036" s="13" t="s">
        <v>185</v>
      </c>
      <c r="N1036" s="13" t="s">
        <v>17094</v>
      </c>
      <c r="O1036" s="13" t="s">
        <v>185</v>
      </c>
      <c r="P1036" s="13" t="s">
        <v>17095</v>
      </c>
      <c r="Q1036" s="13" t="s">
        <v>185</v>
      </c>
      <c r="R1036" s="13" t="s">
        <v>17096</v>
      </c>
      <c r="S1036" s="13" t="s">
        <v>185</v>
      </c>
      <c r="T1036" s="13" t="s">
        <v>17097</v>
      </c>
      <c r="U1036" s="13" t="s">
        <v>185</v>
      </c>
      <c r="V1036" s="13" t="s">
        <v>17098</v>
      </c>
      <c r="W1036" s="13" t="s">
        <v>185</v>
      </c>
      <c r="X1036" s="13" t="s">
        <v>17099</v>
      </c>
      <c r="Y1036" s="13" t="s">
        <v>195</v>
      </c>
      <c r="Z1036" s="13" t="s">
        <v>17100</v>
      </c>
      <c r="AA1036" s="13" t="s">
        <v>185</v>
      </c>
      <c r="AB1036" s="13" t="s">
        <v>17101</v>
      </c>
      <c r="AC1036" s="13" t="s">
        <v>185</v>
      </c>
      <c r="AD1036" s="13" t="s">
        <v>17102</v>
      </c>
      <c r="AE1036" s="13" t="s">
        <v>185</v>
      </c>
      <c r="AF1036" s="13" t="s">
        <v>17103</v>
      </c>
      <c r="AG1036" s="13" t="s">
        <v>185</v>
      </c>
      <c r="AH1036" s="13" t="s">
        <v>17104</v>
      </c>
      <c r="AI1036" s="13" t="s">
        <v>185</v>
      </c>
      <c r="AJ1036" s="13" t="s">
        <v>17105</v>
      </c>
      <c r="AK1036" s="13" t="s">
        <v>185</v>
      </c>
      <c r="AL1036" s="13" t="s">
        <v>17106</v>
      </c>
      <c r="AM1036" s="13" t="s">
        <v>195</v>
      </c>
      <c r="AN1036" s="13" t="s">
        <v>17107</v>
      </c>
      <c r="AO1036" s="13" t="s">
        <v>195</v>
      </c>
      <c r="AP1036" s="13" t="s">
        <v>17108</v>
      </c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7" t="s">
        <v>204</v>
      </c>
      <c r="BT1036" s="15" t="s">
        <v>205</v>
      </c>
      <c r="BU1036" s="16">
        <v>46052.63412037037</v>
      </c>
      <c r="BV1036" s="15" t="s">
        <v>205</v>
      </c>
      <c r="BW1036" s="16">
        <v>46043.75859953704</v>
      </c>
      <c r="BX1036" s="15" t="s">
        <v>205</v>
      </c>
      <c r="BY1036" s="16">
        <v>46052.63416666666</v>
      </c>
      <c r="BZ1036" s="12" t="s">
        <v>206</v>
      </c>
      <c r="CA1036" s="13" t="s">
        <v>185</v>
      </c>
      <c r="CB1036" s="13" t="s">
        <v>17109</v>
      </c>
      <c r="CC1036" s="13" t="s">
        <v>185</v>
      </c>
      <c r="CD1036" s="13" t="s">
        <v>17110</v>
      </c>
      <c r="CE1036" s="13" t="s">
        <v>185</v>
      </c>
      <c r="CF1036" s="13" t="s">
        <v>17111</v>
      </c>
      <c r="CG1036" s="13" t="s">
        <v>195</v>
      </c>
      <c r="CH1036" s="13" t="s">
        <v>17112</v>
      </c>
      <c r="CI1036" s="13" t="s">
        <v>185</v>
      </c>
      <c r="CJ1036" s="13" t="s">
        <v>17113</v>
      </c>
      <c r="CK1036" s="13" t="s">
        <v>185</v>
      </c>
      <c r="CL1036" s="13" t="s">
        <v>17114</v>
      </c>
      <c r="CM1036" s="14"/>
      <c r="CN1036" s="14"/>
      <c r="CO1036" s="14"/>
      <c r="CP1036" s="14"/>
      <c r="CQ1036" s="14"/>
      <c r="CR1036" s="14"/>
      <c r="CS1036" s="14"/>
      <c r="CT1036" s="14"/>
      <c r="CU1036" s="14"/>
      <c r="CV1036" s="14"/>
      <c r="CW1036" s="14"/>
      <c r="CX1036" s="14"/>
      <c r="CY1036" s="14"/>
      <c r="CZ1036" s="14"/>
      <c r="DA1036" s="14"/>
      <c r="DB1036" s="14"/>
      <c r="DC1036" s="14"/>
      <c r="DD1036" s="14"/>
      <c r="DE1036" s="15" t="s">
        <v>204</v>
      </c>
      <c r="DF1036" s="15" t="s">
        <v>205</v>
      </c>
      <c r="DG1036" s="16">
        <v>46104.55716435185</v>
      </c>
      <c r="DH1036" s="15" t="s">
        <v>205</v>
      </c>
      <c r="DI1036" s="16">
        <v>46104.55724537037</v>
      </c>
      <c r="DJ1036" s="15" t="s">
        <v>205</v>
      </c>
      <c r="DK1036" s="16">
        <v>46104.55724537037</v>
      </c>
      <c r="DL1036" s="12" t="s">
        <v>213</v>
      </c>
      <c r="DM1036" s="13" t="s">
        <v>185</v>
      </c>
      <c r="DN1036" s="13" t="s">
        <v>17115</v>
      </c>
      <c r="DO1036" s="13" t="s">
        <v>185</v>
      </c>
      <c r="DP1036" s="13" t="s">
        <v>17116</v>
      </c>
      <c r="DQ1036" s="13" t="s">
        <v>185</v>
      </c>
      <c r="DR1036" s="13" t="s">
        <v>17116</v>
      </c>
      <c r="DS1036" s="13" t="s">
        <v>185</v>
      </c>
      <c r="DT1036" s="13" t="s">
        <v>17117</v>
      </c>
      <c r="DU1036" s="14"/>
      <c r="DV1036" s="14"/>
      <c r="DW1036" s="14"/>
      <c r="DX1036" s="14"/>
      <c r="DY1036" s="14"/>
      <c r="DZ1036" s="14"/>
      <c r="EA1036" s="14"/>
      <c r="EB1036" s="14"/>
      <c r="EC1036" s="14"/>
      <c r="ED1036" s="14"/>
      <c r="EE1036" s="14"/>
      <c r="EF1036" s="14"/>
      <c r="EG1036" s="14"/>
      <c r="EH1036" s="14"/>
      <c r="EI1036" s="17" t="s">
        <v>204</v>
      </c>
      <c r="EJ1036" s="15" t="s">
        <v>205</v>
      </c>
      <c r="EK1036" s="16">
        <v>46105.66074074074</v>
      </c>
      <c r="EL1036" s="12" t="s">
        <v>218</v>
      </c>
      <c r="EM1036" s="13" t="s">
        <v>185</v>
      </c>
      <c r="EN1036" s="13" t="s">
        <v>17118</v>
      </c>
      <c r="EO1036" s="13" t="s">
        <v>185</v>
      </c>
      <c r="EP1036" s="13" t="s">
        <v>17118</v>
      </c>
      <c r="EQ1036" s="13" t="s">
        <v>185</v>
      </c>
      <c r="ER1036" s="13" t="s">
        <v>17118</v>
      </c>
      <c r="ES1036" s="13" t="s">
        <v>185</v>
      </c>
      <c r="ET1036" s="13" t="s">
        <v>17119</v>
      </c>
      <c r="EU1036" s="14"/>
      <c r="EV1036" s="14"/>
      <c r="EW1036" s="14"/>
      <c r="EX1036" s="14"/>
      <c r="EY1036" s="14"/>
      <c r="EZ1036" s="14"/>
      <c r="FA1036" s="14"/>
      <c r="FB1036" s="14"/>
      <c r="FC1036" s="14"/>
      <c r="FD1036" s="14"/>
      <c r="FE1036" s="14"/>
      <c r="FF1036" s="14"/>
      <c r="FG1036" s="14"/>
      <c r="FH1036" s="14"/>
      <c r="FI1036" s="17" t="s">
        <v>204</v>
      </c>
      <c r="FJ1036" s="15" t="s">
        <v>205</v>
      </c>
      <c r="FK1036" s="16">
        <v>46105.699212962965</v>
      </c>
      <c r="FL1036" s="14"/>
      <c r="FM1036" s="14"/>
      <c r="FN1036" s="15" t="s">
        <v>223</v>
      </c>
      <c r="FO1036" s="16">
        <v>46105.699212962965</v>
      </c>
      <c r="FP1036" s="13" t="s">
        <v>17119</v>
      </c>
      <c r="FQ1036" s="13" t="s">
        <v>17120</v>
      </c>
      <c r="FR1036" s="13" t="s">
        <v>17121</v>
      </c>
      <c r="FS1036" s="13" t="s">
        <v>17122</v>
      </c>
      <c r="FT1036" s="13" t="s">
        <v>17123</v>
      </c>
      <c r="FU1036" s="14" t="str">
        <f t="shared" si="15"/>
        <v>Base de Dados_Images/BC-60104.Imagem do Equipamento-.123107.jpg</v>
      </c>
      <c r="FV1036" s="14"/>
      <c r="FW1036" s="14"/>
    </row>
    <row r="1037" ht="15.75" customHeight="1">
      <c r="A1037" s="10" t="s">
        <v>15666</v>
      </c>
      <c r="B1037" s="10" t="s">
        <v>17052</v>
      </c>
      <c r="C1037" s="10" t="s">
        <v>265</v>
      </c>
      <c r="D1037" s="10" t="s">
        <v>17124</v>
      </c>
      <c r="E1037" s="11" t="s">
        <v>17125</v>
      </c>
      <c r="F1037" s="12" t="s">
        <v>184</v>
      </c>
      <c r="G1037" s="13" t="s">
        <v>185</v>
      </c>
      <c r="H1037" s="13" t="s">
        <v>17126</v>
      </c>
      <c r="I1037" s="13" t="s">
        <v>185</v>
      </c>
      <c r="J1037" s="13" t="s">
        <v>17127</v>
      </c>
      <c r="K1037" s="13" t="s">
        <v>185</v>
      </c>
      <c r="L1037" s="13" t="s">
        <v>17128</v>
      </c>
      <c r="M1037" s="13" t="s">
        <v>195</v>
      </c>
      <c r="N1037" s="13" t="s">
        <v>17129</v>
      </c>
      <c r="O1037" s="13" t="s">
        <v>195</v>
      </c>
      <c r="P1037" s="13" t="s">
        <v>17130</v>
      </c>
      <c r="Q1037" s="13" t="s">
        <v>185</v>
      </c>
      <c r="R1037" s="13" t="s">
        <v>17131</v>
      </c>
      <c r="S1037" s="13" t="s">
        <v>185</v>
      </c>
      <c r="T1037" s="13" t="s">
        <v>17132</v>
      </c>
      <c r="U1037" s="13" t="s">
        <v>185</v>
      </c>
      <c r="V1037" s="13" t="s">
        <v>17133</v>
      </c>
      <c r="W1037" s="13" t="s">
        <v>185</v>
      </c>
      <c r="X1037" s="13" t="s">
        <v>17134</v>
      </c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7" t="s">
        <v>204</v>
      </c>
      <c r="BT1037" s="15" t="s">
        <v>205</v>
      </c>
      <c r="BU1037" s="16">
        <v>46098.581608796296</v>
      </c>
      <c r="BV1037" s="15" t="s">
        <v>205</v>
      </c>
      <c r="BW1037" s="16">
        <v>46098.581655092596</v>
      </c>
      <c r="BX1037" s="15" t="s">
        <v>205</v>
      </c>
      <c r="BY1037" s="16">
        <v>46098.581655092596</v>
      </c>
      <c r="BZ1037" s="12" t="s">
        <v>206</v>
      </c>
      <c r="CA1037" s="14"/>
      <c r="CB1037" s="14"/>
      <c r="CC1037" s="14"/>
      <c r="CD1037" s="14"/>
      <c r="CE1037" s="14"/>
      <c r="CF1037" s="14"/>
      <c r="CG1037" s="14"/>
      <c r="CH1037" s="14"/>
      <c r="CI1037" s="14"/>
      <c r="CJ1037" s="14"/>
      <c r="CK1037" s="14"/>
      <c r="CL1037" s="14"/>
      <c r="CM1037" s="14"/>
      <c r="CN1037" s="14"/>
      <c r="CO1037" s="14"/>
      <c r="CP1037" s="14"/>
      <c r="CQ1037" s="14"/>
      <c r="CR1037" s="14"/>
      <c r="CS1037" s="14"/>
      <c r="CT1037" s="14"/>
      <c r="CU1037" s="14"/>
      <c r="CV1037" s="14"/>
      <c r="CW1037" s="14"/>
      <c r="CX1037" s="14"/>
      <c r="CY1037" s="14"/>
      <c r="CZ1037" s="14"/>
      <c r="DA1037" s="14"/>
      <c r="DB1037" s="14"/>
      <c r="DC1037" s="14"/>
      <c r="DD1037" s="14"/>
      <c r="DE1037" s="17" t="s">
        <v>204</v>
      </c>
      <c r="DF1037" s="17" t="s">
        <v>277</v>
      </c>
      <c r="DG1037" s="18"/>
      <c r="DH1037" s="17" t="s">
        <v>277</v>
      </c>
      <c r="DI1037" s="18"/>
      <c r="DJ1037" s="17" t="s">
        <v>277</v>
      </c>
      <c r="DK1037" s="18"/>
      <c r="DL1037" s="12" t="s">
        <v>213</v>
      </c>
      <c r="DM1037" s="13" t="s">
        <v>185</v>
      </c>
      <c r="DN1037" s="13" t="s">
        <v>17135</v>
      </c>
      <c r="DO1037" s="13" t="s">
        <v>185</v>
      </c>
      <c r="DP1037" s="13" t="s">
        <v>17136</v>
      </c>
      <c r="DQ1037" s="14"/>
      <c r="DR1037" s="14"/>
      <c r="DS1037" s="14"/>
      <c r="DT1037" s="14"/>
      <c r="DU1037" s="14"/>
      <c r="DV1037" s="14"/>
      <c r="DW1037" s="14"/>
      <c r="DX1037" s="14"/>
      <c r="DY1037" s="14"/>
      <c r="DZ1037" s="14"/>
      <c r="EA1037" s="14"/>
      <c r="EB1037" s="14"/>
      <c r="EC1037" s="14"/>
      <c r="ED1037" s="14"/>
      <c r="EE1037" s="14"/>
      <c r="EF1037" s="14"/>
      <c r="EG1037" s="14"/>
      <c r="EH1037" s="14"/>
      <c r="EI1037" s="17" t="s">
        <v>204</v>
      </c>
      <c r="EJ1037" s="15" t="s">
        <v>205</v>
      </c>
      <c r="EK1037" s="16">
        <v>46105.66092592593</v>
      </c>
      <c r="EL1037" s="12" t="s">
        <v>218</v>
      </c>
      <c r="EM1037" s="13" t="s">
        <v>185</v>
      </c>
      <c r="EN1037" s="13" t="s">
        <v>17137</v>
      </c>
      <c r="EO1037" s="13" t="s">
        <v>185</v>
      </c>
      <c r="EP1037" s="13" t="s">
        <v>17138</v>
      </c>
      <c r="EQ1037" s="13" t="s">
        <v>185</v>
      </c>
      <c r="ER1037" s="13" t="s">
        <v>17138</v>
      </c>
      <c r="ES1037" s="13" t="s">
        <v>185</v>
      </c>
      <c r="ET1037" s="13" t="s">
        <v>17139</v>
      </c>
      <c r="EU1037" s="14"/>
      <c r="EV1037" s="14"/>
      <c r="EW1037" s="14"/>
      <c r="EX1037" s="14"/>
      <c r="EY1037" s="14"/>
      <c r="EZ1037" s="14"/>
      <c r="FA1037" s="14"/>
      <c r="FB1037" s="14"/>
      <c r="FC1037" s="14"/>
      <c r="FD1037" s="14"/>
      <c r="FE1037" s="14"/>
      <c r="FF1037" s="14"/>
      <c r="FG1037" s="14"/>
      <c r="FH1037" s="14"/>
      <c r="FI1037" s="17" t="s">
        <v>204</v>
      </c>
      <c r="FJ1037" s="15" t="s">
        <v>205</v>
      </c>
      <c r="FK1037" s="16">
        <v>46105.699282407404</v>
      </c>
      <c r="FL1037" s="14"/>
      <c r="FM1037" s="14"/>
      <c r="FN1037" s="15" t="s">
        <v>223</v>
      </c>
      <c r="FO1037" s="16">
        <v>46105.699282407404</v>
      </c>
      <c r="FP1037" s="13" t="s">
        <v>17139</v>
      </c>
      <c r="FQ1037" s="13" t="s">
        <v>17140</v>
      </c>
      <c r="FR1037" s="13" t="s">
        <v>17141</v>
      </c>
      <c r="FS1037" s="14"/>
      <c r="FT1037" s="14"/>
      <c r="FU1037" s="14" t="str">
        <f t="shared" si="15"/>
        <v>Base de Dados_Images/TQ-60099.Imagem do Equipamento-.205219.jpg</v>
      </c>
      <c r="FV1037" s="14"/>
      <c r="FW1037" s="14"/>
    </row>
    <row r="1038" ht="15.75" customHeight="1">
      <c r="A1038" s="10" t="s">
        <v>15666</v>
      </c>
      <c r="B1038" s="10" t="s">
        <v>17052</v>
      </c>
      <c r="C1038" s="10" t="s">
        <v>286</v>
      </c>
      <c r="D1038" s="10" t="s">
        <v>17142</v>
      </c>
      <c r="E1038" s="11" t="s">
        <v>17143</v>
      </c>
      <c r="F1038" s="12" t="s">
        <v>184</v>
      </c>
      <c r="G1038" s="13" t="s">
        <v>185</v>
      </c>
      <c r="H1038" s="13" t="s">
        <v>17144</v>
      </c>
      <c r="I1038" s="13" t="s">
        <v>185</v>
      </c>
      <c r="J1038" s="13" t="s">
        <v>17145</v>
      </c>
      <c r="K1038" s="13" t="s">
        <v>185</v>
      </c>
      <c r="L1038" s="13" t="s">
        <v>17146</v>
      </c>
      <c r="M1038" s="13" t="s">
        <v>185</v>
      </c>
      <c r="N1038" s="13" t="s">
        <v>17147</v>
      </c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7" t="s">
        <v>204</v>
      </c>
      <c r="BT1038" s="15" t="s">
        <v>205</v>
      </c>
      <c r="BU1038" s="16">
        <v>46104.557534722226</v>
      </c>
      <c r="BV1038" s="15" t="s">
        <v>205</v>
      </c>
      <c r="BW1038" s="16">
        <v>46104.55761574074</v>
      </c>
      <c r="BX1038" s="15" t="s">
        <v>205</v>
      </c>
      <c r="BY1038" s="16">
        <v>46104.55761574074</v>
      </c>
      <c r="BZ1038" s="12" t="s">
        <v>206</v>
      </c>
      <c r="CA1038" s="13" t="s">
        <v>185</v>
      </c>
      <c r="CB1038" s="13" t="s">
        <v>17148</v>
      </c>
      <c r="CC1038" s="13" t="s">
        <v>185</v>
      </c>
      <c r="CD1038" s="13" t="s">
        <v>17149</v>
      </c>
      <c r="CE1038" s="13" t="s">
        <v>185</v>
      </c>
      <c r="CF1038" s="13" t="s">
        <v>17149</v>
      </c>
      <c r="CG1038" s="14"/>
      <c r="CH1038" s="14"/>
      <c r="CI1038" s="14"/>
      <c r="CJ1038" s="14"/>
      <c r="CK1038" s="14"/>
      <c r="CL1038" s="14"/>
      <c r="CM1038" s="14"/>
      <c r="CN1038" s="14"/>
      <c r="CO1038" s="14"/>
      <c r="CP1038" s="14"/>
      <c r="CQ1038" s="14"/>
      <c r="CR1038" s="14"/>
      <c r="CS1038" s="14"/>
      <c r="CT1038" s="14"/>
      <c r="CU1038" s="14"/>
      <c r="CV1038" s="14"/>
      <c r="CW1038" s="14"/>
      <c r="CX1038" s="14"/>
      <c r="CY1038" s="14"/>
      <c r="CZ1038" s="14"/>
      <c r="DA1038" s="14"/>
      <c r="DB1038" s="14"/>
      <c r="DC1038" s="14"/>
      <c r="DD1038" s="14"/>
      <c r="DE1038" s="17" t="s">
        <v>204</v>
      </c>
      <c r="DF1038" s="17" t="s">
        <v>277</v>
      </c>
      <c r="DG1038" s="18"/>
      <c r="DH1038" s="15" t="s">
        <v>205</v>
      </c>
      <c r="DI1038" s="16">
        <v>46105.660995370374</v>
      </c>
      <c r="DJ1038" s="15" t="s">
        <v>205</v>
      </c>
      <c r="DK1038" s="16">
        <v>46105.660995370374</v>
      </c>
      <c r="DL1038" s="12" t="s">
        <v>213</v>
      </c>
      <c r="DM1038" s="13" t="s">
        <v>185</v>
      </c>
      <c r="DN1038" s="13" t="s">
        <v>17150</v>
      </c>
      <c r="DO1038" s="13" t="s">
        <v>185</v>
      </c>
      <c r="DP1038" s="13" t="s">
        <v>17150</v>
      </c>
      <c r="DQ1038" s="14"/>
      <c r="DR1038" s="14"/>
      <c r="DS1038" s="14"/>
      <c r="DT1038" s="14"/>
      <c r="DU1038" s="14"/>
      <c r="DV1038" s="14"/>
      <c r="DW1038" s="14"/>
      <c r="DX1038" s="14"/>
      <c r="DY1038" s="14"/>
      <c r="DZ1038" s="14"/>
      <c r="EA1038" s="14"/>
      <c r="EB1038" s="14"/>
      <c r="EC1038" s="14"/>
      <c r="ED1038" s="14"/>
      <c r="EE1038" s="14"/>
      <c r="EF1038" s="14"/>
      <c r="EG1038" s="14"/>
      <c r="EH1038" s="14"/>
      <c r="EI1038" s="17" t="s">
        <v>204</v>
      </c>
      <c r="EJ1038" s="15" t="s">
        <v>205</v>
      </c>
      <c r="EK1038" s="16">
        <v>46105.66135416667</v>
      </c>
      <c r="EL1038" s="12" t="s">
        <v>218</v>
      </c>
      <c r="EM1038" s="13" t="s">
        <v>185</v>
      </c>
      <c r="EN1038" s="13" t="s">
        <v>17151</v>
      </c>
      <c r="EO1038" s="13" t="s">
        <v>185</v>
      </c>
      <c r="EP1038" s="13" t="s">
        <v>17152</v>
      </c>
      <c r="EQ1038" s="14"/>
      <c r="ER1038" s="14"/>
      <c r="ES1038" s="14"/>
      <c r="ET1038" s="14"/>
      <c r="EU1038" s="14"/>
      <c r="EV1038" s="14"/>
      <c r="EW1038" s="14"/>
      <c r="EX1038" s="14"/>
      <c r="EY1038" s="14"/>
      <c r="EZ1038" s="14"/>
      <c r="FA1038" s="14"/>
      <c r="FB1038" s="14"/>
      <c r="FC1038" s="14"/>
      <c r="FD1038" s="14"/>
      <c r="FE1038" s="14"/>
      <c r="FF1038" s="14"/>
      <c r="FG1038" s="14"/>
      <c r="FH1038" s="14"/>
      <c r="FI1038" s="17" t="s">
        <v>204</v>
      </c>
      <c r="FJ1038" s="15" t="s">
        <v>205</v>
      </c>
      <c r="FK1038" s="16">
        <v>46105.69935185185</v>
      </c>
      <c r="FL1038" s="14"/>
      <c r="FM1038" s="14"/>
      <c r="FN1038" s="15" t="s">
        <v>223</v>
      </c>
      <c r="FO1038" s="16">
        <v>46105.69935185185</v>
      </c>
      <c r="FP1038" s="13" t="s">
        <v>17152</v>
      </c>
      <c r="FQ1038" s="13" t="s">
        <v>17153</v>
      </c>
      <c r="FR1038" s="13" t="s">
        <v>17150</v>
      </c>
      <c r="FS1038" s="14"/>
      <c r="FT1038" s="14"/>
      <c r="FU1038" s="14" t="str">
        <f t="shared" si="15"/>
        <v>Base de Dados_Images/LIT-60099.Imagem do Equipamento-.185241.jpg</v>
      </c>
      <c r="FV1038" s="14"/>
      <c r="FW1038" s="14"/>
    </row>
    <row r="1039" ht="15.75" customHeight="1">
      <c r="A1039" s="10" t="s">
        <v>15666</v>
      </c>
      <c r="B1039" s="10" t="s">
        <v>17052</v>
      </c>
      <c r="C1039" s="10" t="s">
        <v>286</v>
      </c>
      <c r="D1039" s="10" t="s">
        <v>17154</v>
      </c>
      <c r="E1039" s="11" t="s">
        <v>17155</v>
      </c>
      <c r="F1039" s="12" t="s">
        <v>184</v>
      </c>
      <c r="G1039" s="13" t="s">
        <v>185</v>
      </c>
      <c r="H1039" s="13" t="s">
        <v>17156</v>
      </c>
      <c r="I1039" s="13" t="s">
        <v>195</v>
      </c>
      <c r="J1039" s="13" t="s">
        <v>17157</v>
      </c>
      <c r="K1039" s="13" t="s">
        <v>185</v>
      </c>
      <c r="L1039" s="13" t="s">
        <v>17158</v>
      </c>
      <c r="M1039" s="13" t="s">
        <v>185</v>
      </c>
      <c r="N1039" s="13" t="s">
        <v>17159</v>
      </c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7" t="s">
        <v>204</v>
      </c>
      <c r="BT1039" s="15" t="s">
        <v>205</v>
      </c>
      <c r="BU1039" s="16">
        <v>46077.381516203706</v>
      </c>
      <c r="BV1039" s="15" t="s">
        <v>205</v>
      </c>
      <c r="BW1039" s="16">
        <v>46078.65186342593</v>
      </c>
      <c r="BX1039" s="15" t="s">
        <v>205</v>
      </c>
      <c r="BY1039" s="16">
        <v>46078.65186342593</v>
      </c>
      <c r="BZ1039" s="12" t="s">
        <v>206</v>
      </c>
      <c r="CA1039" s="13" t="s">
        <v>195</v>
      </c>
      <c r="CB1039" s="13" t="s">
        <v>17160</v>
      </c>
      <c r="CC1039" s="13" t="s">
        <v>195</v>
      </c>
      <c r="CD1039" s="13" t="s">
        <v>17161</v>
      </c>
      <c r="CE1039" s="13" t="s">
        <v>195</v>
      </c>
      <c r="CF1039" s="13" t="s">
        <v>17162</v>
      </c>
      <c r="CG1039" s="14"/>
      <c r="CH1039" s="14"/>
      <c r="CI1039" s="14"/>
      <c r="CJ1039" s="14"/>
      <c r="CK1039" s="14"/>
      <c r="CL1039" s="14"/>
      <c r="CM1039" s="14"/>
      <c r="CN1039" s="14"/>
      <c r="CO1039" s="14"/>
      <c r="CP1039" s="14"/>
      <c r="CQ1039" s="14"/>
      <c r="CR1039" s="14"/>
      <c r="CS1039" s="14"/>
      <c r="CT1039" s="14"/>
      <c r="CU1039" s="14"/>
      <c r="CV1039" s="14"/>
      <c r="CW1039" s="14"/>
      <c r="CX1039" s="14"/>
      <c r="CY1039" s="14"/>
      <c r="CZ1039" s="14"/>
      <c r="DA1039" s="14"/>
      <c r="DB1039" s="14"/>
      <c r="DC1039" s="14"/>
      <c r="DD1039" s="14"/>
      <c r="DE1039" s="17" t="s">
        <v>204</v>
      </c>
      <c r="DF1039" s="17" t="s">
        <v>277</v>
      </c>
      <c r="DG1039" s="18"/>
      <c r="DH1039" s="15" t="s">
        <v>205</v>
      </c>
      <c r="DI1039" s="16">
        <v>46078.652233796296</v>
      </c>
      <c r="DJ1039" s="15" t="s">
        <v>205</v>
      </c>
      <c r="DK1039" s="16">
        <v>46078.652233796296</v>
      </c>
      <c r="DL1039" s="12" t="s">
        <v>213</v>
      </c>
      <c r="DM1039" s="13" t="s">
        <v>185</v>
      </c>
      <c r="DN1039" s="13" t="s">
        <v>17163</v>
      </c>
      <c r="DO1039" s="13" t="s">
        <v>185</v>
      </c>
      <c r="DP1039" s="13" t="s">
        <v>17163</v>
      </c>
      <c r="DQ1039" s="14"/>
      <c r="DR1039" s="14"/>
      <c r="DS1039" s="14"/>
      <c r="DT1039" s="14"/>
      <c r="DU1039" s="14"/>
      <c r="DV1039" s="14"/>
      <c r="DW1039" s="14"/>
      <c r="DX1039" s="14"/>
      <c r="DY1039" s="14"/>
      <c r="DZ1039" s="14"/>
      <c r="EA1039" s="14"/>
      <c r="EB1039" s="14"/>
      <c r="EC1039" s="14"/>
      <c r="ED1039" s="14"/>
      <c r="EE1039" s="14"/>
      <c r="EF1039" s="14"/>
      <c r="EG1039" s="14"/>
      <c r="EH1039" s="14"/>
      <c r="EI1039" s="17" t="s">
        <v>204</v>
      </c>
      <c r="EJ1039" s="15" t="s">
        <v>205</v>
      </c>
      <c r="EK1039" s="16">
        <v>46105.66142361111</v>
      </c>
      <c r="EL1039" s="12" t="s">
        <v>218</v>
      </c>
      <c r="EM1039" s="13" t="s">
        <v>185</v>
      </c>
      <c r="EN1039" s="13" t="s">
        <v>17164</v>
      </c>
      <c r="EO1039" s="13" t="s">
        <v>185</v>
      </c>
      <c r="EP1039" s="13" t="s">
        <v>17165</v>
      </c>
      <c r="EQ1039" s="14"/>
      <c r="ER1039" s="14"/>
      <c r="ES1039" s="14"/>
      <c r="ET1039" s="14"/>
      <c r="EU1039" s="14"/>
      <c r="EV1039" s="14"/>
      <c r="EW1039" s="14"/>
      <c r="EX1039" s="14"/>
      <c r="EY1039" s="14"/>
      <c r="EZ1039" s="14"/>
      <c r="FA1039" s="14"/>
      <c r="FB1039" s="14"/>
      <c r="FC1039" s="14"/>
      <c r="FD1039" s="14"/>
      <c r="FE1039" s="14"/>
      <c r="FF1039" s="14"/>
      <c r="FG1039" s="14"/>
      <c r="FH1039" s="14"/>
      <c r="FI1039" s="17" t="s">
        <v>204</v>
      </c>
      <c r="FJ1039" s="15" t="s">
        <v>205</v>
      </c>
      <c r="FK1039" s="16">
        <v>46105.69943287037</v>
      </c>
      <c r="FL1039" s="14"/>
      <c r="FM1039" s="14"/>
      <c r="FN1039" s="15" t="s">
        <v>223</v>
      </c>
      <c r="FO1039" s="16">
        <v>46105.69943287037</v>
      </c>
      <c r="FP1039" s="13" t="s">
        <v>17165</v>
      </c>
      <c r="FQ1039" s="13" t="s">
        <v>17166</v>
      </c>
      <c r="FR1039" s="13" t="s">
        <v>17167</v>
      </c>
      <c r="FS1039" s="14"/>
      <c r="FT1039" s="14"/>
      <c r="FU1039" s="14" t="str">
        <f t="shared" si="15"/>
        <v>Base de Dados_Images/LSH-60099.Imagem do Equipamento-.125622.jpg</v>
      </c>
      <c r="FV1039" s="14"/>
      <c r="FW1039" s="14"/>
    </row>
    <row r="1040" ht="15.75" customHeight="1">
      <c r="A1040" s="10" t="s">
        <v>15666</v>
      </c>
      <c r="B1040" s="10" t="s">
        <v>17052</v>
      </c>
      <c r="C1040" s="10" t="s">
        <v>286</v>
      </c>
      <c r="D1040" s="10" t="s">
        <v>17168</v>
      </c>
      <c r="E1040" s="11" t="s">
        <v>17143</v>
      </c>
      <c r="F1040" s="12" t="s">
        <v>184</v>
      </c>
      <c r="G1040" s="13" t="s">
        <v>185</v>
      </c>
      <c r="H1040" s="13" t="s">
        <v>17169</v>
      </c>
      <c r="I1040" s="13" t="s">
        <v>185</v>
      </c>
      <c r="J1040" s="13" t="s">
        <v>17170</v>
      </c>
      <c r="K1040" s="13" t="s">
        <v>185</v>
      </c>
      <c r="L1040" s="13" t="s">
        <v>17171</v>
      </c>
      <c r="M1040" s="13" t="s">
        <v>185</v>
      </c>
      <c r="N1040" s="13" t="s">
        <v>17172</v>
      </c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7" t="s">
        <v>204</v>
      </c>
      <c r="BT1040" s="15" t="s">
        <v>205</v>
      </c>
      <c r="BU1040" s="16">
        <v>46077.381631944445</v>
      </c>
      <c r="BV1040" s="15" t="s">
        <v>205</v>
      </c>
      <c r="BW1040" s="16">
        <v>46078.65133101852</v>
      </c>
      <c r="BX1040" s="15" t="s">
        <v>205</v>
      </c>
      <c r="BY1040" s="16">
        <v>46078.65133101852</v>
      </c>
      <c r="BZ1040" s="12" t="s">
        <v>206</v>
      </c>
      <c r="CA1040" s="13" t="s">
        <v>195</v>
      </c>
      <c r="CB1040" s="13" t="s">
        <v>17173</v>
      </c>
      <c r="CC1040" s="13" t="s">
        <v>185</v>
      </c>
      <c r="CD1040" s="13" t="s">
        <v>17174</v>
      </c>
      <c r="CE1040" s="13" t="s">
        <v>195</v>
      </c>
      <c r="CF1040" s="13" t="s">
        <v>17175</v>
      </c>
      <c r="CG1040" s="14"/>
      <c r="CH1040" s="14"/>
      <c r="CI1040" s="14"/>
      <c r="CJ1040" s="14"/>
      <c r="CK1040" s="14"/>
      <c r="CL1040" s="14"/>
      <c r="CM1040" s="14"/>
      <c r="CN1040" s="14"/>
      <c r="CO1040" s="14"/>
      <c r="CP1040" s="14"/>
      <c r="CQ1040" s="14"/>
      <c r="CR1040" s="14"/>
      <c r="CS1040" s="14"/>
      <c r="CT1040" s="14"/>
      <c r="CU1040" s="14"/>
      <c r="CV1040" s="14"/>
      <c r="CW1040" s="14"/>
      <c r="CX1040" s="14"/>
      <c r="CY1040" s="14"/>
      <c r="CZ1040" s="14"/>
      <c r="DA1040" s="14"/>
      <c r="DB1040" s="14"/>
      <c r="DC1040" s="14"/>
      <c r="DD1040" s="14"/>
      <c r="DE1040" s="17" t="s">
        <v>204</v>
      </c>
      <c r="DF1040" s="17" t="s">
        <v>277</v>
      </c>
      <c r="DG1040" s="18"/>
      <c r="DH1040" s="15" t="s">
        <v>205</v>
      </c>
      <c r="DI1040" s="16">
        <v>46078.65146990741</v>
      </c>
      <c r="DJ1040" s="15" t="s">
        <v>205</v>
      </c>
      <c r="DK1040" s="16">
        <v>46078.65146990741</v>
      </c>
      <c r="DL1040" s="12" t="s">
        <v>213</v>
      </c>
      <c r="DM1040" s="13" t="s">
        <v>185</v>
      </c>
      <c r="DN1040" s="13" t="s">
        <v>17176</v>
      </c>
      <c r="DO1040" s="13" t="s">
        <v>185</v>
      </c>
      <c r="DP1040" s="13" t="s">
        <v>17177</v>
      </c>
      <c r="DQ1040" s="14"/>
      <c r="DR1040" s="14"/>
      <c r="DS1040" s="14"/>
      <c r="DT1040" s="14"/>
      <c r="DU1040" s="14"/>
      <c r="DV1040" s="14"/>
      <c r="DW1040" s="14"/>
      <c r="DX1040" s="14"/>
      <c r="DY1040" s="14"/>
      <c r="DZ1040" s="14"/>
      <c r="EA1040" s="14"/>
      <c r="EB1040" s="14"/>
      <c r="EC1040" s="14"/>
      <c r="ED1040" s="14"/>
      <c r="EE1040" s="14"/>
      <c r="EF1040" s="14"/>
      <c r="EG1040" s="14"/>
      <c r="EH1040" s="14"/>
      <c r="EI1040" s="17" t="s">
        <v>204</v>
      </c>
      <c r="EJ1040" s="15" t="s">
        <v>205</v>
      </c>
      <c r="EK1040" s="16">
        <v>46105.66150462963</v>
      </c>
      <c r="EL1040" s="12" t="s">
        <v>218</v>
      </c>
      <c r="EM1040" s="13" t="s">
        <v>185</v>
      </c>
      <c r="EN1040" s="13" t="s">
        <v>17178</v>
      </c>
      <c r="EO1040" s="13" t="s">
        <v>185</v>
      </c>
      <c r="EP1040" s="13" t="s">
        <v>17178</v>
      </c>
      <c r="EQ1040" s="14"/>
      <c r="ER1040" s="14"/>
      <c r="ES1040" s="14"/>
      <c r="ET1040" s="14"/>
      <c r="EU1040" s="14"/>
      <c r="EV1040" s="14"/>
      <c r="EW1040" s="14"/>
      <c r="EX1040" s="14"/>
      <c r="EY1040" s="14"/>
      <c r="EZ1040" s="14"/>
      <c r="FA1040" s="14"/>
      <c r="FB1040" s="14"/>
      <c r="FC1040" s="14"/>
      <c r="FD1040" s="14"/>
      <c r="FE1040" s="14"/>
      <c r="FF1040" s="14"/>
      <c r="FG1040" s="14"/>
      <c r="FH1040" s="14"/>
      <c r="FI1040" s="17" t="s">
        <v>204</v>
      </c>
      <c r="FJ1040" s="15" t="s">
        <v>205</v>
      </c>
      <c r="FK1040" s="16">
        <v>46105.69951388889</v>
      </c>
      <c r="FL1040" s="14"/>
      <c r="FM1040" s="14"/>
      <c r="FN1040" s="15" t="s">
        <v>223</v>
      </c>
      <c r="FO1040" s="16">
        <v>46105.69951388889</v>
      </c>
      <c r="FP1040" s="13" t="s">
        <v>17178</v>
      </c>
      <c r="FQ1040" s="13" t="s">
        <v>17179</v>
      </c>
      <c r="FR1040" s="13" t="s">
        <v>17180</v>
      </c>
      <c r="FS1040" s="14"/>
      <c r="FT1040" s="14"/>
      <c r="FU1040" s="14" t="str">
        <f t="shared" si="15"/>
        <v>Base de Dados_Images/FIT-60103.Imagem do Equipamento-.125655.jpg</v>
      </c>
      <c r="FV1040" s="14"/>
      <c r="FW1040" s="14"/>
    </row>
    <row r="1041" ht="15.75" customHeight="1">
      <c r="A1041" s="10" t="s">
        <v>15666</v>
      </c>
      <c r="B1041" s="10" t="s">
        <v>17052</v>
      </c>
      <c r="C1041" s="10" t="s">
        <v>3150</v>
      </c>
      <c r="D1041" s="10" t="s">
        <v>17181</v>
      </c>
      <c r="E1041" s="11" t="s">
        <v>17182</v>
      </c>
      <c r="F1041" s="12" t="s">
        <v>184</v>
      </c>
      <c r="G1041" s="13" t="s">
        <v>185</v>
      </c>
      <c r="H1041" s="13" t="s">
        <v>17183</v>
      </c>
      <c r="I1041" s="13" t="s">
        <v>185</v>
      </c>
      <c r="J1041" s="13" t="s">
        <v>17184</v>
      </c>
      <c r="K1041" s="13" t="s">
        <v>185</v>
      </c>
      <c r="L1041" s="13" t="s">
        <v>17185</v>
      </c>
      <c r="M1041" s="13" t="s">
        <v>185</v>
      </c>
      <c r="N1041" s="13" t="s">
        <v>17186</v>
      </c>
      <c r="O1041" s="13" t="s">
        <v>185</v>
      </c>
      <c r="P1041" s="13" t="s">
        <v>17187</v>
      </c>
      <c r="Q1041" s="13" t="s">
        <v>185</v>
      </c>
      <c r="R1041" s="13" t="s">
        <v>17188</v>
      </c>
      <c r="S1041" s="13" t="s">
        <v>185</v>
      </c>
      <c r="T1041" s="13" t="s">
        <v>17189</v>
      </c>
      <c r="U1041" s="13" t="s">
        <v>185</v>
      </c>
      <c r="V1041" s="13" t="s">
        <v>17190</v>
      </c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7" t="s">
        <v>204</v>
      </c>
      <c r="BT1041" s="17" t="s">
        <v>277</v>
      </c>
      <c r="BU1041" s="18"/>
      <c r="BV1041" s="15" t="s">
        <v>205</v>
      </c>
      <c r="BW1041" s="16">
        <v>46080.6743287037</v>
      </c>
      <c r="BX1041" s="15" t="s">
        <v>205</v>
      </c>
      <c r="BY1041" s="16">
        <v>46080.6743287037</v>
      </c>
      <c r="BZ1041" s="12" t="s">
        <v>206</v>
      </c>
      <c r="CA1041" s="13" t="s">
        <v>195</v>
      </c>
      <c r="CB1041" s="13" t="s">
        <v>17191</v>
      </c>
      <c r="CC1041" s="13" t="s">
        <v>185</v>
      </c>
      <c r="CD1041" s="13" t="s">
        <v>17192</v>
      </c>
      <c r="CE1041" s="14"/>
      <c r="CF1041" s="14"/>
      <c r="CG1041" s="14"/>
      <c r="CH1041" s="14"/>
      <c r="CI1041" s="14"/>
      <c r="CJ1041" s="14"/>
      <c r="CK1041" s="14"/>
      <c r="CL1041" s="14"/>
      <c r="CM1041" s="14"/>
      <c r="CN1041" s="14"/>
      <c r="CO1041" s="14"/>
      <c r="CP1041" s="14"/>
      <c r="CQ1041" s="14"/>
      <c r="CR1041" s="14"/>
      <c r="CS1041" s="14"/>
      <c r="CT1041" s="14"/>
      <c r="CU1041" s="14"/>
      <c r="CV1041" s="14"/>
      <c r="CW1041" s="14"/>
      <c r="CX1041" s="14"/>
      <c r="CY1041" s="14"/>
      <c r="CZ1041" s="14"/>
      <c r="DA1041" s="14"/>
      <c r="DB1041" s="14"/>
      <c r="DC1041" s="14"/>
      <c r="DD1041" s="14"/>
      <c r="DE1041" s="17" t="s">
        <v>204</v>
      </c>
      <c r="DF1041" s="17" t="s">
        <v>277</v>
      </c>
      <c r="DG1041" s="18"/>
      <c r="DH1041" s="15" t="s">
        <v>205</v>
      </c>
      <c r="DI1041" s="16">
        <v>46084.72</v>
      </c>
      <c r="DJ1041" s="15" t="s">
        <v>205</v>
      </c>
      <c r="DK1041" s="16">
        <v>46084.72</v>
      </c>
      <c r="DL1041" s="12" t="s">
        <v>213</v>
      </c>
      <c r="DM1041" s="13" t="s">
        <v>185</v>
      </c>
      <c r="DN1041" s="13" t="s">
        <v>17193</v>
      </c>
      <c r="DO1041" s="14"/>
      <c r="DP1041" s="14"/>
      <c r="DQ1041" s="14"/>
      <c r="DR1041" s="14"/>
      <c r="DS1041" s="14"/>
      <c r="DT1041" s="14"/>
      <c r="DU1041" s="14"/>
      <c r="DV1041" s="14"/>
      <c r="DW1041" s="14"/>
      <c r="DX1041" s="14"/>
      <c r="DY1041" s="14"/>
      <c r="DZ1041" s="14"/>
      <c r="EA1041" s="14"/>
      <c r="EB1041" s="14"/>
      <c r="EC1041" s="14"/>
      <c r="ED1041" s="14"/>
      <c r="EE1041" s="14"/>
      <c r="EF1041" s="14"/>
      <c r="EG1041" s="14"/>
      <c r="EH1041" s="14"/>
      <c r="EI1041" s="17" t="s">
        <v>204</v>
      </c>
      <c r="EJ1041" s="15" t="s">
        <v>205</v>
      </c>
      <c r="EK1041" s="16">
        <v>46105.66158564815</v>
      </c>
      <c r="EL1041" s="12" t="s">
        <v>218</v>
      </c>
      <c r="EM1041" s="13" t="s">
        <v>185</v>
      </c>
      <c r="EN1041" s="13" t="s">
        <v>17194</v>
      </c>
      <c r="EO1041" s="14"/>
      <c r="EP1041" s="14"/>
      <c r="EQ1041" s="14"/>
      <c r="ER1041" s="14"/>
      <c r="ES1041" s="14"/>
      <c r="ET1041" s="14"/>
      <c r="EU1041" s="14"/>
      <c r="EV1041" s="14"/>
      <c r="EW1041" s="14"/>
      <c r="EX1041" s="14"/>
      <c r="EY1041" s="14"/>
      <c r="EZ1041" s="14"/>
      <c r="FA1041" s="14"/>
      <c r="FB1041" s="14"/>
      <c r="FC1041" s="14"/>
      <c r="FD1041" s="14"/>
      <c r="FE1041" s="14"/>
      <c r="FF1041" s="14"/>
      <c r="FG1041" s="14"/>
      <c r="FH1041" s="14"/>
      <c r="FI1041" s="17" t="s">
        <v>204</v>
      </c>
      <c r="FJ1041" s="15" t="s">
        <v>205</v>
      </c>
      <c r="FK1041" s="16">
        <v>46105.69961805556</v>
      </c>
      <c r="FL1041" s="14"/>
      <c r="FM1041" s="14"/>
      <c r="FN1041" s="15" t="s">
        <v>223</v>
      </c>
      <c r="FO1041" s="16">
        <v>46105.69961805556</v>
      </c>
      <c r="FP1041" s="13" t="s">
        <v>17194</v>
      </c>
      <c r="FQ1041" s="13" t="s">
        <v>17195</v>
      </c>
      <c r="FR1041" s="13" t="s">
        <v>17196</v>
      </c>
      <c r="FS1041" s="14"/>
      <c r="FT1041" s="14"/>
      <c r="FU1041" s="14" t="str">
        <f t="shared" si="15"/>
        <v>Base de Dados_Images/FCV-60103.Imagem do Equipamento-.123252.jpg</v>
      </c>
      <c r="FV1041" s="14"/>
      <c r="FW1041" s="14"/>
    </row>
    <row r="1042" ht="15.75" customHeight="1">
      <c r="A1042" s="10" t="s">
        <v>15666</v>
      </c>
      <c r="B1042" s="10" t="s">
        <v>17197</v>
      </c>
      <c r="C1042" s="10" t="s">
        <v>181</v>
      </c>
      <c r="D1042" s="10" t="s">
        <v>17198</v>
      </c>
      <c r="E1042" s="11" t="s">
        <v>17199</v>
      </c>
      <c r="F1042" s="12" t="s">
        <v>184</v>
      </c>
      <c r="G1042" s="13" t="s">
        <v>185</v>
      </c>
      <c r="H1042" s="13" t="s">
        <v>17200</v>
      </c>
      <c r="I1042" s="13" t="s">
        <v>185</v>
      </c>
      <c r="J1042" s="13" t="s">
        <v>17201</v>
      </c>
      <c r="K1042" s="13" t="s">
        <v>185</v>
      </c>
      <c r="L1042" s="13" t="s">
        <v>17201</v>
      </c>
      <c r="M1042" s="13" t="s">
        <v>185</v>
      </c>
      <c r="N1042" s="13" t="s">
        <v>17202</v>
      </c>
      <c r="O1042" s="13" t="s">
        <v>185</v>
      </c>
      <c r="P1042" s="13" t="s">
        <v>17203</v>
      </c>
      <c r="Q1042" s="13" t="s">
        <v>185</v>
      </c>
      <c r="R1042" s="13" t="s">
        <v>17204</v>
      </c>
      <c r="S1042" s="13" t="s">
        <v>185</v>
      </c>
      <c r="T1042" s="13" t="s">
        <v>17204</v>
      </c>
      <c r="U1042" s="13" t="s">
        <v>185</v>
      </c>
      <c r="V1042" s="13" t="s">
        <v>17205</v>
      </c>
      <c r="W1042" s="13" t="s">
        <v>185</v>
      </c>
      <c r="X1042" s="13" t="s">
        <v>17206</v>
      </c>
      <c r="Y1042" s="13" t="s">
        <v>195</v>
      </c>
      <c r="Z1042" s="13" t="s">
        <v>17207</v>
      </c>
      <c r="AA1042" s="13" t="s">
        <v>185</v>
      </c>
      <c r="AB1042" s="13" t="s">
        <v>17208</v>
      </c>
      <c r="AC1042" s="13" t="s">
        <v>185</v>
      </c>
      <c r="AD1042" s="13" t="s">
        <v>17209</v>
      </c>
      <c r="AE1042" s="13" t="s">
        <v>185</v>
      </c>
      <c r="AF1042" s="13" t="s">
        <v>17210</v>
      </c>
      <c r="AG1042" s="13" t="s">
        <v>185</v>
      </c>
      <c r="AH1042" s="13" t="s">
        <v>17211</v>
      </c>
      <c r="AI1042" s="13" t="s">
        <v>185</v>
      </c>
      <c r="AJ1042" s="13" t="s">
        <v>17212</v>
      </c>
      <c r="AK1042" s="13" t="s">
        <v>185</v>
      </c>
      <c r="AL1042" s="13" t="s">
        <v>17213</v>
      </c>
      <c r="AM1042" s="13" t="s">
        <v>195</v>
      </c>
      <c r="AN1042" s="13" t="s">
        <v>17214</v>
      </c>
      <c r="AO1042" s="13" t="s">
        <v>195</v>
      </c>
      <c r="AP1042" s="13" t="s">
        <v>17214</v>
      </c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7" t="s">
        <v>204</v>
      </c>
      <c r="BT1042" s="15" t="s">
        <v>205</v>
      </c>
      <c r="BU1042" s="16">
        <v>46057.393599537034</v>
      </c>
      <c r="BV1042" s="15" t="s">
        <v>205</v>
      </c>
      <c r="BW1042" s="16">
        <v>46043.76354166667</v>
      </c>
      <c r="BX1042" s="15" t="s">
        <v>205</v>
      </c>
      <c r="BY1042" s="16">
        <v>46057.39365740741</v>
      </c>
      <c r="BZ1042" s="12" t="s">
        <v>206</v>
      </c>
      <c r="CA1042" s="13" t="s">
        <v>185</v>
      </c>
      <c r="CB1042" s="13" t="s">
        <v>17215</v>
      </c>
      <c r="CC1042" s="13" t="s">
        <v>185</v>
      </c>
      <c r="CD1042" s="13" t="s">
        <v>17215</v>
      </c>
      <c r="CE1042" s="13" t="s">
        <v>185</v>
      </c>
      <c r="CF1042" s="13" t="s">
        <v>17216</v>
      </c>
      <c r="CG1042" s="13" t="s">
        <v>185</v>
      </c>
      <c r="CH1042" s="13" t="s">
        <v>17217</v>
      </c>
      <c r="CI1042" s="13" t="s">
        <v>185</v>
      </c>
      <c r="CJ1042" s="13" t="s">
        <v>17218</v>
      </c>
      <c r="CK1042" s="13" t="s">
        <v>185</v>
      </c>
      <c r="CL1042" s="13" t="s">
        <v>17219</v>
      </c>
      <c r="CM1042" s="14"/>
      <c r="CN1042" s="14"/>
      <c r="CO1042" s="14"/>
      <c r="CP1042" s="14"/>
      <c r="CQ1042" s="14"/>
      <c r="CR1042" s="14"/>
      <c r="CS1042" s="14"/>
      <c r="CT1042" s="14"/>
      <c r="CU1042" s="14"/>
      <c r="CV1042" s="14"/>
      <c r="CW1042" s="14"/>
      <c r="CX1042" s="14"/>
      <c r="CY1042" s="14"/>
      <c r="CZ1042" s="14"/>
      <c r="DA1042" s="14"/>
      <c r="DB1042" s="14"/>
      <c r="DC1042" s="14"/>
      <c r="DD1042" s="14"/>
      <c r="DE1042" s="17" t="s">
        <v>204</v>
      </c>
      <c r="DF1042" s="15" t="s">
        <v>205</v>
      </c>
      <c r="DG1042" s="16">
        <v>46077.42815972222</v>
      </c>
      <c r="DH1042" s="15" t="s">
        <v>205</v>
      </c>
      <c r="DI1042" s="16">
        <v>46098.7572337963</v>
      </c>
      <c r="DJ1042" s="15" t="s">
        <v>205</v>
      </c>
      <c r="DK1042" s="16">
        <v>46098.7572337963</v>
      </c>
      <c r="DL1042" s="12" t="s">
        <v>213</v>
      </c>
      <c r="DM1042" s="13" t="s">
        <v>195</v>
      </c>
      <c r="DN1042" s="13" t="s">
        <v>17220</v>
      </c>
      <c r="DO1042" s="13" t="s">
        <v>195</v>
      </c>
      <c r="DP1042" s="13" t="s">
        <v>17220</v>
      </c>
      <c r="DQ1042" s="13" t="s">
        <v>195</v>
      </c>
      <c r="DR1042" s="13" t="s">
        <v>17221</v>
      </c>
      <c r="DS1042" s="13" t="s">
        <v>195</v>
      </c>
      <c r="DT1042" s="13" t="s">
        <v>17221</v>
      </c>
      <c r="DU1042" s="14"/>
      <c r="DV1042" s="14"/>
      <c r="DW1042" s="14"/>
      <c r="DX1042" s="14"/>
      <c r="DY1042" s="14"/>
      <c r="DZ1042" s="14"/>
      <c r="EA1042" s="14"/>
      <c r="EB1042" s="14"/>
      <c r="EC1042" s="14"/>
      <c r="ED1042" s="14"/>
      <c r="EE1042" s="14"/>
      <c r="EF1042" s="14"/>
      <c r="EG1042" s="14"/>
      <c r="EH1042" s="14"/>
      <c r="EI1042" s="17" t="s">
        <v>204</v>
      </c>
      <c r="EJ1042" s="15" t="s">
        <v>205</v>
      </c>
      <c r="EK1042" s="16">
        <v>46104.6840625</v>
      </c>
      <c r="EL1042" s="12" t="s">
        <v>218</v>
      </c>
      <c r="EM1042" s="13" t="s">
        <v>195</v>
      </c>
      <c r="EN1042" s="13" t="s">
        <v>17222</v>
      </c>
      <c r="EO1042" s="13" t="s">
        <v>195</v>
      </c>
      <c r="EP1042" s="13" t="s">
        <v>17222</v>
      </c>
      <c r="EQ1042" s="13" t="s">
        <v>195</v>
      </c>
      <c r="ER1042" s="13" t="s">
        <v>17223</v>
      </c>
      <c r="ES1042" s="13" t="s">
        <v>195</v>
      </c>
      <c r="ET1042" s="13" t="s">
        <v>17223</v>
      </c>
      <c r="EU1042" s="14"/>
      <c r="EV1042" s="14"/>
      <c r="EW1042" s="14"/>
      <c r="EX1042" s="14"/>
      <c r="EY1042" s="14"/>
      <c r="EZ1042" s="14"/>
      <c r="FA1042" s="14"/>
      <c r="FB1042" s="14"/>
      <c r="FC1042" s="14"/>
      <c r="FD1042" s="14"/>
      <c r="FE1042" s="14"/>
      <c r="FF1042" s="14"/>
      <c r="FG1042" s="14"/>
      <c r="FH1042" s="14"/>
      <c r="FI1042" s="17" t="s">
        <v>204</v>
      </c>
      <c r="FJ1042" s="15" t="s">
        <v>205</v>
      </c>
      <c r="FK1042" s="16">
        <v>46108.436261574076</v>
      </c>
      <c r="FL1042" s="14"/>
      <c r="FM1042" s="14"/>
      <c r="FN1042" s="15" t="s">
        <v>223</v>
      </c>
      <c r="FO1042" s="16">
        <v>46108.436261574076</v>
      </c>
      <c r="FP1042" s="13" t="s">
        <v>17223</v>
      </c>
      <c r="FQ1042" s="13" t="s">
        <v>17224</v>
      </c>
      <c r="FR1042" s="13" t="s">
        <v>17225</v>
      </c>
      <c r="FS1042" s="13" t="s">
        <v>17226</v>
      </c>
      <c r="FT1042" s="13" t="s">
        <v>17227</v>
      </c>
      <c r="FU1042" s="14" t="str">
        <f t="shared" si="15"/>
        <v>Base de Dados_Images/BC-7108.Imagem do Equipamento-.141629.jpg</v>
      </c>
      <c r="FV1042" s="14"/>
      <c r="FW1042" s="14"/>
    </row>
    <row r="1043" ht="15.75" customHeight="1">
      <c r="A1043" s="10" t="s">
        <v>15666</v>
      </c>
      <c r="B1043" s="10" t="s">
        <v>17197</v>
      </c>
      <c r="C1043" s="10" t="s">
        <v>181</v>
      </c>
      <c r="D1043" s="10" t="s">
        <v>17228</v>
      </c>
      <c r="E1043" s="11" t="s">
        <v>17229</v>
      </c>
      <c r="F1043" s="12" t="s">
        <v>184</v>
      </c>
      <c r="G1043" s="13" t="s">
        <v>185</v>
      </c>
      <c r="H1043" s="13" t="s">
        <v>17230</v>
      </c>
      <c r="I1043" s="13" t="s">
        <v>185</v>
      </c>
      <c r="J1043" s="13" t="s">
        <v>17231</v>
      </c>
      <c r="K1043" s="13" t="s">
        <v>185</v>
      </c>
      <c r="L1043" s="13" t="s">
        <v>17232</v>
      </c>
      <c r="M1043" s="13" t="s">
        <v>185</v>
      </c>
      <c r="N1043" s="13" t="s">
        <v>17233</v>
      </c>
      <c r="O1043" s="13" t="s">
        <v>185</v>
      </c>
      <c r="P1043" s="13" t="s">
        <v>17234</v>
      </c>
      <c r="Q1043" s="13" t="s">
        <v>185</v>
      </c>
      <c r="R1043" s="13" t="s">
        <v>17235</v>
      </c>
      <c r="S1043" s="13" t="s">
        <v>185</v>
      </c>
      <c r="T1043" s="13" t="s">
        <v>17236</v>
      </c>
      <c r="U1043" s="13" t="s">
        <v>185</v>
      </c>
      <c r="V1043" s="13" t="s">
        <v>17237</v>
      </c>
      <c r="W1043" s="13" t="s">
        <v>185</v>
      </c>
      <c r="X1043" s="13" t="s">
        <v>17238</v>
      </c>
      <c r="Y1043" s="13" t="s">
        <v>185</v>
      </c>
      <c r="Z1043" s="13" t="s">
        <v>17239</v>
      </c>
      <c r="AA1043" s="13" t="s">
        <v>185</v>
      </c>
      <c r="AB1043" s="13" t="s">
        <v>17240</v>
      </c>
      <c r="AC1043" s="13" t="s">
        <v>185</v>
      </c>
      <c r="AD1043" s="13" t="s">
        <v>17241</v>
      </c>
      <c r="AE1043" s="13" t="s">
        <v>185</v>
      </c>
      <c r="AF1043" s="13" t="s">
        <v>17242</v>
      </c>
      <c r="AG1043" s="13" t="s">
        <v>185</v>
      </c>
      <c r="AH1043" s="13" t="s">
        <v>17243</v>
      </c>
      <c r="AI1043" s="13" t="s">
        <v>185</v>
      </c>
      <c r="AJ1043" s="13" t="s">
        <v>17244</v>
      </c>
      <c r="AK1043" s="13" t="s">
        <v>185</v>
      </c>
      <c r="AL1043" s="13" t="s">
        <v>17245</v>
      </c>
      <c r="AM1043" s="13" t="s">
        <v>195</v>
      </c>
      <c r="AN1043" s="13" t="s">
        <v>17246</v>
      </c>
      <c r="AO1043" s="13" t="s">
        <v>195</v>
      </c>
      <c r="AP1043" s="13" t="s">
        <v>17247</v>
      </c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5" t="s">
        <v>204</v>
      </c>
      <c r="BT1043" s="15" t="s">
        <v>205</v>
      </c>
      <c r="BU1043" s="16">
        <v>46096.63700231481</v>
      </c>
      <c r="BV1043" s="15" t="s">
        <v>205</v>
      </c>
      <c r="BW1043" s="16">
        <v>46084.482395833336</v>
      </c>
      <c r="BX1043" s="15" t="s">
        <v>205</v>
      </c>
      <c r="BY1043" s="16">
        <v>46096.63700231481</v>
      </c>
      <c r="BZ1043" s="12" t="s">
        <v>206</v>
      </c>
      <c r="CA1043" s="13" t="s">
        <v>185</v>
      </c>
      <c r="CB1043" s="13" t="s">
        <v>17248</v>
      </c>
      <c r="CC1043" s="13" t="s">
        <v>185</v>
      </c>
      <c r="CD1043" s="13" t="s">
        <v>17249</v>
      </c>
      <c r="CE1043" s="13" t="s">
        <v>185</v>
      </c>
      <c r="CF1043" s="13" t="s">
        <v>17250</v>
      </c>
      <c r="CG1043" s="13" t="s">
        <v>185</v>
      </c>
      <c r="CH1043" s="13" t="s">
        <v>17251</v>
      </c>
      <c r="CI1043" s="13" t="s">
        <v>185</v>
      </c>
      <c r="CJ1043" s="13" t="s">
        <v>17252</v>
      </c>
      <c r="CK1043" s="13" t="s">
        <v>185</v>
      </c>
      <c r="CL1043" s="13" t="s">
        <v>17253</v>
      </c>
      <c r="CM1043" s="14"/>
      <c r="CN1043" s="14"/>
      <c r="CO1043" s="14"/>
      <c r="CP1043" s="14"/>
      <c r="CQ1043" s="14"/>
      <c r="CR1043" s="14"/>
      <c r="CS1043" s="14"/>
      <c r="CT1043" s="14"/>
      <c r="CU1043" s="14"/>
      <c r="CV1043" s="14"/>
      <c r="CW1043" s="14"/>
      <c r="CX1043" s="14"/>
      <c r="CY1043" s="14"/>
      <c r="CZ1043" s="14"/>
      <c r="DA1043" s="14"/>
      <c r="DB1043" s="14"/>
      <c r="DC1043" s="14"/>
      <c r="DD1043" s="14"/>
      <c r="DE1043" s="15" t="s">
        <v>204</v>
      </c>
      <c r="DF1043" s="15" t="s">
        <v>205</v>
      </c>
      <c r="DG1043" s="16">
        <v>46104.502905092595</v>
      </c>
      <c r="DH1043" s="15" t="s">
        <v>205</v>
      </c>
      <c r="DI1043" s="16">
        <v>46102.774618055555</v>
      </c>
      <c r="DJ1043" s="15" t="s">
        <v>205</v>
      </c>
      <c r="DK1043" s="16">
        <v>46104.502905092595</v>
      </c>
      <c r="DL1043" s="12" t="s">
        <v>213</v>
      </c>
      <c r="DM1043" s="13" t="s">
        <v>185</v>
      </c>
      <c r="DN1043" s="13" t="s">
        <v>17254</v>
      </c>
      <c r="DO1043" s="13" t="s">
        <v>185</v>
      </c>
      <c r="DP1043" s="13" t="s">
        <v>17255</v>
      </c>
      <c r="DQ1043" s="13" t="s">
        <v>185</v>
      </c>
      <c r="DR1043" s="13" t="s">
        <v>17256</v>
      </c>
      <c r="DS1043" s="13" t="s">
        <v>185</v>
      </c>
      <c r="DT1043" s="13" t="s">
        <v>17257</v>
      </c>
      <c r="DU1043" s="14"/>
      <c r="DV1043" s="14"/>
      <c r="DW1043" s="14"/>
      <c r="DX1043" s="14"/>
      <c r="DY1043" s="14"/>
      <c r="DZ1043" s="14"/>
      <c r="EA1043" s="14"/>
      <c r="EB1043" s="14"/>
      <c r="EC1043" s="14"/>
      <c r="ED1043" s="14"/>
      <c r="EE1043" s="14"/>
      <c r="EF1043" s="14"/>
      <c r="EG1043" s="14"/>
      <c r="EH1043" s="14"/>
      <c r="EI1043" s="17" t="s">
        <v>204</v>
      </c>
      <c r="EJ1043" s="15" t="s">
        <v>205</v>
      </c>
      <c r="EK1043" s="16"/>
      <c r="EL1043" s="12" t="s">
        <v>218</v>
      </c>
      <c r="EM1043" s="13" t="s">
        <v>185</v>
      </c>
      <c r="EN1043" s="13" t="s">
        <v>17258</v>
      </c>
      <c r="EO1043" s="13" t="s">
        <v>185</v>
      </c>
      <c r="EP1043" s="13" t="s">
        <v>17259</v>
      </c>
      <c r="EQ1043" s="13" t="s">
        <v>185</v>
      </c>
      <c r="ER1043" s="13" t="s">
        <v>17259</v>
      </c>
      <c r="ES1043" s="13" t="s">
        <v>185</v>
      </c>
      <c r="ET1043" s="13" t="s">
        <v>17260</v>
      </c>
      <c r="EU1043" s="14"/>
      <c r="EV1043" s="14"/>
      <c r="EW1043" s="14"/>
      <c r="EX1043" s="14"/>
      <c r="EY1043" s="14"/>
      <c r="EZ1043" s="14"/>
      <c r="FA1043" s="14"/>
      <c r="FB1043" s="14"/>
      <c r="FC1043" s="14"/>
      <c r="FD1043" s="14"/>
      <c r="FE1043" s="14"/>
      <c r="FF1043" s="14"/>
      <c r="FG1043" s="14"/>
      <c r="FH1043" s="14"/>
      <c r="FI1043" s="17" t="s">
        <v>204</v>
      </c>
      <c r="FJ1043" s="15" t="s">
        <v>205</v>
      </c>
      <c r="FK1043" s="16">
        <v>46105.66769675926</v>
      </c>
      <c r="FL1043" s="14"/>
      <c r="FM1043" s="14"/>
      <c r="FN1043" s="15" t="s">
        <v>223</v>
      </c>
      <c r="FO1043" s="16">
        <v>46105.66769675926</v>
      </c>
      <c r="FP1043" s="13" t="s">
        <v>17260</v>
      </c>
      <c r="FQ1043" s="13" t="s">
        <v>17261</v>
      </c>
      <c r="FR1043" s="13" t="s">
        <v>17262</v>
      </c>
      <c r="FS1043" s="13" t="s">
        <v>17263</v>
      </c>
      <c r="FT1043" s="13" t="s">
        <v>17264</v>
      </c>
      <c r="FU1043" s="14" t="str">
        <f t="shared" si="15"/>
        <v>Base de Dados_Images/BC-7112.Imagem do Equipamento-.114930.jpg</v>
      </c>
      <c r="FV1043" s="14"/>
      <c r="FW1043" s="14"/>
    </row>
    <row r="1044" ht="15.75" customHeight="1">
      <c r="A1044" s="10" t="s">
        <v>15666</v>
      </c>
      <c r="B1044" s="10" t="s">
        <v>17197</v>
      </c>
      <c r="C1044" s="10" t="s">
        <v>265</v>
      </c>
      <c r="D1044" s="10" t="s">
        <v>17265</v>
      </c>
      <c r="E1044" s="11" t="s">
        <v>17266</v>
      </c>
      <c r="F1044" s="12" t="s">
        <v>184</v>
      </c>
      <c r="G1044" s="13" t="s">
        <v>185</v>
      </c>
      <c r="H1044" s="13" t="s">
        <v>17267</v>
      </c>
      <c r="I1044" s="13" t="s">
        <v>185</v>
      </c>
      <c r="J1044" s="13" t="s">
        <v>17268</v>
      </c>
      <c r="K1044" s="13" t="s">
        <v>185</v>
      </c>
      <c r="L1044" s="13" t="s">
        <v>17269</v>
      </c>
      <c r="M1044" s="13" t="s">
        <v>195</v>
      </c>
      <c r="N1044" s="13" t="s">
        <v>17270</v>
      </c>
      <c r="O1044" s="13" t="s">
        <v>185</v>
      </c>
      <c r="P1044" s="13" t="s">
        <v>17271</v>
      </c>
      <c r="Q1044" s="13" t="s">
        <v>185</v>
      </c>
      <c r="R1044" s="13" t="s">
        <v>17272</v>
      </c>
      <c r="S1044" s="13" t="s">
        <v>195</v>
      </c>
      <c r="T1044" s="13" t="s">
        <v>17273</v>
      </c>
      <c r="U1044" s="13" t="s">
        <v>185</v>
      </c>
      <c r="V1044" s="13" t="s">
        <v>17274</v>
      </c>
      <c r="W1044" s="13" t="s">
        <v>185</v>
      </c>
      <c r="X1044" s="13" t="s">
        <v>17275</v>
      </c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5" t="s">
        <v>204</v>
      </c>
      <c r="BT1044" s="15" t="s">
        <v>205</v>
      </c>
      <c r="BU1044" s="16">
        <v>46084.73342592592</v>
      </c>
      <c r="BV1044" s="15" t="s">
        <v>205</v>
      </c>
      <c r="BW1044" s="16">
        <v>46084.73459490741</v>
      </c>
      <c r="BX1044" s="15" t="s">
        <v>205</v>
      </c>
      <c r="BY1044" s="16">
        <v>46084.73459490741</v>
      </c>
      <c r="BZ1044" s="12" t="s">
        <v>206</v>
      </c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M1044" s="14"/>
      <c r="CN1044" s="14"/>
      <c r="CO1044" s="14"/>
      <c r="CP1044" s="14"/>
      <c r="CQ1044" s="14"/>
      <c r="CR1044" s="14"/>
      <c r="CS1044" s="14"/>
      <c r="CT1044" s="14"/>
      <c r="CU1044" s="14"/>
      <c r="CV1044" s="14"/>
      <c r="CW1044" s="14"/>
      <c r="CX1044" s="14"/>
      <c r="CY1044" s="14"/>
      <c r="CZ1044" s="14"/>
      <c r="DA1044" s="14"/>
      <c r="DB1044" s="14"/>
      <c r="DC1044" s="14"/>
      <c r="DD1044" s="14"/>
      <c r="DE1044" s="17" t="s">
        <v>204</v>
      </c>
      <c r="DF1044" s="17" t="s">
        <v>277</v>
      </c>
      <c r="DG1044" s="18"/>
      <c r="DH1044" s="17" t="s">
        <v>277</v>
      </c>
      <c r="DI1044" s="18"/>
      <c r="DJ1044" s="17" t="s">
        <v>277</v>
      </c>
      <c r="DK1044" s="18"/>
      <c r="DL1044" s="12" t="s">
        <v>213</v>
      </c>
      <c r="DM1044" s="13" t="s">
        <v>185</v>
      </c>
      <c r="DN1044" s="13" t="s">
        <v>17276</v>
      </c>
      <c r="DO1044" s="13" t="s">
        <v>185</v>
      </c>
      <c r="DP1044" s="13" t="s">
        <v>17277</v>
      </c>
      <c r="DQ1044" s="14"/>
      <c r="DR1044" s="14"/>
      <c r="DS1044" s="14"/>
      <c r="DT1044" s="14"/>
      <c r="DU1044" s="14"/>
      <c r="DV1044" s="14"/>
      <c r="DW1044" s="14"/>
      <c r="DX1044" s="14"/>
      <c r="DY1044" s="14"/>
      <c r="DZ1044" s="14"/>
      <c r="EA1044" s="14"/>
      <c r="EB1044" s="14"/>
      <c r="EC1044" s="14"/>
      <c r="ED1044" s="14"/>
      <c r="EE1044" s="14"/>
      <c r="EF1044" s="14"/>
      <c r="EG1044" s="14"/>
      <c r="EH1044" s="14"/>
      <c r="EI1044" s="17" t="s">
        <v>204</v>
      </c>
      <c r="EJ1044" s="15" t="s">
        <v>205</v>
      </c>
      <c r="EK1044" s="16">
        <v>46100.702314814815</v>
      </c>
      <c r="EL1044" s="12" t="s">
        <v>218</v>
      </c>
      <c r="EM1044" s="13" t="s">
        <v>185</v>
      </c>
      <c r="EN1044" s="13" t="s">
        <v>17278</v>
      </c>
      <c r="EO1044" s="13" t="s">
        <v>185</v>
      </c>
      <c r="EP1044" s="13" t="s">
        <v>17279</v>
      </c>
      <c r="EQ1044" s="13" t="s">
        <v>185</v>
      </c>
      <c r="ER1044" s="13" t="s">
        <v>17280</v>
      </c>
      <c r="ES1044" s="13" t="s">
        <v>185</v>
      </c>
      <c r="ET1044" s="13" t="s">
        <v>17281</v>
      </c>
      <c r="EU1044" s="14"/>
      <c r="EV1044" s="14"/>
      <c r="EW1044" s="14"/>
      <c r="EX1044" s="14"/>
      <c r="EY1044" s="14"/>
      <c r="EZ1044" s="14"/>
      <c r="FA1044" s="14"/>
      <c r="FB1044" s="14"/>
      <c r="FC1044" s="14"/>
      <c r="FD1044" s="14"/>
      <c r="FE1044" s="14"/>
      <c r="FF1044" s="14"/>
      <c r="FG1044" s="14"/>
      <c r="FH1044" s="14"/>
      <c r="FI1044" s="17" t="s">
        <v>204</v>
      </c>
      <c r="FJ1044" s="15" t="s">
        <v>205</v>
      </c>
      <c r="FK1044" s="16">
        <v>46105.66755787037</v>
      </c>
      <c r="FL1044" s="14"/>
      <c r="FM1044" s="14"/>
      <c r="FN1044" s="15" t="s">
        <v>223</v>
      </c>
      <c r="FO1044" s="16">
        <v>46105.66755787037</v>
      </c>
      <c r="FP1044" s="13" t="s">
        <v>17281</v>
      </c>
      <c r="FQ1044" s="13" t="s">
        <v>17282</v>
      </c>
      <c r="FR1044" s="13" t="s">
        <v>17283</v>
      </c>
      <c r="FS1044" s="14"/>
      <c r="FT1044" s="14"/>
      <c r="FU1044" s="14" t="str">
        <f t="shared" si="15"/>
        <v>Base de Dados_Images/TQ-7105.Imagem do Equipamento-.191330.jpg</v>
      </c>
      <c r="FV1044" s="14"/>
      <c r="FW1044" s="14"/>
    </row>
    <row r="1045" ht="15.75" customHeight="1">
      <c r="A1045" s="10" t="s">
        <v>15666</v>
      </c>
      <c r="B1045" s="10" t="s">
        <v>17197</v>
      </c>
      <c r="C1045" s="10" t="s">
        <v>286</v>
      </c>
      <c r="D1045" s="10" t="s">
        <v>17284</v>
      </c>
      <c r="E1045" s="11" t="s">
        <v>17285</v>
      </c>
      <c r="F1045" s="12" t="s">
        <v>184</v>
      </c>
      <c r="G1045" s="13" t="s">
        <v>185</v>
      </c>
      <c r="H1045" s="13" t="s">
        <v>17286</v>
      </c>
      <c r="I1045" s="13" t="s">
        <v>185</v>
      </c>
      <c r="J1045" s="13" t="s">
        <v>17287</v>
      </c>
      <c r="K1045" s="13" t="s">
        <v>185</v>
      </c>
      <c r="L1045" s="13" t="s">
        <v>17288</v>
      </c>
      <c r="M1045" s="13" t="s">
        <v>185</v>
      </c>
      <c r="N1045" s="13" t="s">
        <v>17289</v>
      </c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7" t="s">
        <v>204</v>
      </c>
      <c r="BT1045" s="15" t="s">
        <v>205</v>
      </c>
      <c r="BU1045" s="16">
        <v>46059.64246527778</v>
      </c>
      <c r="BV1045" s="15" t="s">
        <v>205</v>
      </c>
      <c r="BW1045" s="16">
        <v>46057.670011574075</v>
      </c>
      <c r="BX1045" s="15" t="s">
        <v>205</v>
      </c>
      <c r="BY1045" s="16">
        <v>46059.64246527778</v>
      </c>
      <c r="BZ1045" s="12" t="s">
        <v>206</v>
      </c>
      <c r="CA1045" s="13" t="s">
        <v>195</v>
      </c>
      <c r="CB1045" s="13" t="s">
        <v>17290</v>
      </c>
      <c r="CC1045" s="13" t="s">
        <v>185</v>
      </c>
      <c r="CD1045" s="13" t="s">
        <v>17291</v>
      </c>
      <c r="CE1045" s="13" t="s">
        <v>195</v>
      </c>
      <c r="CF1045" s="13" t="s">
        <v>17292</v>
      </c>
      <c r="CG1045" s="14"/>
      <c r="CH1045" s="14"/>
      <c r="CI1045" s="14"/>
      <c r="CJ1045" s="14"/>
      <c r="CK1045" s="14"/>
      <c r="CL1045" s="14"/>
      <c r="CM1045" s="14"/>
      <c r="CN1045" s="14"/>
      <c r="CO1045" s="14"/>
      <c r="CP1045" s="14"/>
      <c r="CQ1045" s="14"/>
      <c r="CR1045" s="14"/>
      <c r="CS1045" s="14"/>
      <c r="CT1045" s="14"/>
      <c r="CU1045" s="14"/>
      <c r="CV1045" s="14"/>
      <c r="CW1045" s="14"/>
      <c r="CX1045" s="14"/>
      <c r="CY1045" s="14"/>
      <c r="CZ1045" s="14"/>
      <c r="DA1045" s="14"/>
      <c r="DB1045" s="14"/>
      <c r="DC1045" s="14"/>
      <c r="DD1045" s="14"/>
      <c r="DE1045" s="17" t="s">
        <v>204</v>
      </c>
      <c r="DF1045" s="17" t="s">
        <v>277</v>
      </c>
      <c r="DG1045" s="18"/>
      <c r="DH1045" s="15" t="s">
        <v>205</v>
      </c>
      <c r="DI1045" s="16">
        <v>46078.64229166666</v>
      </c>
      <c r="DJ1045" s="15" t="s">
        <v>205</v>
      </c>
      <c r="DK1045" s="16">
        <v>46078.64229166666</v>
      </c>
      <c r="DL1045" s="12" t="s">
        <v>213</v>
      </c>
      <c r="DM1045" s="13" t="s">
        <v>185</v>
      </c>
      <c r="DN1045" s="13" t="s">
        <v>17293</v>
      </c>
      <c r="DO1045" s="13" t="s">
        <v>185</v>
      </c>
      <c r="DP1045" s="13" t="s">
        <v>17293</v>
      </c>
      <c r="DQ1045" s="14"/>
      <c r="DR1045" s="14"/>
      <c r="DS1045" s="14"/>
      <c r="DT1045" s="14"/>
      <c r="DU1045" s="14"/>
      <c r="DV1045" s="14"/>
      <c r="DW1045" s="14"/>
      <c r="DX1045" s="14"/>
      <c r="DY1045" s="14"/>
      <c r="DZ1045" s="14"/>
      <c r="EA1045" s="14"/>
      <c r="EB1045" s="14"/>
      <c r="EC1045" s="14"/>
      <c r="ED1045" s="14"/>
      <c r="EE1045" s="14"/>
      <c r="EF1045" s="14"/>
      <c r="EG1045" s="14"/>
      <c r="EH1045" s="14"/>
      <c r="EI1045" s="17" t="s">
        <v>204</v>
      </c>
      <c r="EJ1045" s="15" t="s">
        <v>205</v>
      </c>
      <c r="EK1045" s="16">
        <v>46100.702569444446</v>
      </c>
      <c r="EL1045" s="12" t="s">
        <v>218</v>
      </c>
      <c r="EM1045" s="13" t="s">
        <v>185</v>
      </c>
      <c r="EN1045" s="13" t="s">
        <v>17294</v>
      </c>
      <c r="EO1045" s="13" t="s">
        <v>185</v>
      </c>
      <c r="EP1045" s="13" t="s">
        <v>17294</v>
      </c>
      <c r="EQ1045" s="14"/>
      <c r="ER1045" s="14"/>
      <c r="ES1045" s="14"/>
      <c r="ET1045" s="14"/>
      <c r="EU1045" s="14"/>
      <c r="EV1045" s="14"/>
      <c r="EW1045" s="14"/>
      <c r="EX1045" s="14"/>
      <c r="EY1045" s="14"/>
      <c r="EZ1045" s="14"/>
      <c r="FA1045" s="14"/>
      <c r="FB1045" s="14"/>
      <c r="FC1045" s="14"/>
      <c r="FD1045" s="14"/>
      <c r="FE1045" s="14"/>
      <c r="FF1045" s="14"/>
      <c r="FG1045" s="14"/>
      <c r="FH1045" s="14"/>
      <c r="FI1045" s="17" t="s">
        <v>204</v>
      </c>
      <c r="FJ1045" s="15" t="s">
        <v>205</v>
      </c>
      <c r="FK1045" s="16">
        <v>46105.66777777778</v>
      </c>
      <c r="FL1045" s="14"/>
      <c r="FM1045" s="14"/>
      <c r="FN1045" s="15" t="s">
        <v>223</v>
      </c>
      <c r="FO1045" s="16">
        <v>46105.66777777778</v>
      </c>
      <c r="FP1045" s="13" t="s">
        <v>17294</v>
      </c>
      <c r="FQ1045" s="13" t="s">
        <v>17295</v>
      </c>
      <c r="FR1045" s="13" t="s">
        <v>17289</v>
      </c>
      <c r="FS1045" s="14"/>
      <c r="FT1045" s="14"/>
      <c r="FU1045" s="14" t="str">
        <f t="shared" si="15"/>
        <v>Base de Dados_Images/LIT-15105.Imagem do Equipamento-.190445.jpg</v>
      </c>
      <c r="FV1045" s="14"/>
      <c r="FW1045" s="14"/>
    </row>
    <row r="1046" ht="15.75" customHeight="1">
      <c r="A1046" s="10" t="s">
        <v>15666</v>
      </c>
      <c r="B1046" s="10" t="s">
        <v>17197</v>
      </c>
      <c r="C1046" s="10" t="s">
        <v>3150</v>
      </c>
      <c r="D1046" s="10" t="s">
        <v>17296</v>
      </c>
      <c r="E1046" s="11" t="s">
        <v>17297</v>
      </c>
      <c r="F1046" s="12" t="s">
        <v>184</v>
      </c>
      <c r="G1046" s="13" t="s">
        <v>185</v>
      </c>
      <c r="H1046" s="13" t="s">
        <v>17298</v>
      </c>
      <c r="I1046" s="13" t="s">
        <v>185</v>
      </c>
      <c r="J1046" s="13" t="s">
        <v>17299</v>
      </c>
      <c r="K1046" s="13" t="s">
        <v>185</v>
      </c>
      <c r="L1046" s="13" t="s">
        <v>17300</v>
      </c>
      <c r="M1046" s="13" t="s">
        <v>185</v>
      </c>
      <c r="N1046" s="13" t="s">
        <v>17301</v>
      </c>
      <c r="O1046" s="13" t="s">
        <v>185</v>
      </c>
      <c r="P1046" s="13" t="s">
        <v>17302</v>
      </c>
      <c r="Q1046" s="13" t="s">
        <v>185</v>
      </c>
      <c r="R1046" s="13" t="s">
        <v>17303</v>
      </c>
      <c r="S1046" s="13" t="s">
        <v>185</v>
      </c>
      <c r="T1046" s="13" t="s">
        <v>17304</v>
      </c>
      <c r="U1046" s="13" t="s">
        <v>185</v>
      </c>
      <c r="V1046" s="13" t="s">
        <v>17305</v>
      </c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7" t="s">
        <v>204</v>
      </c>
      <c r="BT1046" s="17" t="s">
        <v>277</v>
      </c>
      <c r="BU1046" s="18"/>
      <c r="BV1046" s="15" t="s">
        <v>205</v>
      </c>
      <c r="BW1046" s="16">
        <v>46057.67597222222</v>
      </c>
      <c r="BX1046" s="15" t="s">
        <v>205</v>
      </c>
      <c r="BY1046" s="16">
        <v>46057.67597222222</v>
      </c>
      <c r="BZ1046" s="12" t="s">
        <v>206</v>
      </c>
      <c r="CA1046" s="13" t="s">
        <v>185</v>
      </c>
      <c r="CB1046" s="13" t="s">
        <v>17306</v>
      </c>
      <c r="CC1046" s="13" t="s">
        <v>185</v>
      </c>
      <c r="CD1046" s="13" t="s">
        <v>17307</v>
      </c>
      <c r="CE1046" s="14"/>
      <c r="CF1046" s="14"/>
      <c r="CG1046" s="14"/>
      <c r="CH1046" s="14"/>
      <c r="CI1046" s="14"/>
      <c r="CJ1046" s="14"/>
      <c r="CK1046" s="14"/>
      <c r="CL1046" s="14"/>
      <c r="CM1046" s="14"/>
      <c r="CN1046" s="14"/>
      <c r="CO1046" s="14"/>
      <c r="CP1046" s="14"/>
      <c r="CQ1046" s="14"/>
      <c r="CR1046" s="14"/>
      <c r="CS1046" s="14"/>
      <c r="CT1046" s="14"/>
      <c r="CU1046" s="14"/>
      <c r="CV1046" s="14"/>
      <c r="CW1046" s="14"/>
      <c r="CX1046" s="14"/>
      <c r="CY1046" s="14"/>
      <c r="CZ1046" s="14"/>
      <c r="DA1046" s="14"/>
      <c r="DB1046" s="14"/>
      <c r="DC1046" s="14"/>
      <c r="DD1046" s="14"/>
      <c r="DE1046" s="17" t="s">
        <v>204</v>
      </c>
      <c r="DF1046" s="17" t="s">
        <v>277</v>
      </c>
      <c r="DG1046" s="18"/>
      <c r="DH1046" s="15" t="s">
        <v>205</v>
      </c>
      <c r="DI1046" s="16">
        <v>46098.75702546296</v>
      </c>
      <c r="DJ1046" s="15" t="s">
        <v>205</v>
      </c>
      <c r="DK1046" s="16">
        <v>46098.75702546296</v>
      </c>
      <c r="DL1046" s="12" t="s">
        <v>213</v>
      </c>
      <c r="DM1046" s="13" t="s">
        <v>185</v>
      </c>
      <c r="DN1046" s="13" t="s">
        <v>17308</v>
      </c>
      <c r="DO1046" s="14"/>
      <c r="DP1046" s="14"/>
      <c r="DQ1046" s="14"/>
      <c r="DR1046" s="14"/>
      <c r="DS1046" s="14"/>
      <c r="DT1046" s="14"/>
      <c r="DU1046" s="14"/>
      <c r="DV1046" s="14"/>
      <c r="DW1046" s="14"/>
      <c r="DX1046" s="14"/>
      <c r="DY1046" s="14"/>
      <c r="DZ1046" s="14"/>
      <c r="EA1046" s="14"/>
      <c r="EB1046" s="14"/>
      <c r="EC1046" s="14"/>
      <c r="ED1046" s="14"/>
      <c r="EE1046" s="14"/>
      <c r="EF1046" s="14"/>
      <c r="EG1046" s="14"/>
      <c r="EH1046" s="14"/>
      <c r="EI1046" s="17" t="s">
        <v>204</v>
      </c>
      <c r="EJ1046" s="15" t="s">
        <v>205</v>
      </c>
      <c r="EK1046" s="16">
        <v>46100.70265046296</v>
      </c>
      <c r="EL1046" s="12" t="s">
        <v>218</v>
      </c>
      <c r="EM1046" s="13" t="s">
        <v>185</v>
      </c>
      <c r="EN1046" s="13" t="s">
        <v>17309</v>
      </c>
      <c r="EO1046" s="14"/>
      <c r="EP1046" s="14"/>
      <c r="EQ1046" s="14"/>
      <c r="ER1046" s="14"/>
      <c r="ES1046" s="14"/>
      <c r="ET1046" s="14"/>
      <c r="EU1046" s="14"/>
      <c r="EV1046" s="14"/>
      <c r="EW1046" s="14"/>
      <c r="EX1046" s="14"/>
      <c r="EY1046" s="14"/>
      <c r="EZ1046" s="14"/>
      <c r="FA1046" s="14"/>
      <c r="FB1046" s="14"/>
      <c r="FC1046" s="14"/>
      <c r="FD1046" s="14"/>
      <c r="FE1046" s="14"/>
      <c r="FF1046" s="14"/>
      <c r="FG1046" s="14"/>
      <c r="FH1046" s="14"/>
      <c r="FI1046" s="17" t="s">
        <v>204</v>
      </c>
      <c r="FJ1046" s="15" t="s">
        <v>205</v>
      </c>
      <c r="FK1046" s="16">
        <v>46105.66792824074</v>
      </c>
      <c r="FL1046" s="14"/>
      <c r="FM1046" s="14"/>
      <c r="FN1046" s="15" t="s">
        <v>223</v>
      </c>
      <c r="FO1046" s="16">
        <v>46105.66792824074</v>
      </c>
      <c r="FP1046" s="13" t="s">
        <v>17309</v>
      </c>
      <c r="FQ1046" s="13" t="s">
        <v>17310</v>
      </c>
      <c r="FR1046" s="13" t="s">
        <v>17311</v>
      </c>
      <c r="FS1046" s="14"/>
      <c r="FT1046" s="14"/>
      <c r="FU1046" s="14" t="str">
        <f t="shared" si="15"/>
        <v>Base de Dados_Images/XV 4473 -03.Imagem do Equipamento-.191422.jpg</v>
      </c>
      <c r="FV1046" s="14"/>
      <c r="FW1046" s="14"/>
    </row>
    <row r="1047" ht="15.75" customHeight="1">
      <c r="A1047" s="10" t="s">
        <v>15666</v>
      </c>
      <c r="B1047" s="10" t="s">
        <v>17197</v>
      </c>
      <c r="C1047" s="10" t="s">
        <v>3150</v>
      </c>
      <c r="D1047" s="10" t="s">
        <v>17312</v>
      </c>
      <c r="E1047" s="11" t="s">
        <v>17313</v>
      </c>
      <c r="F1047" s="12" t="s">
        <v>184</v>
      </c>
      <c r="G1047" s="13" t="s">
        <v>185</v>
      </c>
      <c r="H1047" s="13" t="s">
        <v>17314</v>
      </c>
      <c r="I1047" s="13" t="s">
        <v>185</v>
      </c>
      <c r="J1047" s="13" t="s">
        <v>17315</v>
      </c>
      <c r="K1047" s="13" t="s">
        <v>185</v>
      </c>
      <c r="L1047" s="13" t="s">
        <v>17316</v>
      </c>
      <c r="M1047" s="13" t="s">
        <v>185</v>
      </c>
      <c r="N1047" s="13" t="s">
        <v>17317</v>
      </c>
      <c r="O1047" s="13" t="s">
        <v>185</v>
      </c>
      <c r="P1047" s="13" t="s">
        <v>17318</v>
      </c>
      <c r="Q1047" s="13" t="s">
        <v>185</v>
      </c>
      <c r="R1047" s="13" t="s">
        <v>17319</v>
      </c>
      <c r="S1047" s="13" t="s">
        <v>185</v>
      </c>
      <c r="T1047" s="13" t="s">
        <v>17320</v>
      </c>
      <c r="U1047" s="13" t="s">
        <v>185</v>
      </c>
      <c r="V1047" s="13" t="s">
        <v>17321</v>
      </c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7" t="s">
        <v>204</v>
      </c>
      <c r="BT1047" s="17" t="s">
        <v>277</v>
      </c>
      <c r="BU1047" s="18"/>
      <c r="BV1047" s="15" t="s">
        <v>205</v>
      </c>
      <c r="BW1047" s="16">
        <v>46084.48043981481</v>
      </c>
      <c r="BX1047" s="15" t="s">
        <v>205</v>
      </c>
      <c r="BY1047" s="16">
        <v>46084.48043981481</v>
      </c>
      <c r="BZ1047" s="12" t="s">
        <v>206</v>
      </c>
      <c r="CA1047" s="13" t="s">
        <v>195</v>
      </c>
      <c r="CB1047" s="13" t="s">
        <v>17322</v>
      </c>
      <c r="CC1047" s="13" t="s">
        <v>185</v>
      </c>
      <c r="CD1047" s="13" t="s">
        <v>17323</v>
      </c>
      <c r="CE1047" s="14"/>
      <c r="CF1047" s="14"/>
      <c r="CG1047" s="14"/>
      <c r="CH1047" s="14"/>
      <c r="CI1047" s="14"/>
      <c r="CJ1047" s="14"/>
      <c r="CK1047" s="14"/>
      <c r="CL1047" s="14"/>
      <c r="CM1047" s="14"/>
      <c r="CN1047" s="14"/>
      <c r="CO1047" s="14"/>
      <c r="CP1047" s="14"/>
      <c r="CQ1047" s="14"/>
      <c r="CR1047" s="14"/>
      <c r="CS1047" s="14"/>
      <c r="CT1047" s="14"/>
      <c r="CU1047" s="14"/>
      <c r="CV1047" s="14"/>
      <c r="CW1047" s="14"/>
      <c r="CX1047" s="14"/>
      <c r="CY1047" s="14"/>
      <c r="CZ1047" s="14"/>
      <c r="DA1047" s="14"/>
      <c r="DB1047" s="14"/>
      <c r="DC1047" s="14"/>
      <c r="DD1047" s="14"/>
      <c r="DE1047" s="17" t="s">
        <v>204</v>
      </c>
      <c r="DF1047" s="17" t="s">
        <v>277</v>
      </c>
      <c r="DG1047" s="18"/>
      <c r="DH1047" s="15" t="s">
        <v>205</v>
      </c>
      <c r="DI1047" s="16">
        <v>46084.72478009259</v>
      </c>
      <c r="DJ1047" s="15" t="s">
        <v>205</v>
      </c>
      <c r="DK1047" s="16">
        <v>46084.72478009259</v>
      </c>
      <c r="DL1047" s="12" t="s">
        <v>213</v>
      </c>
      <c r="DM1047" s="13" t="s">
        <v>185</v>
      </c>
      <c r="DN1047" s="13" t="s">
        <v>17324</v>
      </c>
      <c r="DO1047" s="14"/>
      <c r="DP1047" s="14"/>
      <c r="DQ1047" s="14"/>
      <c r="DR1047" s="14"/>
      <c r="DS1047" s="14"/>
      <c r="DT1047" s="14"/>
      <c r="DU1047" s="14"/>
      <c r="DV1047" s="14"/>
      <c r="DW1047" s="14"/>
      <c r="DX1047" s="14"/>
      <c r="DY1047" s="14"/>
      <c r="DZ1047" s="14"/>
      <c r="EA1047" s="14"/>
      <c r="EB1047" s="14"/>
      <c r="EC1047" s="14"/>
      <c r="ED1047" s="14"/>
      <c r="EE1047" s="14"/>
      <c r="EF1047" s="14"/>
      <c r="EG1047" s="14"/>
      <c r="EH1047" s="14"/>
      <c r="EI1047" s="17" t="s">
        <v>204</v>
      </c>
      <c r="EJ1047" s="15" t="s">
        <v>205</v>
      </c>
      <c r="EK1047" s="16">
        <v>46100.70270833333</v>
      </c>
      <c r="EL1047" s="12" t="s">
        <v>218</v>
      </c>
      <c r="EM1047" s="13" t="s">
        <v>185</v>
      </c>
      <c r="EN1047" s="13" t="s">
        <v>17325</v>
      </c>
      <c r="EO1047" s="14"/>
      <c r="EP1047" s="14"/>
      <c r="EQ1047" s="14"/>
      <c r="ER1047" s="14"/>
      <c r="ES1047" s="14"/>
      <c r="ET1047" s="14"/>
      <c r="EU1047" s="14"/>
      <c r="EV1047" s="14"/>
      <c r="EW1047" s="14"/>
      <c r="EX1047" s="14"/>
      <c r="EY1047" s="14"/>
      <c r="EZ1047" s="14"/>
      <c r="FA1047" s="14"/>
      <c r="FB1047" s="14"/>
      <c r="FC1047" s="14"/>
      <c r="FD1047" s="14"/>
      <c r="FE1047" s="14"/>
      <c r="FF1047" s="14"/>
      <c r="FG1047" s="14"/>
      <c r="FH1047" s="14"/>
      <c r="FI1047" s="17" t="s">
        <v>204</v>
      </c>
      <c r="FJ1047" s="15" t="s">
        <v>205</v>
      </c>
      <c r="FK1047" s="16">
        <v>46105.66798611111</v>
      </c>
      <c r="FL1047" s="14"/>
      <c r="FM1047" s="14"/>
      <c r="FN1047" s="15" t="s">
        <v>223</v>
      </c>
      <c r="FO1047" s="16">
        <v>46105.66798611111</v>
      </c>
      <c r="FP1047" s="13" t="s">
        <v>17325</v>
      </c>
      <c r="FQ1047" s="13" t="s">
        <v>17326</v>
      </c>
      <c r="FR1047" s="13" t="s">
        <v>17327</v>
      </c>
      <c r="FS1047" s="14"/>
      <c r="FT1047" s="14"/>
      <c r="FU1047" s="14" t="str">
        <f t="shared" si="15"/>
        <v>Base de Dados_Images/XV-4473-04.Imagem do Equipamento-.191534.jpg</v>
      </c>
      <c r="FV1047" s="14"/>
      <c r="FW1047" s="14"/>
    </row>
    <row r="1048" ht="15.75" customHeight="1">
      <c r="A1048" s="10" t="s">
        <v>15666</v>
      </c>
      <c r="B1048" s="10" t="s">
        <v>17328</v>
      </c>
      <c r="C1048" s="10" t="s">
        <v>181</v>
      </c>
      <c r="D1048" s="10" t="s">
        <v>17329</v>
      </c>
      <c r="E1048" s="11" t="s">
        <v>17330</v>
      </c>
      <c r="F1048" s="12" t="s">
        <v>184</v>
      </c>
      <c r="G1048" s="13" t="s">
        <v>185</v>
      </c>
      <c r="H1048" s="13" t="s">
        <v>17331</v>
      </c>
      <c r="I1048" s="13" t="s">
        <v>195</v>
      </c>
      <c r="J1048" s="13" t="s">
        <v>17332</v>
      </c>
      <c r="K1048" s="13" t="s">
        <v>195</v>
      </c>
      <c r="L1048" s="13" t="s">
        <v>17333</v>
      </c>
      <c r="M1048" s="13" t="s">
        <v>195</v>
      </c>
      <c r="N1048" s="13" t="s">
        <v>17334</v>
      </c>
      <c r="O1048" s="13" t="s">
        <v>185</v>
      </c>
      <c r="P1048" s="13" t="s">
        <v>17335</v>
      </c>
      <c r="Q1048" s="13" t="s">
        <v>185</v>
      </c>
      <c r="R1048" s="13" t="s">
        <v>17336</v>
      </c>
      <c r="S1048" s="13" t="s">
        <v>195</v>
      </c>
      <c r="T1048" s="13" t="s">
        <v>17337</v>
      </c>
      <c r="U1048" s="13" t="s">
        <v>195</v>
      </c>
      <c r="V1048" s="13" t="s">
        <v>17338</v>
      </c>
      <c r="W1048" s="13" t="s">
        <v>195</v>
      </c>
      <c r="X1048" s="13" t="s">
        <v>17339</v>
      </c>
      <c r="Y1048" s="13" t="s">
        <v>195</v>
      </c>
      <c r="Z1048" s="13" t="s">
        <v>17340</v>
      </c>
      <c r="AA1048" s="13" t="s">
        <v>195</v>
      </c>
      <c r="AB1048" s="13" t="s">
        <v>17341</v>
      </c>
      <c r="AC1048" s="13" t="s">
        <v>185</v>
      </c>
      <c r="AD1048" s="13" t="s">
        <v>17342</v>
      </c>
      <c r="AE1048" s="13" t="s">
        <v>185</v>
      </c>
      <c r="AF1048" s="13" t="s">
        <v>17343</v>
      </c>
      <c r="AG1048" s="13" t="s">
        <v>185</v>
      </c>
      <c r="AH1048" s="13" t="s">
        <v>17344</v>
      </c>
      <c r="AI1048" s="13" t="s">
        <v>185</v>
      </c>
      <c r="AJ1048" s="13" t="s">
        <v>17345</v>
      </c>
      <c r="AK1048" s="13" t="s">
        <v>195</v>
      </c>
      <c r="AL1048" s="13" t="s">
        <v>17346</v>
      </c>
      <c r="AM1048" s="13" t="s">
        <v>195</v>
      </c>
      <c r="AN1048" s="13" t="s">
        <v>17347</v>
      </c>
      <c r="AO1048" s="13" t="s">
        <v>195</v>
      </c>
      <c r="AP1048" s="13" t="s">
        <v>17348</v>
      </c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7" t="s">
        <v>204</v>
      </c>
      <c r="BT1048" s="15" t="s">
        <v>205</v>
      </c>
      <c r="BU1048" s="16">
        <v>46084.730520833335</v>
      </c>
      <c r="BV1048" s="15" t="s">
        <v>205</v>
      </c>
      <c r="BW1048" s="16">
        <v>46071.46863425926</v>
      </c>
      <c r="BX1048" s="15" t="s">
        <v>205</v>
      </c>
      <c r="BY1048" s="16">
        <v>46084.731261574074</v>
      </c>
      <c r="BZ1048" s="12" t="s">
        <v>206</v>
      </c>
      <c r="CA1048" s="13" t="s">
        <v>195</v>
      </c>
      <c r="CB1048" s="13" t="s">
        <v>17349</v>
      </c>
      <c r="CC1048" s="13" t="s">
        <v>195</v>
      </c>
      <c r="CD1048" s="13" t="s">
        <v>17350</v>
      </c>
      <c r="CE1048" s="13" t="s">
        <v>195</v>
      </c>
      <c r="CF1048" s="13" t="s">
        <v>17351</v>
      </c>
      <c r="CG1048" s="13" t="s">
        <v>195</v>
      </c>
      <c r="CH1048" s="13" t="s">
        <v>17352</v>
      </c>
      <c r="CI1048" s="13" t="s">
        <v>195</v>
      </c>
      <c r="CJ1048" s="13" t="s">
        <v>17353</v>
      </c>
      <c r="CK1048" s="13" t="s">
        <v>195</v>
      </c>
      <c r="CL1048" s="13" t="s">
        <v>17354</v>
      </c>
      <c r="CM1048" s="14"/>
      <c r="CN1048" s="14"/>
      <c r="CO1048" s="14"/>
      <c r="CP1048" s="14"/>
      <c r="CQ1048" s="14"/>
      <c r="CR1048" s="14"/>
      <c r="CS1048" s="14"/>
      <c r="CT1048" s="14"/>
      <c r="CU1048" s="14"/>
      <c r="CV1048" s="14"/>
      <c r="CW1048" s="14"/>
      <c r="CX1048" s="14"/>
      <c r="CY1048" s="14"/>
      <c r="CZ1048" s="14"/>
      <c r="DA1048" s="14"/>
      <c r="DB1048" s="14"/>
      <c r="DC1048" s="14"/>
      <c r="DD1048" s="14"/>
      <c r="DE1048" s="17" t="s">
        <v>204</v>
      </c>
      <c r="DF1048" s="15" t="s">
        <v>205</v>
      </c>
      <c r="DG1048" s="16">
        <v>46084.73101851852</v>
      </c>
      <c r="DH1048" s="15" t="s">
        <v>205</v>
      </c>
      <c r="DI1048" s="16">
        <v>46084.72207175926</v>
      </c>
      <c r="DJ1048" s="15" t="s">
        <v>205</v>
      </c>
      <c r="DK1048" s="16">
        <v>46084.73101851852</v>
      </c>
      <c r="DL1048" s="12" t="s">
        <v>213</v>
      </c>
      <c r="DM1048" s="13" t="s">
        <v>195</v>
      </c>
      <c r="DN1048" s="13" t="s">
        <v>17355</v>
      </c>
      <c r="DO1048" s="13" t="s">
        <v>195</v>
      </c>
      <c r="DP1048" s="13" t="s">
        <v>17356</v>
      </c>
      <c r="DQ1048" s="13" t="s">
        <v>195</v>
      </c>
      <c r="DR1048" s="13" t="s">
        <v>17357</v>
      </c>
      <c r="DS1048" s="13" t="s">
        <v>195</v>
      </c>
      <c r="DT1048" s="13" t="s">
        <v>17358</v>
      </c>
      <c r="DU1048" s="14"/>
      <c r="DV1048" s="14"/>
      <c r="DW1048" s="14"/>
      <c r="DX1048" s="14"/>
      <c r="DY1048" s="14"/>
      <c r="DZ1048" s="14"/>
      <c r="EA1048" s="14"/>
      <c r="EB1048" s="14"/>
      <c r="EC1048" s="14"/>
      <c r="ED1048" s="14"/>
      <c r="EE1048" s="14"/>
      <c r="EF1048" s="14"/>
      <c r="EG1048" s="14"/>
      <c r="EH1048" s="14"/>
      <c r="EI1048" s="17" t="s">
        <v>204</v>
      </c>
      <c r="EJ1048" s="15" t="s">
        <v>205</v>
      </c>
      <c r="EK1048" s="16">
        <v>46102.77545138889</v>
      </c>
      <c r="EL1048" s="12" t="s">
        <v>218</v>
      </c>
      <c r="EM1048" s="13" t="s">
        <v>185</v>
      </c>
      <c r="EN1048" s="13" t="s">
        <v>17359</v>
      </c>
      <c r="EO1048" s="13" t="s">
        <v>185</v>
      </c>
      <c r="EP1048" s="13" t="s">
        <v>17359</v>
      </c>
      <c r="EQ1048" s="13" t="s">
        <v>185</v>
      </c>
      <c r="ER1048" s="13" t="s">
        <v>17360</v>
      </c>
      <c r="ES1048" s="13" t="s">
        <v>185</v>
      </c>
      <c r="ET1048" s="13" t="s">
        <v>17360</v>
      </c>
      <c r="EU1048" s="14"/>
      <c r="EV1048" s="14"/>
      <c r="EW1048" s="14"/>
      <c r="EX1048" s="14"/>
      <c r="EY1048" s="14"/>
      <c r="EZ1048" s="14"/>
      <c r="FA1048" s="14"/>
      <c r="FB1048" s="14"/>
      <c r="FC1048" s="14"/>
      <c r="FD1048" s="14"/>
      <c r="FE1048" s="14"/>
      <c r="FF1048" s="14"/>
      <c r="FG1048" s="14"/>
      <c r="FH1048" s="14"/>
      <c r="FI1048" s="17" t="s">
        <v>204</v>
      </c>
      <c r="FJ1048" s="15" t="s">
        <v>205</v>
      </c>
      <c r="FK1048" s="16">
        <v>46105.65244212963</v>
      </c>
      <c r="FL1048" s="14"/>
      <c r="FM1048" s="14"/>
      <c r="FN1048" s="15" t="s">
        <v>223</v>
      </c>
      <c r="FO1048" s="16">
        <v>46105.65244212963</v>
      </c>
      <c r="FP1048" s="13" t="s">
        <v>17360</v>
      </c>
      <c r="FQ1048" s="13" t="s">
        <v>17361</v>
      </c>
      <c r="FR1048" s="13" t="s">
        <v>17362</v>
      </c>
      <c r="FS1048" s="13" t="s">
        <v>17363</v>
      </c>
      <c r="FT1048" s="13" t="s">
        <v>17364</v>
      </c>
      <c r="FU1048" s="14" t="str">
        <f t="shared" si="15"/>
        <v>Base de Dados_Images/SX-7001.Imagem do Equipamento-.121114.jpg</v>
      </c>
      <c r="FV1048" s="14"/>
      <c r="FW1048" s="14"/>
    </row>
    <row r="1049" ht="15.75" customHeight="1">
      <c r="A1049" s="10" t="s">
        <v>15666</v>
      </c>
      <c r="B1049" s="10" t="s">
        <v>17328</v>
      </c>
      <c r="C1049" s="10" t="s">
        <v>181</v>
      </c>
      <c r="D1049" s="10" t="s">
        <v>17365</v>
      </c>
      <c r="E1049" s="11" t="s">
        <v>17366</v>
      </c>
      <c r="F1049" s="12" t="s">
        <v>184</v>
      </c>
      <c r="G1049" s="13" t="s">
        <v>185</v>
      </c>
      <c r="H1049" s="13" t="s">
        <v>17367</v>
      </c>
      <c r="I1049" s="13" t="s">
        <v>185</v>
      </c>
      <c r="J1049" s="13" t="s">
        <v>17368</v>
      </c>
      <c r="K1049" s="13" t="s">
        <v>185</v>
      </c>
      <c r="L1049" s="13" t="s">
        <v>17369</v>
      </c>
      <c r="M1049" s="13" t="s">
        <v>185</v>
      </c>
      <c r="N1049" s="13" t="s">
        <v>17370</v>
      </c>
      <c r="O1049" s="13" t="s">
        <v>185</v>
      </c>
      <c r="P1049" s="13" t="s">
        <v>17371</v>
      </c>
      <c r="Q1049" s="13" t="s">
        <v>185</v>
      </c>
      <c r="R1049" s="13" t="s">
        <v>17372</v>
      </c>
      <c r="S1049" s="13" t="s">
        <v>185</v>
      </c>
      <c r="T1049" s="13" t="s">
        <v>17373</v>
      </c>
      <c r="U1049" s="13" t="s">
        <v>185</v>
      </c>
      <c r="V1049" s="13" t="s">
        <v>17374</v>
      </c>
      <c r="W1049" s="13" t="s">
        <v>185</v>
      </c>
      <c r="X1049" s="13" t="s">
        <v>17375</v>
      </c>
      <c r="Y1049" s="13" t="s">
        <v>185</v>
      </c>
      <c r="Z1049" s="13" t="s">
        <v>17376</v>
      </c>
      <c r="AA1049" s="13" t="s">
        <v>185</v>
      </c>
      <c r="AB1049" s="13" t="s">
        <v>17377</v>
      </c>
      <c r="AC1049" s="13" t="s">
        <v>185</v>
      </c>
      <c r="AD1049" s="13" t="s">
        <v>17378</v>
      </c>
      <c r="AE1049" s="13" t="s">
        <v>185</v>
      </c>
      <c r="AF1049" s="13" t="s">
        <v>17379</v>
      </c>
      <c r="AG1049" s="13" t="s">
        <v>185</v>
      </c>
      <c r="AH1049" s="13" t="s">
        <v>17380</v>
      </c>
      <c r="AI1049" s="13" t="s">
        <v>185</v>
      </c>
      <c r="AJ1049" s="13" t="s">
        <v>17381</v>
      </c>
      <c r="AK1049" s="13" t="s">
        <v>185</v>
      </c>
      <c r="AL1049" s="13" t="s">
        <v>17382</v>
      </c>
      <c r="AM1049" s="13" t="s">
        <v>195</v>
      </c>
      <c r="AN1049" s="13" t="s">
        <v>17383</v>
      </c>
      <c r="AO1049" s="13" t="s">
        <v>195</v>
      </c>
      <c r="AP1049" s="13" t="s">
        <v>17384</v>
      </c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7" t="s">
        <v>204</v>
      </c>
      <c r="BT1049" s="15" t="s">
        <v>205</v>
      </c>
      <c r="BU1049" s="16">
        <v>46106.4840625</v>
      </c>
      <c r="BV1049" s="15" t="s">
        <v>205</v>
      </c>
      <c r="BW1049" s="16">
        <v>46106.484189814815</v>
      </c>
      <c r="BX1049" s="15" t="s">
        <v>205</v>
      </c>
      <c r="BY1049" s="16">
        <v>46106.484189814815</v>
      </c>
      <c r="BZ1049" s="12" t="s">
        <v>206</v>
      </c>
      <c r="CA1049" s="13" t="s">
        <v>185</v>
      </c>
      <c r="CB1049" s="13" t="s">
        <v>17385</v>
      </c>
      <c r="CC1049" s="13" t="s">
        <v>185</v>
      </c>
      <c r="CD1049" s="13" t="s">
        <v>17386</v>
      </c>
      <c r="CE1049" s="13" t="s">
        <v>185</v>
      </c>
      <c r="CF1049" s="13" t="s">
        <v>17386</v>
      </c>
      <c r="CG1049" s="13" t="s">
        <v>185</v>
      </c>
      <c r="CH1049" s="13" t="s">
        <v>17387</v>
      </c>
      <c r="CI1049" s="13" t="s">
        <v>185</v>
      </c>
      <c r="CJ1049" s="13" t="s">
        <v>17388</v>
      </c>
      <c r="CK1049" s="13" t="s">
        <v>195</v>
      </c>
      <c r="CL1049" s="13" t="s">
        <v>17389</v>
      </c>
      <c r="CM1049" s="14"/>
      <c r="CN1049" s="14"/>
      <c r="CO1049" s="14"/>
      <c r="CP1049" s="14"/>
      <c r="CQ1049" s="14"/>
      <c r="CR1049" s="14"/>
      <c r="CS1049" s="14"/>
      <c r="CT1049" s="14"/>
      <c r="CU1049" s="14"/>
      <c r="CV1049" s="14"/>
      <c r="CW1049" s="14"/>
      <c r="CX1049" s="14"/>
      <c r="CY1049" s="14"/>
      <c r="CZ1049" s="14"/>
      <c r="DA1049" s="14"/>
      <c r="DB1049" s="14"/>
      <c r="DC1049" s="14"/>
      <c r="DD1049" s="14"/>
      <c r="DE1049" s="17" t="s">
        <v>204</v>
      </c>
      <c r="DF1049" s="15" t="s">
        <v>205</v>
      </c>
      <c r="DG1049" s="16">
        <v>46077.428449074076</v>
      </c>
      <c r="DH1049" s="15" t="s">
        <v>205</v>
      </c>
      <c r="DI1049" s="16">
        <v>46106.509247685186</v>
      </c>
      <c r="DJ1049" s="15" t="s">
        <v>205</v>
      </c>
      <c r="DK1049" s="16">
        <v>46106.509247685186</v>
      </c>
      <c r="DL1049" s="12" t="s">
        <v>213</v>
      </c>
      <c r="DM1049" s="13" t="s">
        <v>185</v>
      </c>
      <c r="DN1049" s="13" t="s">
        <v>17390</v>
      </c>
      <c r="DO1049" s="13" t="s">
        <v>185</v>
      </c>
      <c r="DP1049" s="13" t="s">
        <v>17391</v>
      </c>
      <c r="DQ1049" s="13" t="s">
        <v>185</v>
      </c>
      <c r="DR1049" s="13" t="s">
        <v>17392</v>
      </c>
      <c r="DS1049" s="13" t="s">
        <v>185</v>
      </c>
      <c r="DT1049" s="13" t="s">
        <v>17392</v>
      </c>
      <c r="DU1049" s="14"/>
      <c r="DV1049" s="14"/>
      <c r="DW1049" s="14"/>
      <c r="DX1049" s="14"/>
      <c r="DY1049" s="14"/>
      <c r="DZ1049" s="14"/>
      <c r="EA1049" s="14"/>
      <c r="EB1049" s="14"/>
      <c r="EC1049" s="14"/>
      <c r="ED1049" s="14"/>
      <c r="EE1049" s="14"/>
      <c r="EF1049" s="14"/>
      <c r="EG1049" s="14"/>
      <c r="EH1049" s="14"/>
      <c r="EI1049" s="15" t="s">
        <v>204</v>
      </c>
      <c r="EJ1049" s="15" t="s">
        <v>205</v>
      </c>
      <c r="EK1049" s="16">
        <v>46106.509363425925</v>
      </c>
      <c r="EL1049" s="12" t="s">
        <v>218</v>
      </c>
      <c r="EM1049" s="13" t="s">
        <v>185</v>
      </c>
      <c r="EN1049" s="13" t="s">
        <v>17393</v>
      </c>
      <c r="EO1049" s="13" t="s">
        <v>185</v>
      </c>
      <c r="EP1049" s="13" t="s">
        <v>17394</v>
      </c>
      <c r="EQ1049" s="13" t="s">
        <v>185</v>
      </c>
      <c r="ER1049" s="13" t="s">
        <v>17395</v>
      </c>
      <c r="ES1049" s="13" t="s">
        <v>185</v>
      </c>
      <c r="ET1049" s="13" t="s">
        <v>17396</v>
      </c>
      <c r="EU1049" s="14"/>
      <c r="EV1049" s="14"/>
      <c r="EW1049" s="14"/>
      <c r="EX1049" s="14"/>
      <c r="EY1049" s="14"/>
      <c r="EZ1049" s="14"/>
      <c r="FA1049" s="14"/>
      <c r="FB1049" s="14"/>
      <c r="FC1049" s="14"/>
      <c r="FD1049" s="14"/>
      <c r="FE1049" s="14"/>
      <c r="FF1049" s="14"/>
      <c r="FG1049" s="14"/>
      <c r="FH1049" s="14"/>
      <c r="FI1049" s="17" t="s">
        <v>204</v>
      </c>
      <c r="FJ1049" s="15" t="s">
        <v>205</v>
      </c>
      <c r="FK1049" s="16">
        <v>46106.509467592594</v>
      </c>
      <c r="FL1049" s="14"/>
      <c r="FM1049" s="14"/>
      <c r="FN1049" s="15" t="s">
        <v>223</v>
      </c>
      <c r="FO1049" s="16">
        <v>46106.509467592594</v>
      </c>
      <c r="FP1049" s="13" t="s">
        <v>17396</v>
      </c>
      <c r="FQ1049" s="13" t="s">
        <v>17397</v>
      </c>
      <c r="FR1049" s="13" t="s">
        <v>17398</v>
      </c>
      <c r="FS1049" s="13" t="s">
        <v>17399</v>
      </c>
      <c r="FT1049" s="13" t="s">
        <v>17400</v>
      </c>
      <c r="FU1049" s="14" t="str">
        <f t="shared" si="15"/>
        <v>Base de Dados_Images/BC-7105.Imagem do Equipamento-.122227.jpg</v>
      </c>
      <c r="FV1049" s="14"/>
      <c r="FW1049" s="14"/>
    </row>
    <row r="1050" ht="15.75" customHeight="1">
      <c r="A1050" s="10" t="s">
        <v>15666</v>
      </c>
      <c r="B1050" s="10" t="s">
        <v>17328</v>
      </c>
      <c r="C1050" s="10" t="s">
        <v>794</v>
      </c>
      <c r="D1050" s="10" t="s">
        <v>17401</v>
      </c>
      <c r="E1050" s="11" t="s">
        <v>17402</v>
      </c>
      <c r="F1050" s="12" t="s">
        <v>184</v>
      </c>
      <c r="G1050" s="13" t="s">
        <v>185</v>
      </c>
      <c r="H1050" s="13" t="s">
        <v>17403</v>
      </c>
      <c r="I1050" s="13" t="s">
        <v>185</v>
      </c>
      <c r="J1050" s="13" t="s">
        <v>17404</v>
      </c>
      <c r="K1050" s="13" t="s">
        <v>185</v>
      </c>
      <c r="L1050" s="13" t="s">
        <v>17405</v>
      </c>
      <c r="M1050" s="13" t="s">
        <v>185</v>
      </c>
      <c r="N1050" s="13" t="s">
        <v>17406</v>
      </c>
      <c r="O1050" s="13" t="s">
        <v>185</v>
      </c>
      <c r="P1050" s="13" t="s">
        <v>17407</v>
      </c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5" t="s">
        <v>204</v>
      </c>
      <c r="BT1050" s="15" t="s">
        <v>205</v>
      </c>
      <c r="BU1050" s="16">
        <v>46098.46239583333</v>
      </c>
      <c r="BV1050" s="17" t="s">
        <v>277</v>
      </c>
      <c r="BW1050" s="18"/>
      <c r="BX1050" s="15" t="s">
        <v>205</v>
      </c>
      <c r="BY1050" s="16">
        <v>46098.46239583333</v>
      </c>
      <c r="BZ1050" s="12" t="s">
        <v>206</v>
      </c>
      <c r="CA1050" s="13" t="s">
        <v>185</v>
      </c>
      <c r="CB1050" s="13" t="s">
        <v>17408</v>
      </c>
      <c r="CC1050" s="14"/>
      <c r="CD1050" s="14"/>
      <c r="CE1050" s="14"/>
      <c r="CF1050" s="14"/>
      <c r="CG1050" s="14"/>
      <c r="CH1050" s="14"/>
      <c r="CI1050" s="14"/>
      <c r="CJ1050" s="14"/>
      <c r="CK1050" s="14"/>
      <c r="CL1050" s="14"/>
      <c r="CM1050" s="14"/>
      <c r="CN1050" s="14"/>
      <c r="CO1050" s="14"/>
      <c r="CP1050" s="14"/>
      <c r="CQ1050" s="14"/>
      <c r="CR1050" s="14"/>
      <c r="CS1050" s="14"/>
      <c r="CT1050" s="14"/>
      <c r="CU1050" s="14"/>
      <c r="CV1050" s="14"/>
      <c r="CW1050" s="14"/>
      <c r="CX1050" s="14"/>
      <c r="CY1050" s="14"/>
      <c r="CZ1050" s="14"/>
      <c r="DA1050" s="14"/>
      <c r="DB1050" s="14"/>
      <c r="DC1050" s="14"/>
      <c r="DD1050" s="14"/>
      <c r="DE1050" s="17" t="s">
        <v>204</v>
      </c>
      <c r="DF1050" s="15" t="s">
        <v>205</v>
      </c>
      <c r="DG1050" s="16">
        <v>46080.626388888886</v>
      </c>
      <c r="DH1050" s="17" t="s">
        <v>277</v>
      </c>
      <c r="DI1050" s="18"/>
      <c r="DJ1050" s="15" t="s">
        <v>205</v>
      </c>
      <c r="DK1050" s="16">
        <v>46080.626388888886</v>
      </c>
      <c r="DL1050" s="12" t="s">
        <v>213</v>
      </c>
      <c r="DM1050" s="14"/>
      <c r="DN1050" s="14"/>
      <c r="DO1050" s="14"/>
      <c r="DP1050" s="14"/>
      <c r="DQ1050" s="14"/>
      <c r="DR1050" s="14"/>
      <c r="DS1050" s="14"/>
      <c r="DT1050" s="14"/>
      <c r="DU1050" s="14"/>
      <c r="DV1050" s="14"/>
      <c r="DW1050" s="14"/>
      <c r="DX1050" s="14"/>
      <c r="DY1050" s="14"/>
      <c r="DZ1050" s="14"/>
      <c r="EA1050" s="14"/>
      <c r="EB1050" s="14"/>
      <c r="EC1050" s="14"/>
      <c r="ED1050" s="14"/>
      <c r="EE1050" s="14"/>
      <c r="EF1050" s="14"/>
      <c r="EG1050" s="14"/>
      <c r="EH1050" s="14"/>
      <c r="EI1050" s="17" t="s">
        <v>204</v>
      </c>
      <c r="EJ1050" s="17" t="s">
        <v>277</v>
      </c>
      <c r="EK1050" s="18"/>
      <c r="EL1050" s="12" t="s">
        <v>218</v>
      </c>
      <c r="EM1050" s="13" t="s">
        <v>185</v>
      </c>
      <c r="EN1050" s="13" t="s">
        <v>17409</v>
      </c>
      <c r="EO1050" s="14"/>
      <c r="EP1050" s="14"/>
      <c r="EQ1050" s="14"/>
      <c r="ER1050" s="14"/>
      <c r="ES1050" s="14"/>
      <c r="ET1050" s="14"/>
      <c r="EU1050" s="14"/>
      <c r="EV1050" s="14"/>
      <c r="EW1050" s="14"/>
      <c r="EX1050" s="14"/>
      <c r="EY1050" s="14"/>
      <c r="EZ1050" s="14"/>
      <c r="FA1050" s="14"/>
      <c r="FB1050" s="14"/>
      <c r="FC1050" s="14"/>
      <c r="FD1050" s="14"/>
      <c r="FE1050" s="14"/>
      <c r="FF1050" s="14"/>
      <c r="FG1050" s="14"/>
      <c r="FH1050" s="14"/>
      <c r="FI1050" s="17" t="s">
        <v>204</v>
      </c>
      <c r="FJ1050" s="15" t="s">
        <v>205</v>
      </c>
      <c r="FK1050" s="16">
        <v>46105.65252314815</v>
      </c>
      <c r="FL1050" s="14"/>
      <c r="FM1050" s="14"/>
      <c r="FN1050" s="15" t="s">
        <v>223</v>
      </c>
      <c r="FO1050" s="16">
        <v>46105.65252314815</v>
      </c>
      <c r="FP1050" s="13" t="s">
        <v>17409</v>
      </c>
      <c r="FQ1050" s="13" t="s">
        <v>17410</v>
      </c>
      <c r="FR1050" s="13" t="s">
        <v>17411</v>
      </c>
      <c r="FS1050" s="14"/>
      <c r="FT1050" s="14"/>
      <c r="FU1050" s="14" t="str">
        <f t="shared" si="15"/>
        <v>Base de Dados_Images/TQ 7102.Imagem do Equipamento-.121442.jpg</v>
      </c>
      <c r="FV1050" s="14"/>
      <c r="FW1050" s="14"/>
    </row>
    <row r="1051" ht="15.75" customHeight="1">
      <c r="A1051" s="10" t="s">
        <v>15666</v>
      </c>
      <c r="B1051" s="10" t="s">
        <v>17328</v>
      </c>
      <c r="C1051" s="10" t="s">
        <v>265</v>
      </c>
      <c r="D1051" s="10" t="s">
        <v>17412</v>
      </c>
      <c r="E1051" s="11" t="s">
        <v>17413</v>
      </c>
      <c r="F1051" s="12" t="s">
        <v>184</v>
      </c>
      <c r="G1051" s="13" t="s">
        <v>185</v>
      </c>
      <c r="H1051" s="13" t="s">
        <v>17414</v>
      </c>
      <c r="I1051" s="13" t="s">
        <v>185</v>
      </c>
      <c r="J1051" s="13" t="s">
        <v>17415</v>
      </c>
      <c r="K1051" s="13" t="s">
        <v>185</v>
      </c>
      <c r="L1051" s="13" t="s">
        <v>17416</v>
      </c>
      <c r="M1051" s="13" t="s">
        <v>185</v>
      </c>
      <c r="N1051" s="13" t="s">
        <v>17417</v>
      </c>
      <c r="O1051" s="13" t="s">
        <v>195</v>
      </c>
      <c r="P1051" s="13" t="s">
        <v>17418</v>
      </c>
      <c r="Q1051" s="13" t="s">
        <v>185</v>
      </c>
      <c r="R1051" s="13" t="s">
        <v>17419</v>
      </c>
      <c r="S1051" s="13" t="s">
        <v>185</v>
      </c>
      <c r="T1051" s="13" t="s">
        <v>17420</v>
      </c>
      <c r="U1051" s="13" t="s">
        <v>185</v>
      </c>
      <c r="V1051" s="13" t="s">
        <v>17421</v>
      </c>
      <c r="W1051" s="13" t="s">
        <v>185</v>
      </c>
      <c r="X1051" s="13" t="s">
        <v>17422</v>
      </c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7" t="s">
        <v>204</v>
      </c>
      <c r="BT1051" s="15" t="s">
        <v>205</v>
      </c>
      <c r="BU1051" s="16">
        <v>46071.485185185185</v>
      </c>
      <c r="BV1051" s="15" t="s">
        <v>205</v>
      </c>
      <c r="BW1051" s="16">
        <v>46071.47557870371</v>
      </c>
      <c r="BX1051" s="15" t="s">
        <v>205</v>
      </c>
      <c r="BY1051" s="16">
        <v>46071.485185185185</v>
      </c>
      <c r="BZ1051" s="12" t="s">
        <v>206</v>
      </c>
      <c r="CA1051" s="14"/>
      <c r="CB1051" s="14"/>
      <c r="CC1051" s="14"/>
      <c r="CD1051" s="14"/>
      <c r="CE1051" s="14"/>
      <c r="CF1051" s="14"/>
      <c r="CG1051" s="14"/>
      <c r="CH1051" s="14"/>
      <c r="CI1051" s="14"/>
      <c r="CJ1051" s="14"/>
      <c r="CK1051" s="14"/>
      <c r="CL1051" s="14"/>
      <c r="CM1051" s="14"/>
      <c r="CN1051" s="14"/>
      <c r="CO1051" s="14"/>
      <c r="CP1051" s="14"/>
      <c r="CQ1051" s="14"/>
      <c r="CR1051" s="14"/>
      <c r="CS1051" s="14"/>
      <c r="CT1051" s="14"/>
      <c r="CU1051" s="14"/>
      <c r="CV1051" s="14"/>
      <c r="CW1051" s="14"/>
      <c r="CX1051" s="14"/>
      <c r="CY1051" s="14"/>
      <c r="CZ1051" s="14"/>
      <c r="DA1051" s="14"/>
      <c r="DB1051" s="14"/>
      <c r="DC1051" s="14"/>
      <c r="DD1051" s="14"/>
      <c r="DE1051" s="17" t="s">
        <v>204</v>
      </c>
      <c r="DF1051" s="17" t="s">
        <v>277</v>
      </c>
      <c r="DG1051" s="18"/>
      <c r="DH1051" s="17" t="s">
        <v>277</v>
      </c>
      <c r="DI1051" s="18"/>
      <c r="DJ1051" s="17" t="s">
        <v>277</v>
      </c>
      <c r="DK1051" s="18"/>
      <c r="DL1051" s="12" t="s">
        <v>213</v>
      </c>
      <c r="DM1051" s="13" t="s">
        <v>185</v>
      </c>
      <c r="DN1051" s="13" t="s">
        <v>17423</v>
      </c>
      <c r="DO1051" s="13" t="s">
        <v>185</v>
      </c>
      <c r="DP1051" s="13" t="s">
        <v>17424</v>
      </c>
      <c r="DQ1051" s="14"/>
      <c r="DR1051" s="14"/>
      <c r="DS1051" s="14"/>
      <c r="DT1051" s="14"/>
      <c r="DU1051" s="14"/>
      <c r="DV1051" s="14"/>
      <c r="DW1051" s="14"/>
      <c r="DX1051" s="14"/>
      <c r="DY1051" s="14"/>
      <c r="DZ1051" s="14"/>
      <c r="EA1051" s="14"/>
      <c r="EB1051" s="14"/>
      <c r="EC1051" s="14"/>
      <c r="ED1051" s="14"/>
      <c r="EE1051" s="14"/>
      <c r="EF1051" s="14"/>
      <c r="EG1051" s="14"/>
      <c r="EH1051" s="14"/>
      <c r="EI1051" s="17" t="s">
        <v>204</v>
      </c>
      <c r="EJ1051" s="15" t="s">
        <v>205</v>
      </c>
      <c r="EK1051" s="16">
        <v>46102.61697916667</v>
      </c>
      <c r="EL1051" s="12" t="s">
        <v>218</v>
      </c>
      <c r="EM1051" s="13" t="s">
        <v>185</v>
      </c>
      <c r="EN1051" s="13" t="s">
        <v>17425</v>
      </c>
      <c r="EO1051" s="13" t="s">
        <v>185</v>
      </c>
      <c r="EP1051" s="13" t="s">
        <v>17426</v>
      </c>
      <c r="EQ1051" s="13" t="s">
        <v>185</v>
      </c>
      <c r="ER1051" s="13" t="s">
        <v>17426</v>
      </c>
      <c r="ES1051" s="13" t="s">
        <v>185</v>
      </c>
      <c r="ET1051" s="13" t="s">
        <v>17427</v>
      </c>
      <c r="EU1051" s="14"/>
      <c r="EV1051" s="14"/>
      <c r="EW1051" s="14"/>
      <c r="EX1051" s="14"/>
      <c r="EY1051" s="14"/>
      <c r="EZ1051" s="14"/>
      <c r="FA1051" s="14"/>
      <c r="FB1051" s="14"/>
      <c r="FC1051" s="14"/>
      <c r="FD1051" s="14"/>
      <c r="FE1051" s="14"/>
      <c r="FF1051" s="14"/>
      <c r="FG1051" s="14"/>
      <c r="FH1051" s="14"/>
      <c r="FI1051" s="17" t="s">
        <v>204</v>
      </c>
      <c r="FJ1051" s="15" t="s">
        <v>205</v>
      </c>
      <c r="FK1051" s="16">
        <v>46105.65263888889</v>
      </c>
      <c r="FL1051" s="14"/>
      <c r="FM1051" s="14"/>
      <c r="FN1051" s="15" t="s">
        <v>223</v>
      </c>
      <c r="FO1051" s="16">
        <v>46105.65263888889</v>
      </c>
      <c r="FP1051" s="13" t="s">
        <v>17427</v>
      </c>
      <c r="FQ1051" s="13" t="s">
        <v>17428</v>
      </c>
      <c r="FR1051" s="13" t="s">
        <v>17429</v>
      </c>
      <c r="FS1051" s="14"/>
      <c r="FT1051" s="14"/>
      <c r="FU1051" s="14" t="str">
        <f t="shared" si="15"/>
        <v>Base de Dados_Images/TQ-7102.Imagem do Equipamento-.205302.jpg</v>
      </c>
      <c r="FV1051" s="14"/>
      <c r="FW1051" s="14"/>
    </row>
    <row r="1052" ht="15.75" customHeight="1">
      <c r="A1052" s="10" t="s">
        <v>15666</v>
      </c>
      <c r="B1052" s="10" t="s">
        <v>17328</v>
      </c>
      <c r="C1052" s="10" t="s">
        <v>286</v>
      </c>
      <c r="D1052" s="10" t="s">
        <v>17430</v>
      </c>
      <c r="E1052" s="11" t="s">
        <v>17431</v>
      </c>
      <c r="F1052" s="12" t="s">
        <v>184</v>
      </c>
      <c r="G1052" s="13" t="s">
        <v>185</v>
      </c>
      <c r="H1052" s="13" t="s">
        <v>17432</v>
      </c>
      <c r="I1052" s="13" t="s">
        <v>185</v>
      </c>
      <c r="J1052" s="13" t="s">
        <v>17433</v>
      </c>
      <c r="K1052" s="13" t="s">
        <v>185</v>
      </c>
      <c r="L1052" s="13" t="s">
        <v>17434</v>
      </c>
      <c r="M1052" s="13" t="s">
        <v>185</v>
      </c>
      <c r="N1052" s="13" t="s">
        <v>17435</v>
      </c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7" t="s">
        <v>204</v>
      </c>
      <c r="BT1052" s="15" t="s">
        <v>205</v>
      </c>
      <c r="BU1052" s="16">
        <v>46071.48542824074</v>
      </c>
      <c r="BV1052" s="15" t="s">
        <v>205</v>
      </c>
      <c r="BW1052" s="16">
        <v>46071.47729166667</v>
      </c>
      <c r="BX1052" s="15" t="s">
        <v>205</v>
      </c>
      <c r="BY1052" s="16">
        <v>46071.48542824074</v>
      </c>
      <c r="BZ1052" s="12" t="s">
        <v>206</v>
      </c>
      <c r="CA1052" s="13" t="s">
        <v>195</v>
      </c>
      <c r="CB1052" s="13" t="s">
        <v>17436</v>
      </c>
      <c r="CC1052" s="13" t="s">
        <v>185</v>
      </c>
      <c r="CD1052" s="13" t="s">
        <v>17437</v>
      </c>
      <c r="CE1052" s="13" t="s">
        <v>195</v>
      </c>
      <c r="CF1052" s="13" t="s">
        <v>17438</v>
      </c>
      <c r="CG1052" s="14"/>
      <c r="CH1052" s="14"/>
      <c r="CI1052" s="14"/>
      <c r="CJ1052" s="14"/>
      <c r="CK1052" s="14"/>
      <c r="CL1052" s="14"/>
      <c r="CM1052" s="14"/>
      <c r="CN1052" s="14"/>
      <c r="CO1052" s="14"/>
      <c r="CP1052" s="14"/>
      <c r="CQ1052" s="14"/>
      <c r="CR1052" s="14"/>
      <c r="CS1052" s="14"/>
      <c r="CT1052" s="14"/>
      <c r="CU1052" s="14"/>
      <c r="CV1052" s="14"/>
      <c r="CW1052" s="14"/>
      <c r="CX1052" s="14"/>
      <c r="CY1052" s="14"/>
      <c r="CZ1052" s="14"/>
      <c r="DA1052" s="14"/>
      <c r="DB1052" s="14"/>
      <c r="DC1052" s="14"/>
      <c r="DD1052" s="14"/>
      <c r="DE1052" s="17" t="s">
        <v>204</v>
      </c>
      <c r="DF1052" s="17" t="s">
        <v>277</v>
      </c>
      <c r="DG1052" s="18"/>
      <c r="DH1052" s="15" t="s">
        <v>205</v>
      </c>
      <c r="DI1052" s="16">
        <v>46078.618252314816</v>
      </c>
      <c r="DJ1052" s="15" t="s">
        <v>205</v>
      </c>
      <c r="DK1052" s="16">
        <v>46078.618252314816</v>
      </c>
      <c r="DL1052" s="12" t="s">
        <v>213</v>
      </c>
      <c r="DM1052" s="13" t="s">
        <v>185</v>
      </c>
      <c r="DN1052" s="13" t="s">
        <v>17439</v>
      </c>
      <c r="DO1052" s="13" t="s">
        <v>185</v>
      </c>
      <c r="DP1052" s="13" t="s">
        <v>17440</v>
      </c>
      <c r="DQ1052" s="14"/>
      <c r="DR1052" s="14"/>
      <c r="DS1052" s="14"/>
      <c r="DT1052" s="14"/>
      <c r="DU1052" s="14"/>
      <c r="DV1052" s="14"/>
      <c r="DW1052" s="14"/>
      <c r="DX1052" s="14"/>
      <c r="DY1052" s="14"/>
      <c r="DZ1052" s="14"/>
      <c r="EA1052" s="14"/>
      <c r="EB1052" s="14"/>
      <c r="EC1052" s="14"/>
      <c r="ED1052" s="14"/>
      <c r="EE1052" s="14"/>
      <c r="EF1052" s="14"/>
      <c r="EG1052" s="14"/>
      <c r="EH1052" s="14"/>
      <c r="EI1052" s="17" t="s">
        <v>204</v>
      </c>
      <c r="EJ1052" s="15" t="s">
        <v>205</v>
      </c>
      <c r="EK1052" s="16">
        <v>46102.61724537037</v>
      </c>
      <c r="EL1052" s="12" t="s">
        <v>218</v>
      </c>
      <c r="EM1052" s="13" t="s">
        <v>185</v>
      </c>
      <c r="EN1052" s="13" t="s">
        <v>17441</v>
      </c>
      <c r="EO1052" s="13" t="s">
        <v>185</v>
      </c>
      <c r="EP1052" s="13" t="s">
        <v>17442</v>
      </c>
      <c r="EQ1052" s="14"/>
      <c r="ER1052" s="14"/>
      <c r="ES1052" s="14"/>
      <c r="ET1052" s="14"/>
      <c r="EU1052" s="14"/>
      <c r="EV1052" s="14"/>
      <c r="EW1052" s="14"/>
      <c r="EX1052" s="14"/>
      <c r="EY1052" s="14"/>
      <c r="EZ1052" s="14"/>
      <c r="FA1052" s="14"/>
      <c r="FB1052" s="14"/>
      <c r="FC1052" s="14"/>
      <c r="FD1052" s="14"/>
      <c r="FE1052" s="14"/>
      <c r="FF1052" s="14"/>
      <c r="FG1052" s="14"/>
      <c r="FH1052" s="14"/>
      <c r="FI1052" s="17" t="s">
        <v>204</v>
      </c>
      <c r="FJ1052" s="15" t="s">
        <v>205</v>
      </c>
      <c r="FK1052" s="16">
        <v>46105.652708333335</v>
      </c>
      <c r="FL1052" s="14"/>
      <c r="FM1052" s="14"/>
      <c r="FN1052" s="15" t="s">
        <v>223</v>
      </c>
      <c r="FO1052" s="16">
        <v>46105.652708333335</v>
      </c>
      <c r="FP1052" s="13" t="s">
        <v>17442</v>
      </c>
      <c r="FQ1052" s="13" t="s">
        <v>17443</v>
      </c>
      <c r="FR1052" s="13" t="s">
        <v>17444</v>
      </c>
      <c r="FS1052" s="14"/>
      <c r="FT1052" s="14"/>
      <c r="FU1052" s="14" t="str">
        <f t="shared" si="15"/>
        <v>Base de Dados_Images/LIT-7003-03.Imagem do Equipamento-.142754.jpg</v>
      </c>
      <c r="FV1052" s="14"/>
      <c r="FW1052" s="14"/>
    </row>
    <row r="1053" ht="15.75" customHeight="1">
      <c r="A1053" s="10" t="s">
        <v>15666</v>
      </c>
      <c r="B1053" s="10" t="s">
        <v>17328</v>
      </c>
      <c r="C1053" s="10" t="s">
        <v>286</v>
      </c>
      <c r="D1053" s="10" t="s">
        <v>17445</v>
      </c>
      <c r="E1053" s="11" t="s">
        <v>17446</v>
      </c>
      <c r="F1053" s="12" t="s">
        <v>184</v>
      </c>
      <c r="G1053" s="13" t="s">
        <v>185</v>
      </c>
      <c r="H1053" s="13" t="s">
        <v>17447</v>
      </c>
      <c r="I1053" s="13" t="s">
        <v>185</v>
      </c>
      <c r="J1053" s="13" t="s">
        <v>17448</v>
      </c>
      <c r="K1053" s="13" t="s">
        <v>185</v>
      </c>
      <c r="L1053" s="13" t="s">
        <v>17449</v>
      </c>
      <c r="M1053" s="13" t="s">
        <v>185</v>
      </c>
      <c r="N1053" s="13" t="s">
        <v>17450</v>
      </c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7" t="s">
        <v>204</v>
      </c>
      <c r="BT1053" s="15" t="s">
        <v>205</v>
      </c>
      <c r="BU1053" s="16">
        <v>46071.4855787037</v>
      </c>
      <c r="BV1053" s="15" t="s">
        <v>205</v>
      </c>
      <c r="BW1053" s="16">
        <v>46071.48</v>
      </c>
      <c r="BX1053" s="15" t="s">
        <v>205</v>
      </c>
      <c r="BY1053" s="16">
        <v>46071.4855787037</v>
      </c>
      <c r="BZ1053" s="12" t="s">
        <v>206</v>
      </c>
      <c r="CA1053" s="13" t="s">
        <v>195</v>
      </c>
      <c r="CB1053" s="13" t="s">
        <v>17451</v>
      </c>
      <c r="CC1053" s="13" t="s">
        <v>195</v>
      </c>
      <c r="CD1053" s="13" t="s">
        <v>17452</v>
      </c>
      <c r="CE1053" s="13" t="s">
        <v>195</v>
      </c>
      <c r="CF1053" s="13" t="s">
        <v>17453</v>
      </c>
      <c r="CG1053" s="14"/>
      <c r="CH1053" s="14"/>
      <c r="CI1053" s="14"/>
      <c r="CJ1053" s="14"/>
      <c r="CK1053" s="14"/>
      <c r="CL1053" s="14"/>
      <c r="CM1053" s="14"/>
      <c r="CN1053" s="14"/>
      <c r="CO1053" s="14"/>
      <c r="CP1053" s="14"/>
      <c r="CQ1053" s="14"/>
      <c r="CR1053" s="14"/>
      <c r="CS1053" s="14"/>
      <c r="CT1053" s="14"/>
      <c r="CU1053" s="14"/>
      <c r="CV1053" s="14"/>
      <c r="CW1053" s="14"/>
      <c r="CX1053" s="14"/>
      <c r="CY1053" s="14"/>
      <c r="CZ1053" s="14"/>
      <c r="DA1053" s="14"/>
      <c r="DB1053" s="14"/>
      <c r="DC1053" s="14"/>
      <c r="DD1053" s="14"/>
      <c r="DE1053" s="17" t="s">
        <v>204</v>
      </c>
      <c r="DF1053" s="17" t="s">
        <v>277</v>
      </c>
      <c r="DG1053" s="18"/>
      <c r="DH1053" s="15" t="s">
        <v>205</v>
      </c>
      <c r="DI1053" s="16">
        <v>46078.61854166666</v>
      </c>
      <c r="DJ1053" s="15" t="s">
        <v>205</v>
      </c>
      <c r="DK1053" s="16">
        <v>46078.61854166666</v>
      </c>
      <c r="DL1053" s="12" t="s">
        <v>213</v>
      </c>
      <c r="DM1053" s="13" t="s">
        <v>185</v>
      </c>
      <c r="DN1053" s="13" t="s">
        <v>17454</v>
      </c>
      <c r="DO1053" s="13" t="s">
        <v>185</v>
      </c>
      <c r="DP1053" s="13" t="s">
        <v>17455</v>
      </c>
      <c r="DQ1053" s="14"/>
      <c r="DR1053" s="14"/>
      <c r="DS1053" s="14"/>
      <c r="DT1053" s="14"/>
      <c r="DU1053" s="14"/>
      <c r="DV1053" s="14"/>
      <c r="DW1053" s="14"/>
      <c r="DX1053" s="14"/>
      <c r="DY1053" s="14"/>
      <c r="DZ1053" s="14"/>
      <c r="EA1053" s="14"/>
      <c r="EB1053" s="14"/>
      <c r="EC1053" s="14"/>
      <c r="ED1053" s="14"/>
      <c r="EE1053" s="14"/>
      <c r="EF1053" s="14"/>
      <c r="EG1053" s="14"/>
      <c r="EH1053" s="14"/>
      <c r="EI1053" s="17" t="s">
        <v>204</v>
      </c>
      <c r="EJ1053" s="15" t="s">
        <v>205</v>
      </c>
      <c r="EK1053" s="16">
        <v>46102.61739583333</v>
      </c>
      <c r="EL1053" s="12" t="s">
        <v>218</v>
      </c>
      <c r="EM1053" s="13" t="s">
        <v>185</v>
      </c>
      <c r="EN1053" s="13" t="s">
        <v>17456</v>
      </c>
      <c r="EO1053" s="13" t="s">
        <v>185</v>
      </c>
      <c r="EP1053" s="13" t="s">
        <v>17457</v>
      </c>
      <c r="EQ1053" s="14"/>
      <c r="ER1053" s="14"/>
      <c r="ES1053" s="14"/>
      <c r="ET1053" s="14"/>
      <c r="EU1053" s="14"/>
      <c r="EV1053" s="14"/>
      <c r="EW1053" s="14"/>
      <c r="EX1053" s="14"/>
      <c r="EY1053" s="14"/>
      <c r="EZ1053" s="14"/>
      <c r="FA1053" s="14"/>
      <c r="FB1053" s="14"/>
      <c r="FC1053" s="14"/>
      <c r="FD1053" s="14"/>
      <c r="FE1053" s="14"/>
      <c r="FF1053" s="14"/>
      <c r="FG1053" s="14"/>
      <c r="FH1053" s="14"/>
      <c r="FI1053" s="17" t="s">
        <v>204</v>
      </c>
      <c r="FJ1053" s="15" t="s">
        <v>205</v>
      </c>
      <c r="FK1053" s="16">
        <v>46105.65287037037</v>
      </c>
      <c r="FL1053" s="14"/>
      <c r="FM1053" s="14"/>
      <c r="FN1053" s="15" t="s">
        <v>223</v>
      </c>
      <c r="FO1053" s="16">
        <v>46105.65287037037</v>
      </c>
      <c r="FP1053" s="13" t="s">
        <v>17457</v>
      </c>
      <c r="FQ1053" s="13" t="s">
        <v>17458</v>
      </c>
      <c r="FR1053" s="13" t="s">
        <v>17459</v>
      </c>
      <c r="FS1053" s="14"/>
      <c r="FT1053" s="14"/>
      <c r="FU1053" s="14" t="str">
        <f t="shared" si="15"/>
        <v>Base de Dados_Images/TT-7014-01.Imagem do Equipamento-.142847.jpg</v>
      </c>
      <c r="FV1053" s="14"/>
      <c r="FW1053" s="14"/>
    </row>
    <row r="1054" ht="15.75" customHeight="1">
      <c r="A1054" s="10" t="s">
        <v>15666</v>
      </c>
      <c r="B1054" s="10" t="s">
        <v>17328</v>
      </c>
      <c r="C1054" s="10" t="s">
        <v>286</v>
      </c>
      <c r="D1054" s="10" t="s">
        <v>17460</v>
      </c>
      <c r="E1054" s="11" t="s">
        <v>17461</v>
      </c>
      <c r="F1054" s="12" t="s">
        <v>184</v>
      </c>
      <c r="G1054" s="13" t="s">
        <v>185</v>
      </c>
      <c r="H1054" s="13" t="s">
        <v>17462</v>
      </c>
      <c r="I1054" s="13" t="s">
        <v>185</v>
      </c>
      <c r="J1054" s="13" t="s">
        <v>17463</v>
      </c>
      <c r="K1054" s="13" t="s">
        <v>185</v>
      </c>
      <c r="L1054" s="13" t="s">
        <v>17464</v>
      </c>
      <c r="M1054" s="13" t="s">
        <v>185</v>
      </c>
      <c r="N1054" s="13" t="s">
        <v>17465</v>
      </c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7" t="s">
        <v>204</v>
      </c>
      <c r="BT1054" s="15" t="s">
        <v>205</v>
      </c>
      <c r="BU1054" s="16">
        <v>46077.3837037037</v>
      </c>
      <c r="BV1054" s="15" t="s">
        <v>205</v>
      </c>
      <c r="BW1054" s="16">
        <v>46078.618796296294</v>
      </c>
      <c r="BX1054" s="15" t="s">
        <v>205</v>
      </c>
      <c r="BY1054" s="16">
        <v>46078.618796296294</v>
      </c>
      <c r="BZ1054" s="12" t="s">
        <v>206</v>
      </c>
      <c r="CA1054" s="13" t="s">
        <v>195</v>
      </c>
      <c r="CB1054" s="13" t="s">
        <v>17466</v>
      </c>
      <c r="CC1054" s="13" t="s">
        <v>185</v>
      </c>
      <c r="CD1054" s="13" t="s">
        <v>17467</v>
      </c>
      <c r="CE1054" s="13" t="s">
        <v>195</v>
      </c>
      <c r="CF1054" s="13" t="s">
        <v>17468</v>
      </c>
      <c r="CG1054" s="14"/>
      <c r="CH1054" s="14"/>
      <c r="CI1054" s="14"/>
      <c r="CJ1054" s="14"/>
      <c r="CK1054" s="14"/>
      <c r="CL1054" s="14"/>
      <c r="CM1054" s="14"/>
      <c r="CN1054" s="14"/>
      <c r="CO1054" s="14"/>
      <c r="CP1054" s="14"/>
      <c r="CQ1054" s="14"/>
      <c r="CR1054" s="14"/>
      <c r="CS1054" s="14"/>
      <c r="CT1054" s="14"/>
      <c r="CU1054" s="14"/>
      <c r="CV1054" s="14"/>
      <c r="CW1054" s="14"/>
      <c r="CX1054" s="14"/>
      <c r="CY1054" s="14"/>
      <c r="CZ1054" s="14"/>
      <c r="DA1054" s="14"/>
      <c r="DB1054" s="14"/>
      <c r="DC1054" s="14"/>
      <c r="DD1054" s="14"/>
      <c r="DE1054" s="17" t="s">
        <v>204</v>
      </c>
      <c r="DF1054" s="17" t="s">
        <v>277</v>
      </c>
      <c r="DG1054" s="18"/>
      <c r="DH1054" s="15" t="s">
        <v>205</v>
      </c>
      <c r="DI1054" s="16">
        <v>46078.6190162037</v>
      </c>
      <c r="DJ1054" s="15" t="s">
        <v>205</v>
      </c>
      <c r="DK1054" s="16">
        <v>46078.6190162037</v>
      </c>
      <c r="DL1054" s="12" t="s">
        <v>213</v>
      </c>
      <c r="DM1054" s="13" t="s">
        <v>195</v>
      </c>
      <c r="DN1054" s="13" t="s">
        <v>17469</v>
      </c>
      <c r="DO1054" s="13" t="s">
        <v>195</v>
      </c>
      <c r="DP1054" s="13" t="s">
        <v>17470</v>
      </c>
      <c r="DQ1054" s="14"/>
      <c r="DR1054" s="14"/>
      <c r="DS1054" s="14"/>
      <c r="DT1054" s="14"/>
      <c r="DU1054" s="14"/>
      <c r="DV1054" s="14"/>
      <c r="DW1054" s="14"/>
      <c r="DX1054" s="14"/>
      <c r="DY1054" s="14"/>
      <c r="DZ1054" s="14"/>
      <c r="EA1054" s="14"/>
      <c r="EB1054" s="14"/>
      <c r="EC1054" s="14"/>
      <c r="ED1054" s="14"/>
      <c r="EE1054" s="14"/>
      <c r="EF1054" s="14"/>
      <c r="EG1054" s="14"/>
      <c r="EH1054" s="14"/>
      <c r="EI1054" s="17" t="s">
        <v>204</v>
      </c>
      <c r="EJ1054" s="15" t="s">
        <v>205</v>
      </c>
      <c r="EK1054" s="16">
        <v>46104.68548611111</v>
      </c>
      <c r="EL1054" s="12" t="s">
        <v>218</v>
      </c>
      <c r="EM1054" s="13" t="s">
        <v>195</v>
      </c>
      <c r="EN1054" s="13" t="s">
        <v>17471</v>
      </c>
      <c r="EO1054" s="13" t="s">
        <v>195</v>
      </c>
      <c r="EP1054" s="13" t="s">
        <v>17471</v>
      </c>
      <c r="EQ1054" s="14"/>
      <c r="ER1054" s="14"/>
      <c r="ES1054" s="14"/>
      <c r="ET1054" s="14"/>
      <c r="EU1054" s="14"/>
      <c r="EV1054" s="14"/>
      <c r="EW1054" s="14"/>
      <c r="EX1054" s="14"/>
      <c r="EY1054" s="14"/>
      <c r="EZ1054" s="14"/>
      <c r="FA1054" s="14"/>
      <c r="FB1054" s="14"/>
      <c r="FC1054" s="14"/>
      <c r="FD1054" s="14"/>
      <c r="FE1054" s="14"/>
      <c r="FF1054" s="14"/>
      <c r="FG1054" s="14"/>
      <c r="FH1054" s="14"/>
      <c r="FI1054" s="17" t="s">
        <v>204</v>
      </c>
      <c r="FJ1054" s="15" t="s">
        <v>205</v>
      </c>
      <c r="FK1054" s="16">
        <v>46106.5183912037</v>
      </c>
      <c r="FL1054" s="14"/>
      <c r="FM1054" s="14"/>
      <c r="FN1054" s="15" t="s">
        <v>223</v>
      </c>
      <c r="FO1054" s="16">
        <v>46106.5183912037</v>
      </c>
      <c r="FP1054" s="13" t="s">
        <v>17471</v>
      </c>
      <c r="FQ1054" s="13" t="s">
        <v>17472</v>
      </c>
      <c r="FR1054" s="13" t="s">
        <v>17473</v>
      </c>
      <c r="FS1054" s="14"/>
      <c r="FT1054" s="14"/>
      <c r="FU1054" s="14" t="str">
        <f t="shared" si="15"/>
        <v>Base de Dados_Images/DIT-60100.Imagem do Equipamento-.114917.jpg</v>
      </c>
      <c r="FV1054" s="14"/>
      <c r="FW1054" s="14"/>
    </row>
    <row r="1055" ht="15.75" customHeight="1">
      <c r="A1055" s="10" t="s">
        <v>15666</v>
      </c>
      <c r="B1055" s="10" t="s">
        <v>17328</v>
      </c>
      <c r="C1055" s="10" t="s">
        <v>3087</v>
      </c>
      <c r="D1055" s="10" t="s">
        <v>17474</v>
      </c>
      <c r="E1055" s="11" t="s">
        <v>17475</v>
      </c>
      <c r="F1055" s="12" t="s">
        <v>184</v>
      </c>
      <c r="G1055" s="13" t="s">
        <v>185</v>
      </c>
      <c r="H1055" s="13" t="s">
        <v>17476</v>
      </c>
      <c r="I1055" s="13" t="s">
        <v>185</v>
      </c>
      <c r="J1055" s="13" t="s">
        <v>17477</v>
      </c>
      <c r="K1055" s="13" t="s">
        <v>195</v>
      </c>
      <c r="L1055" s="13" t="s">
        <v>17478</v>
      </c>
      <c r="M1055" s="13" t="s">
        <v>185</v>
      </c>
      <c r="N1055" s="13" t="s">
        <v>17479</v>
      </c>
      <c r="O1055" s="13" t="s">
        <v>185</v>
      </c>
      <c r="P1055" s="13" t="s">
        <v>17480</v>
      </c>
      <c r="Q1055" s="13" t="s">
        <v>195</v>
      </c>
      <c r="R1055" s="13" t="s">
        <v>17481</v>
      </c>
      <c r="S1055" s="13" t="s">
        <v>185</v>
      </c>
      <c r="T1055" s="13" t="s">
        <v>17482</v>
      </c>
      <c r="U1055" s="13" t="s">
        <v>185</v>
      </c>
      <c r="V1055" s="13" t="s">
        <v>17483</v>
      </c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7" t="s">
        <v>204</v>
      </c>
      <c r="BT1055" s="15" t="s">
        <v>205</v>
      </c>
      <c r="BU1055" s="16">
        <v>46071.48609953704</v>
      </c>
      <c r="BV1055" s="15" t="s">
        <v>205</v>
      </c>
      <c r="BW1055" s="16">
        <v>46071.47954861111</v>
      </c>
      <c r="BX1055" s="15" t="s">
        <v>205</v>
      </c>
      <c r="BY1055" s="16">
        <v>46071.48609953704</v>
      </c>
      <c r="BZ1055" s="12" t="s">
        <v>206</v>
      </c>
      <c r="CA1055" s="14"/>
      <c r="CB1055" s="14"/>
      <c r="CC1055" s="14"/>
      <c r="CD1055" s="14"/>
      <c r="CE1055" s="14"/>
      <c r="CF1055" s="14"/>
      <c r="CG1055" s="14"/>
      <c r="CH1055" s="14"/>
      <c r="CI1055" s="14"/>
      <c r="CJ1055" s="14"/>
      <c r="CK1055" s="14"/>
      <c r="CL1055" s="14"/>
      <c r="CM1055" s="14"/>
      <c r="CN1055" s="14"/>
      <c r="CO1055" s="14"/>
      <c r="CP1055" s="14"/>
      <c r="CQ1055" s="14"/>
      <c r="CR1055" s="14"/>
      <c r="CS1055" s="14"/>
      <c r="CT1055" s="14"/>
      <c r="CU1055" s="14"/>
      <c r="CV1055" s="14"/>
      <c r="CW1055" s="14"/>
      <c r="CX1055" s="14"/>
      <c r="CY1055" s="14"/>
      <c r="CZ1055" s="14"/>
      <c r="DA1055" s="14"/>
      <c r="DB1055" s="14"/>
      <c r="DC1055" s="14"/>
      <c r="DD1055" s="14"/>
      <c r="DE1055" s="17" t="s">
        <v>204</v>
      </c>
      <c r="DF1055" s="17" t="s">
        <v>277</v>
      </c>
      <c r="DG1055" s="18"/>
      <c r="DH1055" s="17" t="s">
        <v>277</v>
      </c>
      <c r="DI1055" s="18"/>
      <c r="DJ1055" s="17" t="s">
        <v>277</v>
      </c>
      <c r="DK1055" s="18"/>
      <c r="DL1055" s="12" t="s">
        <v>213</v>
      </c>
      <c r="DM1055" s="13" t="s">
        <v>185</v>
      </c>
      <c r="DN1055" s="13" t="s">
        <v>17484</v>
      </c>
      <c r="DO1055" s="13" t="s">
        <v>185</v>
      </c>
      <c r="DP1055" s="13" t="s">
        <v>17485</v>
      </c>
      <c r="DQ1055" s="13" t="s">
        <v>195</v>
      </c>
      <c r="DR1055" s="13" t="s">
        <v>17486</v>
      </c>
      <c r="DS1055" s="14"/>
      <c r="DT1055" s="14"/>
      <c r="DU1055" s="14"/>
      <c r="DV1055" s="14"/>
      <c r="DW1055" s="14"/>
      <c r="DX1055" s="14"/>
      <c r="DY1055" s="14"/>
      <c r="DZ1055" s="14"/>
      <c r="EA1055" s="14"/>
      <c r="EB1055" s="14"/>
      <c r="EC1055" s="14"/>
      <c r="ED1055" s="14"/>
      <c r="EE1055" s="14"/>
      <c r="EF1055" s="14"/>
      <c r="EG1055" s="14"/>
      <c r="EH1055" s="14"/>
      <c r="EI1055" s="17" t="s">
        <v>204</v>
      </c>
      <c r="EJ1055" s="15" t="s">
        <v>205</v>
      </c>
      <c r="EK1055" s="16">
        <v>46102.61846064815</v>
      </c>
      <c r="EL1055" s="12" t="s">
        <v>218</v>
      </c>
      <c r="EM1055" s="13" t="s">
        <v>185</v>
      </c>
      <c r="EN1055" s="13" t="s">
        <v>17487</v>
      </c>
      <c r="EO1055" s="13" t="s">
        <v>185</v>
      </c>
      <c r="EP1055" s="13" t="s">
        <v>17487</v>
      </c>
      <c r="EQ1055" s="14"/>
      <c r="ER1055" s="14"/>
      <c r="ES1055" s="14"/>
      <c r="ET1055" s="14"/>
      <c r="EU1055" s="14"/>
      <c r="EV1055" s="14"/>
      <c r="EW1055" s="14"/>
      <c r="EX1055" s="14"/>
      <c r="EY1055" s="14"/>
      <c r="EZ1055" s="14"/>
      <c r="FA1055" s="14"/>
      <c r="FB1055" s="14"/>
      <c r="FC1055" s="14"/>
      <c r="FD1055" s="14"/>
      <c r="FE1055" s="14"/>
      <c r="FF1055" s="14"/>
      <c r="FG1055" s="14"/>
      <c r="FH1055" s="14"/>
      <c r="FI1055" s="17" t="s">
        <v>204</v>
      </c>
      <c r="FJ1055" s="15" t="s">
        <v>205</v>
      </c>
      <c r="FK1055" s="16">
        <v>46105.65607638889</v>
      </c>
      <c r="FL1055" s="14"/>
      <c r="FM1055" s="14"/>
      <c r="FN1055" s="15" t="s">
        <v>223</v>
      </c>
      <c r="FO1055" s="16">
        <v>46105.65607638889</v>
      </c>
      <c r="FP1055" s="13" t="s">
        <v>17487</v>
      </c>
      <c r="FQ1055" s="13" t="s">
        <v>17488</v>
      </c>
      <c r="FR1055" s="13" t="s">
        <v>17489</v>
      </c>
      <c r="FS1055" s="14"/>
      <c r="FT1055" s="14"/>
      <c r="FU1055" s="14" t="str">
        <f t="shared" si="15"/>
        <v>Base de Dados_Images/TQ-7101.Imagem do Equipamento-.114233.jpg</v>
      </c>
      <c r="FV1055" s="14"/>
      <c r="FW1055" s="14"/>
    </row>
    <row r="1056" ht="15.75" customHeight="1">
      <c r="A1056" s="10" t="s">
        <v>15666</v>
      </c>
      <c r="B1056" s="10" t="s">
        <v>17328</v>
      </c>
      <c r="C1056" s="10" t="s">
        <v>3087</v>
      </c>
      <c r="D1056" s="10" t="s">
        <v>17490</v>
      </c>
      <c r="E1056" s="11" t="s">
        <v>17491</v>
      </c>
      <c r="F1056" s="12" t="s">
        <v>184</v>
      </c>
      <c r="G1056" s="13" t="s">
        <v>185</v>
      </c>
      <c r="H1056" s="13" t="s">
        <v>17492</v>
      </c>
      <c r="I1056" s="13" t="s">
        <v>185</v>
      </c>
      <c r="J1056" s="13" t="s">
        <v>17493</v>
      </c>
      <c r="K1056" s="13" t="s">
        <v>195</v>
      </c>
      <c r="L1056" s="13" t="s">
        <v>17494</v>
      </c>
      <c r="M1056" s="13" t="s">
        <v>185</v>
      </c>
      <c r="N1056" s="13" t="s">
        <v>17495</v>
      </c>
      <c r="O1056" s="13" t="s">
        <v>185</v>
      </c>
      <c r="P1056" s="13" t="s">
        <v>17496</v>
      </c>
      <c r="Q1056" s="13" t="s">
        <v>195</v>
      </c>
      <c r="R1056" s="13" t="s">
        <v>17497</v>
      </c>
      <c r="S1056" s="13" t="s">
        <v>185</v>
      </c>
      <c r="T1056" s="13" t="s">
        <v>17498</v>
      </c>
      <c r="U1056" s="13" t="s">
        <v>185</v>
      </c>
      <c r="V1056" s="13" t="s">
        <v>17499</v>
      </c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7" t="s">
        <v>204</v>
      </c>
      <c r="BT1056" s="15" t="s">
        <v>205</v>
      </c>
      <c r="BU1056" s="16">
        <v>46071.48678240741</v>
      </c>
      <c r="BV1056" s="15" t="s">
        <v>205</v>
      </c>
      <c r="BW1056" s="16">
        <v>46071.48831018519</v>
      </c>
      <c r="BX1056" s="15" t="s">
        <v>205</v>
      </c>
      <c r="BY1056" s="16">
        <v>46071.48831018519</v>
      </c>
      <c r="BZ1056" s="12" t="s">
        <v>206</v>
      </c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M1056" s="14"/>
      <c r="CN1056" s="14"/>
      <c r="CO1056" s="14"/>
      <c r="CP1056" s="14"/>
      <c r="CQ1056" s="14"/>
      <c r="CR1056" s="14"/>
      <c r="CS1056" s="14"/>
      <c r="CT1056" s="14"/>
      <c r="CU1056" s="14"/>
      <c r="CV1056" s="14"/>
      <c r="CW1056" s="14"/>
      <c r="CX1056" s="14"/>
      <c r="CY1056" s="14"/>
      <c r="CZ1056" s="14"/>
      <c r="DA1056" s="14"/>
      <c r="DB1056" s="14"/>
      <c r="DC1056" s="14"/>
      <c r="DD1056" s="14"/>
      <c r="DE1056" s="17" t="s">
        <v>204</v>
      </c>
      <c r="DF1056" s="17" t="s">
        <v>277</v>
      </c>
      <c r="DG1056" s="18"/>
      <c r="DH1056" s="17" t="s">
        <v>277</v>
      </c>
      <c r="DI1056" s="18"/>
      <c r="DJ1056" s="17" t="s">
        <v>277</v>
      </c>
      <c r="DK1056" s="18"/>
      <c r="DL1056" s="12" t="s">
        <v>213</v>
      </c>
      <c r="DM1056" s="13" t="s">
        <v>185</v>
      </c>
      <c r="DN1056" s="13" t="s">
        <v>17500</v>
      </c>
      <c r="DO1056" s="13" t="s">
        <v>185</v>
      </c>
      <c r="DP1056" s="13" t="s">
        <v>17501</v>
      </c>
      <c r="DQ1056" s="13" t="s">
        <v>195</v>
      </c>
      <c r="DR1056" s="13" t="s">
        <v>17502</v>
      </c>
      <c r="DS1056" s="14"/>
      <c r="DT1056" s="14"/>
      <c r="DU1056" s="14"/>
      <c r="DV1056" s="14"/>
      <c r="DW1056" s="14"/>
      <c r="DX1056" s="14"/>
      <c r="DY1056" s="14"/>
      <c r="DZ1056" s="14"/>
      <c r="EA1056" s="14"/>
      <c r="EB1056" s="14"/>
      <c r="EC1056" s="14"/>
      <c r="ED1056" s="14"/>
      <c r="EE1056" s="14"/>
      <c r="EF1056" s="14"/>
      <c r="EG1056" s="14"/>
      <c r="EH1056" s="14"/>
      <c r="EI1056" s="17" t="s">
        <v>204</v>
      </c>
      <c r="EJ1056" s="15" t="s">
        <v>205</v>
      </c>
      <c r="EK1056" s="16">
        <v>46102.618680555555</v>
      </c>
      <c r="EL1056" s="12" t="s">
        <v>218</v>
      </c>
      <c r="EM1056" s="13" t="s">
        <v>185</v>
      </c>
      <c r="EN1056" s="13" t="s">
        <v>17503</v>
      </c>
      <c r="EO1056" s="13" t="s">
        <v>185</v>
      </c>
      <c r="EP1056" s="13" t="s">
        <v>17504</v>
      </c>
      <c r="EQ1056" s="14"/>
      <c r="ER1056" s="14"/>
      <c r="ES1056" s="14"/>
      <c r="ET1056" s="14"/>
      <c r="EU1056" s="14"/>
      <c r="EV1056" s="14"/>
      <c r="EW1056" s="14"/>
      <c r="EX1056" s="14"/>
      <c r="EY1056" s="14"/>
      <c r="EZ1056" s="14"/>
      <c r="FA1056" s="14"/>
      <c r="FB1056" s="14"/>
      <c r="FC1056" s="14"/>
      <c r="FD1056" s="14"/>
      <c r="FE1056" s="14"/>
      <c r="FF1056" s="14"/>
      <c r="FG1056" s="14"/>
      <c r="FH1056" s="14"/>
      <c r="FI1056" s="17" t="s">
        <v>204</v>
      </c>
      <c r="FJ1056" s="15" t="s">
        <v>205</v>
      </c>
      <c r="FK1056" s="16">
        <v>46105.65625</v>
      </c>
      <c r="FL1056" s="14"/>
      <c r="FM1056" s="14"/>
      <c r="FN1056" s="15" t="s">
        <v>223</v>
      </c>
      <c r="FO1056" s="16">
        <v>46105.65625</v>
      </c>
      <c r="FP1056" s="13" t="s">
        <v>17504</v>
      </c>
      <c r="FQ1056" s="13" t="s">
        <v>17505</v>
      </c>
      <c r="FR1056" s="13" t="s">
        <v>17506</v>
      </c>
      <c r="FS1056" s="14"/>
      <c r="FT1056" s="14"/>
      <c r="FU1056" s="14" t="str">
        <f t="shared" si="15"/>
        <v>Base de Dados_Images/TQ-7115.Imagem do Equipamento-.114311.jpg</v>
      </c>
      <c r="FV1056" s="14"/>
      <c r="FW1056" s="14"/>
    </row>
    <row r="1057" ht="15.75" customHeight="1">
      <c r="A1057" s="10" t="s">
        <v>15666</v>
      </c>
      <c r="B1057" s="10" t="s">
        <v>17328</v>
      </c>
      <c r="C1057" s="10" t="s">
        <v>3150</v>
      </c>
      <c r="D1057" s="10" t="s">
        <v>17507</v>
      </c>
      <c r="E1057" s="11" t="s">
        <v>17508</v>
      </c>
      <c r="F1057" s="12" t="s">
        <v>184</v>
      </c>
      <c r="G1057" s="13" t="s">
        <v>185</v>
      </c>
      <c r="H1057" s="13" t="s">
        <v>17509</v>
      </c>
      <c r="I1057" s="13" t="s">
        <v>185</v>
      </c>
      <c r="J1057" s="13" t="s">
        <v>17510</v>
      </c>
      <c r="K1057" s="13" t="s">
        <v>185</v>
      </c>
      <c r="L1057" s="13" t="s">
        <v>17511</v>
      </c>
      <c r="M1057" s="13" t="s">
        <v>185</v>
      </c>
      <c r="N1057" s="13" t="s">
        <v>17512</v>
      </c>
      <c r="O1057" s="13" t="s">
        <v>185</v>
      </c>
      <c r="P1057" s="13" t="s">
        <v>17513</v>
      </c>
      <c r="Q1057" s="13" t="s">
        <v>185</v>
      </c>
      <c r="R1057" s="13" t="s">
        <v>17514</v>
      </c>
      <c r="S1057" s="13" t="s">
        <v>185</v>
      </c>
      <c r="T1057" s="13" t="s">
        <v>17515</v>
      </c>
      <c r="U1057" s="13" t="s">
        <v>185</v>
      </c>
      <c r="V1057" s="13" t="s">
        <v>17516</v>
      </c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7" t="s">
        <v>204</v>
      </c>
      <c r="BT1057" s="17" t="s">
        <v>277</v>
      </c>
      <c r="BU1057" s="18"/>
      <c r="BV1057" s="15" t="s">
        <v>205</v>
      </c>
      <c r="BW1057" s="16">
        <v>46071.48988425926</v>
      </c>
      <c r="BX1057" s="15" t="s">
        <v>205</v>
      </c>
      <c r="BY1057" s="16">
        <v>46071.48988425926</v>
      </c>
      <c r="BZ1057" s="12" t="s">
        <v>206</v>
      </c>
      <c r="CA1057" s="13" t="s">
        <v>195</v>
      </c>
      <c r="CB1057" s="13" t="s">
        <v>17517</v>
      </c>
      <c r="CC1057" s="13" t="s">
        <v>185</v>
      </c>
      <c r="CD1057" s="13" t="s">
        <v>17518</v>
      </c>
      <c r="CE1057" s="14"/>
      <c r="CF1057" s="14"/>
      <c r="CG1057" s="14"/>
      <c r="CH1057" s="14"/>
      <c r="CI1057" s="14"/>
      <c r="CJ1057" s="14"/>
      <c r="CK1057" s="14"/>
      <c r="CL1057" s="14"/>
      <c r="CM1057" s="14"/>
      <c r="CN1057" s="14"/>
      <c r="CO1057" s="14"/>
      <c r="CP1057" s="14"/>
      <c r="CQ1057" s="14"/>
      <c r="CR1057" s="14"/>
      <c r="CS1057" s="14"/>
      <c r="CT1057" s="14"/>
      <c r="CU1057" s="14"/>
      <c r="CV1057" s="14"/>
      <c r="CW1057" s="14"/>
      <c r="CX1057" s="14"/>
      <c r="CY1057" s="14"/>
      <c r="CZ1057" s="14"/>
      <c r="DA1057" s="14"/>
      <c r="DB1057" s="14"/>
      <c r="DC1057" s="14"/>
      <c r="DD1057" s="14"/>
      <c r="DE1057" s="17" t="s">
        <v>204</v>
      </c>
      <c r="DF1057" s="17" t="s">
        <v>277</v>
      </c>
      <c r="DG1057" s="18"/>
      <c r="DH1057" s="15" t="s">
        <v>205</v>
      </c>
      <c r="DI1057" s="16">
        <v>46084.722916666666</v>
      </c>
      <c r="DJ1057" s="15" t="s">
        <v>205</v>
      </c>
      <c r="DK1057" s="16">
        <v>46084.722916666666</v>
      </c>
      <c r="DL1057" s="12" t="s">
        <v>213</v>
      </c>
      <c r="DM1057" s="13" t="s">
        <v>185</v>
      </c>
      <c r="DN1057" s="13" t="s">
        <v>17519</v>
      </c>
      <c r="DO1057" s="14"/>
      <c r="DP1057" s="14"/>
      <c r="DQ1057" s="14"/>
      <c r="DR1057" s="14"/>
      <c r="DS1057" s="14"/>
      <c r="DT1057" s="14"/>
      <c r="DU1057" s="14"/>
      <c r="DV1057" s="14"/>
      <c r="DW1057" s="14"/>
      <c r="DX1057" s="14"/>
      <c r="DY1057" s="14"/>
      <c r="DZ1057" s="14"/>
      <c r="EA1057" s="14"/>
      <c r="EB1057" s="14"/>
      <c r="EC1057" s="14"/>
      <c r="ED1057" s="14"/>
      <c r="EE1057" s="14"/>
      <c r="EF1057" s="14"/>
      <c r="EG1057" s="14"/>
      <c r="EH1057" s="14"/>
      <c r="EI1057" s="17" t="s">
        <v>204</v>
      </c>
      <c r="EJ1057" s="15" t="s">
        <v>205</v>
      </c>
      <c r="EK1057" s="16">
        <v>46102.77627314815</v>
      </c>
      <c r="EL1057" s="12" t="s">
        <v>218</v>
      </c>
      <c r="EM1057" s="13" t="s">
        <v>185</v>
      </c>
      <c r="EN1057" s="13" t="s">
        <v>17520</v>
      </c>
      <c r="EO1057" s="14"/>
      <c r="EP1057" s="14"/>
      <c r="EQ1057" s="14"/>
      <c r="ER1057" s="14"/>
      <c r="ES1057" s="14"/>
      <c r="ET1057" s="14"/>
      <c r="EU1057" s="14"/>
      <c r="EV1057" s="14"/>
      <c r="EW1057" s="14"/>
      <c r="EX1057" s="14"/>
      <c r="EY1057" s="14"/>
      <c r="EZ1057" s="14"/>
      <c r="FA1057" s="14"/>
      <c r="FB1057" s="14"/>
      <c r="FC1057" s="14"/>
      <c r="FD1057" s="14"/>
      <c r="FE1057" s="14"/>
      <c r="FF1057" s="14"/>
      <c r="FG1057" s="14"/>
      <c r="FH1057" s="14"/>
      <c r="FI1057" s="17" t="s">
        <v>204</v>
      </c>
      <c r="FJ1057" s="15" t="s">
        <v>205</v>
      </c>
      <c r="FK1057" s="16">
        <v>46105.653136574074</v>
      </c>
      <c r="FL1057" s="14"/>
      <c r="FM1057" s="14"/>
      <c r="FN1057" s="15" t="s">
        <v>223</v>
      </c>
      <c r="FO1057" s="16">
        <v>46105.653136574074</v>
      </c>
      <c r="FP1057" s="13" t="s">
        <v>17520</v>
      </c>
      <c r="FQ1057" s="13" t="s">
        <v>17521</v>
      </c>
      <c r="FR1057" s="13" t="s">
        <v>17522</v>
      </c>
      <c r="FS1057" s="14"/>
      <c r="FT1057" s="14"/>
      <c r="FU1057" s="14" t="str">
        <f t="shared" si="15"/>
        <v>Base de Dados_Images/XV-4473-01.Imagem do Equipamento-.121510.jpg</v>
      </c>
      <c r="FV1057" s="14"/>
      <c r="FW1057" s="14"/>
    </row>
    <row r="1058" ht="15.75" customHeight="1">
      <c r="A1058" s="10" t="s">
        <v>15666</v>
      </c>
      <c r="B1058" s="10" t="s">
        <v>17523</v>
      </c>
      <c r="C1058" s="10" t="s">
        <v>181</v>
      </c>
      <c r="D1058" s="10" t="s">
        <v>17524</v>
      </c>
      <c r="E1058" s="11" t="s">
        <v>17525</v>
      </c>
      <c r="F1058" s="12" t="s">
        <v>184</v>
      </c>
      <c r="G1058" s="13" t="s">
        <v>185</v>
      </c>
      <c r="H1058" s="13" t="s">
        <v>17526</v>
      </c>
      <c r="I1058" s="13" t="s">
        <v>185</v>
      </c>
      <c r="J1058" s="13" t="s">
        <v>17527</v>
      </c>
      <c r="K1058" s="13" t="s">
        <v>185</v>
      </c>
      <c r="L1058" s="13" t="s">
        <v>17527</v>
      </c>
      <c r="M1058" s="13" t="s">
        <v>185</v>
      </c>
      <c r="N1058" s="13" t="s">
        <v>17528</v>
      </c>
      <c r="O1058" s="13" t="s">
        <v>185</v>
      </c>
      <c r="P1058" s="13" t="s">
        <v>17528</v>
      </c>
      <c r="Q1058" s="13" t="s">
        <v>185</v>
      </c>
      <c r="R1058" s="13" t="s">
        <v>17529</v>
      </c>
      <c r="S1058" s="13" t="s">
        <v>185</v>
      </c>
      <c r="T1058" s="13" t="s">
        <v>17530</v>
      </c>
      <c r="U1058" s="13" t="s">
        <v>185</v>
      </c>
      <c r="V1058" s="13" t="s">
        <v>17531</v>
      </c>
      <c r="W1058" s="13" t="s">
        <v>185</v>
      </c>
      <c r="X1058" s="13" t="s">
        <v>17532</v>
      </c>
      <c r="Y1058" s="13" t="s">
        <v>185</v>
      </c>
      <c r="Z1058" s="13" t="s">
        <v>17533</v>
      </c>
      <c r="AA1058" s="13" t="s">
        <v>185</v>
      </c>
      <c r="AB1058" s="13" t="s">
        <v>17534</v>
      </c>
      <c r="AC1058" s="13" t="s">
        <v>185</v>
      </c>
      <c r="AD1058" s="13" t="s">
        <v>17535</v>
      </c>
      <c r="AE1058" s="13" t="s">
        <v>185</v>
      </c>
      <c r="AF1058" s="13" t="s">
        <v>17536</v>
      </c>
      <c r="AG1058" s="13" t="s">
        <v>185</v>
      </c>
      <c r="AH1058" s="13" t="s">
        <v>17537</v>
      </c>
      <c r="AI1058" s="13" t="s">
        <v>185</v>
      </c>
      <c r="AJ1058" s="13" t="s">
        <v>17538</v>
      </c>
      <c r="AK1058" s="13" t="s">
        <v>185</v>
      </c>
      <c r="AL1058" s="13" t="s">
        <v>17539</v>
      </c>
      <c r="AM1058" s="13" t="s">
        <v>195</v>
      </c>
      <c r="AN1058" s="13" t="s">
        <v>17540</v>
      </c>
      <c r="AO1058" s="13" t="s">
        <v>195</v>
      </c>
      <c r="AP1058" s="13" t="s">
        <v>17541</v>
      </c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7" t="s">
        <v>204</v>
      </c>
      <c r="BT1058" s="15" t="s">
        <v>205</v>
      </c>
      <c r="BU1058" s="16">
        <v>46052.6259375</v>
      </c>
      <c r="BV1058" s="15" t="s">
        <v>205</v>
      </c>
      <c r="BW1058" s="16">
        <v>46043.754641203705</v>
      </c>
      <c r="BX1058" s="15" t="s">
        <v>205</v>
      </c>
      <c r="BY1058" s="16">
        <v>46052.62598379629</v>
      </c>
      <c r="BZ1058" s="12" t="s">
        <v>206</v>
      </c>
      <c r="CA1058" s="13" t="s">
        <v>185</v>
      </c>
      <c r="CB1058" s="13" t="s">
        <v>17542</v>
      </c>
      <c r="CC1058" s="13" t="s">
        <v>185</v>
      </c>
      <c r="CD1058" s="13" t="s">
        <v>17543</v>
      </c>
      <c r="CE1058" s="13" t="s">
        <v>185</v>
      </c>
      <c r="CF1058" s="13" t="s">
        <v>17543</v>
      </c>
      <c r="CG1058" s="13" t="s">
        <v>185</v>
      </c>
      <c r="CH1058" s="13" t="s">
        <v>17544</v>
      </c>
      <c r="CI1058" s="13" t="s">
        <v>185</v>
      </c>
      <c r="CJ1058" s="13" t="s">
        <v>17545</v>
      </c>
      <c r="CK1058" s="13" t="s">
        <v>185</v>
      </c>
      <c r="CL1058" s="13" t="s">
        <v>17546</v>
      </c>
      <c r="CM1058" s="14"/>
      <c r="CN1058" s="14"/>
      <c r="CO1058" s="14"/>
      <c r="CP1058" s="14"/>
      <c r="CQ1058" s="14"/>
      <c r="CR1058" s="14"/>
      <c r="CS1058" s="14"/>
      <c r="CT1058" s="14"/>
      <c r="CU1058" s="14"/>
      <c r="CV1058" s="14"/>
      <c r="CW1058" s="14"/>
      <c r="CX1058" s="14"/>
      <c r="CY1058" s="14"/>
      <c r="CZ1058" s="14"/>
      <c r="DA1058" s="14"/>
      <c r="DB1058" s="14"/>
      <c r="DC1058" s="14"/>
      <c r="DD1058" s="14"/>
      <c r="DE1058" s="17" t="s">
        <v>204</v>
      </c>
      <c r="DF1058" s="15" t="s">
        <v>205</v>
      </c>
      <c r="DG1058" s="16">
        <v>46077.429027777776</v>
      </c>
      <c r="DH1058" s="15" t="s">
        <v>205</v>
      </c>
      <c r="DI1058" s="16">
        <v>46098.755266203705</v>
      </c>
      <c r="DJ1058" s="15" t="s">
        <v>205</v>
      </c>
      <c r="DK1058" s="16">
        <v>46098.755266203705</v>
      </c>
      <c r="DL1058" s="12" t="s">
        <v>213</v>
      </c>
      <c r="DM1058" s="13" t="s">
        <v>195</v>
      </c>
      <c r="DN1058" s="13" t="s">
        <v>17547</v>
      </c>
      <c r="DO1058" s="13" t="s">
        <v>195</v>
      </c>
      <c r="DP1058" s="13" t="s">
        <v>17547</v>
      </c>
      <c r="DQ1058" s="13" t="s">
        <v>195</v>
      </c>
      <c r="DR1058" s="13" t="s">
        <v>17548</v>
      </c>
      <c r="DS1058" s="13" t="s">
        <v>195</v>
      </c>
      <c r="DT1058" s="13" t="s">
        <v>17548</v>
      </c>
      <c r="DU1058" s="14"/>
      <c r="DV1058" s="14"/>
      <c r="DW1058" s="14"/>
      <c r="DX1058" s="14"/>
      <c r="DY1058" s="14"/>
      <c r="DZ1058" s="14"/>
      <c r="EA1058" s="14"/>
      <c r="EB1058" s="14"/>
      <c r="EC1058" s="14"/>
      <c r="ED1058" s="14"/>
      <c r="EE1058" s="14"/>
      <c r="EF1058" s="14"/>
      <c r="EG1058" s="14"/>
      <c r="EH1058" s="14"/>
      <c r="EI1058" s="17" t="s">
        <v>204</v>
      </c>
      <c r="EJ1058" s="15" t="s">
        <v>205</v>
      </c>
      <c r="EK1058" s="16">
        <v>46104.684849537036</v>
      </c>
      <c r="EL1058" s="12" t="s">
        <v>218</v>
      </c>
      <c r="EM1058" s="13" t="s">
        <v>185</v>
      </c>
      <c r="EN1058" s="13" t="s">
        <v>17549</v>
      </c>
      <c r="EO1058" s="13" t="s">
        <v>185</v>
      </c>
      <c r="EP1058" s="13" t="s">
        <v>17550</v>
      </c>
      <c r="EQ1058" s="13" t="s">
        <v>185</v>
      </c>
      <c r="ER1058" s="13" t="s">
        <v>17550</v>
      </c>
      <c r="ES1058" s="13" t="s">
        <v>185</v>
      </c>
      <c r="ET1058" s="13" t="s">
        <v>17551</v>
      </c>
      <c r="EU1058" s="14"/>
      <c r="EV1058" s="14"/>
      <c r="EW1058" s="14"/>
      <c r="EX1058" s="14"/>
      <c r="EY1058" s="14"/>
      <c r="EZ1058" s="14"/>
      <c r="FA1058" s="14"/>
      <c r="FB1058" s="14"/>
      <c r="FC1058" s="14"/>
      <c r="FD1058" s="14"/>
      <c r="FE1058" s="14"/>
      <c r="FF1058" s="14"/>
      <c r="FG1058" s="14"/>
      <c r="FH1058" s="14"/>
      <c r="FI1058" s="17" t="s">
        <v>204</v>
      </c>
      <c r="FJ1058" s="15" t="s">
        <v>205</v>
      </c>
      <c r="FK1058" s="16">
        <v>46105.65384259259</v>
      </c>
      <c r="FL1058" s="14"/>
      <c r="FM1058" s="14"/>
      <c r="FN1058" s="15" t="s">
        <v>223</v>
      </c>
      <c r="FO1058" s="16">
        <v>46105.65384259259</v>
      </c>
      <c r="FP1058" s="13" t="s">
        <v>17551</v>
      </c>
      <c r="FQ1058" s="13" t="s">
        <v>17552</v>
      </c>
      <c r="FR1058" s="13" t="s">
        <v>17553</v>
      </c>
      <c r="FS1058" s="13" t="s">
        <v>17554</v>
      </c>
      <c r="FT1058" s="13" t="s">
        <v>17555</v>
      </c>
      <c r="FU1058" s="14" t="str">
        <f t="shared" si="15"/>
        <v>Base de Dados_Images/BC-7106.Imagem do Equipamento-.122355.jpg</v>
      </c>
      <c r="FV1058" s="14"/>
      <c r="FW1058" s="14"/>
    </row>
    <row r="1059" ht="15.75" customHeight="1">
      <c r="A1059" s="10" t="s">
        <v>15666</v>
      </c>
      <c r="B1059" s="10" t="s">
        <v>17523</v>
      </c>
      <c r="C1059" s="10" t="s">
        <v>794</v>
      </c>
      <c r="D1059" s="10" t="s">
        <v>17556</v>
      </c>
      <c r="E1059" s="11" t="s">
        <v>17557</v>
      </c>
      <c r="F1059" s="12" t="s">
        <v>184</v>
      </c>
      <c r="G1059" s="13" t="s">
        <v>185</v>
      </c>
      <c r="H1059" s="13" t="s">
        <v>17558</v>
      </c>
      <c r="I1059" s="13" t="s">
        <v>185</v>
      </c>
      <c r="J1059" s="13" t="s">
        <v>17559</v>
      </c>
      <c r="K1059" s="13" t="s">
        <v>185</v>
      </c>
      <c r="L1059" s="13" t="s">
        <v>17560</v>
      </c>
      <c r="M1059" s="13" t="s">
        <v>185</v>
      </c>
      <c r="N1059" s="13" t="s">
        <v>17561</v>
      </c>
      <c r="O1059" s="13" t="s">
        <v>185</v>
      </c>
      <c r="P1059" s="13" t="s">
        <v>17562</v>
      </c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5" t="s">
        <v>204</v>
      </c>
      <c r="BT1059" s="15" t="s">
        <v>205</v>
      </c>
      <c r="BU1059" s="16">
        <v>46095.45395833333</v>
      </c>
      <c r="BV1059" s="17" t="s">
        <v>277</v>
      </c>
      <c r="BW1059" s="18"/>
      <c r="BX1059" s="15" t="s">
        <v>205</v>
      </c>
      <c r="BY1059" s="16">
        <v>46095.45395833333</v>
      </c>
      <c r="BZ1059" s="12" t="s">
        <v>206</v>
      </c>
      <c r="CA1059" s="13" t="s">
        <v>185</v>
      </c>
      <c r="CB1059" s="13" t="s">
        <v>17563</v>
      </c>
      <c r="CC1059" s="14"/>
      <c r="CD1059" s="14"/>
      <c r="CE1059" s="14"/>
      <c r="CF1059" s="14"/>
      <c r="CG1059" s="14"/>
      <c r="CH1059" s="14"/>
      <c r="CI1059" s="14"/>
      <c r="CJ1059" s="14"/>
      <c r="CK1059" s="14"/>
      <c r="CL1059" s="14"/>
      <c r="CM1059" s="14"/>
      <c r="CN1059" s="14"/>
      <c r="CO1059" s="14"/>
      <c r="CP1059" s="14"/>
      <c r="CQ1059" s="14"/>
      <c r="CR1059" s="14"/>
      <c r="CS1059" s="14"/>
      <c r="CT1059" s="14"/>
      <c r="CU1059" s="14"/>
      <c r="CV1059" s="14"/>
      <c r="CW1059" s="14"/>
      <c r="CX1059" s="14"/>
      <c r="CY1059" s="14"/>
      <c r="CZ1059" s="14"/>
      <c r="DA1059" s="14"/>
      <c r="DB1059" s="14"/>
      <c r="DC1059" s="14"/>
      <c r="DD1059" s="14"/>
      <c r="DE1059" s="17" t="s">
        <v>204</v>
      </c>
      <c r="DF1059" s="15" t="s">
        <v>205</v>
      </c>
      <c r="DG1059" s="16">
        <v>46095.453993055555</v>
      </c>
      <c r="DH1059" s="17" t="s">
        <v>277</v>
      </c>
      <c r="DI1059" s="18"/>
      <c r="DJ1059" s="15" t="s">
        <v>205</v>
      </c>
      <c r="DK1059" s="16">
        <v>46095.453993055555</v>
      </c>
      <c r="DL1059" s="12" t="s">
        <v>213</v>
      </c>
      <c r="DM1059" s="14"/>
      <c r="DN1059" s="14"/>
      <c r="DO1059" s="14"/>
      <c r="DP1059" s="14"/>
      <c r="DQ1059" s="14"/>
      <c r="DR1059" s="14"/>
      <c r="DS1059" s="14"/>
      <c r="DT1059" s="14"/>
      <c r="DU1059" s="14"/>
      <c r="DV1059" s="14"/>
      <c r="DW1059" s="14"/>
      <c r="DX1059" s="14"/>
      <c r="DY1059" s="14"/>
      <c r="DZ1059" s="14"/>
      <c r="EA1059" s="14"/>
      <c r="EB1059" s="14"/>
      <c r="EC1059" s="14"/>
      <c r="ED1059" s="14"/>
      <c r="EE1059" s="14"/>
      <c r="EF1059" s="14"/>
      <c r="EG1059" s="14"/>
      <c r="EH1059" s="14"/>
      <c r="EI1059" s="17" t="s">
        <v>204</v>
      </c>
      <c r="EJ1059" s="17" t="s">
        <v>277</v>
      </c>
      <c r="EK1059" s="18"/>
      <c r="EL1059" s="12" t="s">
        <v>218</v>
      </c>
      <c r="EM1059" s="13" t="s">
        <v>185</v>
      </c>
      <c r="EN1059" s="13" t="s">
        <v>17564</v>
      </c>
      <c r="EO1059" s="14"/>
      <c r="EP1059" s="14"/>
      <c r="EQ1059" s="14"/>
      <c r="ER1059" s="14"/>
      <c r="ES1059" s="14"/>
      <c r="ET1059" s="14"/>
      <c r="EU1059" s="14"/>
      <c r="EV1059" s="14"/>
      <c r="EW1059" s="14"/>
      <c r="EX1059" s="14"/>
      <c r="EY1059" s="14"/>
      <c r="EZ1059" s="14"/>
      <c r="FA1059" s="14"/>
      <c r="FB1059" s="14"/>
      <c r="FC1059" s="14"/>
      <c r="FD1059" s="14"/>
      <c r="FE1059" s="14"/>
      <c r="FF1059" s="14"/>
      <c r="FG1059" s="14"/>
      <c r="FH1059" s="14"/>
      <c r="FI1059" s="17" t="s">
        <v>204</v>
      </c>
      <c r="FJ1059" s="15" t="s">
        <v>205</v>
      </c>
      <c r="FK1059" s="16">
        <v>46105.654027777775</v>
      </c>
      <c r="FL1059" s="14"/>
      <c r="FM1059" s="14"/>
      <c r="FN1059" s="15" t="s">
        <v>223</v>
      </c>
      <c r="FO1059" s="16">
        <v>46105.654027777775</v>
      </c>
      <c r="FP1059" s="13" t="s">
        <v>17564</v>
      </c>
      <c r="FQ1059" s="13" t="s">
        <v>17565</v>
      </c>
      <c r="FR1059" s="13" t="s">
        <v>17566</v>
      </c>
      <c r="FS1059" s="14"/>
      <c r="FT1059" s="14"/>
      <c r="FU1059" s="14" t="str">
        <f t="shared" si="15"/>
        <v>Base de Dados_Images/TQ 7103.Imagem do Equipamento-.121611.jpg</v>
      </c>
      <c r="FV1059" s="14"/>
      <c r="FW1059" s="14"/>
    </row>
    <row r="1060" ht="15.75" customHeight="1">
      <c r="A1060" s="10" t="s">
        <v>15666</v>
      </c>
      <c r="B1060" s="10" t="s">
        <v>17523</v>
      </c>
      <c r="C1060" s="10" t="s">
        <v>265</v>
      </c>
      <c r="D1060" s="10" t="s">
        <v>17567</v>
      </c>
      <c r="E1060" s="11" t="s">
        <v>17568</v>
      </c>
      <c r="F1060" s="12" t="s">
        <v>184</v>
      </c>
      <c r="G1060" s="13" t="s">
        <v>185</v>
      </c>
      <c r="H1060" s="13" t="s">
        <v>17569</v>
      </c>
      <c r="I1060" s="13" t="s">
        <v>185</v>
      </c>
      <c r="J1060" s="13" t="s">
        <v>17570</v>
      </c>
      <c r="K1060" s="13" t="s">
        <v>185</v>
      </c>
      <c r="L1060" s="13" t="s">
        <v>17571</v>
      </c>
      <c r="M1060" s="13" t="s">
        <v>185</v>
      </c>
      <c r="N1060" s="13" t="s">
        <v>17572</v>
      </c>
      <c r="O1060" s="13" t="s">
        <v>185</v>
      </c>
      <c r="P1060" s="13" t="s">
        <v>17573</v>
      </c>
      <c r="Q1060" s="13" t="s">
        <v>185</v>
      </c>
      <c r="R1060" s="13" t="s">
        <v>17574</v>
      </c>
      <c r="S1060" s="13" t="s">
        <v>185</v>
      </c>
      <c r="T1060" s="13" t="s">
        <v>17575</v>
      </c>
      <c r="U1060" s="13" t="s">
        <v>185</v>
      </c>
      <c r="V1060" s="13" t="s">
        <v>17576</v>
      </c>
      <c r="W1060" s="13" t="s">
        <v>185</v>
      </c>
      <c r="X1060" s="13" t="s">
        <v>17577</v>
      </c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7" t="s">
        <v>204</v>
      </c>
      <c r="BT1060" s="15" t="s">
        <v>205</v>
      </c>
      <c r="BU1060" s="16">
        <v>46077.38459490741</v>
      </c>
      <c r="BV1060" s="15" t="s">
        <v>205</v>
      </c>
      <c r="BW1060" s="16">
        <v>46071.474074074074</v>
      </c>
      <c r="BX1060" s="15" t="s">
        <v>205</v>
      </c>
      <c r="BY1060" s="16">
        <v>46077.38459490741</v>
      </c>
      <c r="BZ1060" s="12" t="s">
        <v>206</v>
      </c>
      <c r="CA1060" s="14"/>
      <c r="CB1060" s="14"/>
      <c r="CC1060" s="14"/>
      <c r="CD1060" s="14"/>
      <c r="CE1060" s="14"/>
      <c r="CF1060" s="14"/>
      <c r="CG1060" s="14"/>
      <c r="CH1060" s="14"/>
      <c r="CI1060" s="14"/>
      <c r="CJ1060" s="14"/>
      <c r="CK1060" s="14"/>
      <c r="CL1060" s="14"/>
      <c r="CM1060" s="14"/>
      <c r="CN1060" s="14"/>
      <c r="CO1060" s="14"/>
      <c r="CP1060" s="14"/>
      <c r="CQ1060" s="14"/>
      <c r="CR1060" s="14"/>
      <c r="CS1060" s="14"/>
      <c r="CT1060" s="14"/>
      <c r="CU1060" s="14"/>
      <c r="CV1060" s="14"/>
      <c r="CW1060" s="14"/>
      <c r="CX1060" s="14"/>
      <c r="CY1060" s="14"/>
      <c r="CZ1060" s="14"/>
      <c r="DA1060" s="14"/>
      <c r="DB1060" s="14"/>
      <c r="DC1060" s="14"/>
      <c r="DD1060" s="14"/>
      <c r="DE1060" s="17" t="s">
        <v>204</v>
      </c>
      <c r="DF1060" s="17" t="s">
        <v>277</v>
      </c>
      <c r="DG1060" s="18"/>
      <c r="DH1060" s="17" t="s">
        <v>277</v>
      </c>
      <c r="DI1060" s="18"/>
      <c r="DJ1060" s="17" t="s">
        <v>277</v>
      </c>
      <c r="DK1060" s="18"/>
      <c r="DL1060" s="12" t="s">
        <v>213</v>
      </c>
      <c r="DM1060" s="13" t="s">
        <v>185</v>
      </c>
      <c r="DN1060" s="13" t="s">
        <v>17578</v>
      </c>
      <c r="DO1060" s="13" t="s">
        <v>185</v>
      </c>
      <c r="DP1060" s="13" t="s">
        <v>17579</v>
      </c>
      <c r="DQ1060" s="14"/>
      <c r="DR1060" s="14"/>
      <c r="DS1060" s="14"/>
      <c r="DT1060" s="14"/>
      <c r="DU1060" s="14"/>
      <c r="DV1060" s="14"/>
      <c r="DW1060" s="14"/>
      <c r="DX1060" s="14"/>
      <c r="DY1060" s="14"/>
      <c r="DZ1060" s="14"/>
      <c r="EA1060" s="14"/>
      <c r="EB1060" s="14"/>
      <c r="EC1060" s="14"/>
      <c r="ED1060" s="14"/>
      <c r="EE1060" s="14"/>
      <c r="EF1060" s="14"/>
      <c r="EG1060" s="14"/>
      <c r="EH1060" s="14"/>
      <c r="EI1060" s="17" t="s">
        <v>204</v>
      </c>
      <c r="EJ1060" s="15" t="s">
        <v>205</v>
      </c>
      <c r="EK1060" s="16">
        <v>46102.61917824074</v>
      </c>
      <c r="EL1060" s="12" t="s">
        <v>218</v>
      </c>
      <c r="EM1060" s="13" t="s">
        <v>185</v>
      </c>
      <c r="EN1060" s="13" t="s">
        <v>17580</v>
      </c>
      <c r="EO1060" s="13" t="s">
        <v>185</v>
      </c>
      <c r="EP1060" s="13" t="s">
        <v>17580</v>
      </c>
      <c r="EQ1060" s="13" t="s">
        <v>185</v>
      </c>
      <c r="ER1060" s="13" t="s">
        <v>17581</v>
      </c>
      <c r="ES1060" s="13" t="s">
        <v>185</v>
      </c>
      <c r="ET1060" s="13" t="s">
        <v>17581</v>
      </c>
      <c r="EU1060" s="14"/>
      <c r="EV1060" s="14"/>
      <c r="EW1060" s="14"/>
      <c r="EX1060" s="14"/>
      <c r="EY1060" s="14"/>
      <c r="EZ1060" s="14"/>
      <c r="FA1060" s="14"/>
      <c r="FB1060" s="14"/>
      <c r="FC1060" s="14"/>
      <c r="FD1060" s="14"/>
      <c r="FE1060" s="14"/>
      <c r="FF1060" s="14"/>
      <c r="FG1060" s="14"/>
      <c r="FH1060" s="14"/>
      <c r="FI1060" s="17" t="s">
        <v>204</v>
      </c>
      <c r="FJ1060" s="15" t="s">
        <v>205</v>
      </c>
      <c r="FK1060" s="16">
        <v>46105.65409722222</v>
      </c>
      <c r="FL1060" s="14"/>
      <c r="FM1060" s="14"/>
      <c r="FN1060" s="15" t="s">
        <v>223</v>
      </c>
      <c r="FO1060" s="16">
        <v>46105.65409722222</v>
      </c>
      <c r="FP1060" s="13" t="s">
        <v>17581</v>
      </c>
      <c r="FQ1060" s="13" t="s">
        <v>17582</v>
      </c>
      <c r="FR1060" s="13" t="s">
        <v>17583</v>
      </c>
      <c r="FS1060" s="14"/>
      <c r="FT1060" s="14"/>
      <c r="FU1060" s="14" t="str">
        <f t="shared" si="15"/>
        <v>Base de Dados_Images/TQ-7103.Imagem do Equipamento-.205328.jpg</v>
      </c>
      <c r="FV1060" s="14"/>
      <c r="FW1060" s="14"/>
    </row>
    <row r="1061" ht="15.75" customHeight="1">
      <c r="A1061" s="10" t="s">
        <v>15666</v>
      </c>
      <c r="B1061" s="10" t="s">
        <v>17523</v>
      </c>
      <c r="C1061" s="10" t="s">
        <v>286</v>
      </c>
      <c r="D1061" s="10" t="s">
        <v>17584</v>
      </c>
      <c r="E1061" s="11" t="s">
        <v>17585</v>
      </c>
      <c r="F1061" s="12" t="s">
        <v>184</v>
      </c>
      <c r="G1061" s="13" t="s">
        <v>185</v>
      </c>
      <c r="H1061" s="13" t="s">
        <v>17586</v>
      </c>
      <c r="I1061" s="13" t="s">
        <v>185</v>
      </c>
      <c r="J1061" s="13" t="s">
        <v>17587</v>
      </c>
      <c r="K1061" s="13" t="s">
        <v>185</v>
      </c>
      <c r="L1061" s="13" t="s">
        <v>17588</v>
      </c>
      <c r="M1061" s="13" t="s">
        <v>185</v>
      </c>
      <c r="N1061" s="13" t="s">
        <v>17589</v>
      </c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7" t="s">
        <v>204</v>
      </c>
      <c r="BT1061" s="15" t="s">
        <v>205</v>
      </c>
      <c r="BU1061" s="16">
        <v>46072.458703703705</v>
      </c>
      <c r="BV1061" s="15" t="s">
        <v>205</v>
      </c>
      <c r="BW1061" s="16">
        <v>46071.470555555556</v>
      </c>
      <c r="BX1061" s="15" t="s">
        <v>205</v>
      </c>
      <c r="BY1061" s="16">
        <v>46072.458703703705</v>
      </c>
      <c r="BZ1061" s="12" t="s">
        <v>206</v>
      </c>
      <c r="CA1061" s="13" t="s">
        <v>195</v>
      </c>
      <c r="CB1061" s="13" t="s">
        <v>17590</v>
      </c>
      <c r="CC1061" s="13" t="s">
        <v>185</v>
      </c>
      <c r="CD1061" s="13" t="s">
        <v>17591</v>
      </c>
      <c r="CE1061" s="13" t="s">
        <v>195</v>
      </c>
      <c r="CF1061" s="13" t="s">
        <v>17592</v>
      </c>
      <c r="CG1061" s="14"/>
      <c r="CH1061" s="14"/>
      <c r="CI1061" s="14"/>
      <c r="CJ1061" s="14"/>
      <c r="CK1061" s="14"/>
      <c r="CL1061" s="14"/>
      <c r="CM1061" s="14"/>
      <c r="CN1061" s="14"/>
      <c r="CO1061" s="14"/>
      <c r="CP1061" s="14"/>
      <c r="CQ1061" s="14"/>
      <c r="CR1061" s="14"/>
      <c r="CS1061" s="14"/>
      <c r="CT1061" s="14"/>
      <c r="CU1061" s="14"/>
      <c r="CV1061" s="14"/>
      <c r="CW1061" s="14"/>
      <c r="CX1061" s="14"/>
      <c r="CY1061" s="14"/>
      <c r="CZ1061" s="14"/>
      <c r="DA1061" s="14"/>
      <c r="DB1061" s="14"/>
      <c r="DC1061" s="14"/>
      <c r="DD1061" s="14"/>
      <c r="DE1061" s="17" t="s">
        <v>204</v>
      </c>
      <c r="DF1061" s="17" t="s">
        <v>277</v>
      </c>
      <c r="DG1061" s="18"/>
      <c r="DH1061" s="15" t="s">
        <v>205</v>
      </c>
      <c r="DI1061" s="16">
        <v>46078.64983796296</v>
      </c>
      <c r="DJ1061" s="15" t="s">
        <v>205</v>
      </c>
      <c r="DK1061" s="16">
        <v>46078.64983796296</v>
      </c>
      <c r="DL1061" s="12" t="s">
        <v>213</v>
      </c>
      <c r="DM1061" s="13" t="s">
        <v>185</v>
      </c>
      <c r="DN1061" s="13" t="s">
        <v>17593</v>
      </c>
      <c r="DO1061" s="13" t="s">
        <v>185</v>
      </c>
      <c r="DP1061" s="13" t="s">
        <v>17594</v>
      </c>
      <c r="DQ1061" s="14"/>
      <c r="DR1061" s="14"/>
      <c r="DS1061" s="14"/>
      <c r="DT1061" s="14"/>
      <c r="DU1061" s="14"/>
      <c r="DV1061" s="14"/>
      <c r="DW1061" s="14"/>
      <c r="DX1061" s="14"/>
      <c r="DY1061" s="14"/>
      <c r="DZ1061" s="14"/>
      <c r="EA1061" s="14"/>
      <c r="EB1061" s="14"/>
      <c r="EC1061" s="14"/>
      <c r="ED1061" s="14"/>
      <c r="EE1061" s="14"/>
      <c r="EF1061" s="14"/>
      <c r="EG1061" s="14"/>
      <c r="EH1061" s="14"/>
      <c r="EI1061" s="17" t="s">
        <v>204</v>
      </c>
      <c r="EJ1061" s="15" t="s">
        <v>205</v>
      </c>
      <c r="EK1061" s="16">
        <v>46102.61954861111</v>
      </c>
      <c r="EL1061" s="12" t="s">
        <v>218</v>
      </c>
      <c r="EM1061" s="13" t="s">
        <v>185</v>
      </c>
      <c r="EN1061" s="13" t="s">
        <v>17595</v>
      </c>
      <c r="EO1061" s="13" t="s">
        <v>185</v>
      </c>
      <c r="EP1061" s="13" t="s">
        <v>17596</v>
      </c>
      <c r="EQ1061" s="14"/>
      <c r="ER1061" s="14"/>
      <c r="ES1061" s="14"/>
      <c r="ET1061" s="14"/>
      <c r="EU1061" s="14"/>
      <c r="EV1061" s="14"/>
      <c r="EW1061" s="14"/>
      <c r="EX1061" s="14"/>
      <c r="EY1061" s="14"/>
      <c r="EZ1061" s="14"/>
      <c r="FA1061" s="14"/>
      <c r="FB1061" s="14"/>
      <c r="FC1061" s="14"/>
      <c r="FD1061" s="14"/>
      <c r="FE1061" s="14"/>
      <c r="FF1061" s="14"/>
      <c r="FG1061" s="14"/>
      <c r="FH1061" s="14"/>
      <c r="FI1061" s="17" t="s">
        <v>204</v>
      </c>
      <c r="FJ1061" s="15" t="s">
        <v>205</v>
      </c>
      <c r="FK1061" s="16">
        <v>46105.654178240744</v>
      </c>
      <c r="FL1061" s="14"/>
      <c r="FM1061" s="14"/>
      <c r="FN1061" s="15" t="s">
        <v>223</v>
      </c>
      <c r="FO1061" s="16">
        <v>46105.654178240744</v>
      </c>
      <c r="FP1061" s="13" t="s">
        <v>17596</v>
      </c>
      <c r="FQ1061" s="13" t="s">
        <v>17597</v>
      </c>
      <c r="FR1061" s="13" t="s">
        <v>17587</v>
      </c>
      <c r="FS1061" s="14"/>
      <c r="FT1061" s="14"/>
      <c r="FU1061" s="14" t="str">
        <f t="shared" si="15"/>
        <v>Base de Dados_Images/LIT-7004-03.Imagem do Equipamento-.141700.jpg</v>
      </c>
      <c r="FV1061" s="14"/>
      <c r="FW1061" s="14"/>
    </row>
    <row r="1062" ht="15.75" customHeight="1">
      <c r="A1062" s="10" t="s">
        <v>15666</v>
      </c>
      <c r="B1062" s="10" t="s">
        <v>17523</v>
      </c>
      <c r="C1062" s="10" t="s">
        <v>286</v>
      </c>
      <c r="D1062" s="10" t="s">
        <v>17598</v>
      </c>
      <c r="E1062" s="11" t="s">
        <v>17599</v>
      </c>
      <c r="F1062" s="12" t="s">
        <v>184</v>
      </c>
      <c r="G1062" s="13" t="s">
        <v>185</v>
      </c>
      <c r="H1062" s="13" t="s">
        <v>17600</v>
      </c>
      <c r="I1062" s="13" t="s">
        <v>185</v>
      </c>
      <c r="J1062" s="13" t="s">
        <v>17601</v>
      </c>
      <c r="K1062" s="13" t="s">
        <v>185</v>
      </c>
      <c r="L1062" s="13" t="s">
        <v>17602</v>
      </c>
      <c r="M1062" s="13" t="s">
        <v>185</v>
      </c>
      <c r="N1062" s="13" t="s">
        <v>17603</v>
      </c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7" t="s">
        <v>204</v>
      </c>
      <c r="BT1062" s="15" t="s">
        <v>205</v>
      </c>
      <c r="BU1062" s="16">
        <v>46072.458657407406</v>
      </c>
      <c r="BV1062" s="15" t="s">
        <v>205</v>
      </c>
      <c r="BW1062" s="16">
        <v>46071.47248842593</v>
      </c>
      <c r="BX1062" s="15" t="s">
        <v>205</v>
      </c>
      <c r="BY1062" s="16">
        <v>46072.458657407406</v>
      </c>
      <c r="BZ1062" s="12" t="s">
        <v>206</v>
      </c>
      <c r="CA1062" s="13" t="s">
        <v>195</v>
      </c>
      <c r="CB1062" s="13" t="s">
        <v>17604</v>
      </c>
      <c r="CC1062" s="13" t="s">
        <v>195</v>
      </c>
      <c r="CD1062" s="13" t="s">
        <v>17605</v>
      </c>
      <c r="CE1062" s="13" t="s">
        <v>195</v>
      </c>
      <c r="CF1062" s="13" t="s">
        <v>17606</v>
      </c>
      <c r="CG1062" s="14"/>
      <c r="CH1062" s="14"/>
      <c r="CI1062" s="14"/>
      <c r="CJ1062" s="14"/>
      <c r="CK1062" s="14"/>
      <c r="CL1062" s="14"/>
      <c r="CM1062" s="14"/>
      <c r="CN1062" s="14"/>
      <c r="CO1062" s="14"/>
      <c r="CP1062" s="14"/>
      <c r="CQ1062" s="14"/>
      <c r="CR1062" s="14"/>
      <c r="CS1062" s="14"/>
      <c r="CT1062" s="14"/>
      <c r="CU1062" s="14"/>
      <c r="CV1062" s="14"/>
      <c r="CW1062" s="14"/>
      <c r="CX1062" s="14"/>
      <c r="CY1062" s="14"/>
      <c r="CZ1062" s="14"/>
      <c r="DA1062" s="14"/>
      <c r="DB1062" s="14"/>
      <c r="DC1062" s="14"/>
      <c r="DD1062" s="14"/>
      <c r="DE1062" s="17" t="s">
        <v>204</v>
      </c>
      <c r="DF1062" s="17" t="s">
        <v>277</v>
      </c>
      <c r="DG1062" s="18"/>
      <c r="DH1062" s="15" t="s">
        <v>205</v>
      </c>
      <c r="DI1062" s="16">
        <v>46078.649409722224</v>
      </c>
      <c r="DJ1062" s="15" t="s">
        <v>205</v>
      </c>
      <c r="DK1062" s="16">
        <v>46078.649409722224</v>
      </c>
      <c r="DL1062" s="12" t="s">
        <v>213</v>
      </c>
      <c r="DM1062" s="13" t="s">
        <v>185</v>
      </c>
      <c r="DN1062" s="13" t="s">
        <v>17607</v>
      </c>
      <c r="DO1062" s="13" t="s">
        <v>185</v>
      </c>
      <c r="DP1062" s="13" t="s">
        <v>17608</v>
      </c>
      <c r="DQ1062" s="14"/>
      <c r="DR1062" s="14"/>
      <c r="DS1062" s="14"/>
      <c r="DT1062" s="14"/>
      <c r="DU1062" s="14"/>
      <c r="DV1062" s="14"/>
      <c r="DW1062" s="14"/>
      <c r="DX1062" s="14"/>
      <c r="DY1062" s="14"/>
      <c r="DZ1062" s="14"/>
      <c r="EA1062" s="14"/>
      <c r="EB1062" s="14"/>
      <c r="EC1062" s="14"/>
      <c r="ED1062" s="14"/>
      <c r="EE1062" s="14"/>
      <c r="EF1062" s="14"/>
      <c r="EG1062" s="14"/>
      <c r="EH1062" s="14"/>
      <c r="EI1062" s="17" t="s">
        <v>204</v>
      </c>
      <c r="EJ1062" s="15" t="s">
        <v>205</v>
      </c>
      <c r="EK1062" s="16">
        <v>46102.619733796295</v>
      </c>
      <c r="EL1062" s="12" t="s">
        <v>218</v>
      </c>
      <c r="EM1062" s="13" t="s">
        <v>185</v>
      </c>
      <c r="EN1062" s="13" t="s">
        <v>17609</v>
      </c>
      <c r="EO1062" s="13" t="s">
        <v>185</v>
      </c>
      <c r="EP1062" s="13" t="s">
        <v>17609</v>
      </c>
      <c r="EQ1062" s="14"/>
      <c r="ER1062" s="14"/>
      <c r="ES1062" s="14"/>
      <c r="ET1062" s="14"/>
      <c r="EU1062" s="14"/>
      <c r="EV1062" s="14"/>
      <c r="EW1062" s="14"/>
      <c r="EX1062" s="14"/>
      <c r="EY1062" s="14"/>
      <c r="EZ1062" s="14"/>
      <c r="FA1062" s="14"/>
      <c r="FB1062" s="14"/>
      <c r="FC1062" s="14"/>
      <c r="FD1062" s="14"/>
      <c r="FE1062" s="14"/>
      <c r="FF1062" s="14"/>
      <c r="FG1062" s="14"/>
      <c r="FH1062" s="14"/>
      <c r="FI1062" s="17" t="s">
        <v>204</v>
      </c>
      <c r="FJ1062" s="15" t="s">
        <v>205</v>
      </c>
      <c r="FK1062" s="16">
        <v>46105.65422453704</v>
      </c>
      <c r="FL1062" s="14"/>
      <c r="FM1062" s="14"/>
      <c r="FN1062" s="15" t="s">
        <v>223</v>
      </c>
      <c r="FO1062" s="16">
        <v>46105.65422453704</v>
      </c>
      <c r="FP1062" s="13" t="s">
        <v>17609</v>
      </c>
      <c r="FQ1062" s="13" t="s">
        <v>17610</v>
      </c>
      <c r="FR1062" s="13" t="s">
        <v>17611</v>
      </c>
      <c r="FS1062" s="14"/>
      <c r="FT1062" s="14"/>
      <c r="FU1062" s="14" t="str">
        <f t="shared" si="15"/>
        <v>Base de Dados_Images/TT-7015-01.Imagem do Equipamento-.142103.jpg</v>
      </c>
      <c r="FV1062" s="14"/>
      <c r="FW1062" s="14"/>
    </row>
    <row r="1063" ht="15.75" customHeight="1">
      <c r="A1063" s="10" t="s">
        <v>15666</v>
      </c>
      <c r="B1063" s="10" t="s">
        <v>17523</v>
      </c>
      <c r="C1063" s="10" t="s">
        <v>3150</v>
      </c>
      <c r="D1063" s="10" t="s">
        <v>17612</v>
      </c>
      <c r="E1063" s="11" t="s">
        <v>17613</v>
      </c>
      <c r="F1063" s="12" t="s">
        <v>184</v>
      </c>
      <c r="G1063" s="13" t="s">
        <v>185</v>
      </c>
      <c r="H1063" s="13" t="s">
        <v>17614</v>
      </c>
      <c r="I1063" s="13" t="s">
        <v>185</v>
      </c>
      <c r="J1063" s="13" t="s">
        <v>17615</v>
      </c>
      <c r="K1063" s="13" t="s">
        <v>185</v>
      </c>
      <c r="L1063" s="13" t="s">
        <v>17616</v>
      </c>
      <c r="M1063" s="13" t="s">
        <v>185</v>
      </c>
      <c r="N1063" s="13" t="s">
        <v>17617</v>
      </c>
      <c r="O1063" s="13" t="s">
        <v>185</v>
      </c>
      <c r="P1063" s="13" t="s">
        <v>17618</v>
      </c>
      <c r="Q1063" s="13" t="s">
        <v>185</v>
      </c>
      <c r="R1063" s="13" t="s">
        <v>17619</v>
      </c>
      <c r="S1063" s="13" t="s">
        <v>185</v>
      </c>
      <c r="T1063" s="13" t="s">
        <v>17620</v>
      </c>
      <c r="U1063" s="13" t="s">
        <v>185</v>
      </c>
      <c r="V1063" s="13" t="s">
        <v>17621</v>
      </c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/>
      <c r="BR1063" s="14"/>
      <c r="BS1063" s="17" t="s">
        <v>204</v>
      </c>
      <c r="BT1063" s="17" t="s">
        <v>277</v>
      </c>
      <c r="BU1063" s="18"/>
      <c r="BV1063" s="15" t="s">
        <v>205</v>
      </c>
      <c r="BW1063" s="16">
        <v>46071.473703703705</v>
      </c>
      <c r="BX1063" s="15" t="s">
        <v>205</v>
      </c>
      <c r="BY1063" s="16">
        <v>46071.473703703705</v>
      </c>
      <c r="BZ1063" s="12" t="s">
        <v>206</v>
      </c>
      <c r="CA1063" s="13" t="s">
        <v>195</v>
      </c>
      <c r="CB1063" s="13" t="s">
        <v>17622</v>
      </c>
      <c r="CC1063" s="13" t="s">
        <v>185</v>
      </c>
      <c r="CD1063" s="13" t="s">
        <v>17623</v>
      </c>
      <c r="CE1063" s="14"/>
      <c r="CF1063" s="14"/>
      <c r="CG1063" s="14"/>
      <c r="CH1063" s="14"/>
      <c r="CI1063" s="14"/>
      <c r="CJ1063" s="14"/>
      <c r="CK1063" s="14"/>
      <c r="CL1063" s="14"/>
      <c r="CM1063" s="14"/>
      <c r="CN1063" s="14"/>
      <c r="CO1063" s="14"/>
      <c r="CP1063" s="14"/>
      <c r="CQ1063" s="14"/>
      <c r="CR1063" s="14"/>
      <c r="CS1063" s="14"/>
      <c r="CT1063" s="14"/>
      <c r="CU1063" s="14"/>
      <c r="CV1063" s="14"/>
      <c r="CW1063" s="14"/>
      <c r="CX1063" s="14"/>
      <c r="CY1063" s="14"/>
      <c r="CZ1063" s="14"/>
      <c r="DA1063" s="14"/>
      <c r="DB1063" s="14"/>
      <c r="DC1063" s="14"/>
      <c r="DD1063" s="14"/>
      <c r="DE1063" s="17" t="s">
        <v>204</v>
      </c>
      <c r="DF1063" s="17" t="s">
        <v>277</v>
      </c>
      <c r="DG1063" s="18"/>
      <c r="DH1063" s="15" t="s">
        <v>205</v>
      </c>
      <c r="DI1063" s="16">
        <v>46084.72377314815</v>
      </c>
      <c r="DJ1063" s="15" t="s">
        <v>205</v>
      </c>
      <c r="DK1063" s="16">
        <v>46084.72377314815</v>
      </c>
      <c r="DL1063" s="12" t="s">
        <v>213</v>
      </c>
      <c r="DM1063" s="13" t="s">
        <v>195</v>
      </c>
      <c r="DN1063" s="13" t="s">
        <v>17624</v>
      </c>
      <c r="DO1063" s="14"/>
      <c r="DP1063" s="14"/>
      <c r="DQ1063" s="14"/>
      <c r="DR1063" s="14"/>
      <c r="DS1063" s="14"/>
      <c r="DT1063" s="14"/>
      <c r="DU1063" s="14"/>
      <c r="DV1063" s="14"/>
      <c r="DW1063" s="14"/>
      <c r="DX1063" s="14"/>
      <c r="DY1063" s="14"/>
      <c r="DZ1063" s="14"/>
      <c r="EA1063" s="14"/>
      <c r="EB1063" s="14"/>
      <c r="EC1063" s="14"/>
      <c r="ED1063" s="14"/>
      <c r="EE1063" s="14"/>
      <c r="EF1063" s="14"/>
      <c r="EG1063" s="14"/>
      <c r="EH1063" s="14"/>
      <c r="EI1063" s="17" t="s">
        <v>204</v>
      </c>
      <c r="EJ1063" s="15" t="s">
        <v>205</v>
      </c>
      <c r="EK1063" s="16">
        <v>46104.55951388889</v>
      </c>
      <c r="EL1063" s="12" t="s">
        <v>218</v>
      </c>
      <c r="EM1063" s="13" t="s">
        <v>185</v>
      </c>
      <c r="EN1063" s="13" t="s">
        <v>17625</v>
      </c>
      <c r="EO1063" s="14"/>
      <c r="EP1063" s="14"/>
      <c r="EQ1063" s="14"/>
      <c r="ER1063" s="14"/>
      <c r="ES1063" s="14"/>
      <c r="ET1063" s="14"/>
      <c r="EU1063" s="14"/>
      <c r="EV1063" s="14"/>
      <c r="EW1063" s="14"/>
      <c r="EX1063" s="14"/>
      <c r="EY1063" s="14"/>
      <c r="EZ1063" s="14"/>
      <c r="FA1063" s="14"/>
      <c r="FB1063" s="14"/>
      <c r="FC1063" s="14"/>
      <c r="FD1063" s="14"/>
      <c r="FE1063" s="14"/>
      <c r="FF1063" s="14"/>
      <c r="FG1063" s="14"/>
      <c r="FH1063" s="14"/>
      <c r="FI1063" s="17" t="s">
        <v>204</v>
      </c>
      <c r="FJ1063" s="15" t="s">
        <v>205</v>
      </c>
      <c r="FK1063" s="16">
        <v>46105.65425925926</v>
      </c>
      <c r="FL1063" s="14"/>
      <c r="FM1063" s="14"/>
      <c r="FN1063" s="15" t="s">
        <v>223</v>
      </c>
      <c r="FO1063" s="16">
        <v>46105.65425925926</v>
      </c>
      <c r="FP1063" s="13" t="s">
        <v>17626</v>
      </c>
      <c r="FQ1063" s="13" t="s">
        <v>17627</v>
      </c>
      <c r="FR1063" s="13" t="s">
        <v>17628</v>
      </c>
      <c r="FS1063" s="14"/>
      <c r="FT1063" s="14"/>
      <c r="FU1063" s="14" t="str">
        <f t="shared" si="15"/>
        <v>Base de Dados_Images/XV-4473-02.Imagem do Equipamento-.121643.jpg</v>
      </c>
      <c r="FV1063" s="14"/>
      <c r="FW1063" s="14"/>
    </row>
    <row r="1064" ht="15.75" customHeight="1">
      <c r="A1064" s="10" t="s">
        <v>15666</v>
      </c>
      <c r="B1064" s="10" t="s">
        <v>17629</v>
      </c>
      <c r="C1064" s="10" t="s">
        <v>181</v>
      </c>
      <c r="D1064" s="10" t="s">
        <v>17630</v>
      </c>
      <c r="E1064" s="11" t="s">
        <v>17631</v>
      </c>
      <c r="F1064" s="12" t="s">
        <v>184</v>
      </c>
      <c r="G1064" s="13" t="s">
        <v>185</v>
      </c>
      <c r="H1064" s="13" t="s">
        <v>17632</v>
      </c>
      <c r="I1064" s="13" t="s">
        <v>185</v>
      </c>
      <c r="J1064" s="13" t="s">
        <v>17633</v>
      </c>
      <c r="K1064" s="13" t="s">
        <v>185</v>
      </c>
      <c r="L1064" s="13" t="s">
        <v>17634</v>
      </c>
      <c r="M1064" s="13" t="s">
        <v>185</v>
      </c>
      <c r="N1064" s="13" t="s">
        <v>17634</v>
      </c>
      <c r="O1064" s="13" t="s">
        <v>185</v>
      </c>
      <c r="P1064" s="13" t="s">
        <v>17635</v>
      </c>
      <c r="Q1064" s="13" t="s">
        <v>185</v>
      </c>
      <c r="R1064" s="13" t="s">
        <v>17635</v>
      </c>
      <c r="S1064" s="13" t="s">
        <v>185</v>
      </c>
      <c r="T1064" s="13" t="s">
        <v>17636</v>
      </c>
      <c r="U1064" s="13" t="s">
        <v>185</v>
      </c>
      <c r="V1064" s="13" t="s">
        <v>17637</v>
      </c>
      <c r="W1064" s="13" t="s">
        <v>185</v>
      </c>
      <c r="X1064" s="13" t="s">
        <v>17638</v>
      </c>
      <c r="Y1064" s="13" t="s">
        <v>185</v>
      </c>
      <c r="Z1064" s="13" t="s">
        <v>17638</v>
      </c>
      <c r="AA1064" s="13" t="s">
        <v>185</v>
      </c>
      <c r="AB1064" s="13" t="s">
        <v>17639</v>
      </c>
      <c r="AC1064" s="13" t="s">
        <v>185</v>
      </c>
      <c r="AD1064" s="13" t="s">
        <v>17640</v>
      </c>
      <c r="AE1064" s="13" t="s">
        <v>185</v>
      </c>
      <c r="AF1064" s="13" t="s">
        <v>17641</v>
      </c>
      <c r="AG1064" s="13" t="s">
        <v>185</v>
      </c>
      <c r="AH1064" s="13" t="s">
        <v>17642</v>
      </c>
      <c r="AI1064" s="13" t="s">
        <v>185</v>
      </c>
      <c r="AJ1064" s="13" t="s">
        <v>17643</v>
      </c>
      <c r="AK1064" s="13" t="s">
        <v>185</v>
      </c>
      <c r="AL1064" s="13" t="s">
        <v>17644</v>
      </c>
      <c r="AM1064" s="13" t="s">
        <v>195</v>
      </c>
      <c r="AN1064" s="13" t="s">
        <v>17645</v>
      </c>
      <c r="AO1064" s="13" t="s">
        <v>195</v>
      </c>
      <c r="AP1064" s="13" t="s">
        <v>17646</v>
      </c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7" t="s">
        <v>204</v>
      </c>
      <c r="BT1064" s="15" t="s">
        <v>205</v>
      </c>
      <c r="BU1064" s="16">
        <v>46057.39392361111</v>
      </c>
      <c r="BV1064" s="15" t="s">
        <v>205</v>
      </c>
      <c r="BW1064" s="16">
        <v>46042.736597222225</v>
      </c>
      <c r="BX1064" s="15" t="s">
        <v>205</v>
      </c>
      <c r="BY1064" s="16">
        <v>46057.39398148148</v>
      </c>
      <c r="BZ1064" s="12" t="s">
        <v>206</v>
      </c>
      <c r="CA1064" s="13" t="s">
        <v>185</v>
      </c>
      <c r="CB1064" s="13" t="s">
        <v>17647</v>
      </c>
      <c r="CC1064" s="13" t="s">
        <v>185</v>
      </c>
      <c r="CD1064" s="13" t="s">
        <v>17648</v>
      </c>
      <c r="CE1064" s="13" t="s">
        <v>185</v>
      </c>
      <c r="CF1064" s="13" t="s">
        <v>17649</v>
      </c>
      <c r="CG1064" s="13" t="s">
        <v>185</v>
      </c>
      <c r="CH1064" s="13" t="s">
        <v>17650</v>
      </c>
      <c r="CI1064" s="13" t="s">
        <v>185</v>
      </c>
      <c r="CJ1064" s="13" t="s">
        <v>17651</v>
      </c>
      <c r="CK1064" s="13" t="s">
        <v>195</v>
      </c>
      <c r="CL1064" s="13" t="s">
        <v>17652</v>
      </c>
      <c r="CM1064" s="14"/>
      <c r="CN1064" s="14"/>
      <c r="CO1064" s="14"/>
      <c r="CP1064" s="14"/>
      <c r="CQ1064" s="14"/>
      <c r="CR1064" s="14"/>
      <c r="CS1064" s="14"/>
      <c r="CT1064" s="14"/>
      <c r="CU1064" s="14"/>
      <c r="CV1064" s="14"/>
      <c r="CW1064" s="14"/>
      <c r="CX1064" s="14"/>
      <c r="CY1064" s="14"/>
      <c r="CZ1064" s="14"/>
      <c r="DA1064" s="14"/>
      <c r="DB1064" s="14"/>
      <c r="DC1064" s="14"/>
      <c r="DD1064" s="14"/>
      <c r="DE1064" s="17" t="s">
        <v>204</v>
      </c>
      <c r="DF1064" s="15" t="s">
        <v>205</v>
      </c>
      <c r="DG1064" s="16">
        <v>46098.65420138889</v>
      </c>
      <c r="DH1064" s="15" t="s">
        <v>205</v>
      </c>
      <c r="DI1064" s="16">
        <v>46098.65424768518</v>
      </c>
      <c r="DJ1064" s="15" t="s">
        <v>205</v>
      </c>
      <c r="DK1064" s="16">
        <v>46098.65424768518</v>
      </c>
      <c r="DL1064" s="12" t="s">
        <v>213</v>
      </c>
      <c r="DM1064" s="13" t="s">
        <v>185</v>
      </c>
      <c r="DN1064" s="13" t="s">
        <v>17653</v>
      </c>
      <c r="DO1064" s="13" t="s">
        <v>185</v>
      </c>
      <c r="DP1064" s="13" t="s">
        <v>17654</v>
      </c>
      <c r="DQ1064" s="13" t="s">
        <v>185</v>
      </c>
      <c r="DR1064" s="13" t="s">
        <v>17655</v>
      </c>
      <c r="DS1064" s="13" t="s">
        <v>185</v>
      </c>
      <c r="DT1064" s="13" t="s">
        <v>17656</v>
      </c>
      <c r="DU1064" s="14"/>
      <c r="DV1064" s="14"/>
      <c r="DW1064" s="14"/>
      <c r="DX1064" s="14"/>
      <c r="DY1064" s="14"/>
      <c r="DZ1064" s="14"/>
      <c r="EA1064" s="14"/>
      <c r="EB1064" s="14"/>
      <c r="EC1064" s="14"/>
      <c r="ED1064" s="14"/>
      <c r="EE1064" s="14"/>
      <c r="EF1064" s="14"/>
      <c r="EG1064" s="14"/>
      <c r="EH1064" s="14"/>
      <c r="EI1064" s="17" t="s">
        <v>204</v>
      </c>
      <c r="EJ1064" s="15" t="s">
        <v>205</v>
      </c>
      <c r="EK1064" s="16">
        <v>46099.77662037037</v>
      </c>
      <c r="EL1064" s="12" t="s">
        <v>218</v>
      </c>
      <c r="EM1064" s="13" t="s">
        <v>195</v>
      </c>
      <c r="EN1064" s="13" t="s">
        <v>17657</v>
      </c>
      <c r="EO1064" s="13" t="s">
        <v>195</v>
      </c>
      <c r="EP1064" s="13" t="s">
        <v>17658</v>
      </c>
      <c r="EQ1064" s="13" t="s">
        <v>195</v>
      </c>
      <c r="ER1064" s="13" t="s">
        <v>17659</v>
      </c>
      <c r="ES1064" s="13" t="s">
        <v>195</v>
      </c>
      <c r="ET1064" s="13" t="s">
        <v>17660</v>
      </c>
      <c r="EU1064" s="14"/>
      <c r="EV1064" s="14"/>
      <c r="EW1064" s="14"/>
      <c r="EX1064" s="14"/>
      <c r="EY1064" s="14"/>
      <c r="EZ1064" s="14"/>
      <c r="FA1064" s="14"/>
      <c r="FB1064" s="14"/>
      <c r="FC1064" s="14"/>
      <c r="FD1064" s="14"/>
      <c r="FE1064" s="14"/>
      <c r="FF1064" s="14"/>
      <c r="FG1064" s="14"/>
      <c r="FH1064" s="14"/>
      <c r="FI1064" s="17" t="s">
        <v>204</v>
      </c>
      <c r="FJ1064" s="15" t="s">
        <v>205</v>
      </c>
      <c r="FK1064" s="16">
        <v>46102.77657407407</v>
      </c>
      <c r="FL1064" s="14"/>
      <c r="FM1064" s="14"/>
      <c r="FN1064" s="15" t="s">
        <v>223</v>
      </c>
      <c r="FO1064" s="16">
        <v>46102.77657407407</v>
      </c>
      <c r="FP1064" s="13" t="s">
        <v>17660</v>
      </c>
      <c r="FQ1064" s="13" t="s">
        <v>17661</v>
      </c>
      <c r="FR1064" s="13" t="s">
        <v>17662</v>
      </c>
      <c r="FS1064" s="13" t="s">
        <v>17663</v>
      </c>
      <c r="FT1064" s="13" t="s">
        <v>17664</v>
      </c>
      <c r="FU1064" s="14" t="str">
        <f t="shared" si="15"/>
        <v>Base de Dados_Images/BC-7003.Imagem do Equipamento-.141959.jpg</v>
      </c>
      <c r="FV1064" s="14"/>
      <c r="FW1064" s="14"/>
    </row>
    <row r="1065" ht="15.75" customHeight="1">
      <c r="A1065" s="10" t="s">
        <v>15666</v>
      </c>
      <c r="B1065" s="10" t="s">
        <v>17629</v>
      </c>
      <c r="C1065" s="10" t="s">
        <v>265</v>
      </c>
      <c r="D1065" s="10" t="s">
        <v>17665</v>
      </c>
      <c r="E1065" s="11" t="s">
        <v>17666</v>
      </c>
      <c r="F1065" s="12" t="s">
        <v>184</v>
      </c>
      <c r="G1065" s="13" t="s">
        <v>185</v>
      </c>
      <c r="H1065" s="13" t="s">
        <v>17667</v>
      </c>
      <c r="I1065" s="13" t="s">
        <v>185</v>
      </c>
      <c r="J1065" s="13" t="s">
        <v>17668</v>
      </c>
      <c r="K1065" s="13" t="s">
        <v>185</v>
      </c>
      <c r="L1065" s="13" t="s">
        <v>17669</v>
      </c>
      <c r="M1065" s="13" t="s">
        <v>185</v>
      </c>
      <c r="N1065" s="13" t="s">
        <v>17670</v>
      </c>
      <c r="O1065" s="13" t="s">
        <v>195</v>
      </c>
      <c r="P1065" s="13" t="s">
        <v>17671</v>
      </c>
      <c r="Q1065" s="13" t="s">
        <v>185</v>
      </c>
      <c r="R1065" s="13" t="s">
        <v>17672</v>
      </c>
      <c r="S1065" s="13" t="s">
        <v>185</v>
      </c>
      <c r="T1065" s="13" t="s">
        <v>17673</v>
      </c>
      <c r="U1065" s="13" t="s">
        <v>185</v>
      </c>
      <c r="V1065" s="13" t="s">
        <v>17674</v>
      </c>
      <c r="W1065" s="13" t="s">
        <v>185</v>
      </c>
      <c r="X1065" s="13" t="s">
        <v>17675</v>
      </c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/>
      <c r="BS1065" s="15" t="s">
        <v>204</v>
      </c>
      <c r="BT1065" s="15" t="s">
        <v>205</v>
      </c>
      <c r="BU1065" s="16">
        <v>46080.62818287037</v>
      </c>
      <c r="BV1065" s="15" t="s">
        <v>205</v>
      </c>
      <c r="BW1065" s="16">
        <v>46080.67810185185</v>
      </c>
      <c r="BX1065" s="15" t="s">
        <v>205</v>
      </c>
      <c r="BY1065" s="16">
        <v>46080.67810185185</v>
      </c>
      <c r="BZ1065" s="12" t="s">
        <v>206</v>
      </c>
      <c r="CA1065" s="14"/>
      <c r="CB1065" s="14"/>
      <c r="CC1065" s="14"/>
      <c r="CD1065" s="14"/>
      <c r="CE1065" s="14"/>
      <c r="CF1065" s="14"/>
      <c r="CG1065" s="14"/>
      <c r="CH1065" s="14"/>
      <c r="CI1065" s="14"/>
      <c r="CJ1065" s="14"/>
      <c r="CK1065" s="14"/>
      <c r="CL1065" s="14"/>
      <c r="CM1065" s="14"/>
      <c r="CN1065" s="14"/>
      <c r="CO1065" s="14"/>
      <c r="CP1065" s="14"/>
      <c r="CQ1065" s="14"/>
      <c r="CR1065" s="14"/>
      <c r="CS1065" s="14"/>
      <c r="CT1065" s="14"/>
      <c r="CU1065" s="14"/>
      <c r="CV1065" s="14"/>
      <c r="CW1065" s="14"/>
      <c r="CX1065" s="14"/>
      <c r="CY1065" s="14"/>
      <c r="CZ1065" s="14"/>
      <c r="DA1065" s="14"/>
      <c r="DB1065" s="14"/>
      <c r="DC1065" s="14"/>
      <c r="DD1065" s="14"/>
      <c r="DE1065" s="17" t="s">
        <v>204</v>
      </c>
      <c r="DF1065" s="17" t="s">
        <v>277</v>
      </c>
      <c r="DG1065" s="18"/>
      <c r="DH1065" s="17" t="s">
        <v>277</v>
      </c>
      <c r="DI1065" s="18"/>
      <c r="DJ1065" s="17" t="s">
        <v>277</v>
      </c>
      <c r="DK1065" s="18"/>
      <c r="DL1065" s="12" t="s">
        <v>213</v>
      </c>
      <c r="DM1065" s="13" t="s">
        <v>185</v>
      </c>
      <c r="DN1065" s="13" t="s">
        <v>17676</v>
      </c>
      <c r="DO1065" s="13" t="s">
        <v>185</v>
      </c>
      <c r="DP1065" s="13" t="s">
        <v>17677</v>
      </c>
      <c r="DQ1065" s="14"/>
      <c r="DR1065" s="14"/>
      <c r="DS1065" s="14"/>
      <c r="DT1065" s="14"/>
      <c r="DU1065" s="14"/>
      <c r="DV1065" s="14"/>
      <c r="DW1065" s="14"/>
      <c r="DX1065" s="14"/>
      <c r="DY1065" s="14"/>
      <c r="DZ1065" s="14"/>
      <c r="EA1065" s="14"/>
      <c r="EB1065" s="14"/>
      <c r="EC1065" s="14"/>
      <c r="ED1065" s="14"/>
      <c r="EE1065" s="14"/>
      <c r="EF1065" s="14"/>
      <c r="EG1065" s="14"/>
      <c r="EH1065" s="14"/>
      <c r="EI1065" s="17" t="s">
        <v>204</v>
      </c>
      <c r="EJ1065" s="15" t="s">
        <v>205</v>
      </c>
      <c r="EK1065" s="16">
        <v>46099.775717592594</v>
      </c>
      <c r="EL1065" s="12" t="s">
        <v>218</v>
      </c>
      <c r="EM1065" s="13" t="s">
        <v>195</v>
      </c>
      <c r="EN1065" s="13" t="s">
        <v>17678</v>
      </c>
      <c r="EO1065" s="13" t="s">
        <v>195</v>
      </c>
      <c r="EP1065" s="13" t="s">
        <v>17679</v>
      </c>
      <c r="EQ1065" s="13" t="s">
        <v>195</v>
      </c>
      <c r="ER1065" s="13" t="s">
        <v>17680</v>
      </c>
      <c r="ES1065" s="13" t="s">
        <v>195</v>
      </c>
      <c r="ET1065" s="13" t="s">
        <v>17681</v>
      </c>
      <c r="EU1065" s="14"/>
      <c r="EV1065" s="14"/>
      <c r="EW1065" s="14"/>
      <c r="EX1065" s="14"/>
      <c r="EY1065" s="14"/>
      <c r="EZ1065" s="14"/>
      <c r="FA1065" s="14"/>
      <c r="FB1065" s="14"/>
      <c r="FC1065" s="14"/>
      <c r="FD1065" s="14"/>
      <c r="FE1065" s="14"/>
      <c r="FF1065" s="14"/>
      <c r="FG1065" s="14"/>
      <c r="FH1065" s="14"/>
      <c r="FI1065" s="17" t="s">
        <v>204</v>
      </c>
      <c r="FJ1065" s="15" t="s">
        <v>205</v>
      </c>
      <c r="FK1065" s="16">
        <v>46102.77680555556</v>
      </c>
      <c r="FL1065" s="14"/>
      <c r="FM1065" s="14"/>
      <c r="FN1065" s="15" t="s">
        <v>223</v>
      </c>
      <c r="FO1065" s="16">
        <v>46102.77680555556</v>
      </c>
      <c r="FP1065" s="13" t="s">
        <v>17681</v>
      </c>
      <c r="FQ1065" s="13" t="s">
        <v>17682</v>
      </c>
      <c r="FR1065" s="13" t="s">
        <v>17683</v>
      </c>
      <c r="FS1065" s="14"/>
      <c r="FT1065" s="14"/>
      <c r="FU1065" s="14" t="str">
        <f t="shared" si="15"/>
        <v>Base de Dados_Images/TQ-7001.Imagem do Equipamento-.142116.jpg</v>
      </c>
      <c r="FV1065" s="14"/>
      <c r="FW1065" s="14"/>
    </row>
    <row r="1066" ht="15.75" customHeight="1">
      <c r="A1066" s="10" t="s">
        <v>15666</v>
      </c>
      <c r="B1066" s="10" t="s">
        <v>17629</v>
      </c>
      <c r="C1066" s="10" t="s">
        <v>265</v>
      </c>
      <c r="D1066" s="10" t="s">
        <v>17684</v>
      </c>
      <c r="E1066" s="11" t="s">
        <v>17685</v>
      </c>
      <c r="F1066" s="12" t="s">
        <v>184</v>
      </c>
      <c r="G1066" s="13" t="s">
        <v>185</v>
      </c>
      <c r="H1066" s="13" t="s">
        <v>17686</v>
      </c>
      <c r="I1066" s="13" t="s">
        <v>185</v>
      </c>
      <c r="J1066" s="13" t="s">
        <v>17687</v>
      </c>
      <c r="K1066" s="13" t="s">
        <v>185</v>
      </c>
      <c r="L1066" s="13" t="s">
        <v>17688</v>
      </c>
      <c r="M1066" s="13" t="s">
        <v>185</v>
      </c>
      <c r="N1066" s="13" t="s">
        <v>17689</v>
      </c>
      <c r="O1066" s="13" t="s">
        <v>195</v>
      </c>
      <c r="P1066" s="13" t="s">
        <v>17690</v>
      </c>
      <c r="Q1066" s="13" t="s">
        <v>185</v>
      </c>
      <c r="R1066" s="13" t="s">
        <v>17691</v>
      </c>
      <c r="S1066" s="13" t="s">
        <v>185</v>
      </c>
      <c r="T1066" s="13" t="s">
        <v>17692</v>
      </c>
      <c r="U1066" s="13" t="s">
        <v>185</v>
      </c>
      <c r="V1066" s="13" t="s">
        <v>17693</v>
      </c>
      <c r="W1066" s="13" t="s">
        <v>185</v>
      </c>
      <c r="X1066" s="13" t="s">
        <v>17694</v>
      </c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7" t="s">
        <v>204</v>
      </c>
      <c r="BT1066" s="15" t="s">
        <v>205</v>
      </c>
      <c r="BU1066" s="16">
        <v>46080.62819444444</v>
      </c>
      <c r="BV1066" s="15" t="s">
        <v>205</v>
      </c>
      <c r="BW1066" s="16">
        <v>46080.67849537037</v>
      </c>
      <c r="BX1066" s="15" t="s">
        <v>205</v>
      </c>
      <c r="BY1066" s="16">
        <v>46080.67849537037</v>
      </c>
      <c r="BZ1066" s="12" t="s">
        <v>206</v>
      </c>
      <c r="CA1066" s="14"/>
      <c r="CB1066" s="14"/>
      <c r="CC1066" s="14"/>
      <c r="CD1066" s="14"/>
      <c r="CE1066" s="14"/>
      <c r="CF1066" s="14"/>
      <c r="CG1066" s="14"/>
      <c r="CH1066" s="14"/>
      <c r="CI1066" s="14"/>
      <c r="CJ1066" s="14"/>
      <c r="CK1066" s="14"/>
      <c r="CL1066" s="14"/>
      <c r="CM1066" s="14"/>
      <c r="CN1066" s="14"/>
      <c r="CO1066" s="14"/>
      <c r="CP1066" s="14"/>
      <c r="CQ1066" s="14"/>
      <c r="CR1066" s="14"/>
      <c r="CS1066" s="14"/>
      <c r="CT1066" s="14"/>
      <c r="CU1066" s="14"/>
      <c r="CV1066" s="14"/>
      <c r="CW1066" s="14"/>
      <c r="CX1066" s="14"/>
      <c r="CY1066" s="14"/>
      <c r="CZ1066" s="14"/>
      <c r="DA1066" s="14"/>
      <c r="DB1066" s="14"/>
      <c r="DC1066" s="14"/>
      <c r="DD1066" s="14"/>
      <c r="DE1066" s="17" t="s">
        <v>204</v>
      </c>
      <c r="DF1066" s="17" t="s">
        <v>277</v>
      </c>
      <c r="DG1066" s="18"/>
      <c r="DH1066" s="17" t="s">
        <v>277</v>
      </c>
      <c r="DI1066" s="18"/>
      <c r="DJ1066" s="17" t="s">
        <v>277</v>
      </c>
      <c r="DK1066" s="18"/>
      <c r="DL1066" s="12" t="s">
        <v>213</v>
      </c>
      <c r="DM1066" s="13" t="s">
        <v>185</v>
      </c>
      <c r="DN1066" s="13" t="s">
        <v>17695</v>
      </c>
      <c r="DO1066" s="13" t="s">
        <v>185</v>
      </c>
      <c r="DP1066" s="13" t="s">
        <v>17696</v>
      </c>
      <c r="DQ1066" s="14"/>
      <c r="DR1066" s="14"/>
      <c r="DS1066" s="14"/>
      <c r="DT1066" s="14"/>
      <c r="DU1066" s="14"/>
      <c r="DV1066" s="14"/>
      <c r="DW1066" s="14"/>
      <c r="DX1066" s="14"/>
      <c r="DY1066" s="14"/>
      <c r="DZ1066" s="14"/>
      <c r="EA1066" s="14"/>
      <c r="EB1066" s="14"/>
      <c r="EC1066" s="14"/>
      <c r="ED1066" s="14"/>
      <c r="EE1066" s="14"/>
      <c r="EF1066" s="14"/>
      <c r="EG1066" s="14"/>
      <c r="EH1066" s="14"/>
      <c r="EI1066" s="17" t="s">
        <v>204</v>
      </c>
      <c r="EJ1066" s="15" t="s">
        <v>205</v>
      </c>
      <c r="EK1066" s="16">
        <v>46099.77581018519</v>
      </c>
      <c r="EL1066" s="12" t="s">
        <v>218</v>
      </c>
      <c r="EM1066" s="13" t="s">
        <v>195</v>
      </c>
      <c r="EN1066" s="13" t="s">
        <v>17697</v>
      </c>
      <c r="EO1066" s="13" t="s">
        <v>195</v>
      </c>
      <c r="EP1066" s="13" t="s">
        <v>17698</v>
      </c>
      <c r="EQ1066" s="13" t="s">
        <v>195</v>
      </c>
      <c r="ER1066" s="13" t="s">
        <v>17699</v>
      </c>
      <c r="ES1066" s="13" t="s">
        <v>195</v>
      </c>
      <c r="ET1066" s="13" t="s">
        <v>17700</v>
      </c>
      <c r="EU1066" s="14"/>
      <c r="EV1066" s="14"/>
      <c r="EW1066" s="14"/>
      <c r="EX1066" s="14"/>
      <c r="EY1066" s="14"/>
      <c r="EZ1066" s="14"/>
      <c r="FA1066" s="14"/>
      <c r="FB1066" s="14"/>
      <c r="FC1066" s="14"/>
      <c r="FD1066" s="14"/>
      <c r="FE1066" s="14"/>
      <c r="FF1066" s="14"/>
      <c r="FG1066" s="14"/>
      <c r="FH1066" s="14"/>
      <c r="FI1066" s="17" t="s">
        <v>204</v>
      </c>
      <c r="FJ1066" s="15" t="s">
        <v>205</v>
      </c>
      <c r="FK1066" s="16">
        <v>46102.77694444444</v>
      </c>
      <c r="FL1066" s="14"/>
      <c r="FM1066" s="14"/>
      <c r="FN1066" s="15" t="s">
        <v>223</v>
      </c>
      <c r="FO1066" s="16">
        <v>46102.77694444444</v>
      </c>
      <c r="FP1066" s="13" t="s">
        <v>17700</v>
      </c>
      <c r="FQ1066" s="13" t="s">
        <v>17701</v>
      </c>
      <c r="FR1066" s="13" t="s">
        <v>17702</v>
      </c>
      <c r="FS1066" s="14"/>
      <c r="FT1066" s="14"/>
      <c r="FU1066" s="14" t="str">
        <f t="shared" si="15"/>
        <v>Base de Dados_Images/TQ-7002.Imagem do Equipamento-.142356.jpg</v>
      </c>
      <c r="FV1066" s="14"/>
      <c r="FW1066" s="14"/>
    </row>
    <row r="1067" ht="15.75" customHeight="1">
      <c r="A1067" s="10" t="s">
        <v>15666</v>
      </c>
      <c r="B1067" s="10" t="s">
        <v>17629</v>
      </c>
      <c r="C1067" s="10" t="s">
        <v>286</v>
      </c>
      <c r="D1067" s="10" t="s">
        <v>17703</v>
      </c>
      <c r="E1067" s="11" t="s">
        <v>17704</v>
      </c>
      <c r="F1067" s="12" t="s">
        <v>184</v>
      </c>
      <c r="G1067" s="13" t="s">
        <v>185</v>
      </c>
      <c r="H1067" s="13" t="s">
        <v>17705</v>
      </c>
      <c r="I1067" s="13" t="s">
        <v>195</v>
      </c>
      <c r="J1067" s="13" t="s">
        <v>17706</v>
      </c>
      <c r="K1067" s="13" t="s">
        <v>185</v>
      </c>
      <c r="L1067" s="13" t="s">
        <v>17707</v>
      </c>
      <c r="M1067" s="13" t="s">
        <v>185</v>
      </c>
      <c r="N1067" s="13" t="s">
        <v>17708</v>
      </c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7" t="s">
        <v>204</v>
      </c>
      <c r="BT1067" s="15" t="s">
        <v>205</v>
      </c>
      <c r="BU1067" s="16">
        <v>46080.62731481482</v>
      </c>
      <c r="BV1067" s="15" t="s">
        <v>205</v>
      </c>
      <c r="BW1067" s="16">
        <v>46078.40886574074</v>
      </c>
      <c r="BX1067" s="15" t="s">
        <v>205</v>
      </c>
      <c r="BY1067" s="16">
        <v>46080.62731481482</v>
      </c>
      <c r="BZ1067" s="12" t="s">
        <v>206</v>
      </c>
      <c r="CA1067" s="13" t="s">
        <v>185</v>
      </c>
      <c r="CB1067" s="13" t="s">
        <v>17709</v>
      </c>
      <c r="CC1067" s="13" t="s">
        <v>185</v>
      </c>
      <c r="CD1067" s="13" t="s">
        <v>17710</v>
      </c>
      <c r="CE1067" s="13" t="s">
        <v>185</v>
      </c>
      <c r="CF1067" s="13" t="s">
        <v>17711</v>
      </c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  <c r="DE1067" s="17" t="s">
        <v>204</v>
      </c>
      <c r="DF1067" s="17" t="s">
        <v>277</v>
      </c>
      <c r="DG1067" s="18"/>
      <c r="DH1067" s="15" t="s">
        <v>205</v>
      </c>
      <c r="DI1067" s="16">
        <v>46098.654375</v>
      </c>
      <c r="DJ1067" s="15" t="s">
        <v>205</v>
      </c>
      <c r="DK1067" s="16">
        <v>46098.654375</v>
      </c>
      <c r="DL1067" s="12" t="s">
        <v>213</v>
      </c>
      <c r="DM1067" s="13" t="s">
        <v>185</v>
      </c>
      <c r="DN1067" s="13" t="s">
        <v>17712</v>
      </c>
      <c r="DO1067" s="13" t="s">
        <v>185</v>
      </c>
      <c r="DP1067" s="13" t="s">
        <v>17713</v>
      </c>
      <c r="DQ1067" s="14"/>
      <c r="DR1067" s="14"/>
      <c r="DS1067" s="14"/>
      <c r="DT1067" s="14"/>
      <c r="DU1067" s="14"/>
      <c r="DV1067" s="14"/>
      <c r="DW1067" s="14"/>
      <c r="DX1067" s="14"/>
      <c r="DY1067" s="14"/>
      <c r="DZ1067" s="14"/>
      <c r="EA1067" s="14"/>
      <c r="EB1067" s="14"/>
      <c r="EC1067" s="14"/>
      <c r="ED1067" s="14"/>
      <c r="EE1067" s="14"/>
      <c r="EF1067" s="14"/>
      <c r="EG1067" s="14"/>
      <c r="EH1067" s="14"/>
      <c r="EI1067" s="17" t="s">
        <v>204</v>
      </c>
      <c r="EJ1067" s="15" t="s">
        <v>205</v>
      </c>
      <c r="EK1067" s="16">
        <v>46099.77612268519</v>
      </c>
      <c r="EL1067" s="12" t="s">
        <v>218</v>
      </c>
      <c r="EM1067" s="13" t="s">
        <v>195</v>
      </c>
      <c r="EN1067" s="13" t="s">
        <v>17714</v>
      </c>
      <c r="EO1067" s="13" t="s">
        <v>195</v>
      </c>
      <c r="EP1067" s="13" t="s">
        <v>17715</v>
      </c>
      <c r="EQ1067" s="14"/>
      <c r="ER1067" s="14"/>
      <c r="ES1067" s="14"/>
      <c r="ET1067" s="14"/>
      <c r="EU1067" s="14"/>
      <c r="EV1067" s="14"/>
      <c r="EW1067" s="14"/>
      <c r="EX1067" s="14"/>
      <c r="EY1067" s="14"/>
      <c r="EZ1067" s="14"/>
      <c r="FA1067" s="14"/>
      <c r="FB1067" s="14"/>
      <c r="FC1067" s="14"/>
      <c r="FD1067" s="14"/>
      <c r="FE1067" s="14"/>
      <c r="FF1067" s="14"/>
      <c r="FG1067" s="14"/>
      <c r="FH1067" s="14"/>
      <c r="FI1067" s="17" t="s">
        <v>204</v>
      </c>
      <c r="FJ1067" s="15" t="s">
        <v>205</v>
      </c>
      <c r="FK1067" s="16">
        <v>46102.77710648148</v>
      </c>
      <c r="FL1067" s="14"/>
      <c r="FM1067" s="14"/>
      <c r="FN1067" s="15" t="s">
        <v>223</v>
      </c>
      <c r="FO1067" s="16">
        <v>46102.77710648148</v>
      </c>
      <c r="FP1067" s="13" t="s">
        <v>17715</v>
      </c>
      <c r="FQ1067" s="13" t="s">
        <v>17716</v>
      </c>
      <c r="FR1067" s="13" t="s">
        <v>17717</v>
      </c>
      <c r="FS1067" s="14"/>
      <c r="FT1067" s="14"/>
      <c r="FU1067" s="14" t="str">
        <f t="shared" si="15"/>
        <v>Base de Dados_Images/LIT-2060-01.Imagem do Equipamento-.142730.jpg</v>
      </c>
      <c r="FV1067" s="14"/>
      <c r="FW1067" s="14"/>
    </row>
    <row r="1068" ht="15.75" customHeight="1">
      <c r="A1068" s="10" t="s">
        <v>15666</v>
      </c>
      <c r="B1068" s="10" t="s">
        <v>17629</v>
      </c>
      <c r="C1068" s="10" t="s">
        <v>3150</v>
      </c>
      <c r="D1068" s="10" t="s">
        <v>17718</v>
      </c>
      <c r="E1068" s="11" t="s">
        <v>17719</v>
      </c>
      <c r="F1068" s="12" t="s">
        <v>184</v>
      </c>
      <c r="G1068" s="13" t="s">
        <v>185</v>
      </c>
      <c r="H1068" s="13" t="s">
        <v>17720</v>
      </c>
      <c r="I1068" s="13" t="s">
        <v>185</v>
      </c>
      <c r="J1068" s="13" t="s">
        <v>17721</v>
      </c>
      <c r="K1068" s="13" t="s">
        <v>185</v>
      </c>
      <c r="L1068" s="13" t="s">
        <v>17722</v>
      </c>
      <c r="M1068" s="13" t="s">
        <v>185</v>
      </c>
      <c r="N1068" s="13" t="s">
        <v>17723</v>
      </c>
      <c r="O1068" s="13" t="s">
        <v>185</v>
      </c>
      <c r="P1068" s="13" t="s">
        <v>17724</v>
      </c>
      <c r="Q1068" s="13" t="s">
        <v>185</v>
      </c>
      <c r="R1068" s="13" t="s">
        <v>17725</v>
      </c>
      <c r="S1068" s="13" t="s">
        <v>185</v>
      </c>
      <c r="T1068" s="13" t="s">
        <v>17726</v>
      </c>
      <c r="U1068" s="13" t="s">
        <v>185</v>
      </c>
      <c r="V1068" s="13" t="s">
        <v>17727</v>
      </c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7" t="s">
        <v>204</v>
      </c>
      <c r="BT1068" s="17" t="s">
        <v>277</v>
      </c>
      <c r="BU1068" s="18"/>
      <c r="BV1068" s="15" t="s">
        <v>205</v>
      </c>
      <c r="BW1068" s="16">
        <v>46078.40959490741</v>
      </c>
      <c r="BX1068" s="15" t="s">
        <v>205</v>
      </c>
      <c r="BY1068" s="16">
        <v>46078.40959490741</v>
      </c>
      <c r="BZ1068" s="12" t="s">
        <v>206</v>
      </c>
      <c r="CA1068" s="13" t="s">
        <v>185</v>
      </c>
      <c r="CB1068" s="13" t="s">
        <v>17728</v>
      </c>
      <c r="CC1068" s="13" t="s">
        <v>185</v>
      </c>
      <c r="CD1068" s="13" t="s">
        <v>17729</v>
      </c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  <c r="DB1068" s="14"/>
      <c r="DC1068" s="14"/>
      <c r="DD1068" s="14"/>
      <c r="DE1068" s="17" t="s">
        <v>204</v>
      </c>
      <c r="DF1068" s="17" t="s">
        <v>277</v>
      </c>
      <c r="DG1068" s="18"/>
      <c r="DH1068" s="15" t="s">
        <v>205</v>
      </c>
      <c r="DI1068" s="16">
        <v>46098.65446759259</v>
      </c>
      <c r="DJ1068" s="15" t="s">
        <v>205</v>
      </c>
      <c r="DK1068" s="16">
        <v>46098.65446759259</v>
      </c>
      <c r="DL1068" s="12" t="s">
        <v>213</v>
      </c>
      <c r="DM1068" s="13" t="s">
        <v>185</v>
      </c>
      <c r="DN1068" s="13" t="s">
        <v>17730</v>
      </c>
      <c r="DO1068" s="14"/>
      <c r="DP1068" s="14"/>
      <c r="DQ1068" s="14"/>
      <c r="DR1068" s="14"/>
      <c r="DS1068" s="14"/>
      <c r="DT1068" s="14"/>
      <c r="DU1068" s="14"/>
      <c r="DV1068" s="14"/>
      <c r="DW1068" s="14"/>
      <c r="DX1068" s="14"/>
      <c r="DY1068" s="14"/>
      <c r="DZ1068" s="14"/>
      <c r="EA1068" s="14"/>
      <c r="EB1068" s="14"/>
      <c r="EC1068" s="14"/>
      <c r="ED1068" s="14"/>
      <c r="EE1068" s="14"/>
      <c r="EF1068" s="14"/>
      <c r="EG1068" s="14"/>
      <c r="EH1068" s="14"/>
      <c r="EI1068" s="17" t="s">
        <v>204</v>
      </c>
      <c r="EJ1068" s="15" t="s">
        <v>205</v>
      </c>
      <c r="EK1068" s="16">
        <v>46099.77625</v>
      </c>
      <c r="EL1068" s="12" t="s">
        <v>218</v>
      </c>
      <c r="EM1068" s="13" t="s">
        <v>185</v>
      </c>
      <c r="EN1068" s="13" t="s">
        <v>17731</v>
      </c>
      <c r="EO1068" s="14"/>
      <c r="EP1068" s="14"/>
      <c r="EQ1068" s="14"/>
      <c r="ER1068" s="14"/>
      <c r="ES1068" s="14"/>
      <c r="ET1068" s="14"/>
      <c r="EU1068" s="14"/>
      <c r="EV1068" s="14"/>
      <c r="EW1068" s="14"/>
      <c r="EX1068" s="14"/>
      <c r="EY1068" s="14"/>
      <c r="EZ1068" s="14"/>
      <c r="FA1068" s="14"/>
      <c r="FB1068" s="14"/>
      <c r="FC1068" s="14"/>
      <c r="FD1068" s="14"/>
      <c r="FE1068" s="14"/>
      <c r="FF1068" s="14"/>
      <c r="FG1068" s="14"/>
      <c r="FH1068" s="14"/>
      <c r="FI1068" s="17" t="s">
        <v>204</v>
      </c>
      <c r="FJ1068" s="15" t="s">
        <v>205</v>
      </c>
      <c r="FK1068" s="16">
        <v>46102.77724537037</v>
      </c>
      <c r="FL1068" s="14"/>
      <c r="FM1068" s="14"/>
      <c r="FN1068" s="15" t="s">
        <v>223</v>
      </c>
      <c r="FO1068" s="16">
        <v>46102.77724537037</v>
      </c>
      <c r="FP1068" s="13" t="s">
        <v>17731</v>
      </c>
      <c r="FQ1068" s="13" t="s">
        <v>17732</v>
      </c>
      <c r="FR1068" s="13" t="s">
        <v>17733</v>
      </c>
      <c r="FS1068" s="14"/>
      <c r="FT1068" s="14"/>
      <c r="FU1068" s="14" t="str">
        <f t="shared" si="15"/>
        <v>Base de Dados_Images/PVRV-2584.Imagem do Equipamento-.142822.jpg</v>
      </c>
      <c r="FV1068" s="14"/>
      <c r="FW1068" s="14"/>
    </row>
    <row r="1069" ht="15.75" customHeight="1">
      <c r="A1069" s="10" t="s">
        <v>15666</v>
      </c>
      <c r="B1069" s="10" t="s">
        <v>17629</v>
      </c>
      <c r="C1069" s="10" t="s">
        <v>3150</v>
      </c>
      <c r="D1069" s="10" t="s">
        <v>17734</v>
      </c>
      <c r="E1069" s="11" t="s">
        <v>17735</v>
      </c>
      <c r="F1069" s="12" t="s">
        <v>184</v>
      </c>
      <c r="G1069" s="13" t="s">
        <v>185</v>
      </c>
      <c r="H1069" s="13" t="s">
        <v>17736</v>
      </c>
      <c r="I1069" s="13" t="s">
        <v>185</v>
      </c>
      <c r="J1069" s="13" t="s">
        <v>17737</v>
      </c>
      <c r="K1069" s="13" t="s">
        <v>185</v>
      </c>
      <c r="L1069" s="13" t="s">
        <v>17738</v>
      </c>
      <c r="M1069" s="13" t="s">
        <v>185</v>
      </c>
      <c r="N1069" s="13" t="s">
        <v>17739</v>
      </c>
      <c r="O1069" s="13" t="s">
        <v>185</v>
      </c>
      <c r="P1069" s="13" t="s">
        <v>17740</v>
      </c>
      <c r="Q1069" s="13" t="s">
        <v>185</v>
      </c>
      <c r="R1069" s="13" t="s">
        <v>17741</v>
      </c>
      <c r="S1069" s="13" t="s">
        <v>185</v>
      </c>
      <c r="T1069" s="13" t="s">
        <v>17742</v>
      </c>
      <c r="U1069" s="13" t="s">
        <v>185</v>
      </c>
      <c r="V1069" s="13" t="s">
        <v>17743</v>
      </c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7" t="s">
        <v>204</v>
      </c>
      <c r="BT1069" s="17" t="s">
        <v>277</v>
      </c>
      <c r="BU1069" s="18"/>
      <c r="BV1069" s="15" t="s">
        <v>205</v>
      </c>
      <c r="BW1069" s="16">
        <v>46078.41027777778</v>
      </c>
      <c r="BX1069" s="15" t="s">
        <v>205</v>
      </c>
      <c r="BY1069" s="16">
        <v>46078.41027777778</v>
      </c>
      <c r="BZ1069" s="12" t="s">
        <v>206</v>
      </c>
      <c r="CA1069" s="13" t="s">
        <v>185</v>
      </c>
      <c r="CB1069" s="13" t="s">
        <v>17744</v>
      </c>
      <c r="CC1069" s="13" t="s">
        <v>185</v>
      </c>
      <c r="CD1069" s="13" t="s">
        <v>17745</v>
      </c>
      <c r="CE1069" s="14"/>
      <c r="CF1069" s="14"/>
      <c r="CG1069" s="14"/>
      <c r="CH1069" s="14"/>
      <c r="CI1069" s="14"/>
      <c r="CJ1069" s="14"/>
      <c r="CK1069" s="14"/>
      <c r="CL1069" s="14"/>
      <c r="CM1069" s="14"/>
      <c r="CN1069" s="14"/>
      <c r="CO1069" s="14"/>
      <c r="CP1069" s="14"/>
      <c r="CQ1069" s="14"/>
      <c r="CR1069" s="14"/>
      <c r="CS1069" s="14"/>
      <c r="CT1069" s="14"/>
      <c r="CU1069" s="14"/>
      <c r="CV1069" s="14"/>
      <c r="CW1069" s="14"/>
      <c r="CX1069" s="14"/>
      <c r="CY1069" s="14"/>
      <c r="CZ1069" s="14"/>
      <c r="DA1069" s="14"/>
      <c r="DB1069" s="14"/>
      <c r="DC1069" s="14"/>
      <c r="DD1069" s="14"/>
      <c r="DE1069" s="17" t="s">
        <v>204</v>
      </c>
      <c r="DF1069" s="17" t="s">
        <v>277</v>
      </c>
      <c r="DG1069" s="18"/>
      <c r="DH1069" s="15" t="s">
        <v>205</v>
      </c>
      <c r="DI1069" s="16">
        <v>46098.65454861111</v>
      </c>
      <c r="DJ1069" s="15" t="s">
        <v>205</v>
      </c>
      <c r="DK1069" s="16">
        <v>46098.65454861111</v>
      </c>
      <c r="DL1069" s="12" t="s">
        <v>213</v>
      </c>
      <c r="DM1069" s="13" t="s">
        <v>185</v>
      </c>
      <c r="DN1069" s="13" t="s">
        <v>17746</v>
      </c>
      <c r="DO1069" s="14"/>
      <c r="DP1069" s="14"/>
      <c r="DQ1069" s="14"/>
      <c r="DR1069" s="14"/>
      <c r="DS1069" s="14"/>
      <c r="DT1069" s="14"/>
      <c r="DU1069" s="14"/>
      <c r="DV1069" s="14"/>
      <c r="DW1069" s="14"/>
      <c r="DX1069" s="14"/>
      <c r="DY1069" s="14"/>
      <c r="DZ1069" s="14"/>
      <c r="EA1069" s="14"/>
      <c r="EB1069" s="14"/>
      <c r="EC1069" s="14"/>
      <c r="ED1069" s="14"/>
      <c r="EE1069" s="14"/>
      <c r="EF1069" s="14"/>
      <c r="EG1069" s="14"/>
      <c r="EH1069" s="14"/>
      <c r="EI1069" s="17" t="s">
        <v>204</v>
      </c>
      <c r="EJ1069" s="15" t="s">
        <v>205</v>
      </c>
      <c r="EK1069" s="16">
        <v>46099.776342592595</v>
      </c>
      <c r="EL1069" s="12" t="s">
        <v>218</v>
      </c>
      <c r="EM1069" s="13" t="s">
        <v>185</v>
      </c>
      <c r="EN1069" s="13" t="s">
        <v>17747</v>
      </c>
      <c r="EO1069" s="14"/>
      <c r="EP1069" s="14"/>
      <c r="EQ1069" s="14"/>
      <c r="ER1069" s="14"/>
      <c r="ES1069" s="14"/>
      <c r="ET1069" s="14"/>
      <c r="EU1069" s="14"/>
      <c r="EV1069" s="14"/>
      <c r="EW1069" s="14"/>
      <c r="EX1069" s="14"/>
      <c r="EY1069" s="14"/>
      <c r="EZ1069" s="14"/>
      <c r="FA1069" s="14"/>
      <c r="FB1069" s="14"/>
      <c r="FC1069" s="14"/>
      <c r="FD1069" s="14"/>
      <c r="FE1069" s="14"/>
      <c r="FF1069" s="14"/>
      <c r="FG1069" s="14"/>
      <c r="FH1069" s="14"/>
      <c r="FI1069" s="17" t="s">
        <v>204</v>
      </c>
      <c r="FJ1069" s="15" t="s">
        <v>205</v>
      </c>
      <c r="FK1069" s="16">
        <v>46102.77732638889</v>
      </c>
      <c r="FL1069" s="14"/>
      <c r="FM1069" s="14"/>
      <c r="FN1069" s="15" t="s">
        <v>223</v>
      </c>
      <c r="FO1069" s="16">
        <v>46102.77732638889</v>
      </c>
      <c r="FP1069" s="13" t="s">
        <v>17747</v>
      </c>
      <c r="FQ1069" s="13" t="s">
        <v>17748</v>
      </c>
      <c r="FR1069" s="13" t="s">
        <v>17749</v>
      </c>
      <c r="FS1069" s="14"/>
      <c r="FT1069" s="14"/>
      <c r="FU1069" s="14" t="str">
        <f t="shared" si="15"/>
        <v>Base de Dados_Images/PVRV-2585.Imagem do Equipamento-.142915.jpg</v>
      </c>
      <c r="FV1069" s="14"/>
      <c r="FW1069" s="14"/>
    </row>
    <row r="1070" ht="15.75" customHeight="1">
      <c r="A1070" s="10" t="s">
        <v>15666</v>
      </c>
      <c r="B1070" s="10" t="s">
        <v>17750</v>
      </c>
      <c r="C1070" s="10" t="s">
        <v>181</v>
      </c>
      <c r="D1070" s="10" t="s">
        <v>17751</v>
      </c>
      <c r="E1070" s="11" t="s">
        <v>17752</v>
      </c>
      <c r="F1070" s="12" t="s">
        <v>184</v>
      </c>
      <c r="G1070" s="13" t="s">
        <v>185</v>
      </c>
      <c r="H1070" s="13" t="s">
        <v>17753</v>
      </c>
      <c r="I1070" s="13" t="s">
        <v>185</v>
      </c>
      <c r="J1070" s="13" t="s">
        <v>17754</v>
      </c>
      <c r="K1070" s="13" t="s">
        <v>185</v>
      </c>
      <c r="L1070" s="13" t="s">
        <v>17755</v>
      </c>
      <c r="M1070" s="13" t="s">
        <v>185</v>
      </c>
      <c r="N1070" s="13" t="s">
        <v>17755</v>
      </c>
      <c r="O1070" s="13" t="s">
        <v>185</v>
      </c>
      <c r="P1070" s="13" t="s">
        <v>17756</v>
      </c>
      <c r="Q1070" s="13" t="s">
        <v>185</v>
      </c>
      <c r="R1070" s="13" t="s">
        <v>17757</v>
      </c>
      <c r="S1070" s="13" t="s">
        <v>185</v>
      </c>
      <c r="T1070" s="13" t="s">
        <v>17758</v>
      </c>
      <c r="U1070" s="13" t="s">
        <v>185</v>
      </c>
      <c r="V1070" s="13" t="s">
        <v>17758</v>
      </c>
      <c r="W1070" s="13" t="s">
        <v>185</v>
      </c>
      <c r="X1070" s="13" t="s">
        <v>17759</v>
      </c>
      <c r="Y1070" s="13" t="s">
        <v>185</v>
      </c>
      <c r="Z1070" s="13" t="s">
        <v>17760</v>
      </c>
      <c r="AA1070" s="13" t="s">
        <v>185</v>
      </c>
      <c r="AB1070" s="13" t="s">
        <v>17761</v>
      </c>
      <c r="AC1070" s="13" t="s">
        <v>185</v>
      </c>
      <c r="AD1070" s="13" t="s">
        <v>17762</v>
      </c>
      <c r="AE1070" s="13" t="s">
        <v>185</v>
      </c>
      <c r="AF1070" s="13" t="s">
        <v>17763</v>
      </c>
      <c r="AG1070" s="13" t="s">
        <v>185</v>
      </c>
      <c r="AH1070" s="13" t="s">
        <v>17764</v>
      </c>
      <c r="AI1070" s="13" t="s">
        <v>185</v>
      </c>
      <c r="AJ1070" s="13" t="s">
        <v>17765</v>
      </c>
      <c r="AK1070" s="13" t="s">
        <v>185</v>
      </c>
      <c r="AL1070" s="13" t="s">
        <v>17766</v>
      </c>
      <c r="AM1070" s="13" t="s">
        <v>195</v>
      </c>
      <c r="AN1070" s="13" t="s">
        <v>17767</v>
      </c>
      <c r="AO1070" s="13" t="s">
        <v>195</v>
      </c>
      <c r="AP1070" s="13" t="s">
        <v>17768</v>
      </c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7" t="s">
        <v>204</v>
      </c>
      <c r="BT1070" s="15" t="s">
        <v>205</v>
      </c>
      <c r="BU1070" s="16">
        <v>46052.63523148148</v>
      </c>
      <c r="BV1070" s="15" t="s">
        <v>205</v>
      </c>
      <c r="BW1070" s="16">
        <v>46043.75277777778</v>
      </c>
      <c r="BX1070" s="15" t="s">
        <v>205</v>
      </c>
      <c r="BY1070" s="16">
        <v>46052.63527777778</v>
      </c>
      <c r="BZ1070" s="12" t="s">
        <v>206</v>
      </c>
      <c r="CA1070" s="13" t="s">
        <v>185</v>
      </c>
      <c r="CB1070" s="13" t="s">
        <v>17769</v>
      </c>
      <c r="CC1070" s="13" t="s">
        <v>185</v>
      </c>
      <c r="CD1070" s="13" t="s">
        <v>17770</v>
      </c>
      <c r="CE1070" s="13" t="s">
        <v>185</v>
      </c>
      <c r="CF1070" s="13" t="s">
        <v>17770</v>
      </c>
      <c r="CG1070" s="13" t="s">
        <v>195</v>
      </c>
      <c r="CH1070" s="13" t="s">
        <v>17771</v>
      </c>
      <c r="CI1070" s="13" t="s">
        <v>185</v>
      </c>
      <c r="CJ1070" s="13" t="s">
        <v>17772</v>
      </c>
      <c r="CK1070" s="13" t="s">
        <v>195</v>
      </c>
      <c r="CL1070" s="13" t="s">
        <v>17773</v>
      </c>
      <c r="CM1070" s="14"/>
      <c r="CN1070" s="14"/>
      <c r="CO1070" s="14"/>
      <c r="CP1070" s="14"/>
      <c r="CQ1070" s="14"/>
      <c r="CR1070" s="14"/>
      <c r="CS1070" s="14"/>
      <c r="CT1070" s="14"/>
      <c r="CU1070" s="14"/>
      <c r="CV1070" s="14"/>
      <c r="CW1070" s="14"/>
      <c r="CX1070" s="14"/>
      <c r="CY1070" s="14"/>
      <c r="CZ1070" s="14"/>
      <c r="DA1070" s="14"/>
      <c r="DB1070" s="14"/>
      <c r="DC1070" s="14"/>
      <c r="DD1070" s="14"/>
      <c r="DE1070" s="17" t="s">
        <v>204</v>
      </c>
      <c r="DF1070" s="15" t="s">
        <v>205</v>
      </c>
      <c r="DG1070" s="16">
        <v>46077.4269212963</v>
      </c>
      <c r="DH1070" s="15" t="s">
        <v>205</v>
      </c>
      <c r="DI1070" s="16">
        <v>46104.56085648148</v>
      </c>
      <c r="DJ1070" s="15" t="s">
        <v>205</v>
      </c>
      <c r="DK1070" s="16">
        <v>46104.56085648148</v>
      </c>
      <c r="DL1070" s="12" t="s">
        <v>213</v>
      </c>
      <c r="DM1070" s="13" t="s">
        <v>185</v>
      </c>
      <c r="DN1070" s="13" t="s">
        <v>17774</v>
      </c>
      <c r="DO1070" s="13" t="s">
        <v>185</v>
      </c>
      <c r="DP1070" s="13" t="s">
        <v>17775</v>
      </c>
      <c r="DQ1070" s="13" t="s">
        <v>185</v>
      </c>
      <c r="DR1070" s="13" t="s">
        <v>17776</v>
      </c>
      <c r="DS1070" s="13" t="s">
        <v>185</v>
      </c>
      <c r="DT1070" s="13" t="s">
        <v>17777</v>
      </c>
      <c r="DU1070" s="14"/>
      <c r="DV1070" s="14"/>
      <c r="DW1070" s="14"/>
      <c r="DX1070" s="14"/>
      <c r="DY1070" s="14"/>
      <c r="DZ1070" s="14"/>
      <c r="EA1070" s="14"/>
      <c r="EB1070" s="14"/>
      <c r="EC1070" s="14"/>
      <c r="ED1070" s="14"/>
      <c r="EE1070" s="14"/>
      <c r="EF1070" s="14"/>
      <c r="EG1070" s="14"/>
      <c r="EH1070" s="14"/>
      <c r="EI1070" s="17" t="s">
        <v>204</v>
      </c>
      <c r="EJ1070" s="15" t="s">
        <v>205</v>
      </c>
      <c r="EK1070" s="16">
        <v>46104.60457175926</v>
      </c>
      <c r="EL1070" s="12" t="s">
        <v>218</v>
      </c>
      <c r="EM1070" s="13" t="s">
        <v>185</v>
      </c>
      <c r="EN1070" s="13" t="s">
        <v>17778</v>
      </c>
      <c r="EO1070" s="13" t="s">
        <v>185</v>
      </c>
      <c r="EP1070" s="13" t="s">
        <v>17778</v>
      </c>
      <c r="EQ1070" s="13" t="s">
        <v>185</v>
      </c>
      <c r="ER1070" s="13" t="s">
        <v>17779</v>
      </c>
      <c r="ES1070" s="13" t="s">
        <v>185</v>
      </c>
      <c r="ET1070" s="13" t="s">
        <v>17780</v>
      </c>
      <c r="EU1070" s="14"/>
      <c r="EV1070" s="14"/>
      <c r="EW1070" s="14"/>
      <c r="EX1070" s="14"/>
      <c r="EY1070" s="14"/>
      <c r="EZ1070" s="14"/>
      <c r="FA1070" s="14"/>
      <c r="FB1070" s="14"/>
      <c r="FC1070" s="14"/>
      <c r="FD1070" s="14"/>
      <c r="FE1070" s="14"/>
      <c r="FF1070" s="14"/>
      <c r="FG1070" s="14"/>
      <c r="FH1070" s="14"/>
      <c r="FI1070" s="17" t="s">
        <v>204</v>
      </c>
      <c r="FJ1070" s="15" t="s">
        <v>205</v>
      </c>
      <c r="FK1070" s="16">
        <v>46105.64208333333</v>
      </c>
      <c r="FL1070" s="14"/>
      <c r="FM1070" s="14"/>
      <c r="FN1070" s="15" t="s">
        <v>223</v>
      </c>
      <c r="FO1070" s="16">
        <v>46105.64208333333</v>
      </c>
      <c r="FP1070" s="13" t="s">
        <v>17780</v>
      </c>
      <c r="FQ1070" s="13" t="s">
        <v>17781</v>
      </c>
      <c r="FR1070" s="13" t="s">
        <v>17782</v>
      </c>
      <c r="FS1070" s="13" t="s">
        <v>17783</v>
      </c>
      <c r="FT1070" s="13" t="s">
        <v>17784</v>
      </c>
      <c r="FU1070" s="14" t="str">
        <f t="shared" si="15"/>
        <v>Base de Dados_Images/BC-7103.Imagem do Equipamento-.113346.jpg</v>
      </c>
      <c r="FV1070" s="14"/>
      <c r="FW1070" s="14"/>
    </row>
    <row r="1071" ht="15.75" customHeight="1">
      <c r="A1071" s="10" t="s">
        <v>15666</v>
      </c>
      <c r="B1071" s="10" t="s">
        <v>17750</v>
      </c>
      <c r="C1071" s="10" t="s">
        <v>181</v>
      </c>
      <c r="D1071" s="10" t="s">
        <v>17785</v>
      </c>
      <c r="E1071" s="11" t="s">
        <v>17786</v>
      </c>
      <c r="F1071" s="12" t="s">
        <v>184</v>
      </c>
      <c r="G1071" s="13" t="s">
        <v>185</v>
      </c>
      <c r="H1071" s="13" t="s">
        <v>17787</v>
      </c>
      <c r="I1071" s="13" t="s">
        <v>185</v>
      </c>
      <c r="J1071" s="13" t="s">
        <v>17788</v>
      </c>
      <c r="K1071" s="13" t="s">
        <v>185</v>
      </c>
      <c r="L1071" s="13" t="s">
        <v>17789</v>
      </c>
      <c r="M1071" s="13" t="s">
        <v>185</v>
      </c>
      <c r="N1071" s="13" t="s">
        <v>17790</v>
      </c>
      <c r="O1071" s="13" t="s">
        <v>185</v>
      </c>
      <c r="P1071" s="13" t="s">
        <v>17790</v>
      </c>
      <c r="Q1071" s="13" t="s">
        <v>185</v>
      </c>
      <c r="R1071" s="13" t="s">
        <v>17791</v>
      </c>
      <c r="S1071" s="13" t="s">
        <v>185</v>
      </c>
      <c r="T1071" s="13" t="s">
        <v>17792</v>
      </c>
      <c r="U1071" s="13" t="s">
        <v>185</v>
      </c>
      <c r="V1071" s="13" t="s">
        <v>17793</v>
      </c>
      <c r="W1071" s="13" t="s">
        <v>185</v>
      </c>
      <c r="X1071" s="13" t="s">
        <v>17794</v>
      </c>
      <c r="Y1071" s="13" t="s">
        <v>195</v>
      </c>
      <c r="Z1071" s="13" t="s">
        <v>17795</v>
      </c>
      <c r="AA1071" s="13" t="s">
        <v>185</v>
      </c>
      <c r="AB1071" s="13" t="s">
        <v>17796</v>
      </c>
      <c r="AC1071" s="13" t="s">
        <v>185</v>
      </c>
      <c r="AD1071" s="13" t="s">
        <v>17797</v>
      </c>
      <c r="AE1071" s="13" t="s">
        <v>185</v>
      </c>
      <c r="AF1071" s="13" t="s">
        <v>17798</v>
      </c>
      <c r="AG1071" s="13" t="s">
        <v>185</v>
      </c>
      <c r="AH1071" s="13" t="s">
        <v>17799</v>
      </c>
      <c r="AI1071" s="13" t="s">
        <v>185</v>
      </c>
      <c r="AJ1071" s="13" t="s">
        <v>17800</v>
      </c>
      <c r="AK1071" s="13" t="s">
        <v>185</v>
      </c>
      <c r="AL1071" s="13" t="s">
        <v>17801</v>
      </c>
      <c r="AM1071" s="13" t="s">
        <v>195</v>
      </c>
      <c r="AN1071" s="13" t="s">
        <v>17802</v>
      </c>
      <c r="AO1071" s="13" t="s">
        <v>195</v>
      </c>
      <c r="AP1071" s="13" t="s">
        <v>17802</v>
      </c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7" t="s">
        <v>204</v>
      </c>
      <c r="BT1071" s="15" t="s">
        <v>205</v>
      </c>
      <c r="BU1071" s="16">
        <v>46052.635717592595</v>
      </c>
      <c r="BV1071" s="15" t="s">
        <v>205</v>
      </c>
      <c r="BW1071" s="16">
        <v>46104.60530092593</v>
      </c>
      <c r="BX1071" s="15" t="s">
        <v>205</v>
      </c>
      <c r="BY1071" s="16">
        <v>46104.60530092593</v>
      </c>
      <c r="BZ1071" s="12" t="s">
        <v>206</v>
      </c>
      <c r="CA1071" s="13" t="s">
        <v>185</v>
      </c>
      <c r="CB1071" s="13" t="s">
        <v>17803</v>
      </c>
      <c r="CC1071" s="13" t="s">
        <v>185</v>
      </c>
      <c r="CD1071" s="13" t="s">
        <v>17804</v>
      </c>
      <c r="CE1071" s="13" t="s">
        <v>185</v>
      </c>
      <c r="CF1071" s="13" t="s">
        <v>17805</v>
      </c>
      <c r="CG1071" s="13" t="s">
        <v>195</v>
      </c>
      <c r="CH1071" s="13" t="s">
        <v>17806</v>
      </c>
      <c r="CI1071" s="13" t="s">
        <v>185</v>
      </c>
      <c r="CJ1071" s="13" t="s">
        <v>17807</v>
      </c>
      <c r="CK1071" s="13" t="s">
        <v>195</v>
      </c>
      <c r="CL1071" s="13" t="s">
        <v>17808</v>
      </c>
      <c r="CM1071" s="14"/>
      <c r="CN1071" s="14"/>
      <c r="CO1071" s="14"/>
      <c r="CP1071" s="14"/>
      <c r="CQ1071" s="14"/>
      <c r="CR1071" s="14"/>
      <c r="CS1071" s="14"/>
      <c r="CT1071" s="14"/>
      <c r="CU1071" s="14"/>
      <c r="CV1071" s="14"/>
      <c r="CW1071" s="14"/>
      <c r="CX1071" s="14"/>
      <c r="CY1071" s="14"/>
      <c r="CZ1071" s="14"/>
      <c r="DA1071" s="14"/>
      <c r="DB1071" s="14"/>
      <c r="DC1071" s="14"/>
      <c r="DD1071" s="14"/>
      <c r="DE1071" s="15" t="s">
        <v>204</v>
      </c>
      <c r="DF1071" s="15" t="s">
        <v>205</v>
      </c>
      <c r="DG1071" s="16">
        <v>46104.605462962965</v>
      </c>
      <c r="DH1071" s="15" t="s">
        <v>205</v>
      </c>
      <c r="DI1071" s="16">
        <v>46104.60560185185</v>
      </c>
      <c r="DJ1071" s="15" t="s">
        <v>205</v>
      </c>
      <c r="DK1071" s="16">
        <v>46104.60560185185</v>
      </c>
      <c r="DL1071" s="12" t="s">
        <v>213</v>
      </c>
      <c r="DM1071" s="13" t="s">
        <v>185</v>
      </c>
      <c r="DN1071" s="13" t="s">
        <v>17809</v>
      </c>
      <c r="DO1071" s="13" t="s">
        <v>185</v>
      </c>
      <c r="DP1071" s="13" t="s">
        <v>17810</v>
      </c>
      <c r="DQ1071" s="13" t="s">
        <v>185</v>
      </c>
      <c r="DR1071" s="13" t="s">
        <v>17811</v>
      </c>
      <c r="DS1071" s="13" t="s">
        <v>185</v>
      </c>
      <c r="DT1071" s="13" t="s">
        <v>17812</v>
      </c>
      <c r="DU1071" s="14"/>
      <c r="DV1071" s="14"/>
      <c r="DW1071" s="14"/>
      <c r="DX1071" s="14"/>
      <c r="DY1071" s="14"/>
      <c r="DZ1071" s="14"/>
      <c r="EA1071" s="14"/>
      <c r="EB1071" s="14"/>
      <c r="EC1071" s="14"/>
      <c r="ED1071" s="14"/>
      <c r="EE1071" s="14"/>
      <c r="EF1071" s="14"/>
      <c r="EG1071" s="14"/>
      <c r="EH1071" s="14"/>
      <c r="EI1071" s="17" t="s">
        <v>204</v>
      </c>
      <c r="EJ1071" s="15" t="s">
        <v>205</v>
      </c>
      <c r="EK1071" s="16">
        <v>46104.60587962963</v>
      </c>
      <c r="EL1071" s="12" t="s">
        <v>218</v>
      </c>
      <c r="EM1071" s="13" t="s">
        <v>185</v>
      </c>
      <c r="EN1071" s="13" t="s">
        <v>17813</v>
      </c>
      <c r="EO1071" s="13" t="s">
        <v>185</v>
      </c>
      <c r="EP1071" s="13" t="s">
        <v>17814</v>
      </c>
      <c r="EQ1071" s="13" t="s">
        <v>185</v>
      </c>
      <c r="ER1071" s="13" t="s">
        <v>17815</v>
      </c>
      <c r="ES1071" s="13" t="s">
        <v>185</v>
      </c>
      <c r="ET1071" s="13" t="s">
        <v>17815</v>
      </c>
      <c r="EU1071" s="14"/>
      <c r="EV1071" s="14"/>
      <c r="EW1071" s="14"/>
      <c r="EX1071" s="14"/>
      <c r="EY1071" s="14"/>
      <c r="EZ1071" s="14"/>
      <c r="FA1071" s="14"/>
      <c r="FB1071" s="14"/>
      <c r="FC1071" s="14"/>
      <c r="FD1071" s="14"/>
      <c r="FE1071" s="14"/>
      <c r="FF1071" s="14"/>
      <c r="FG1071" s="14"/>
      <c r="FH1071" s="14"/>
      <c r="FI1071" s="17" t="s">
        <v>204</v>
      </c>
      <c r="FJ1071" s="15" t="s">
        <v>205</v>
      </c>
      <c r="FK1071" s="16">
        <v>46105.64219907407</v>
      </c>
      <c r="FL1071" s="14"/>
      <c r="FM1071" s="14"/>
      <c r="FN1071" s="15" t="s">
        <v>223</v>
      </c>
      <c r="FO1071" s="16">
        <v>46105.64219907407</v>
      </c>
      <c r="FP1071" s="13" t="s">
        <v>17815</v>
      </c>
      <c r="FQ1071" s="13" t="s">
        <v>17816</v>
      </c>
      <c r="FR1071" s="13" t="s">
        <v>17817</v>
      </c>
      <c r="FS1071" s="13" t="s">
        <v>17818</v>
      </c>
      <c r="FT1071" s="13" t="s">
        <v>17819</v>
      </c>
      <c r="FU1071" s="14" t="str">
        <f t="shared" si="15"/>
        <v>Base de Dados_Images/BC-7104.Imagem do Equipamento-.113652.jpg</v>
      </c>
      <c r="FV1071" s="14"/>
      <c r="FW1071" s="14"/>
    </row>
    <row r="1072" ht="15.75" customHeight="1">
      <c r="A1072" s="10" t="s">
        <v>15666</v>
      </c>
      <c r="B1072" s="10" t="s">
        <v>17750</v>
      </c>
      <c r="C1072" s="10" t="s">
        <v>265</v>
      </c>
      <c r="D1072" s="10" t="s">
        <v>17820</v>
      </c>
      <c r="E1072" s="11" t="s">
        <v>17821</v>
      </c>
      <c r="F1072" s="12" t="s">
        <v>184</v>
      </c>
      <c r="G1072" s="13" t="s">
        <v>185</v>
      </c>
      <c r="H1072" s="13" t="s">
        <v>17822</v>
      </c>
      <c r="I1072" s="13" t="s">
        <v>185</v>
      </c>
      <c r="J1072" s="13" t="s">
        <v>17823</v>
      </c>
      <c r="K1072" s="13" t="s">
        <v>185</v>
      </c>
      <c r="L1072" s="13" t="s">
        <v>17824</v>
      </c>
      <c r="M1072" s="13" t="s">
        <v>185</v>
      </c>
      <c r="N1072" s="13" t="s">
        <v>17825</v>
      </c>
      <c r="O1072" s="13" t="s">
        <v>185</v>
      </c>
      <c r="P1072" s="13" t="s">
        <v>17826</v>
      </c>
      <c r="Q1072" s="13" t="s">
        <v>185</v>
      </c>
      <c r="R1072" s="13" t="s">
        <v>17827</v>
      </c>
      <c r="S1072" s="13" t="s">
        <v>185</v>
      </c>
      <c r="T1072" s="13" t="s">
        <v>17828</v>
      </c>
      <c r="U1072" s="13" t="s">
        <v>185</v>
      </c>
      <c r="V1072" s="13" t="s">
        <v>17829</v>
      </c>
      <c r="W1072" s="13" t="s">
        <v>185</v>
      </c>
      <c r="X1072" s="13" t="s">
        <v>17830</v>
      </c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5" t="s">
        <v>204</v>
      </c>
      <c r="BT1072" s="15" t="s">
        <v>205</v>
      </c>
      <c r="BU1072" s="16">
        <v>46080.62871527778</v>
      </c>
      <c r="BV1072" s="15" t="s">
        <v>205</v>
      </c>
      <c r="BW1072" s="16">
        <v>46071.415914351855</v>
      </c>
      <c r="BX1072" s="15" t="s">
        <v>205</v>
      </c>
      <c r="BY1072" s="16">
        <v>46080.62871527778</v>
      </c>
      <c r="BZ1072" s="12" t="s">
        <v>206</v>
      </c>
      <c r="CA1072" s="14"/>
      <c r="CB1072" s="14"/>
      <c r="CC1072" s="14"/>
      <c r="CD1072" s="14"/>
      <c r="CE1072" s="14"/>
      <c r="CF1072" s="14"/>
      <c r="CG1072" s="14"/>
      <c r="CH1072" s="14"/>
      <c r="CI1072" s="14"/>
      <c r="CJ1072" s="14"/>
      <c r="CK1072" s="14"/>
      <c r="CL1072" s="14"/>
      <c r="CM1072" s="14"/>
      <c r="CN1072" s="14"/>
      <c r="CO1072" s="14"/>
      <c r="CP1072" s="14"/>
      <c r="CQ1072" s="14"/>
      <c r="CR1072" s="14"/>
      <c r="CS1072" s="14"/>
      <c r="CT1072" s="14"/>
      <c r="CU1072" s="14"/>
      <c r="CV1072" s="14"/>
      <c r="CW1072" s="14"/>
      <c r="CX1072" s="14"/>
      <c r="CY1072" s="14"/>
      <c r="CZ1072" s="14"/>
      <c r="DA1072" s="14"/>
      <c r="DB1072" s="14"/>
      <c r="DC1072" s="14"/>
      <c r="DD1072" s="14"/>
      <c r="DE1072" s="17" t="s">
        <v>204</v>
      </c>
      <c r="DF1072" s="17" t="s">
        <v>277</v>
      </c>
      <c r="DG1072" s="18"/>
      <c r="DH1072" s="17" t="s">
        <v>277</v>
      </c>
      <c r="DI1072" s="18"/>
      <c r="DJ1072" s="17" t="s">
        <v>277</v>
      </c>
      <c r="DK1072" s="18"/>
      <c r="DL1072" s="12" t="s">
        <v>213</v>
      </c>
      <c r="DM1072" s="13" t="s">
        <v>185</v>
      </c>
      <c r="DN1072" s="13" t="s">
        <v>17831</v>
      </c>
      <c r="DO1072" s="13" t="s">
        <v>185</v>
      </c>
      <c r="DP1072" s="13" t="s">
        <v>17832</v>
      </c>
      <c r="DQ1072" s="14"/>
      <c r="DR1072" s="14"/>
      <c r="DS1072" s="14"/>
      <c r="DT1072" s="14"/>
      <c r="DU1072" s="14"/>
      <c r="DV1072" s="14"/>
      <c r="DW1072" s="14"/>
      <c r="DX1072" s="14"/>
      <c r="DY1072" s="14"/>
      <c r="DZ1072" s="14"/>
      <c r="EA1072" s="14"/>
      <c r="EB1072" s="14"/>
      <c r="EC1072" s="14"/>
      <c r="ED1072" s="14"/>
      <c r="EE1072" s="14"/>
      <c r="EF1072" s="14"/>
      <c r="EG1072" s="14"/>
      <c r="EH1072" s="14"/>
      <c r="EI1072" s="17" t="s">
        <v>204</v>
      </c>
      <c r="EJ1072" s="15" t="s">
        <v>205</v>
      </c>
      <c r="EK1072" s="16">
        <v>46104.60611111111</v>
      </c>
      <c r="EL1072" s="12" t="s">
        <v>218</v>
      </c>
      <c r="EM1072" s="13" t="s">
        <v>185</v>
      </c>
      <c r="EN1072" s="13" t="s">
        <v>17833</v>
      </c>
      <c r="EO1072" s="13" t="s">
        <v>185</v>
      </c>
      <c r="EP1072" s="13" t="s">
        <v>17833</v>
      </c>
      <c r="EQ1072" s="13" t="s">
        <v>185</v>
      </c>
      <c r="ER1072" s="13" t="s">
        <v>17834</v>
      </c>
      <c r="ES1072" s="13" t="s">
        <v>185</v>
      </c>
      <c r="ET1072" s="13" t="s">
        <v>17835</v>
      </c>
      <c r="EU1072" s="14"/>
      <c r="EV1072" s="14"/>
      <c r="EW1072" s="14"/>
      <c r="EX1072" s="14"/>
      <c r="EY1072" s="14"/>
      <c r="EZ1072" s="14"/>
      <c r="FA1072" s="14"/>
      <c r="FB1072" s="14"/>
      <c r="FC1072" s="14"/>
      <c r="FD1072" s="14"/>
      <c r="FE1072" s="14"/>
      <c r="FF1072" s="14"/>
      <c r="FG1072" s="14"/>
      <c r="FH1072" s="14"/>
      <c r="FI1072" s="17" t="s">
        <v>204</v>
      </c>
      <c r="FJ1072" s="15" t="s">
        <v>205</v>
      </c>
      <c r="FK1072" s="16">
        <v>46105.665983796294</v>
      </c>
      <c r="FL1072" s="14"/>
      <c r="FM1072" s="14"/>
      <c r="FN1072" s="15" t="s">
        <v>223</v>
      </c>
      <c r="FO1072" s="16">
        <v>46105.665983796294</v>
      </c>
      <c r="FP1072" s="13" t="s">
        <v>17835</v>
      </c>
      <c r="FQ1072" s="13" t="s">
        <v>17836</v>
      </c>
      <c r="FR1072" s="13" t="s">
        <v>17837</v>
      </c>
      <c r="FS1072" s="14"/>
      <c r="FT1072" s="14"/>
      <c r="FU1072" s="14" t="str">
        <f t="shared" si="15"/>
        <v>Base de Dados_Images/TQ-60098.Imagem do Equipamento-.115141.jpg</v>
      </c>
      <c r="FV1072" s="14"/>
      <c r="FW1072" s="14"/>
    </row>
    <row r="1073" ht="15.75" customHeight="1">
      <c r="A1073" s="10" t="s">
        <v>15666</v>
      </c>
      <c r="B1073" s="10" t="s">
        <v>17750</v>
      </c>
      <c r="C1073" s="10" t="s">
        <v>286</v>
      </c>
      <c r="D1073" s="10" t="s">
        <v>17838</v>
      </c>
      <c r="E1073" s="11" t="s">
        <v>17839</v>
      </c>
      <c r="F1073" s="12" t="s">
        <v>184</v>
      </c>
      <c r="G1073" s="13" t="s">
        <v>185</v>
      </c>
      <c r="H1073" s="13" t="s">
        <v>17840</v>
      </c>
      <c r="I1073" s="13" t="s">
        <v>185</v>
      </c>
      <c r="J1073" s="13" t="s">
        <v>17841</v>
      </c>
      <c r="K1073" s="13" t="s">
        <v>185</v>
      </c>
      <c r="L1073" s="13" t="s">
        <v>17842</v>
      </c>
      <c r="M1073" s="13" t="s">
        <v>185</v>
      </c>
      <c r="N1073" s="13" t="s">
        <v>17843</v>
      </c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7" t="s">
        <v>204</v>
      </c>
      <c r="BT1073" s="15" t="s">
        <v>205</v>
      </c>
      <c r="BU1073" s="16">
        <v>46096.64068287037</v>
      </c>
      <c r="BV1073" s="15" t="s">
        <v>205</v>
      </c>
      <c r="BW1073" s="16">
        <v>46078.64497685185</v>
      </c>
      <c r="BX1073" s="15" t="s">
        <v>205</v>
      </c>
      <c r="BY1073" s="16">
        <v>46096.64068287037</v>
      </c>
      <c r="BZ1073" s="12" t="s">
        <v>206</v>
      </c>
      <c r="CA1073" s="13" t="s">
        <v>195</v>
      </c>
      <c r="CB1073" s="13" t="s">
        <v>17844</v>
      </c>
      <c r="CC1073" s="13" t="s">
        <v>195</v>
      </c>
      <c r="CD1073" s="13" t="s">
        <v>17844</v>
      </c>
      <c r="CE1073" s="13" t="s">
        <v>195</v>
      </c>
      <c r="CF1073" s="13" t="s">
        <v>17845</v>
      </c>
      <c r="CG1073" s="14"/>
      <c r="CH1073" s="14"/>
      <c r="CI1073" s="14"/>
      <c r="CJ1073" s="14"/>
      <c r="CK1073" s="14"/>
      <c r="CL1073" s="14"/>
      <c r="CM1073" s="14"/>
      <c r="CN1073" s="14"/>
      <c r="CO1073" s="14"/>
      <c r="CP1073" s="14"/>
      <c r="CQ1073" s="14"/>
      <c r="CR1073" s="14"/>
      <c r="CS1073" s="14"/>
      <c r="CT1073" s="14"/>
      <c r="CU1073" s="14"/>
      <c r="CV1073" s="14"/>
      <c r="CW1073" s="14"/>
      <c r="CX1073" s="14"/>
      <c r="CY1073" s="14"/>
      <c r="CZ1073" s="14"/>
      <c r="DA1073" s="14"/>
      <c r="DB1073" s="14"/>
      <c r="DC1073" s="14"/>
      <c r="DD1073" s="14"/>
      <c r="DE1073" s="17" t="s">
        <v>204</v>
      </c>
      <c r="DF1073" s="17" t="s">
        <v>277</v>
      </c>
      <c r="DG1073" s="18"/>
      <c r="DH1073" s="15" t="s">
        <v>205</v>
      </c>
      <c r="DI1073" s="16">
        <v>46104.6890162037</v>
      </c>
      <c r="DJ1073" s="15" t="s">
        <v>205</v>
      </c>
      <c r="DK1073" s="16">
        <v>46104.6890162037</v>
      </c>
      <c r="DL1073" s="12" t="s">
        <v>213</v>
      </c>
      <c r="DM1073" s="13" t="s">
        <v>195</v>
      </c>
      <c r="DN1073" s="13" t="s">
        <v>17846</v>
      </c>
      <c r="DO1073" s="13" t="s">
        <v>195</v>
      </c>
      <c r="DP1073" s="13" t="s">
        <v>17847</v>
      </c>
      <c r="DQ1073" s="14"/>
      <c r="DR1073" s="14"/>
      <c r="DS1073" s="14"/>
      <c r="DT1073" s="14"/>
      <c r="DU1073" s="14"/>
      <c r="DV1073" s="14"/>
      <c r="DW1073" s="14"/>
      <c r="DX1073" s="14"/>
      <c r="DY1073" s="14"/>
      <c r="DZ1073" s="14"/>
      <c r="EA1073" s="14"/>
      <c r="EB1073" s="14"/>
      <c r="EC1073" s="14"/>
      <c r="ED1073" s="14"/>
      <c r="EE1073" s="14"/>
      <c r="EF1073" s="14"/>
      <c r="EG1073" s="14"/>
      <c r="EH1073" s="14"/>
      <c r="EI1073" s="17" t="s">
        <v>204</v>
      </c>
      <c r="EJ1073" s="15" t="s">
        <v>205</v>
      </c>
      <c r="EK1073" s="16">
        <v>46104.68612268518</v>
      </c>
      <c r="EL1073" s="12" t="s">
        <v>218</v>
      </c>
      <c r="EM1073" s="13" t="s">
        <v>185</v>
      </c>
      <c r="EN1073" s="13" t="s">
        <v>17848</v>
      </c>
      <c r="EO1073" s="13" t="s">
        <v>185</v>
      </c>
      <c r="EP1073" s="13" t="s">
        <v>17849</v>
      </c>
      <c r="EQ1073" s="14"/>
      <c r="ER1073" s="14"/>
      <c r="ES1073" s="14"/>
      <c r="ET1073" s="14"/>
      <c r="EU1073" s="14"/>
      <c r="EV1073" s="14"/>
      <c r="EW1073" s="14"/>
      <c r="EX1073" s="14"/>
      <c r="EY1073" s="14"/>
      <c r="EZ1073" s="14"/>
      <c r="FA1073" s="14"/>
      <c r="FB1073" s="14"/>
      <c r="FC1073" s="14"/>
      <c r="FD1073" s="14"/>
      <c r="FE1073" s="14"/>
      <c r="FF1073" s="14"/>
      <c r="FG1073" s="14"/>
      <c r="FH1073" s="14"/>
      <c r="FI1073" s="17" t="s">
        <v>204</v>
      </c>
      <c r="FJ1073" s="15" t="s">
        <v>205</v>
      </c>
      <c r="FK1073" s="16">
        <v>46105.66611111111</v>
      </c>
      <c r="FL1073" s="14"/>
      <c r="FM1073" s="14"/>
      <c r="FN1073" s="15" t="s">
        <v>223</v>
      </c>
      <c r="FO1073" s="16">
        <v>46105.66611111111</v>
      </c>
      <c r="FP1073" s="13" t="s">
        <v>17849</v>
      </c>
      <c r="FQ1073" s="13" t="s">
        <v>17850</v>
      </c>
      <c r="FR1073" s="13" t="s">
        <v>17851</v>
      </c>
      <c r="FS1073" s="14"/>
      <c r="FT1073" s="14"/>
      <c r="FU1073" s="14" t="str">
        <f t="shared" si="15"/>
        <v>Base de Dados_Images/LIT-60098.Imagem do Equipamento-.133501.jpg</v>
      </c>
      <c r="FV1073" s="13"/>
      <c r="FW1073" s="13"/>
    </row>
    <row r="1074" ht="15.75" customHeight="1">
      <c r="A1074" s="10" t="s">
        <v>15666</v>
      </c>
      <c r="B1074" s="10" t="s">
        <v>17750</v>
      </c>
      <c r="C1074" s="10" t="s">
        <v>286</v>
      </c>
      <c r="D1074" s="10" t="s">
        <v>17852</v>
      </c>
      <c r="E1074" s="11" t="s">
        <v>17853</v>
      </c>
      <c r="F1074" s="12" t="s">
        <v>184</v>
      </c>
      <c r="G1074" s="13" t="s">
        <v>185</v>
      </c>
      <c r="H1074" s="13" t="s">
        <v>17854</v>
      </c>
      <c r="I1074" s="13" t="s">
        <v>195</v>
      </c>
      <c r="J1074" s="13" t="s">
        <v>17855</v>
      </c>
      <c r="K1074" s="13" t="s">
        <v>195</v>
      </c>
      <c r="L1074" s="13" t="s">
        <v>17856</v>
      </c>
      <c r="M1074" s="13" t="s">
        <v>195</v>
      </c>
      <c r="N1074" s="13" t="s">
        <v>17857</v>
      </c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7" t="s">
        <v>204</v>
      </c>
      <c r="BT1074" s="15" t="s">
        <v>205</v>
      </c>
      <c r="BU1074" s="16">
        <v>46105.64239583333</v>
      </c>
      <c r="BV1074" s="15" t="s">
        <v>205</v>
      </c>
      <c r="BW1074" s="16">
        <v>46105.642476851855</v>
      </c>
      <c r="BX1074" s="15" t="s">
        <v>205</v>
      </c>
      <c r="BY1074" s="16">
        <v>46105.642476851855</v>
      </c>
      <c r="BZ1074" s="12" t="s">
        <v>206</v>
      </c>
      <c r="CA1074" s="13" t="s">
        <v>195</v>
      </c>
      <c r="CB1074" s="13" t="s">
        <v>17858</v>
      </c>
      <c r="CC1074" s="13" t="s">
        <v>195</v>
      </c>
      <c r="CD1074" s="13" t="s">
        <v>17858</v>
      </c>
      <c r="CE1074" s="13" t="s">
        <v>195</v>
      </c>
      <c r="CF1074" s="13" t="s">
        <v>17859</v>
      </c>
      <c r="CG1074" s="14"/>
      <c r="CH1074" s="14"/>
      <c r="CI1074" s="14"/>
      <c r="CJ1074" s="14"/>
      <c r="CK1074" s="14"/>
      <c r="CL1074" s="14"/>
      <c r="CM1074" s="14"/>
      <c r="CN1074" s="14"/>
      <c r="CO1074" s="14"/>
      <c r="CP1074" s="14"/>
      <c r="CQ1074" s="14"/>
      <c r="CR1074" s="14"/>
      <c r="CS1074" s="14"/>
      <c r="CT1074" s="14"/>
      <c r="CU1074" s="14"/>
      <c r="CV1074" s="14"/>
      <c r="CW1074" s="14"/>
      <c r="CX1074" s="14"/>
      <c r="CY1074" s="14"/>
      <c r="CZ1074" s="14"/>
      <c r="DA1074" s="14"/>
      <c r="DB1074" s="14"/>
      <c r="DC1074" s="14"/>
      <c r="DD1074" s="14"/>
      <c r="DE1074" s="17" t="s">
        <v>204</v>
      </c>
      <c r="DF1074" s="17" t="s">
        <v>277</v>
      </c>
      <c r="DG1074" s="18"/>
      <c r="DH1074" s="15" t="s">
        <v>205</v>
      </c>
      <c r="DI1074" s="16">
        <v>46105.642546296294</v>
      </c>
      <c r="DJ1074" s="15" t="s">
        <v>205</v>
      </c>
      <c r="DK1074" s="16">
        <v>46105.642546296294</v>
      </c>
      <c r="DL1074" s="12" t="s">
        <v>213</v>
      </c>
      <c r="DM1074" s="13" t="s">
        <v>195</v>
      </c>
      <c r="DN1074" s="13" t="s">
        <v>17860</v>
      </c>
      <c r="DO1074" s="13" t="s">
        <v>195</v>
      </c>
      <c r="DP1074" s="13" t="s">
        <v>17861</v>
      </c>
      <c r="DQ1074" s="14"/>
      <c r="DR1074" s="14"/>
      <c r="DS1074" s="14"/>
      <c r="DT1074" s="14"/>
      <c r="DU1074" s="14"/>
      <c r="DV1074" s="14"/>
      <c r="DW1074" s="14"/>
      <c r="DX1074" s="14"/>
      <c r="DY1074" s="14"/>
      <c r="DZ1074" s="14"/>
      <c r="EA1074" s="14"/>
      <c r="EB1074" s="14"/>
      <c r="EC1074" s="14"/>
      <c r="ED1074" s="14"/>
      <c r="EE1074" s="14"/>
      <c r="EF1074" s="14"/>
      <c r="EG1074" s="14"/>
      <c r="EH1074" s="14"/>
      <c r="EI1074" s="15" t="s">
        <v>204</v>
      </c>
      <c r="EJ1074" s="15" t="s">
        <v>205</v>
      </c>
      <c r="EK1074" s="16">
        <v>46104.69384259259</v>
      </c>
      <c r="EL1074" s="12" t="s">
        <v>218</v>
      </c>
      <c r="EM1074" s="13" t="s">
        <v>185</v>
      </c>
      <c r="EN1074" s="13" t="s">
        <v>17862</v>
      </c>
      <c r="EO1074" s="13" t="s">
        <v>195</v>
      </c>
      <c r="EP1074" s="13" t="s">
        <v>17863</v>
      </c>
      <c r="EQ1074" s="14"/>
      <c r="ER1074" s="14"/>
      <c r="ES1074" s="14"/>
      <c r="ET1074" s="14"/>
      <c r="EU1074" s="14"/>
      <c r="EV1074" s="14"/>
      <c r="EW1074" s="14"/>
      <c r="EX1074" s="14"/>
      <c r="EY1074" s="14"/>
      <c r="EZ1074" s="14"/>
      <c r="FA1074" s="14"/>
      <c r="FB1074" s="14"/>
      <c r="FC1074" s="14"/>
      <c r="FD1074" s="14"/>
      <c r="FE1074" s="14"/>
      <c r="FF1074" s="14"/>
      <c r="FG1074" s="14"/>
      <c r="FH1074" s="14"/>
      <c r="FI1074" s="17" t="s">
        <v>204</v>
      </c>
      <c r="FJ1074" s="15" t="s">
        <v>205</v>
      </c>
      <c r="FK1074" s="16">
        <v>46105.642592592594</v>
      </c>
      <c r="FL1074" s="14"/>
      <c r="FM1074" s="14"/>
      <c r="FN1074" s="15" t="s">
        <v>223</v>
      </c>
      <c r="FO1074" s="16">
        <v>46105.642592592594</v>
      </c>
      <c r="FP1074" s="13" t="s">
        <v>17863</v>
      </c>
      <c r="FQ1074" s="13" t="s">
        <v>17864</v>
      </c>
      <c r="FR1074" s="13" t="s">
        <v>17865</v>
      </c>
      <c r="FS1074" s="14"/>
      <c r="FT1074" s="14"/>
      <c r="FU1074" s="14" t="str">
        <f t="shared" si="15"/>
        <v>Base de Dados_Images/PI-60098.Imagem do Equipamento-.201320.jpg</v>
      </c>
      <c r="FV1074" s="14"/>
      <c r="FW1074" s="14"/>
    </row>
    <row r="1075" ht="15.75" customHeight="1">
      <c r="A1075" s="10" t="s">
        <v>15666</v>
      </c>
      <c r="B1075" s="10" t="s">
        <v>17750</v>
      </c>
      <c r="C1075" s="10" t="s">
        <v>286</v>
      </c>
      <c r="D1075" s="10" t="s">
        <v>17866</v>
      </c>
      <c r="E1075" s="11" t="s">
        <v>17867</v>
      </c>
      <c r="F1075" s="12" t="s">
        <v>184</v>
      </c>
      <c r="G1075" s="13" t="s">
        <v>185</v>
      </c>
      <c r="H1075" s="13" t="s">
        <v>17868</v>
      </c>
      <c r="I1075" s="13" t="s">
        <v>185</v>
      </c>
      <c r="J1075" s="13" t="s">
        <v>17869</v>
      </c>
      <c r="K1075" s="13" t="s">
        <v>185</v>
      </c>
      <c r="L1075" s="13" t="s">
        <v>17870</v>
      </c>
      <c r="M1075" s="13" t="s">
        <v>185</v>
      </c>
      <c r="N1075" s="13" t="s">
        <v>17871</v>
      </c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  <c r="BP1075" s="14"/>
      <c r="BQ1075" s="14"/>
      <c r="BR1075" s="14"/>
      <c r="BS1075" s="17" t="s">
        <v>204</v>
      </c>
      <c r="BT1075" s="15" t="s">
        <v>205</v>
      </c>
      <c r="BU1075" s="16">
        <v>46080.62949074074</v>
      </c>
      <c r="BV1075" s="15" t="s">
        <v>205</v>
      </c>
      <c r="BW1075" s="16">
        <v>46073.697847222225</v>
      </c>
      <c r="BX1075" s="15" t="s">
        <v>205</v>
      </c>
      <c r="BY1075" s="16">
        <v>46080.62949074074</v>
      </c>
      <c r="BZ1075" s="12" t="s">
        <v>206</v>
      </c>
      <c r="CA1075" s="13" t="s">
        <v>195</v>
      </c>
      <c r="CB1075" s="13" t="s">
        <v>17872</v>
      </c>
      <c r="CC1075" s="13" t="s">
        <v>185</v>
      </c>
      <c r="CD1075" s="13" t="s">
        <v>17873</v>
      </c>
      <c r="CE1075" s="13" t="s">
        <v>195</v>
      </c>
      <c r="CF1075" s="13" t="s">
        <v>17874</v>
      </c>
      <c r="CG1075" s="14"/>
      <c r="CH1075" s="14"/>
      <c r="CI1075" s="14"/>
      <c r="CJ1075" s="14"/>
      <c r="CK1075" s="14"/>
      <c r="CL1075" s="14"/>
      <c r="CM1075" s="14"/>
      <c r="CN1075" s="14"/>
      <c r="CO1075" s="14"/>
      <c r="CP1075" s="14"/>
      <c r="CQ1075" s="14"/>
      <c r="CR1075" s="14"/>
      <c r="CS1075" s="14"/>
      <c r="CT1075" s="14"/>
      <c r="CU1075" s="14"/>
      <c r="CV1075" s="14"/>
      <c r="CW1075" s="14"/>
      <c r="CX1075" s="14"/>
      <c r="CY1075" s="14"/>
      <c r="CZ1075" s="14"/>
      <c r="DA1075" s="14"/>
      <c r="DB1075" s="14"/>
      <c r="DC1075" s="14"/>
      <c r="DD1075" s="14"/>
      <c r="DE1075" s="17" t="s">
        <v>204</v>
      </c>
      <c r="DF1075" s="17" t="s">
        <v>277</v>
      </c>
      <c r="DG1075" s="18"/>
      <c r="DH1075" s="15" t="s">
        <v>205</v>
      </c>
      <c r="DI1075" s="16">
        <v>46080.68009259259</v>
      </c>
      <c r="DJ1075" s="15" t="s">
        <v>205</v>
      </c>
      <c r="DK1075" s="16">
        <v>46080.68009259259</v>
      </c>
      <c r="DL1075" s="12" t="s">
        <v>213</v>
      </c>
      <c r="DM1075" s="13" t="s">
        <v>195</v>
      </c>
      <c r="DN1075" s="13" t="s">
        <v>17875</v>
      </c>
      <c r="DO1075" s="13" t="s">
        <v>195</v>
      </c>
      <c r="DP1075" s="13" t="s">
        <v>17875</v>
      </c>
      <c r="DQ1075" s="14"/>
      <c r="DR1075" s="14"/>
      <c r="DS1075" s="14"/>
      <c r="DT1075" s="14"/>
      <c r="DU1075" s="14"/>
      <c r="DV1075" s="14"/>
      <c r="DW1075" s="14"/>
      <c r="DX1075" s="14"/>
      <c r="DY1075" s="14"/>
      <c r="DZ1075" s="14"/>
      <c r="EA1075" s="14"/>
      <c r="EB1075" s="14"/>
      <c r="EC1075" s="14"/>
      <c r="ED1075" s="14"/>
      <c r="EE1075" s="14"/>
      <c r="EF1075" s="14"/>
      <c r="EG1075" s="14"/>
      <c r="EH1075" s="14"/>
      <c r="EI1075" s="17" t="s">
        <v>204</v>
      </c>
      <c r="EJ1075" s="15" t="s">
        <v>205</v>
      </c>
      <c r="EK1075" s="16">
        <v>46104.693923611114</v>
      </c>
      <c r="EL1075" s="12" t="s">
        <v>218</v>
      </c>
      <c r="EM1075" s="13" t="s">
        <v>185</v>
      </c>
      <c r="EN1075" s="13" t="s">
        <v>17876</v>
      </c>
      <c r="EO1075" s="13" t="s">
        <v>185</v>
      </c>
      <c r="EP1075" s="13" t="s">
        <v>17877</v>
      </c>
      <c r="EQ1075" s="14"/>
      <c r="ER1075" s="14"/>
      <c r="ES1075" s="14"/>
      <c r="ET1075" s="14"/>
      <c r="EU1075" s="14"/>
      <c r="EV1075" s="14"/>
      <c r="EW1075" s="14"/>
      <c r="EX1075" s="14"/>
      <c r="EY1075" s="14"/>
      <c r="EZ1075" s="14"/>
      <c r="FA1075" s="14"/>
      <c r="FB1075" s="14"/>
      <c r="FC1075" s="14"/>
      <c r="FD1075" s="14"/>
      <c r="FE1075" s="14"/>
      <c r="FF1075" s="14"/>
      <c r="FG1075" s="14"/>
      <c r="FH1075" s="14"/>
      <c r="FI1075" s="17" t="s">
        <v>204</v>
      </c>
      <c r="FJ1075" s="15" t="s">
        <v>205</v>
      </c>
      <c r="FK1075" s="16">
        <v>46111.3933912037</v>
      </c>
      <c r="FL1075" s="14"/>
      <c r="FM1075" s="14"/>
      <c r="FN1075" s="15" t="s">
        <v>223</v>
      </c>
      <c r="FO1075" s="16">
        <v>46111.3933912037</v>
      </c>
      <c r="FP1075" s="13" t="s">
        <v>17877</v>
      </c>
      <c r="FQ1075" s="13" t="s">
        <v>17878</v>
      </c>
      <c r="FR1075" s="13" t="s">
        <v>17879</v>
      </c>
      <c r="FS1075" s="14"/>
      <c r="FT1075" s="14"/>
      <c r="FU1075" s="14" t="str">
        <f t="shared" si="15"/>
        <v>Base de Dados_Images/LCV-60097.Imagem do Equipamento-.194735.jpg</v>
      </c>
      <c r="FV1075" s="14"/>
      <c r="FW1075" s="14"/>
    </row>
    <row r="1076" ht="15.75" customHeight="1">
      <c r="A1076" s="10" t="s">
        <v>15666</v>
      </c>
      <c r="B1076" s="22" t="s">
        <v>16288</v>
      </c>
      <c r="C1076" s="10" t="s">
        <v>181</v>
      </c>
      <c r="D1076" s="10" t="s">
        <v>17880</v>
      </c>
      <c r="E1076" s="11" t="s">
        <v>17881</v>
      </c>
      <c r="F1076" s="12" t="s">
        <v>184</v>
      </c>
      <c r="G1076" s="13" t="s">
        <v>185</v>
      </c>
      <c r="H1076" s="13" t="s">
        <v>17882</v>
      </c>
      <c r="I1076" s="13" t="s">
        <v>185</v>
      </c>
      <c r="J1076" s="13" t="s">
        <v>17883</v>
      </c>
      <c r="K1076" s="13" t="s">
        <v>185</v>
      </c>
      <c r="L1076" s="13" t="s">
        <v>17884</v>
      </c>
      <c r="M1076" s="13" t="s">
        <v>185</v>
      </c>
      <c r="N1076" s="13" t="s">
        <v>17885</v>
      </c>
      <c r="O1076" s="13" t="s">
        <v>185</v>
      </c>
      <c r="P1076" s="13" t="s">
        <v>17886</v>
      </c>
      <c r="Q1076" s="13" t="s">
        <v>185</v>
      </c>
      <c r="R1076" s="13" t="s">
        <v>17887</v>
      </c>
      <c r="S1076" s="13" t="s">
        <v>185</v>
      </c>
      <c r="T1076" s="13" t="s">
        <v>17888</v>
      </c>
      <c r="U1076" s="13" t="s">
        <v>185</v>
      </c>
      <c r="V1076" s="13" t="s">
        <v>17889</v>
      </c>
      <c r="W1076" s="13" t="s">
        <v>185</v>
      </c>
      <c r="X1076" s="13" t="s">
        <v>17890</v>
      </c>
      <c r="Y1076" s="13" t="s">
        <v>185</v>
      </c>
      <c r="Z1076" s="13" t="s">
        <v>17891</v>
      </c>
      <c r="AA1076" s="13" t="s">
        <v>185</v>
      </c>
      <c r="AB1076" s="13" t="s">
        <v>17892</v>
      </c>
      <c r="AC1076" s="13" t="s">
        <v>185</v>
      </c>
      <c r="AD1076" s="13" t="s">
        <v>17893</v>
      </c>
      <c r="AE1076" s="13" t="s">
        <v>185</v>
      </c>
      <c r="AF1076" s="13" t="s">
        <v>17894</v>
      </c>
      <c r="AG1076" s="13" t="s">
        <v>185</v>
      </c>
      <c r="AH1076" s="13" t="s">
        <v>17895</v>
      </c>
      <c r="AI1076" s="13" t="s">
        <v>185</v>
      </c>
      <c r="AJ1076" s="13" t="s">
        <v>17896</v>
      </c>
      <c r="AK1076" s="13" t="s">
        <v>185</v>
      </c>
      <c r="AL1076" s="13" t="s">
        <v>17897</v>
      </c>
      <c r="AM1076" s="13" t="s">
        <v>185</v>
      </c>
      <c r="AN1076" s="13" t="s">
        <v>17898</v>
      </c>
      <c r="AO1076" s="13" t="s">
        <v>185</v>
      </c>
      <c r="AP1076" s="13" t="s">
        <v>17899</v>
      </c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  <c r="BP1076" s="14"/>
      <c r="BQ1076" s="14"/>
      <c r="BR1076" s="14"/>
      <c r="BS1076" s="17" t="s">
        <v>204</v>
      </c>
      <c r="BT1076" s="15" t="s">
        <v>205</v>
      </c>
      <c r="BU1076" s="16">
        <v>46104.55359953704</v>
      </c>
      <c r="BV1076" s="15" t="s">
        <v>205</v>
      </c>
      <c r="BW1076" s="16">
        <v>46073.67077546296</v>
      </c>
      <c r="BX1076" s="15" t="s">
        <v>205</v>
      </c>
      <c r="BY1076" s="16">
        <v>46104.553819444445</v>
      </c>
      <c r="BZ1076" s="12" t="s">
        <v>206</v>
      </c>
      <c r="CA1076" s="13" t="s">
        <v>185</v>
      </c>
      <c r="CB1076" s="13" t="s">
        <v>17900</v>
      </c>
      <c r="CC1076" s="13" t="s">
        <v>185</v>
      </c>
      <c r="CD1076" s="13" t="s">
        <v>17901</v>
      </c>
      <c r="CE1076" s="13" t="s">
        <v>185</v>
      </c>
      <c r="CF1076" s="13" t="s">
        <v>17902</v>
      </c>
      <c r="CG1076" s="13" t="s">
        <v>195</v>
      </c>
      <c r="CH1076" s="13" t="s">
        <v>17903</v>
      </c>
      <c r="CI1076" s="13" t="s">
        <v>185</v>
      </c>
      <c r="CJ1076" s="13" t="s">
        <v>17904</v>
      </c>
      <c r="CK1076" s="13" t="s">
        <v>185</v>
      </c>
      <c r="CL1076" s="13" t="s">
        <v>17905</v>
      </c>
      <c r="CM1076" s="14"/>
      <c r="CN1076" s="14"/>
      <c r="CO1076" s="14"/>
      <c r="CP1076" s="14"/>
      <c r="CQ1076" s="14"/>
      <c r="CR1076" s="14"/>
      <c r="CS1076" s="14"/>
      <c r="CT1076" s="14"/>
      <c r="CU1076" s="14"/>
      <c r="CV1076" s="14"/>
      <c r="CW1076" s="14"/>
      <c r="CX1076" s="14"/>
      <c r="CY1076" s="14"/>
      <c r="CZ1076" s="14"/>
      <c r="DA1076" s="14"/>
      <c r="DB1076" s="14"/>
      <c r="DC1076" s="14"/>
      <c r="DD1076" s="14"/>
      <c r="DE1076" s="15" t="s">
        <v>204</v>
      </c>
      <c r="DF1076" s="15" t="s">
        <v>205</v>
      </c>
      <c r="DG1076" s="16">
        <v>46104.55399305555</v>
      </c>
      <c r="DH1076" s="15" t="s">
        <v>205</v>
      </c>
      <c r="DI1076" s="16">
        <v>46104.5541087963</v>
      </c>
      <c r="DJ1076" s="15" t="s">
        <v>205</v>
      </c>
      <c r="DK1076" s="16">
        <v>46104.5541087963</v>
      </c>
      <c r="DL1076" s="12" t="s">
        <v>213</v>
      </c>
      <c r="DM1076" s="13" t="s">
        <v>185</v>
      </c>
      <c r="DN1076" s="13" t="s">
        <v>17906</v>
      </c>
      <c r="DO1076" s="13" t="s">
        <v>185</v>
      </c>
      <c r="DP1076" s="13" t="s">
        <v>17907</v>
      </c>
      <c r="DQ1076" s="13" t="s">
        <v>185</v>
      </c>
      <c r="DR1076" s="13" t="s">
        <v>17908</v>
      </c>
      <c r="DS1076" s="13" t="s">
        <v>185</v>
      </c>
      <c r="DT1076" s="13" t="s">
        <v>17909</v>
      </c>
      <c r="DU1076" s="14"/>
      <c r="DV1076" s="14"/>
      <c r="DW1076" s="14"/>
      <c r="DX1076" s="14"/>
      <c r="DY1076" s="14"/>
      <c r="DZ1076" s="14"/>
      <c r="EA1076" s="14"/>
      <c r="EB1076" s="14"/>
      <c r="EC1076" s="14"/>
      <c r="ED1076" s="14"/>
      <c r="EE1076" s="14"/>
      <c r="EF1076" s="14"/>
      <c r="EG1076" s="14"/>
      <c r="EH1076" s="14"/>
      <c r="EI1076" s="17" t="s">
        <v>204</v>
      </c>
      <c r="EJ1076" s="15" t="s">
        <v>205</v>
      </c>
      <c r="EK1076" s="16">
        <v>46104.555185185185</v>
      </c>
      <c r="EL1076" s="12" t="s">
        <v>218</v>
      </c>
      <c r="EM1076" s="13" t="s">
        <v>185</v>
      </c>
      <c r="EN1076" s="13" t="s">
        <v>17910</v>
      </c>
      <c r="EO1076" s="13" t="s">
        <v>185</v>
      </c>
      <c r="EP1076" s="13" t="s">
        <v>17910</v>
      </c>
      <c r="EQ1076" s="13" t="s">
        <v>185</v>
      </c>
      <c r="ER1076" s="13" t="s">
        <v>17911</v>
      </c>
      <c r="ES1076" s="13" t="s">
        <v>185</v>
      </c>
      <c r="ET1076" s="13" t="s">
        <v>17912</v>
      </c>
      <c r="EU1076" s="14"/>
      <c r="EV1076" s="14"/>
      <c r="EW1076" s="14"/>
      <c r="EX1076" s="14"/>
      <c r="EY1076" s="14"/>
      <c r="EZ1076" s="14"/>
      <c r="FA1076" s="14"/>
      <c r="FB1076" s="14"/>
      <c r="FC1076" s="14"/>
      <c r="FD1076" s="14"/>
      <c r="FE1076" s="14"/>
      <c r="FF1076" s="14"/>
      <c r="FG1076" s="14"/>
      <c r="FH1076" s="14"/>
      <c r="FI1076" s="17" t="s">
        <v>204</v>
      </c>
      <c r="FJ1076" s="15" t="s">
        <v>205</v>
      </c>
      <c r="FK1076" s="16">
        <v>46105.63644675926</v>
      </c>
      <c r="FL1076" s="14"/>
      <c r="FM1076" s="14"/>
      <c r="FN1076" s="15" t="s">
        <v>223</v>
      </c>
      <c r="FO1076" s="16">
        <v>46105.63644675926</v>
      </c>
      <c r="FP1076" s="13" t="s">
        <v>17912</v>
      </c>
      <c r="FQ1076" s="13" t="s">
        <v>17913</v>
      </c>
      <c r="FR1076" s="13" t="s">
        <v>17914</v>
      </c>
      <c r="FS1076" s="13" t="s">
        <v>17915</v>
      </c>
      <c r="FT1076" s="13" t="s">
        <v>17916</v>
      </c>
      <c r="FU1076" s="14" t="str">
        <f t="shared" si="15"/>
        <v>Base de Dados_Images/BC-7101.Imagem do Equipamento-.120304.jpg</v>
      </c>
      <c r="FV1076" s="14"/>
      <c r="FW1076" s="14"/>
    </row>
    <row r="1077" ht="15.75" customHeight="1">
      <c r="A1077" s="10" t="s">
        <v>15666</v>
      </c>
      <c r="B1077" s="22" t="s">
        <v>16288</v>
      </c>
      <c r="C1077" s="10" t="s">
        <v>181</v>
      </c>
      <c r="D1077" s="10" t="s">
        <v>17917</v>
      </c>
      <c r="E1077" s="11" t="s">
        <v>17918</v>
      </c>
      <c r="F1077" s="12" t="s">
        <v>184</v>
      </c>
      <c r="G1077" s="13" t="s">
        <v>185</v>
      </c>
      <c r="H1077" s="13" t="s">
        <v>17919</v>
      </c>
      <c r="I1077" s="13" t="s">
        <v>185</v>
      </c>
      <c r="J1077" s="13" t="s">
        <v>17920</v>
      </c>
      <c r="K1077" s="13" t="s">
        <v>185</v>
      </c>
      <c r="L1077" s="13" t="s">
        <v>17921</v>
      </c>
      <c r="M1077" s="13" t="s">
        <v>185</v>
      </c>
      <c r="N1077" s="13" t="s">
        <v>17922</v>
      </c>
      <c r="O1077" s="13" t="s">
        <v>185</v>
      </c>
      <c r="P1077" s="13" t="s">
        <v>17923</v>
      </c>
      <c r="Q1077" s="13" t="s">
        <v>185</v>
      </c>
      <c r="R1077" s="13" t="s">
        <v>17923</v>
      </c>
      <c r="S1077" s="13" t="s">
        <v>185</v>
      </c>
      <c r="T1077" s="13" t="s">
        <v>17924</v>
      </c>
      <c r="U1077" s="13" t="s">
        <v>185</v>
      </c>
      <c r="V1077" s="13" t="s">
        <v>17925</v>
      </c>
      <c r="W1077" s="13" t="s">
        <v>185</v>
      </c>
      <c r="X1077" s="13" t="s">
        <v>17926</v>
      </c>
      <c r="Y1077" s="13" t="s">
        <v>195</v>
      </c>
      <c r="Z1077" s="13" t="s">
        <v>17927</v>
      </c>
      <c r="AA1077" s="13" t="s">
        <v>185</v>
      </c>
      <c r="AB1077" s="13" t="s">
        <v>17928</v>
      </c>
      <c r="AC1077" s="13" t="s">
        <v>185</v>
      </c>
      <c r="AD1077" s="13" t="s">
        <v>17929</v>
      </c>
      <c r="AE1077" s="13" t="s">
        <v>185</v>
      </c>
      <c r="AF1077" s="13" t="s">
        <v>17930</v>
      </c>
      <c r="AG1077" s="13" t="s">
        <v>185</v>
      </c>
      <c r="AH1077" s="13" t="s">
        <v>17931</v>
      </c>
      <c r="AI1077" s="13" t="s">
        <v>185</v>
      </c>
      <c r="AJ1077" s="13" t="s">
        <v>17932</v>
      </c>
      <c r="AK1077" s="13" t="s">
        <v>185</v>
      </c>
      <c r="AL1077" s="13" t="s">
        <v>17933</v>
      </c>
      <c r="AM1077" s="13" t="s">
        <v>195</v>
      </c>
      <c r="AN1077" s="13" t="s">
        <v>17934</v>
      </c>
      <c r="AO1077" s="13" t="s">
        <v>195</v>
      </c>
      <c r="AP1077" s="13" t="s">
        <v>17935</v>
      </c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  <c r="BP1077" s="14"/>
      <c r="BQ1077" s="14"/>
      <c r="BR1077" s="14"/>
      <c r="BS1077" s="17" t="s">
        <v>204</v>
      </c>
      <c r="BT1077" s="15" t="s">
        <v>205</v>
      </c>
      <c r="BU1077" s="16">
        <v>46052.62486111111</v>
      </c>
      <c r="BV1077" s="15" t="s">
        <v>205</v>
      </c>
      <c r="BW1077" s="16">
        <v>46043.753703703704</v>
      </c>
      <c r="BX1077" s="15" t="s">
        <v>205</v>
      </c>
      <c r="BY1077" s="16">
        <v>46052.62489583333</v>
      </c>
      <c r="BZ1077" s="12" t="s">
        <v>206</v>
      </c>
      <c r="CA1077" s="13" t="s">
        <v>185</v>
      </c>
      <c r="CB1077" s="13" t="s">
        <v>17936</v>
      </c>
      <c r="CC1077" s="13" t="s">
        <v>185</v>
      </c>
      <c r="CD1077" s="13" t="s">
        <v>17937</v>
      </c>
      <c r="CE1077" s="13" t="s">
        <v>185</v>
      </c>
      <c r="CF1077" s="13" t="s">
        <v>17938</v>
      </c>
      <c r="CG1077" s="13" t="s">
        <v>195</v>
      </c>
      <c r="CH1077" s="13" t="s">
        <v>17939</v>
      </c>
      <c r="CI1077" s="13" t="s">
        <v>185</v>
      </c>
      <c r="CJ1077" s="13" t="s">
        <v>17940</v>
      </c>
      <c r="CK1077" s="13" t="s">
        <v>195</v>
      </c>
      <c r="CL1077" s="13" t="s">
        <v>17941</v>
      </c>
      <c r="CM1077" s="14"/>
      <c r="CN1077" s="14"/>
      <c r="CO1077" s="14"/>
      <c r="CP1077" s="14"/>
      <c r="CQ1077" s="14"/>
      <c r="CR1077" s="14"/>
      <c r="CS1077" s="14"/>
      <c r="CT1077" s="14"/>
      <c r="CU1077" s="14"/>
      <c r="CV1077" s="14"/>
      <c r="CW1077" s="14"/>
      <c r="CX1077" s="14"/>
      <c r="CY1077" s="14"/>
      <c r="CZ1077" s="14"/>
      <c r="DA1077" s="14"/>
      <c r="DB1077" s="14"/>
      <c r="DC1077" s="14"/>
      <c r="DD1077" s="14"/>
      <c r="DE1077" s="17" t="s">
        <v>204</v>
      </c>
      <c r="DF1077" s="15" t="s">
        <v>205</v>
      </c>
      <c r="DG1077" s="16">
        <v>46077.427824074075</v>
      </c>
      <c r="DH1077" s="15" t="s">
        <v>205</v>
      </c>
      <c r="DI1077" s="16">
        <v>46104.554710648146</v>
      </c>
      <c r="DJ1077" s="15" t="s">
        <v>205</v>
      </c>
      <c r="DK1077" s="16">
        <v>46104.554710648146</v>
      </c>
      <c r="DL1077" s="12" t="s">
        <v>213</v>
      </c>
      <c r="DM1077" s="13" t="s">
        <v>185</v>
      </c>
      <c r="DN1077" s="13" t="s">
        <v>17942</v>
      </c>
      <c r="DO1077" s="13" t="s">
        <v>185</v>
      </c>
      <c r="DP1077" s="13" t="s">
        <v>17943</v>
      </c>
      <c r="DQ1077" s="13" t="s">
        <v>185</v>
      </c>
      <c r="DR1077" s="13" t="s">
        <v>17944</v>
      </c>
      <c r="DS1077" s="13" t="s">
        <v>185</v>
      </c>
      <c r="DT1077" s="13" t="s">
        <v>17945</v>
      </c>
      <c r="DU1077" s="14"/>
      <c r="DV1077" s="14"/>
      <c r="DW1077" s="14"/>
      <c r="DX1077" s="14"/>
      <c r="DY1077" s="14"/>
      <c r="DZ1077" s="14"/>
      <c r="EA1077" s="14"/>
      <c r="EB1077" s="14"/>
      <c r="EC1077" s="14"/>
      <c r="ED1077" s="14"/>
      <c r="EE1077" s="14"/>
      <c r="EF1077" s="14"/>
      <c r="EG1077" s="14"/>
      <c r="EH1077" s="14"/>
      <c r="EI1077" s="17" t="s">
        <v>204</v>
      </c>
      <c r="EJ1077" s="15" t="s">
        <v>205</v>
      </c>
      <c r="EK1077" s="16">
        <v>46104.55505787037</v>
      </c>
      <c r="EL1077" s="12" t="s">
        <v>218</v>
      </c>
      <c r="EM1077" s="13" t="s">
        <v>185</v>
      </c>
      <c r="EN1077" s="13" t="s">
        <v>17946</v>
      </c>
      <c r="EO1077" s="13" t="s">
        <v>185</v>
      </c>
      <c r="EP1077" s="13" t="s">
        <v>17947</v>
      </c>
      <c r="EQ1077" s="13" t="s">
        <v>185</v>
      </c>
      <c r="ER1077" s="13" t="s">
        <v>17947</v>
      </c>
      <c r="ES1077" s="13" t="s">
        <v>185</v>
      </c>
      <c r="ET1077" s="13" t="s">
        <v>17947</v>
      </c>
      <c r="EU1077" s="14"/>
      <c r="EV1077" s="14"/>
      <c r="EW1077" s="14"/>
      <c r="EX1077" s="14"/>
      <c r="EY1077" s="14"/>
      <c r="EZ1077" s="14"/>
      <c r="FA1077" s="14"/>
      <c r="FB1077" s="14"/>
      <c r="FC1077" s="14"/>
      <c r="FD1077" s="14"/>
      <c r="FE1077" s="14"/>
      <c r="FF1077" s="14"/>
      <c r="FG1077" s="14"/>
      <c r="FH1077" s="14"/>
      <c r="FI1077" s="17" t="s">
        <v>204</v>
      </c>
      <c r="FJ1077" s="15" t="s">
        <v>205</v>
      </c>
      <c r="FK1077" s="16">
        <v>46105.636516203704</v>
      </c>
      <c r="FL1077" s="14"/>
      <c r="FM1077" s="14"/>
      <c r="FN1077" s="15" t="s">
        <v>223</v>
      </c>
      <c r="FO1077" s="16">
        <v>46105.636516203704</v>
      </c>
      <c r="FP1077" s="13" t="s">
        <v>17947</v>
      </c>
      <c r="FQ1077" s="13" t="s">
        <v>17948</v>
      </c>
      <c r="FR1077" s="13" t="s">
        <v>17949</v>
      </c>
      <c r="FS1077" s="13" t="s">
        <v>17950</v>
      </c>
      <c r="FT1077" s="13" t="s">
        <v>17951</v>
      </c>
      <c r="FU1077" s="14" t="str">
        <f t="shared" si="15"/>
        <v>Base de Dados_Images/BC-7102.Imagem do Equipamento-.120629.jpg</v>
      </c>
      <c r="FV1077" s="14"/>
      <c r="FW1077" s="14"/>
    </row>
    <row r="1078" ht="15.75" customHeight="1">
      <c r="A1078" s="10"/>
      <c r="B1078" s="10"/>
      <c r="C1078" s="10"/>
      <c r="D1078" s="10"/>
      <c r="E1078" s="11"/>
      <c r="F1078" s="12"/>
      <c r="G1078" s="14"/>
      <c r="H1078" s="14"/>
      <c r="I1078" s="13"/>
      <c r="J1078" s="13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  <c r="BP1078" s="14"/>
      <c r="BQ1078" s="14"/>
      <c r="BR1078" s="14"/>
      <c r="BS1078" s="15"/>
      <c r="BT1078" s="17"/>
      <c r="BU1078" s="18"/>
      <c r="BV1078" s="17"/>
      <c r="BW1078" s="18"/>
      <c r="BX1078" s="17"/>
      <c r="BY1078" s="18"/>
      <c r="BZ1078" s="12"/>
      <c r="CA1078" s="14"/>
      <c r="CB1078" s="14"/>
      <c r="CC1078" s="14"/>
      <c r="CD1078" s="14"/>
      <c r="CE1078" s="14"/>
      <c r="CF1078" s="14"/>
      <c r="CG1078" s="14"/>
      <c r="CH1078" s="14"/>
      <c r="CI1078" s="14"/>
      <c r="CJ1078" s="14"/>
      <c r="CK1078" s="14"/>
      <c r="CL1078" s="14"/>
      <c r="CM1078" s="14"/>
      <c r="CN1078" s="14"/>
      <c r="CO1078" s="14"/>
      <c r="CP1078" s="14"/>
      <c r="CQ1078" s="14"/>
      <c r="CR1078" s="14"/>
      <c r="CS1078" s="14"/>
      <c r="CT1078" s="14"/>
      <c r="CU1078" s="14"/>
      <c r="CV1078" s="14"/>
      <c r="CW1078" s="14"/>
      <c r="CX1078" s="14"/>
      <c r="CY1078" s="14"/>
      <c r="CZ1078" s="14"/>
      <c r="DA1078" s="14"/>
      <c r="DB1078" s="14"/>
      <c r="DC1078" s="14"/>
      <c r="DD1078" s="14"/>
      <c r="DE1078" s="17"/>
      <c r="DF1078" s="17"/>
      <c r="DG1078" s="18"/>
      <c r="DH1078" s="17"/>
      <c r="DI1078" s="18"/>
      <c r="DJ1078" s="17"/>
      <c r="DK1078" s="18"/>
      <c r="DL1078" s="12"/>
      <c r="DM1078" s="14"/>
      <c r="DN1078" s="14"/>
      <c r="DO1078" s="14"/>
      <c r="DP1078" s="14"/>
      <c r="DQ1078" s="14"/>
      <c r="DR1078" s="14"/>
      <c r="DS1078" s="14"/>
      <c r="DT1078" s="14"/>
      <c r="DU1078" s="14"/>
      <c r="DV1078" s="14"/>
      <c r="DW1078" s="14"/>
      <c r="DX1078" s="14"/>
      <c r="DY1078" s="14"/>
      <c r="DZ1078" s="14"/>
      <c r="EA1078" s="14"/>
      <c r="EB1078" s="14"/>
      <c r="EC1078" s="14"/>
      <c r="ED1078" s="14"/>
      <c r="EE1078" s="14"/>
      <c r="EF1078" s="14"/>
      <c r="EG1078" s="14"/>
      <c r="EH1078" s="14"/>
      <c r="EI1078" s="17"/>
      <c r="EJ1078" s="17"/>
      <c r="EK1078" s="18"/>
      <c r="EL1078" s="12"/>
      <c r="EM1078" s="14"/>
      <c r="EN1078" s="14"/>
      <c r="EO1078" s="14"/>
      <c r="EP1078" s="14"/>
      <c r="EQ1078" s="14"/>
      <c r="ER1078" s="14"/>
      <c r="ES1078" s="14"/>
      <c r="ET1078" s="14"/>
      <c r="EU1078" s="14"/>
      <c r="EV1078" s="14"/>
      <c r="EW1078" s="14"/>
      <c r="EX1078" s="14"/>
      <c r="EY1078" s="14"/>
      <c r="EZ1078" s="14"/>
      <c r="FA1078" s="14"/>
      <c r="FB1078" s="14"/>
      <c r="FC1078" s="14"/>
      <c r="FD1078" s="14"/>
      <c r="FE1078" s="14"/>
      <c r="FF1078" s="14"/>
      <c r="FG1078" s="14"/>
      <c r="FH1078" s="14"/>
      <c r="FI1078" s="17"/>
      <c r="FJ1078" s="17"/>
      <c r="FK1078" s="18"/>
      <c r="FL1078" s="14"/>
      <c r="FM1078" s="14"/>
      <c r="FN1078" s="17"/>
      <c r="FO1078" s="18"/>
      <c r="FP1078" s="13"/>
      <c r="FQ1078" s="13"/>
      <c r="FR1078" s="13"/>
      <c r="FS1078" s="14"/>
      <c r="FT1078" s="14"/>
      <c r="FU1078" s="14"/>
      <c r="FV1078" s="14"/>
      <c r="FW1078" s="14"/>
    </row>
    <row r="1079" ht="15.75" customHeight="1">
      <c r="A1079" s="10" t="s">
        <v>15666</v>
      </c>
      <c r="B1079" s="10" t="s">
        <v>17952</v>
      </c>
      <c r="C1079" s="10" t="s">
        <v>181</v>
      </c>
      <c r="D1079" s="10" t="s">
        <v>17953</v>
      </c>
      <c r="E1079" s="11" t="s">
        <v>17954</v>
      </c>
      <c r="F1079" s="12" t="s">
        <v>184</v>
      </c>
      <c r="G1079" s="13" t="s">
        <v>185</v>
      </c>
      <c r="H1079" s="13" t="s">
        <v>17955</v>
      </c>
      <c r="I1079" s="13" t="s">
        <v>185</v>
      </c>
      <c r="J1079" s="13" t="s">
        <v>17956</v>
      </c>
      <c r="K1079" s="13" t="s">
        <v>185</v>
      </c>
      <c r="L1079" s="13" t="s">
        <v>17956</v>
      </c>
      <c r="M1079" s="13" t="s">
        <v>185</v>
      </c>
      <c r="N1079" s="13" t="s">
        <v>17957</v>
      </c>
      <c r="O1079" s="13" t="s">
        <v>185</v>
      </c>
      <c r="P1079" s="13" t="s">
        <v>17958</v>
      </c>
      <c r="Q1079" s="13" t="s">
        <v>185</v>
      </c>
      <c r="R1079" s="13" t="s">
        <v>17958</v>
      </c>
      <c r="S1079" s="13" t="s">
        <v>185</v>
      </c>
      <c r="T1079" s="13" t="s">
        <v>17959</v>
      </c>
      <c r="U1079" s="13" t="s">
        <v>185</v>
      </c>
      <c r="V1079" s="13" t="s">
        <v>17960</v>
      </c>
      <c r="W1079" s="13" t="s">
        <v>185</v>
      </c>
      <c r="X1079" s="13" t="s">
        <v>17961</v>
      </c>
      <c r="Y1079" s="13" t="s">
        <v>185</v>
      </c>
      <c r="Z1079" s="13" t="s">
        <v>17962</v>
      </c>
      <c r="AA1079" s="13" t="s">
        <v>185</v>
      </c>
      <c r="AB1079" s="13" t="s">
        <v>17963</v>
      </c>
      <c r="AC1079" s="13" t="s">
        <v>185</v>
      </c>
      <c r="AD1079" s="13" t="s">
        <v>17964</v>
      </c>
      <c r="AE1079" s="13" t="s">
        <v>185</v>
      </c>
      <c r="AF1079" s="13" t="s">
        <v>17965</v>
      </c>
      <c r="AG1079" s="13" t="s">
        <v>185</v>
      </c>
      <c r="AH1079" s="13" t="s">
        <v>17966</v>
      </c>
      <c r="AI1079" s="13" t="s">
        <v>185</v>
      </c>
      <c r="AJ1079" s="13" t="s">
        <v>17967</v>
      </c>
      <c r="AK1079" s="13" t="s">
        <v>185</v>
      </c>
      <c r="AL1079" s="13" t="s">
        <v>17968</v>
      </c>
      <c r="AM1079" s="13" t="s">
        <v>195</v>
      </c>
      <c r="AN1079" s="13" t="s">
        <v>17969</v>
      </c>
      <c r="AO1079" s="13" t="s">
        <v>195</v>
      </c>
      <c r="AP1079" s="13" t="s">
        <v>17969</v>
      </c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  <c r="BP1079" s="14"/>
      <c r="BQ1079" s="14"/>
      <c r="BR1079" s="14"/>
      <c r="BS1079" s="17" t="s">
        <v>204</v>
      </c>
      <c r="BT1079" s="15" t="s">
        <v>205</v>
      </c>
      <c r="BU1079" s="16">
        <v>46052.63674768519</v>
      </c>
      <c r="BV1079" s="15" t="s">
        <v>205</v>
      </c>
      <c r="BW1079" s="16">
        <v>46043.762094907404</v>
      </c>
      <c r="BX1079" s="15" t="s">
        <v>205</v>
      </c>
      <c r="BY1079" s="16">
        <v>46052.63681712963</v>
      </c>
      <c r="BZ1079" s="12" t="s">
        <v>206</v>
      </c>
      <c r="CA1079" s="13" t="s">
        <v>185</v>
      </c>
      <c r="CB1079" s="13" t="s">
        <v>17970</v>
      </c>
      <c r="CC1079" s="13" t="s">
        <v>185</v>
      </c>
      <c r="CD1079" s="13" t="s">
        <v>17971</v>
      </c>
      <c r="CE1079" s="13" t="s">
        <v>185</v>
      </c>
      <c r="CF1079" s="13" t="s">
        <v>17972</v>
      </c>
      <c r="CG1079" s="13" t="s">
        <v>195</v>
      </c>
      <c r="CH1079" s="13" t="s">
        <v>17973</v>
      </c>
      <c r="CI1079" s="13" t="s">
        <v>185</v>
      </c>
      <c r="CJ1079" s="13" t="s">
        <v>17974</v>
      </c>
      <c r="CK1079" s="13" t="s">
        <v>185</v>
      </c>
      <c r="CL1079" s="13" t="s">
        <v>17975</v>
      </c>
      <c r="CM1079" s="14"/>
      <c r="CN1079" s="14"/>
      <c r="CO1079" s="14"/>
      <c r="CP1079" s="14"/>
      <c r="CQ1079" s="14"/>
      <c r="CR1079" s="14"/>
      <c r="CS1079" s="14"/>
      <c r="CT1079" s="14"/>
      <c r="CU1079" s="14"/>
      <c r="CV1079" s="14"/>
      <c r="CW1079" s="14"/>
      <c r="CX1079" s="14"/>
      <c r="CY1079" s="14"/>
      <c r="CZ1079" s="14"/>
      <c r="DA1079" s="14"/>
      <c r="DB1079" s="14"/>
      <c r="DC1079" s="14"/>
      <c r="DD1079" s="14"/>
      <c r="DE1079" s="17" t="s">
        <v>204</v>
      </c>
      <c r="DF1079" s="15" t="s">
        <v>205</v>
      </c>
      <c r="DG1079" s="16">
        <v>46104.607939814814</v>
      </c>
      <c r="DH1079" s="15" t="s">
        <v>205</v>
      </c>
      <c r="DI1079" s="16">
        <v>46104.60803240741</v>
      </c>
      <c r="DJ1079" s="15" t="s">
        <v>205</v>
      </c>
      <c r="DK1079" s="16">
        <v>46104.60803240741</v>
      </c>
      <c r="DL1079" s="12" t="s">
        <v>213</v>
      </c>
      <c r="DM1079" s="13" t="s">
        <v>185</v>
      </c>
      <c r="DN1079" s="13" t="s">
        <v>17976</v>
      </c>
      <c r="DO1079" s="13" t="s">
        <v>185</v>
      </c>
      <c r="DP1079" s="13" t="s">
        <v>17976</v>
      </c>
      <c r="DQ1079" s="13" t="s">
        <v>185</v>
      </c>
      <c r="DR1079" s="13" t="s">
        <v>17976</v>
      </c>
      <c r="DS1079" s="13" t="s">
        <v>185</v>
      </c>
      <c r="DT1079" s="13" t="s">
        <v>17977</v>
      </c>
      <c r="DU1079" s="14"/>
      <c r="DV1079" s="14"/>
      <c r="DW1079" s="14"/>
      <c r="DX1079" s="14"/>
      <c r="DY1079" s="14"/>
      <c r="DZ1079" s="14"/>
      <c r="EA1079" s="14"/>
      <c r="EB1079" s="14"/>
      <c r="EC1079" s="14"/>
      <c r="ED1079" s="14"/>
      <c r="EE1079" s="14"/>
      <c r="EF1079" s="14"/>
      <c r="EG1079" s="14"/>
      <c r="EH1079" s="14"/>
      <c r="EI1079" s="17" t="s">
        <v>204</v>
      </c>
      <c r="EJ1079" s="15" t="s">
        <v>205</v>
      </c>
      <c r="EK1079" s="16">
        <v>46105.71586805556</v>
      </c>
      <c r="EL1079" s="12" t="s">
        <v>218</v>
      </c>
      <c r="EM1079" s="13" t="s">
        <v>185</v>
      </c>
      <c r="EN1079" s="13" t="s">
        <v>17978</v>
      </c>
      <c r="EO1079" s="13" t="s">
        <v>185</v>
      </c>
      <c r="EP1079" s="13" t="s">
        <v>17979</v>
      </c>
      <c r="EQ1079" s="13" t="s">
        <v>185</v>
      </c>
      <c r="ER1079" s="13" t="s">
        <v>17980</v>
      </c>
      <c r="ES1079" s="13" t="s">
        <v>185</v>
      </c>
      <c r="ET1079" s="13" t="s">
        <v>17981</v>
      </c>
      <c r="EU1079" s="14"/>
      <c r="EV1079" s="14"/>
      <c r="EW1079" s="14"/>
      <c r="EX1079" s="14"/>
      <c r="EY1079" s="14"/>
      <c r="EZ1079" s="14"/>
      <c r="FA1079" s="14"/>
      <c r="FB1079" s="14"/>
      <c r="FC1079" s="14"/>
      <c r="FD1079" s="14"/>
      <c r="FE1079" s="14"/>
      <c r="FF1079" s="14"/>
      <c r="FG1079" s="14"/>
      <c r="FH1079" s="14"/>
      <c r="FI1079" s="17" t="s">
        <v>204</v>
      </c>
      <c r="FJ1079" s="15" t="s">
        <v>205</v>
      </c>
      <c r="FK1079" s="16">
        <v>46106.35886574074</v>
      </c>
      <c r="FL1079" s="14"/>
      <c r="FM1079" s="14"/>
      <c r="FN1079" s="15" t="s">
        <v>223</v>
      </c>
      <c r="FO1079" s="16">
        <v>46106.35886574074</v>
      </c>
      <c r="FP1079" s="13" t="s">
        <v>17981</v>
      </c>
      <c r="FQ1079" s="13" t="s">
        <v>17982</v>
      </c>
      <c r="FR1079" s="13" t="s">
        <v>17983</v>
      </c>
      <c r="FS1079" s="13" t="s">
        <v>17984</v>
      </c>
      <c r="FT1079" s="13" t="s">
        <v>17985</v>
      </c>
      <c r="FU1079" s="14" t="str">
        <f t="shared" ref="FU1079:FU1133" si="16">FQ1079</f>
        <v>Base de Dados_Images/BC-9801.Imagem do Equipamento-.140944.jpg</v>
      </c>
      <c r="FV1079" s="14"/>
      <c r="FW1079" s="14"/>
    </row>
    <row r="1080" ht="15.75" customHeight="1">
      <c r="A1080" s="10" t="s">
        <v>15666</v>
      </c>
      <c r="B1080" s="10" t="s">
        <v>17952</v>
      </c>
      <c r="C1080" s="10" t="s">
        <v>181</v>
      </c>
      <c r="D1080" s="10" t="s">
        <v>17986</v>
      </c>
      <c r="E1080" s="11" t="s">
        <v>17987</v>
      </c>
      <c r="F1080" s="12" t="s">
        <v>184</v>
      </c>
      <c r="G1080" s="13" t="s">
        <v>185</v>
      </c>
      <c r="H1080" s="13" t="s">
        <v>17988</v>
      </c>
      <c r="I1080" s="13" t="s">
        <v>185</v>
      </c>
      <c r="J1080" s="13" t="s">
        <v>17989</v>
      </c>
      <c r="K1080" s="13" t="s">
        <v>185</v>
      </c>
      <c r="L1080" s="13" t="s">
        <v>17990</v>
      </c>
      <c r="M1080" s="13" t="s">
        <v>185</v>
      </c>
      <c r="N1080" s="13" t="s">
        <v>17990</v>
      </c>
      <c r="O1080" s="13" t="s">
        <v>185</v>
      </c>
      <c r="P1080" s="13" t="s">
        <v>17991</v>
      </c>
      <c r="Q1080" s="13" t="s">
        <v>185</v>
      </c>
      <c r="R1080" s="13" t="s">
        <v>17992</v>
      </c>
      <c r="S1080" s="13" t="s">
        <v>185</v>
      </c>
      <c r="T1080" s="13" t="s">
        <v>17992</v>
      </c>
      <c r="U1080" s="13" t="s">
        <v>185</v>
      </c>
      <c r="V1080" s="13" t="s">
        <v>17993</v>
      </c>
      <c r="W1080" s="13" t="s">
        <v>185</v>
      </c>
      <c r="X1080" s="13" t="s">
        <v>17994</v>
      </c>
      <c r="Y1080" s="13" t="s">
        <v>185</v>
      </c>
      <c r="Z1080" s="13" t="s">
        <v>17995</v>
      </c>
      <c r="AA1080" s="13" t="s">
        <v>185</v>
      </c>
      <c r="AB1080" s="13" t="s">
        <v>17996</v>
      </c>
      <c r="AC1080" s="13" t="s">
        <v>185</v>
      </c>
      <c r="AD1080" s="13" t="s">
        <v>17997</v>
      </c>
      <c r="AE1080" s="13" t="s">
        <v>185</v>
      </c>
      <c r="AF1080" s="13" t="s">
        <v>17998</v>
      </c>
      <c r="AG1080" s="13" t="s">
        <v>185</v>
      </c>
      <c r="AH1080" s="13" t="s">
        <v>17999</v>
      </c>
      <c r="AI1080" s="13" t="s">
        <v>185</v>
      </c>
      <c r="AJ1080" s="13" t="s">
        <v>18000</v>
      </c>
      <c r="AK1080" s="13" t="s">
        <v>185</v>
      </c>
      <c r="AL1080" s="13" t="s">
        <v>18001</v>
      </c>
      <c r="AM1080" s="13" t="s">
        <v>195</v>
      </c>
      <c r="AN1080" s="13" t="s">
        <v>18002</v>
      </c>
      <c r="AO1080" s="13" t="s">
        <v>195</v>
      </c>
      <c r="AP1080" s="13" t="s">
        <v>18003</v>
      </c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  <c r="BP1080" s="14"/>
      <c r="BQ1080" s="14"/>
      <c r="BR1080" s="14"/>
      <c r="BS1080" s="17" t="s">
        <v>204</v>
      </c>
      <c r="BT1080" s="15" t="s">
        <v>205</v>
      </c>
      <c r="BU1080" s="16">
        <v>46052.63710648148</v>
      </c>
      <c r="BV1080" s="15" t="s">
        <v>205</v>
      </c>
      <c r="BW1080" s="16">
        <v>46043.762719907405</v>
      </c>
      <c r="BX1080" s="15" t="s">
        <v>205</v>
      </c>
      <c r="BY1080" s="16">
        <v>46052.63715277778</v>
      </c>
      <c r="BZ1080" s="12" t="s">
        <v>206</v>
      </c>
      <c r="CA1080" s="13" t="s">
        <v>185</v>
      </c>
      <c r="CB1080" s="13" t="s">
        <v>18004</v>
      </c>
      <c r="CC1080" s="13" t="s">
        <v>185</v>
      </c>
      <c r="CD1080" s="13" t="s">
        <v>18005</v>
      </c>
      <c r="CE1080" s="13" t="s">
        <v>185</v>
      </c>
      <c r="CF1080" s="13" t="s">
        <v>18005</v>
      </c>
      <c r="CG1080" s="13" t="s">
        <v>185</v>
      </c>
      <c r="CH1080" s="13" t="s">
        <v>18006</v>
      </c>
      <c r="CI1080" s="13" t="s">
        <v>185</v>
      </c>
      <c r="CJ1080" s="13" t="s">
        <v>18007</v>
      </c>
      <c r="CK1080" s="13" t="s">
        <v>185</v>
      </c>
      <c r="CL1080" s="13" t="s">
        <v>18008</v>
      </c>
      <c r="CM1080" s="14"/>
      <c r="CN1080" s="14"/>
      <c r="CO1080" s="14"/>
      <c r="CP1080" s="14"/>
      <c r="CQ1080" s="14"/>
      <c r="CR1080" s="14"/>
      <c r="CS1080" s="14"/>
      <c r="CT1080" s="14"/>
      <c r="CU1080" s="14"/>
      <c r="CV1080" s="14"/>
      <c r="CW1080" s="14"/>
      <c r="CX1080" s="14"/>
      <c r="CY1080" s="14"/>
      <c r="CZ1080" s="14"/>
      <c r="DA1080" s="14"/>
      <c r="DB1080" s="14"/>
      <c r="DC1080" s="14"/>
      <c r="DD1080" s="14"/>
      <c r="DE1080" s="17" t="s">
        <v>204</v>
      </c>
      <c r="DF1080" s="15" t="s">
        <v>205</v>
      </c>
      <c r="DG1080" s="16">
        <v>46105.715625</v>
      </c>
      <c r="DH1080" s="15" t="s">
        <v>205</v>
      </c>
      <c r="DI1080" s="16">
        <v>46105.715682870374</v>
      </c>
      <c r="DJ1080" s="15" t="s">
        <v>205</v>
      </c>
      <c r="DK1080" s="16">
        <v>46105.715682870374</v>
      </c>
      <c r="DL1080" s="12" t="s">
        <v>213</v>
      </c>
      <c r="DM1080" s="13" t="s">
        <v>185</v>
      </c>
      <c r="DN1080" s="13" t="s">
        <v>18009</v>
      </c>
      <c r="DO1080" s="13" t="s">
        <v>185</v>
      </c>
      <c r="DP1080" s="13" t="s">
        <v>18009</v>
      </c>
      <c r="DQ1080" s="13" t="s">
        <v>185</v>
      </c>
      <c r="DR1080" s="13" t="s">
        <v>18009</v>
      </c>
      <c r="DS1080" s="13" t="s">
        <v>185</v>
      </c>
      <c r="DT1080" s="13" t="s">
        <v>18010</v>
      </c>
      <c r="DU1080" s="14"/>
      <c r="DV1080" s="14"/>
      <c r="DW1080" s="14"/>
      <c r="DX1080" s="14"/>
      <c r="DY1080" s="14"/>
      <c r="DZ1080" s="14"/>
      <c r="EA1080" s="14"/>
      <c r="EB1080" s="14"/>
      <c r="EC1080" s="14"/>
      <c r="ED1080" s="14"/>
      <c r="EE1080" s="14"/>
      <c r="EF1080" s="14"/>
      <c r="EG1080" s="14"/>
      <c r="EH1080" s="14"/>
      <c r="EI1080" s="17" t="s">
        <v>204</v>
      </c>
      <c r="EJ1080" s="15" t="s">
        <v>205</v>
      </c>
      <c r="EK1080" s="16">
        <v>46105.71575231481</v>
      </c>
      <c r="EL1080" s="12" t="s">
        <v>218</v>
      </c>
      <c r="EM1080" s="13" t="s">
        <v>185</v>
      </c>
      <c r="EN1080" s="13" t="s">
        <v>18011</v>
      </c>
      <c r="EO1080" s="13" t="s">
        <v>185</v>
      </c>
      <c r="EP1080" s="13" t="s">
        <v>18011</v>
      </c>
      <c r="EQ1080" s="13" t="s">
        <v>185</v>
      </c>
      <c r="ER1080" s="13" t="s">
        <v>18012</v>
      </c>
      <c r="ES1080" s="13" t="s">
        <v>185</v>
      </c>
      <c r="ET1080" s="13" t="s">
        <v>18012</v>
      </c>
      <c r="EU1080" s="14"/>
      <c r="EV1080" s="14"/>
      <c r="EW1080" s="14"/>
      <c r="EX1080" s="14"/>
      <c r="EY1080" s="14"/>
      <c r="EZ1080" s="14"/>
      <c r="FA1080" s="14"/>
      <c r="FB1080" s="14"/>
      <c r="FC1080" s="14"/>
      <c r="FD1080" s="14"/>
      <c r="FE1080" s="14"/>
      <c r="FF1080" s="14"/>
      <c r="FG1080" s="14"/>
      <c r="FH1080" s="14"/>
      <c r="FI1080" s="17" t="s">
        <v>204</v>
      </c>
      <c r="FJ1080" s="15" t="s">
        <v>205</v>
      </c>
      <c r="FK1080" s="16">
        <v>46106.358935185184</v>
      </c>
      <c r="FL1080" s="14"/>
      <c r="FM1080" s="14"/>
      <c r="FN1080" s="15" t="s">
        <v>223</v>
      </c>
      <c r="FO1080" s="16">
        <v>46106.358935185184</v>
      </c>
      <c r="FP1080" s="13" t="s">
        <v>18012</v>
      </c>
      <c r="FQ1080" s="13" t="s">
        <v>18013</v>
      </c>
      <c r="FR1080" s="13" t="s">
        <v>18014</v>
      </c>
      <c r="FS1080" s="13" t="s">
        <v>18015</v>
      </c>
      <c r="FT1080" s="13" t="s">
        <v>18016</v>
      </c>
      <c r="FU1080" s="14" t="str">
        <f t="shared" si="16"/>
        <v>Base de Dados_Images/BC-9802.Imagem do Equipamento-.140317.jpg</v>
      </c>
      <c r="FV1080" s="14"/>
      <c r="FW1080" s="14"/>
    </row>
    <row r="1081" ht="15.75" customHeight="1">
      <c r="A1081" s="10" t="s">
        <v>15666</v>
      </c>
      <c r="B1081" s="10" t="s">
        <v>17952</v>
      </c>
      <c r="C1081" s="10" t="s">
        <v>265</v>
      </c>
      <c r="D1081" s="10" t="s">
        <v>18017</v>
      </c>
      <c r="E1081" s="11" t="s">
        <v>18018</v>
      </c>
      <c r="F1081" s="12" t="s">
        <v>184</v>
      </c>
      <c r="G1081" s="13" t="s">
        <v>185</v>
      </c>
      <c r="H1081" s="13" t="s">
        <v>18019</v>
      </c>
      <c r="I1081" s="13" t="s">
        <v>185</v>
      </c>
      <c r="J1081" s="13" t="s">
        <v>18020</v>
      </c>
      <c r="K1081" s="13" t="s">
        <v>185</v>
      </c>
      <c r="L1081" s="13" t="s">
        <v>18021</v>
      </c>
      <c r="M1081" s="13" t="s">
        <v>185</v>
      </c>
      <c r="N1081" s="13" t="s">
        <v>18022</v>
      </c>
      <c r="O1081" s="13" t="s">
        <v>185</v>
      </c>
      <c r="P1081" s="13" t="s">
        <v>18022</v>
      </c>
      <c r="Q1081" s="13" t="s">
        <v>185</v>
      </c>
      <c r="R1081" s="13" t="s">
        <v>18023</v>
      </c>
      <c r="S1081" s="13" t="s">
        <v>185</v>
      </c>
      <c r="T1081" s="13" t="s">
        <v>18024</v>
      </c>
      <c r="U1081" s="13" t="s">
        <v>185</v>
      </c>
      <c r="V1081" s="13" t="s">
        <v>18025</v>
      </c>
      <c r="W1081" s="13" t="s">
        <v>185</v>
      </c>
      <c r="X1081" s="13" t="s">
        <v>18026</v>
      </c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  <c r="BP1081" s="14"/>
      <c r="BQ1081" s="14"/>
      <c r="BR1081" s="14"/>
      <c r="BS1081" s="15" t="s">
        <v>204</v>
      </c>
      <c r="BT1081" s="15" t="s">
        <v>205</v>
      </c>
      <c r="BU1081" s="16">
        <v>46098.472291666665</v>
      </c>
      <c r="BV1081" s="15" t="s">
        <v>205</v>
      </c>
      <c r="BW1081" s="16">
        <v>46103.56984953704</v>
      </c>
      <c r="BX1081" s="15" t="s">
        <v>205</v>
      </c>
      <c r="BY1081" s="16">
        <v>46103.56984953704</v>
      </c>
      <c r="BZ1081" s="12" t="s">
        <v>206</v>
      </c>
      <c r="CA1081" s="14"/>
      <c r="CB1081" s="14"/>
      <c r="CC1081" s="14"/>
      <c r="CD1081" s="14"/>
      <c r="CE1081" s="14"/>
      <c r="CF1081" s="14"/>
      <c r="CG1081" s="14"/>
      <c r="CH1081" s="14"/>
      <c r="CI1081" s="14"/>
      <c r="CJ1081" s="14"/>
      <c r="CK1081" s="14"/>
      <c r="CL1081" s="14"/>
      <c r="CM1081" s="14"/>
      <c r="CN1081" s="14"/>
      <c r="CO1081" s="14"/>
      <c r="CP1081" s="14"/>
      <c r="CQ1081" s="14"/>
      <c r="CR1081" s="14"/>
      <c r="CS1081" s="14"/>
      <c r="CT1081" s="14"/>
      <c r="CU1081" s="14"/>
      <c r="CV1081" s="14"/>
      <c r="CW1081" s="14"/>
      <c r="CX1081" s="14"/>
      <c r="CY1081" s="14"/>
      <c r="CZ1081" s="14"/>
      <c r="DA1081" s="14"/>
      <c r="DB1081" s="14"/>
      <c r="DC1081" s="14"/>
      <c r="DD1081" s="14"/>
      <c r="DE1081" s="17" t="s">
        <v>204</v>
      </c>
      <c r="DF1081" s="17" t="s">
        <v>277</v>
      </c>
      <c r="DG1081" s="18"/>
      <c r="DH1081" s="17" t="s">
        <v>277</v>
      </c>
      <c r="DI1081" s="18"/>
      <c r="DJ1081" s="17" t="s">
        <v>277</v>
      </c>
      <c r="DK1081" s="18"/>
      <c r="DL1081" s="12" t="s">
        <v>213</v>
      </c>
      <c r="DM1081" s="13" t="s">
        <v>185</v>
      </c>
      <c r="DN1081" s="13" t="s">
        <v>18027</v>
      </c>
      <c r="DO1081" s="13" t="s">
        <v>185</v>
      </c>
      <c r="DP1081" s="13" t="s">
        <v>18027</v>
      </c>
      <c r="DQ1081" s="14"/>
      <c r="DR1081" s="14"/>
      <c r="DS1081" s="14"/>
      <c r="DT1081" s="14"/>
      <c r="DU1081" s="14"/>
      <c r="DV1081" s="14"/>
      <c r="DW1081" s="14"/>
      <c r="DX1081" s="14"/>
      <c r="DY1081" s="14"/>
      <c r="DZ1081" s="14"/>
      <c r="EA1081" s="14"/>
      <c r="EB1081" s="14"/>
      <c r="EC1081" s="14"/>
      <c r="ED1081" s="14"/>
      <c r="EE1081" s="14"/>
      <c r="EF1081" s="14"/>
      <c r="EG1081" s="14"/>
      <c r="EH1081" s="14"/>
      <c r="EI1081" s="17" t="s">
        <v>204</v>
      </c>
      <c r="EJ1081" s="15" t="s">
        <v>205</v>
      </c>
      <c r="EK1081" s="16">
        <v>46105.708506944444</v>
      </c>
      <c r="EL1081" s="12" t="s">
        <v>218</v>
      </c>
      <c r="EM1081" s="13" t="s">
        <v>185</v>
      </c>
      <c r="EN1081" s="13" t="s">
        <v>18028</v>
      </c>
      <c r="EO1081" s="13" t="s">
        <v>185</v>
      </c>
      <c r="EP1081" s="13" t="s">
        <v>18029</v>
      </c>
      <c r="EQ1081" s="13" t="s">
        <v>195</v>
      </c>
      <c r="ER1081" s="13" t="s">
        <v>18030</v>
      </c>
      <c r="ES1081" s="13" t="s">
        <v>195</v>
      </c>
      <c r="ET1081" s="13" t="s">
        <v>18031</v>
      </c>
      <c r="EU1081" s="14"/>
      <c r="EV1081" s="14"/>
      <c r="EW1081" s="14"/>
      <c r="EX1081" s="14"/>
      <c r="EY1081" s="14"/>
      <c r="EZ1081" s="14"/>
      <c r="FA1081" s="14"/>
      <c r="FB1081" s="14"/>
      <c r="FC1081" s="14"/>
      <c r="FD1081" s="14"/>
      <c r="FE1081" s="14"/>
      <c r="FF1081" s="14"/>
      <c r="FG1081" s="14"/>
      <c r="FH1081" s="14"/>
      <c r="FI1081" s="17" t="s">
        <v>204</v>
      </c>
      <c r="FJ1081" s="15" t="s">
        <v>205</v>
      </c>
      <c r="FK1081" s="16">
        <v>46106.35912037037</v>
      </c>
      <c r="FL1081" s="14"/>
      <c r="FM1081" s="14"/>
      <c r="FN1081" s="15" t="s">
        <v>223</v>
      </c>
      <c r="FO1081" s="16">
        <v>46106.35912037037</v>
      </c>
      <c r="FP1081" s="13" t="s">
        <v>18030</v>
      </c>
      <c r="FQ1081" s="13" t="s">
        <v>18032</v>
      </c>
      <c r="FR1081" s="13" t="s">
        <v>18033</v>
      </c>
      <c r="FS1081" s="14"/>
      <c r="FT1081" s="14"/>
      <c r="FU1081" s="14" t="str">
        <f t="shared" si="16"/>
        <v>Base de Dados_Images/TQ-9801.Imagem do Equipamento-.141100.jpg</v>
      </c>
      <c r="FV1081" s="14"/>
      <c r="FW1081" s="14"/>
    </row>
    <row r="1082" ht="15.75" customHeight="1">
      <c r="A1082" s="10" t="s">
        <v>15666</v>
      </c>
      <c r="B1082" s="10" t="s">
        <v>17952</v>
      </c>
      <c r="C1082" s="10" t="s">
        <v>286</v>
      </c>
      <c r="D1082" s="10" t="s">
        <v>18034</v>
      </c>
      <c r="E1082" s="11" t="s">
        <v>18035</v>
      </c>
      <c r="F1082" s="12" t="s">
        <v>184</v>
      </c>
      <c r="G1082" s="13" t="s">
        <v>185</v>
      </c>
      <c r="H1082" s="13" t="s">
        <v>18036</v>
      </c>
      <c r="I1082" s="13" t="s">
        <v>195</v>
      </c>
      <c r="J1082" s="13" t="s">
        <v>18037</v>
      </c>
      <c r="K1082" s="13" t="s">
        <v>185</v>
      </c>
      <c r="L1082" s="13" t="s">
        <v>18038</v>
      </c>
      <c r="M1082" s="13" t="s">
        <v>185</v>
      </c>
      <c r="N1082" s="13" t="s">
        <v>18039</v>
      </c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7" t="s">
        <v>204</v>
      </c>
      <c r="BT1082" s="15" t="s">
        <v>205</v>
      </c>
      <c r="BU1082" s="16">
        <v>46077.3853125</v>
      </c>
      <c r="BV1082" s="15" t="s">
        <v>205</v>
      </c>
      <c r="BW1082" s="16">
        <v>46078.66019675926</v>
      </c>
      <c r="BX1082" s="15" t="s">
        <v>205</v>
      </c>
      <c r="BY1082" s="16">
        <v>46078.66019675926</v>
      </c>
      <c r="BZ1082" s="12" t="s">
        <v>206</v>
      </c>
      <c r="CA1082" s="13" t="s">
        <v>195</v>
      </c>
      <c r="CB1082" s="13" t="s">
        <v>18040</v>
      </c>
      <c r="CC1082" s="13" t="s">
        <v>195</v>
      </c>
      <c r="CD1082" s="13" t="s">
        <v>18041</v>
      </c>
      <c r="CE1082" s="13" t="s">
        <v>195</v>
      </c>
      <c r="CF1082" s="13" t="s">
        <v>18042</v>
      </c>
      <c r="CG1082" s="14"/>
      <c r="CH1082" s="14"/>
      <c r="CI1082" s="14"/>
      <c r="CJ1082" s="14"/>
      <c r="CK1082" s="14"/>
      <c r="CL1082" s="14"/>
      <c r="CM1082" s="14"/>
      <c r="CN1082" s="14"/>
      <c r="CO1082" s="14"/>
      <c r="CP1082" s="14"/>
      <c r="CQ1082" s="14"/>
      <c r="CR1082" s="14"/>
      <c r="CS1082" s="14"/>
      <c r="CT1082" s="14"/>
      <c r="CU1082" s="14"/>
      <c r="CV1082" s="14"/>
      <c r="CW1082" s="14"/>
      <c r="CX1082" s="14"/>
      <c r="CY1082" s="14"/>
      <c r="CZ1082" s="14"/>
      <c r="DA1082" s="14"/>
      <c r="DB1082" s="14"/>
      <c r="DC1082" s="14"/>
      <c r="DD1082" s="14"/>
      <c r="DE1082" s="17" t="s">
        <v>204</v>
      </c>
      <c r="DF1082" s="17" t="s">
        <v>277</v>
      </c>
      <c r="DG1082" s="18"/>
      <c r="DH1082" s="15" t="s">
        <v>205</v>
      </c>
      <c r="DI1082" s="16">
        <v>46078.660358796296</v>
      </c>
      <c r="DJ1082" s="15" t="s">
        <v>205</v>
      </c>
      <c r="DK1082" s="16">
        <v>46078.660358796296</v>
      </c>
      <c r="DL1082" s="12" t="s">
        <v>213</v>
      </c>
      <c r="DM1082" s="13" t="s">
        <v>185</v>
      </c>
      <c r="DN1082" s="13" t="s">
        <v>18043</v>
      </c>
      <c r="DO1082" s="13" t="s">
        <v>185</v>
      </c>
      <c r="DP1082" s="13" t="s">
        <v>18043</v>
      </c>
      <c r="DQ1082" s="14"/>
      <c r="DR1082" s="14"/>
      <c r="DS1082" s="14"/>
      <c r="DT1082" s="14"/>
      <c r="DU1082" s="14"/>
      <c r="DV1082" s="14"/>
      <c r="DW1082" s="14"/>
      <c r="DX1082" s="14"/>
      <c r="DY1082" s="14"/>
      <c r="DZ1082" s="14"/>
      <c r="EA1082" s="14"/>
      <c r="EB1082" s="14"/>
      <c r="EC1082" s="14"/>
      <c r="ED1082" s="14"/>
      <c r="EE1082" s="14"/>
      <c r="EF1082" s="14"/>
      <c r="EG1082" s="14"/>
      <c r="EH1082" s="14"/>
      <c r="EI1082" s="17" t="s">
        <v>204</v>
      </c>
      <c r="EJ1082" s="15" t="s">
        <v>205</v>
      </c>
      <c r="EK1082" s="16">
        <v>46102.77935185185</v>
      </c>
      <c r="EL1082" s="12" t="s">
        <v>218</v>
      </c>
      <c r="EM1082" s="13" t="s">
        <v>185</v>
      </c>
      <c r="EN1082" s="13" t="s">
        <v>18044</v>
      </c>
      <c r="EO1082" s="13" t="s">
        <v>185</v>
      </c>
      <c r="EP1082" s="13" t="s">
        <v>18045</v>
      </c>
      <c r="EQ1082" s="14"/>
      <c r="ER1082" s="14"/>
      <c r="ES1082" s="14"/>
      <c r="ET1082" s="14"/>
      <c r="EU1082" s="14"/>
      <c r="EV1082" s="14"/>
      <c r="EW1082" s="14"/>
      <c r="EX1082" s="14"/>
      <c r="EY1082" s="14"/>
      <c r="EZ1082" s="14"/>
      <c r="FA1082" s="14"/>
      <c r="FB1082" s="14"/>
      <c r="FC1082" s="14"/>
      <c r="FD1082" s="14"/>
      <c r="FE1082" s="14"/>
      <c r="FF1082" s="14"/>
      <c r="FG1082" s="14"/>
      <c r="FH1082" s="14"/>
      <c r="FI1082" s="17" t="s">
        <v>204</v>
      </c>
      <c r="FJ1082" s="15" t="s">
        <v>205</v>
      </c>
      <c r="FK1082" s="16">
        <v>46106.35934027778</v>
      </c>
      <c r="FL1082" s="14"/>
      <c r="FM1082" s="14"/>
      <c r="FN1082" s="15" t="s">
        <v>223</v>
      </c>
      <c r="FO1082" s="16">
        <v>46106.35934027778</v>
      </c>
      <c r="FP1082" s="13" t="s">
        <v>18045</v>
      </c>
      <c r="FQ1082" s="13" t="s">
        <v>18046</v>
      </c>
      <c r="FR1082" s="13" t="s">
        <v>18047</v>
      </c>
      <c r="FS1082" s="14"/>
      <c r="FT1082" s="14"/>
      <c r="FU1082" s="14" t="str">
        <f t="shared" si="16"/>
        <v>Base de Dados_Images/TI-7017-01.Imagem do Equipamento-.141400.jpg</v>
      </c>
      <c r="FV1082" s="14"/>
      <c r="FW1082" s="14"/>
    </row>
    <row r="1083" ht="15.75" customHeight="1">
      <c r="A1083" s="10" t="s">
        <v>15666</v>
      </c>
      <c r="B1083" s="10" t="s">
        <v>17952</v>
      </c>
      <c r="C1083" s="10" t="s">
        <v>3150</v>
      </c>
      <c r="D1083" s="10" t="s">
        <v>18048</v>
      </c>
      <c r="E1083" s="11" t="s">
        <v>18049</v>
      </c>
      <c r="F1083" s="12" t="s">
        <v>184</v>
      </c>
      <c r="G1083" s="13" t="s">
        <v>185</v>
      </c>
      <c r="H1083" s="13" t="s">
        <v>18050</v>
      </c>
      <c r="I1083" s="13" t="s">
        <v>185</v>
      </c>
      <c r="J1083" s="13" t="s">
        <v>18051</v>
      </c>
      <c r="K1083" s="13" t="s">
        <v>185</v>
      </c>
      <c r="L1083" s="13" t="s">
        <v>18052</v>
      </c>
      <c r="M1083" s="13" t="s">
        <v>185</v>
      </c>
      <c r="N1083" s="13" t="s">
        <v>18053</v>
      </c>
      <c r="O1083" s="13" t="s">
        <v>185</v>
      </c>
      <c r="P1083" s="13" t="s">
        <v>18054</v>
      </c>
      <c r="Q1083" s="13" t="s">
        <v>185</v>
      </c>
      <c r="R1083" s="13" t="s">
        <v>18055</v>
      </c>
      <c r="S1083" s="13" t="s">
        <v>185</v>
      </c>
      <c r="T1083" s="13" t="s">
        <v>18056</v>
      </c>
      <c r="U1083" s="13" t="s">
        <v>185</v>
      </c>
      <c r="V1083" s="13" t="s">
        <v>18057</v>
      </c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  <c r="BP1083" s="14"/>
      <c r="BQ1083" s="14"/>
      <c r="BR1083" s="14"/>
      <c r="BS1083" s="17" t="s">
        <v>204</v>
      </c>
      <c r="BT1083" s="17" t="s">
        <v>277</v>
      </c>
      <c r="BU1083" s="18"/>
      <c r="BV1083" s="15" t="s">
        <v>205</v>
      </c>
      <c r="BW1083" s="16">
        <v>46057.67921296296</v>
      </c>
      <c r="BX1083" s="15" t="s">
        <v>205</v>
      </c>
      <c r="BY1083" s="16">
        <v>46057.67921296296</v>
      </c>
      <c r="BZ1083" s="12" t="s">
        <v>206</v>
      </c>
      <c r="CA1083" s="13" t="s">
        <v>195</v>
      </c>
      <c r="CB1083" s="13" t="s">
        <v>18058</v>
      </c>
      <c r="CC1083" s="13" t="s">
        <v>195</v>
      </c>
      <c r="CD1083" s="13" t="s">
        <v>18059</v>
      </c>
      <c r="CE1083" s="14"/>
      <c r="CF1083" s="14"/>
      <c r="CG1083" s="14"/>
      <c r="CH1083" s="14"/>
      <c r="CI1083" s="14"/>
      <c r="CJ1083" s="14"/>
      <c r="CK1083" s="14"/>
      <c r="CL1083" s="14"/>
      <c r="CM1083" s="14"/>
      <c r="CN1083" s="14"/>
      <c r="CO1083" s="14"/>
      <c r="CP1083" s="14"/>
      <c r="CQ1083" s="14"/>
      <c r="CR1083" s="14"/>
      <c r="CS1083" s="14"/>
      <c r="CT1083" s="14"/>
      <c r="CU1083" s="14"/>
      <c r="CV1083" s="14"/>
      <c r="CW1083" s="14"/>
      <c r="CX1083" s="14"/>
      <c r="CY1083" s="14"/>
      <c r="CZ1083" s="14"/>
      <c r="DA1083" s="14"/>
      <c r="DB1083" s="14"/>
      <c r="DC1083" s="14"/>
      <c r="DD1083" s="14"/>
      <c r="DE1083" s="17" t="s">
        <v>204</v>
      </c>
      <c r="DF1083" s="17" t="s">
        <v>277</v>
      </c>
      <c r="DG1083" s="18"/>
      <c r="DH1083" s="15" t="s">
        <v>205</v>
      </c>
      <c r="DI1083" s="16">
        <v>46078.66082175926</v>
      </c>
      <c r="DJ1083" s="15" t="s">
        <v>205</v>
      </c>
      <c r="DK1083" s="16">
        <v>46078.66082175926</v>
      </c>
      <c r="DL1083" s="12" t="s">
        <v>213</v>
      </c>
      <c r="DM1083" s="13" t="s">
        <v>185</v>
      </c>
      <c r="DN1083" s="13" t="s">
        <v>18060</v>
      </c>
      <c r="DO1083" s="14"/>
      <c r="DP1083" s="14"/>
      <c r="DQ1083" s="14"/>
      <c r="DR1083" s="14"/>
      <c r="DS1083" s="14"/>
      <c r="DT1083" s="14"/>
      <c r="DU1083" s="14"/>
      <c r="DV1083" s="14"/>
      <c r="DW1083" s="14"/>
      <c r="DX1083" s="14"/>
      <c r="DY1083" s="14"/>
      <c r="DZ1083" s="14"/>
      <c r="EA1083" s="14"/>
      <c r="EB1083" s="14"/>
      <c r="EC1083" s="14"/>
      <c r="ED1083" s="14"/>
      <c r="EE1083" s="14"/>
      <c r="EF1083" s="14"/>
      <c r="EG1083" s="14"/>
      <c r="EH1083" s="14"/>
      <c r="EI1083" s="17" t="s">
        <v>204</v>
      </c>
      <c r="EJ1083" s="15" t="s">
        <v>205</v>
      </c>
      <c r="EK1083" s="16">
        <v>46102.77946759259</v>
      </c>
      <c r="EL1083" s="12" t="s">
        <v>218</v>
      </c>
      <c r="EM1083" s="13" t="s">
        <v>185</v>
      </c>
      <c r="EN1083" s="13" t="s">
        <v>18061</v>
      </c>
      <c r="EO1083" s="14"/>
      <c r="EP1083" s="14"/>
      <c r="EQ1083" s="14"/>
      <c r="ER1083" s="14"/>
      <c r="ES1083" s="14"/>
      <c r="ET1083" s="14"/>
      <c r="EU1083" s="14"/>
      <c r="EV1083" s="14"/>
      <c r="EW1083" s="14"/>
      <c r="EX1083" s="14"/>
      <c r="EY1083" s="14"/>
      <c r="EZ1083" s="14"/>
      <c r="FA1083" s="14"/>
      <c r="FB1083" s="14"/>
      <c r="FC1083" s="14"/>
      <c r="FD1083" s="14"/>
      <c r="FE1083" s="14"/>
      <c r="FF1083" s="14"/>
      <c r="FG1083" s="14"/>
      <c r="FH1083" s="14"/>
      <c r="FI1083" s="17" t="s">
        <v>204</v>
      </c>
      <c r="FJ1083" s="15" t="s">
        <v>205</v>
      </c>
      <c r="FK1083" s="16">
        <v>46106.359456018516</v>
      </c>
      <c r="FL1083" s="13" t="s">
        <v>18062</v>
      </c>
      <c r="FM1083" s="13" t="s">
        <v>18063</v>
      </c>
      <c r="FN1083" s="15" t="s">
        <v>223</v>
      </c>
      <c r="FO1083" s="16">
        <v>46106.359456018516</v>
      </c>
      <c r="FP1083" s="13" t="s">
        <v>18061</v>
      </c>
      <c r="FQ1083" s="13" t="s">
        <v>18064</v>
      </c>
      <c r="FR1083" s="13" t="s">
        <v>18063</v>
      </c>
      <c r="FS1083" s="14"/>
      <c r="FT1083" s="14"/>
      <c r="FU1083" s="14" t="str">
        <f t="shared" si="16"/>
        <v>Base de Dados_Images/LCV-7003-03.Imagem do Equipamento-.115908.jpg</v>
      </c>
      <c r="FV1083" s="14"/>
      <c r="FW1083" s="14"/>
    </row>
    <row r="1084" ht="15.75" customHeight="1">
      <c r="A1084" s="10" t="s">
        <v>15666</v>
      </c>
      <c r="B1084" s="10" t="s">
        <v>18065</v>
      </c>
      <c r="C1084" s="10" t="s">
        <v>286</v>
      </c>
      <c r="D1084" s="10" t="s">
        <v>18066</v>
      </c>
      <c r="E1084" s="11" t="s">
        <v>18067</v>
      </c>
      <c r="F1084" s="12" t="s">
        <v>184</v>
      </c>
      <c r="G1084" s="13" t="s">
        <v>185</v>
      </c>
      <c r="H1084" s="13" t="s">
        <v>18068</v>
      </c>
      <c r="I1084" s="13" t="s">
        <v>185</v>
      </c>
      <c r="J1084" s="13" t="s">
        <v>18069</v>
      </c>
      <c r="K1084" s="13" t="s">
        <v>185</v>
      </c>
      <c r="L1084" s="13" t="s">
        <v>18070</v>
      </c>
      <c r="M1084" s="13" t="s">
        <v>185</v>
      </c>
      <c r="N1084" s="13" t="s">
        <v>18071</v>
      </c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  <c r="BP1084" s="14"/>
      <c r="BQ1084" s="14"/>
      <c r="BR1084" s="14"/>
      <c r="BS1084" s="17" t="s">
        <v>204</v>
      </c>
      <c r="BT1084" s="15" t="s">
        <v>205</v>
      </c>
      <c r="BU1084" s="16">
        <v>46080.62988425926</v>
      </c>
      <c r="BV1084" s="15" t="s">
        <v>205</v>
      </c>
      <c r="BW1084" s="16">
        <v>46080.64864583333</v>
      </c>
      <c r="BX1084" s="15" t="s">
        <v>205</v>
      </c>
      <c r="BY1084" s="16">
        <v>46080.64864583333</v>
      </c>
      <c r="BZ1084" s="12" t="s">
        <v>206</v>
      </c>
      <c r="CA1084" s="13" t="s">
        <v>185</v>
      </c>
      <c r="CB1084" s="13" t="s">
        <v>18072</v>
      </c>
      <c r="CC1084" s="13" t="s">
        <v>185</v>
      </c>
      <c r="CD1084" s="13" t="s">
        <v>18073</v>
      </c>
      <c r="CE1084" s="13" t="s">
        <v>185</v>
      </c>
      <c r="CF1084" s="13" t="s">
        <v>18074</v>
      </c>
      <c r="CG1084" s="14"/>
      <c r="CH1084" s="14"/>
      <c r="CI1084" s="14"/>
      <c r="CJ1084" s="14"/>
      <c r="CK1084" s="14"/>
      <c r="CL1084" s="14"/>
      <c r="CM1084" s="14"/>
      <c r="CN1084" s="14"/>
      <c r="CO1084" s="14"/>
      <c r="CP1084" s="14"/>
      <c r="CQ1084" s="14"/>
      <c r="CR1084" s="14"/>
      <c r="CS1084" s="14"/>
      <c r="CT1084" s="14"/>
      <c r="CU1084" s="14"/>
      <c r="CV1084" s="14"/>
      <c r="CW1084" s="14"/>
      <c r="CX1084" s="14"/>
      <c r="CY1084" s="14"/>
      <c r="CZ1084" s="14"/>
      <c r="DA1084" s="14"/>
      <c r="DB1084" s="14"/>
      <c r="DC1084" s="14"/>
      <c r="DD1084" s="14"/>
      <c r="DE1084" s="17" t="s">
        <v>204</v>
      </c>
      <c r="DF1084" s="17" t="s">
        <v>277</v>
      </c>
      <c r="DG1084" s="18"/>
      <c r="DH1084" s="15" t="s">
        <v>205</v>
      </c>
      <c r="DI1084" s="16">
        <v>46098.65565972222</v>
      </c>
      <c r="DJ1084" s="15" t="s">
        <v>205</v>
      </c>
      <c r="DK1084" s="16">
        <v>46098.65565972222</v>
      </c>
      <c r="DL1084" s="12" t="s">
        <v>213</v>
      </c>
      <c r="DM1084" s="13" t="s">
        <v>185</v>
      </c>
      <c r="DN1084" s="13" t="s">
        <v>18075</v>
      </c>
      <c r="DO1084" s="13" t="s">
        <v>185</v>
      </c>
      <c r="DP1084" s="13" t="s">
        <v>18076</v>
      </c>
      <c r="DQ1084" s="14"/>
      <c r="DR1084" s="14"/>
      <c r="DS1084" s="14"/>
      <c r="DT1084" s="14"/>
      <c r="DU1084" s="14"/>
      <c r="DV1084" s="14"/>
      <c r="DW1084" s="14"/>
      <c r="DX1084" s="14"/>
      <c r="DY1084" s="14"/>
      <c r="DZ1084" s="14"/>
      <c r="EA1084" s="14"/>
      <c r="EB1084" s="14"/>
      <c r="EC1084" s="14"/>
      <c r="ED1084" s="14"/>
      <c r="EE1084" s="14"/>
      <c r="EF1084" s="14"/>
      <c r="EG1084" s="14"/>
      <c r="EH1084" s="14"/>
      <c r="EI1084" s="17" t="s">
        <v>204</v>
      </c>
      <c r="EJ1084" s="15" t="s">
        <v>205</v>
      </c>
      <c r="EK1084" s="16">
        <v>46099.77976851852</v>
      </c>
      <c r="EL1084" s="12" t="s">
        <v>218</v>
      </c>
      <c r="EM1084" s="13" t="s">
        <v>185</v>
      </c>
      <c r="EN1084" s="13" t="s">
        <v>18077</v>
      </c>
      <c r="EO1084" s="13" t="s">
        <v>185</v>
      </c>
      <c r="EP1084" s="13" t="s">
        <v>18077</v>
      </c>
      <c r="EQ1084" s="14"/>
      <c r="ER1084" s="14"/>
      <c r="ES1084" s="14"/>
      <c r="ET1084" s="14"/>
      <c r="EU1084" s="14"/>
      <c r="EV1084" s="14"/>
      <c r="EW1084" s="14"/>
      <c r="EX1084" s="14"/>
      <c r="EY1084" s="14"/>
      <c r="EZ1084" s="14"/>
      <c r="FA1084" s="14"/>
      <c r="FB1084" s="14"/>
      <c r="FC1084" s="14"/>
      <c r="FD1084" s="14"/>
      <c r="FE1084" s="14"/>
      <c r="FF1084" s="14"/>
      <c r="FG1084" s="14"/>
      <c r="FH1084" s="14"/>
      <c r="FI1084" s="17" t="s">
        <v>204</v>
      </c>
      <c r="FJ1084" s="15" t="s">
        <v>205</v>
      </c>
      <c r="FK1084" s="16">
        <v>46105.64328703703</v>
      </c>
      <c r="FL1084" s="14"/>
      <c r="FM1084" s="14"/>
      <c r="FN1084" s="15" t="s">
        <v>223</v>
      </c>
      <c r="FO1084" s="16">
        <v>46105.64328703703</v>
      </c>
      <c r="FP1084" s="13" t="s">
        <v>18077</v>
      </c>
      <c r="FQ1084" s="13" t="s">
        <v>18078</v>
      </c>
      <c r="FR1084" s="13" t="s">
        <v>18079</v>
      </c>
      <c r="FS1084" s="14"/>
      <c r="FT1084" s="14"/>
      <c r="FU1084" s="14" t="str">
        <f t="shared" si="16"/>
        <v>Base de Dados_Images/TT-7004-01.Imagem do Equipamento-.144155.jpg</v>
      </c>
      <c r="FV1084" s="14"/>
      <c r="FW1084" s="14"/>
    </row>
    <row r="1085" ht="15.75" customHeight="1">
      <c r="A1085" s="10" t="s">
        <v>15666</v>
      </c>
      <c r="B1085" s="10" t="s">
        <v>18065</v>
      </c>
      <c r="C1085" s="10" t="s">
        <v>3087</v>
      </c>
      <c r="D1085" s="10" t="s">
        <v>18080</v>
      </c>
      <c r="E1085" s="11" t="s">
        <v>18081</v>
      </c>
      <c r="F1085" s="12" t="s">
        <v>184</v>
      </c>
      <c r="G1085" s="13" t="s">
        <v>185</v>
      </c>
      <c r="H1085" s="13" t="s">
        <v>18082</v>
      </c>
      <c r="I1085" s="13" t="s">
        <v>185</v>
      </c>
      <c r="J1085" s="13" t="s">
        <v>18083</v>
      </c>
      <c r="K1085" s="13" t="s">
        <v>185</v>
      </c>
      <c r="L1085" s="13" t="s">
        <v>18084</v>
      </c>
      <c r="M1085" s="13" t="s">
        <v>195</v>
      </c>
      <c r="N1085" s="13" t="s">
        <v>18085</v>
      </c>
      <c r="O1085" s="13" t="s">
        <v>195</v>
      </c>
      <c r="P1085" s="13" t="s">
        <v>18086</v>
      </c>
      <c r="Q1085" s="13" t="s">
        <v>195</v>
      </c>
      <c r="R1085" s="13" t="s">
        <v>18087</v>
      </c>
      <c r="S1085" s="13" t="s">
        <v>185</v>
      </c>
      <c r="T1085" s="13" t="s">
        <v>18088</v>
      </c>
      <c r="U1085" s="13" t="s">
        <v>185</v>
      </c>
      <c r="V1085" s="13" t="s">
        <v>18089</v>
      </c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  <c r="BP1085" s="14"/>
      <c r="BQ1085" s="14"/>
      <c r="BR1085" s="14"/>
      <c r="BS1085" s="15" t="s">
        <v>204</v>
      </c>
      <c r="BT1085" s="15" t="s">
        <v>205</v>
      </c>
      <c r="BU1085" s="16">
        <v>46080.6303587963</v>
      </c>
      <c r="BV1085" s="15" t="s">
        <v>205</v>
      </c>
      <c r="BW1085" s="16">
        <v>46096.64163194445</v>
      </c>
      <c r="BX1085" s="15" t="s">
        <v>205</v>
      </c>
      <c r="BY1085" s="16">
        <v>46096.64163194445</v>
      </c>
      <c r="BZ1085" s="12" t="s">
        <v>206</v>
      </c>
      <c r="CA1085" s="14"/>
      <c r="CB1085" s="14"/>
      <c r="CC1085" s="14"/>
      <c r="CD1085" s="14"/>
      <c r="CE1085" s="14"/>
      <c r="CF1085" s="14"/>
      <c r="CG1085" s="14"/>
      <c r="CH1085" s="14"/>
      <c r="CI1085" s="14"/>
      <c r="CJ1085" s="14"/>
      <c r="CK1085" s="14"/>
      <c r="CL1085" s="14"/>
      <c r="CM1085" s="14"/>
      <c r="CN1085" s="14"/>
      <c r="CO1085" s="14"/>
      <c r="CP1085" s="14"/>
      <c r="CQ1085" s="14"/>
      <c r="CR1085" s="14"/>
      <c r="CS1085" s="14"/>
      <c r="CT1085" s="14"/>
      <c r="CU1085" s="14"/>
      <c r="CV1085" s="14"/>
      <c r="CW1085" s="14"/>
      <c r="CX1085" s="14"/>
      <c r="CY1085" s="14"/>
      <c r="CZ1085" s="14"/>
      <c r="DA1085" s="14"/>
      <c r="DB1085" s="14"/>
      <c r="DC1085" s="14"/>
      <c r="DD1085" s="14"/>
      <c r="DE1085" s="17" t="s">
        <v>204</v>
      </c>
      <c r="DF1085" s="17" t="s">
        <v>277</v>
      </c>
      <c r="DG1085" s="18"/>
      <c r="DH1085" s="17" t="s">
        <v>277</v>
      </c>
      <c r="DI1085" s="18"/>
      <c r="DJ1085" s="17" t="s">
        <v>277</v>
      </c>
      <c r="DK1085" s="18"/>
      <c r="DL1085" s="12" t="s">
        <v>213</v>
      </c>
      <c r="DM1085" s="13" t="s">
        <v>185</v>
      </c>
      <c r="DN1085" s="13" t="s">
        <v>18090</v>
      </c>
      <c r="DO1085" s="13" t="s">
        <v>185</v>
      </c>
      <c r="DP1085" s="13" t="s">
        <v>18091</v>
      </c>
      <c r="DQ1085" s="13" t="s">
        <v>195</v>
      </c>
      <c r="DR1085" s="13" t="s">
        <v>18092</v>
      </c>
      <c r="DS1085" s="14"/>
      <c r="DT1085" s="14"/>
      <c r="DU1085" s="14"/>
      <c r="DV1085" s="14"/>
      <c r="DW1085" s="14"/>
      <c r="DX1085" s="14"/>
      <c r="DY1085" s="14"/>
      <c r="DZ1085" s="14"/>
      <c r="EA1085" s="14"/>
      <c r="EB1085" s="14"/>
      <c r="EC1085" s="14"/>
      <c r="ED1085" s="14"/>
      <c r="EE1085" s="14"/>
      <c r="EF1085" s="14"/>
      <c r="EG1085" s="14"/>
      <c r="EH1085" s="14"/>
      <c r="EI1085" s="17" t="s">
        <v>204</v>
      </c>
      <c r="EJ1085" s="15" t="s">
        <v>205</v>
      </c>
      <c r="EK1085" s="16">
        <v>46099.77997685185</v>
      </c>
      <c r="EL1085" s="12" t="s">
        <v>218</v>
      </c>
      <c r="EM1085" s="13" t="s">
        <v>185</v>
      </c>
      <c r="EN1085" s="13" t="s">
        <v>18093</v>
      </c>
      <c r="EO1085" s="13" t="s">
        <v>185</v>
      </c>
      <c r="EP1085" s="13" t="s">
        <v>18094</v>
      </c>
      <c r="EQ1085" s="14"/>
      <c r="ER1085" s="14"/>
      <c r="ES1085" s="14"/>
      <c r="ET1085" s="14"/>
      <c r="EU1085" s="14"/>
      <c r="EV1085" s="14"/>
      <c r="EW1085" s="14"/>
      <c r="EX1085" s="14"/>
      <c r="EY1085" s="14"/>
      <c r="EZ1085" s="14"/>
      <c r="FA1085" s="14"/>
      <c r="FB1085" s="14"/>
      <c r="FC1085" s="14"/>
      <c r="FD1085" s="14"/>
      <c r="FE1085" s="14"/>
      <c r="FF1085" s="14"/>
      <c r="FG1085" s="14"/>
      <c r="FH1085" s="14"/>
      <c r="FI1085" s="17" t="s">
        <v>204</v>
      </c>
      <c r="FJ1085" s="15" t="s">
        <v>205</v>
      </c>
      <c r="FK1085" s="16">
        <v>46105.643229166664</v>
      </c>
      <c r="FL1085" s="14"/>
      <c r="FM1085" s="14"/>
      <c r="FN1085" s="15" t="s">
        <v>223</v>
      </c>
      <c r="FO1085" s="16">
        <v>46105.643229166664</v>
      </c>
      <c r="FP1085" s="13" t="s">
        <v>18094</v>
      </c>
      <c r="FQ1085" s="13" t="s">
        <v>18095</v>
      </c>
      <c r="FR1085" s="13" t="s">
        <v>18096</v>
      </c>
      <c r="FS1085" s="14"/>
      <c r="FT1085" s="14"/>
      <c r="FU1085" s="14" t="str">
        <f t="shared" si="16"/>
        <v>Base de Dados_Images/TC-7102.Imagem do Equipamento-.144304.jpg</v>
      </c>
      <c r="FV1085" s="14"/>
      <c r="FW1085" s="14"/>
    </row>
    <row r="1086" ht="15.75" customHeight="1">
      <c r="A1086" s="10" t="s">
        <v>15666</v>
      </c>
      <c r="B1086" s="10" t="s">
        <v>18097</v>
      </c>
      <c r="C1086" s="10" t="s">
        <v>286</v>
      </c>
      <c r="D1086" s="10" t="s">
        <v>18098</v>
      </c>
      <c r="E1086" s="11" t="s">
        <v>18099</v>
      </c>
      <c r="F1086" s="12" t="s">
        <v>184</v>
      </c>
      <c r="G1086" s="13" t="s">
        <v>185</v>
      </c>
      <c r="H1086" s="13" t="s">
        <v>18100</v>
      </c>
      <c r="I1086" s="13" t="s">
        <v>185</v>
      </c>
      <c r="J1086" s="13" t="s">
        <v>18101</v>
      </c>
      <c r="K1086" s="13" t="s">
        <v>185</v>
      </c>
      <c r="L1086" s="13" t="s">
        <v>18102</v>
      </c>
      <c r="M1086" s="13" t="s">
        <v>185</v>
      </c>
      <c r="N1086" s="13" t="s">
        <v>18103</v>
      </c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  <c r="BP1086" s="14"/>
      <c r="BQ1086" s="14"/>
      <c r="BR1086" s="14"/>
      <c r="BS1086" s="17" t="s">
        <v>204</v>
      </c>
      <c r="BT1086" s="15" t="s">
        <v>205</v>
      </c>
      <c r="BU1086" s="16">
        <v>46071.49559027778</v>
      </c>
      <c r="BV1086" s="15" t="s">
        <v>205</v>
      </c>
      <c r="BW1086" s="16">
        <v>46071.49821759259</v>
      </c>
      <c r="BX1086" s="15" t="s">
        <v>205</v>
      </c>
      <c r="BY1086" s="16">
        <v>46071.49821759259</v>
      </c>
      <c r="BZ1086" s="12" t="s">
        <v>206</v>
      </c>
      <c r="CA1086" s="13" t="s">
        <v>185</v>
      </c>
      <c r="CB1086" s="13" t="s">
        <v>18104</v>
      </c>
      <c r="CC1086" s="13" t="s">
        <v>185</v>
      </c>
      <c r="CD1086" s="13" t="s">
        <v>18105</v>
      </c>
      <c r="CE1086" s="13" t="s">
        <v>185</v>
      </c>
      <c r="CF1086" s="13" t="s">
        <v>18106</v>
      </c>
      <c r="CG1086" s="14"/>
      <c r="CH1086" s="14"/>
      <c r="CI1086" s="14"/>
      <c r="CJ1086" s="14"/>
      <c r="CK1086" s="14"/>
      <c r="CL1086" s="14"/>
      <c r="CM1086" s="14"/>
      <c r="CN1086" s="14"/>
      <c r="CO1086" s="14"/>
      <c r="CP1086" s="14"/>
      <c r="CQ1086" s="14"/>
      <c r="CR1086" s="14"/>
      <c r="CS1086" s="14"/>
      <c r="CT1086" s="14"/>
      <c r="CU1086" s="14"/>
      <c r="CV1086" s="14"/>
      <c r="CW1086" s="14"/>
      <c r="CX1086" s="14"/>
      <c r="CY1086" s="14"/>
      <c r="CZ1086" s="14"/>
      <c r="DA1086" s="14"/>
      <c r="DB1086" s="14"/>
      <c r="DC1086" s="14"/>
      <c r="DD1086" s="14"/>
      <c r="DE1086" s="17" t="s">
        <v>204</v>
      </c>
      <c r="DF1086" s="17" t="s">
        <v>277</v>
      </c>
      <c r="DG1086" s="18"/>
      <c r="DH1086" s="15" t="s">
        <v>205</v>
      </c>
      <c r="DI1086" s="16">
        <v>46098.65509259259</v>
      </c>
      <c r="DJ1086" s="15" t="s">
        <v>205</v>
      </c>
      <c r="DK1086" s="16">
        <v>46098.65509259259</v>
      </c>
      <c r="DL1086" s="12" t="s">
        <v>213</v>
      </c>
      <c r="DM1086" s="13" t="s">
        <v>185</v>
      </c>
      <c r="DN1086" s="13" t="s">
        <v>18107</v>
      </c>
      <c r="DO1086" s="13" t="s">
        <v>185</v>
      </c>
      <c r="DP1086" s="13" t="s">
        <v>18108</v>
      </c>
      <c r="DQ1086" s="14"/>
      <c r="DR1086" s="14"/>
      <c r="DS1086" s="14"/>
      <c r="DT1086" s="14"/>
      <c r="DU1086" s="14"/>
      <c r="DV1086" s="14"/>
      <c r="DW1086" s="14"/>
      <c r="DX1086" s="14"/>
      <c r="DY1086" s="14"/>
      <c r="DZ1086" s="14"/>
      <c r="EA1086" s="14"/>
      <c r="EB1086" s="14"/>
      <c r="EC1086" s="14"/>
      <c r="ED1086" s="14"/>
      <c r="EE1086" s="14"/>
      <c r="EF1086" s="14"/>
      <c r="EG1086" s="14"/>
      <c r="EH1086" s="14"/>
      <c r="EI1086" s="17" t="s">
        <v>204</v>
      </c>
      <c r="EJ1086" s="15" t="s">
        <v>205</v>
      </c>
      <c r="EK1086" s="16">
        <v>46099.77763888889</v>
      </c>
      <c r="EL1086" s="12" t="s">
        <v>218</v>
      </c>
      <c r="EM1086" s="13" t="s">
        <v>185</v>
      </c>
      <c r="EN1086" s="13" t="s">
        <v>18109</v>
      </c>
      <c r="EO1086" s="13" t="s">
        <v>185</v>
      </c>
      <c r="EP1086" s="13" t="s">
        <v>18109</v>
      </c>
      <c r="EQ1086" s="14"/>
      <c r="ER1086" s="14"/>
      <c r="ES1086" s="14"/>
      <c r="ET1086" s="14"/>
      <c r="EU1086" s="14"/>
      <c r="EV1086" s="14"/>
      <c r="EW1086" s="14"/>
      <c r="EX1086" s="14"/>
      <c r="EY1086" s="14"/>
      <c r="EZ1086" s="14"/>
      <c r="FA1086" s="14"/>
      <c r="FB1086" s="14"/>
      <c r="FC1086" s="14"/>
      <c r="FD1086" s="14"/>
      <c r="FE1086" s="14"/>
      <c r="FF1086" s="14"/>
      <c r="FG1086" s="14"/>
      <c r="FH1086" s="14"/>
      <c r="FI1086" s="17" t="s">
        <v>204</v>
      </c>
      <c r="FJ1086" s="15" t="s">
        <v>205</v>
      </c>
      <c r="FK1086" s="16">
        <v>46105.64709490741</v>
      </c>
      <c r="FL1086" s="14"/>
      <c r="FM1086" s="14"/>
      <c r="FN1086" s="15" t="s">
        <v>223</v>
      </c>
      <c r="FO1086" s="16">
        <v>46105.64709490741</v>
      </c>
      <c r="FP1086" s="13" t="s">
        <v>18109</v>
      </c>
      <c r="FQ1086" s="13" t="s">
        <v>18110</v>
      </c>
      <c r="FR1086" s="13" t="s">
        <v>18111</v>
      </c>
      <c r="FS1086" s="14"/>
      <c r="FT1086" s="14"/>
      <c r="FU1086" s="14" t="str">
        <f t="shared" si="16"/>
        <v>Base de Dados_Images/TT-7005-01.Imagem do Equipamento-.120403.jpg</v>
      </c>
      <c r="FV1086" s="14"/>
      <c r="FW1086" s="14"/>
    </row>
    <row r="1087" ht="15.75" customHeight="1">
      <c r="A1087" s="10" t="s">
        <v>15666</v>
      </c>
      <c r="B1087" s="10" t="s">
        <v>18097</v>
      </c>
      <c r="C1087" s="10" t="s">
        <v>3087</v>
      </c>
      <c r="D1087" s="10" t="s">
        <v>18112</v>
      </c>
      <c r="E1087" s="11" t="s">
        <v>18113</v>
      </c>
      <c r="F1087" s="12" t="s">
        <v>184</v>
      </c>
      <c r="G1087" s="13" t="s">
        <v>185</v>
      </c>
      <c r="H1087" s="13" t="s">
        <v>18114</v>
      </c>
      <c r="I1087" s="13" t="s">
        <v>185</v>
      </c>
      <c r="J1087" s="13" t="s">
        <v>18115</v>
      </c>
      <c r="K1087" s="13" t="s">
        <v>185</v>
      </c>
      <c r="L1087" s="13" t="s">
        <v>18116</v>
      </c>
      <c r="M1087" s="13" t="s">
        <v>185</v>
      </c>
      <c r="N1087" s="13" t="s">
        <v>18117</v>
      </c>
      <c r="O1087" s="13" t="s">
        <v>195</v>
      </c>
      <c r="P1087" s="13" t="s">
        <v>18118</v>
      </c>
      <c r="Q1087" s="13" t="s">
        <v>195</v>
      </c>
      <c r="R1087" s="13" t="s">
        <v>18119</v>
      </c>
      <c r="S1087" s="13" t="s">
        <v>195</v>
      </c>
      <c r="T1087" s="13" t="s">
        <v>18120</v>
      </c>
      <c r="U1087" s="13" t="s">
        <v>195</v>
      </c>
      <c r="V1087" s="13" t="s">
        <v>18121</v>
      </c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7" t="s">
        <v>204</v>
      </c>
      <c r="BT1087" s="15" t="s">
        <v>205</v>
      </c>
      <c r="BU1087" s="16">
        <v>46071.496400462966</v>
      </c>
      <c r="BV1087" s="15" t="s">
        <v>205</v>
      </c>
      <c r="BW1087" s="16">
        <v>46071.49868055555</v>
      </c>
      <c r="BX1087" s="15" t="s">
        <v>205</v>
      </c>
      <c r="BY1087" s="16">
        <v>46071.49868055555</v>
      </c>
      <c r="BZ1087" s="12" t="s">
        <v>206</v>
      </c>
      <c r="CA1087" s="14"/>
      <c r="CB1087" s="14"/>
      <c r="CC1087" s="14"/>
      <c r="CD1087" s="14"/>
      <c r="CE1087" s="14"/>
      <c r="CF1087" s="14"/>
      <c r="CG1087" s="14"/>
      <c r="CH1087" s="14"/>
      <c r="CI1087" s="14"/>
      <c r="CJ1087" s="14"/>
      <c r="CK1087" s="14"/>
      <c r="CL1087" s="14"/>
      <c r="CM1087" s="14"/>
      <c r="CN1087" s="14"/>
      <c r="CO1087" s="14"/>
      <c r="CP1087" s="14"/>
      <c r="CQ1087" s="14"/>
      <c r="CR1087" s="14"/>
      <c r="CS1087" s="14"/>
      <c r="CT1087" s="14"/>
      <c r="CU1087" s="14"/>
      <c r="CV1087" s="14"/>
      <c r="CW1087" s="14"/>
      <c r="CX1087" s="14"/>
      <c r="CY1087" s="14"/>
      <c r="CZ1087" s="14"/>
      <c r="DA1087" s="14"/>
      <c r="DB1087" s="14"/>
      <c r="DC1087" s="14"/>
      <c r="DD1087" s="14"/>
      <c r="DE1087" s="17" t="s">
        <v>204</v>
      </c>
      <c r="DF1087" s="17" t="s">
        <v>277</v>
      </c>
      <c r="DG1087" s="18"/>
      <c r="DH1087" s="17" t="s">
        <v>277</v>
      </c>
      <c r="DI1087" s="18"/>
      <c r="DJ1087" s="17" t="s">
        <v>277</v>
      </c>
      <c r="DK1087" s="18"/>
      <c r="DL1087" s="12" t="s">
        <v>213</v>
      </c>
      <c r="DM1087" s="13" t="s">
        <v>185</v>
      </c>
      <c r="DN1087" s="13" t="s">
        <v>18122</v>
      </c>
      <c r="DO1087" s="13" t="s">
        <v>185</v>
      </c>
      <c r="DP1087" s="13" t="s">
        <v>18123</v>
      </c>
      <c r="DQ1087" s="13" t="s">
        <v>195</v>
      </c>
      <c r="DR1087" s="13" t="s">
        <v>18124</v>
      </c>
      <c r="DS1087" s="14"/>
      <c r="DT1087" s="14"/>
      <c r="DU1087" s="14"/>
      <c r="DV1087" s="14"/>
      <c r="DW1087" s="14"/>
      <c r="DX1087" s="14"/>
      <c r="DY1087" s="14"/>
      <c r="DZ1087" s="14"/>
      <c r="EA1087" s="14"/>
      <c r="EB1087" s="14"/>
      <c r="EC1087" s="14"/>
      <c r="ED1087" s="14"/>
      <c r="EE1087" s="14"/>
      <c r="EF1087" s="14"/>
      <c r="EG1087" s="14"/>
      <c r="EH1087" s="14"/>
      <c r="EI1087" s="17" t="s">
        <v>204</v>
      </c>
      <c r="EJ1087" s="15" t="s">
        <v>205</v>
      </c>
      <c r="EK1087" s="16">
        <v>46099.77790509259</v>
      </c>
      <c r="EL1087" s="12" t="s">
        <v>218</v>
      </c>
      <c r="EM1087" s="13" t="s">
        <v>185</v>
      </c>
      <c r="EN1087" s="13" t="s">
        <v>18125</v>
      </c>
      <c r="EO1087" s="13" t="s">
        <v>185</v>
      </c>
      <c r="EP1087" s="13" t="s">
        <v>18125</v>
      </c>
      <c r="EQ1087" s="14"/>
      <c r="ER1087" s="14"/>
      <c r="ES1087" s="14"/>
      <c r="ET1087" s="14"/>
      <c r="EU1087" s="14"/>
      <c r="EV1087" s="14"/>
      <c r="EW1087" s="14"/>
      <c r="EX1087" s="14"/>
      <c r="EY1087" s="14"/>
      <c r="EZ1087" s="14"/>
      <c r="FA1087" s="14"/>
      <c r="FB1087" s="14"/>
      <c r="FC1087" s="14"/>
      <c r="FD1087" s="14"/>
      <c r="FE1087" s="14"/>
      <c r="FF1087" s="14"/>
      <c r="FG1087" s="14"/>
      <c r="FH1087" s="14"/>
      <c r="FI1087" s="17" t="s">
        <v>204</v>
      </c>
      <c r="FJ1087" s="15" t="s">
        <v>205</v>
      </c>
      <c r="FK1087" s="16">
        <v>46105.647152777776</v>
      </c>
      <c r="FL1087" s="14"/>
      <c r="FM1087" s="14"/>
      <c r="FN1087" s="15" t="s">
        <v>223</v>
      </c>
      <c r="FO1087" s="16">
        <v>46105.647152777776</v>
      </c>
      <c r="FP1087" s="13" t="s">
        <v>18125</v>
      </c>
      <c r="FQ1087" s="13" t="s">
        <v>18126</v>
      </c>
      <c r="FR1087" s="13" t="s">
        <v>18127</v>
      </c>
      <c r="FS1087" s="14"/>
      <c r="FT1087" s="14"/>
      <c r="FU1087" s="14" t="str">
        <f t="shared" si="16"/>
        <v>Base de Dados_Images/TC-7103.Imagem do Equipamento-.113701.jpg</v>
      </c>
      <c r="FV1087" s="14"/>
      <c r="FW1087" s="14"/>
    </row>
    <row r="1088" ht="15.75" customHeight="1">
      <c r="A1088" s="10" t="s">
        <v>15666</v>
      </c>
      <c r="B1088" s="10" t="s">
        <v>18097</v>
      </c>
      <c r="C1088" s="10" t="s">
        <v>3087</v>
      </c>
      <c r="D1088" s="10" t="s">
        <v>18128</v>
      </c>
      <c r="E1088" s="11" t="s">
        <v>18129</v>
      </c>
      <c r="F1088" s="12" t="s">
        <v>184</v>
      </c>
      <c r="G1088" s="13" t="s">
        <v>185</v>
      </c>
      <c r="H1088" s="13" t="s">
        <v>18130</v>
      </c>
      <c r="I1088" s="13" t="s">
        <v>185</v>
      </c>
      <c r="J1088" s="13" t="s">
        <v>18131</v>
      </c>
      <c r="K1088" s="13" t="s">
        <v>185</v>
      </c>
      <c r="L1088" s="13" t="s">
        <v>18132</v>
      </c>
      <c r="M1088" s="13" t="s">
        <v>185</v>
      </c>
      <c r="N1088" s="13" t="s">
        <v>18133</v>
      </c>
      <c r="O1088" s="13" t="s">
        <v>195</v>
      </c>
      <c r="P1088" s="13" t="s">
        <v>18134</v>
      </c>
      <c r="Q1088" s="13" t="s">
        <v>195</v>
      </c>
      <c r="R1088" s="13" t="s">
        <v>18135</v>
      </c>
      <c r="S1088" s="13" t="s">
        <v>195</v>
      </c>
      <c r="T1088" s="13" t="s">
        <v>18136</v>
      </c>
      <c r="U1088" s="13" t="s">
        <v>195</v>
      </c>
      <c r="V1088" s="13" t="s">
        <v>18137</v>
      </c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  <c r="BP1088" s="14"/>
      <c r="BQ1088" s="14"/>
      <c r="BR1088" s="14"/>
      <c r="BS1088" s="17" t="s">
        <v>204</v>
      </c>
      <c r="BT1088" s="15" t="s">
        <v>205</v>
      </c>
      <c r="BU1088" s="16">
        <v>46071.500081018516</v>
      </c>
      <c r="BV1088" s="15" t="s">
        <v>205</v>
      </c>
      <c r="BW1088" s="16">
        <v>46071.49390046296</v>
      </c>
      <c r="BX1088" s="15" t="s">
        <v>205</v>
      </c>
      <c r="BY1088" s="16">
        <v>46071.500081018516</v>
      </c>
      <c r="BZ1088" s="12" t="s">
        <v>206</v>
      </c>
      <c r="CA1088" s="14"/>
      <c r="CB1088" s="14"/>
      <c r="CC1088" s="14"/>
      <c r="CD1088" s="14"/>
      <c r="CE1088" s="14"/>
      <c r="CF1088" s="14"/>
      <c r="CG1088" s="14"/>
      <c r="CH1088" s="14"/>
      <c r="CI1088" s="14"/>
      <c r="CJ1088" s="14"/>
      <c r="CK1088" s="14"/>
      <c r="CL1088" s="14"/>
      <c r="CM1088" s="14"/>
      <c r="CN1088" s="14"/>
      <c r="CO1088" s="14"/>
      <c r="CP1088" s="14"/>
      <c r="CQ1088" s="14"/>
      <c r="CR1088" s="14"/>
      <c r="CS1088" s="14"/>
      <c r="CT1088" s="14"/>
      <c r="CU1088" s="14"/>
      <c r="CV1088" s="14"/>
      <c r="CW1088" s="14"/>
      <c r="CX1088" s="14"/>
      <c r="CY1088" s="14"/>
      <c r="CZ1088" s="14"/>
      <c r="DA1088" s="14"/>
      <c r="DB1088" s="14"/>
      <c r="DC1088" s="14"/>
      <c r="DD1088" s="14"/>
      <c r="DE1088" s="17" t="s">
        <v>204</v>
      </c>
      <c r="DF1088" s="17" t="s">
        <v>277</v>
      </c>
      <c r="DG1088" s="18"/>
      <c r="DH1088" s="17" t="s">
        <v>277</v>
      </c>
      <c r="DI1088" s="18"/>
      <c r="DJ1088" s="17" t="s">
        <v>277</v>
      </c>
      <c r="DK1088" s="18"/>
      <c r="DL1088" s="12" t="s">
        <v>213</v>
      </c>
      <c r="DM1088" s="13" t="s">
        <v>185</v>
      </c>
      <c r="DN1088" s="13" t="s">
        <v>18138</v>
      </c>
      <c r="DO1088" s="13" t="s">
        <v>185</v>
      </c>
      <c r="DP1088" s="13" t="s">
        <v>18139</v>
      </c>
      <c r="DQ1088" s="13" t="s">
        <v>195</v>
      </c>
      <c r="DR1088" s="13" t="s">
        <v>18140</v>
      </c>
      <c r="DS1088" s="14"/>
      <c r="DT1088" s="14"/>
      <c r="DU1088" s="14"/>
      <c r="DV1088" s="14"/>
      <c r="DW1088" s="14"/>
      <c r="DX1088" s="14"/>
      <c r="DY1088" s="14"/>
      <c r="DZ1088" s="14"/>
      <c r="EA1088" s="14"/>
      <c r="EB1088" s="14"/>
      <c r="EC1088" s="14"/>
      <c r="ED1088" s="14"/>
      <c r="EE1088" s="14"/>
      <c r="EF1088" s="14"/>
      <c r="EG1088" s="14"/>
      <c r="EH1088" s="14"/>
      <c r="EI1088" s="17" t="s">
        <v>204</v>
      </c>
      <c r="EJ1088" s="15" t="s">
        <v>205</v>
      </c>
      <c r="EK1088" s="16">
        <v>46099.778032407405</v>
      </c>
      <c r="EL1088" s="12" t="s">
        <v>218</v>
      </c>
      <c r="EM1088" s="13" t="s">
        <v>185</v>
      </c>
      <c r="EN1088" s="13" t="s">
        <v>18141</v>
      </c>
      <c r="EO1088" s="13" t="s">
        <v>185</v>
      </c>
      <c r="EP1088" s="13" t="s">
        <v>18142</v>
      </c>
      <c r="EQ1088" s="14"/>
      <c r="ER1088" s="14"/>
      <c r="ES1088" s="14"/>
      <c r="ET1088" s="14"/>
      <c r="EU1088" s="14"/>
      <c r="EV1088" s="14"/>
      <c r="EW1088" s="14"/>
      <c r="EX1088" s="14"/>
      <c r="EY1088" s="14"/>
      <c r="EZ1088" s="14"/>
      <c r="FA1088" s="14"/>
      <c r="FB1088" s="14"/>
      <c r="FC1088" s="14"/>
      <c r="FD1088" s="14"/>
      <c r="FE1088" s="14"/>
      <c r="FF1088" s="14"/>
      <c r="FG1088" s="14"/>
      <c r="FH1088" s="14"/>
      <c r="FI1088" s="17" t="s">
        <v>204</v>
      </c>
      <c r="FJ1088" s="15" t="s">
        <v>205</v>
      </c>
      <c r="FK1088" s="16">
        <v>46105.647210648145</v>
      </c>
      <c r="FL1088" s="14"/>
      <c r="FM1088" s="14"/>
      <c r="FN1088" s="15" t="s">
        <v>223</v>
      </c>
      <c r="FO1088" s="16">
        <v>46105.647210648145</v>
      </c>
      <c r="FP1088" s="13" t="s">
        <v>18142</v>
      </c>
      <c r="FQ1088" s="13" t="s">
        <v>18143</v>
      </c>
      <c r="FR1088" s="13" t="s">
        <v>18144</v>
      </c>
      <c r="FS1088" s="14"/>
      <c r="FT1088" s="14"/>
      <c r="FU1088" s="14" t="str">
        <f t="shared" si="16"/>
        <v>Base de Dados_Images/TC-7109.Imagem do Equipamento-.113907.jpg</v>
      </c>
      <c r="FV1088" s="14"/>
      <c r="FW1088" s="14"/>
    </row>
    <row r="1089" ht="15.75" customHeight="1">
      <c r="A1089" s="10" t="s">
        <v>15666</v>
      </c>
      <c r="B1089" s="10" t="s">
        <v>18097</v>
      </c>
      <c r="C1089" s="10" t="s">
        <v>3087</v>
      </c>
      <c r="D1089" s="10" t="s">
        <v>18145</v>
      </c>
      <c r="E1089" s="11" t="s">
        <v>18146</v>
      </c>
      <c r="F1089" s="12" t="s">
        <v>184</v>
      </c>
      <c r="G1089" s="13" t="s">
        <v>185</v>
      </c>
      <c r="H1089" s="13" t="s">
        <v>18147</v>
      </c>
      <c r="I1089" s="13" t="s">
        <v>185</v>
      </c>
      <c r="J1089" s="13" t="s">
        <v>18148</v>
      </c>
      <c r="K1089" s="13" t="s">
        <v>185</v>
      </c>
      <c r="L1089" s="13" t="s">
        <v>18149</v>
      </c>
      <c r="M1089" s="13" t="s">
        <v>185</v>
      </c>
      <c r="N1089" s="13" t="s">
        <v>18150</v>
      </c>
      <c r="O1089" s="13" t="s">
        <v>195</v>
      </c>
      <c r="P1089" s="13" t="s">
        <v>18151</v>
      </c>
      <c r="Q1089" s="13" t="s">
        <v>195</v>
      </c>
      <c r="R1089" s="13" t="s">
        <v>18152</v>
      </c>
      <c r="S1089" s="13" t="s">
        <v>195</v>
      </c>
      <c r="T1089" s="13" t="s">
        <v>18153</v>
      </c>
      <c r="U1089" s="13" t="s">
        <v>195</v>
      </c>
      <c r="V1089" s="13" t="s">
        <v>18154</v>
      </c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  <c r="BP1089" s="14"/>
      <c r="BQ1089" s="14"/>
      <c r="BR1089" s="14"/>
      <c r="BS1089" s="17" t="s">
        <v>204</v>
      </c>
      <c r="BT1089" s="15" t="s">
        <v>205</v>
      </c>
      <c r="BU1089" s="16">
        <v>46071.50072916667</v>
      </c>
      <c r="BV1089" s="15" t="s">
        <v>205</v>
      </c>
      <c r="BW1089" s="16">
        <v>46071.494409722225</v>
      </c>
      <c r="BX1089" s="15" t="s">
        <v>205</v>
      </c>
      <c r="BY1089" s="16">
        <v>46071.50072916667</v>
      </c>
      <c r="BZ1089" s="12" t="s">
        <v>206</v>
      </c>
      <c r="CA1089" s="14"/>
      <c r="CB1089" s="14"/>
      <c r="CC1089" s="14"/>
      <c r="CD1089" s="14"/>
      <c r="CE1089" s="14"/>
      <c r="CF1089" s="14"/>
      <c r="CG1089" s="14"/>
      <c r="CH1089" s="14"/>
      <c r="CI1089" s="14"/>
      <c r="CJ1089" s="14"/>
      <c r="CK1089" s="14"/>
      <c r="CL1089" s="14"/>
      <c r="CM1089" s="14"/>
      <c r="CN1089" s="14"/>
      <c r="CO1089" s="14"/>
      <c r="CP1089" s="14"/>
      <c r="CQ1089" s="14"/>
      <c r="CR1089" s="14"/>
      <c r="CS1089" s="14"/>
      <c r="CT1089" s="14"/>
      <c r="CU1089" s="14"/>
      <c r="CV1089" s="14"/>
      <c r="CW1089" s="14"/>
      <c r="CX1089" s="14"/>
      <c r="CY1089" s="14"/>
      <c r="CZ1089" s="14"/>
      <c r="DA1089" s="14"/>
      <c r="DB1089" s="14"/>
      <c r="DC1089" s="14"/>
      <c r="DD1089" s="14"/>
      <c r="DE1089" s="17" t="s">
        <v>204</v>
      </c>
      <c r="DF1089" s="17" t="s">
        <v>277</v>
      </c>
      <c r="DG1089" s="18"/>
      <c r="DH1089" s="17" t="s">
        <v>277</v>
      </c>
      <c r="DI1089" s="18"/>
      <c r="DJ1089" s="17" t="s">
        <v>277</v>
      </c>
      <c r="DK1089" s="18"/>
      <c r="DL1089" s="12" t="s">
        <v>213</v>
      </c>
      <c r="DM1089" s="13" t="s">
        <v>185</v>
      </c>
      <c r="DN1089" s="13" t="s">
        <v>18155</v>
      </c>
      <c r="DO1089" s="13" t="s">
        <v>185</v>
      </c>
      <c r="DP1089" s="13" t="s">
        <v>18156</v>
      </c>
      <c r="DQ1089" s="13" t="s">
        <v>195</v>
      </c>
      <c r="DR1089" s="13" t="s">
        <v>18157</v>
      </c>
      <c r="DS1089" s="14"/>
      <c r="DT1089" s="14"/>
      <c r="DU1089" s="14"/>
      <c r="DV1089" s="14"/>
      <c r="DW1089" s="14"/>
      <c r="DX1089" s="14"/>
      <c r="DY1089" s="14"/>
      <c r="DZ1089" s="14"/>
      <c r="EA1089" s="14"/>
      <c r="EB1089" s="14"/>
      <c r="EC1089" s="14"/>
      <c r="ED1089" s="14"/>
      <c r="EE1089" s="14"/>
      <c r="EF1089" s="14"/>
      <c r="EG1089" s="14"/>
      <c r="EH1089" s="14"/>
      <c r="EI1089" s="17" t="s">
        <v>204</v>
      </c>
      <c r="EJ1089" s="15" t="s">
        <v>205</v>
      </c>
      <c r="EK1089" s="16">
        <v>46099.778182870374</v>
      </c>
      <c r="EL1089" s="12" t="s">
        <v>218</v>
      </c>
      <c r="EM1089" s="13" t="s">
        <v>185</v>
      </c>
      <c r="EN1089" s="13" t="s">
        <v>18158</v>
      </c>
      <c r="EO1089" s="13" t="s">
        <v>185</v>
      </c>
      <c r="EP1089" s="13" t="s">
        <v>18158</v>
      </c>
      <c r="EQ1089" s="14"/>
      <c r="ER1089" s="14"/>
      <c r="ES1089" s="14"/>
      <c r="ET1089" s="14"/>
      <c r="EU1089" s="14"/>
      <c r="EV1089" s="14"/>
      <c r="EW1089" s="14"/>
      <c r="EX1089" s="14"/>
      <c r="EY1089" s="14"/>
      <c r="EZ1089" s="14"/>
      <c r="FA1089" s="14"/>
      <c r="FB1089" s="14"/>
      <c r="FC1089" s="14"/>
      <c r="FD1089" s="14"/>
      <c r="FE1089" s="14"/>
      <c r="FF1089" s="14"/>
      <c r="FG1089" s="14"/>
      <c r="FH1089" s="14"/>
      <c r="FI1089" s="17" t="s">
        <v>204</v>
      </c>
      <c r="FJ1089" s="15" t="s">
        <v>205</v>
      </c>
      <c r="FK1089" s="16">
        <v>46105.647256944445</v>
      </c>
      <c r="FL1089" s="14"/>
      <c r="FM1089" s="14"/>
      <c r="FN1089" s="15" t="s">
        <v>223</v>
      </c>
      <c r="FO1089" s="16">
        <v>46105.647256944445</v>
      </c>
      <c r="FP1089" s="13" t="s">
        <v>18158</v>
      </c>
      <c r="FQ1089" s="13" t="s">
        <v>18159</v>
      </c>
      <c r="FR1089" s="13" t="s">
        <v>18160</v>
      </c>
      <c r="FS1089" s="14"/>
      <c r="FT1089" s="14"/>
      <c r="FU1089" s="14" t="str">
        <f t="shared" si="16"/>
        <v>Base de Dados_Images/TC-7110.Imagem do Equipamento-.113957.jpg</v>
      </c>
      <c r="FV1089" s="14"/>
      <c r="FW1089" s="14"/>
    </row>
    <row r="1090" ht="15.75" customHeight="1">
      <c r="A1090" s="10" t="s">
        <v>15666</v>
      </c>
      <c r="B1090" s="10" t="s">
        <v>18097</v>
      </c>
      <c r="C1090" s="10" t="s">
        <v>3087</v>
      </c>
      <c r="D1090" s="10" t="s">
        <v>18161</v>
      </c>
      <c r="E1090" s="11" t="s">
        <v>18162</v>
      </c>
      <c r="F1090" s="12" t="s">
        <v>184</v>
      </c>
      <c r="G1090" s="13" t="s">
        <v>185</v>
      </c>
      <c r="H1090" s="13" t="s">
        <v>18163</v>
      </c>
      <c r="I1090" s="13" t="s">
        <v>185</v>
      </c>
      <c r="J1090" s="13" t="s">
        <v>18164</v>
      </c>
      <c r="K1090" s="13" t="s">
        <v>185</v>
      </c>
      <c r="L1090" s="13" t="s">
        <v>18165</v>
      </c>
      <c r="M1090" s="13" t="s">
        <v>185</v>
      </c>
      <c r="N1090" s="13" t="s">
        <v>18166</v>
      </c>
      <c r="O1090" s="13" t="s">
        <v>195</v>
      </c>
      <c r="P1090" s="13" t="s">
        <v>18167</v>
      </c>
      <c r="Q1090" s="13" t="s">
        <v>195</v>
      </c>
      <c r="R1090" s="13" t="s">
        <v>18168</v>
      </c>
      <c r="S1090" s="13" t="s">
        <v>195</v>
      </c>
      <c r="T1090" s="13" t="s">
        <v>18169</v>
      </c>
      <c r="U1090" s="13" t="s">
        <v>195</v>
      </c>
      <c r="V1090" s="13" t="s">
        <v>18170</v>
      </c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  <c r="BP1090" s="14"/>
      <c r="BQ1090" s="14"/>
      <c r="BR1090" s="14"/>
      <c r="BS1090" s="17" t="s">
        <v>204</v>
      </c>
      <c r="BT1090" s="15" t="s">
        <v>205</v>
      </c>
      <c r="BU1090" s="16">
        <v>46071.50127314815</v>
      </c>
      <c r="BV1090" s="15" t="s">
        <v>205</v>
      </c>
      <c r="BW1090" s="16">
        <v>46071.494722222225</v>
      </c>
      <c r="BX1090" s="15" t="s">
        <v>205</v>
      </c>
      <c r="BY1090" s="16">
        <v>46071.50127314815</v>
      </c>
      <c r="BZ1090" s="12" t="s">
        <v>206</v>
      </c>
      <c r="CA1090" s="14"/>
      <c r="CB1090" s="14"/>
      <c r="CC1090" s="14"/>
      <c r="CD1090" s="14"/>
      <c r="CE1090" s="14"/>
      <c r="CF1090" s="14"/>
      <c r="CG1090" s="14"/>
      <c r="CH1090" s="14"/>
      <c r="CI1090" s="14"/>
      <c r="CJ1090" s="14"/>
      <c r="CK1090" s="14"/>
      <c r="CL1090" s="14"/>
      <c r="CM1090" s="14"/>
      <c r="CN1090" s="14"/>
      <c r="CO1090" s="14"/>
      <c r="CP1090" s="14"/>
      <c r="CQ1090" s="14"/>
      <c r="CR1090" s="14"/>
      <c r="CS1090" s="14"/>
      <c r="CT1090" s="14"/>
      <c r="CU1090" s="14"/>
      <c r="CV1090" s="14"/>
      <c r="CW1090" s="14"/>
      <c r="CX1090" s="14"/>
      <c r="CY1090" s="14"/>
      <c r="CZ1090" s="14"/>
      <c r="DA1090" s="14"/>
      <c r="DB1090" s="14"/>
      <c r="DC1090" s="14"/>
      <c r="DD1090" s="14"/>
      <c r="DE1090" s="17" t="s">
        <v>204</v>
      </c>
      <c r="DF1090" s="17" t="s">
        <v>277</v>
      </c>
      <c r="DG1090" s="18"/>
      <c r="DH1090" s="17" t="s">
        <v>277</v>
      </c>
      <c r="DI1090" s="18"/>
      <c r="DJ1090" s="17" t="s">
        <v>277</v>
      </c>
      <c r="DK1090" s="18"/>
      <c r="DL1090" s="12" t="s">
        <v>213</v>
      </c>
      <c r="DM1090" s="13" t="s">
        <v>185</v>
      </c>
      <c r="DN1090" s="13" t="s">
        <v>18171</v>
      </c>
      <c r="DO1090" s="13" t="s">
        <v>185</v>
      </c>
      <c r="DP1090" s="13" t="s">
        <v>18172</v>
      </c>
      <c r="DQ1090" s="13" t="s">
        <v>195</v>
      </c>
      <c r="DR1090" s="13" t="s">
        <v>18173</v>
      </c>
      <c r="DS1090" s="14"/>
      <c r="DT1090" s="14"/>
      <c r="DU1090" s="14"/>
      <c r="DV1090" s="14"/>
      <c r="DW1090" s="14"/>
      <c r="DX1090" s="14"/>
      <c r="DY1090" s="14"/>
      <c r="DZ1090" s="14"/>
      <c r="EA1090" s="14"/>
      <c r="EB1090" s="14"/>
      <c r="EC1090" s="14"/>
      <c r="ED1090" s="14"/>
      <c r="EE1090" s="14"/>
      <c r="EF1090" s="14"/>
      <c r="EG1090" s="14"/>
      <c r="EH1090" s="14"/>
      <c r="EI1090" s="17" t="s">
        <v>204</v>
      </c>
      <c r="EJ1090" s="15" t="s">
        <v>205</v>
      </c>
      <c r="EK1090" s="16">
        <v>46099.77835648148</v>
      </c>
      <c r="EL1090" s="12" t="s">
        <v>218</v>
      </c>
      <c r="EM1090" s="13" t="s">
        <v>185</v>
      </c>
      <c r="EN1090" s="13" t="s">
        <v>18174</v>
      </c>
      <c r="EO1090" s="13" t="s">
        <v>185</v>
      </c>
      <c r="EP1090" s="13" t="s">
        <v>18174</v>
      </c>
      <c r="EQ1090" s="14"/>
      <c r="ER1090" s="14"/>
      <c r="ES1090" s="14"/>
      <c r="ET1090" s="14"/>
      <c r="EU1090" s="14"/>
      <c r="EV1090" s="14"/>
      <c r="EW1090" s="14"/>
      <c r="EX1090" s="14"/>
      <c r="EY1090" s="14"/>
      <c r="EZ1090" s="14"/>
      <c r="FA1090" s="14"/>
      <c r="FB1090" s="14"/>
      <c r="FC1090" s="14"/>
      <c r="FD1090" s="14"/>
      <c r="FE1090" s="14"/>
      <c r="FF1090" s="14"/>
      <c r="FG1090" s="14"/>
      <c r="FH1090" s="14"/>
      <c r="FI1090" s="17" t="s">
        <v>204</v>
      </c>
      <c r="FJ1090" s="15" t="s">
        <v>205</v>
      </c>
      <c r="FK1090" s="16">
        <v>46105.64730324074</v>
      </c>
      <c r="FL1090" s="14"/>
      <c r="FM1090" s="14"/>
      <c r="FN1090" s="15" t="s">
        <v>223</v>
      </c>
      <c r="FO1090" s="16">
        <v>46105.64730324074</v>
      </c>
      <c r="FP1090" s="13" t="s">
        <v>18174</v>
      </c>
      <c r="FQ1090" s="13" t="s">
        <v>18175</v>
      </c>
      <c r="FR1090" s="13" t="s">
        <v>18176</v>
      </c>
      <c r="FS1090" s="14"/>
      <c r="FT1090" s="14"/>
      <c r="FU1090" s="14" t="str">
        <f t="shared" si="16"/>
        <v>Base de Dados_Images/TC-7111.Imagem do Equipamento-.114741.jpg</v>
      </c>
      <c r="FV1090" s="14"/>
      <c r="FW1090" s="14"/>
    </row>
    <row r="1091" ht="15.75" customHeight="1">
      <c r="A1091" s="10" t="s">
        <v>15666</v>
      </c>
      <c r="B1091" s="10" t="s">
        <v>18097</v>
      </c>
      <c r="C1091" s="10" t="s">
        <v>3087</v>
      </c>
      <c r="D1091" s="10" t="s">
        <v>18177</v>
      </c>
      <c r="E1091" s="11" t="s">
        <v>18178</v>
      </c>
      <c r="F1091" s="12" t="s">
        <v>184</v>
      </c>
      <c r="G1091" s="13" t="s">
        <v>185</v>
      </c>
      <c r="H1091" s="13" t="s">
        <v>18179</v>
      </c>
      <c r="I1091" s="13" t="s">
        <v>185</v>
      </c>
      <c r="J1091" s="13" t="s">
        <v>18180</v>
      </c>
      <c r="K1091" s="13" t="s">
        <v>185</v>
      </c>
      <c r="L1091" s="13" t="s">
        <v>18181</v>
      </c>
      <c r="M1091" s="13" t="s">
        <v>185</v>
      </c>
      <c r="N1091" s="13" t="s">
        <v>18182</v>
      </c>
      <c r="O1091" s="13" t="s">
        <v>195</v>
      </c>
      <c r="P1091" s="13" t="s">
        <v>18183</v>
      </c>
      <c r="Q1091" s="13" t="s">
        <v>195</v>
      </c>
      <c r="R1091" s="13" t="s">
        <v>18184</v>
      </c>
      <c r="S1091" s="13" t="s">
        <v>195</v>
      </c>
      <c r="T1091" s="13" t="s">
        <v>18185</v>
      </c>
      <c r="U1091" s="13" t="s">
        <v>195</v>
      </c>
      <c r="V1091" s="13" t="s">
        <v>18186</v>
      </c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  <c r="BP1091" s="14"/>
      <c r="BQ1091" s="14"/>
      <c r="BR1091" s="14"/>
      <c r="BS1091" s="17" t="s">
        <v>204</v>
      </c>
      <c r="BT1091" s="15" t="s">
        <v>205</v>
      </c>
      <c r="BU1091" s="16">
        <v>46071.50170138889</v>
      </c>
      <c r="BV1091" s="15" t="s">
        <v>205</v>
      </c>
      <c r="BW1091" s="16">
        <v>46071.494942129626</v>
      </c>
      <c r="BX1091" s="15" t="s">
        <v>205</v>
      </c>
      <c r="BY1091" s="16">
        <v>46071.50170138889</v>
      </c>
      <c r="BZ1091" s="12" t="s">
        <v>206</v>
      </c>
      <c r="CA1091" s="14"/>
      <c r="CB1091" s="14"/>
      <c r="CC1091" s="14"/>
      <c r="CD1091" s="14"/>
      <c r="CE1091" s="14"/>
      <c r="CF1091" s="14"/>
      <c r="CG1091" s="14"/>
      <c r="CH1091" s="14"/>
      <c r="CI1091" s="14"/>
      <c r="CJ1091" s="14"/>
      <c r="CK1091" s="14"/>
      <c r="CL1091" s="14"/>
      <c r="CM1091" s="14"/>
      <c r="CN1091" s="14"/>
      <c r="CO1091" s="14"/>
      <c r="CP1091" s="14"/>
      <c r="CQ1091" s="14"/>
      <c r="CR1091" s="14"/>
      <c r="CS1091" s="14"/>
      <c r="CT1091" s="14"/>
      <c r="CU1091" s="14"/>
      <c r="CV1091" s="14"/>
      <c r="CW1091" s="14"/>
      <c r="CX1091" s="14"/>
      <c r="CY1091" s="14"/>
      <c r="CZ1091" s="14"/>
      <c r="DA1091" s="14"/>
      <c r="DB1091" s="14"/>
      <c r="DC1091" s="14"/>
      <c r="DD1091" s="14"/>
      <c r="DE1091" s="17" t="s">
        <v>204</v>
      </c>
      <c r="DF1091" s="17" t="s">
        <v>277</v>
      </c>
      <c r="DG1091" s="18"/>
      <c r="DH1091" s="17" t="s">
        <v>277</v>
      </c>
      <c r="DI1091" s="18"/>
      <c r="DJ1091" s="17" t="s">
        <v>277</v>
      </c>
      <c r="DK1091" s="18"/>
      <c r="DL1091" s="12" t="s">
        <v>213</v>
      </c>
      <c r="DM1091" s="13" t="s">
        <v>185</v>
      </c>
      <c r="DN1091" s="13" t="s">
        <v>18187</v>
      </c>
      <c r="DO1091" s="13" t="s">
        <v>185</v>
      </c>
      <c r="DP1091" s="13" t="s">
        <v>18188</v>
      </c>
      <c r="DQ1091" s="13" t="s">
        <v>195</v>
      </c>
      <c r="DR1091" s="13" t="s">
        <v>18189</v>
      </c>
      <c r="DS1091" s="14"/>
      <c r="DT1091" s="14"/>
      <c r="DU1091" s="14"/>
      <c r="DV1091" s="14"/>
      <c r="DW1091" s="14"/>
      <c r="DX1091" s="14"/>
      <c r="DY1091" s="14"/>
      <c r="DZ1091" s="14"/>
      <c r="EA1091" s="14"/>
      <c r="EB1091" s="14"/>
      <c r="EC1091" s="14"/>
      <c r="ED1091" s="14"/>
      <c r="EE1091" s="14"/>
      <c r="EF1091" s="14"/>
      <c r="EG1091" s="14"/>
      <c r="EH1091" s="14"/>
      <c r="EI1091" s="17" t="s">
        <v>204</v>
      </c>
      <c r="EJ1091" s="15" t="s">
        <v>205</v>
      </c>
      <c r="EK1091" s="16">
        <v>46099.77890046296</v>
      </c>
      <c r="EL1091" s="12" t="s">
        <v>218</v>
      </c>
      <c r="EM1091" s="13" t="s">
        <v>185</v>
      </c>
      <c r="EN1091" s="13" t="s">
        <v>18190</v>
      </c>
      <c r="EO1091" s="13" t="s">
        <v>185</v>
      </c>
      <c r="EP1091" s="13" t="s">
        <v>18191</v>
      </c>
      <c r="EQ1091" s="14"/>
      <c r="ER1091" s="14"/>
      <c r="ES1091" s="14"/>
      <c r="ET1091" s="14"/>
      <c r="EU1091" s="14"/>
      <c r="EV1091" s="14"/>
      <c r="EW1091" s="14"/>
      <c r="EX1091" s="14"/>
      <c r="EY1091" s="14"/>
      <c r="EZ1091" s="14"/>
      <c r="FA1091" s="14"/>
      <c r="FB1091" s="14"/>
      <c r="FC1091" s="14"/>
      <c r="FD1091" s="14"/>
      <c r="FE1091" s="14"/>
      <c r="FF1091" s="14"/>
      <c r="FG1091" s="14"/>
      <c r="FH1091" s="14"/>
      <c r="FI1091" s="17" t="s">
        <v>204</v>
      </c>
      <c r="FJ1091" s="15" t="s">
        <v>205</v>
      </c>
      <c r="FK1091" s="16">
        <v>46105.647361111114</v>
      </c>
      <c r="FL1091" s="14"/>
      <c r="FM1091" s="14"/>
      <c r="FN1091" s="15" t="s">
        <v>223</v>
      </c>
      <c r="FO1091" s="16">
        <v>46105.647361111114</v>
      </c>
      <c r="FP1091" s="13" t="s">
        <v>18191</v>
      </c>
      <c r="FQ1091" s="13" t="s">
        <v>18192</v>
      </c>
      <c r="FR1091" s="13" t="s">
        <v>18193</v>
      </c>
      <c r="FS1091" s="14"/>
      <c r="FT1091" s="14"/>
      <c r="FU1091" s="14" t="str">
        <f t="shared" si="16"/>
        <v>Base de Dados_Images/TC-7112.Imagem do Equipamento-.114735.jpg</v>
      </c>
      <c r="FV1091" s="14"/>
      <c r="FW1091" s="14"/>
    </row>
    <row r="1092" ht="15.75" customHeight="1">
      <c r="A1092" s="10" t="s">
        <v>15666</v>
      </c>
      <c r="B1092" s="10" t="s">
        <v>18097</v>
      </c>
      <c r="C1092" s="10" t="s">
        <v>3087</v>
      </c>
      <c r="D1092" s="10" t="s">
        <v>18194</v>
      </c>
      <c r="E1092" s="11" t="s">
        <v>18195</v>
      </c>
      <c r="F1092" s="12" t="s">
        <v>184</v>
      </c>
      <c r="G1092" s="13" t="s">
        <v>185</v>
      </c>
      <c r="H1092" s="13" t="s">
        <v>18196</v>
      </c>
      <c r="I1092" s="13" t="s">
        <v>185</v>
      </c>
      <c r="J1092" s="13" t="s">
        <v>18197</v>
      </c>
      <c r="K1092" s="13" t="s">
        <v>185</v>
      </c>
      <c r="L1092" s="13" t="s">
        <v>18198</v>
      </c>
      <c r="M1092" s="13" t="s">
        <v>185</v>
      </c>
      <c r="N1092" s="13" t="s">
        <v>18199</v>
      </c>
      <c r="O1092" s="13" t="s">
        <v>195</v>
      </c>
      <c r="P1092" s="13" t="s">
        <v>18200</v>
      </c>
      <c r="Q1092" s="13" t="s">
        <v>195</v>
      </c>
      <c r="R1092" s="13" t="s">
        <v>18201</v>
      </c>
      <c r="S1092" s="13" t="s">
        <v>195</v>
      </c>
      <c r="T1092" s="13" t="s">
        <v>18202</v>
      </c>
      <c r="U1092" s="13" t="s">
        <v>195</v>
      </c>
      <c r="V1092" s="13" t="s">
        <v>18203</v>
      </c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  <c r="BP1092" s="14"/>
      <c r="BQ1092" s="14"/>
      <c r="BR1092" s="14"/>
      <c r="BS1092" s="17" t="s">
        <v>204</v>
      </c>
      <c r="BT1092" s="15" t="s">
        <v>205</v>
      </c>
      <c r="BU1092" s="16">
        <v>46071.502280092594</v>
      </c>
      <c r="BV1092" s="15" t="s">
        <v>205</v>
      </c>
      <c r="BW1092" s="16">
        <v>46071.49528935185</v>
      </c>
      <c r="BX1092" s="15" t="s">
        <v>205</v>
      </c>
      <c r="BY1092" s="16">
        <v>46071.502280092594</v>
      </c>
      <c r="BZ1092" s="12" t="s">
        <v>206</v>
      </c>
      <c r="CA1092" s="14"/>
      <c r="CB1092" s="14"/>
      <c r="CC1092" s="14"/>
      <c r="CD1092" s="14"/>
      <c r="CE1092" s="14"/>
      <c r="CF1092" s="14"/>
      <c r="CG1092" s="14"/>
      <c r="CH1092" s="14"/>
      <c r="CI1092" s="14"/>
      <c r="CJ1092" s="14"/>
      <c r="CK1092" s="14"/>
      <c r="CL1092" s="14"/>
      <c r="CM1092" s="14"/>
      <c r="CN1092" s="14"/>
      <c r="CO1092" s="14"/>
      <c r="CP1092" s="14"/>
      <c r="CQ1092" s="14"/>
      <c r="CR1092" s="14"/>
      <c r="CS1092" s="14"/>
      <c r="CT1092" s="14"/>
      <c r="CU1092" s="14"/>
      <c r="CV1092" s="14"/>
      <c r="CW1092" s="14"/>
      <c r="CX1092" s="14"/>
      <c r="CY1092" s="14"/>
      <c r="CZ1092" s="14"/>
      <c r="DA1092" s="14"/>
      <c r="DB1092" s="14"/>
      <c r="DC1092" s="14"/>
      <c r="DD1092" s="14"/>
      <c r="DE1092" s="17" t="s">
        <v>204</v>
      </c>
      <c r="DF1092" s="17" t="s">
        <v>277</v>
      </c>
      <c r="DG1092" s="18"/>
      <c r="DH1092" s="17" t="s">
        <v>277</v>
      </c>
      <c r="DI1092" s="18"/>
      <c r="DJ1092" s="17" t="s">
        <v>277</v>
      </c>
      <c r="DK1092" s="18"/>
      <c r="DL1092" s="12" t="s">
        <v>213</v>
      </c>
      <c r="DM1092" s="13" t="s">
        <v>185</v>
      </c>
      <c r="DN1092" s="13" t="s">
        <v>18204</v>
      </c>
      <c r="DO1092" s="13" t="s">
        <v>185</v>
      </c>
      <c r="DP1092" s="13" t="s">
        <v>18205</v>
      </c>
      <c r="DQ1092" s="13" t="s">
        <v>195</v>
      </c>
      <c r="DR1092" s="13" t="s">
        <v>18206</v>
      </c>
      <c r="DS1092" s="14"/>
      <c r="DT1092" s="14"/>
      <c r="DU1092" s="14"/>
      <c r="DV1092" s="14"/>
      <c r="DW1092" s="14"/>
      <c r="DX1092" s="14"/>
      <c r="DY1092" s="14"/>
      <c r="DZ1092" s="14"/>
      <c r="EA1092" s="14"/>
      <c r="EB1092" s="14"/>
      <c r="EC1092" s="14"/>
      <c r="ED1092" s="14"/>
      <c r="EE1092" s="14"/>
      <c r="EF1092" s="14"/>
      <c r="EG1092" s="14"/>
      <c r="EH1092" s="14"/>
      <c r="EI1092" s="17" t="s">
        <v>204</v>
      </c>
      <c r="EJ1092" s="15" t="s">
        <v>205</v>
      </c>
      <c r="EK1092" s="16">
        <v>46099.779178240744</v>
      </c>
      <c r="EL1092" s="12" t="s">
        <v>218</v>
      </c>
      <c r="EM1092" s="13" t="s">
        <v>185</v>
      </c>
      <c r="EN1092" s="13" t="s">
        <v>18207</v>
      </c>
      <c r="EO1092" s="13" t="s">
        <v>185</v>
      </c>
      <c r="EP1092" s="13" t="s">
        <v>18208</v>
      </c>
      <c r="EQ1092" s="14"/>
      <c r="ER1092" s="14"/>
      <c r="ES1092" s="14"/>
      <c r="ET1092" s="14"/>
      <c r="EU1092" s="14"/>
      <c r="EV1092" s="14"/>
      <c r="EW1092" s="14"/>
      <c r="EX1092" s="14"/>
      <c r="EY1092" s="14"/>
      <c r="EZ1092" s="14"/>
      <c r="FA1092" s="14"/>
      <c r="FB1092" s="14"/>
      <c r="FC1092" s="14"/>
      <c r="FD1092" s="14"/>
      <c r="FE1092" s="14"/>
      <c r="FF1092" s="14"/>
      <c r="FG1092" s="14"/>
      <c r="FH1092" s="14"/>
      <c r="FI1092" s="17" t="s">
        <v>204</v>
      </c>
      <c r="FJ1092" s="15" t="s">
        <v>205</v>
      </c>
      <c r="FK1092" s="16">
        <v>46105.64741898148</v>
      </c>
      <c r="FL1092" s="14"/>
      <c r="FM1092" s="14"/>
      <c r="FN1092" s="15" t="s">
        <v>223</v>
      </c>
      <c r="FO1092" s="16">
        <v>46105.64741898148</v>
      </c>
      <c r="FP1092" s="13" t="s">
        <v>18208</v>
      </c>
      <c r="FQ1092" s="13" t="s">
        <v>18209</v>
      </c>
      <c r="FR1092" s="13" t="s">
        <v>18210</v>
      </c>
      <c r="FS1092" s="14"/>
      <c r="FT1092" s="14"/>
      <c r="FU1092" s="14" t="str">
        <f t="shared" si="16"/>
        <v>Base de Dados_Images/TC-7113.Imagem do Equipamento-.114725.jpg</v>
      </c>
      <c r="FV1092" s="14"/>
      <c r="FW1092" s="14"/>
    </row>
    <row r="1093" ht="15.75" customHeight="1">
      <c r="A1093" s="10" t="s">
        <v>18211</v>
      </c>
      <c r="B1093" s="10" t="s">
        <v>18212</v>
      </c>
      <c r="C1093" s="10" t="s">
        <v>18213</v>
      </c>
      <c r="D1093" s="10" t="s">
        <v>18214</v>
      </c>
      <c r="E1093" s="11" t="s">
        <v>18215</v>
      </c>
      <c r="F1093" s="12" t="s">
        <v>184</v>
      </c>
      <c r="G1093" s="13" t="s">
        <v>185</v>
      </c>
      <c r="H1093" s="13" t="s">
        <v>18216</v>
      </c>
      <c r="I1093" s="13" t="s">
        <v>185</v>
      </c>
      <c r="J1093" s="13" t="s">
        <v>18217</v>
      </c>
      <c r="K1093" s="13" t="s">
        <v>185</v>
      </c>
      <c r="L1093" s="13" t="s">
        <v>18218</v>
      </c>
      <c r="M1093" s="13" t="s">
        <v>185</v>
      </c>
      <c r="N1093" s="13" t="s">
        <v>18218</v>
      </c>
      <c r="O1093" s="13" t="s">
        <v>185</v>
      </c>
      <c r="P1093" s="13" t="s">
        <v>18219</v>
      </c>
      <c r="Q1093" s="13" t="s">
        <v>185</v>
      </c>
      <c r="R1093" s="13" t="s">
        <v>18220</v>
      </c>
      <c r="S1093" s="13" t="s">
        <v>185</v>
      </c>
      <c r="T1093" s="13" t="s">
        <v>18221</v>
      </c>
      <c r="U1093" s="13" t="s">
        <v>185</v>
      </c>
      <c r="V1093" s="13" t="s">
        <v>18222</v>
      </c>
      <c r="W1093" s="13" t="s">
        <v>185</v>
      </c>
      <c r="X1093" s="13" t="s">
        <v>18223</v>
      </c>
      <c r="Y1093" s="13" t="s">
        <v>185</v>
      </c>
      <c r="Z1093" s="13" t="s">
        <v>18224</v>
      </c>
      <c r="AA1093" s="13" t="s">
        <v>185</v>
      </c>
      <c r="AB1093" s="13" t="s">
        <v>18225</v>
      </c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  <c r="BP1093" s="14"/>
      <c r="BQ1093" s="14"/>
      <c r="BR1093" s="14"/>
      <c r="BS1093" s="17" t="s">
        <v>204</v>
      </c>
      <c r="BT1093" s="15" t="s">
        <v>205</v>
      </c>
      <c r="BU1093" s="16">
        <v>46059.64498842593</v>
      </c>
      <c r="BV1093" s="15" t="s">
        <v>205</v>
      </c>
      <c r="BW1093" s="16">
        <v>46043.74710648148</v>
      </c>
      <c r="BX1093" s="15" t="s">
        <v>205</v>
      </c>
      <c r="BY1093" s="16">
        <v>46059.64498842593</v>
      </c>
      <c r="BZ1093" s="12" t="s">
        <v>206</v>
      </c>
      <c r="CA1093" s="13" t="s">
        <v>185</v>
      </c>
      <c r="CB1093" s="13" t="s">
        <v>18226</v>
      </c>
      <c r="CC1093" s="13" t="s">
        <v>185</v>
      </c>
      <c r="CD1093" s="13" t="s">
        <v>18227</v>
      </c>
      <c r="CE1093" s="13" t="s">
        <v>185</v>
      </c>
      <c r="CF1093" s="13" t="s">
        <v>18228</v>
      </c>
      <c r="CG1093" s="13" t="s">
        <v>185</v>
      </c>
      <c r="CH1093" s="13" t="s">
        <v>18229</v>
      </c>
      <c r="CI1093" s="13" t="s">
        <v>185</v>
      </c>
      <c r="CJ1093" s="13" t="s">
        <v>18230</v>
      </c>
      <c r="CK1093" s="14"/>
      <c r="CL1093" s="14"/>
      <c r="CM1093" s="14"/>
      <c r="CN1093" s="14"/>
      <c r="CO1093" s="14"/>
      <c r="CP1093" s="14"/>
      <c r="CQ1093" s="14"/>
      <c r="CR1093" s="14"/>
      <c r="CS1093" s="14"/>
      <c r="CT1093" s="14"/>
      <c r="CU1093" s="14"/>
      <c r="CV1093" s="14"/>
      <c r="CW1093" s="14"/>
      <c r="CX1093" s="14"/>
      <c r="CY1093" s="14"/>
      <c r="CZ1093" s="14"/>
      <c r="DA1093" s="14"/>
      <c r="DB1093" s="14"/>
      <c r="DC1093" s="14"/>
      <c r="DD1093" s="14"/>
      <c r="DE1093" s="17" t="s">
        <v>204</v>
      </c>
      <c r="DF1093" s="15" t="s">
        <v>205</v>
      </c>
      <c r="DG1093" s="16">
        <v>46100.61548611111</v>
      </c>
      <c r="DH1093" s="15" t="s">
        <v>205</v>
      </c>
      <c r="DI1093" s="16">
        <v>46100.46219907407</v>
      </c>
      <c r="DJ1093" s="15" t="s">
        <v>205</v>
      </c>
      <c r="DK1093" s="16">
        <v>46100.61548611111</v>
      </c>
      <c r="DL1093" s="12" t="s">
        <v>213</v>
      </c>
      <c r="DM1093" s="13" t="s">
        <v>185</v>
      </c>
      <c r="DN1093" s="13" t="s">
        <v>18231</v>
      </c>
      <c r="DO1093" s="13" t="s">
        <v>185</v>
      </c>
      <c r="DP1093" s="13" t="s">
        <v>18232</v>
      </c>
      <c r="DQ1093" s="13" t="s">
        <v>185</v>
      </c>
      <c r="DR1093" s="13" t="s">
        <v>18233</v>
      </c>
      <c r="DS1093" s="13" t="s">
        <v>185</v>
      </c>
      <c r="DT1093" s="13" t="s">
        <v>18234</v>
      </c>
      <c r="DU1093" s="13" t="s">
        <v>185</v>
      </c>
      <c r="DV1093" s="13" t="s">
        <v>18235</v>
      </c>
      <c r="DW1093" s="13" t="s">
        <v>185</v>
      </c>
      <c r="DX1093" s="13" t="s">
        <v>18236</v>
      </c>
      <c r="DY1093" s="13" t="s">
        <v>185</v>
      </c>
      <c r="DZ1093" s="13" t="s">
        <v>18237</v>
      </c>
      <c r="EA1093" s="13" t="s">
        <v>185</v>
      </c>
      <c r="EB1093" s="13" t="s">
        <v>18238</v>
      </c>
      <c r="EC1093" s="13" t="s">
        <v>185</v>
      </c>
      <c r="ED1093" s="13" t="s">
        <v>18239</v>
      </c>
      <c r="EE1093" s="14"/>
      <c r="EF1093" s="14"/>
      <c r="EG1093" s="14"/>
      <c r="EH1093" s="14"/>
      <c r="EI1093" s="17" t="s">
        <v>204</v>
      </c>
      <c r="EJ1093" s="15" t="s">
        <v>205</v>
      </c>
      <c r="EK1093" s="16">
        <v>46100.67741898148</v>
      </c>
      <c r="EL1093" s="12" t="s">
        <v>218</v>
      </c>
      <c r="EM1093" s="13" t="s">
        <v>185</v>
      </c>
      <c r="EN1093" s="13" t="s">
        <v>18240</v>
      </c>
      <c r="EO1093" s="13" t="s">
        <v>185</v>
      </c>
      <c r="EP1093" s="13" t="s">
        <v>18241</v>
      </c>
      <c r="EQ1093" s="13" t="s">
        <v>185</v>
      </c>
      <c r="ER1093" s="13" t="s">
        <v>18242</v>
      </c>
      <c r="ES1093" s="13" t="s">
        <v>185</v>
      </c>
      <c r="ET1093" s="13" t="s">
        <v>18243</v>
      </c>
      <c r="EU1093" s="13" t="s">
        <v>185</v>
      </c>
      <c r="EV1093" s="13" t="s">
        <v>18244</v>
      </c>
      <c r="EW1093" s="13" t="s">
        <v>185</v>
      </c>
      <c r="EX1093" s="13" t="s">
        <v>18245</v>
      </c>
      <c r="EY1093" s="13" t="s">
        <v>185</v>
      </c>
      <c r="EZ1093" s="13" t="s">
        <v>18246</v>
      </c>
      <c r="FA1093" s="14"/>
      <c r="FB1093" s="14"/>
      <c r="FC1093" s="14"/>
      <c r="FD1093" s="14"/>
      <c r="FE1093" s="14"/>
      <c r="FF1093" s="14"/>
      <c r="FG1093" s="14"/>
      <c r="FH1093" s="14"/>
      <c r="FI1093" s="17" t="s">
        <v>204</v>
      </c>
      <c r="FJ1093" s="15" t="s">
        <v>205</v>
      </c>
      <c r="FK1093" s="16">
        <v>46102.68387731481</v>
      </c>
      <c r="FL1093" s="14"/>
      <c r="FM1093" s="14"/>
      <c r="FN1093" s="15" t="s">
        <v>223</v>
      </c>
      <c r="FO1093" s="16">
        <v>46102.68387731481</v>
      </c>
      <c r="FP1093" s="13" t="s">
        <v>18246</v>
      </c>
      <c r="FQ1093" s="13" t="s">
        <v>18247</v>
      </c>
      <c r="FR1093" s="13" t="s">
        <v>18248</v>
      </c>
      <c r="FS1093" s="14"/>
      <c r="FT1093" s="14"/>
      <c r="FU1093" s="14" t="str">
        <f t="shared" si="16"/>
        <v>Base de Dados_Images/CF6501.Imagem do Equipamento-.205520.jpg</v>
      </c>
      <c r="FV1093" s="14"/>
      <c r="FW1093" s="14"/>
    </row>
    <row r="1094" ht="15.75" customHeight="1">
      <c r="A1094" s="10" t="s">
        <v>18211</v>
      </c>
      <c r="B1094" s="10" t="s">
        <v>18212</v>
      </c>
      <c r="C1094" s="10" t="s">
        <v>1162</v>
      </c>
      <c r="D1094" s="10" t="s">
        <v>18249</v>
      </c>
      <c r="E1094" s="11" t="s">
        <v>18250</v>
      </c>
      <c r="F1094" s="12" t="s">
        <v>184</v>
      </c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  <c r="BP1094" s="14"/>
      <c r="BQ1094" s="14"/>
      <c r="BR1094" s="14"/>
      <c r="BS1094" s="17" t="s">
        <v>204</v>
      </c>
      <c r="BT1094" s="17" t="s">
        <v>277</v>
      </c>
      <c r="BU1094" s="18"/>
      <c r="BV1094" s="17" t="s">
        <v>277</v>
      </c>
      <c r="BW1094" s="18"/>
      <c r="BX1094" s="17" t="s">
        <v>277</v>
      </c>
      <c r="BY1094" s="18"/>
      <c r="BZ1094" s="12" t="s">
        <v>206</v>
      </c>
      <c r="CA1094" s="14"/>
      <c r="CB1094" s="14"/>
      <c r="CC1094" s="14"/>
      <c r="CD1094" s="14"/>
      <c r="CE1094" s="14"/>
      <c r="CF1094" s="14"/>
      <c r="CG1094" s="14"/>
      <c r="CH1094" s="14"/>
      <c r="CI1094" s="14"/>
      <c r="CJ1094" s="14"/>
      <c r="CK1094" s="14"/>
      <c r="CL1094" s="14"/>
      <c r="CM1094" s="14"/>
      <c r="CN1094" s="14"/>
      <c r="CO1094" s="14"/>
      <c r="CP1094" s="14"/>
      <c r="CQ1094" s="14"/>
      <c r="CR1094" s="14"/>
      <c r="CS1094" s="14"/>
      <c r="CT1094" s="14"/>
      <c r="CU1094" s="14"/>
      <c r="CV1094" s="14"/>
      <c r="CW1094" s="14"/>
      <c r="CX1094" s="14"/>
      <c r="CY1094" s="14"/>
      <c r="CZ1094" s="14"/>
      <c r="DA1094" s="14"/>
      <c r="DB1094" s="14"/>
      <c r="DC1094" s="14"/>
      <c r="DD1094" s="14"/>
      <c r="DE1094" s="17" t="s">
        <v>204</v>
      </c>
      <c r="DF1094" s="17" t="s">
        <v>277</v>
      </c>
      <c r="DG1094" s="18"/>
      <c r="DH1094" s="17" t="s">
        <v>277</v>
      </c>
      <c r="DI1094" s="18"/>
      <c r="DJ1094" s="17" t="s">
        <v>277</v>
      </c>
      <c r="DK1094" s="18"/>
      <c r="DL1094" s="12" t="s">
        <v>213</v>
      </c>
      <c r="DM1094" s="13" t="s">
        <v>185</v>
      </c>
      <c r="DN1094" s="13" t="s">
        <v>18251</v>
      </c>
      <c r="DO1094" s="13" t="s">
        <v>185</v>
      </c>
      <c r="DP1094" s="13" t="s">
        <v>18252</v>
      </c>
      <c r="DQ1094" s="14"/>
      <c r="DR1094" s="14"/>
      <c r="DS1094" s="14"/>
      <c r="DT1094" s="14"/>
      <c r="DU1094" s="14"/>
      <c r="DV1094" s="14"/>
      <c r="DW1094" s="14"/>
      <c r="DX1094" s="14"/>
      <c r="DY1094" s="14"/>
      <c r="DZ1094" s="14"/>
      <c r="EA1094" s="14"/>
      <c r="EB1094" s="14"/>
      <c r="EC1094" s="14"/>
      <c r="ED1094" s="14"/>
      <c r="EE1094" s="14"/>
      <c r="EF1094" s="14"/>
      <c r="EG1094" s="14"/>
      <c r="EH1094" s="14"/>
      <c r="EI1094" s="17" t="s">
        <v>204</v>
      </c>
      <c r="EJ1094" s="15" t="s">
        <v>205</v>
      </c>
      <c r="EK1094" s="16">
        <v>46099.72657407408</v>
      </c>
      <c r="EL1094" s="12" t="s">
        <v>218</v>
      </c>
      <c r="EM1094" s="13" t="s">
        <v>185</v>
      </c>
      <c r="EN1094" s="13" t="s">
        <v>18253</v>
      </c>
      <c r="EO1094" s="13" t="s">
        <v>185</v>
      </c>
      <c r="EP1094" s="13" t="s">
        <v>18254</v>
      </c>
      <c r="EQ1094" s="14"/>
      <c r="ER1094" s="14"/>
      <c r="ES1094" s="14"/>
      <c r="ET1094" s="14"/>
      <c r="EU1094" s="14"/>
      <c r="EV1094" s="14"/>
      <c r="EW1094" s="14"/>
      <c r="EX1094" s="14"/>
      <c r="EY1094" s="14"/>
      <c r="EZ1094" s="14"/>
      <c r="FA1094" s="14"/>
      <c r="FB1094" s="14"/>
      <c r="FC1094" s="14"/>
      <c r="FD1094" s="14"/>
      <c r="FE1094" s="14"/>
      <c r="FF1094" s="14"/>
      <c r="FG1094" s="14"/>
      <c r="FH1094" s="14"/>
      <c r="FI1094" s="17" t="s">
        <v>204</v>
      </c>
      <c r="FJ1094" s="15" t="s">
        <v>205</v>
      </c>
      <c r="FK1094" s="16">
        <v>46102.68400462963</v>
      </c>
      <c r="FL1094" s="14"/>
      <c r="FM1094" s="14"/>
      <c r="FN1094" s="15" t="s">
        <v>223</v>
      </c>
      <c r="FO1094" s="16">
        <v>46102.68400462963</v>
      </c>
      <c r="FP1094" s="13" t="s">
        <v>18254</v>
      </c>
      <c r="FQ1094" s="13" t="s">
        <v>18255</v>
      </c>
      <c r="FR1094" s="13" t="s">
        <v>18256</v>
      </c>
      <c r="FS1094" s="14"/>
      <c r="FT1094" s="14"/>
      <c r="FU1094" s="14" t="str">
        <f t="shared" si="16"/>
        <v>Base de Dados_Images/LIC-6012-01.Imagem do Equipamento-.112238.jpg</v>
      </c>
      <c r="FV1094" s="14"/>
      <c r="FW1094" s="14"/>
    </row>
    <row r="1095" ht="15.75" customHeight="1">
      <c r="A1095" s="10" t="s">
        <v>18211</v>
      </c>
      <c r="B1095" s="10" t="s">
        <v>18212</v>
      </c>
      <c r="C1095" s="10" t="s">
        <v>286</v>
      </c>
      <c r="D1095" s="10" t="s">
        <v>18257</v>
      </c>
      <c r="E1095" s="11" t="s">
        <v>18258</v>
      </c>
      <c r="F1095" s="12" t="s">
        <v>184</v>
      </c>
      <c r="G1095" s="13" t="s">
        <v>185</v>
      </c>
      <c r="H1095" s="13" t="s">
        <v>18259</v>
      </c>
      <c r="I1095" s="13" t="s">
        <v>185</v>
      </c>
      <c r="J1095" s="13" t="s">
        <v>18260</v>
      </c>
      <c r="K1095" s="13" t="s">
        <v>185</v>
      </c>
      <c r="L1095" s="13" t="s">
        <v>18261</v>
      </c>
      <c r="M1095" s="13" t="s">
        <v>185</v>
      </c>
      <c r="N1095" s="13" t="s">
        <v>18262</v>
      </c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  <c r="BP1095" s="14"/>
      <c r="BQ1095" s="14"/>
      <c r="BR1095" s="14"/>
      <c r="BS1095" s="17" t="s">
        <v>204</v>
      </c>
      <c r="BT1095" s="15" t="s">
        <v>205</v>
      </c>
      <c r="BU1095" s="16">
        <v>46053.508263888885</v>
      </c>
      <c r="BV1095" s="15" t="s">
        <v>205</v>
      </c>
      <c r="BW1095" s="16">
        <v>46046.410520833335</v>
      </c>
      <c r="BX1095" s="15" t="s">
        <v>205</v>
      </c>
      <c r="BY1095" s="16">
        <v>46053.508263888885</v>
      </c>
      <c r="BZ1095" s="12" t="s">
        <v>206</v>
      </c>
      <c r="CA1095" s="13" t="s">
        <v>185</v>
      </c>
      <c r="CB1095" s="13" t="s">
        <v>18263</v>
      </c>
      <c r="CC1095" s="13" t="s">
        <v>185</v>
      </c>
      <c r="CD1095" s="13" t="s">
        <v>18264</v>
      </c>
      <c r="CE1095" s="13" t="s">
        <v>185</v>
      </c>
      <c r="CF1095" s="13" t="s">
        <v>18265</v>
      </c>
      <c r="CG1095" s="14"/>
      <c r="CH1095" s="14"/>
      <c r="CI1095" s="14"/>
      <c r="CJ1095" s="14"/>
      <c r="CK1095" s="14"/>
      <c r="CL1095" s="14"/>
      <c r="CM1095" s="14"/>
      <c r="CN1095" s="14"/>
      <c r="CO1095" s="14"/>
      <c r="CP1095" s="14"/>
      <c r="CQ1095" s="14"/>
      <c r="CR1095" s="14"/>
      <c r="CS1095" s="14"/>
      <c r="CT1095" s="14"/>
      <c r="CU1095" s="14"/>
      <c r="CV1095" s="14"/>
      <c r="CW1095" s="14"/>
      <c r="CX1095" s="14"/>
      <c r="CY1095" s="14"/>
      <c r="CZ1095" s="14"/>
      <c r="DA1095" s="14"/>
      <c r="DB1095" s="14"/>
      <c r="DC1095" s="14"/>
      <c r="DD1095" s="14"/>
      <c r="DE1095" s="17" t="s">
        <v>204</v>
      </c>
      <c r="DF1095" s="17" t="s">
        <v>277</v>
      </c>
      <c r="DG1095" s="18"/>
      <c r="DH1095" s="15" t="s">
        <v>205</v>
      </c>
      <c r="DI1095" s="16">
        <v>46077.46519675926</v>
      </c>
      <c r="DJ1095" s="15" t="s">
        <v>205</v>
      </c>
      <c r="DK1095" s="16">
        <v>46077.46519675926</v>
      </c>
      <c r="DL1095" s="12" t="s">
        <v>213</v>
      </c>
      <c r="DM1095" s="13" t="s">
        <v>185</v>
      </c>
      <c r="DN1095" s="13" t="s">
        <v>18266</v>
      </c>
      <c r="DO1095" s="13" t="s">
        <v>185</v>
      </c>
      <c r="DP1095" s="13" t="s">
        <v>18267</v>
      </c>
      <c r="DQ1095" s="14"/>
      <c r="DR1095" s="14"/>
      <c r="DS1095" s="14"/>
      <c r="DT1095" s="14"/>
      <c r="DU1095" s="14"/>
      <c r="DV1095" s="14"/>
      <c r="DW1095" s="14"/>
      <c r="DX1095" s="14"/>
      <c r="DY1095" s="14"/>
      <c r="DZ1095" s="14"/>
      <c r="EA1095" s="14"/>
      <c r="EB1095" s="14"/>
      <c r="EC1095" s="14"/>
      <c r="ED1095" s="14"/>
      <c r="EE1095" s="14"/>
      <c r="EF1095" s="14"/>
      <c r="EG1095" s="14"/>
      <c r="EH1095" s="14"/>
      <c r="EI1095" s="17" t="s">
        <v>204</v>
      </c>
      <c r="EJ1095" s="15" t="s">
        <v>205</v>
      </c>
      <c r="EK1095" s="16">
        <v>46100.465208333335</v>
      </c>
      <c r="EL1095" s="12" t="s">
        <v>218</v>
      </c>
      <c r="EM1095" s="13" t="s">
        <v>185</v>
      </c>
      <c r="EN1095" s="13" t="s">
        <v>18268</v>
      </c>
      <c r="EO1095" s="13" t="s">
        <v>185</v>
      </c>
      <c r="EP1095" s="13" t="s">
        <v>18268</v>
      </c>
      <c r="EQ1095" s="14"/>
      <c r="ER1095" s="14"/>
      <c r="ES1095" s="14"/>
      <c r="ET1095" s="14"/>
      <c r="EU1095" s="14"/>
      <c r="EV1095" s="14"/>
      <c r="EW1095" s="14"/>
      <c r="EX1095" s="14"/>
      <c r="EY1095" s="14"/>
      <c r="EZ1095" s="14"/>
      <c r="FA1095" s="14"/>
      <c r="FB1095" s="14"/>
      <c r="FC1095" s="14"/>
      <c r="FD1095" s="14"/>
      <c r="FE1095" s="14"/>
      <c r="FF1095" s="14"/>
      <c r="FG1095" s="14"/>
      <c r="FH1095" s="14"/>
      <c r="FI1095" s="17" t="s">
        <v>204</v>
      </c>
      <c r="FJ1095" s="15" t="s">
        <v>205</v>
      </c>
      <c r="FK1095" s="16">
        <v>46102.68408564815</v>
      </c>
      <c r="FL1095" s="14"/>
      <c r="FM1095" s="14"/>
      <c r="FN1095" s="15" t="s">
        <v>223</v>
      </c>
      <c r="FO1095" s="16">
        <v>46102.68408564815</v>
      </c>
      <c r="FP1095" s="13" t="s">
        <v>18268</v>
      </c>
      <c r="FQ1095" s="13" t="s">
        <v>18269</v>
      </c>
      <c r="FR1095" s="13" t="s">
        <v>18270</v>
      </c>
      <c r="FS1095" s="14"/>
      <c r="FT1095" s="14"/>
      <c r="FU1095" s="14" t="str">
        <f t="shared" si="16"/>
        <v>Base de Dados_Images/VT-8000-15.Imagem do Equipamento-.113950.jpg</v>
      </c>
      <c r="FV1095" s="14"/>
      <c r="FW1095" s="14"/>
    </row>
    <row r="1096" ht="15.75" customHeight="1">
      <c r="A1096" s="10" t="s">
        <v>18211</v>
      </c>
      <c r="B1096" s="10" t="s">
        <v>18212</v>
      </c>
      <c r="C1096" s="10" t="s">
        <v>286</v>
      </c>
      <c r="D1096" s="10" t="s">
        <v>18271</v>
      </c>
      <c r="E1096" s="11" t="s">
        <v>18272</v>
      </c>
      <c r="F1096" s="12" t="s">
        <v>184</v>
      </c>
      <c r="G1096" s="13" t="s">
        <v>185</v>
      </c>
      <c r="H1096" s="13" t="s">
        <v>18273</v>
      </c>
      <c r="I1096" s="13" t="s">
        <v>185</v>
      </c>
      <c r="J1096" s="13" t="s">
        <v>18274</v>
      </c>
      <c r="K1096" s="13" t="s">
        <v>185</v>
      </c>
      <c r="L1096" s="13" t="s">
        <v>18275</v>
      </c>
      <c r="M1096" s="13" t="s">
        <v>185</v>
      </c>
      <c r="N1096" s="13" t="s">
        <v>18276</v>
      </c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  <c r="BP1096" s="14"/>
      <c r="BQ1096" s="14"/>
      <c r="BR1096" s="14"/>
      <c r="BS1096" s="17" t="s">
        <v>204</v>
      </c>
      <c r="BT1096" s="15" t="s">
        <v>205</v>
      </c>
      <c r="BU1096" s="16">
        <v>46053.50833333333</v>
      </c>
      <c r="BV1096" s="15" t="s">
        <v>205</v>
      </c>
      <c r="BW1096" s="16">
        <v>46046.410844907405</v>
      </c>
      <c r="BX1096" s="15" t="s">
        <v>205</v>
      </c>
      <c r="BY1096" s="16">
        <v>46053.50833333333</v>
      </c>
      <c r="BZ1096" s="12" t="s">
        <v>206</v>
      </c>
      <c r="CA1096" s="13" t="s">
        <v>185</v>
      </c>
      <c r="CB1096" s="13" t="s">
        <v>18277</v>
      </c>
      <c r="CC1096" s="13" t="s">
        <v>185</v>
      </c>
      <c r="CD1096" s="13" t="s">
        <v>18278</v>
      </c>
      <c r="CE1096" s="13" t="s">
        <v>185</v>
      </c>
      <c r="CF1096" s="13" t="s">
        <v>18279</v>
      </c>
      <c r="CG1096" s="14"/>
      <c r="CH1096" s="14"/>
      <c r="CI1096" s="14"/>
      <c r="CJ1096" s="14"/>
      <c r="CK1096" s="14"/>
      <c r="CL1096" s="14"/>
      <c r="CM1096" s="14"/>
      <c r="CN1096" s="14"/>
      <c r="CO1096" s="14"/>
      <c r="CP1096" s="14"/>
      <c r="CQ1096" s="14"/>
      <c r="CR1096" s="14"/>
      <c r="CS1096" s="14"/>
      <c r="CT1096" s="14"/>
      <c r="CU1096" s="14"/>
      <c r="CV1096" s="14"/>
      <c r="CW1096" s="14"/>
      <c r="CX1096" s="14"/>
      <c r="CY1096" s="14"/>
      <c r="CZ1096" s="14"/>
      <c r="DA1096" s="14"/>
      <c r="DB1096" s="14"/>
      <c r="DC1096" s="14"/>
      <c r="DD1096" s="14"/>
      <c r="DE1096" s="17" t="s">
        <v>204</v>
      </c>
      <c r="DF1096" s="17" t="s">
        <v>277</v>
      </c>
      <c r="DG1096" s="18"/>
      <c r="DH1096" s="15" t="s">
        <v>205</v>
      </c>
      <c r="DI1096" s="16">
        <v>46077.464895833335</v>
      </c>
      <c r="DJ1096" s="15" t="s">
        <v>205</v>
      </c>
      <c r="DK1096" s="16">
        <v>46077.464895833335</v>
      </c>
      <c r="DL1096" s="12" t="s">
        <v>213</v>
      </c>
      <c r="DM1096" s="13" t="s">
        <v>185</v>
      </c>
      <c r="DN1096" s="13" t="s">
        <v>18280</v>
      </c>
      <c r="DO1096" s="13" t="s">
        <v>185</v>
      </c>
      <c r="DP1096" s="13" t="s">
        <v>18281</v>
      </c>
      <c r="DQ1096" s="14"/>
      <c r="DR1096" s="14"/>
      <c r="DS1096" s="14"/>
      <c r="DT1096" s="14"/>
      <c r="DU1096" s="14"/>
      <c r="DV1096" s="14"/>
      <c r="DW1096" s="14"/>
      <c r="DX1096" s="14"/>
      <c r="DY1096" s="14"/>
      <c r="DZ1096" s="14"/>
      <c r="EA1096" s="14"/>
      <c r="EB1096" s="14"/>
      <c r="EC1096" s="14"/>
      <c r="ED1096" s="14"/>
      <c r="EE1096" s="14"/>
      <c r="EF1096" s="14"/>
      <c r="EG1096" s="14"/>
      <c r="EH1096" s="14"/>
      <c r="EI1096" s="17" t="s">
        <v>204</v>
      </c>
      <c r="EJ1096" s="15" t="s">
        <v>205</v>
      </c>
      <c r="EK1096" s="16">
        <v>46100.46532407407</v>
      </c>
      <c r="EL1096" s="12" t="s">
        <v>218</v>
      </c>
      <c r="EM1096" s="13" t="s">
        <v>185</v>
      </c>
      <c r="EN1096" s="13" t="s">
        <v>18282</v>
      </c>
      <c r="EO1096" s="13" t="s">
        <v>185</v>
      </c>
      <c r="EP1096" s="13" t="s">
        <v>18282</v>
      </c>
      <c r="EQ1096" s="14"/>
      <c r="ER1096" s="14"/>
      <c r="ES1096" s="14"/>
      <c r="ET1096" s="14"/>
      <c r="EU1096" s="14"/>
      <c r="EV1096" s="14"/>
      <c r="EW1096" s="14"/>
      <c r="EX1096" s="14"/>
      <c r="EY1096" s="14"/>
      <c r="EZ1096" s="14"/>
      <c r="FA1096" s="14"/>
      <c r="FB1096" s="14"/>
      <c r="FC1096" s="14"/>
      <c r="FD1096" s="14"/>
      <c r="FE1096" s="14"/>
      <c r="FF1096" s="14"/>
      <c r="FG1096" s="14"/>
      <c r="FH1096" s="14"/>
      <c r="FI1096" s="17" t="s">
        <v>204</v>
      </c>
      <c r="FJ1096" s="15" t="s">
        <v>205</v>
      </c>
      <c r="FK1096" s="16">
        <v>46102.68415509259</v>
      </c>
      <c r="FL1096" s="14"/>
      <c r="FM1096" s="14"/>
      <c r="FN1096" s="15" t="s">
        <v>223</v>
      </c>
      <c r="FO1096" s="16">
        <v>46102.68415509259</v>
      </c>
      <c r="FP1096" s="13" t="s">
        <v>18282</v>
      </c>
      <c r="FQ1096" s="13" t="s">
        <v>18283</v>
      </c>
      <c r="FR1096" s="13" t="s">
        <v>18284</v>
      </c>
      <c r="FS1096" s="14"/>
      <c r="FT1096" s="14"/>
      <c r="FU1096" s="14" t="str">
        <f t="shared" si="16"/>
        <v>Base de Dados_Images/TT-8000-15.Imagem do Equipamento-.113509.jpg</v>
      </c>
      <c r="FV1096" s="14"/>
      <c r="FW1096" s="14"/>
    </row>
    <row r="1097" ht="15.75" customHeight="1">
      <c r="A1097" s="10" t="s">
        <v>18211</v>
      </c>
      <c r="B1097" s="10" t="s">
        <v>18212</v>
      </c>
      <c r="C1097" s="10" t="s">
        <v>3150</v>
      </c>
      <c r="D1097" s="10" t="s">
        <v>18285</v>
      </c>
      <c r="E1097" s="11" t="s">
        <v>18286</v>
      </c>
      <c r="F1097" s="12" t="s">
        <v>184</v>
      </c>
      <c r="G1097" s="13" t="s">
        <v>185</v>
      </c>
      <c r="H1097" s="13" t="s">
        <v>18287</v>
      </c>
      <c r="I1097" s="13" t="s">
        <v>185</v>
      </c>
      <c r="J1097" s="13" t="s">
        <v>18288</v>
      </c>
      <c r="K1097" s="13" t="s">
        <v>185</v>
      </c>
      <c r="L1097" s="13" t="s">
        <v>18289</v>
      </c>
      <c r="M1097" s="13" t="s">
        <v>185</v>
      </c>
      <c r="N1097" s="13" t="s">
        <v>18290</v>
      </c>
      <c r="O1097" s="13" t="s">
        <v>185</v>
      </c>
      <c r="P1097" s="13" t="s">
        <v>18291</v>
      </c>
      <c r="Q1097" s="13" t="s">
        <v>185</v>
      </c>
      <c r="R1097" s="13" t="s">
        <v>18292</v>
      </c>
      <c r="S1097" s="13" t="s">
        <v>185</v>
      </c>
      <c r="T1097" s="13" t="s">
        <v>18293</v>
      </c>
      <c r="U1097" s="13" t="s">
        <v>185</v>
      </c>
      <c r="V1097" s="13" t="s">
        <v>18294</v>
      </c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  <c r="BP1097" s="14"/>
      <c r="BQ1097" s="14"/>
      <c r="BR1097" s="14"/>
      <c r="BS1097" s="17" t="s">
        <v>204</v>
      </c>
      <c r="BT1097" s="17" t="s">
        <v>277</v>
      </c>
      <c r="BU1097" s="18"/>
      <c r="BV1097" s="15" t="s">
        <v>205</v>
      </c>
      <c r="BW1097" s="16">
        <v>46046.41322916667</v>
      </c>
      <c r="BX1097" s="15" t="s">
        <v>205</v>
      </c>
      <c r="BY1097" s="16">
        <v>46046.41322916667</v>
      </c>
      <c r="BZ1097" s="12" t="s">
        <v>206</v>
      </c>
      <c r="CA1097" s="13" t="s">
        <v>185</v>
      </c>
      <c r="CB1097" s="13" t="s">
        <v>18295</v>
      </c>
      <c r="CC1097" s="13" t="s">
        <v>185</v>
      </c>
      <c r="CD1097" s="13" t="s">
        <v>18296</v>
      </c>
      <c r="CE1097" s="14"/>
      <c r="CF1097" s="14"/>
      <c r="CG1097" s="14"/>
      <c r="CH1097" s="14"/>
      <c r="CI1097" s="14"/>
      <c r="CJ1097" s="14"/>
      <c r="CK1097" s="14"/>
      <c r="CL1097" s="14"/>
      <c r="CM1097" s="14"/>
      <c r="CN1097" s="14"/>
      <c r="CO1097" s="14"/>
      <c r="CP1097" s="14"/>
      <c r="CQ1097" s="14"/>
      <c r="CR1097" s="14"/>
      <c r="CS1097" s="14"/>
      <c r="CT1097" s="14"/>
      <c r="CU1097" s="14"/>
      <c r="CV1097" s="14"/>
      <c r="CW1097" s="14"/>
      <c r="CX1097" s="14"/>
      <c r="CY1097" s="14"/>
      <c r="CZ1097" s="14"/>
      <c r="DA1097" s="14"/>
      <c r="DB1097" s="14"/>
      <c r="DC1097" s="14"/>
      <c r="DD1097" s="14"/>
      <c r="DE1097" s="17" t="s">
        <v>204</v>
      </c>
      <c r="DF1097" s="17" t="s">
        <v>277</v>
      </c>
      <c r="DG1097" s="18"/>
      <c r="DH1097" s="15" t="s">
        <v>205</v>
      </c>
      <c r="DI1097" s="16">
        <v>46097.5225</v>
      </c>
      <c r="DJ1097" s="15" t="s">
        <v>205</v>
      </c>
      <c r="DK1097" s="16">
        <v>46097.5225</v>
      </c>
      <c r="DL1097" s="12" t="s">
        <v>213</v>
      </c>
      <c r="DM1097" s="13" t="s">
        <v>185</v>
      </c>
      <c r="DN1097" s="13" t="s">
        <v>18297</v>
      </c>
      <c r="DO1097" s="14"/>
      <c r="DP1097" s="14"/>
      <c r="DQ1097" s="14"/>
      <c r="DR1097" s="14"/>
      <c r="DS1097" s="14"/>
      <c r="DT1097" s="14"/>
      <c r="DU1097" s="14"/>
      <c r="DV1097" s="14"/>
      <c r="DW1097" s="14"/>
      <c r="DX1097" s="14"/>
      <c r="DY1097" s="14"/>
      <c r="DZ1097" s="14"/>
      <c r="EA1097" s="14"/>
      <c r="EB1097" s="14"/>
      <c r="EC1097" s="14"/>
      <c r="ED1097" s="14"/>
      <c r="EE1097" s="14"/>
      <c r="EF1097" s="14"/>
      <c r="EG1097" s="14"/>
      <c r="EH1097" s="14"/>
      <c r="EI1097" s="17" t="s">
        <v>204</v>
      </c>
      <c r="EJ1097" s="15" t="s">
        <v>205</v>
      </c>
      <c r="EK1097" s="16">
        <v>46098.25236111111</v>
      </c>
      <c r="EL1097" s="12" t="s">
        <v>218</v>
      </c>
      <c r="EM1097" s="13" t="s">
        <v>185</v>
      </c>
      <c r="EN1097" s="13" t="s">
        <v>18298</v>
      </c>
      <c r="EO1097" s="14"/>
      <c r="EP1097" s="14"/>
      <c r="EQ1097" s="14"/>
      <c r="ER1097" s="14"/>
      <c r="ES1097" s="14"/>
      <c r="ET1097" s="14"/>
      <c r="EU1097" s="14"/>
      <c r="EV1097" s="14"/>
      <c r="EW1097" s="14"/>
      <c r="EX1097" s="14"/>
      <c r="EY1097" s="14"/>
      <c r="EZ1097" s="14"/>
      <c r="FA1097" s="14"/>
      <c r="FB1097" s="14"/>
      <c r="FC1097" s="14"/>
      <c r="FD1097" s="14"/>
      <c r="FE1097" s="14"/>
      <c r="FF1097" s="14"/>
      <c r="FG1097" s="14"/>
      <c r="FH1097" s="14"/>
      <c r="FI1097" s="17" t="s">
        <v>204</v>
      </c>
      <c r="FJ1097" s="15" t="s">
        <v>205</v>
      </c>
      <c r="FK1097" s="16">
        <v>46102.68423611111</v>
      </c>
      <c r="FL1097" s="14"/>
      <c r="FM1097" s="14"/>
      <c r="FN1097" s="15" t="s">
        <v>223</v>
      </c>
      <c r="FO1097" s="16">
        <v>46102.68423611111</v>
      </c>
      <c r="FP1097" s="13" t="s">
        <v>18298</v>
      </c>
      <c r="FQ1097" s="13" t="s">
        <v>18299</v>
      </c>
      <c r="FR1097" s="13" t="s">
        <v>18300</v>
      </c>
      <c r="FS1097" s="14"/>
      <c r="FT1097" s="14"/>
      <c r="FU1097" s="14" t="str">
        <f t="shared" si="16"/>
        <v>Base de Dados_Images/FCV-8015-10.Imagem do Equipamento-.113501.jpg</v>
      </c>
      <c r="FV1097" s="14"/>
      <c r="FW1097" s="14"/>
    </row>
    <row r="1098" ht="15.75" customHeight="1">
      <c r="A1098" s="10" t="s">
        <v>18211</v>
      </c>
      <c r="B1098" s="10" t="s">
        <v>18212</v>
      </c>
      <c r="C1098" s="10" t="s">
        <v>3150</v>
      </c>
      <c r="D1098" s="10" t="s">
        <v>18301</v>
      </c>
      <c r="E1098" s="11" t="s">
        <v>18302</v>
      </c>
      <c r="F1098" s="12" t="s">
        <v>184</v>
      </c>
      <c r="G1098" s="13" t="s">
        <v>185</v>
      </c>
      <c r="H1098" s="13" t="s">
        <v>18303</v>
      </c>
      <c r="I1098" s="13" t="s">
        <v>185</v>
      </c>
      <c r="J1098" s="13" t="s">
        <v>18304</v>
      </c>
      <c r="K1098" s="13" t="s">
        <v>185</v>
      </c>
      <c r="L1098" s="13" t="s">
        <v>18305</v>
      </c>
      <c r="M1098" s="13" t="s">
        <v>185</v>
      </c>
      <c r="N1098" s="13" t="s">
        <v>18306</v>
      </c>
      <c r="O1098" s="13" t="s">
        <v>185</v>
      </c>
      <c r="P1098" s="13" t="s">
        <v>18307</v>
      </c>
      <c r="Q1098" s="13" t="s">
        <v>185</v>
      </c>
      <c r="R1098" s="13" t="s">
        <v>18308</v>
      </c>
      <c r="S1098" s="13" t="s">
        <v>185</v>
      </c>
      <c r="T1098" s="13" t="s">
        <v>18309</v>
      </c>
      <c r="U1098" s="13" t="s">
        <v>185</v>
      </c>
      <c r="V1098" s="13" t="s">
        <v>18310</v>
      </c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  <c r="BP1098" s="14"/>
      <c r="BQ1098" s="14"/>
      <c r="BR1098" s="14"/>
      <c r="BS1098" s="17" t="s">
        <v>204</v>
      </c>
      <c r="BT1098" s="17" t="s">
        <v>277</v>
      </c>
      <c r="BU1098" s="18"/>
      <c r="BV1098" s="15" t="s">
        <v>205</v>
      </c>
      <c r="BW1098" s="16">
        <v>46046.41375</v>
      </c>
      <c r="BX1098" s="15" t="s">
        <v>205</v>
      </c>
      <c r="BY1098" s="16">
        <v>46046.41375</v>
      </c>
      <c r="BZ1098" s="12" t="s">
        <v>206</v>
      </c>
      <c r="CA1098" s="13" t="s">
        <v>185</v>
      </c>
      <c r="CB1098" s="13" t="s">
        <v>18311</v>
      </c>
      <c r="CC1098" s="13" t="s">
        <v>185</v>
      </c>
      <c r="CD1098" s="13" t="s">
        <v>18312</v>
      </c>
      <c r="CE1098" s="14"/>
      <c r="CF1098" s="14"/>
      <c r="CG1098" s="14"/>
      <c r="CH1098" s="14"/>
      <c r="CI1098" s="14"/>
      <c r="CJ1098" s="14"/>
      <c r="CK1098" s="14"/>
      <c r="CL1098" s="14"/>
      <c r="CM1098" s="14"/>
      <c r="CN1098" s="14"/>
      <c r="CO1098" s="14"/>
      <c r="CP1098" s="14"/>
      <c r="CQ1098" s="14"/>
      <c r="CR1098" s="14"/>
      <c r="CS1098" s="14"/>
      <c r="CT1098" s="14"/>
      <c r="CU1098" s="14"/>
      <c r="CV1098" s="14"/>
      <c r="CW1098" s="14"/>
      <c r="CX1098" s="14"/>
      <c r="CY1098" s="14"/>
      <c r="CZ1098" s="14"/>
      <c r="DA1098" s="14"/>
      <c r="DB1098" s="14"/>
      <c r="DC1098" s="14"/>
      <c r="DD1098" s="14"/>
      <c r="DE1098" s="17" t="s">
        <v>204</v>
      </c>
      <c r="DF1098" s="17" t="s">
        <v>277</v>
      </c>
      <c r="DG1098" s="18"/>
      <c r="DH1098" s="15" t="s">
        <v>205</v>
      </c>
      <c r="DI1098" s="16">
        <v>46077.46461805556</v>
      </c>
      <c r="DJ1098" s="15" t="s">
        <v>205</v>
      </c>
      <c r="DK1098" s="16">
        <v>46077.46461805556</v>
      </c>
      <c r="DL1098" s="12" t="s">
        <v>213</v>
      </c>
      <c r="DM1098" s="13" t="s">
        <v>185</v>
      </c>
      <c r="DN1098" s="13" t="s">
        <v>18313</v>
      </c>
      <c r="DO1098" s="14"/>
      <c r="DP1098" s="14"/>
      <c r="DQ1098" s="14"/>
      <c r="DR1098" s="14"/>
      <c r="DS1098" s="14"/>
      <c r="DT1098" s="14"/>
      <c r="DU1098" s="14"/>
      <c r="DV1098" s="14"/>
      <c r="DW1098" s="14"/>
      <c r="DX1098" s="14"/>
      <c r="DY1098" s="14"/>
      <c r="DZ1098" s="14"/>
      <c r="EA1098" s="14"/>
      <c r="EB1098" s="14"/>
      <c r="EC1098" s="14"/>
      <c r="ED1098" s="14"/>
      <c r="EE1098" s="14"/>
      <c r="EF1098" s="14"/>
      <c r="EG1098" s="14"/>
      <c r="EH1098" s="14"/>
      <c r="EI1098" s="17" t="s">
        <v>204</v>
      </c>
      <c r="EJ1098" s="15" t="s">
        <v>205</v>
      </c>
      <c r="EK1098" s="16">
        <v>46098.25258101852</v>
      </c>
      <c r="EL1098" s="12" t="s">
        <v>218</v>
      </c>
      <c r="EM1098" s="13" t="s">
        <v>185</v>
      </c>
      <c r="EN1098" s="13" t="s">
        <v>18314</v>
      </c>
      <c r="EO1098" s="14"/>
      <c r="EP1098" s="14"/>
      <c r="EQ1098" s="14"/>
      <c r="ER1098" s="14"/>
      <c r="ES1098" s="14"/>
      <c r="ET1098" s="14"/>
      <c r="EU1098" s="14"/>
      <c r="EV1098" s="14"/>
      <c r="EW1098" s="14"/>
      <c r="EX1098" s="14"/>
      <c r="EY1098" s="14"/>
      <c r="EZ1098" s="14"/>
      <c r="FA1098" s="14"/>
      <c r="FB1098" s="14"/>
      <c r="FC1098" s="14"/>
      <c r="FD1098" s="14"/>
      <c r="FE1098" s="14"/>
      <c r="FF1098" s="14"/>
      <c r="FG1098" s="14"/>
      <c r="FH1098" s="14"/>
      <c r="FI1098" s="17" t="s">
        <v>204</v>
      </c>
      <c r="FJ1098" s="15" t="s">
        <v>205</v>
      </c>
      <c r="FK1098" s="16">
        <v>46100.956967592596</v>
      </c>
      <c r="FL1098" s="14"/>
      <c r="FM1098" s="14"/>
      <c r="FN1098" s="15" t="s">
        <v>223</v>
      </c>
      <c r="FO1098" s="16">
        <v>46100.956967592596</v>
      </c>
      <c r="FP1098" s="13" t="s">
        <v>18314</v>
      </c>
      <c r="FQ1098" s="13" t="s">
        <v>18315</v>
      </c>
      <c r="FR1098" s="13" t="s">
        <v>18316</v>
      </c>
      <c r="FS1098" s="14"/>
      <c r="FT1098" s="14"/>
      <c r="FU1098" s="14" t="str">
        <f t="shared" si="16"/>
        <v>Base de Dados_Images/FCV-6012-01.Imagem do Equipamento-.112647.jpg</v>
      </c>
      <c r="FV1098" s="14"/>
      <c r="FW1098" s="14"/>
    </row>
    <row r="1099" ht="15.75" customHeight="1">
      <c r="A1099" s="10" t="s">
        <v>18211</v>
      </c>
      <c r="B1099" s="10" t="s">
        <v>18317</v>
      </c>
      <c r="C1099" s="10" t="s">
        <v>18213</v>
      </c>
      <c r="D1099" s="10" t="s">
        <v>18318</v>
      </c>
      <c r="E1099" s="11" t="s">
        <v>18319</v>
      </c>
      <c r="F1099" s="12" t="s">
        <v>184</v>
      </c>
      <c r="G1099" s="13" t="s">
        <v>185</v>
      </c>
      <c r="H1099" s="13" t="s">
        <v>18320</v>
      </c>
      <c r="I1099" s="13" t="s">
        <v>185</v>
      </c>
      <c r="J1099" s="13" t="s">
        <v>18320</v>
      </c>
      <c r="K1099" s="13" t="s">
        <v>185</v>
      </c>
      <c r="L1099" s="13" t="s">
        <v>18321</v>
      </c>
      <c r="M1099" s="13" t="s">
        <v>185</v>
      </c>
      <c r="N1099" s="13" t="s">
        <v>18322</v>
      </c>
      <c r="O1099" s="13" t="s">
        <v>185</v>
      </c>
      <c r="P1099" s="13" t="s">
        <v>18323</v>
      </c>
      <c r="Q1099" s="13" t="s">
        <v>185</v>
      </c>
      <c r="R1099" s="13" t="s">
        <v>18324</v>
      </c>
      <c r="S1099" s="13" t="s">
        <v>185</v>
      </c>
      <c r="T1099" s="13" t="s">
        <v>18325</v>
      </c>
      <c r="U1099" s="13" t="s">
        <v>185</v>
      </c>
      <c r="V1099" s="13" t="s">
        <v>18325</v>
      </c>
      <c r="W1099" s="13" t="s">
        <v>185</v>
      </c>
      <c r="X1099" s="13" t="s">
        <v>18326</v>
      </c>
      <c r="Y1099" s="13" t="s">
        <v>185</v>
      </c>
      <c r="Z1099" s="13" t="s">
        <v>18327</v>
      </c>
      <c r="AA1099" s="13" t="s">
        <v>185</v>
      </c>
      <c r="AB1099" s="13" t="s">
        <v>18328</v>
      </c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  <c r="BP1099" s="14"/>
      <c r="BQ1099" s="14"/>
      <c r="BR1099" s="14"/>
      <c r="BS1099" s="17" t="s">
        <v>204</v>
      </c>
      <c r="BT1099" s="15" t="s">
        <v>205</v>
      </c>
      <c r="BU1099" s="16">
        <v>46059.64476851852</v>
      </c>
      <c r="BV1099" s="15" t="s">
        <v>205</v>
      </c>
      <c r="BW1099" s="16">
        <v>46043.74783564815</v>
      </c>
      <c r="BX1099" s="15" t="s">
        <v>205</v>
      </c>
      <c r="BY1099" s="16">
        <v>46059.64476851852</v>
      </c>
      <c r="BZ1099" s="12" t="s">
        <v>206</v>
      </c>
      <c r="CA1099" s="13" t="s">
        <v>185</v>
      </c>
      <c r="CB1099" s="13" t="s">
        <v>18329</v>
      </c>
      <c r="CC1099" s="13" t="s">
        <v>185</v>
      </c>
      <c r="CD1099" s="13" t="s">
        <v>18330</v>
      </c>
      <c r="CE1099" s="13" t="s">
        <v>185</v>
      </c>
      <c r="CF1099" s="13" t="s">
        <v>18331</v>
      </c>
      <c r="CG1099" s="13" t="s">
        <v>185</v>
      </c>
      <c r="CH1099" s="13" t="s">
        <v>18332</v>
      </c>
      <c r="CI1099" s="13" t="s">
        <v>185</v>
      </c>
      <c r="CJ1099" s="13" t="s">
        <v>18333</v>
      </c>
      <c r="CK1099" s="14"/>
      <c r="CL1099" s="14"/>
      <c r="CM1099" s="14"/>
      <c r="CN1099" s="14"/>
      <c r="CO1099" s="14"/>
      <c r="CP1099" s="14"/>
      <c r="CQ1099" s="14"/>
      <c r="CR1099" s="14"/>
      <c r="CS1099" s="14"/>
      <c r="CT1099" s="14"/>
      <c r="CU1099" s="14"/>
      <c r="CV1099" s="14"/>
      <c r="CW1099" s="14"/>
      <c r="CX1099" s="14"/>
      <c r="CY1099" s="14"/>
      <c r="CZ1099" s="14"/>
      <c r="DA1099" s="14"/>
      <c r="DB1099" s="14"/>
      <c r="DC1099" s="14"/>
      <c r="DD1099" s="14"/>
      <c r="DE1099" s="15" t="s">
        <v>204</v>
      </c>
      <c r="DF1099" s="15" t="s">
        <v>205</v>
      </c>
      <c r="DG1099" s="16">
        <v>46100.33762731482</v>
      </c>
      <c r="DH1099" s="15" t="s">
        <v>205</v>
      </c>
      <c r="DI1099" s="16">
        <v>46100.32351851852</v>
      </c>
      <c r="DJ1099" s="15" t="s">
        <v>205</v>
      </c>
      <c r="DK1099" s="16">
        <v>46100.33762731482</v>
      </c>
      <c r="DL1099" s="12" t="s">
        <v>213</v>
      </c>
      <c r="DM1099" s="13" t="s">
        <v>185</v>
      </c>
      <c r="DN1099" s="13" t="s">
        <v>18334</v>
      </c>
      <c r="DO1099" s="13" t="s">
        <v>185</v>
      </c>
      <c r="DP1099" s="13" t="s">
        <v>18335</v>
      </c>
      <c r="DQ1099" s="13" t="s">
        <v>185</v>
      </c>
      <c r="DR1099" s="13" t="s">
        <v>18336</v>
      </c>
      <c r="DS1099" s="13" t="s">
        <v>185</v>
      </c>
      <c r="DT1099" s="13" t="s">
        <v>18337</v>
      </c>
      <c r="DU1099" s="13" t="s">
        <v>185</v>
      </c>
      <c r="DV1099" s="13" t="s">
        <v>18338</v>
      </c>
      <c r="DW1099" s="13" t="s">
        <v>185</v>
      </c>
      <c r="DX1099" s="13" t="s">
        <v>18339</v>
      </c>
      <c r="DY1099" s="13" t="s">
        <v>185</v>
      </c>
      <c r="DZ1099" s="13" t="s">
        <v>18340</v>
      </c>
      <c r="EA1099" s="13" t="s">
        <v>185</v>
      </c>
      <c r="EB1099" s="13" t="s">
        <v>18341</v>
      </c>
      <c r="EC1099" s="13" t="s">
        <v>185</v>
      </c>
      <c r="ED1099" s="13" t="s">
        <v>18342</v>
      </c>
      <c r="EE1099" s="14"/>
      <c r="EF1099" s="14"/>
      <c r="EG1099" s="14"/>
      <c r="EH1099" s="14"/>
      <c r="EI1099" s="17" t="s">
        <v>204</v>
      </c>
      <c r="EJ1099" s="15" t="s">
        <v>205</v>
      </c>
      <c r="EK1099" s="16">
        <v>46100.678298611114</v>
      </c>
      <c r="EL1099" s="12" t="s">
        <v>218</v>
      </c>
      <c r="EM1099" s="13" t="s">
        <v>185</v>
      </c>
      <c r="EN1099" s="13" t="s">
        <v>18343</v>
      </c>
      <c r="EO1099" s="13" t="s">
        <v>185</v>
      </c>
      <c r="EP1099" s="13" t="s">
        <v>18344</v>
      </c>
      <c r="EQ1099" s="13" t="s">
        <v>185</v>
      </c>
      <c r="ER1099" s="13" t="s">
        <v>18345</v>
      </c>
      <c r="ES1099" s="13" t="s">
        <v>185</v>
      </c>
      <c r="ET1099" s="13" t="s">
        <v>18346</v>
      </c>
      <c r="EU1099" s="13" t="s">
        <v>185</v>
      </c>
      <c r="EV1099" s="13" t="s">
        <v>18347</v>
      </c>
      <c r="EW1099" s="13" t="s">
        <v>185</v>
      </c>
      <c r="EX1099" s="13" t="s">
        <v>18347</v>
      </c>
      <c r="EY1099" s="13" t="s">
        <v>185</v>
      </c>
      <c r="EZ1099" s="13" t="s">
        <v>18348</v>
      </c>
      <c r="FA1099" s="14"/>
      <c r="FB1099" s="14"/>
      <c r="FC1099" s="14"/>
      <c r="FD1099" s="14"/>
      <c r="FE1099" s="14"/>
      <c r="FF1099" s="14"/>
      <c r="FG1099" s="14"/>
      <c r="FH1099" s="14"/>
      <c r="FI1099" s="17" t="s">
        <v>204</v>
      </c>
      <c r="FJ1099" s="15" t="s">
        <v>205</v>
      </c>
      <c r="FK1099" s="16">
        <v>46102.68460648148</v>
      </c>
      <c r="FL1099" s="14"/>
      <c r="FM1099" s="14"/>
      <c r="FN1099" s="15" t="s">
        <v>223</v>
      </c>
      <c r="FO1099" s="16">
        <v>46102.68460648148</v>
      </c>
      <c r="FP1099" s="13" t="s">
        <v>18348</v>
      </c>
      <c r="FQ1099" s="13" t="s">
        <v>18349</v>
      </c>
      <c r="FR1099" s="13" t="s">
        <v>18350</v>
      </c>
      <c r="FS1099" s="14"/>
      <c r="FT1099" s="14"/>
      <c r="FU1099" s="14" t="str">
        <f t="shared" si="16"/>
        <v>Base de Dados_Images/CF-6502.Imagem do Equipamento-.205630.jpg</v>
      </c>
      <c r="FV1099" s="14"/>
      <c r="FW1099" s="14"/>
    </row>
    <row r="1100" ht="15.75" customHeight="1">
      <c r="A1100" s="10" t="s">
        <v>18211</v>
      </c>
      <c r="B1100" s="10" t="s">
        <v>18317</v>
      </c>
      <c r="C1100" s="10" t="s">
        <v>1162</v>
      </c>
      <c r="D1100" s="10" t="s">
        <v>18351</v>
      </c>
      <c r="E1100" s="11" t="s">
        <v>18352</v>
      </c>
      <c r="F1100" s="12" t="s">
        <v>184</v>
      </c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  <c r="BP1100" s="14"/>
      <c r="BQ1100" s="14"/>
      <c r="BR1100" s="14"/>
      <c r="BS1100" s="17" t="s">
        <v>204</v>
      </c>
      <c r="BT1100" s="17" t="s">
        <v>277</v>
      </c>
      <c r="BU1100" s="18"/>
      <c r="BV1100" s="17" t="s">
        <v>277</v>
      </c>
      <c r="BW1100" s="18"/>
      <c r="BX1100" s="17" t="s">
        <v>277</v>
      </c>
      <c r="BY1100" s="18"/>
      <c r="BZ1100" s="12" t="s">
        <v>206</v>
      </c>
      <c r="CA1100" s="14"/>
      <c r="CB1100" s="14"/>
      <c r="CC1100" s="14"/>
      <c r="CD1100" s="14"/>
      <c r="CE1100" s="14"/>
      <c r="CF1100" s="14"/>
      <c r="CG1100" s="14"/>
      <c r="CH1100" s="14"/>
      <c r="CI1100" s="14"/>
      <c r="CJ1100" s="14"/>
      <c r="CK1100" s="14"/>
      <c r="CL1100" s="14"/>
      <c r="CM1100" s="14"/>
      <c r="CN1100" s="14"/>
      <c r="CO1100" s="14"/>
      <c r="CP1100" s="14"/>
      <c r="CQ1100" s="14"/>
      <c r="CR1100" s="14"/>
      <c r="CS1100" s="14"/>
      <c r="CT1100" s="14"/>
      <c r="CU1100" s="14"/>
      <c r="CV1100" s="14"/>
      <c r="CW1100" s="14"/>
      <c r="CX1100" s="14"/>
      <c r="CY1100" s="14"/>
      <c r="CZ1100" s="14"/>
      <c r="DA1100" s="14"/>
      <c r="DB1100" s="14"/>
      <c r="DC1100" s="14"/>
      <c r="DD1100" s="14"/>
      <c r="DE1100" s="17" t="s">
        <v>204</v>
      </c>
      <c r="DF1100" s="17" t="s">
        <v>277</v>
      </c>
      <c r="DG1100" s="18"/>
      <c r="DH1100" s="17" t="s">
        <v>277</v>
      </c>
      <c r="DI1100" s="18"/>
      <c r="DJ1100" s="17" t="s">
        <v>277</v>
      </c>
      <c r="DK1100" s="18"/>
      <c r="DL1100" s="12" t="s">
        <v>213</v>
      </c>
      <c r="DM1100" s="13" t="s">
        <v>185</v>
      </c>
      <c r="DN1100" s="13" t="s">
        <v>18353</v>
      </c>
      <c r="DO1100" s="13" t="s">
        <v>185</v>
      </c>
      <c r="DP1100" s="13" t="s">
        <v>18354</v>
      </c>
      <c r="DQ1100" s="14"/>
      <c r="DR1100" s="14"/>
      <c r="DS1100" s="14"/>
      <c r="DT1100" s="14"/>
      <c r="DU1100" s="14"/>
      <c r="DV1100" s="14"/>
      <c r="DW1100" s="14"/>
      <c r="DX1100" s="14"/>
      <c r="DY1100" s="14"/>
      <c r="DZ1100" s="14"/>
      <c r="EA1100" s="14"/>
      <c r="EB1100" s="14"/>
      <c r="EC1100" s="14"/>
      <c r="ED1100" s="14"/>
      <c r="EE1100" s="14"/>
      <c r="EF1100" s="14"/>
      <c r="EG1100" s="14"/>
      <c r="EH1100" s="14"/>
      <c r="EI1100" s="17" t="s">
        <v>204</v>
      </c>
      <c r="EJ1100" s="15" t="s">
        <v>205</v>
      </c>
      <c r="EK1100" s="16">
        <v>46100.31953703704</v>
      </c>
      <c r="EL1100" s="12" t="s">
        <v>218</v>
      </c>
      <c r="EM1100" s="13" t="s">
        <v>185</v>
      </c>
      <c r="EN1100" s="13" t="s">
        <v>18355</v>
      </c>
      <c r="EO1100" s="13" t="s">
        <v>185</v>
      </c>
      <c r="EP1100" s="13" t="s">
        <v>18356</v>
      </c>
      <c r="EQ1100" s="14"/>
      <c r="ER1100" s="14"/>
      <c r="ES1100" s="14"/>
      <c r="ET1100" s="14"/>
      <c r="EU1100" s="14"/>
      <c r="EV1100" s="14"/>
      <c r="EW1100" s="14"/>
      <c r="EX1100" s="14"/>
      <c r="EY1100" s="14"/>
      <c r="EZ1100" s="14"/>
      <c r="FA1100" s="14"/>
      <c r="FB1100" s="14"/>
      <c r="FC1100" s="14"/>
      <c r="FD1100" s="14"/>
      <c r="FE1100" s="14"/>
      <c r="FF1100" s="14"/>
      <c r="FG1100" s="14"/>
      <c r="FH1100" s="14"/>
      <c r="FI1100" s="17" t="s">
        <v>204</v>
      </c>
      <c r="FJ1100" s="15" t="s">
        <v>205</v>
      </c>
      <c r="FK1100" s="16">
        <v>46102.684699074074</v>
      </c>
      <c r="FL1100" s="14"/>
      <c r="FM1100" s="14"/>
      <c r="FN1100" s="15" t="s">
        <v>223</v>
      </c>
      <c r="FO1100" s="16">
        <v>46102.684699074074</v>
      </c>
      <c r="FP1100" s="13" t="s">
        <v>18356</v>
      </c>
      <c r="FQ1100" s="13" t="s">
        <v>18357</v>
      </c>
      <c r="FR1100" s="13" t="s">
        <v>18358</v>
      </c>
      <c r="FS1100" s="14"/>
      <c r="FT1100" s="14"/>
      <c r="FU1100" s="14" t="str">
        <f t="shared" si="16"/>
        <v>Base de Dados_Images/LIC-6013-01.Imagem do Equipamento-.213251.jpg</v>
      </c>
      <c r="FV1100" s="14"/>
      <c r="FW1100" s="14"/>
    </row>
    <row r="1101" ht="15.75" customHeight="1">
      <c r="A1101" s="10" t="s">
        <v>18211</v>
      </c>
      <c r="B1101" s="10" t="s">
        <v>18317</v>
      </c>
      <c r="C1101" s="10" t="s">
        <v>286</v>
      </c>
      <c r="D1101" s="10" t="s">
        <v>18359</v>
      </c>
      <c r="E1101" s="11" t="s">
        <v>18360</v>
      </c>
      <c r="F1101" s="12" t="s">
        <v>184</v>
      </c>
      <c r="G1101" s="13" t="s">
        <v>185</v>
      </c>
      <c r="H1101" s="13" t="s">
        <v>18361</v>
      </c>
      <c r="I1101" s="13" t="s">
        <v>185</v>
      </c>
      <c r="J1101" s="13" t="s">
        <v>18362</v>
      </c>
      <c r="K1101" s="13" t="s">
        <v>185</v>
      </c>
      <c r="L1101" s="13" t="s">
        <v>18363</v>
      </c>
      <c r="M1101" s="13" t="s">
        <v>185</v>
      </c>
      <c r="N1101" s="13" t="s">
        <v>18364</v>
      </c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  <c r="BP1101" s="14"/>
      <c r="BQ1101" s="14"/>
      <c r="BR1101" s="14"/>
      <c r="BS1101" s="17" t="s">
        <v>204</v>
      </c>
      <c r="BT1101" s="15" t="s">
        <v>205</v>
      </c>
      <c r="BU1101" s="16">
        <v>46046.40797453704</v>
      </c>
      <c r="BV1101" s="15" t="s">
        <v>205</v>
      </c>
      <c r="BW1101" s="16">
        <v>46046.40819444445</v>
      </c>
      <c r="BX1101" s="15" t="s">
        <v>205</v>
      </c>
      <c r="BY1101" s="16">
        <v>46046.40819444445</v>
      </c>
      <c r="BZ1101" s="12" t="s">
        <v>206</v>
      </c>
      <c r="CA1101" s="13" t="s">
        <v>185</v>
      </c>
      <c r="CB1101" s="13" t="s">
        <v>18365</v>
      </c>
      <c r="CC1101" s="13" t="s">
        <v>185</v>
      </c>
      <c r="CD1101" s="13" t="s">
        <v>18366</v>
      </c>
      <c r="CE1101" s="13" t="s">
        <v>185</v>
      </c>
      <c r="CF1101" s="13" t="s">
        <v>18367</v>
      </c>
      <c r="CG1101" s="14"/>
      <c r="CH1101" s="14"/>
      <c r="CI1101" s="14"/>
      <c r="CJ1101" s="14"/>
      <c r="CK1101" s="14"/>
      <c r="CL1101" s="14"/>
      <c r="CM1101" s="14"/>
      <c r="CN1101" s="14"/>
      <c r="CO1101" s="14"/>
      <c r="CP1101" s="14"/>
      <c r="CQ1101" s="14"/>
      <c r="CR1101" s="14"/>
      <c r="CS1101" s="14"/>
      <c r="CT1101" s="14"/>
      <c r="CU1101" s="14"/>
      <c r="CV1101" s="14"/>
      <c r="CW1101" s="14"/>
      <c r="CX1101" s="14"/>
      <c r="CY1101" s="14"/>
      <c r="CZ1101" s="14"/>
      <c r="DA1101" s="14"/>
      <c r="DB1101" s="14"/>
      <c r="DC1101" s="14"/>
      <c r="DD1101" s="14"/>
      <c r="DE1101" s="17" t="s">
        <v>204</v>
      </c>
      <c r="DF1101" s="17" t="s">
        <v>277</v>
      </c>
      <c r="DG1101" s="18"/>
      <c r="DH1101" s="15" t="s">
        <v>205</v>
      </c>
      <c r="DI1101" s="16">
        <v>46077.46570601852</v>
      </c>
      <c r="DJ1101" s="15" t="s">
        <v>205</v>
      </c>
      <c r="DK1101" s="16">
        <v>46077.46570601852</v>
      </c>
      <c r="DL1101" s="12" t="s">
        <v>213</v>
      </c>
      <c r="DM1101" s="13" t="s">
        <v>185</v>
      </c>
      <c r="DN1101" s="13" t="s">
        <v>18368</v>
      </c>
      <c r="DO1101" s="13" t="s">
        <v>185</v>
      </c>
      <c r="DP1101" s="13" t="s">
        <v>18369</v>
      </c>
      <c r="DQ1101" s="14"/>
      <c r="DR1101" s="14"/>
      <c r="DS1101" s="14"/>
      <c r="DT1101" s="14"/>
      <c r="DU1101" s="14"/>
      <c r="DV1101" s="14"/>
      <c r="DW1101" s="14"/>
      <c r="DX1101" s="14"/>
      <c r="DY1101" s="14"/>
      <c r="DZ1101" s="14"/>
      <c r="EA1101" s="14"/>
      <c r="EB1101" s="14"/>
      <c r="EC1101" s="14"/>
      <c r="ED1101" s="14"/>
      <c r="EE1101" s="14"/>
      <c r="EF1101" s="14"/>
      <c r="EG1101" s="14"/>
      <c r="EH1101" s="14"/>
      <c r="EI1101" s="17" t="s">
        <v>204</v>
      </c>
      <c r="EJ1101" s="15" t="s">
        <v>205</v>
      </c>
      <c r="EK1101" s="16">
        <v>46100.31966435185</v>
      </c>
      <c r="EL1101" s="12" t="s">
        <v>218</v>
      </c>
      <c r="EM1101" s="13" t="s">
        <v>185</v>
      </c>
      <c r="EN1101" s="13" t="s">
        <v>18370</v>
      </c>
      <c r="EO1101" s="13" t="s">
        <v>185</v>
      </c>
      <c r="EP1101" s="13" t="s">
        <v>18370</v>
      </c>
      <c r="EQ1101" s="14"/>
      <c r="ER1101" s="14"/>
      <c r="ES1101" s="14"/>
      <c r="ET1101" s="14"/>
      <c r="EU1101" s="14"/>
      <c r="EV1101" s="14"/>
      <c r="EW1101" s="14"/>
      <c r="EX1101" s="14"/>
      <c r="EY1101" s="14"/>
      <c r="EZ1101" s="14"/>
      <c r="FA1101" s="14"/>
      <c r="FB1101" s="14"/>
      <c r="FC1101" s="14"/>
      <c r="FD1101" s="14"/>
      <c r="FE1101" s="14"/>
      <c r="FF1101" s="14"/>
      <c r="FG1101" s="14"/>
      <c r="FH1101" s="14"/>
      <c r="FI1101" s="17" t="s">
        <v>204</v>
      </c>
      <c r="FJ1101" s="15" t="s">
        <v>205</v>
      </c>
      <c r="FK1101" s="16">
        <v>46102.685648148145</v>
      </c>
      <c r="FL1101" s="14"/>
      <c r="FM1101" s="14"/>
      <c r="FN1101" s="15" t="s">
        <v>223</v>
      </c>
      <c r="FO1101" s="16">
        <v>46102.685648148145</v>
      </c>
      <c r="FP1101" s="13" t="s">
        <v>18370</v>
      </c>
      <c r="FQ1101" s="13" t="s">
        <v>18371</v>
      </c>
      <c r="FR1101" s="13" t="s">
        <v>18372</v>
      </c>
      <c r="FS1101" s="14"/>
      <c r="FT1101" s="14"/>
      <c r="FU1101" s="14" t="str">
        <f t="shared" si="16"/>
        <v>Base de Dados_Images/VT-8001-15.Imagem do Equipamento-.121406.jpg</v>
      </c>
      <c r="FV1101" s="14"/>
      <c r="FW1101" s="14"/>
    </row>
    <row r="1102" ht="15.75" customHeight="1">
      <c r="A1102" s="10" t="s">
        <v>18211</v>
      </c>
      <c r="B1102" s="10" t="s">
        <v>18317</v>
      </c>
      <c r="C1102" s="10" t="s">
        <v>286</v>
      </c>
      <c r="D1102" s="10" t="s">
        <v>18373</v>
      </c>
      <c r="E1102" s="11" t="s">
        <v>18374</v>
      </c>
      <c r="F1102" s="12" t="s">
        <v>184</v>
      </c>
      <c r="G1102" s="13" t="s">
        <v>185</v>
      </c>
      <c r="H1102" s="13" t="s">
        <v>18375</v>
      </c>
      <c r="I1102" s="13" t="s">
        <v>185</v>
      </c>
      <c r="J1102" s="13" t="s">
        <v>18376</v>
      </c>
      <c r="K1102" s="13" t="s">
        <v>185</v>
      </c>
      <c r="L1102" s="13" t="s">
        <v>18377</v>
      </c>
      <c r="M1102" s="13" t="s">
        <v>185</v>
      </c>
      <c r="N1102" s="13" t="s">
        <v>18378</v>
      </c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  <c r="BP1102" s="14"/>
      <c r="BQ1102" s="14"/>
      <c r="BR1102" s="14"/>
      <c r="BS1102" s="17" t="s">
        <v>204</v>
      </c>
      <c r="BT1102" s="15" t="s">
        <v>205</v>
      </c>
      <c r="BU1102" s="16">
        <v>46053.508425925924</v>
      </c>
      <c r="BV1102" s="15" t="s">
        <v>205</v>
      </c>
      <c r="BW1102" s="16">
        <v>46045.6653125</v>
      </c>
      <c r="BX1102" s="15" t="s">
        <v>205</v>
      </c>
      <c r="BY1102" s="16">
        <v>46053.508425925924</v>
      </c>
      <c r="BZ1102" s="12" t="s">
        <v>206</v>
      </c>
      <c r="CA1102" s="13" t="s">
        <v>185</v>
      </c>
      <c r="CB1102" s="13" t="s">
        <v>18379</v>
      </c>
      <c r="CC1102" s="13" t="s">
        <v>195</v>
      </c>
      <c r="CD1102" s="13" t="s">
        <v>18380</v>
      </c>
      <c r="CE1102" s="13" t="s">
        <v>185</v>
      </c>
      <c r="CF1102" s="13" t="s">
        <v>18381</v>
      </c>
      <c r="CG1102" s="14"/>
      <c r="CH1102" s="14"/>
      <c r="CI1102" s="14"/>
      <c r="CJ1102" s="14"/>
      <c r="CK1102" s="14"/>
      <c r="CL1102" s="14"/>
      <c r="CM1102" s="14"/>
      <c r="CN1102" s="14"/>
      <c r="CO1102" s="14"/>
      <c r="CP1102" s="14"/>
      <c r="CQ1102" s="14"/>
      <c r="CR1102" s="14"/>
      <c r="CS1102" s="14"/>
      <c r="CT1102" s="14"/>
      <c r="CU1102" s="14"/>
      <c r="CV1102" s="14"/>
      <c r="CW1102" s="14"/>
      <c r="CX1102" s="14"/>
      <c r="CY1102" s="14"/>
      <c r="CZ1102" s="14"/>
      <c r="DA1102" s="14"/>
      <c r="DB1102" s="14"/>
      <c r="DC1102" s="14"/>
      <c r="DD1102" s="14"/>
      <c r="DE1102" s="17" t="s">
        <v>204</v>
      </c>
      <c r="DF1102" s="17" t="s">
        <v>277</v>
      </c>
      <c r="DG1102" s="18"/>
      <c r="DH1102" s="15" t="s">
        <v>205</v>
      </c>
      <c r="DI1102" s="16">
        <v>46077.46591435185</v>
      </c>
      <c r="DJ1102" s="15" t="s">
        <v>205</v>
      </c>
      <c r="DK1102" s="16">
        <v>46077.46591435185</v>
      </c>
      <c r="DL1102" s="12" t="s">
        <v>213</v>
      </c>
      <c r="DM1102" s="13" t="s">
        <v>185</v>
      </c>
      <c r="DN1102" s="13" t="s">
        <v>18382</v>
      </c>
      <c r="DO1102" s="13" t="s">
        <v>185</v>
      </c>
      <c r="DP1102" s="13" t="s">
        <v>18383</v>
      </c>
      <c r="DQ1102" s="14"/>
      <c r="DR1102" s="14"/>
      <c r="DS1102" s="14"/>
      <c r="DT1102" s="14"/>
      <c r="DU1102" s="14"/>
      <c r="DV1102" s="14"/>
      <c r="DW1102" s="14"/>
      <c r="DX1102" s="14"/>
      <c r="DY1102" s="14"/>
      <c r="DZ1102" s="14"/>
      <c r="EA1102" s="14"/>
      <c r="EB1102" s="14"/>
      <c r="EC1102" s="14"/>
      <c r="ED1102" s="14"/>
      <c r="EE1102" s="14"/>
      <c r="EF1102" s="14"/>
      <c r="EG1102" s="14"/>
      <c r="EH1102" s="14"/>
      <c r="EI1102" s="17" t="s">
        <v>204</v>
      </c>
      <c r="EJ1102" s="15" t="s">
        <v>205</v>
      </c>
      <c r="EK1102" s="16">
        <v>46100.31978009259</v>
      </c>
      <c r="EL1102" s="12" t="s">
        <v>218</v>
      </c>
      <c r="EM1102" s="13" t="s">
        <v>185</v>
      </c>
      <c r="EN1102" s="13" t="s">
        <v>18384</v>
      </c>
      <c r="EO1102" s="13" t="s">
        <v>185</v>
      </c>
      <c r="EP1102" s="13" t="s">
        <v>18385</v>
      </c>
      <c r="EQ1102" s="14"/>
      <c r="ER1102" s="14"/>
      <c r="ES1102" s="14"/>
      <c r="ET1102" s="14"/>
      <c r="EU1102" s="14"/>
      <c r="EV1102" s="14"/>
      <c r="EW1102" s="14"/>
      <c r="EX1102" s="14"/>
      <c r="EY1102" s="14"/>
      <c r="EZ1102" s="14"/>
      <c r="FA1102" s="14"/>
      <c r="FB1102" s="14"/>
      <c r="FC1102" s="14"/>
      <c r="FD1102" s="14"/>
      <c r="FE1102" s="14"/>
      <c r="FF1102" s="14"/>
      <c r="FG1102" s="14"/>
      <c r="FH1102" s="14"/>
      <c r="FI1102" s="17" t="s">
        <v>204</v>
      </c>
      <c r="FJ1102" s="15" t="s">
        <v>205</v>
      </c>
      <c r="FK1102" s="16">
        <v>46102.68601851852</v>
      </c>
      <c r="FL1102" s="14"/>
      <c r="FM1102" s="14"/>
      <c r="FN1102" s="15" t="s">
        <v>223</v>
      </c>
      <c r="FO1102" s="16">
        <v>46102.68601851852</v>
      </c>
      <c r="FP1102" s="13" t="s">
        <v>18385</v>
      </c>
      <c r="FQ1102" s="13" t="s">
        <v>18386</v>
      </c>
      <c r="FR1102" s="13" t="s">
        <v>18378</v>
      </c>
      <c r="FS1102" s="14"/>
      <c r="FT1102" s="14"/>
      <c r="FU1102" s="14" t="str">
        <f t="shared" si="16"/>
        <v>Base de Dados_Images/TT-8001-15.Imagem do Equipamento-.185752.jpg</v>
      </c>
      <c r="FV1102" s="14"/>
      <c r="FW1102" s="14"/>
    </row>
    <row r="1103" ht="15.75" customHeight="1">
      <c r="A1103" s="10" t="s">
        <v>18211</v>
      </c>
      <c r="B1103" s="10" t="s">
        <v>18317</v>
      </c>
      <c r="C1103" s="10" t="s">
        <v>3150</v>
      </c>
      <c r="D1103" s="10" t="s">
        <v>18387</v>
      </c>
      <c r="E1103" s="11" t="s">
        <v>18388</v>
      </c>
      <c r="F1103" s="12" t="s">
        <v>184</v>
      </c>
      <c r="G1103" s="13" t="s">
        <v>185</v>
      </c>
      <c r="H1103" s="13" t="s">
        <v>18389</v>
      </c>
      <c r="I1103" s="13" t="s">
        <v>185</v>
      </c>
      <c r="J1103" s="13" t="s">
        <v>18390</v>
      </c>
      <c r="K1103" s="13" t="s">
        <v>185</v>
      </c>
      <c r="L1103" s="13" t="s">
        <v>18391</v>
      </c>
      <c r="M1103" s="13" t="s">
        <v>185</v>
      </c>
      <c r="N1103" s="13" t="s">
        <v>18392</v>
      </c>
      <c r="O1103" s="13" t="s">
        <v>185</v>
      </c>
      <c r="P1103" s="13" t="s">
        <v>18393</v>
      </c>
      <c r="Q1103" s="13" t="s">
        <v>185</v>
      </c>
      <c r="R1103" s="13" t="s">
        <v>18394</v>
      </c>
      <c r="S1103" s="13" t="s">
        <v>185</v>
      </c>
      <c r="T1103" s="13" t="s">
        <v>18395</v>
      </c>
      <c r="U1103" s="13" t="s">
        <v>185</v>
      </c>
      <c r="V1103" s="13" t="s">
        <v>18396</v>
      </c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  <c r="BP1103" s="14"/>
      <c r="BQ1103" s="14"/>
      <c r="BR1103" s="14"/>
      <c r="BS1103" s="17" t="s">
        <v>204</v>
      </c>
      <c r="BT1103" s="17" t="s">
        <v>277</v>
      </c>
      <c r="BU1103" s="18"/>
      <c r="BV1103" s="15" t="s">
        <v>205</v>
      </c>
      <c r="BW1103" s="16">
        <v>46070.51872685185</v>
      </c>
      <c r="BX1103" s="15" t="s">
        <v>205</v>
      </c>
      <c r="BY1103" s="16">
        <v>46070.51872685185</v>
      </c>
      <c r="BZ1103" s="12" t="s">
        <v>206</v>
      </c>
      <c r="CA1103" s="13" t="s">
        <v>195</v>
      </c>
      <c r="CB1103" s="13" t="s">
        <v>18397</v>
      </c>
      <c r="CC1103" s="13" t="s">
        <v>185</v>
      </c>
      <c r="CD1103" s="13" t="s">
        <v>18398</v>
      </c>
      <c r="CE1103" s="14"/>
      <c r="CF1103" s="14"/>
      <c r="CG1103" s="14"/>
      <c r="CH1103" s="14"/>
      <c r="CI1103" s="14"/>
      <c r="CJ1103" s="14"/>
      <c r="CK1103" s="14"/>
      <c r="CL1103" s="14"/>
      <c r="CM1103" s="14"/>
      <c r="CN1103" s="14"/>
      <c r="CO1103" s="14"/>
      <c r="CP1103" s="14"/>
      <c r="CQ1103" s="14"/>
      <c r="CR1103" s="14"/>
      <c r="CS1103" s="14"/>
      <c r="CT1103" s="14"/>
      <c r="CU1103" s="14"/>
      <c r="CV1103" s="14"/>
      <c r="CW1103" s="14"/>
      <c r="CX1103" s="14"/>
      <c r="CY1103" s="14"/>
      <c r="CZ1103" s="14"/>
      <c r="DA1103" s="14"/>
      <c r="DB1103" s="14"/>
      <c r="DC1103" s="14"/>
      <c r="DD1103" s="14"/>
      <c r="DE1103" s="17" t="s">
        <v>204</v>
      </c>
      <c r="DF1103" s="17" t="s">
        <v>277</v>
      </c>
      <c r="DG1103" s="18"/>
      <c r="DH1103" s="15" t="s">
        <v>205</v>
      </c>
      <c r="DI1103" s="16">
        <v>46100.32430555556</v>
      </c>
      <c r="DJ1103" s="15" t="s">
        <v>205</v>
      </c>
      <c r="DK1103" s="16">
        <v>46100.32430555556</v>
      </c>
      <c r="DL1103" s="12" t="s">
        <v>213</v>
      </c>
      <c r="DM1103" s="13" t="s">
        <v>185</v>
      </c>
      <c r="DN1103" s="13" t="s">
        <v>18399</v>
      </c>
      <c r="DO1103" s="14"/>
      <c r="DP1103" s="14"/>
      <c r="DQ1103" s="14"/>
      <c r="DR1103" s="14"/>
      <c r="DS1103" s="14"/>
      <c r="DT1103" s="14"/>
      <c r="DU1103" s="14"/>
      <c r="DV1103" s="14"/>
      <c r="DW1103" s="14"/>
      <c r="DX1103" s="14"/>
      <c r="DY1103" s="14"/>
      <c r="DZ1103" s="14"/>
      <c r="EA1103" s="14"/>
      <c r="EB1103" s="14"/>
      <c r="EC1103" s="14"/>
      <c r="ED1103" s="14"/>
      <c r="EE1103" s="14"/>
      <c r="EF1103" s="14"/>
      <c r="EG1103" s="14"/>
      <c r="EH1103" s="14"/>
      <c r="EI1103" s="17" t="s">
        <v>204</v>
      </c>
      <c r="EJ1103" s="15" t="s">
        <v>205</v>
      </c>
      <c r="EK1103" s="16">
        <v>46100.319918981484</v>
      </c>
      <c r="EL1103" s="12" t="s">
        <v>218</v>
      </c>
      <c r="EM1103" s="13" t="s">
        <v>185</v>
      </c>
      <c r="EN1103" s="13" t="s">
        <v>18400</v>
      </c>
      <c r="EO1103" s="14"/>
      <c r="EP1103" s="14"/>
      <c r="EQ1103" s="14"/>
      <c r="ER1103" s="14"/>
      <c r="ES1103" s="14"/>
      <c r="ET1103" s="14"/>
      <c r="EU1103" s="14"/>
      <c r="EV1103" s="14"/>
      <c r="EW1103" s="14"/>
      <c r="EX1103" s="14"/>
      <c r="EY1103" s="14"/>
      <c r="EZ1103" s="14"/>
      <c r="FA1103" s="14"/>
      <c r="FB1103" s="14"/>
      <c r="FC1103" s="14"/>
      <c r="FD1103" s="14"/>
      <c r="FE1103" s="14"/>
      <c r="FF1103" s="14"/>
      <c r="FG1103" s="14"/>
      <c r="FH1103" s="14"/>
      <c r="FI1103" s="17" t="s">
        <v>204</v>
      </c>
      <c r="FJ1103" s="15" t="s">
        <v>205</v>
      </c>
      <c r="FK1103" s="16">
        <v>46100.95923611111</v>
      </c>
      <c r="FL1103" s="14"/>
      <c r="FM1103" s="14"/>
      <c r="FN1103" s="15" t="s">
        <v>223</v>
      </c>
      <c r="FO1103" s="16">
        <v>46100.95923611111</v>
      </c>
      <c r="FP1103" s="13" t="s">
        <v>18400</v>
      </c>
      <c r="FQ1103" s="13" t="s">
        <v>18401</v>
      </c>
      <c r="FR1103" s="13" t="s">
        <v>18402</v>
      </c>
      <c r="FS1103" s="14"/>
      <c r="FT1103" s="14"/>
      <c r="FU1103" s="14" t="str">
        <f t="shared" si="16"/>
        <v>Base de Dados_Images/FCV-8016-10.Imagem do Equipamento-.151919.jpg</v>
      </c>
      <c r="FV1103" s="14"/>
      <c r="FW1103" s="14"/>
    </row>
    <row r="1104" ht="15.75" customHeight="1">
      <c r="A1104" s="10" t="s">
        <v>18211</v>
      </c>
      <c r="B1104" s="10" t="s">
        <v>18317</v>
      </c>
      <c r="C1104" s="10" t="s">
        <v>3150</v>
      </c>
      <c r="D1104" s="10" t="s">
        <v>18403</v>
      </c>
      <c r="E1104" s="11" t="s">
        <v>18404</v>
      </c>
      <c r="F1104" s="12" t="s">
        <v>184</v>
      </c>
      <c r="G1104" s="13" t="s">
        <v>185</v>
      </c>
      <c r="H1104" s="13" t="s">
        <v>18405</v>
      </c>
      <c r="I1104" s="13" t="s">
        <v>185</v>
      </c>
      <c r="J1104" s="13" t="s">
        <v>18406</v>
      </c>
      <c r="K1104" s="13" t="s">
        <v>185</v>
      </c>
      <c r="L1104" s="13" t="s">
        <v>18407</v>
      </c>
      <c r="M1104" s="13" t="s">
        <v>185</v>
      </c>
      <c r="N1104" s="13" t="s">
        <v>18408</v>
      </c>
      <c r="O1104" s="13" t="s">
        <v>185</v>
      </c>
      <c r="P1104" s="13" t="s">
        <v>18409</v>
      </c>
      <c r="Q1104" s="13" t="s">
        <v>185</v>
      </c>
      <c r="R1104" s="13" t="s">
        <v>18410</v>
      </c>
      <c r="S1104" s="13" t="s">
        <v>185</v>
      </c>
      <c r="T1104" s="13" t="s">
        <v>18411</v>
      </c>
      <c r="U1104" s="13" t="s">
        <v>185</v>
      </c>
      <c r="V1104" s="13" t="s">
        <v>18412</v>
      </c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  <c r="BP1104" s="14"/>
      <c r="BQ1104" s="14"/>
      <c r="BR1104" s="14"/>
      <c r="BS1104" s="15" t="s">
        <v>204</v>
      </c>
      <c r="BT1104" s="17" t="s">
        <v>277</v>
      </c>
      <c r="BU1104" s="18"/>
      <c r="BV1104" s="15" t="s">
        <v>205</v>
      </c>
      <c r="BW1104" s="16">
        <v>46100.32387731481</v>
      </c>
      <c r="BX1104" s="15" t="s">
        <v>205</v>
      </c>
      <c r="BY1104" s="16">
        <v>46100.32387731481</v>
      </c>
      <c r="BZ1104" s="12" t="s">
        <v>206</v>
      </c>
      <c r="CA1104" s="13" t="s">
        <v>195</v>
      </c>
      <c r="CB1104" s="13" t="s">
        <v>18413</v>
      </c>
      <c r="CC1104" s="13" t="s">
        <v>185</v>
      </c>
      <c r="CD1104" s="13" t="s">
        <v>18414</v>
      </c>
      <c r="CE1104" s="14"/>
      <c r="CF1104" s="14"/>
      <c r="CG1104" s="14"/>
      <c r="CH1104" s="14"/>
      <c r="CI1104" s="14"/>
      <c r="CJ1104" s="14"/>
      <c r="CK1104" s="14"/>
      <c r="CL1104" s="14"/>
      <c r="CM1104" s="14"/>
      <c r="CN1104" s="14"/>
      <c r="CO1104" s="14"/>
      <c r="CP1104" s="14"/>
      <c r="CQ1104" s="14"/>
      <c r="CR1104" s="14"/>
      <c r="CS1104" s="14"/>
      <c r="CT1104" s="14"/>
      <c r="CU1104" s="14"/>
      <c r="CV1104" s="14"/>
      <c r="CW1104" s="14"/>
      <c r="CX1104" s="14"/>
      <c r="CY1104" s="14"/>
      <c r="CZ1104" s="14"/>
      <c r="DA1104" s="14"/>
      <c r="DB1104" s="14"/>
      <c r="DC1104" s="14"/>
      <c r="DD1104" s="14"/>
      <c r="DE1104" s="17" t="s">
        <v>204</v>
      </c>
      <c r="DF1104" s="17" t="s">
        <v>277</v>
      </c>
      <c r="DG1104" s="18"/>
      <c r="DH1104" s="15" t="s">
        <v>205</v>
      </c>
      <c r="DI1104" s="16">
        <v>46100.32409722222</v>
      </c>
      <c r="DJ1104" s="15" t="s">
        <v>205</v>
      </c>
      <c r="DK1104" s="16">
        <v>46100.32409722222</v>
      </c>
      <c r="DL1104" s="12" t="s">
        <v>213</v>
      </c>
      <c r="DM1104" s="13" t="s">
        <v>185</v>
      </c>
      <c r="DN1104" s="13" t="s">
        <v>18415</v>
      </c>
      <c r="DO1104" s="14"/>
      <c r="DP1104" s="14"/>
      <c r="DQ1104" s="14"/>
      <c r="DR1104" s="14"/>
      <c r="DS1104" s="14"/>
      <c r="DT1104" s="14"/>
      <c r="DU1104" s="14"/>
      <c r="DV1104" s="14"/>
      <c r="DW1104" s="14"/>
      <c r="DX1104" s="14"/>
      <c r="DY1104" s="14"/>
      <c r="DZ1104" s="14"/>
      <c r="EA1104" s="14"/>
      <c r="EB1104" s="14"/>
      <c r="EC1104" s="14"/>
      <c r="ED1104" s="14"/>
      <c r="EE1104" s="14"/>
      <c r="EF1104" s="14"/>
      <c r="EG1104" s="14"/>
      <c r="EH1104" s="14"/>
      <c r="EI1104" s="17" t="s">
        <v>204</v>
      </c>
      <c r="EJ1104" s="15" t="s">
        <v>205</v>
      </c>
      <c r="EK1104" s="16">
        <v>46100.3215625</v>
      </c>
      <c r="EL1104" s="12" t="s">
        <v>218</v>
      </c>
      <c r="EM1104" s="13" t="s">
        <v>185</v>
      </c>
      <c r="EN1104" s="13" t="s">
        <v>18416</v>
      </c>
      <c r="EO1104" s="14"/>
      <c r="EP1104" s="14"/>
      <c r="EQ1104" s="14"/>
      <c r="ER1104" s="14"/>
      <c r="ES1104" s="14"/>
      <c r="ET1104" s="14"/>
      <c r="EU1104" s="14"/>
      <c r="EV1104" s="14"/>
      <c r="EW1104" s="14"/>
      <c r="EX1104" s="14"/>
      <c r="EY1104" s="14"/>
      <c r="EZ1104" s="14"/>
      <c r="FA1104" s="14"/>
      <c r="FB1104" s="14"/>
      <c r="FC1104" s="14"/>
      <c r="FD1104" s="14"/>
      <c r="FE1104" s="14"/>
      <c r="FF1104" s="14"/>
      <c r="FG1104" s="14"/>
      <c r="FH1104" s="14"/>
      <c r="FI1104" s="17" t="s">
        <v>204</v>
      </c>
      <c r="FJ1104" s="15" t="s">
        <v>205</v>
      </c>
      <c r="FK1104" s="16">
        <v>46100.95872685185</v>
      </c>
      <c r="FL1104" s="14"/>
      <c r="FM1104" s="14"/>
      <c r="FN1104" s="15" t="s">
        <v>223</v>
      </c>
      <c r="FO1104" s="16">
        <v>46100.95872685185</v>
      </c>
      <c r="FP1104" s="13" t="s">
        <v>18416</v>
      </c>
      <c r="FQ1104" s="13" t="s">
        <v>18417</v>
      </c>
      <c r="FR1104" s="13" t="s">
        <v>18418</v>
      </c>
      <c r="FS1104" s="14"/>
      <c r="FT1104" s="14"/>
      <c r="FU1104" s="14" t="str">
        <f t="shared" si="16"/>
        <v>Base de Dados_Images/FCV-6013-01.Imagem do Equipamento-.104119.jpg</v>
      </c>
      <c r="FV1104" s="14"/>
      <c r="FW1104" s="14"/>
    </row>
    <row r="1105" ht="15.75" customHeight="1">
      <c r="A1105" s="10" t="s">
        <v>18211</v>
      </c>
      <c r="B1105" s="10" t="s">
        <v>18419</v>
      </c>
      <c r="C1105" s="10" t="s">
        <v>18213</v>
      </c>
      <c r="D1105" s="10" t="s">
        <v>18420</v>
      </c>
      <c r="E1105" s="11" t="s">
        <v>18421</v>
      </c>
      <c r="F1105" s="12" t="s">
        <v>184</v>
      </c>
      <c r="G1105" s="14"/>
      <c r="H1105" s="14"/>
      <c r="I1105" s="13"/>
      <c r="J1105" s="13" t="s">
        <v>18422</v>
      </c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3" t="s">
        <v>185</v>
      </c>
      <c r="X1105" s="13" t="s">
        <v>18423</v>
      </c>
      <c r="Y1105" s="13" t="s">
        <v>185</v>
      </c>
      <c r="Z1105" s="13" t="s">
        <v>18424</v>
      </c>
      <c r="AA1105" s="13" t="s">
        <v>185</v>
      </c>
      <c r="AB1105" s="13" t="s">
        <v>18425</v>
      </c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  <c r="BP1105" s="14"/>
      <c r="BQ1105" s="14"/>
      <c r="BR1105" s="14"/>
      <c r="BS1105" s="15" t="s">
        <v>204</v>
      </c>
      <c r="BT1105" s="17" t="s">
        <v>204</v>
      </c>
      <c r="BU1105" s="18"/>
      <c r="BV1105" s="15" t="s">
        <v>205</v>
      </c>
      <c r="BW1105" s="16">
        <v>46043.7487962963</v>
      </c>
      <c r="BX1105" s="17" t="s">
        <v>204</v>
      </c>
      <c r="BY1105" s="18"/>
      <c r="BZ1105" s="12" t="s">
        <v>206</v>
      </c>
      <c r="CA1105" s="14"/>
      <c r="CB1105" s="14"/>
      <c r="CC1105" s="14"/>
      <c r="CD1105" s="14"/>
      <c r="CE1105" s="14"/>
      <c r="CF1105" s="14"/>
      <c r="CG1105" s="14"/>
      <c r="CH1105" s="14"/>
      <c r="CI1105" s="14"/>
      <c r="CJ1105" s="14"/>
      <c r="CK1105" s="14"/>
      <c r="CL1105" s="14"/>
      <c r="CM1105" s="14"/>
      <c r="CN1105" s="14"/>
      <c r="CO1105" s="14"/>
      <c r="CP1105" s="14"/>
      <c r="CQ1105" s="14"/>
      <c r="CR1105" s="14"/>
      <c r="CS1105" s="14"/>
      <c r="CT1105" s="14"/>
      <c r="CU1105" s="14"/>
      <c r="CV1105" s="14"/>
      <c r="CW1105" s="14"/>
      <c r="CX1105" s="14"/>
      <c r="CY1105" s="14"/>
      <c r="CZ1105" s="14"/>
      <c r="DA1105" s="14"/>
      <c r="DB1105" s="14"/>
      <c r="DC1105" s="14"/>
      <c r="DD1105" s="14"/>
      <c r="DE1105" s="17" t="s">
        <v>204</v>
      </c>
      <c r="DF1105" s="17" t="s">
        <v>204</v>
      </c>
      <c r="DG1105" s="18"/>
      <c r="DH1105" s="17" t="s">
        <v>204</v>
      </c>
      <c r="DI1105" s="18"/>
      <c r="DJ1105" s="17" t="s">
        <v>204</v>
      </c>
      <c r="DK1105" s="18"/>
      <c r="DL1105" s="12" t="s">
        <v>213</v>
      </c>
      <c r="DM1105" s="14"/>
      <c r="DN1105" s="14"/>
      <c r="DO1105" s="14"/>
      <c r="DP1105" s="14"/>
      <c r="DQ1105" s="14"/>
      <c r="DR1105" s="14"/>
      <c r="DS1105" s="14"/>
      <c r="DT1105" s="14"/>
      <c r="DU1105" s="14"/>
      <c r="DV1105" s="14"/>
      <c r="DW1105" s="14"/>
      <c r="DX1105" s="14"/>
      <c r="DY1105" s="14"/>
      <c r="DZ1105" s="14"/>
      <c r="EA1105" s="14"/>
      <c r="EB1105" s="14"/>
      <c r="EC1105" s="14"/>
      <c r="ED1105" s="14"/>
      <c r="EE1105" s="14"/>
      <c r="EF1105" s="14"/>
      <c r="EG1105" s="14"/>
      <c r="EH1105" s="14"/>
      <c r="EI1105" s="17" t="s">
        <v>204</v>
      </c>
      <c r="EJ1105" s="17" t="s">
        <v>204</v>
      </c>
      <c r="EK1105" s="18"/>
      <c r="EL1105" s="12" t="s">
        <v>218</v>
      </c>
      <c r="EM1105" s="14"/>
      <c r="EN1105" s="14"/>
      <c r="EO1105" s="14"/>
      <c r="EP1105" s="14"/>
      <c r="EQ1105" s="14"/>
      <c r="ER1105" s="14"/>
      <c r="ES1105" s="14"/>
      <c r="ET1105" s="14"/>
      <c r="EU1105" s="14"/>
      <c r="EV1105" s="14"/>
      <c r="EW1105" s="14"/>
      <c r="EX1105" s="14"/>
      <c r="EY1105" s="14"/>
      <c r="EZ1105" s="14"/>
      <c r="FA1105" s="14"/>
      <c r="FB1105" s="14"/>
      <c r="FC1105" s="14"/>
      <c r="FD1105" s="14"/>
      <c r="FE1105" s="14"/>
      <c r="FF1105" s="14"/>
      <c r="FG1105" s="14"/>
      <c r="FH1105" s="14"/>
      <c r="FI1105" s="17" t="s">
        <v>204</v>
      </c>
      <c r="FJ1105" s="17" t="s">
        <v>204</v>
      </c>
      <c r="FK1105" s="18"/>
      <c r="FL1105" s="14"/>
      <c r="FM1105" s="14"/>
      <c r="FN1105" s="17" t="s">
        <v>703</v>
      </c>
      <c r="FO1105" s="18"/>
      <c r="FP1105" s="13" t="s">
        <v>18422</v>
      </c>
      <c r="FQ1105" s="13" t="s">
        <v>18426</v>
      </c>
      <c r="FR1105" s="13" t="s">
        <v>18427</v>
      </c>
      <c r="FS1105" s="14"/>
      <c r="FT1105" s="14"/>
      <c r="FU1105" s="14" t="str">
        <f t="shared" si="16"/>
        <v>Base de Dados_Images/CF6503.Imagem do Equipamento-.205746.jpg</v>
      </c>
      <c r="FV1105" s="14"/>
      <c r="FW1105" s="14"/>
    </row>
    <row r="1106" ht="15.75" customHeight="1">
      <c r="A1106" s="10" t="s">
        <v>18211</v>
      </c>
      <c r="B1106" s="10" t="s">
        <v>18419</v>
      </c>
      <c r="C1106" s="10" t="s">
        <v>1162</v>
      </c>
      <c r="D1106" s="10" t="s">
        <v>18428</v>
      </c>
      <c r="E1106" s="11" t="s">
        <v>18429</v>
      </c>
      <c r="F1106" s="12" t="s">
        <v>184</v>
      </c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  <c r="BP1106" s="14"/>
      <c r="BQ1106" s="14"/>
      <c r="BR1106" s="14"/>
      <c r="BS1106" s="17" t="s">
        <v>204</v>
      </c>
      <c r="BT1106" s="17" t="s">
        <v>277</v>
      </c>
      <c r="BU1106" s="18"/>
      <c r="BV1106" s="17" t="s">
        <v>277</v>
      </c>
      <c r="BW1106" s="18"/>
      <c r="BX1106" s="17" t="s">
        <v>277</v>
      </c>
      <c r="BY1106" s="18"/>
      <c r="BZ1106" s="12" t="s">
        <v>206</v>
      </c>
      <c r="CA1106" s="14"/>
      <c r="CB1106" s="14"/>
      <c r="CC1106" s="14"/>
      <c r="CD1106" s="14"/>
      <c r="CE1106" s="14"/>
      <c r="CF1106" s="14"/>
      <c r="CG1106" s="14"/>
      <c r="CH1106" s="14"/>
      <c r="CI1106" s="14"/>
      <c r="CJ1106" s="14"/>
      <c r="CK1106" s="14"/>
      <c r="CL1106" s="14"/>
      <c r="CM1106" s="14"/>
      <c r="CN1106" s="14"/>
      <c r="CO1106" s="14"/>
      <c r="CP1106" s="14"/>
      <c r="CQ1106" s="14"/>
      <c r="CR1106" s="14"/>
      <c r="CS1106" s="14"/>
      <c r="CT1106" s="14"/>
      <c r="CU1106" s="14"/>
      <c r="CV1106" s="14"/>
      <c r="CW1106" s="14"/>
      <c r="CX1106" s="14"/>
      <c r="CY1106" s="14"/>
      <c r="CZ1106" s="14"/>
      <c r="DA1106" s="14"/>
      <c r="DB1106" s="14"/>
      <c r="DC1106" s="14"/>
      <c r="DD1106" s="14"/>
      <c r="DE1106" s="17" t="s">
        <v>204</v>
      </c>
      <c r="DF1106" s="17" t="s">
        <v>277</v>
      </c>
      <c r="DG1106" s="18"/>
      <c r="DH1106" s="17" t="s">
        <v>277</v>
      </c>
      <c r="DI1106" s="18"/>
      <c r="DJ1106" s="17" t="s">
        <v>277</v>
      </c>
      <c r="DK1106" s="18"/>
      <c r="DL1106" s="12" t="s">
        <v>213</v>
      </c>
      <c r="DM1106" s="14"/>
      <c r="DN1106" s="14"/>
      <c r="DO1106" s="14"/>
      <c r="DP1106" s="14"/>
      <c r="DQ1106" s="14"/>
      <c r="DR1106" s="14"/>
      <c r="DS1106" s="14"/>
      <c r="DT1106" s="14"/>
      <c r="DU1106" s="14"/>
      <c r="DV1106" s="14"/>
      <c r="DW1106" s="14"/>
      <c r="DX1106" s="14"/>
      <c r="DY1106" s="14"/>
      <c r="DZ1106" s="14"/>
      <c r="EA1106" s="14"/>
      <c r="EB1106" s="14"/>
      <c r="EC1106" s="14"/>
      <c r="ED1106" s="14"/>
      <c r="EE1106" s="14"/>
      <c r="EF1106" s="14"/>
      <c r="EG1106" s="14"/>
      <c r="EH1106" s="14"/>
      <c r="EI1106" s="17" t="s">
        <v>204</v>
      </c>
      <c r="EJ1106" s="17" t="s">
        <v>204</v>
      </c>
      <c r="EK1106" s="18"/>
      <c r="EL1106" s="12" t="s">
        <v>218</v>
      </c>
      <c r="EM1106" s="14"/>
      <c r="EN1106" s="14"/>
      <c r="EO1106" s="14"/>
      <c r="EP1106" s="14"/>
      <c r="EQ1106" s="14"/>
      <c r="ER1106" s="14"/>
      <c r="ES1106" s="14"/>
      <c r="ET1106" s="14"/>
      <c r="EU1106" s="14"/>
      <c r="EV1106" s="14"/>
      <c r="EW1106" s="14"/>
      <c r="EX1106" s="14"/>
      <c r="EY1106" s="14"/>
      <c r="EZ1106" s="14"/>
      <c r="FA1106" s="14"/>
      <c r="FB1106" s="14"/>
      <c r="FC1106" s="14"/>
      <c r="FD1106" s="14"/>
      <c r="FE1106" s="14"/>
      <c r="FF1106" s="14"/>
      <c r="FG1106" s="14"/>
      <c r="FH1106" s="14"/>
      <c r="FI1106" s="17" t="s">
        <v>204</v>
      </c>
      <c r="FJ1106" s="17" t="s">
        <v>204</v>
      </c>
      <c r="FK1106" s="18"/>
      <c r="FL1106" s="14"/>
      <c r="FM1106" s="14"/>
      <c r="FN1106" s="17" t="s">
        <v>703</v>
      </c>
      <c r="FO1106" s="18"/>
      <c r="FP1106" s="13" t="s">
        <v>18430</v>
      </c>
      <c r="FQ1106" s="13"/>
      <c r="FR1106" s="13"/>
      <c r="FS1106" s="14"/>
      <c r="FT1106" s="14"/>
      <c r="FU1106" s="14" t="str">
        <f t="shared" si="16"/>
        <v/>
      </c>
      <c r="FV1106" s="14"/>
      <c r="FW1106" s="14"/>
    </row>
    <row r="1107" ht="15.75" customHeight="1">
      <c r="A1107" s="10" t="s">
        <v>18211</v>
      </c>
      <c r="B1107" s="10" t="s">
        <v>18419</v>
      </c>
      <c r="C1107" s="10" t="s">
        <v>286</v>
      </c>
      <c r="D1107" s="10" t="s">
        <v>18431</v>
      </c>
      <c r="E1107" s="11" t="s">
        <v>18432</v>
      </c>
      <c r="F1107" s="12" t="s">
        <v>184</v>
      </c>
      <c r="G1107" s="13" t="s">
        <v>185</v>
      </c>
      <c r="H1107" s="13" t="s">
        <v>18433</v>
      </c>
      <c r="I1107" s="13" t="s">
        <v>185</v>
      </c>
      <c r="J1107" s="13" t="s">
        <v>18434</v>
      </c>
      <c r="K1107" s="13" t="s">
        <v>185</v>
      </c>
      <c r="L1107" s="13" t="s">
        <v>18435</v>
      </c>
      <c r="M1107" s="13" t="s">
        <v>185</v>
      </c>
      <c r="N1107" s="13" t="s">
        <v>18436</v>
      </c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  <c r="BP1107" s="14"/>
      <c r="BQ1107" s="14"/>
      <c r="BR1107" s="14"/>
      <c r="BS1107" s="17" t="s">
        <v>204</v>
      </c>
      <c r="BT1107" s="15" t="s">
        <v>205</v>
      </c>
      <c r="BU1107" s="16">
        <v>46053.50850694445</v>
      </c>
      <c r="BV1107" s="15" t="s">
        <v>205</v>
      </c>
      <c r="BW1107" s="16">
        <v>46045.664606481485</v>
      </c>
      <c r="BX1107" s="15" t="s">
        <v>205</v>
      </c>
      <c r="BY1107" s="16">
        <v>46053.50850694445</v>
      </c>
      <c r="BZ1107" s="12" t="s">
        <v>206</v>
      </c>
      <c r="CA1107" s="14"/>
      <c r="CB1107" s="14"/>
      <c r="CC1107" s="14"/>
      <c r="CD1107" s="14"/>
      <c r="CE1107" s="14"/>
      <c r="CF1107" s="14"/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  <c r="DE1107" s="17" t="s">
        <v>204</v>
      </c>
      <c r="DF1107" s="17" t="s">
        <v>277</v>
      </c>
      <c r="DG1107" s="18"/>
      <c r="DH1107" s="17" t="s">
        <v>204</v>
      </c>
      <c r="DI1107" s="18"/>
      <c r="DJ1107" s="17" t="s">
        <v>204</v>
      </c>
      <c r="DK1107" s="18"/>
      <c r="DL1107" s="12" t="s">
        <v>213</v>
      </c>
      <c r="DM1107" s="14"/>
      <c r="DN1107" s="14"/>
      <c r="DO1107" s="14"/>
      <c r="DP1107" s="14"/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4"/>
      <c r="ED1107" s="14"/>
      <c r="EE1107" s="14"/>
      <c r="EF1107" s="14"/>
      <c r="EG1107" s="14"/>
      <c r="EH1107" s="14"/>
      <c r="EI1107" s="17" t="s">
        <v>204</v>
      </c>
      <c r="EJ1107" s="17" t="s">
        <v>204</v>
      </c>
      <c r="EK1107" s="18"/>
      <c r="EL1107" s="12" t="s">
        <v>218</v>
      </c>
      <c r="EM1107" s="14"/>
      <c r="EN1107" s="14"/>
      <c r="EO1107" s="14"/>
      <c r="EP1107" s="14"/>
      <c r="EQ1107" s="14"/>
      <c r="ER1107" s="14"/>
      <c r="ES1107" s="14"/>
      <c r="ET1107" s="14"/>
      <c r="EU1107" s="14"/>
      <c r="EV1107" s="14"/>
      <c r="EW1107" s="14"/>
      <c r="EX1107" s="14"/>
      <c r="EY1107" s="14"/>
      <c r="EZ1107" s="14"/>
      <c r="FA1107" s="14"/>
      <c r="FB1107" s="14"/>
      <c r="FC1107" s="14"/>
      <c r="FD1107" s="14"/>
      <c r="FE1107" s="14"/>
      <c r="FF1107" s="14"/>
      <c r="FG1107" s="14"/>
      <c r="FH1107" s="14"/>
      <c r="FI1107" s="17" t="s">
        <v>204</v>
      </c>
      <c r="FJ1107" s="17" t="s">
        <v>204</v>
      </c>
      <c r="FK1107" s="18"/>
      <c r="FL1107" s="14"/>
      <c r="FM1107" s="14"/>
      <c r="FN1107" s="17" t="s">
        <v>703</v>
      </c>
      <c r="FO1107" s="18"/>
      <c r="FP1107" s="13" t="s">
        <v>18433</v>
      </c>
      <c r="FQ1107" s="13" t="s">
        <v>18437</v>
      </c>
      <c r="FR1107" s="13" t="s">
        <v>18438</v>
      </c>
      <c r="FS1107" s="14"/>
      <c r="FT1107" s="14"/>
      <c r="FU1107" s="14" t="str">
        <f t="shared" si="16"/>
        <v>Base de Dados_Images/VT-8002-15.Imagem do Equipamento-.185434.jpg</v>
      </c>
      <c r="FV1107" s="14"/>
      <c r="FW1107" s="14"/>
    </row>
    <row r="1108" ht="15.75" customHeight="1">
      <c r="A1108" s="10" t="s">
        <v>18211</v>
      </c>
      <c r="B1108" s="10" t="s">
        <v>18419</v>
      </c>
      <c r="C1108" s="10" t="s">
        <v>286</v>
      </c>
      <c r="D1108" s="10" t="s">
        <v>18439</v>
      </c>
      <c r="E1108" s="11" t="s">
        <v>18440</v>
      </c>
      <c r="F1108" s="12" t="s">
        <v>184</v>
      </c>
      <c r="G1108" s="13" t="s">
        <v>185</v>
      </c>
      <c r="H1108" s="13" t="s">
        <v>18441</v>
      </c>
      <c r="I1108" s="13" t="s">
        <v>185</v>
      </c>
      <c r="J1108" s="13" t="s">
        <v>18442</v>
      </c>
      <c r="K1108" s="13" t="s">
        <v>185</v>
      </c>
      <c r="L1108" s="13" t="s">
        <v>18443</v>
      </c>
      <c r="M1108" s="13" t="s">
        <v>185</v>
      </c>
      <c r="N1108" s="13" t="s">
        <v>18444</v>
      </c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  <c r="BP1108" s="14"/>
      <c r="BQ1108" s="14"/>
      <c r="BR1108" s="14"/>
      <c r="BS1108" s="17" t="s">
        <v>204</v>
      </c>
      <c r="BT1108" s="15" t="s">
        <v>205</v>
      </c>
      <c r="BU1108" s="16">
        <v>46053.50859953704</v>
      </c>
      <c r="BV1108" s="15" t="s">
        <v>205</v>
      </c>
      <c r="BW1108" s="16">
        <v>46045.660462962966</v>
      </c>
      <c r="BX1108" s="15" t="s">
        <v>205</v>
      </c>
      <c r="BY1108" s="16">
        <v>46053.50859953704</v>
      </c>
      <c r="BZ1108" s="12" t="s">
        <v>206</v>
      </c>
      <c r="CA1108" s="14"/>
      <c r="CB1108" s="14"/>
      <c r="CC1108" s="14"/>
      <c r="CD1108" s="14"/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  <c r="DB1108" s="14"/>
      <c r="DC1108" s="14"/>
      <c r="DD1108" s="14"/>
      <c r="DE1108" s="17" t="s">
        <v>204</v>
      </c>
      <c r="DF1108" s="17" t="s">
        <v>277</v>
      </c>
      <c r="DG1108" s="18"/>
      <c r="DH1108" s="17" t="s">
        <v>204</v>
      </c>
      <c r="DI1108" s="18"/>
      <c r="DJ1108" s="17" t="s">
        <v>204</v>
      </c>
      <c r="DK1108" s="18"/>
      <c r="DL1108" s="12" t="s">
        <v>213</v>
      </c>
      <c r="DM1108" s="14"/>
      <c r="DN1108" s="14"/>
      <c r="DO1108" s="14"/>
      <c r="DP1108" s="14"/>
      <c r="DQ1108" s="14"/>
      <c r="DR1108" s="14"/>
      <c r="DS1108" s="14"/>
      <c r="DT1108" s="14"/>
      <c r="DU1108" s="14"/>
      <c r="DV1108" s="14"/>
      <c r="DW1108" s="14"/>
      <c r="DX1108" s="14"/>
      <c r="DY1108" s="14"/>
      <c r="DZ1108" s="14"/>
      <c r="EA1108" s="14"/>
      <c r="EB1108" s="14"/>
      <c r="EC1108" s="14"/>
      <c r="ED1108" s="14"/>
      <c r="EE1108" s="14"/>
      <c r="EF1108" s="14"/>
      <c r="EG1108" s="14"/>
      <c r="EH1108" s="14"/>
      <c r="EI1108" s="17" t="s">
        <v>204</v>
      </c>
      <c r="EJ1108" s="17" t="s">
        <v>204</v>
      </c>
      <c r="EK1108" s="18"/>
      <c r="EL1108" s="12" t="s">
        <v>218</v>
      </c>
      <c r="EM1108" s="14"/>
      <c r="EN1108" s="14"/>
      <c r="EO1108" s="14"/>
      <c r="EP1108" s="14"/>
      <c r="EQ1108" s="14"/>
      <c r="ER1108" s="14"/>
      <c r="ES1108" s="14"/>
      <c r="ET1108" s="14"/>
      <c r="EU1108" s="14"/>
      <c r="EV1108" s="14"/>
      <c r="EW1108" s="14"/>
      <c r="EX1108" s="14"/>
      <c r="EY1108" s="14"/>
      <c r="EZ1108" s="14"/>
      <c r="FA1108" s="14"/>
      <c r="FB1108" s="14"/>
      <c r="FC1108" s="14"/>
      <c r="FD1108" s="14"/>
      <c r="FE1108" s="14"/>
      <c r="FF1108" s="14"/>
      <c r="FG1108" s="14"/>
      <c r="FH1108" s="14"/>
      <c r="FI1108" s="17" t="s">
        <v>204</v>
      </c>
      <c r="FJ1108" s="17" t="s">
        <v>204</v>
      </c>
      <c r="FK1108" s="18"/>
      <c r="FL1108" s="14"/>
      <c r="FM1108" s="14"/>
      <c r="FN1108" s="17" t="s">
        <v>703</v>
      </c>
      <c r="FO1108" s="18"/>
      <c r="FP1108" s="13" t="s">
        <v>18441</v>
      </c>
      <c r="FQ1108" s="13" t="s">
        <v>18445</v>
      </c>
      <c r="FR1108" s="13" t="s">
        <v>18444</v>
      </c>
      <c r="FS1108" s="14"/>
      <c r="FT1108" s="14"/>
      <c r="FU1108" s="14" t="str">
        <f t="shared" si="16"/>
        <v>Base de Dados_Images/TT-8002-15.Imagem do Equipamento-.185046.jpg</v>
      </c>
      <c r="FV1108" s="14"/>
      <c r="FW1108" s="14"/>
    </row>
    <row r="1109" ht="15.75" customHeight="1">
      <c r="A1109" s="10" t="s">
        <v>18211</v>
      </c>
      <c r="B1109" s="10" t="s">
        <v>18419</v>
      </c>
      <c r="C1109" s="10" t="s">
        <v>3150</v>
      </c>
      <c r="D1109" s="10" t="s">
        <v>18446</v>
      </c>
      <c r="E1109" s="11" t="s">
        <v>18447</v>
      </c>
      <c r="F1109" s="12" t="s">
        <v>184</v>
      </c>
      <c r="G1109" s="13" t="s">
        <v>185</v>
      </c>
      <c r="H1109" s="13" t="s">
        <v>18448</v>
      </c>
      <c r="I1109" s="13" t="s">
        <v>185</v>
      </c>
      <c r="J1109" s="13" t="s">
        <v>18449</v>
      </c>
      <c r="K1109" s="13" t="s">
        <v>185</v>
      </c>
      <c r="L1109" s="13" t="s">
        <v>18450</v>
      </c>
      <c r="M1109" s="13" t="s">
        <v>185</v>
      </c>
      <c r="N1109" s="13" t="s">
        <v>18451</v>
      </c>
      <c r="O1109" s="13" t="s">
        <v>185</v>
      </c>
      <c r="P1109" s="13" t="s">
        <v>18452</v>
      </c>
      <c r="Q1109" s="13" t="s">
        <v>185</v>
      </c>
      <c r="R1109" s="13" t="s">
        <v>18453</v>
      </c>
      <c r="S1109" s="13" t="s">
        <v>185</v>
      </c>
      <c r="T1109" s="13" t="s">
        <v>18454</v>
      </c>
      <c r="U1109" s="13" t="s">
        <v>185</v>
      </c>
      <c r="V1109" s="13" t="s">
        <v>18455</v>
      </c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  <c r="BP1109" s="14"/>
      <c r="BQ1109" s="14"/>
      <c r="BR1109" s="14"/>
      <c r="BS1109" s="17" t="s">
        <v>204</v>
      </c>
      <c r="BT1109" s="17" t="s">
        <v>277</v>
      </c>
      <c r="BU1109" s="18"/>
      <c r="BV1109" s="15" t="s">
        <v>205</v>
      </c>
      <c r="BW1109" s="16">
        <v>46045.65809027778</v>
      </c>
      <c r="BX1109" s="15" t="s">
        <v>205</v>
      </c>
      <c r="BY1109" s="16">
        <v>46045.65809027778</v>
      </c>
      <c r="BZ1109" s="12" t="s">
        <v>206</v>
      </c>
      <c r="CA1109" s="13" t="s">
        <v>195</v>
      </c>
      <c r="CB1109" s="13" t="s">
        <v>18456</v>
      </c>
      <c r="CC1109" s="13" t="s">
        <v>185</v>
      </c>
      <c r="CD1109" s="13" t="s">
        <v>18457</v>
      </c>
      <c r="CE1109" s="14"/>
      <c r="CF1109" s="14"/>
      <c r="CG1109" s="14"/>
      <c r="CH1109" s="14"/>
      <c r="CI1109" s="14"/>
      <c r="CJ1109" s="14"/>
      <c r="CK1109" s="14"/>
      <c r="CL1109" s="14"/>
      <c r="CM1109" s="14"/>
      <c r="CN1109" s="14"/>
      <c r="CO1109" s="14"/>
      <c r="CP1109" s="14"/>
      <c r="CQ1109" s="14"/>
      <c r="CR1109" s="14"/>
      <c r="CS1109" s="14"/>
      <c r="CT1109" s="14"/>
      <c r="CU1109" s="14"/>
      <c r="CV1109" s="14"/>
      <c r="CW1109" s="14"/>
      <c r="CX1109" s="14"/>
      <c r="CY1109" s="14"/>
      <c r="CZ1109" s="14"/>
      <c r="DA1109" s="14"/>
      <c r="DB1109" s="14"/>
      <c r="DC1109" s="14"/>
      <c r="DD1109" s="14"/>
      <c r="DE1109" s="17" t="s">
        <v>204</v>
      </c>
      <c r="DF1109" s="17" t="s">
        <v>277</v>
      </c>
      <c r="DG1109" s="18"/>
      <c r="DH1109" s="15" t="s">
        <v>205</v>
      </c>
      <c r="DI1109" s="16">
        <v>46083.49605324074</v>
      </c>
      <c r="DJ1109" s="15" t="s">
        <v>205</v>
      </c>
      <c r="DK1109" s="16">
        <v>46083.49605324074</v>
      </c>
      <c r="DL1109" s="12" t="s">
        <v>213</v>
      </c>
      <c r="DM1109" s="14"/>
      <c r="DN1109" s="14"/>
      <c r="DO1109" s="14"/>
      <c r="DP1109" s="14"/>
      <c r="DQ1109" s="14"/>
      <c r="DR1109" s="14"/>
      <c r="DS1109" s="14"/>
      <c r="DT1109" s="14"/>
      <c r="DU1109" s="14"/>
      <c r="DV1109" s="14"/>
      <c r="DW1109" s="14"/>
      <c r="DX1109" s="14"/>
      <c r="DY1109" s="14"/>
      <c r="DZ1109" s="14"/>
      <c r="EA1109" s="14"/>
      <c r="EB1109" s="14"/>
      <c r="EC1109" s="14"/>
      <c r="ED1109" s="14"/>
      <c r="EE1109" s="14"/>
      <c r="EF1109" s="14"/>
      <c r="EG1109" s="14"/>
      <c r="EH1109" s="14"/>
      <c r="EI1109" s="17" t="s">
        <v>204</v>
      </c>
      <c r="EJ1109" s="17" t="s">
        <v>204</v>
      </c>
      <c r="EK1109" s="18"/>
      <c r="EL1109" s="12" t="s">
        <v>218</v>
      </c>
      <c r="EM1109" s="14"/>
      <c r="EN1109" s="14"/>
      <c r="EO1109" s="14"/>
      <c r="EP1109" s="14"/>
      <c r="EQ1109" s="14"/>
      <c r="ER1109" s="14"/>
      <c r="ES1109" s="14"/>
      <c r="ET1109" s="14"/>
      <c r="EU1109" s="14"/>
      <c r="EV1109" s="14"/>
      <c r="EW1109" s="14"/>
      <c r="EX1109" s="14"/>
      <c r="EY1109" s="14"/>
      <c r="EZ1109" s="14"/>
      <c r="FA1109" s="14"/>
      <c r="FB1109" s="14"/>
      <c r="FC1109" s="14"/>
      <c r="FD1109" s="14"/>
      <c r="FE1109" s="14"/>
      <c r="FF1109" s="14"/>
      <c r="FG1109" s="14"/>
      <c r="FH1109" s="14"/>
      <c r="FI1109" s="17" t="s">
        <v>204</v>
      </c>
      <c r="FJ1109" s="17" t="s">
        <v>204</v>
      </c>
      <c r="FK1109" s="18"/>
      <c r="FL1109" s="14"/>
      <c r="FM1109" s="14"/>
      <c r="FN1109" s="17" t="s">
        <v>703</v>
      </c>
      <c r="FO1109" s="18"/>
      <c r="FP1109" s="13" t="s">
        <v>18456</v>
      </c>
      <c r="FQ1109" s="13" t="s">
        <v>18458</v>
      </c>
      <c r="FR1109" s="13" t="s">
        <v>18455</v>
      </c>
      <c r="FS1109" s="14"/>
      <c r="FT1109" s="14"/>
      <c r="FU1109" s="14" t="str">
        <f t="shared" si="16"/>
        <v>Base de Dados_Images/FCV-8017-10.Imagem do Equipamento-.184707.jpg</v>
      </c>
      <c r="FV1109" s="14"/>
      <c r="FW1109" s="14"/>
    </row>
    <row r="1110" ht="15.75" customHeight="1">
      <c r="A1110" s="10" t="s">
        <v>18211</v>
      </c>
      <c r="B1110" s="10" t="s">
        <v>18419</v>
      </c>
      <c r="C1110" s="10" t="s">
        <v>3150</v>
      </c>
      <c r="D1110" s="10" t="s">
        <v>18459</v>
      </c>
      <c r="E1110" s="11" t="s">
        <v>18460</v>
      </c>
      <c r="F1110" s="12" t="s">
        <v>184</v>
      </c>
      <c r="G1110" s="13" t="s">
        <v>185</v>
      </c>
      <c r="H1110" s="13" t="s">
        <v>18461</v>
      </c>
      <c r="I1110" s="13" t="s">
        <v>185</v>
      </c>
      <c r="J1110" s="13" t="s">
        <v>18462</v>
      </c>
      <c r="K1110" s="13" t="s">
        <v>185</v>
      </c>
      <c r="L1110" s="13" t="s">
        <v>18463</v>
      </c>
      <c r="M1110" s="13" t="s">
        <v>185</v>
      </c>
      <c r="N1110" s="13" t="s">
        <v>18464</v>
      </c>
      <c r="O1110" s="13" t="s">
        <v>185</v>
      </c>
      <c r="P1110" s="13" t="s">
        <v>18465</v>
      </c>
      <c r="Q1110" s="13" t="s">
        <v>185</v>
      </c>
      <c r="R1110" s="13" t="s">
        <v>18466</v>
      </c>
      <c r="S1110" s="13" t="s">
        <v>185</v>
      </c>
      <c r="T1110" s="13" t="s">
        <v>18467</v>
      </c>
      <c r="U1110" s="13" t="s">
        <v>185</v>
      </c>
      <c r="V1110" s="13" t="s">
        <v>18468</v>
      </c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  <c r="BP1110" s="14"/>
      <c r="BQ1110" s="14"/>
      <c r="BR1110" s="14"/>
      <c r="BS1110" s="17" t="s">
        <v>204</v>
      </c>
      <c r="BT1110" s="17" t="s">
        <v>277</v>
      </c>
      <c r="BU1110" s="18"/>
      <c r="BV1110" s="15" t="s">
        <v>205</v>
      </c>
      <c r="BW1110" s="16">
        <v>46045.65913194444</v>
      </c>
      <c r="BX1110" s="15" t="s">
        <v>205</v>
      </c>
      <c r="BY1110" s="16">
        <v>46045.65913194444</v>
      </c>
      <c r="BZ1110" s="12" t="s">
        <v>206</v>
      </c>
      <c r="CA1110" s="13" t="s">
        <v>195</v>
      </c>
      <c r="CB1110" s="13" t="s">
        <v>18469</v>
      </c>
      <c r="CC1110" s="13" t="s">
        <v>185</v>
      </c>
      <c r="CD1110" s="13" t="s">
        <v>18470</v>
      </c>
      <c r="CE1110" s="14"/>
      <c r="CF1110" s="14"/>
      <c r="CG1110" s="14"/>
      <c r="CH1110" s="14"/>
      <c r="CI1110" s="14"/>
      <c r="CJ1110" s="14"/>
      <c r="CK1110" s="14"/>
      <c r="CL1110" s="14"/>
      <c r="CM1110" s="14"/>
      <c r="CN1110" s="14"/>
      <c r="CO1110" s="14"/>
      <c r="CP1110" s="14"/>
      <c r="CQ1110" s="14"/>
      <c r="CR1110" s="14"/>
      <c r="CS1110" s="14"/>
      <c r="CT1110" s="14"/>
      <c r="CU1110" s="14"/>
      <c r="CV1110" s="14"/>
      <c r="CW1110" s="14"/>
      <c r="CX1110" s="14"/>
      <c r="CY1110" s="14"/>
      <c r="CZ1110" s="14"/>
      <c r="DA1110" s="14"/>
      <c r="DB1110" s="14"/>
      <c r="DC1110" s="14"/>
      <c r="DD1110" s="14"/>
      <c r="DE1110" s="17" t="s">
        <v>204</v>
      </c>
      <c r="DF1110" s="17" t="s">
        <v>277</v>
      </c>
      <c r="DG1110" s="18"/>
      <c r="DH1110" s="15" t="s">
        <v>205</v>
      </c>
      <c r="DI1110" s="16">
        <v>46083.4747337963</v>
      </c>
      <c r="DJ1110" s="15" t="s">
        <v>205</v>
      </c>
      <c r="DK1110" s="16">
        <v>46083.4747337963</v>
      </c>
      <c r="DL1110" s="12" t="s">
        <v>213</v>
      </c>
      <c r="DM1110" s="14"/>
      <c r="DN1110" s="14"/>
      <c r="DO1110" s="14"/>
      <c r="DP1110" s="14"/>
      <c r="DQ1110" s="14"/>
      <c r="DR1110" s="14"/>
      <c r="DS1110" s="14"/>
      <c r="DT1110" s="14"/>
      <c r="DU1110" s="14"/>
      <c r="DV1110" s="14"/>
      <c r="DW1110" s="14"/>
      <c r="DX1110" s="14"/>
      <c r="DY1110" s="14"/>
      <c r="DZ1110" s="14"/>
      <c r="EA1110" s="14"/>
      <c r="EB1110" s="14"/>
      <c r="EC1110" s="14"/>
      <c r="ED1110" s="14"/>
      <c r="EE1110" s="14"/>
      <c r="EF1110" s="14"/>
      <c r="EG1110" s="14"/>
      <c r="EH1110" s="14"/>
      <c r="EI1110" s="17" t="s">
        <v>204</v>
      </c>
      <c r="EJ1110" s="17" t="s">
        <v>204</v>
      </c>
      <c r="EK1110" s="18"/>
      <c r="EL1110" s="12" t="s">
        <v>218</v>
      </c>
      <c r="EM1110" s="14"/>
      <c r="EN1110" s="14"/>
      <c r="EO1110" s="14"/>
      <c r="EP1110" s="14"/>
      <c r="EQ1110" s="14"/>
      <c r="ER1110" s="14"/>
      <c r="ES1110" s="14"/>
      <c r="ET1110" s="14"/>
      <c r="EU1110" s="14"/>
      <c r="EV1110" s="14"/>
      <c r="EW1110" s="14"/>
      <c r="EX1110" s="14"/>
      <c r="EY1110" s="14"/>
      <c r="EZ1110" s="14"/>
      <c r="FA1110" s="14"/>
      <c r="FB1110" s="14"/>
      <c r="FC1110" s="14"/>
      <c r="FD1110" s="14"/>
      <c r="FE1110" s="14"/>
      <c r="FF1110" s="14"/>
      <c r="FG1110" s="14"/>
      <c r="FH1110" s="14"/>
      <c r="FI1110" s="17" t="s">
        <v>204</v>
      </c>
      <c r="FJ1110" s="17" t="s">
        <v>204</v>
      </c>
      <c r="FK1110" s="18"/>
      <c r="FL1110" s="14"/>
      <c r="FM1110" s="14"/>
      <c r="FN1110" s="17" t="s">
        <v>703</v>
      </c>
      <c r="FO1110" s="18"/>
      <c r="FP1110" s="13" t="s">
        <v>18470</v>
      </c>
      <c r="FQ1110" s="13" t="s">
        <v>18471</v>
      </c>
      <c r="FR1110" s="13" t="s">
        <v>18465</v>
      </c>
      <c r="FS1110" s="14"/>
      <c r="FT1110" s="14"/>
      <c r="FU1110" s="14" t="str">
        <f t="shared" si="16"/>
        <v>Base de Dados_Images/FCV-6014-01.Imagem do Equipamento-.184832.jpg</v>
      </c>
      <c r="FV1110" s="14"/>
      <c r="FW1110" s="14"/>
    </row>
    <row r="1111" ht="15.75" customHeight="1">
      <c r="A1111" s="10" t="s">
        <v>18211</v>
      </c>
      <c r="B1111" s="10" t="s">
        <v>18472</v>
      </c>
      <c r="C1111" s="10" t="s">
        <v>6150</v>
      </c>
      <c r="D1111" s="10" t="s">
        <v>18473</v>
      </c>
      <c r="E1111" s="11" t="s">
        <v>18474</v>
      </c>
      <c r="F1111" s="12" t="s">
        <v>184</v>
      </c>
      <c r="G1111" s="13" t="s">
        <v>185</v>
      </c>
      <c r="H1111" s="13" t="s">
        <v>18475</v>
      </c>
      <c r="I1111" s="13" t="s">
        <v>185</v>
      </c>
      <c r="J1111" s="13" t="s">
        <v>18476</v>
      </c>
      <c r="K1111" s="13" t="s">
        <v>185</v>
      </c>
      <c r="L1111" s="13" t="s">
        <v>18477</v>
      </c>
      <c r="M1111" s="13" t="s">
        <v>185</v>
      </c>
      <c r="N1111" s="13" t="s">
        <v>18478</v>
      </c>
      <c r="O1111" s="13" t="s">
        <v>185</v>
      </c>
      <c r="P1111" s="13" t="s">
        <v>18479</v>
      </c>
      <c r="Q1111" s="13" t="s">
        <v>185</v>
      </c>
      <c r="R1111" s="13" t="s">
        <v>18480</v>
      </c>
      <c r="S1111" s="13" t="s">
        <v>185</v>
      </c>
      <c r="T1111" s="13" t="s">
        <v>18481</v>
      </c>
      <c r="U1111" s="13" t="s">
        <v>185</v>
      </c>
      <c r="V1111" s="13" t="s">
        <v>18482</v>
      </c>
      <c r="W1111" s="13" t="s">
        <v>185</v>
      </c>
      <c r="X1111" s="13" t="s">
        <v>18483</v>
      </c>
      <c r="Y1111" s="13" t="s">
        <v>185</v>
      </c>
      <c r="Z1111" s="13" t="s">
        <v>18484</v>
      </c>
      <c r="AA1111" s="13" t="s">
        <v>185</v>
      </c>
      <c r="AB1111" s="13" t="s">
        <v>18485</v>
      </c>
      <c r="AC1111" s="13" t="s">
        <v>185</v>
      </c>
      <c r="AD1111" s="13" t="s">
        <v>18486</v>
      </c>
      <c r="AE1111" s="13" t="s">
        <v>185</v>
      </c>
      <c r="AF1111" s="13" t="s">
        <v>18487</v>
      </c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  <c r="BP1111" s="14"/>
      <c r="BQ1111" s="14"/>
      <c r="BR1111" s="14"/>
      <c r="BS1111" s="17" t="s">
        <v>204</v>
      </c>
      <c r="BT1111" s="15" t="s">
        <v>205</v>
      </c>
      <c r="BU1111" s="16">
        <v>46052.607152777775</v>
      </c>
      <c r="BV1111" s="15" t="s">
        <v>205</v>
      </c>
      <c r="BW1111" s="16">
        <v>46042.716840277775</v>
      </c>
      <c r="BX1111" s="15" t="s">
        <v>205</v>
      </c>
      <c r="BY1111" s="16">
        <v>46052.607152777775</v>
      </c>
      <c r="BZ1111" s="12" t="s">
        <v>206</v>
      </c>
      <c r="CA1111" s="13" t="s">
        <v>185</v>
      </c>
      <c r="CB1111" s="13" t="s">
        <v>18488</v>
      </c>
      <c r="CC1111" s="13" t="s">
        <v>195</v>
      </c>
      <c r="CD1111" s="13" t="s">
        <v>18489</v>
      </c>
      <c r="CE1111" s="13" t="s">
        <v>185</v>
      </c>
      <c r="CF1111" s="13" t="s">
        <v>18490</v>
      </c>
      <c r="CG1111" s="13" t="s">
        <v>195</v>
      </c>
      <c r="CH1111" s="13" t="s">
        <v>18491</v>
      </c>
      <c r="CI1111" s="14"/>
      <c r="CJ1111" s="14"/>
      <c r="CK1111" s="14"/>
      <c r="CL1111" s="14"/>
      <c r="CM1111" s="14"/>
      <c r="CN1111" s="14"/>
      <c r="CO1111" s="14"/>
      <c r="CP1111" s="14"/>
      <c r="CQ1111" s="14"/>
      <c r="CR1111" s="14"/>
      <c r="CS1111" s="14"/>
      <c r="CT1111" s="14"/>
      <c r="CU1111" s="14"/>
      <c r="CV1111" s="14"/>
      <c r="CW1111" s="14"/>
      <c r="CX1111" s="14"/>
      <c r="CY1111" s="14"/>
      <c r="CZ1111" s="14"/>
      <c r="DA1111" s="14"/>
      <c r="DB1111" s="14"/>
      <c r="DC1111" s="14"/>
      <c r="DD1111" s="14"/>
      <c r="DE1111" s="17" t="s">
        <v>204</v>
      </c>
      <c r="DF1111" s="15" t="s">
        <v>205</v>
      </c>
      <c r="DG1111" s="16">
        <v>46070.471770833334</v>
      </c>
      <c r="DH1111" s="15" t="s">
        <v>205</v>
      </c>
      <c r="DI1111" s="16">
        <v>46070.47133101852</v>
      </c>
      <c r="DJ1111" s="15" t="s">
        <v>205</v>
      </c>
      <c r="DK1111" s="16">
        <v>46070.471770833334</v>
      </c>
      <c r="DL1111" s="12" t="s">
        <v>213</v>
      </c>
      <c r="DM1111" s="13" t="s">
        <v>185</v>
      </c>
      <c r="DN1111" s="13" t="s">
        <v>18492</v>
      </c>
      <c r="DO1111" s="13" t="s">
        <v>185</v>
      </c>
      <c r="DP1111" s="13" t="s">
        <v>18493</v>
      </c>
      <c r="DQ1111" s="13" t="s">
        <v>185</v>
      </c>
      <c r="DR1111" s="13" t="s">
        <v>18494</v>
      </c>
      <c r="DS1111" s="13" t="s">
        <v>185</v>
      </c>
      <c r="DT1111" s="13" t="s">
        <v>18495</v>
      </c>
      <c r="DU1111" s="13" t="s">
        <v>185</v>
      </c>
      <c r="DV1111" s="13" t="s">
        <v>18496</v>
      </c>
      <c r="DW1111" s="14"/>
      <c r="DX1111" s="14"/>
      <c r="DY1111" s="14"/>
      <c r="DZ1111" s="14"/>
      <c r="EA1111" s="14"/>
      <c r="EB1111" s="14"/>
      <c r="EC1111" s="14"/>
      <c r="ED1111" s="14"/>
      <c r="EE1111" s="14"/>
      <c r="EF1111" s="14"/>
      <c r="EG1111" s="14"/>
      <c r="EH1111" s="14"/>
      <c r="EI1111" s="17" t="s">
        <v>204</v>
      </c>
      <c r="EJ1111" s="15" t="s">
        <v>205</v>
      </c>
      <c r="EK1111" s="16">
        <v>46090.58027777778</v>
      </c>
      <c r="EL1111" s="12" t="s">
        <v>218</v>
      </c>
      <c r="EM1111" s="13" t="s">
        <v>185</v>
      </c>
      <c r="EN1111" s="13" t="s">
        <v>18497</v>
      </c>
      <c r="EO1111" s="13" t="s">
        <v>185</v>
      </c>
      <c r="EP1111" s="13" t="s">
        <v>18498</v>
      </c>
      <c r="EQ1111" s="13" t="s">
        <v>185</v>
      </c>
      <c r="ER1111" s="13" t="s">
        <v>18499</v>
      </c>
      <c r="ES1111" s="13" t="s">
        <v>185</v>
      </c>
      <c r="ET1111" s="13" t="s">
        <v>18500</v>
      </c>
      <c r="EU1111" s="14"/>
      <c r="EV1111" s="14"/>
      <c r="EW1111" s="14"/>
      <c r="EX1111" s="14"/>
      <c r="EY1111" s="14"/>
      <c r="EZ1111" s="14"/>
      <c r="FA1111" s="14"/>
      <c r="FB1111" s="14"/>
      <c r="FC1111" s="14"/>
      <c r="FD1111" s="14"/>
      <c r="FE1111" s="14"/>
      <c r="FF1111" s="14"/>
      <c r="FG1111" s="14"/>
      <c r="FH1111" s="14"/>
      <c r="FI1111" s="17" t="s">
        <v>204</v>
      </c>
      <c r="FJ1111" s="15" t="s">
        <v>205</v>
      </c>
      <c r="FK1111" s="16">
        <v>46102.68628472222</v>
      </c>
      <c r="FL1111" s="14"/>
      <c r="FM1111" s="14"/>
      <c r="FN1111" s="15" t="s">
        <v>223</v>
      </c>
      <c r="FO1111" s="16">
        <v>46102.68628472222</v>
      </c>
      <c r="FP1111" s="13" t="s">
        <v>18500</v>
      </c>
      <c r="FQ1111" s="13" t="s">
        <v>18501</v>
      </c>
      <c r="FR1111" s="13" t="s">
        <v>18502</v>
      </c>
      <c r="FS1111" s="13" t="s">
        <v>18503</v>
      </c>
      <c r="FT1111" s="13" t="s">
        <v>18504</v>
      </c>
      <c r="FU1111" s="14" t="str">
        <f t="shared" si="16"/>
        <v>Base de Dados_Images/AG-6501.Imagem do Equipamento-.124325.jpg</v>
      </c>
      <c r="FV1111" s="14"/>
      <c r="FW1111" s="14"/>
    </row>
    <row r="1112" ht="15.75" customHeight="1">
      <c r="A1112" s="10" t="s">
        <v>18211</v>
      </c>
      <c r="B1112" s="10" t="s">
        <v>18472</v>
      </c>
      <c r="C1112" s="10" t="s">
        <v>181</v>
      </c>
      <c r="D1112" s="10" t="s">
        <v>18505</v>
      </c>
      <c r="E1112" s="11" t="s">
        <v>18506</v>
      </c>
      <c r="F1112" s="12" t="s">
        <v>184</v>
      </c>
      <c r="G1112" s="13" t="s">
        <v>185</v>
      </c>
      <c r="H1112" s="13" t="s">
        <v>18507</v>
      </c>
      <c r="I1112" s="13" t="s">
        <v>185</v>
      </c>
      <c r="J1112" s="13" t="s">
        <v>18508</v>
      </c>
      <c r="K1112" s="13" t="s">
        <v>185</v>
      </c>
      <c r="L1112" s="13" t="s">
        <v>18509</v>
      </c>
      <c r="M1112" s="13" t="s">
        <v>185</v>
      </c>
      <c r="N1112" s="13" t="s">
        <v>18510</v>
      </c>
      <c r="O1112" s="13" t="s">
        <v>185</v>
      </c>
      <c r="P1112" s="13" t="s">
        <v>18511</v>
      </c>
      <c r="Q1112" s="13" t="s">
        <v>185</v>
      </c>
      <c r="R1112" s="13" t="s">
        <v>18512</v>
      </c>
      <c r="S1112" s="13" t="s">
        <v>185</v>
      </c>
      <c r="T1112" s="13" t="s">
        <v>18513</v>
      </c>
      <c r="U1112" s="13" t="s">
        <v>185</v>
      </c>
      <c r="V1112" s="13" t="s">
        <v>18514</v>
      </c>
      <c r="W1112" s="13" t="s">
        <v>185</v>
      </c>
      <c r="X1112" s="13" t="s">
        <v>18515</v>
      </c>
      <c r="Y1112" s="13" t="s">
        <v>185</v>
      </c>
      <c r="Z1112" s="13" t="s">
        <v>18516</v>
      </c>
      <c r="AA1112" s="13" t="s">
        <v>185</v>
      </c>
      <c r="AB1112" s="13" t="s">
        <v>18517</v>
      </c>
      <c r="AC1112" s="13" t="s">
        <v>185</v>
      </c>
      <c r="AD1112" s="13" t="s">
        <v>18518</v>
      </c>
      <c r="AE1112" s="13" t="s">
        <v>185</v>
      </c>
      <c r="AF1112" s="13" t="s">
        <v>18519</v>
      </c>
      <c r="AG1112" s="13" t="s">
        <v>185</v>
      </c>
      <c r="AH1112" s="13" t="s">
        <v>18520</v>
      </c>
      <c r="AI1112" s="13" t="s">
        <v>185</v>
      </c>
      <c r="AJ1112" s="13" t="s">
        <v>18521</v>
      </c>
      <c r="AK1112" s="13" t="s">
        <v>185</v>
      </c>
      <c r="AL1112" s="13" t="s">
        <v>18522</v>
      </c>
      <c r="AM1112" s="13" t="s">
        <v>185</v>
      </c>
      <c r="AN1112" s="13" t="s">
        <v>18523</v>
      </c>
      <c r="AO1112" s="13" t="s">
        <v>185</v>
      </c>
      <c r="AP1112" s="13" t="s">
        <v>18524</v>
      </c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  <c r="BP1112" s="14"/>
      <c r="BQ1112" s="14"/>
      <c r="BR1112" s="14"/>
      <c r="BS1112" s="17" t="s">
        <v>204</v>
      </c>
      <c r="BT1112" s="15" t="s">
        <v>205</v>
      </c>
      <c r="BU1112" s="16">
        <v>46048.5033912037</v>
      </c>
      <c r="BV1112" s="15" t="s">
        <v>205</v>
      </c>
      <c r="BW1112" s="16">
        <v>46042.71806712963</v>
      </c>
      <c r="BX1112" s="15" t="s">
        <v>205</v>
      </c>
      <c r="BY1112" s="16">
        <v>46048.503587962965</v>
      </c>
      <c r="BZ1112" s="12" t="s">
        <v>206</v>
      </c>
      <c r="CA1112" s="13" t="s">
        <v>185</v>
      </c>
      <c r="CB1112" s="13" t="s">
        <v>18525</v>
      </c>
      <c r="CC1112" s="13" t="s">
        <v>185</v>
      </c>
      <c r="CD1112" s="13" t="s">
        <v>18526</v>
      </c>
      <c r="CE1112" s="13" t="s">
        <v>185</v>
      </c>
      <c r="CF1112" s="13" t="s">
        <v>18527</v>
      </c>
      <c r="CG1112" s="13" t="s">
        <v>185</v>
      </c>
      <c r="CH1112" s="13" t="s">
        <v>18528</v>
      </c>
      <c r="CI1112" s="13" t="s">
        <v>185</v>
      </c>
      <c r="CJ1112" s="13" t="s">
        <v>18529</v>
      </c>
      <c r="CK1112" s="13" t="s">
        <v>195</v>
      </c>
      <c r="CL1112" s="13" t="s">
        <v>18530</v>
      </c>
      <c r="CM1112" s="14"/>
      <c r="CN1112" s="14"/>
      <c r="CO1112" s="14"/>
      <c r="CP1112" s="14"/>
      <c r="CQ1112" s="14"/>
      <c r="CR1112" s="14"/>
      <c r="CS1112" s="14"/>
      <c r="CT1112" s="14"/>
      <c r="CU1112" s="14"/>
      <c r="CV1112" s="14"/>
      <c r="CW1112" s="14"/>
      <c r="CX1112" s="14"/>
      <c r="CY1112" s="14"/>
      <c r="CZ1112" s="14"/>
      <c r="DA1112" s="14"/>
      <c r="DB1112" s="14"/>
      <c r="DC1112" s="14"/>
      <c r="DD1112" s="14"/>
      <c r="DE1112" s="17" t="s">
        <v>204</v>
      </c>
      <c r="DF1112" s="15" t="s">
        <v>205</v>
      </c>
      <c r="DG1112" s="16">
        <v>46077.353784722225</v>
      </c>
      <c r="DH1112" s="15" t="s">
        <v>205</v>
      </c>
      <c r="DI1112" s="16">
        <v>46078.42380787037</v>
      </c>
      <c r="DJ1112" s="15" t="s">
        <v>205</v>
      </c>
      <c r="DK1112" s="16">
        <v>46078.42380787037</v>
      </c>
      <c r="DL1112" s="12" t="s">
        <v>213</v>
      </c>
      <c r="DM1112" s="13" t="s">
        <v>185</v>
      </c>
      <c r="DN1112" s="13" t="s">
        <v>18531</v>
      </c>
      <c r="DO1112" s="13" t="s">
        <v>185</v>
      </c>
      <c r="DP1112" s="13" t="s">
        <v>18532</v>
      </c>
      <c r="DQ1112" s="13" t="s">
        <v>185</v>
      </c>
      <c r="DR1112" s="13" t="s">
        <v>18533</v>
      </c>
      <c r="DS1112" s="13" t="s">
        <v>185</v>
      </c>
      <c r="DT1112" s="13" t="s">
        <v>18534</v>
      </c>
      <c r="DU1112" s="14"/>
      <c r="DV1112" s="14"/>
      <c r="DW1112" s="14"/>
      <c r="DX1112" s="14"/>
      <c r="DY1112" s="14"/>
      <c r="DZ1112" s="14"/>
      <c r="EA1112" s="14"/>
      <c r="EB1112" s="14"/>
      <c r="EC1112" s="14"/>
      <c r="ED1112" s="14"/>
      <c r="EE1112" s="14"/>
      <c r="EF1112" s="14"/>
      <c r="EG1112" s="14"/>
      <c r="EH1112" s="14"/>
      <c r="EI1112" s="17" t="s">
        <v>204</v>
      </c>
      <c r="EJ1112" s="15" t="s">
        <v>205</v>
      </c>
      <c r="EK1112" s="16">
        <v>46090.58047453704</v>
      </c>
      <c r="EL1112" s="12" t="s">
        <v>218</v>
      </c>
      <c r="EM1112" s="13" t="s">
        <v>185</v>
      </c>
      <c r="EN1112" s="13" t="s">
        <v>18535</v>
      </c>
      <c r="EO1112" s="13" t="s">
        <v>185</v>
      </c>
      <c r="EP1112" s="13" t="s">
        <v>18536</v>
      </c>
      <c r="EQ1112" s="13" t="s">
        <v>185</v>
      </c>
      <c r="ER1112" s="13" t="s">
        <v>18537</v>
      </c>
      <c r="ES1112" s="13" t="s">
        <v>185</v>
      </c>
      <c r="ET1112" s="13" t="s">
        <v>18538</v>
      </c>
      <c r="EU1112" s="14"/>
      <c r="EV1112" s="14"/>
      <c r="EW1112" s="14"/>
      <c r="EX1112" s="14"/>
      <c r="EY1112" s="14"/>
      <c r="EZ1112" s="14"/>
      <c r="FA1112" s="14"/>
      <c r="FB1112" s="14"/>
      <c r="FC1112" s="14"/>
      <c r="FD1112" s="14"/>
      <c r="FE1112" s="14"/>
      <c r="FF1112" s="14"/>
      <c r="FG1112" s="14"/>
      <c r="FH1112" s="14"/>
      <c r="FI1112" s="17" t="s">
        <v>204</v>
      </c>
      <c r="FJ1112" s="15" t="s">
        <v>205</v>
      </c>
      <c r="FK1112" s="16">
        <v>46102.68641203704</v>
      </c>
      <c r="FL1112" s="14"/>
      <c r="FM1112" s="14"/>
      <c r="FN1112" s="15" t="s">
        <v>223</v>
      </c>
      <c r="FO1112" s="16">
        <v>46102.68641203704</v>
      </c>
      <c r="FP1112" s="13" t="s">
        <v>18538</v>
      </c>
      <c r="FQ1112" s="13" t="s">
        <v>18539</v>
      </c>
      <c r="FR1112" s="13" t="s">
        <v>18522</v>
      </c>
      <c r="FS1112" s="14"/>
      <c r="FT1112" s="14"/>
      <c r="FU1112" s="14" t="str">
        <f t="shared" si="16"/>
        <v>Base de Dados_Images/BC-6514.Imagem do Equipamento-.201319.jpg</v>
      </c>
      <c r="FV1112" s="14"/>
      <c r="FW1112" s="14"/>
    </row>
    <row r="1113" ht="15.75" customHeight="1">
      <c r="A1113" s="10" t="s">
        <v>18211</v>
      </c>
      <c r="B1113" s="10" t="s">
        <v>18472</v>
      </c>
      <c r="C1113" s="10" t="s">
        <v>181</v>
      </c>
      <c r="D1113" s="10" t="s">
        <v>18540</v>
      </c>
      <c r="E1113" s="11" t="s">
        <v>18541</v>
      </c>
      <c r="F1113" s="12" t="s">
        <v>184</v>
      </c>
      <c r="G1113" s="13" t="s">
        <v>185</v>
      </c>
      <c r="H1113" s="13" t="s">
        <v>18542</v>
      </c>
      <c r="I1113" s="13" t="s">
        <v>185</v>
      </c>
      <c r="J1113" s="13" t="s">
        <v>18543</v>
      </c>
      <c r="K1113" s="13" t="s">
        <v>185</v>
      </c>
      <c r="L1113" s="13" t="s">
        <v>18544</v>
      </c>
      <c r="M1113" s="13" t="s">
        <v>185</v>
      </c>
      <c r="N1113" s="13" t="s">
        <v>18545</v>
      </c>
      <c r="O1113" s="13" t="s">
        <v>185</v>
      </c>
      <c r="P1113" s="13" t="s">
        <v>18546</v>
      </c>
      <c r="Q1113" s="13" t="s">
        <v>185</v>
      </c>
      <c r="R1113" s="13" t="s">
        <v>18547</v>
      </c>
      <c r="S1113" s="13" t="s">
        <v>185</v>
      </c>
      <c r="T1113" s="13" t="s">
        <v>18548</v>
      </c>
      <c r="U1113" s="13" t="s">
        <v>185</v>
      </c>
      <c r="V1113" s="13" t="s">
        <v>18549</v>
      </c>
      <c r="W1113" s="13" t="s">
        <v>185</v>
      </c>
      <c r="X1113" s="13" t="s">
        <v>18550</v>
      </c>
      <c r="Y1113" s="13" t="s">
        <v>185</v>
      </c>
      <c r="Z1113" s="13" t="s">
        <v>18551</v>
      </c>
      <c r="AA1113" s="13" t="s">
        <v>185</v>
      </c>
      <c r="AB1113" s="13" t="s">
        <v>18552</v>
      </c>
      <c r="AC1113" s="13" t="s">
        <v>185</v>
      </c>
      <c r="AD1113" s="13" t="s">
        <v>18553</v>
      </c>
      <c r="AE1113" s="13" t="s">
        <v>185</v>
      </c>
      <c r="AF1113" s="13" t="s">
        <v>18554</v>
      </c>
      <c r="AG1113" s="13" t="s">
        <v>185</v>
      </c>
      <c r="AH1113" s="13" t="s">
        <v>18555</v>
      </c>
      <c r="AI1113" s="13" t="s">
        <v>185</v>
      </c>
      <c r="AJ1113" s="13" t="s">
        <v>18556</v>
      </c>
      <c r="AK1113" s="13" t="s">
        <v>185</v>
      </c>
      <c r="AL1113" s="13" t="s">
        <v>18557</v>
      </c>
      <c r="AM1113" s="13" t="s">
        <v>185</v>
      </c>
      <c r="AN1113" s="13" t="s">
        <v>18558</v>
      </c>
      <c r="AO1113" s="13" t="s">
        <v>185</v>
      </c>
      <c r="AP1113" s="13" t="s">
        <v>18559</v>
      </c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  <c r="BP1113" s="14"/>
      <c r="BQ1113" s="14"/>
      <c r="BR1113" s="14"/>
      <c r="BS1113" s="17" t="s">
        <v>204</v>
      </c>
      <c r="BT1113" s="15" t="s">
        <v>205</v>
      </c>
      <c r="BU1113" s="16">
        <v>46048.50409722222</v>
      </c>
      <c r="BV1113" s="15" t="s">
        <v>205</v>
      </c>
      <c r="BW1113" s="16">
        <v>46042.71980324074</v>
      </c>
      <c r="BX1113" s="15" t="s">
        <v>205</v>
      </c>
      <c r="BY1113" s="16">
        <v>46048.50417824074</v>
      </c>
      <c r="BZ1113" s="12" t="s">
        <v>206</v>
      </c>
      <c r="CA1113" s="13" t="s">
        <v>185</v>
      </c>
      <c r="CB1113" s="13" t="s">
        <v>18560</v>
      </c>
      <c r="CC1113" s="13" t="s">
        <v>185</v>
      </c>
      <c r="CD1113" s="13" t="s">
        <v>18561</v>
      </c>
      <c r="CE1113" s="13" t="s">
        <v>185</v>
      </c>
      <c r="CF1113" s="13" t="s">
        <v>18562</v>
      </c>
      <c r="CG1113" s="13" t="s">
        <v>185</v>
      </c>
      <c r="CH1113" s="13" t="s">
        <v>18563</v>
      </c>
      <c r="CI1113" s="13" t="s">
        <v>185</v>
      </c>
      <c r="CJ1113" s="13" t="s">
        <v>18564</v>
      </c>
      <c r="CK1113" s="13" t="s">
        <v>195</v>
      </c>
      <c r="CL1113" s="13" t="s">
        <v>18565</v>
      </c>
      <c r="CM1113" s="14"/>
      <c r="CN1113" s="14"/>
      <c r="CO1113" s="14"/>
      <c r="CP1113" s="14"/>
      <c r="CQ1113" s="14"/>
      <c r="CR1113" s="14"/>
      <c r="CS1113" s="14"/>
      <c r="CT1113" s="14"/>
      <c r="CU1113" s="14"/>
      <c r="CV1113" s="14"/>
      <c r="CW1113" s="14"/>
      <c r="CX1113" s="14"/>
      <c r="CY1113" s="14"/>
      <c r="CZ1113" s="14"/>
      <c r="DA1113" s="14"/>
      <c r="DB1113" s="14"/>
      <c r="DC1113" s="14"/>
      <c r="DD1113" s="14"/>
      <c r="DE1113" s="17" t="s">
        <v>204</v>
      </c>
      <c r="DF1113" s="15" t="s">
        <v>205</v>
      </c>
      <c r="DG1113" s="16">
        <v>46077.355046296296</v>
      </c>
      <c r="DH1113" s="15" t="s">
        <v>205</v>
      </c>
      <c r="DI1113" s="16">
        <v>46078.44263888889</v>
      </c>
      <c r="DJ1113" s="15" t="s">
        <v>205</v>
      </c>
      <c r="DK1113" s="16">
        <v>46078.44263888889</v>
      </c>
      <c r="DL1113" s="12" t="s">
        <v>213</v>
      </c>
      <c r="DM1113" s="13" t="s">
        <v>185</v>
      </c>
      <c r="DN1113" s="13" t="s">
        <v>18566</v>
      </c>
      <c r="DO1113" s="13" t="s">
        <v>185</v>
      </c>
      <c r="DP1113" s="13" t="s">
        <v>18567</v>
      </c>
      <c r="DQ1113" s="13" t="s">
        <v>185</v>
      </c>
      <c r="DR1113" s="13" t="s">
        <v>18568</v>
      </c>
      <c r="DS1113" s="13" t="s">
        <v>185</v>
      </c>
      <c r="DT1113" s="13" t="s">
        <v>18569</v>
      </c>
      <c r="DU1113" s="14"/>
      <c r="DV1113" s="14"/>
      <c r="DW1113" s="14"/>
      <c r="DX1113" s="14"/>
      <c r="DY1113" s="14"/>
      <c r="DZ1113" s="14"/>
      <c r="EA1113" s="14"/>
      <c r="EB1113" s="14"/>
      <c r="EC1113" s="14"/>
      <c r="ED1113" s="14"/>
      <c r="EE1113" s="14"/>
      <c r="EF1113" s="14"/>
      <c r="EG1113" s="14"/>
      <c r="EH1113" s="14"/>
      <c r="EI1113" s="17" t="s">
        <v>204</v>
      </c>
      <c r="EJ1113" s="15" t="s">
        <v>205</v>
      </c>
      <c r="EK1113" s="16">
        <v>46095.497511574074</v>
      </c>
      <c r="EL1113" s="12" t="s">
        <v>218</v>
      </c>
      <c r="EM1113" s="13" t="s">
        <v>185</v>
      </c>
      <c r="EN1113" s="13" t="s">
        <v>18570</v>
      </c>
      <c r="EO1113" s="13" t="s">
        <v>185</v>
      </c>
      <c r="EP1113" s="13" t="s">
        <v>18571</v>
      </c>
      <c r="EQ1113" s="13" t="s">
        <v>185</v>
      </c>
      <c r="ER1113" s="13" t="s">
        <v>18572</v>
      </c>
      <c r="ES1113" s="13" t="s">
        <v>185</v>
      </c>
      <c r="ET1113" s="13" t="s">
        <v>18573</v>
      </c>
      <c r="EU1113" s="14"/>
      <c r="EV1113" s="14"/>
      <c r="EW1113" s="14"/>
      <c r="EX1113" s="14"/>
      <c r="EY1113" s="14"/>
      <c r="EZ1113" s="14"/>
      <c r="FA1113" s="14"/>
      <c r="FB1113" s="14"/>
      <c r="FC1113" s="14"/>
      <c r="FD1113" s="14"/>
      <c r="FE1113" s="14"/>
      <c r="FF1113" s="14"/>
      <c r="FG1113" s="14"/>
      <c r="FH1113" s="14"/>
      <c r="FI1113" s="17" t="s">
        <v>204</v>
      </c>
      <c r="FJ1113" s="15" t="s">
        <v>205</v>
      </c>
      <c r="FK1113" s="16">
        <v>46102.68655092592</v>
      </c>
      <c r="FL1113" s="14"/>
      <c r="FM1113" s="14"/>
      <c r="FN1113" s="15" t="s">
        <v>223</v>
      </c>
      <c r="FO1113" s="16">
        <v>46102.68655092592</v>
      </c>
      <c r="FP1113" s="13" t="s">
        <v>18573</v>
      </c>
      <c r="FQ1113" s="13" t="s">
        <v>18574</v>
      </c>
      <c r="FR1113" s="13" t="s">
        <v>18557</v>
      </c>
      <c r="FS1113" s="14"/>
      <c r="FT1113" s="14"/>
      <c r="FU1113" s="14" t="str">
        <f t="shared" si="16"/>
        <v>Base de Dados_Images/BC-6515.Imagem do Equipamento-.201552.jpg</v>
      </c>
      <c r="FV1113" s="14"/>
      <c r="FW1113" s="14"/>
    </row>
    <row r="1114" ht="15.75" customHeight="1">
      <c r="A1114" s="10" t="s">
        <v>18211</v>
      </c>
      <c r="B1114" s="10" t="s">
        <v>18472</v>
      </c>
      <c r="C1114" s="10" t="s">
        <v>265</v>
      </c>
      <c r="D1114" s="10" t="s">
        <v>18575</v>
      </c>
      <c r="E1114" s="11" t="s">
        <v>18576</v>
      </c>
      <c r="F1114" s="12" t="s">
        <v>184</v>
      </c>
      <c r="G1114" s="13" t="s">
        <v>185</v>
      </c>
      <c r="H1114" s="13" t="s">
        <v>18577</v>
      </c>
      <c r="I1114" s="13" t="s">
        <v>185</v>
      </c>
      <c r="J1114" s="13" t="s">
        <v>18578</v>
      </c>
      <c r="K1114" s="13" t="s">
        <v>185</v>
      </c>
      <c r="L1114" s="13" t="s">
        <v>18579</v>
      </c>
      <c r="M1114" s="13" t="s">
        <v>195</v>
      </c>
      <c r="N1114" s="13" t="s">
        <v>18580</v>
      </c>
      <c r="O1114" s="13" t="s">
        <v>195</v>
      </c>
      <c r="P1114" s="13" t="s">
        <v>18581</v>
      </c>
      <c r="Q1114" s="13" t="s">
        <v>185</v>
      </c>
      <c r="R1114" s="13" t="s">
        <v>18582</v>
      </c>
      <c r="S1114" s="13" t="s">
        <v>195</v>
      </c>
      <c r="T1114" s="13" t="s">
        <v>18583</v>
      </c>
      <c r="U1114" s="13" t="s">
        <v>185</v>
      </c>
      <c r="V1114" s="13" t="s">
        <v>18584</v>
      </c>
      <c r="W1114" s="13" t="s">
        <v>185</v>
      </c>
      <c r="X1114" s="13" t="s">
        <v>18585</v>
      </c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  <c r="BP1114" s="14"/>
      <c r="BQ1114" s="14"/>
      <c r="BR1114" s="14"/>
      <c r="BS1114" s="17" t="s">
        <v>204</v>
      </c>
      <c r="BT1114" s="15" t="s">
        <v>205</v>
      </c>
      <c r="BU1114" s="16">
        <v>46052.6081712963</v>
      </c>
      <c r="BV1114" s="15" t="s">
        <v>205</v>
      </c>
      <c r="BW1114" s="16">
        <v>46063.516597222224</v>
      </c>
      <c r="BX1114" s="15" t="s">
        <v>205</v>
      </c>
      <c r="BY1114" s="16">
        <v>46063.516597222224</v>
      </c>
      <c r="BZ1114" s="12" t="s">
        <v>206</v>
      </c>
      <c r="CA1114" s="14"/>
      <c r="CB1114" s="14"/>
      <c r="CC1114" s="14"/>
      <c r="CD1114" s="14"/>
      <c r="CE1114" s="14"/>
      <c r="CF1114" s="14"/>
      <c r="CG1114" s="14"/>
      <c r="CH1114" s="14"/>
      <c r="CI1114" s="14"/>
      <c r="CJ1114" s="14"/>
      <c r="CK1114" s="14"/>
      <c r="CL1114" s="14"/>
      <c r="CM1114" s="14"/>
      <c r="CN1114" s="14"/>
      <c r="CO1114" s="14"/>
      <c r="CP1114" s="14"/>
      <c r="CQ1114" s="14"/>
      <c r="CR1114" s="14"/>
      <c r="CS1114" s="14"/>
      <c r="CT1114" s="14"/>
      <c r="CU1114" s="14"/>
      <c r="CV1114" s="14"/>
      <c r="CW1114" s="14"/>
      <c r="CX1114" s="14"/>
      <c r="CY1114" s="14"/>
      <c r="CZ1114" s="14"/>
      <c r="DA1114" s="14"/>
      <c r="DB1114" s="14"/>
      <c r="DC1114" s="14"/>
      <c r="DD1114" s="14"/>
      <c r="DE1114" s="17" t="s">
        <v>204</v>
      </c>
      <c r="DF1114" s="17" t="s">
        <v>277</v>
      </c>
      <c r="DG1114" s="18"/>
      <c r="DH1114" s="17" t="s">
        <v>277</v>
      </c>
      <c r="DI1114" s="18"/>
      <c r="DJ1114" s="17" t="s">
        <v>277</v>
      </c>
      <c r="DK1114" s="18"/>
      <c r="DL1114" s="12" t="s">
        <v>213</v>
      </c>
      <c r="DM1114" s="13" t="s">
        <v>185</v>
      </c>
      <c r="DN1114" s="13" t="s">
        <v>18586</v>
      </c>
      <c r="DO1114" s="13" t="s">
        <v>185</v>
      </c>
      <c r="DP1114" s="13" t="s">
        <v>18587</v>
      </c>
      <c r="DQ1114" s="14"/>
      <c r="DR1114" s="14"/>
      <c r="DS1114" s="14"/>
      <c r="DT1114" s="14"/>
      <c r="DU1114" s="14"/>
      <c r="DV1114" s="14"/>
      <c r="DW1114" s="14"/>
      <c r="DX1114" s="14"/>
      <c r="DY1114" s="14"/>
      <c r="DZ1114" s="14"/>
      <c r="EA1114" s="14"/>
      <c r="EB1114" s="14"/>
      <c r="EC1114" s="14"/>
      <c r="ED1114" s="14"/>
      <c r="EE1114" s="14"/>
      <c r="EF1114" s="14"/>
      <c r="EG1114" s="14"/>
      <c r="EH1114" s="14"/>
      <c r="EI1114" s="17" t="s">
        <v>204</v>
      </c>
      <c r="EJ1114" s="15" t="s">
        <v>205</v>
      </c>
      <c r="EK1114" s="16">
        <v>46090.578368055554</v>
      </c>
      <c r="EL1114" s="12" t="s">
        <v>218</v>
      </c>
      <c r="EM1114" s="13" t="s">
        <v>185</v>
      </c>
      <c r="EN1114" s="13" t="s">
        <v>18588</v>
      </c>
      <c r="EO1114" s="13" t="s">
        <v>185</v>
      </c>
      <c r="EP1114" s="13" t="s">
        <v>18589</v>
      </c>
      <c r="EQ1114" s="13" t="s">
        <v>185</v>
      </c>
      <c r="ER1114" s="13" t="s">
        <v>18590</v>
      </c>
      <c r="ES1114" s="13" t="s">
        <v>185</v>
      </c>
      <c r="ET1114" s="13" t="s">
        <v>18591</v>
      </c>
      <c r="EU1114" s="14"/>
      <c r="EV1114" s="14"/>
      <c r="EW1114" s="14"/>
      <c r="EX1114" s="14"/>
      <c r="EY1114" s="14"/>
      <c r="EZ1114" s="14"/>
      <c r="FA1114" s="14"/>
      <c r="FB1114" s="14"/>
      <c r="FC1114" s="14"/>
      <c r="FD1114" s="14"/>
      <c r="FE1114" s="14"/>
      <c r="FF1114" s="14"/>
      <c r="FG1114" s="14"/>
      <c r="FH1114" s="14"/>
      <c r="FI1114" s="17" t="s">
        <v>204</v>
      </c>
      <c r="FJ1114" s="15" t="s">
        <v>205</v>
      </c>
      <c r="FK1114" s="16">
        <v>46102.686689814815</v>
      </c>
      <c r="FL1114" s="14"/>
      <c r="FM1114" s="14"/>
      <c r="FN1114" s="15" t="s">
        <v>223</v>
      </c>
      <c r="FO1114" s="16">
        <v>46102.686689814815</v>
      </c>
      <c r="FP1114" s="13" t="s">
        <v>18591</v>
      </c>
      <c r="FQ1114" s="13" t="s">
        <v>18592</v>
      </c>
      <c r="FR1114" s="13" t="s">
        <v>18593</v>
      </c>
      <c r="FS1114" s="14"/>
      <c r="FT1114" s="14"/>
      <c r="FU1114" s="14" t="str">
        <f t="shared" si="16"/>
        <v>Base de Dados_Images/TQ-6513.Imagem do Equipamento-.173501.jpg</v>
      </c>
      <c r="FV1114" s="14"/>
      <c r="FW1114" s="14"/>
    </row>
    <row r="1115" ht="15.75" customHeight="1">
      <c r="A1115" s="10" t="s">
        <v>18211</v>
      </c>
      <c r="B1115" s="10" t="s">
        <v>18472</v>
      </c>
      <c r="C1115" s="10" t="s">
        <v>286</v>
      </c>
      <c r="D1115" s="10" t="s">
        <v>18594</v>
      </c>
      <c r="E1115" s="11" t="s">
        <v>18595</v>
      </c>
      <c r="F1115" s="12" t="s">
        <v>184</v>
      </c>
      <c r="G1115" s="13" t="s">
        <v>185</v>
      </c>
      <c r="H1115" s="13" t="s">
        <v>18596</v>
      </c>
      <c r="I1115" s="13" t="s">
        <v>185</v>
      </c>
      <c r="J1115" s="13" t="s">
        <v>18597</v>
      </c>
      <c r="K1115" s="13" t="s">
        <v>185</v>
      </c>
      <c r="L1115" s="13" t="s">
        <v>18598</v>
      </c>
      <c r="M1115" s="13" t="s">
        <v>185</v>
      </c>
      <c r="N1115" s="13" t="s">
        <v>18599</v>
      </c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  <c r="BP1115" s="14"/>
      <c r="BQ1115" s="14"/>
      <c r="BR1115" s="14"/>
      <c r="BS1115" s="17" t="s">
        <v>204</v>
      </c>
      <c r="BT1115" s="15" t="s">
        <v>205</v>
      </c>
      <c r="BU1115" s="16">
        <v>46059.64539351852</v>
      </c>
      <c r="BV1115" s="15" t="s">
        <v>205</v>
      </c>
      <c r="BW1115" s="16">
        <v>46058.458020833335</v>
      </c>
      <c r="BX1115" s="15" t="s">
        <v>205</v>
      </c>
      <c r="BY1115" s="16">
        <v>46059.64539351852</v>
      </c>
      <c r="BZ1115" s="12" t="s">
        <v>206</v>
      </c>
      <c r="CA1115" s="13" t="s">
        <v>185</v>
      </c>
      <c r="CB1115" s="13" t="s">
        <v>18600</v>
      </c>
      <c r="CC1115" s="13" t="s">
        <v>185</v>
      </c>
      <c r="CD1115" s="13" t="s">
        <v>18601</v>
      </c>
      <c r="CE1115" s="13" t="s">
        <v>185</v>
      </c>
      <c r="CF1115" s="13" t="s">
        <v>18602</v>
      </c>
      <c r="CG1115" s="14"/>
      <c r="CH1115" s="14"/>
      <c r="CI1115" s="14"/>
      <c r="CJ1115" s="14"/>
      <c r="CK1115" s="14"/>
      <c r="CL1115" s="14"/>
      <c r="CM1115" s="14"/>
      <c r="CN1115" s="14"/>
      <c r="CO1115" s="14"/>
      <c r="CP1115" s="14"/>
      <c r="CQ1115" s="14"/>
      <c r="CR1115" s="14"/>
      <c r="CS1115" s="14"/>
      <c r="CT1115" s="14"/>
      <c r="CU1115" s="14"/>
      <c r="CV1115" s="14"/>
      <c r="CW1115" s="14"/>
      <c r="CX1115" s="14"/>
      <c r="CY1115" s="14"/>
      <c r="CZ1115" s="14"/>
      <c r="DA1115" s="14"/>
      <c r="DB1115" s="14"/>
      <c r="DC1115" s="14"/>
      <c r="DD1115" s="14"/>
      <c r="DE1115" s="17" t="s">
        <v>204</v>
      </c>
      <c r="DF1115" s="17" t="s">
        <v>277</v>
      </c>
      <c r="DG1115" s="18"/>
      <c r="DH1115" s="15" t="s">
        <v>205</v>
      </c>
      <c r="DI1115" s="16">
        <v>46070.62186342593</v>
      </c>
      <c r="DJ1115" s="15" t="s">
        <v>205</v>
      </c>
      <c r="DK1115" s="16">
        <v>46070.62186342593</v>
      </c>
      <c r="DL1115" s="12" t="s">
        <v>213</v>
      </c>
      <c r="DM1115" s="13" t="s">
        <v>185</v>
      </c>
      <c r="DN1115" s="13" t="s">
        <v>18603</v>
      </c>
      <c r="DO1115" s="13" t="s">
        <v>185</v>
      </c>
      <c r="DP1115" s="13" t="s">
        <v>18604</v>
      </c>
      <c r="DQ1115" s="14"/>
      <c r="DR1115" s="14"/>
      <c r="DS1115" s="14"/>
      <c r="DT1115" s="14"/>
      <c r="DU1115" s="14"/>
      <c r="DV1115" s="14"/>
      <c r="DW1115" s="14"/>
      <c r="DX1115" s="14"/>
      <c r="DY1115" s="14"/>
      <c r="DZ1115" s="14"/>
      <c r="EA1115" s="14"/>
      <c r="EB1115" s="14"/>
      <c r="EC1115" s="14"/>
      <c r="ED1115" s="14"/>
      <c r="EE1115" s="14"/>
      <c r="EF1115" s="14"/>
      <c r="EG1115" s="14"/>
      <c r="EH1115" s="14"/>
      <c r="EI1115" s="17" t="s">
        <v>204</v>
      </c>
      <c r="EJ1115" s="15" t="s">
        <v>205</v>
      </c>
      <c r="EK1115" s="16">
        <v>46090.578680555554</v>
      </c>
      <c r="EL1115" s="12" t="s">
        <v>218</v>
      </c>
      <c r="EM1115" s="13" t="s">
        <v>185</v>
      </c>
      <c r="EN1115" s="13" t="s">
        <v>18605</v>
      </c>
      <c r="EO1115" s="13" t="s">
        <v>185</v>
      </c>
      <c r="EP1115" s="13" t="s">
        <v>18606</v>
      </c>
      <c r="EQ1115" s="14"/>
      <c r="ER1115" s="14"/>
      <c r="ES1115" s="14"/>
      <c r="ET1115" s="14"/>
      <c r="EU1115" s="14"/>
      <c r="EV1115" s="14"/>
      <c r="EW1115" s="14"/>
      <c r="EX1115" s="14"/>
      <c r="EY1115" s="14"/>
      <c r="EZ1115" s="14"/>
      <c r="FA1115" s="14"/>
      <c r="FB1115" s="14"/>
      <c r="FC1115" s="14"/>
      <c r="FD1115" s="14"/>
      <c r="FE1115" s="14"/>
      <c r="FF1115" s="14"/>
      <c r="FG1115" s="14"/>
      <c r="FH1115" s="14"/>
      <c r="FI1115" s="17" t="s">
        <v>204</v>
      </c>
      <c r="FJ1115" s="15" t="s">
        <v>205</v>
      </c>
      <c r="FK1115" s="16">
        <v>46102.686793981484</v>
      </c>
      <c r="FL1115" s="14"/>
      <c r="FM1115" s="14"/>
      <c r="FN1115" s="15" t="s">
        <v>223</v>
      </c>
      <c r="FO1115" s="16">
        <v>46102.686793981484</v>
      </c>
      <c r="FP1115" s="13" t="s">
        <v>18606</v>
      </c>
      <c r="FQ1115" s="13" t="s">
        <v>18607</v>
      </c>
      <c r="FR1115" s="13" t="s">
        <v>18599</v>
      </c>
      <c r="FS1115" s="14"/>
      <c r="FT1115" s="14"/>
      <c r="FU1115" s="14" t="str">
        <f t="shared" si="16"/>
        <v>Base de Dados_Images/LIT-14805.Imagem do Equipamento-.135919.jpg</v>
      </c>
      <c r="FV1115" s="14"/>
      <c r="FW1115" s="14"/>
    </row>
    <row r="1116" ht="15.75" customHeight="1">
      <c r="A1116" s="10" t="s">
        <v>18211</v>
      </c>
      <c r="B1116" s="10" t="s">
        <v>18472</v>
      </c>
      <c r="C1116" s="10" t="s">
        <v>3150</v>
      </c>
      <c r="D1116" s="10" t="s">
        <v>18608</v>
      </c>
      <c r="E1116" s="11" t="s">
        <v>18609</v>
      </c>
      <c r="F1116" s="12" t="s">
        <v>184</v>
      </c>
      <c r="G1116" s="13" t="s">
        <v>185</v>
      </c>
      <c r="H1116" s="13" t="s">
        <v>18610</v>
      </c>
      <c r="I1116" s="13" t="s">
        <v>185</v>
      </c>
      <c r="J1116" s="13" t="s">
        <v>18611</v>
      </c>
      <c r="K1116" s="13" t="s">
        <v>185</v>
      </c>
      <c r="L1116" s="13" t="s">
        <v>18612</v>
      </c>
      <c r="M1116" s="13" t="s">
        <v>185</v>
      </c>
      <c r="N1116" s="13" t="s">
        <v>18613</v>
      </c>
      <c r="O1116" s="13" t="s">
        <v>185</v>
      </c>
      <c r="P1116" s="13" t="s">
        <v>18614</v>
      </c>
      <c r="Q1116" s="13" t="s">
        <v>185</v>
      </c>
      <c r="R1116" s="13" t="s">
        <v>18615</v>
      </c>
      <c r="S1116" s="13" t="s">
        <v>185</v>
      </c>
      <c r="T1116" s="13" t="s">
        <v>18616</v>
      </c>
      <c r="U1116" s="13" t="s">
        <v>185</v>
      </c>
      <c r="V1116" s="13" t="s">
        <v>18617</v>
      </c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  <c r="BP1116" s="14"/>
      <c r="BQ1116" s="14"/>
      <c r="BR1116" s="14"/>
      <c r="BS1116" s="17" t="s">
        <v>204</v>
      </c>
      <c r="BT1116" s="17" t="s">
        <v>277</v>
      </c>
      <c r="BU1116" s="18"/>
      <c r="BV1116" s="15" t="s">
        <v>205</v>
      </c>
      <c r="BW1116" s="16">
        <v>46046.40310185185</v>
      </c>
      <c r="BX1116" s="15" t="s">
        <v>205</v>
      </c>
      <c r="BY1116" s="16">
        <v>46046.40310185185</v>
      </c>
      <c r="BZ1116" s="12" t="s">
        <v>206</v>
      </c>
      <c r="CA1116" s="13" t="s">
        <v>185</v>
      </c>
      <c r="CB1116" s="13" t="s">
        <v>18618</v>
      </c>
      <c r="CC1116" s="13" t="s">
        <v>195</v>
      </c>
      <c r="CD1116" s="13" t="s">
        <v>18619</v>
      </c>
      <c r="CE1116" s="14"/>
      <c r="CF1116" s="14"/>
      <c r="CG1116" s="14"/>
      <c r="CH1116" s="14"/>
      <c r="CI1116" s="14"/>
      <c r="CJ1116" s="14"/>
      <c r="CK1116" s="14"/>
      <c r="CL1116" s="14"/>
      <c r="CM1116" s="14"/>
      <c r="CN1116" s="14"/>
      <c r="CO1116" s="14"/>
      <c r="CP1116" s="14"/>
      <c r="CQ1116" s="14"/>
      <c r="CR1116" s="14"/>
      <c r="CS1116" s="14"/>
      <c r="CT1116" s="14"/>
      <c r="CU1116" s="14"/>
      <c r="CV1116" s="14"/>
      <c r="CW1116" s="14"/>
      <c r="CX1116" s="14"/>
      <c r="CY1116" s="14"/>
      <c r="CZ1116" s="14"/>
      <c r="DA1116" s="14"/>
      <c r="DB1116" s="14"/>
      <c r="DC1116" s="14"/>
      <c r="DD1116" s="14"/>
      <c r="DE1116" s="17" t="s">
        <v>204</v>
      </c>
      <c r="DF1116" s="17" t="s">
        <v>277</v>
      </c>
      <c r="DG1116" s="18"/>
      <c r="DH1116" s="15" t="s">
        <v>205</v>
      </c>
      <c r="DI1116" s="16">
        <v>46077.414826388886</v>
      </c>
      <c r="DJ1116" s="15" t="s">
        <v>205</v>
      </c>
      <c r="DK1116" s="16">
        <v>46077.414826388886</v>
      </c>
      <c r="DL1116" s="12" t="s">
        <v>213</v>
      </c>
      <c r="DM1116" s="13" t="s">
        <v>185</v>
      </c>
      <c r="DN1116" s="13" t="s">
        <v>18620</v>
      </c>
      <c r="DO1116" s="14"/>
      <c r="DP1116" s="14"/>
      <c r="DQ1116" s="14"/>
      <c r="DR1116" s="14"/>
      <c r="DS1116" s="14"/>
      <c r="DT1116" s="14"/>
      <c r="DU1116" s="14"/>
      <c r="DV1116" s="14"/>
      <c r="DW1116" s="14"/>
      <c r="DX1116" s="14"/>
      <c r="DY1116" s="14"/>
      <c r="DZ1116" s="14"/>
      <c r="EA1116" s="14"/>
      <c r="EB1116" s="14"/>
      <c r="EC1116" s="14"/>
      <c r="ED1116" s="14"/>
      <c r="EE1116" s="14"/>
      <c r="EF1116" s="14"/>
      <c r="EG1116" s="14"/>
      <c r="EH1116" s="14"/>
      <c r="EI1116" s="17" t="s">
        <v>204</v>
      </c>
      <c r="EJ1116" s="15" t="s">
        <v>205</v>
      </c>
      <c r="EK1116" s="16">
        <v>46090.57885416667</v>
      </c>
      <c r="EL1116" s="12" t="s">
        <v>218</v>
      </c>
      <c r="EM1116" s="13" t="s">
        <v>185</v>
      </c>
      <c r="EN1116" s="13" t="s">
        <v>18621</v>
      </c>
      <c r="EO1116" s="14"/>
      <c r="EP1116" s="14"/>
      <c r="EQ1116" s="14"/>
      <c r="ER1116" s="14"/>
      <c r="ES1116" s="14"/>
      <c r="ET1116" s="14"/>
      <c r="EU1116" s="14"/>
      <c r="EV1116" s="14"/>
      <c r="EW1116" s="14"/>
      <c r="EX1116" s="14"/>
      <c r="EY1116" s="14"/>
      <c r="EZ1116" s="14"/>
      <c r="FA1116" s="14"/>
      <c r="FB1116" s="14"/>
      <c r="FC1116" s="14"/>
      <c r="FD1116" s="14"/>
      <c r="FE1116" s="14"/>
      <c r="FF1116" s="14"/>
      <c r="FG1116" s="14"/>
      <c r="FH1116" s="14"/>
      <c r="FI1116" s="17" t="s">
        <v>204</v>
      </c>
      <c r="FJ1116" s="15" t="s">
        <v>205</v>
      </c>
      <c r="FK1116" s="16">
        <v>46102.68686342592</v>
      </c>
      <c r="FL1116" s="14"/>
      <c r="FM1116" s="14"/>
      <c r="FN1116" s="15" t="s">
        <v>223</v>
      </c>
      <c r="FO1116" s="16">
        <v>46102.68686342592</v>
      </c>
      <c r="FP1116" s="13" t="s">
        <v>18621</v>
      </c>
      <c r="FQ1116" s="13" t="s">
        <v>18622</v>
      </c>
      <c r="FR1116" s="13" t="s">
        <v>18623</v>
      </c>
      <c r="FS1116" s="14"/>
      <c r="FT1116" s="14"/>
      <c r="FU1116" s="14" t="str">
        <f t="shared" si="16"/>
        <v>Base de Dados_Images/XV-160.Imagem do Equipamento-.123726.jpg</v>
      </c>
      <c r="FV1116" s="14"/>
      <c r="FW1116" s="14"/>
    </row>
    <row r="1117" ht="15.75" customHeight="1">
      <c r="A1117" s="10" t="s">
        <v>18211</v>
      </c>
      <c r="B1117" s="10" t="s">
        <v>18472</v>
      </c>
      <c r="C1117" s="10" t="s">
        <v>3150</v>
      </c>
      <c r="D1117" s="10" t="s">
        <v>18624</v>
      </c>
      <c r="E1117" s="11" t="s">
        <v>18625</v>
      </c>
      <c r="F1117" s="12" t="s">
        <v>184</v>
      </c>
      <c r="G1117" s="13" t="s">
        <v>185</v>
      </c>
      <c r="H1117" s="13" t="s">
        <v>18626</v>
      </c>
      <c r="I1117" s="13" t="s">
        <v>185</v>
      </c>
      <c r="J1117" s="13" t="s">
        <v>18627</v>
      </c>
      <c r="K1117" s="13" t="s">
        <v>185</v>
      </c>
      <c r="L1117" s="13" t="s">
        <v>18628</v>
      </c>
      <c r="M1117" s="13" t="s">
        <v>185</v>
      </c>
      <c r="N1117" s="13" t="s">
        <v>18629</v>
      </c>
      <c r="O1117" s="13" t="s">
        <v>185</v>
      </c>
      <c r="P1117" s="13" t="s">
        <v>18630</v>
      </c>
      <c r="Q1117" s="13" t="s">
        <v>185</v>
      </c>
      <c r="R1117" s="13" t="s">
        <v>18631</v>
      </c>
      <c r="S1117" s="13" t="s">
        <v>185</v>
      </c>
      <c r="T1117" s="13" t="s">
        <v>18632</v>
      </c>
      <c r="U1117" s="13" t="s">
        <v>185</v>
      </c>
      <c r="V1117" s="13" t="s">
        <v>18633</v>
      </c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  <c r="BP1117" s="14"/>
      <c r="BQ1117" s="14"/>
      <c r="BR1117" s="14"/>
      <c r="BS1117" s="17" t="s">
        <v>204</v>
      </c>
      <c r="BT1117" s="17" t="s">
        <v>277</v>
      </c>
      <c r="BU1117" s="18"/>
      <c r="BV1117" s="15" t="s">
        <v>205</v>
      </c>
      <c r="BW1117" s="16">
        <v>46046.397986111115</v>
      </c>
      <c r="BX1117" s="15" t="s">
        <v>205</v>
      </c>
      <c r="BY1117" s="16">
        <v>46046.397986111115</v>
      </c>
      <c r="BZ1117" s="12" t="s">
        <v>206</v>
      </c>
      <c r="CA1117" s="13" t="s">
        <v>185</v>
      </c>
      <c r="CB1117" s="13" t="s">
        <v>18634</v>
      </c>
      <c r="CC1117" s="13" t="s">
        <v>185</v>
      </c>
      <c r="CD1117" s="13" t="s">
        <v>18635</v>
      </c>
      <c r="CE1117" s="14"/>
      <c r="CF1117" s="14"/>
      <c r="CG1117" s="14"/>
      <c r="CH1117" s="14"/>
      <c r="CI1117" s="14"/>
      <c r="CJ1117" s="14"/>
      <c r="CK1117" s="14"/>
      <c r="CL1117" s="14"/>
      <c r="CM1117" s="14"/>
      <c r="CN1117" s="14"/>
      <c r="CO1117" s="14"/>
      <c r="CP1117" s="14"/>
      <c r="CQ1117" s="14"/>
      <c r="CR1117" s="14"/>
      <c r="CS1117" s="14"/>
      <c r="CT1117" s="14"/>
      <c r="CU1117" s="14"/>
      <c r="CV1117" s="14"/>
      <c r="CW1117" s="14"/>
      <c r="CX1117" s="14"/>
      <c r="CY1117" s="14"/>
      <c r="CZ1117" s="14"/>
      <c r="DA1117" s="14"/>
      <c r="DB1117" s="14"/>
      <c r="DC1117" s="14"/>
      <c r="DD1117" s="14"/>
      <c r="DE1117" s="17" t="s">
        <v>204</v>
      </c>
      <c r="DF1117" s="17" t="s">
        <v>277</v>
      </c>
      <c r="DG1117" s="18"/>
      <c r="DH1117" s="15" t="s">
        <v>205</v>
      </c>
      <c r="DI1117" s="16">
        <v>46077.41002314815</v>
      </c>
      <c r="DJ1117" s="15" t="s">
        <v>205</v>
      </c>
      <c r="DK1117" s="16">
        <v>46077.41002314815</v>
      </c>
      <c r="DL1117" s="12" t="s">
        <v>213</v>
      </c>
      <c r="DM1117" s="13" t="s">
        <v>185</v>
      </c>
      <c r="DN1117" s="13" t="s">
        <v>18636</v>
      </c>
      <c r="DO1117" s="14"/>
      <c r="DP1117" s="14"/>
      <c r="DQ1117" s="14"/>
      <c r="DR1117" s="14"/>
      <c r="DS1117" s="14"/>
      <c r="DT1117" s="14"/>
      <c r="DU1117" s="14"/>
      <c r="DV1117" s="14"/>
      <c r="DW1117" s="14"/>
      <c r="DX1117" s="14"/>
      <c r="DY1117" s="14"/>
      <c r="DZ1117" s="14"/>
      <c r="EA1117" s="14"/>
      <c r="EB1117" s="14"/>
      <c r="EC1117" s="14"/>
      <c r="ED1117" s="14"/>
      <c r="EE1117" s="14"/>
      <c r="EF1117" s="14"/>
      <c r="EG1117" s="14"/>
      <c r="EH1117" s="14"/>
      <c r="EI1117" s="17" t="s">
        <v>204</v>
      </c>
      <c r="EJ1117" s="15" t="s">
        <v>205</v>
      </c>
      <c r="EK1117" s="16">
        <v>46090.57934027778</v>
      </c>
      <c r="EL1117" s="12" t="s">
        <v>218</v>
      </c>
      <c r="EM1117" s="13" t="s">
        <v>185</v>
      </c>
      <c r="EN1117" s="13" t="s">
        <v>18637</v>
      </c>
      <c r="EO1117" s="14"/>
      <c r="EP1117" s="14"/>
      <c r="EQ1117" s="14"/>
      <c r="ER1117" s="14"/>
      <c r="ES1117" s="14"/>
      <c r="ET1117" s="14"/>
      <c r="EU1117" s="14"/>
      <c r="EV1117" s="14"/>
      <c r="EW1117" s="14"/>
      <c r="EX1117" s="14"/>
      <c r="EY1117" s="14"/>
      <c r="EZ1117" s="14"/>
      <c r="FA1117" s="14"/>
      <c r="FB1117" s="14"/>
      <c r="FC1117" s="14"/>
      <c r="FD1117" s="14"/>
      <c r="FE1117" s="14"/>
      <c r="FF1117" s="14"/>
      <c r="FG1117" s="14"/>
      <c r="FH1117" s="14"/>
      <c r="FI1117" s="17" t="s">
        <v>204</v>
      </c>
      <c r="FJ1117" s="15" t="s">
        <v>205</v>
      </c>
      <c r="FK1117" s="16">
        <v>46102.68696759259</v>
      </c>
      <c r="FL1117" s="14"/>
      <c r="FM1117" s="14"/>
      <c r="FN1117" s="15" t="s">
        <v>223</v>
      </c>
      <c r="FO1117" s="16">
        <v>46102.68696759259</v>
      </c>
      <c r="FP1117" s="13" t="s">
        <v>18637</v>
      </c>
      <c r="FQ1117" s="13" t="s">
        <v>18638</v>
      </c>
      <c r="FR1117" s="13" t="s">
        <v>18627</v>
      </c>
      <c r="FS1117" s="14"/>
      <c r="FT1117" s="14"/>
      <c r="FU1117" s="14" t="str">
        <f t="shared" si="16"/>
        <v>Base de Dados_Images/XV-233.Imagem do Equipamento-.123131.jpg</v>
      </c>
      <c r="FV1117" s="14"/>
      <c r="FW1117" s="14"/>
    </row>
    <row r="1118" ht="15.75" customHeight="1">
      <c r="A1118" s="10" t="s">
        <v>18211</v>
      </c>
      <c r="B1118" s="10" t="s">
        <v>18472</v>
      </c>
      <c r="C1118" s="10" t="s">
        <v>3150</v>
      </c>
      <c r="D1118" s="10" t="s">
        <v>18639</v>
      </c>
      <c r="E1118" s="11" t="s">
        <v>18640</v>
      </c>
      <c r="F1118" s="12" t="s">
        <v>184</v>
      </c>
      <c r="G1118" s="13" t="s">
        <v>185</v>
      </c>
      <c r="H1118" s="13" t="s">
        <v>18641</v>
      </c>
      <c r="I1118" s="13" t="s">
        <v>185</v>
      </c>
      <c r="J1118" s="13" t="s">
        <v>18642</v>
      </c>
      <c r="K1118" s="13" t="s">
        <v>185</v>
      </c>
      <c r="L1118" s="13" t="s">
        <v>18643</v>
      </c>
      <c r="M1118" s="13" t="s">
        <v>185</v>
      </c>
      <c r="N1118" s="13" t="s">
        <v>18644</v>
      </c>
      <c r="O1118" s="13" t="s">
        <v>185</v>
      </c>
      <c r="P1118" s="13" t="s">
        <v>18645</v>
      </c>
      <c r="Q1118" s="13" t="s">
        <v>185</v>
      </c>
      <c r="R1118" s="13" t="s">
        <v>18646</v>
      </c>
      <c r="S1118" s="13" t="s">
        <v>185</v>
      </c>
      <c r="T1118" s="13" t="s">
        <v>18647</v>
      </c>
      <c r="U1118" s="13" t="s">
        <v>185</v>
      </c>
      <c r="V1118" s="13" t="s">
        <v>18648</v>
      </c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  <c r="BP1118" s="14"/>
      <c r="BQ1118" s="14"/>
      <c r="BR1118" s="14"/>
      <c r="BS1118" s="17" t="s">
        <v>204</v>
      </c>
      <c r="BT1118" s="17" t="s">
        <v>277</v>
      </c>
      <c r="BU1118" s="18"/>
      <c r="BV1118" s="15" t="s">
        <v>205</v>
      </c>
      <c r="BW1118" s="16">
        <v>46046.39496527778</v>
      </c>
      <c r="BX1118" s="15" t="s">
        <v>205</v>
      </c>
      <c r="BY1118" s="16">
        <v>46046.39496527778</v>
      </c>
      <c r="BZ1118" s="12" t="s">
        <v>206</v>
      </c>
      <c r="CA1118" s="13" t="s">
        <v>185</v>
      </c>
      <c r="CB1118" s="13" t="s">
        <v>18649</v>
      </c>
      <c r="CC1118" s="13" t="s">
        <v>185</v>
      </c>
      <c r="CD1118" s="13" t="s">
        <v>18650</v>
      </c>
      <c r="CE1118" s="14"/>
      <c r="CF1118" s="14"/>
      <c r="CG1118" s="14"/>
      <c r="CH1118" s="14"/>
      <c r="CI1118" s="14"/>
      <c r="CJ1118" s="14"/>
      <c r="CK1118" s="14"/>
      <c r="CL1118" s="14"/>
      <c r="CM1118" s="14"/>
      <c r="CN1118" s="14"/>
      <c r="CO1118" s="14"/>
      <c r="CP1118" s="14"/>
      <c r="CQ1118" s="14"/>
      <c r="CR1118" s="14"/>
      <c r="CS1118" s="14"/>
      <c r="CT1118" s="14"/>
      <c r="CU1118" s="14"/>
      <c r="CV1118" s="14"/>
      <c r="CW1118" s="14"/>
      <c r="CX1118" s="14"/>
      <c r="CY1118" s="14"/>
      <c r="CZ1118" s="14"/>
      <c r="DA1118" s="14"/>
      <c r="DB1118" s="14"/>
      <c r="DC1118" s="14"/>
      <c r="DD1118" s="14"/>
      <c r="DE1118" s="17" t="s">
        <v>204</v>
      </c>
      <c r="DF1118" s="17" t="s">
        <v>277</v>
      </c>
      <c r="DG1118" s="18"/>
      <c r="DH1118" s="15" t="s">
        <v>205</v>
      </c>
      <c r="DI1118" s="16">
        <v>46077.41037037037</v>
      </c>
      <c r="DJ1118" s="15" t="s">
        <v>205</v>
      </c>
      <c r="DK1118" s="16">
        <v>46077.41037037037</v>
      </c>
      <c r="DL1118" s="12" t="s">
        <v>213</v>
      </c>
      <c r="DM1118" s="13" t="s">
        <v>195</v>
      </c>
      <c r="DN1118" s="13" t="s">
        <v>18651</v>
      </c>
      <c r="DO1118" s="14"/>
      <c r="DP1118" s="14"/>
      <c r="DQ1118" s="14"/>
      <c r="DR1118" s="14"/>
      <c r="DS1118" s="14"/>
      <c r="DT1118" s="14"/>
      <c r="DU1118" s="14"/>
      <c r="DV1118" s="14"/>
      <c r="DW1118" s="14"/>
      <c r="DX1118" s="14"/>
      <c r="DY1118" s="14"/>
      <c r="DZ1118" s="14"/>
      <c r="EA1118" s="14"/>
      <c r="EB1118" s="14"/>
      <c r="EC1118" s="14"/>
      <c r="ED1118" s="14"/>
      <c r="EE1118" s="14"/>
      <c r="EF1118" s="14"/>
      <c r="EG1118" s="14"/>
      <c r="EH1118" s="14"/>
      <c r="EI1118" s="17" t="s">
        <v>204</v>
      </c>
      <c r="EJ1118" s="15" t="s">
        <v>205</v>
      </c>
      <c r="EK1118" s="16">
        <v>46090.57952546296</v>
      </c>
      <c r="EL1118" s="12" t="s">
        <v>218</v>
      </c>
      <c r="EM1118" s="13" t="s">
        <v>185</v>
      </c>
      <c r="EN1118" s="13" t="s">
        <v>18652</v>
      </c>
      <c r="EO1118" s="14"/>
      <c r="EP1118" s="14"/>
      <c r="EQ1118" s="14"/>
      <c r="ER1118" s="14"/>
      <c r="ES1118" s="14"/>
      <c r="ET1118" s="14"/>
      <c r="EU1118" s="14"/>
      <c r="EV1118" s="14"/>
      <c r="EW1118" s="14"/>
      <c r="EX1118" s="14"/>
      <c r="EY1118" s="14"/>
      <c r="EZ1118" s="14"/>
      <c r="FA1118" s="14"/>
      <c r="FB1118" s="14"/>
      <c r="FC1118" s="14"/>
      <c r="FD1118" s="14"/>
      <c r="FE1118" s="14"/>
      <c r="FF1118" s="14"/>
      <c r="FG1118" s="14"/>
      <c r="FH1118" s="14"/>
      <c r="FI1118" s="17" t="s">
        <v>204</v>
      </c>
      <c r="FJ1118" s="15" t="s">
        <v>205</v>
      </c>
      <c r="FK1118" s="16">
        <v>46102.687060185184</v>
      </c>
      <c r="FL1118" s="14"/>
      <c r="FM1118" s="14"/>
      <c r="FN1118" s="15" t="s">
        <v>223</v>
      </c>
      <c r="FO1118" s="16">
        <v>46102.687060185184</v>
      </c>
      <c r="FP1118" s="13" t="s">
        <v>18652</v>
      </c>
      <c r="FQ1118" s="13" t="s">
        <v>18653</v>
      </c>
      <c r="FR1118" s="13" t="s">
        <v>18648</v>
      </c>
      <c r="FS1118" s="14"/>
      <c r="FT1118" s="14"/>
      <c r="FU1118" s="14" t="str">
        <f t="shared" si="16"/>
        <v>Base de Dados_Images/XV-236.Imagem do Equipamento-.122825.jpg</v>
      </c>
      <c r="FV1118" s="14"/>
      <c r="FW1118" s="14"/>
    </row>
    <row r="1119" ht="15.75" customHeight="1">
      <c r="A1119" s="10" t="s">
        <v>18211</v>
      </c>
      <c r="B1119" s="10" t="s">
        <v>18472</v>
      </c>
      <c r="C1119" s="10" t="s">
        <v>3150</v>
      </c>
      <c r="D1119" s="10" t="s">
        <v>18654</v>
      </c>
      <c r="E1119" s="11" t="s">
        <v>18655</v>
      </c>
      <c r="F1119" s="12" t="s">
        <v>184</v>
      </c>
      <c r="G1119" s="13" t="s">
        <v>185</v>
      </c>
      <c r="H1119" s="13" t="s">
        <v>18656</v>
      </c>
      <c r="I1119" s="13" t="s">
        <v>185</v>
      </c>
      <c r="J1119" s="13" t="s">
        <v>18657</v>
      </c>
      <c r="K1119" s="13" t="s">
        <v>185</v>
      </c>
      <c r="L1119" s="13" t="s">
        <v>18658</v>
      </c>
      <c r="M1119" s="13" t="s">
        <v>185</v>
      </c>
      <c r="N1119" s="13" t="s">
        <v>18659</v>
      </c>
      <c r="O1119" s="13" t="s">
        <v>185</v>
      </c>
      <c r="P1119" s="13" t="s">
        <v>18660</v>
      </c>
      <c r="Q1119" s="13" t="s">
        <v>185</v>
      </c>
      <c r="R1119" s="13" t="s">
        <v>18661</v>
      </c>
      <c r="S1119" s="13" t="s">
        <v>185</v>
      </c>
      <c r="T1119" s="13" t="s">
        <v>18662</v>
      </c>
      <c r="U1119" s="13" t="s">
        <v>185</v>
      </c>
      <c r="V1119" s="13" t="s">
        <v>18663</v>
      </c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  <c r="BP1119" s="14"/>
      <c r="BQ1119" s="14"/>
      <c r="BR1119" s="14"/>
      <c r="BS1119" s="17" t="s">
        <v>204</v>
      </c>
      <c r="BT1119" s="17" t="s">
        <v>277</v>
      </c>
      <c r="BU1119" s="18"/>
      <c r="BV1119" s="15" t="s">
        <v>205</v>
      </c>
      <c r="BW1119" s="16">
        <v>46077.402662037035</v>
      </c>
      <c r="BX1119" s="15" t="s">
        <v>205</v>
      </c>
      <c r="BY1119" s="16">
        <v>46077.402662037035</v>
      </c>
      <c r="BZ1119" s="12" t="s">
        <v>206</v>
      </c>
      <c r="CA1119" s="13" t="s">
        <v>185</v>
      </c>
      <c r="CB1119" s="13" t="s">
        <v>18664</v>
      </c>
      <c r="CC1119" s="13" t="s">
        <v>195</v>
      </c>
      <c r="CD1119" s="13" t="s">
        <v>18665</v>
      </c>
      <c r="CE1119" s="14"/>
      <c r="CF1119" s="14"/>
      <c r="CG1119" s="14"/>
      <c r="CH1119" s="14"/>
      <c r="CI1119" s="14"/>
      <c r="CJ1119" s="14"/>
      <c r="CK1119" s="14"/>
      <c r="CL1119" s="14"/>
      <c r="CM1119" s="14"/>
      <c r="CN1119" s="14"/>
      <c r="CO1119" s="14"/>
      <c r="CP1119" s="14"/>
      <c r="CQ1119" s="14"/>
      <c r="CR1119" s="14"/>
      <c r="CS1119" s="14"/>
      <c r="CT1119" s="14"/>
      <c r="CU1119" s="14"/>
      <c r="CV1119" s="14"/>
      <c r="CW1119" s="14"/>
      <c r="CX1119" s="14"/>
      <c r="CY1119" s="14"/>
      <c r="CZ1119" s="14"/>
      <c r="DA1119" s="14"/>
      <c r="DB1119" s="14"/>
      <c r="DC1119" s="14"/>
      <c r="DD1119" s="14"/>
      <c r="DE1119" s="17" t="s">
        <v>204</v>
      </c>
      <c r="DF1119" s="17" t="s">
        <v>277</v>
      </c>
      <c r="DG1119" s="18"/>
      <c r="DH1119" s="15" t="s">
        <v>205</v>
      </c>
      <c r="DI1119" s="16">
        <v>46077.402395833335</v>
      </c>
      <c r="DJ1119" s="15" t="s">
        <v>205</v>
      </c>
      <c r="DK1119" s="16">
        <v>46077.402395833335</v>
      </c>
      <c r="DL1119" s="12" t="s">
        <v>213</v>
      </c>
      <c r="DM1119" s="13" t="s">
        <v>185</v>
      </c>
      <c r="DN1119" s="13" t="s">
        <v>18666</v>
      </c>
      <c r="DO1119" s="14"/>
      <c r="DP1119" s="14"/>
      <c r="DQ1119" s="14"/>
      <c r="DR1119" s="14"/>
      <c r="DS1119" s="14"/>
      <c r="DT1119" s="14"/>
      <c r="DU1119" s="14"/>
      <c r="DV1119" s="14"/>
      <c r="DW1119" s="14"/>
      <c r="DX1119" s="14"/>
      <c r="DY1119" s="14"/>
      <c r="DZ1119" s="14"/>
      <c r="EA1119" s="14"/>
      <c r="EB1119" s="14"/>
      <c r="EC1119" s="14"/>
      <c r="ED1119" s="14"/>
      <c r="EE1119" s="14"/>
      <c r="EF1119" s="14"/>
      <c r="EG1119" s="14"/>
      <c r="EH1119" s="14"/>
      <c r="EI1119" s="17" t="s">
        <v>204</v>
      </c>
      <c r="EJ1119" s="15" t="s">
        <v>205</v>
      </c>
      <c r="EK1119" s="16">
        <v>46090.57974537037</v>
      </c>
      <c r="EL1119" s="12" t="s">
        <v>218</v>
      </c>
      <c r="EM1119" s="13" t="s">
        <v>185</v>
      </c>
      <c r="EN1119" s="13" t="s">
        <v>18667</v>
      </c>
      <c r="EO1119" s="14"/>
      <c r="EP1119" s="14"/>
      <c r="EQ1119" s="14"/>
      <c r="ER1119" s="14"/>
      <c r="ES1119" s="14"/>
      <c r="ET1119" s="14"/>
      <c r="EU1119" s="14"/>
      <c r="EV1119" s="14"/>
      <c r="EW1119" s="14"/>
      <c r="EX1119" s="14"/>
      <c r="EY1119" s="14"/>
      <c r="EZ1119" s="14"/>
      <c r="FA1119" s="14"/>
      <c r="FB1119" s="14"/>
      <c r="FC1119" s="14"/>
      <c r="FD1119" s="14"/>
      <c r="FE1119" s="14"/>
      <c r="FF1119" s="14"/>
      <c r="FG1119" s="14"/>
      <c r="FH1119" s="14"/>
      <c r="FI1119" s="17" t="s">
        <v>204</v>
      </c>
      <c r="FJ1119" s="15" t="s">
        <v>205</v>
      </c>
      <c r="FK1119" s="16">
        <v>46102.68729166667</v>
      </c>
      <c r="FL1119" s="14"/>
      <c r="FM1119" s="14"/>
      <c r="FN1119" s="15" t="s">
        <v>223</v>
      </c>
      <c r="FO1119" s="16">
        <v>46102.68729166667</v>
      </c>
      <c r="FP1119" s="13" t="s">
        <v>18667</v>
      </c>
      <c r="FQ1119" s="13" t="s">
        <v>18668</v>
      </c>
      <c r="FR1119" s="13" t="s">
        <v>18669</v>
      </c>
      <c r="FS1119" s="14"/>
      <c r="FT1119" s="14"/>
      <c r="FU1119" s="14" t="str">
        <f t="shared" si="16"/>
        <v>Base de Dados_Images/XV-203.Imagem do Equipamento-.185658.jpg</v>
      </c>
      <c r="FV1119" s="14"/>
      <c r="FW1119" s="14"/>
    </row>
    <row r="1120" ht="15.75" customHeight="1">
      <c r="A1120" s="10" t="s">
        <v>18211</v>
      </c>
      <c r="B1120" s="10" t="s">
        <v>18670</v>
      </c>
      <c r="C1120" s="10" t="s">
        <v>6150</v>
      </c>
      <c r="D1120" s="10" t="s">
        <v>18671</v>
      </c>
      <c r="E1120" s="11" t="s">
        <v>18672</v>
      </c>
      <c r="F1120" s="12" t="s">
        <v>184</v>
      </c>
      <c r="G1120" s="13" t="s">
        <v>185</v>
      </c>
      <c r="H1120" s="13" t="s">
        <v>18673</v>
      </c>
      <c r="I1120" s="13" t="s">
        <v>185</v>
      </c>
      <c r="J1120" s="13" t="s">
        <v>18674</v>
      </c>
      <c r="K1120" s="13" t="s">
        <v>185</v>
      </c>
      <c r="L1120" s="13" t="s">
        <v>18675</v>
      </c>
      <c r="M1120" s="13" t="s">
        <v>185</v>
      </c>
      <c r="N1120" s="13" t="s">
        <v>18676</v>
      </c>
      <c r="O1120" s="13" t="s">
        <v>185</v>
      </c>
      <c r="P1120" s="13" t="s">
        <v>18677</v>
      </c>
      <c r="Q1120" s="13" t="s">
        <v>185</v>
      </c>
      <c r="R1120" s="13" t="s">
        <v>18678</v>
      </c>
      <c r="S1120" s="13" t="s">
        <v>185</v>
      </c>
      <c r="T1120" s="13" t="s">
        <v>18679</v>
      </c>
      <c r="U1120" s="13" t="s">
        <v>185</v>
      </c>
      <c r="V1120" s="13" t="s">
        <v>18680</v>
      </c>
      <c r="W1120" s="13" t="s">
        <v>185</v>
      </c>
      <c r="X1120" s="13" t="s">
        <v>18681</v>
      </c>
      <c r="Y1120" s="13" t="s">
        <v>185</v>
      </c>
      <c r="Z1120" s="13" t="s">
        <v>18682</v>
      </c>
      <c r="AA1120" s="13" t="s">
        <v>185</v>
      </c>
      <c r="AB1120" s="13" t="s">
        <v>18683</v>
      </c>
      <c r="AC1120" s="13" t="s">
        <v>185</v>
      </c>
      <c r="AD1120" s="13" t="s">
        <v>18684</v>
      </c>
      <c r="AE1120" s="13" t="s">
        <v>185</v>
      </c>
      <c r="AF1120" s="13" t="s">
        <v>18685</v>
      </c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  <c r="BP1120" s="14"/>
      <c r="BQ1120" s="14"/>
      <c r="BR1120" s="14"/>
      <c r="BS1120" s="15" t="s">
        <v>204</v>
      </c>
      <c r="BT1120" s="15" t="s">
        <v>205</v>
      </c>
      <c r="BU1120" s="16">
        <v>46099.452511574076</v>
      </c>
      <c r="BV1120" s="15" t="s">
        <v>205</v>
      </c>
      <c r="BW1120" s="16">
        <v>46070.475902777776</v>
      </c>
      <c r="BX1120" s="15" t="s">
        <v>205</v>
      </c>
      <c r="BY1120" s="16">
        <v>46099.452511574076</v>
      </c>
      <c r="BZ1120" s="12" t="s">
        <v>206</v>
      </c>
      <c r="CA1120" s="13" t="s">
        <v>185</v>
      </c>
      <c r="CB1120" s="13" t="s">
        <v>18686</v>
      </c>
      <c r="CC1120" s="13" t="s">
        <v>195</v>
      </c>
      <c r="CD1120" s="13" t="s">
        <v>18687</v>
      </c>
      <c r="CE1120" s="13" t="s">
        <v>185</v>
      </c>
      <c r="CF1120" s="13" t="s">
        <v>18688</v>
      </c>
      <c r="CG1120" s="13" t="s">
        <v>195</v>
      </c>
      <c r="CH1120" s="13" t="s">
        <v>18689</v>
      </c>
      <c r="CI1120" s="14"/>
      <c r="CJ1120" s="14"/>
      <c r="CK1120" s="14"/>
      <c r="CL1120" s="14"/>
      <c r="CM1120" s="14"/>
      <c r="CN1120" s="14"/>
      <c r="CO1120" s="14"/>
      <c r="CP1120" s="14"/>
      <c r="CQ1120" s="14"/>
      <c r="CR1120" s="14"/>
      <c r="CS1120" s="14"/>
      <c r="CT1120" s="14"/>
      <c r="CU1120" s="14"/>
      <c r="CV1120" s="14"/>
      <c r="CW1120" s="14"/>
      <c r="CX1120" s="14"/>
      <c r="CY1120" s="14"/>
      <c r="CZ1120" s="14"/>
      <c r="DA1120" s="14"/>
      <c r="DB1120" s="14"/>
      <c r="DC1120" s="14"/>
      <c r="DD1120" s="14"/>
      <c r="DE1120" s="17" t="s">
        <v>204</v>
      </c>
      <c r="DF1120" s="15" t="s">
        <v>205</v>
      </c>
      <c r="DG1120" s="16">
        <v>46070.47284722222</v>
      </c>
      <c r="DH1120" s="15" t="s">
        <v>205</v>
      </c>
      <c r="DI1120" s="16">
        <v>46070.62032407407</v>
      </c>
      <c r="DJ1120" s="15" t="s">
        <v>205</v>
      </c>
      <c r="DK1120" s="16">
        <v>46070.62032407407</v>
      </c>
      <c r="DL1120" s="12" t="s">
        <v>213</v>
      </c>
      <c r="DM1120" s="13" t="s">
        <v>185</v>
      </c>
      <c r="DN1120" s="13" t="s">
        <v>18690</v>
      </c>
      <c r="DO1120" s="13" t="s">
        <v>185</v>
      </c>
      <c r="DP1120" s="13" t="s">
        <v>18691</v>
      </c>
      <c r="DQ1120" s="13" t="s">
        <v>185</v>
      </c>
      <c r="DR1120" s="13" t="s">
        <v>18692</v>
      </c>
      <c r="DS1120" s="13" t="s">
        <v>185</v>
      </c>
      <c r="DT1120" s="13" t="s">
        <v>18693</v>
      </c>
      <c r="DU1120" s="13" t="s">
        <v>185</v>
      </c>
      <c r="DV1120" s="13" t="s">
        <v>18694</v>
      </c>
      <c r="DW1120" s="14"/>
      <c r="DX1120" s="14"/>
      <c r="DY1120" s="14"/>
      <c r="DZ1120" s="14"/>
      <c r="EA1120" s="14"/>
      <c r="EB1120" s="14"/>
      <c r="EC1120" s="14"/>
      <c r="ED1120" s="14"/>
      <c r="EE1120" s="14"/>
      <c r="EF1120" s="14"/>
      <c r="EG1120" s="14"/>
      <c r="EH1120" s="14"/>
      <c r="EI1120" s="17" t="s">
        <v>204</v>
      </c>
      <c r="EJ1120" s="15" t="s">
        <v>205</v>
      </c>
      <c r="EK1120" s="16">
        <v>46099.452673611115</v>
      </c>
      <c r="EL1120" s="12" t="s">
        <v>218</v>
      </c>
      <c r="EM1120" s="13" t="s">
        <v>185</v>
      </c>
      <c r="EN1120" s="13" t="s">
        <v>18695</v>
      </c>
      <c r="EO1120" s="13" t="s">
        <v>185</v>
      </c>
      <c r="EP1120" s="13" t="s">
        <v>18696</v>
      </c>
      <c r="EQ1120" s="13" t="s">
        <v>185</v>
      </c>
      <c r="ER1120" s="13" t="s">
        <v>18697</v>
      </c>
      <c r="ES1120" s="13" t="s">
        <v>185</v>
      </c>
      <c r="ET1120" s="13" t="s">
        <v>18698</v>
      </c>
      <c r="EU1120" s="14"/>
      <c r="EV1120" s="14"/>
      <c r="EW1120" s="14"/>
      <c r="EX1120" s="14"/>
      <c r="EY1120" s="14"/>
      <c r="EZ1120" s="14"/>
      <c r="FA1120" s="14"/>
      <c r="FB1120" s="14"/>
      <c r="FC1120" s="14"/>
      <c r="FD1120" s="14"/>
      <c r="FE1120" s="14"/>
      <c r="FF1120" s="14"/>
      <c r="FG1120" s="14"/>
      <c r="FH1120" s="14"/>
      <c r="FI1120" s="17" t="s">
        <v>204</v>
      </c>
      <c r="FJ1120" s="15" t="s">
        <v>205</v>
      </c>
      <c r="FK1120" s="16">
        <v>46102.68895833333</v>
      </c>
      <c r="FL1120" s="14"/>
      <c r="FM1120" s="14"/>
      <c r="FN1120" s="15" t="s">
        <v>223</v>
      </c>
      <c r="FO1120" s="16">
        <v>46102.68895833333</v>
      </c>
      <c r="FP1120" s="13" t="s">
        <v>18698</v>
      </c>
      <c r="FQ1120" s="13" t="s">
        <v>18699</v>
      </c>
      <c r="FR1120" s="13" t="s">
        <v>18700</v>
      </c>
      <c r="FS1120" s="13" t="s">
        <v>18701</v>
      </c>
      <c r="FT1120" s="13" t="s">
        <v>18702</v>
      </c>
      <c r="FU1120" s="14" t="str">
        <f t="shared" si="16"/>
        <v>Base de Dados_Images/AG-6502.Imagem do Equipamento-.141525.jpg</v>
      </c>
      <c r="FV1120" s="14"/>
      <c r="FW1120" s="14"/>
    </row>
    <row r="1121" ht="15.75" customHeight="1">
      <c r="A1121" s="10" t="s">
        <v>18211</v>
      </c>
      <c r="B1121" s="10" t="s">
        <v>18670</v>
      </c>
      <c r="C1121" s="10" t="s">
        <v>265</v>
      </c>
      <c r="D1121" s="10" t="s">
        <v>18703</v>
      </c>
      <c r="E1121" s="11" t="s">
        <v>18704</v>
      </c>
      <c r="F1121" s="12" t="s">
        <v>184</v>
      </c>
      <c r="G1121" s="13" t="s">
        <v>185</v>
      </c>
      <c r="H1121" s="13" t="s">
        <v>18705</v>
      </c>
      <c r="I1121" s="13" t="s">
        <v>185</v>
      </c>
      <c r="J1121" s="13" t="s">
        <v>18706</v>
      </c>
      <c r="K1121" s="13" t="s">
        <v>185</v>
      </c>
      <c r="L1121" s="13" t="s">
        <v>18707</v>
      </c>
      <c r="M1121" s="13" t="s">
        <v>195</v>
      </c>
      <c r="N1121" s="13" t="s">
        <v>18708</v>
      </c>
      <c r="O1121" s="13" t="s">
        <v>195</v>
      </c>
      <c r="P1121" s="13" t="s">
        <v>18709</v>
      </c>
      <c r="Q1121" s="13" t="s">
        <v>185</v>
      </c>
      <c r="R1121" s="13" t="s">
        <v>18710</v>
      </c>
      <c r="S1121" s="13" t="s">
        <v>195</v>
      </c>
      <c r="T1121" s="13" t="s">
        <v>18711</v>
      </c>
      <c r="U1121" s="13" t="s">
        <v>185</v>
      </c>
      <c r="V1121" s="13" t="s">
        <v>18712</v>
      </c>
      <c r="W1121" s="13" t="s">
        <v>185</v>
      </c>
      <c r="X1121" s="13" t="s">
        <v>18713</v>
      </c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  <c r="BP1121" s="14"/>
      <c r="BQ1121" s="14"/>
      <c r="BR1121" s="14"/>
      <c r="BS1121" s="17" t="s">
        <v>204</v>
      </c>
      <c r="BT1121" s="15" t="s">
        <v>205</v>
      </c>
      <c r="BU1121" s="16">
        <v>46052.60907407408</v>
      </c>
      <c r="BV1121" s="15" t="s">
        <v>205</v>
      </c>
      <c r="BW1121" s="16">
        <v>46063.51681712963</v>
      </c>
      <c r="BX1121" s="15" t="s">
        <v>205</v>
      </c>
      <c r="BY1121" s="16">
        <v>46063.51681712963</v>
      </c>
      <c r="BZ1121" s="12" t="s">
        <v>206</v>
      </c>
      <c r="CA1121" s="14"/>
      <c r="CB1121" s="14"/>
      <c r="CC1121" s="14"/>
      <c r="CD1121" s="14"/>
      <c r="CE1121" s="14"/>
      <c r="CF1121" s="14"/>
      <c r="CG1121" s="14"/>
      <c r="CH1121" s="14"/>
      <c r="CI1121" s="14"/>
      <c r="CJ1121" s="14"/>
      <c r="CK1121" s="14"/>
      <c r="CL1121" s="14"/>
      <c r="CM1121" s="14"/>
      <c r="CN1121" s="14"/>
      <c r="CO1121" s="14"/>
      <c r="CP1121" s="14"/>
      <c r="CQ1121" s="14"/>
      <c r="CR1121" s="14"/>
      <c r="CS1121" s="14"/>
      <c r="CT1121" s="14"/>
      <c r="CU1121" s="14"/>
      <c r="CV1121" s="14"/>
      <c r="CW1121" s="14"/>
      <c r="CX1121" s="14"/>
      <c r="CY1121" s="14"/>
      <c r="CZ1121" s="14"/>
      <c r="DA1121" s="14"/>
      <c r="DB1121" s="14"/>
      <c r="DC1121" s="14"/>
      <c r="DD1121" s="14"/>
      <c r="DE1121" s="17" t="s">
        <v>204</v>
      </c>
      <c r="DF1121" s="17" t="s">
        <v>277</v>
      </c>
      <c r="DG1121" s="18"/>
      <c r="DH1121" s="17" t="s">
        <v>277</v>
      </c>
      <c r="DI1121" s="18"/>
      <c r="DJ1121" s="17" t="s">
        <v>277</v>
      </c>
      <c r="DK1121" s="18"/>
      <c r="DL1121" s="12" t="s">
        <v>213</v>
      </c>
      <c r="DM1121" s="13" t="s">
        <v>185</v>
      </c>
      <c r="DN1121" s="13" t="s">
        <v>18714</v>
      </c>
      <c r="DO1121" s="13" t="s">
        <v>185</v>
      </c>
      <c r="DP1121" s="13" t="s">
        <v>18715</v>
      </c>
      <c r="DQ1121" s="14"/>
      <c r="DR1121" s="14"/>
      <c r="DS1121" s="14"/>
      <c r="DT1121" s="14"/>
      <c r="DU1121" s="14"/>
      <c r="DV1121" s="14"/>
      <c r="DW1121" s="14"/>
      <c r="DX1121" s="14"/>
      <c r="DY1121" s="14"/>
      <c r="DZ1121" s="14"/>
      <c r="EA1121" s="14"/>
      <c r="EB1121" s="14"/>
      <c r="EC1121" s="14"/>
      <c r="ED1121" s="14"/>
      <c r="EE1121" s="14"/>
      <c r="EF1121" s="14"/>
      <c r="EG1121" s="14"/>
      <c r="EH1121" s="14"/>
      <c r="EI1121" s="17" t="s">
        <v>204</v>
      </c>
      <c r="EJ1121" s="15" t="s">
        <v>205</v>
      </c>
      <c r="EK1121" s="16">
        <v>46092.57203703704</v>
      </c>
      <c r="EL1121" s="12" t="s">
        <v>218</v>
      </c>
      <c r="EM1121" s="13" t="s">
        <v>185</v>
      </c>
      <c r="EN1121" s="13" t="s">
        <v>18716</v>
      </c>
      <c r="EO1121" s="13" t="s">
        <v>185</v>
      </c>
      <c r="EP1121" s="13" t="s">
        <v>18717</v>
      </c>
      <c r="EQ1121" s="13" t="s">
        <v>185</v>
      </c>
      <c r="ER1121" s="13" t="s">
        <v>18718</v>
      </c>
      <c r="ES1121" s="13" t="s">
        <v>185</v>
      </c>
      <c r="ET1121" s="13" t="s">
        <v>18719</v>
      </c>
      <c r="EU1121" s="14"/>
      <c r="EV1121" s="14"/>
      <c r="EW1121" s="14"/>
      <c r="EX1121" s="14"/>
      <c r="EY1121" s="14"/>
      <c r="EZ1121" s="14"/>
      <c r="FA1121" s="14"/>
      <c r="FB1121" s="14"/>
      <c r="FC1121" s="14"/>
      <c r="FD1121" s="14"/>
      <c r="FE1121" s="14"/>
      <c r="FF1121" s="14"/>
      <c r="FG1121" s="14"/>
      <c r="FH1121" s="14"/>
      <c r="FI1121" s="17" t="s">
        <v>204</v>
      </c>
      <c r="FJ1121" s="15" t="s">
        <v>205</v>
      </c>
      <c r="FK1121" s="16">
        <v>46102.68908564815</v>
      </c>
      <c r="FL1121" s="14"/>
      <c r="FM1121" s="14"/>
      <c r="FN1121" s="15" t="s">
        <v>223</v>
      </c>
      <c r="FO1121" s="16">
        <v>46102.68908564815</v>
      </c>
      <c r="FP1121" s="13" t="s">
        <v>18719</v>
      </c>
      <c r="FQ1121" s="13" t="s">
        <v>18720</v>
      </c>
      <c r="FR1121" s="13" t="s">
        <v>18711</v>
      </c>
      <c r="FS1121" s="14"/>
      <c r="FT1121" s="14"/>
      <c r="FU1121" s="14" t="str">
        <f t="shared" si="16"/>
        <v>Base de Dados_Images/TQ-6514.Imagem do Equipamento-.173650.jpg</v>
      </c>
      <c r="FV1121" s="14"/>
      <c r="FW1121" s="14"/>
    </row>
    <row r="1122" ht="15.75" customHeight="1">
      <c r="A1122" s="10" t="s">
        <v>18211</v>
      </c>
      <c r="B1122" s="10" t="s">
        <v>18670</v>
      </c>
      <c r="C1122" s="10" t="s">
        <v>286</v>
      </c>
      <c r="D1122" s="10" t="s">
        <v>18721</v>
      </c>
      <c r="E1122" s="11" t="s">
        <v>18722</v>
      </c>
      <c r="F1122" s="12" t="s">
        <v>184</v>
      </c>
      <c r="G1122" s="13" t="s">
        <v>185</v>
      </c>
      <c r="H1122" s="13" t="s">
        <v>18723</v>
      </c>
      <c r="I1122" s="13" t="s">
        <v>185</v>
      </c>
      <c r="J1122" s="13" t="s">
        <v>18724</v>
      </c>
      <c r="K1122" s="13" t="s">
        <v>185</v>
      </c>
      <c r="L1122" s="13" t="s">
        <v>18725</v>
      </c>
      <c r="M1122" s="13" t="s">
        <v>185</v>
      </c>
      <c r="N1122" s="13" t="s">
        <v>18726</v>
      </c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  <c r="BP1122" s="14"/>
      <c r="BQ1122" s="14"/>
      <c r="BR1122" s="14"/>
      <c r="BS1122" s="17" t="s">
        <v>204</v>
      </c>
      <c r="BT1122" s="15" t="s">
        <v>205</v>
      </c>
      <c r="BU1122" s="16">
        <v>46059.64530092593</v>
      </c>
      <c r="BV1122" s="15" t="s">
        <v>205</v>
      </c>
      <c r="BW1122" s="16">
        <v>46058.44</v>
      </c>
      <c r="BX1122" s="15" t="s">
        <v>205</v>
      </c>
      <c r="BY1122" s="16">
        <v>46059.64530092593</v>
      </c>
      <c r="BZ1122" s="12" t="s">
        <v>206</v>
      </c>
      <c r="CA1122" s="13" t="s">
        <v>185</v>
      </c>
      <c r="CB1122" s="13" t="s">
        <v>18727</v>
      </c>
      <c r="CC1122" s="13" t="s">
        <v>185</v>
      </c>
      <c r="CD1122" s="13" t="s">
        <v>18728</v>
      </c>
      <c r="CE1122" s="13" t="s">
        <v>185</v>
      </c>
      <c r="CF1122" s="13" t="s">
        <v>18729</v>
      </c>
      <c r="CG1122" s="14"/>
      <c r="CH1122" s="14"/>
      <c r="CI1122" s="14"/>
      <c r="CJ1122" s="14"/>
      <c r="CK1122" s="14"/>
      <c r="CL1122" s="14"/>
      <c r="CM1122" s="14"/>
      <c r="CN1122" s="14"/>
      <c r="CO1122" s="14"/>
      <c r="CP1122" s="14"/>
      <c r="CQ1122" s="14"/>
      <c r="CR1122" s="14"/>
      <c r="CS1122" s="14"/>
      <c r="CT1122" s="14"/>
      <c r="CU1122" s="14"/>
      <c r="CV1122" s="14"/>
      <c r="CW1122" s="14"/>
      <c r="CX1122" s="14"/>
      <c r="CY1122" s="14"/>
      <c r="CZ1122" s="14"/>
      <c r="DA1122" s="14"/>
      <c r="DB1122" s="14"/>
      <c r="DC1122" s="14"/>
      <c r="DD1122" s="14"/>
      <c r="DE1122" s="17" t="s">
        <v>204</v>
      </c>
      <c r="DF1122" s="17" t="s">
        <v>277</v>
      </c>
      <c r="DG1122" s="18"/>
      <c r="DH1122" s="15" t="s">
        <v>205</v>
      </c>
      <c r="DI1122" s="16">
        <v>46070.62094907407</v>
      </c>
      <c r="DJ1122" s="15" t="s">
        <v>205</v>
      </c>
      <c r="DK1122" s="16">
        <v>46070.62094907407</v>
      </c>
      <c r="DL1122" s="12" t="s">
        <v>213</v>
      </c>
      <c r="DM1122" s="13" t="s">
        <v>185</v>
      </c>
      <c r="DN1122" s="13" t="s">
        <v>18730</v>
      </c>
      <c r="DO1122" s="13" t="s">
        <v>185</v>
      </c>
      <c r="DP1122" s="13" t="s">
        <v>18731</v>
      </c>
      <c r="DQ1122" s="14"/>
      <c r="DR1122" s="14"/>
      <c r="DS1122" s="14"/>
      <c r="DT1122" s="14"/>
      <c r="DU1122" s="14"/>
      <c r="DV1122" s="14"/>
      <c r="DW1122" s="14"/>
      <c r="DX1122" s="14"/>
      <c r="DY1122" s="14"/>
      <c r="DZ1122" s="14"/>
      <c r="EA1122" s="14"/>
      <c r="EB1122" s="14"/>
      <c r="EC1122" s="14"/>
      <c r="ED1122" s="14"/>
      <c r="EE1122" s="14"/>
      <c r="EF1122" s="14"/>
      <c r="EG1122" s="14"/>
      <c r="EH1122" s="14"/>
      <c r="EI1122" s="17" t="s">
        <v>204</v>
      </c>
      <c r="EJ1122" s="15" t="s">
        <v>205</v>
      </c>
      <c r="EK1122" s="16">
        <v>46092.57221064815</v>
      </c>
      <c r="EL1122" s="12" t="s">
        <v>218</v>
      </c>
      <c r="EM1122" s="13" t="s">
        <v>185</v>
      </c>
      <c r="EN1122" s="13" t="s">
        <v>18732</v>
      </c>
      <c r="EO1122" s="13" t="s">
        <v>185</v>
      </c>
      <c r="EP1122" s="13" t="s">
        <v>18733</v>
      </c>
      <c r="EQ1122" s="14"/>
      <c r="ER1122" s="14"/>
      <c r="ES1122" s="14"/>
      <c r="ET1122" s="14"/>
      <c r="EU1122" s="14"/>
      <c r="EV1122" s="14"/>
      <c r="EW1122" s="14"/>
      <c r="EX1122" s="14"/>
      <c r="EY1122" s="14"/>
      <c r="EZ1122" s="14"/>
      <c r="FA1122" s="14"/>
      <c r="FB1122" s="14"/>
      <c r="FC1122" s="14"/>
      <c r="FD1122" s="14"/>
      <c r="FE1122" s="14"/>
      <c r="FF1122" s="14"/>
      <c r="FG1122" s="14"/>
      <c r="FH1122" s="14"/>
      <c r="FI1122" s="17" t="s">
        <v>204</v>
      </c>
      <c r="FJ1122" s="15" t="s">
        <v>205</v>
      </c>
      <c r="FK1122" s="16">
        <v>46102.68920138889</v>
      </c>
      <c r="FL1122" s="14"/>
      <c r="FM1122" s="14"/>
      <c r="FN1122" s="15" t="s">
        <v>223</v>
      </c>
      <c r="FO1122" s="16">
        <v>46102.68920138889</v>
      </c>
      <c r="FP1122" s="13" t="s">
        <v>18733</v>
      </c>
      <c r="FQ1122" s="13" t="s">
        <v>18734</v>
      </c>
      <c r="FR1122" s="13" t="s">
        <v>18726</v>
      </c>
      <c r="FS1122" s="14"/>
      <c r="FT1122" s="14"/>
      <c r="FU1122" s="14" t="str">
        <f t="shared" si="16"/>
        <v>Base de Dados_Images/LIT-14905.Imagem do Equipamento-.133331.jpg</v>
      </c>
      <c r="FV1122" s="14"/>
      <c r="FW1122" s="14"/>
    </row>
    <row r="1123" ht="15.75" customHeight="1">
      <c r="A1123" s="10" t="s">
        <v>18211</v>
      </c>
      <c r="B1123" s="10" t="s">
        <v>18670</v>
      </c>
      <c r="C1123" s="10" t="s">
        <v>3150</v>
      </c>
      <c r="D1123" s="10" t="s">
        <v>18735</v>
      </c>
      <c r="E1123" s="11" t="s">
        <v>18736</v>
      </c>
      <c r="F1123" s="12" t="s">
        <v>184</v>
      </c>
      <c r="G1123" s="13" t="s">
        <v>185</v>
      </c>
      <c r="H1123" s="13" t="s">
        <v>18737</v>
      </c>
      <c r="I1123" s="13" t="s">
        <v>185</v>
      </c>
      <c r="J1123" s="13" t="s">
        <v>18738</v>
      </c>
      <c r="K1123" s="13" t="s">
        <v>185</v>
      </c>
      <c r="L1123" s="13" t="s">
        <v>18739</v>
      </c>
      <c r="M1123" s="13" t="s">
        <v>185</v>
      </c>
      <c r="N1123" s="13" t="s">
        <v>18740</v>
      </c>
      <c r="O1123" s="13" t="s">
        <v>185</v>
      </c>
      <c r="P1123" s="13" t="s">
        <v>18741</v>
      </c>
      <c r="Q1123" s="13" t="s">
        <v>185</v>
      </c>
      <c r="R1123" s="13" t="s">
        <v>18742</v>
      </c>
      <c r="S1123" s="13" t="s">
        <v>185</v>
      </c>
      <c r="T1123" s="13" t="s">
        <v>18743</v>
      </c>
      <c r="U1123" s="13" t="s">
        <v>185</v>
      </c>
      <c r="V1123" s="13" t="s">
        <v>18744</v>
      </c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  <c r="BP1123" s="14"/>
      <c r="BQ1123" s="14"/>
      <c r="BR1123" s="14"/>
      <c r="BS1123" s="17" t="s">
        <v>204</v>
      </c>
      <c r="BT1123" s="17" t="s">
        <v>277</v>
      </c>
      <c r="BU1123" s="18"/>
      <c r="BV1123" s="15" t="s">
        <v>205</v>
      </c>
      <c r="BW1123" s="16">
        <v>46046.402141203704</v>
      </c>
      <c r="BX1123" s="15" t="s">
        <v>205</v>
      </c>
      <c r="BY1123" s="16">
        <v>46046.402141203704</v>
      </c>
      <c r="BZ1123" s="12" t="s">
        <v>206</v>
      </c>
      <c r="CA1123" s="13" t="s">
        <v>185</v>
      </c>
      <c r="CB1123" s="13" t="s">
        <v>18745</v>
      </c>
      <c r="CC1123" s="13" t="s">
        <v>185</v>
      </c>
      <c r="CD1123" s="13" t="s">
        <v>18746</v>
      </c>
      <c r="CE1123" s="14"/>
      <c r="CF1123" s="14"/>
      <c r="CG1123" s="14"/>
      <c r="CH1123" s="14"/>
      <c r="CI1123" s="14"/>
      <c r="CJ1123" s="14"/>
      <c r="CK1123" s="14"/>
      <c r="CL1123" s="14"/>
      <c r="CM1123" s="14"/>
      <c r="CN1123" s="14"/>
      <c r="CO1123" s="14"/>
      <c r="CP1123" s="14"/>
      <c r="CQ1123" s="14"/>
      <c r="CR1123" s="14"/>
      <c r="CS1123" s="14"/>
      <c r="CT1123" s="14"/>
      <c r="CU1123" s="14"/>
      <c r="CV1123" s="14"/>
      <c r="CW1123" s="14"/>
      <c r="CX1123" s="14"/>
      <c r="CY1123" s="14"/>
      <c r="CZ1123" s="14"/>
      <c r="DA1123" s="14"/>
      <c r="DB1123" s="14"/>
      <c r="DC1123" s="14"/>
      <c r="DD1123" s="14"/>
      <c r="DE1123" s="17" t="s">
        <v>204</v>
      </c>
      <c r="DF1123" s="17" t="s">
        <v>277</v>
      </c>
      <c r="DG1123" s="18"/>
      <c r="DH1123" s="15" t="s">
        <v>205</v>
      </c>
      <c r="DI1123" s="16">
        <v>46077.41662037037</v>
      </c>
      <c r="DJ1123" s="15" t="s">
        <v>205</v>
      </c>
      <c r="DK1123" s="16">
        <v>46077.41662037037</v>
      </c>
      <c r="DL1123" s="12" t="s">
        <v>213</v>
      </c>
      <c r="DM1123" s="13" t="s">
        <v>185</v>
      </c>
      <c r="DN1123" s="13" t="s">
        <v>18747</v>
      </c>
      <c r="DO1123" s="14"/>
      <c r="DP1123" s="14"/>
      <c r="DQ1123" s="14"/>
      <c r="DR1123" s="14"/>
      <c r="DS1123" s="14"/>
      <c r="DT1123" s="14"/>
      <c r="DU1123" s="14"/>
      <c r="DV1123" s="14"/>
      <c r="DW1123" s="14"/>
      <c r="DX1123" s="14"/>
      <c r="DY1123" s="14"/>
      <c r="DZ1123" s="14"/>
      <c r="EA1123" s="14"/>
      <c r="EB1123" s="14"/>
      <c r="EC1123" s="14"/>
      <c r="ED1123" s="14"/>
      <c r="EE1123" s="14"/>
      <c r="EF1123" s="14"/>
      <c r="EG1123" s="14"/>
      <c r="EH1123" s="14"/>
      <c r="EI1123" s="17" t="s">
        <v>204</v>
      </c>
      <c r="EJ1123" s="15" t="s">
        <v>205</v>
      </c>
      <c r="EK1123" s="16">
        <v>46092.572905092595</v>
      </c>
      <c r="EL1123" s="12" t="s">
        <v>218</v>
      </c>
      <c r="EM1123" s="13" t="s">
        <v>185</v>
      </c>
      <c r="EN1123" s="13" t="s">
        <v>18748</v>
      </c>
      <c r="EO1123" s="14"/>
      <c r="EP1123" s="14"/>
      <c r="EQ1123" s="14"/>
      <c r="ER1123" s="14"/>
      <c r="ES1123" s="14"/>
      <c r="ET1123" s="14"/>
      <c r="EU1123" s="14"/>
      <c r="EV1123" s="14"/>
      <c r="EW1123" s="14"/>
      <c r="EX1123" s="14"/>
      <c r="EY1123" s="14"/>
      <c r="EZ1123" s="14"/>
      <c r="FA1123" s="14"/>
      <c r="FB1123" s="14"/>
      <c r="FC1123" s="14"/>
      <c r="FD1123" s="14"/>
      <c r="FE1123" s="14"/>
      <c r="FF1123" s="14"/>
      <c r="FG1123" s="14"/>
      <c r="FH1123" s="14"/>
      <c r="FI1123" s="17" t="s">
        <v>204</v>
      </c>
      <c r="FJ1123" s="15" t="s">
        <v>205</v>
      </c>
      <c r="FK1123" s="16">
        <v>46102.68965277778</v>
      </c>
      <c r="FL1123" s="14"/>
      <c r="FM1123" s="14"/>
      <c r="FN1123" s="15" t="s">
        <v>223</v>
      </c>
      <c r="FO1123" s="16">
        <v>46102.68965277778</v>
      </c>
      <c r="FP1123" s="13" t="s">
        <v>18748</v>
      </c>
      <c r="FQ1123" s="13" t="s">
        <v>18749</v>
      </c>
      <c r="FR1123" s="13" t="s">
        <v>18750</v>
      </c>
      <c r="FS1123" s="14"/>
      <c r="FT1123" s="14"/>
      <c r="FU1123" s="14" t="str">
        <f t="shared" si="16"/>
        <v>Base de Dados_Images/XV-161.Imagem do Equipamento-.123649.jpg</v>
      </c>
      <c r="FV1123" s="14"/>
      <c r="FW1123" s="14"/>
    </row>
    <row r="1124" ht="15.75" customHeight="1">
      <c r="A1124" s="10" t="s">
        <v>18211</v>
      </c>
      <c r="B1124" s="10" t="s">
        <v>18670</v>
      </c>
      <c r="C1124" s="10" t="s">
        <v>3150</v>
      </c>
      <c r="D1124" s="10" t="s">
        <v>18751</v>
      </c>
      <c r="E1124" s="11" t="s">
        <v>18752</v>
      </c>
      <c r="F1124" s="12" t="s">
        <v>184</v>
      </c>
      <c r="G1124" s="13" t="s">
        <v>185</v>
      </c>
      <c r="H1124" s="13" t="s">
        <v>18753</v>
      </c>
      <c r="I1124" s="13" t="s">
        <v>185</v>
      </c>
      <c r="J1124" s="13" t="s">
        <v>18754</v>
      </c>
      <c r="K1124" s="13" t="s">
        <v>185</v>
      </c>
      <c r="L1124" s="13" t="s">
        <v>18755</v>
      </c>
      <c r="M1124" s="13" t="s">
        <v>185</v>
      </c>
      <c r="N1124" s="13" t="s">
        <v>18756</v>
      </c>
      <c r="O1124" s="13" t="s">
        <v>185</v>
      </c>
      <c r="P1124" s="13" t="s">
        <v>18757</v>
      </c>
      <c r="Q1124" s="13" t="s">
        <v>185</v>
      </c>
      <c r="R1124" s="13" t="s">
        <v>18758</v>
      </c>
      <c r="S1124" s="13" t="s">
        <v>185</v>
      </c>
      <c r="T1124" s="13" t="s">
        <v>18759</v>
      </c>
      <c r="U1124" s="13" t="s">
        <v>185</v>
      </c>
      <c r="V1124" s="13" t="s">
        <v>18760</v>
      </c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  <c r="BP1124" s="14"/>
      <c r="BQ1124" s="14"/>
      <c r="BR1124" s="14"/>
      <c r="BS1124" s="17" t="s">
        <v>204</v>
      </c>
      <c r="BT1124" s="17" t="s">
        <v>277</v>
      </c>
      <c r="BU1124" s="18"/>
      <c r="BV1124" s="15" t="s">
        <v>205</v>
      </c>
      <c r="BW1124" s="16">
        <v>46046.40074074074</v>
      </c>
      <c r="BX1124" s="15" t="s">
        <v>205</v>
      </c>
      <c r="BY1124" s="16">
        <v>46046.40074074074</v>
      </c>
      <c r="BZ1124" s="12" t="s">
        <v>206</v>
      </c>
      <c r="CA1124" s="13" t="s">
        <v>185</v>
      </c>
      <c r="CB1124" s="13" t="s">
        <v>18761</v>
      </c>
      <c r="CC1124" s="13" t="s">
        <v>185</v>
      </c>
      <c r="CD1124" s="13" t="s">
        <v>18762</v>
      </c>
      <c r="CE1124" s="14"/>
      <c r="CF1124" s="14"/>
      <c r="CG1124" s="14"/>
      <c r="CH1124" s="14"/>
      <c r="CI1124" s="14"/>
      <c r="CJ1124" s="14"/>
      <c r="CK1124" s="14"/>
      <c r="CL1124" s="14"/>
      <c r="CM1124" s="14"/>
      <c r="CN1124" s="14"/>
      <c r="CO1124" s="14"/>
      <c r="CP1124" s="14"/>
      <c r="CQ1124" s="14"/>
      <c r="CR1124" s="14"/>
      <c r="CS1124" s="14"/>
      <c r="CT1124" s="14"/>
      <c r="CU1124" s="14"/>
      <c r="CV1124" s="14"/>
      <c r="CW1124" s="14"/>
      <c r="CX1124" s="14"/>
      <c r="CY1124" s="14"/>
      <c r="CZ1124" s="14"/>
      <c r="DA1124" s="14"/>
      <c r="DB1124" s="14"/>
      <c r="DC1124" s="14"/>
      <c r="DD1124" s="14"/>
      <c r="DE1124" s="17" t="s">
        <v>204</v>
      </c>
      <c r="DF1124" s="17" t="s">
        <v>277</v>
      </c>
      <c r="DG1124" s="18"/>
      <c r="DH1124" s="15" t="s">
        <v>205</v>
      </c>
      <c r="DI1124" s="16">
        <v>46077.41569444445</v>
      </c>
      <c r="DJ1124" s="15" t="s">
        <v>205</v>
      </c>
      <c r="DK1124" s="16">
        <v>46077.41569444445</v>
      </c>
      <c r="DL1124" s="12" t="s">
        <v>213</v>
      </c>
      <c r="DM1124" s="13" t="s">
        <v>185</v>
      </c>
      <c r="DN1124" s="13" t="s">
        <v>18763</v>
      </c>
      <c r="DO1124" s="14"/>
      <c r="DP1124" s="14"/>
      <c r="DQ1124" s="14"/>
      <c r="DR1124" s="14"/>
      <c r="DS1124" s="14"/>
      <c r="DT1124" s="14"/>
      <c r="DU1124" s="14"/>
      <c r="DV1124" s="14"/>
      <c r="DW1124" s="14"/>
      <c r="DX1124" s="14"/>
      <c r="DY1124" s="14"/>
      <c r="DZ1124" s="14"/>
      <c r="EA1124" s="14"/>
      <c r="EB1124" s="14"/>
      <c r="EC1124" s="14"/>
      <c r="ED1124" s="14"/>
      <c r="EE1124" s="14"/>
      <c r="EF1124" s="14"/>
      <c r="EG1124" s="14"/>
      <c r="EH1124" s="14"/>
      <c r="EI1124" s="17" t="s">
        <v>204</v>
      </c>
      <c r="EJ1124" s="15" t="s">
        <v>205</v>
      </c>
      <c r="EK1124" s="16">
        <v>46092.57241898148</v>
      </c>
      <c r="EL1124" s="12" t="s">
        <v>218</v>
      </c>
      <c r="EM1124" s="13" t="s">
        <v>185</v>
      </c>
      <c r="EN1124" s="13" t="s">
        <v>18764</v>
      </c>
      <c r="EO1124" s="14"/>
      <c r="EP1124" s="14"/>
      <c r="EQ1124" s="14"/>
      <c r="ER1124" s="14"/>
      <c r="ES1124" s="14"/>
      <c r="ET1124" s="14"/>
      <c r="EU1124" s="14"/>
      <c r="EV1124" s="14"/>
      <c r="EW1124" s="14"/>
      <c r="EX1124" s="14"/>
      <c r="EY1124" s="14"/>
      <c r="EZ1124" s="14"/>
      <c r="FA1124" s="14"/>
      <c r="FB1124" s="14"/>
      <c r="FC1124" s="14"/>
      <c r="FD1124" s="14"/>
      <c r="FE1124" s="14"/>
      <c r="FF1124" s="14"/>
      <c r="FG1124" s="14"/>
      <c r="FH1124" s="14"/>
      <c r="FI1124" s="17" t="s">
        <v>204</v>
      </c>
      <c r="FJ1124" s="15" t="s">
        <v>205</v>
      </c>
      <c r="FK1124" s="16">
        <v>46102.689733796295</v>
      </c>
      <c r="FL1124" s="14"/>
      <c r="FM1124" s="14"/>
      <c r="FN1124" s="15" t="s">
        <v>223</v>
      </c>
      <c r="FO1124" s="16">
        <v>46102.689733796295</v>
      </c>
      <c r="FP1124" s="13" t="s">
        <v>18764</v>
      </c>
      <c r="FQ1124" s="13" t="s">
        <v>18765</v>
      </c>
      <c r="FR1124" s="13" t="s">
        <v>18760</v>
      </c>
      <c r="FS1124" s="14"/>
      <c r="FT1124" s="14"/>
      <c r="FU1124" s="14" t="str">
        <f t="shared" si="16"/>
        <v>Base de Dados_Images/XV-234.Imagem do Equipamento-.123628.jpg</v>
      </c>
      <c r="FV1124" s="14"/>
      <c r="FW1124" s="14"/>
    </row>
    <row r="1125" ht="15.75" customHeight="1">
      <c r="A1125" s="10" t="s">
        <v>18211</v>
      </c>
      <c r="B1125" s="10" t="s">
        <v>18670</v>
      </c>
      <c r="C1125" s="10" t="s">
        <v>3150</v>
      </c>
      <c r="D1125" s="10" t="s">
        <v>18766</v>
      </c>
      <c r="E1125" s="11" t="s">
        <v>18767</v>
      </c>
      <c r="F1125" s="12" t="s">
        <v>184</v>
      </c>
      <c r="G1125" s="13" t="s">
        <v>185</v>
      </c>
      <c r="H1125" s="13" t="s">
        <v>18768</v>
      </c>
      <c r="I1125" s="13" t="s">
        <v>185</v>
      </c>
      <c r="J1125" s="13" t="s">
        <v>18769</v>
      </c>
      <c r="K1125" s="13" t="s">
        <v>185</v>
      </c>
      <c r="L1125" s="13" t="s">
        <v>18770</v>
      </c>
      <c r="M1125" s="13" t="s">
        <v>185</v>
      </c>
      <c r="N1125" s="13" t="s">
        <v>18771</v>
      </c>
      <c r="O1125" s="13" t="s">
        <v>185</v>
      </c>
      <c r="P1125" s="13" t="s">
        <v>18772</v>
      </c>
      <c r="Q1125" s="13" t="s">
        <v>185</v>
      </c>
      <c r="R1125" s="13" t="s">
        <v>18773</v>
      </c>
      <c r="S1125" s="13" t="s">
        <v>185</v>
      </c>
      <c r="T1125" s="13" t="s">
        <v>18774</v>
      </c>
      <c r="U1125" s="13" t="s">
        <v>185</v>
      </c>
      <c r="V1125" s="13" t="s">
        <v>18775</v>
      </c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7" t="s">
        <v>204</v>
      </c>
      <c r="BT1125" s="17" t="s">
        <v>277</v>
      </c>
      <c r="BU1125" s="18"/>
      <c r="BV1125" s="15" t="s">
        <v>205</v>
      </c>
      <c r="BW1125" s="16">
        <v>46046.39960648148</v>
      </c>
      <c r="BX1125" s="15" t="s">
        <v>205</v>
      </c>
      <c r="BY1125" s="16">
        <v>46046.39960648148</v>
      </c>
      <c r="BZ1125" s="12" t="s">
        <v>206</v>
      </c>
      <c r="CA1125" s="13" t="s">
        <v>185</v>
      </c>
      <c r="CB1125" s="13" t="s">
        <v>18776</v>
      </c>
      <c r="CC1125" s="13" t="s">
        <v>185</v>
      </c>
      <c r="CD1125" s="13" t="s">
        <v>18777</v>
      </c>
      <c r="CE1125" s="14"/>
      <c r="CF1125" s="14"/>
      <c r="CG1125" s="14"/>
      <c r="CH1125" s="14"/>
      <c r="CI1125" s="14"/>
      <c r="CJ1125" s="14"/>
      <c r="CK1125" s="14"/>
      <c r="CL1125" s="14"/>
      <c r="CM1125" s="14"/>
      <c r="CN1125" s="14"/>
      <c r="CO1125" s="14"/>
      <c r="CP1125" s="14"/>
      <c r="CQ1125" s="14"/>
      <c r="CR1125" s="14"/>
      <c r="CS1125" s="14"/>
      <c r="CT1125" s="14"/>
      <c r="CU1125" s="14"/>
      <c r="CV1125" s="14"/>
      <c r="CW1125" s="14"/>
      <c r="CX1125" s="14"/>
      <c r="CY1125" s="14"/>
      <c r="CZ1125" s="14"/>
      <c r="DA1125" s="14"/>
      <c r="DB1125" s="14"/>
      <c r="DC1125" s="14"/>
      <c r="DD1125" s="14"/>
      <c r="DE1125" s="17" t="s">
        <v>204</v>
      </c>
      <c r="DF1125" s="17" t="s">
        <v>277</v>
      </c>
      <c r="DG1125" s="18"/>
      <c r="DH1125" s="15" t="s">
        <v>205</v>
      </c>
      <c r="DI1125" s="16">
        <v>46077.416180555556</v>
      </c>
      <c r="DJ1125" s="15" t="s">
        <v>205</v>
      </c>
      <c r="DK1125" s="16">
        <v>46077.416180555556</v>
      </c>
      <c r="DL1125" s="12" t="s">
        <v>213</v>
      </c>
      <c r="DM1125" s="13" t="s">
        <v>195</v>
      </c>
      <c r="DN1125" s="13" t="s">
        <v>18778</v>
      </c>
      <c r="DO1125" s="14"/>
      <c r="DP1125" s="14"/>
      <c r="DQ1125" s="14"/>
      <c r="DR1125" s="14"/>
      <c r="DS1125" s="14"/>
      <c r="DT1125" s="14"/>
      <c r="DU1125" s="14"/>
      <c r="DV1125" s="14"/>
      <c r="DW1125" s="14"/>
      <c r="DX1125" s="14"/>
      <c r="DY1125" s="14"/>
      <c r="DZ1125" s="14"/>
      <c r="EA1125" s="14"/>
      <c r="EB1125" s="14"/>
      <c r="EC1125" s="14"/>
      <c r="ED1125" s="14"/>
      <c r="EE1125" s="14"/>
      <c r="EF1125" s="14"/>
      <c r="EG1125" s="14"/>
      <c r="EH1125" s="14"/>
      <c r="EI1125" s="17" t="s">
        <v>204</v>
      </c>
      <c r="EJ1125" s="15" t="s">
        <v>205</v>
      </c>
      <c r="EK1125" s="16">
        <v>46092.57255787037</v>
      </c>
      <c r="EL1125" s="12" t="s">
        <v>218</v>
      </c>
      <c r="EM1125" s="13" t="s">
        <v>185</v>
      </c>
      <c r="EN1125" s="13" t="s">
        <v>18779</v>
      </c>
      <c r="EO1125" s="14"/>
      <c r="EP1125" s="14"/>
      <c r="EQ1125" s="14"/>
      <c r="ER1125" s="14"/>
      <c r="ES1125" s="14"/>
      <c r="ET1125" s="14"/>
      <c r="EU1125" s="14"/>
      <c r="EV1125" s="14"/>
      <c r="EW1125" s="14"/>
      <c r="EX1125" s="14"/>
      <c r="EY1125" s="14"/>
      <c r="EZ1125" s="14"/>
      <c r="FA1125" s="14"/>
      <c r="FB1125" s="14"/>
      <c r="FC1125" s="14"/>
      <c r="FD1125" s="14"/>
      <c r="FE1125" s="14"/>
      <c r="FF1125" s="14"/>
      <c r="FG1125" s="14"/>
      <c r="FH1125" s="14"/>
      <c r="FI1125" s="17" t="s">
        <v>204</v>
      </c>
      <c r="FJ1125" s="15" t="s">
        <v>205</v>
      </c>
      <c r="FK1125" s="16">
        <v>46102.68989583333</v>
      </c>
      <c r="FL1125" s="14"/>
      <c r="FM1125" s="14"/>
      <c r="FN1125" s="15" t="s">
        <v>223</v>
      </c>
      <c r="FO1125" s="16">
        <v>46102.68989583333</v>
      </c>
      <c r="FP1125" s="13" t="s">
        <v>18779</v>
      </c>
      <c r="FQ1125" s="13" t="s">
        <v>18780</v>
      </c>
      <c r="FR1125" s="13" t="s">
        <v>18768</v>
      </c>
      <c r="FS1125" s="14"/>
      <c r="FT1125" s="14"/>
      <c r="FU1125" s="14" t="str">
        <f t="shared" si="16"/>
        <v>Base de Dados_Images/XV-237.Imagem do Equipamento-.123430.jpg</v>
      </c>
      <c r="FV1125" s="14"/>
      <c r="FW1125" s="14"/>
    </row>
    <row r="1126" ht="15.75" customHeight="1">
      <c r="A1126" s="10" t="s">
        <v>18211</v>
      </c>
      <c r="B1126" s="10" t="s">
        <v>18670</v>
      </c>
      <c r="C1126" s="10" t="s">
        <v>3150</v>
      </c>
      <c r="D1126" s="10" t="s">
        <v>18781</v>
      </c>
      <c r="E1126" s="11" t="s">
        <v>18782</v>
      </c>
      <c r="F1126" s="12" t="s">
        <v>184</v>
      </c>
      <c r="G1126" s="13" t="s">
        <v>185</v>
      </c>
      <c r="H1126" s="13" t="s">
        <v>18783</v>
      </c>
      <c r="I1126" s="13" t="s">
        <v>185</v>
      </c>
      <c r="J1126" s="13" t="s">
        <v>18784</v>
      </c>
      <c r="K1126" s="13" t="s">
        <v>185</v>
      </c>
      <c r="L1126" s="13" t="s">
        <v>18785</v>
      </c>
      <c r="M1126" s="13" t="s">
        <v>185</v>
      </c>
      <c r="N1126" s="13" t="s">
        <v>18786</v>
      </c>
      <c r="O1126" s="13" t="s">
        <v>185</v>
      </c>
      <c r="P1126" s="13" t="s">
        <v>18787</v>
      </c>
      <c r="Q1126" s="13" t="s">
        <v>185</v>
      </c>
      <c r="R1126" s="13" t="s">
        <v>18788</v>
      </c>
      <c r="S1126" s="13" t="s">
        <v>185</v>
      </c>
      <c r="T1126" s="13" t="s">
        <v>18789</v>
      </c>
      <c r="U1126" s="13" t="s">
        <v>185</v>
      </c>
      <c r="V1126" s="13" t="s">
        <v>18790</v>
      </c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  <c r="BP1126" s="14"/>
      <c r="BQ1126" s="14"/>
      <c r="BR1126" s="14"/>
      <c r="BS1126" s="17" t="s">
        <v>204</v>
      </c>
      <c r="BT1126" s="17" t="s">
        <v>277</v>
      </c>
      <c r="BU1126" s="18"/>
      <c r="BV1126" s="15" t="s">
        <v>205</v>
      </c>
      <c r="BW1126" s="16">
        <v>46077.40435185185</v>
      </c>
      <c r="BX1126" s="15" t="s">
        <v>205</v>
      </c>
      <c r="BY1126" s="16">
        <v>46077.40435185185</v>
      </c>
      <c r="BZ1126" s="12" t="s">
        <v>206</v>
      </c>
      <c r="CA1126" s="13" t="s">
        <v>185</v>
      </c>
      <c r="CB1126" s="13" t="s">
        <v>18791</v>
      </c>
      <c r="CC1126" s="13" t="s">
        <v>195</v>
      </c>
      <c r="CD1126" s="13" t="s">
        <v>18792</v>
      </c>
      <c r="CE1126" s="14"/>
      <c r="CF1126" s="14"/>
      <c r="CG1126" s="14"/>
      <c r="CH1126" s="14"/>
      <c r="CI1126" s="14"/>
      <c r="CJ1126" s="14"/>
      <c r="CK1126" s="14"/>
      <c r="CL1126" s="14"/>
      <c r="CM1126" s="14"/>
      <c r="CN1126" s="14"/>
      <c r="CO1126" s="14"/>
      <c r="CP1126" s="14"/>
      <c r="CQ1126" s="14"/>
      <c r="CR1126" s="14"/>
      <c r="CS1126" s="14"/>
      <c r="CT1126" s="14"/>
      <c r="CU1126" s="14"/>
      <c r="CV1126" s="14"/>
      <c r="CW1126" s="14"/>
      <c r="CX1126" s="14"/>
      <c r="CY1126" s="14"/>
      <c r="CZ1126" s="14"/>
      <c r="DA1126" s="14"/>
      <c r="DB1126" s="14"/>
      <c r="DC1126" s="14"/>
      <c r="DD1126" s="14"/>
      <c r="DE1126" s="17" t="s">
        <v>204</v>
      </c>
      <c r="DF1126" s="17" t="s">
        <v>277</v>
      </c>
      <c r="DG1126" s="18"/>
      <c r="DH1126" s="15" t="s">
        <v>205</v>
      </c>
      <c r="DI1126" s="16">
        <v>46077.40583333333</v>
      </c>
      <c r="DJ1126" s="15" t="s">
        <v>205</v>
      </c>
      <c r="DK1126" s="16">
        <v>46077.40583333333</v>
      </c>
      <c r="DL1126" s="12" t="s">
        <v>213</v>
      </c>
      <c r="DM1126" s="13" t="s">
        <v>185</v>
      </c>
      <c r="DN1126" s="13" t="s">
        <v>18793</v>
      </c>
      <c r="DO1126" s="14"/>
      <c r="DP1126" s="14"/>
      <c r="DQ1126" s="14"/>
      <c r="DR1126" s="14"/>
      <c r="DS1126" s="14"/>
      <c r="DT1126" s="14"/>
      <c r="DU1126" s="14"/>
      <c r="DV1126" s="14"/>
      <c r="DW1126" s="14"/>
      <c r="DX1126" s="14"/>
      <c r="DY1126" s="14"/>
      <c r="DZ1126" s="14"/>
      <c r="EA1126" s="14"/>
      <c r="EB1126" s="14"/>
      <c r="EC1126" s="14"/>
      <c r="ED1126" s="14"/>
      <c r="EE1126" s="14"/>
      <c r="EF1126" s="14"/>
      <c r="EG1126" s="14"/>
      <c r="EH1126" s="14"/>
      <c r="EI1126" s="17" t="s">
        <v>204</v>
      </c>
      <c r="EJ1126" s="15" t="s">
        <v>205</v>
      </c>
      <c r="EK1126" s="16">
        <v>46095.52375</v>
      </c>
      <c r="EL1126" s="12" t="s">
        <v>218</v>
      </c>
      <c r="EM1126" s="13" t="s">
        <v>185</v>
      </c>
      <c r="EN1126" s="13" t="s">
        <v>18794</v>
      </c>
      <c r="EO1126" s="14"/>
      <c r="EP1126" s="14"/>
      <c r="EQ1126" s="14"/>
      <c r="ER1126" s="14"/>
      <c r="ES1126" s="14"/>
      <c r="ET1126" s="14"/>
      <c r="EU1126" s="14"/>
      <c r="EV1126" s="14"/>
      <c r="EW1126" s="14"/>
      <c r="EX1126" s="14"/>
      <c r="EY1126" s="14"/>
      <c r="EZ1126" s="14"/>
      <c r="FA1126" s="14"/>
      <c r="FB1126" s="14"/>
      <c r="FC1126" s="14"/>
      <c r="FD1126" s="14"/>
      <c r="FE1126" s="14"/>
      <c r="FF1126" s="14"/>
      <c r="FG1126" s="14"/>
      <c r="FH1126" s="14"/>
      <c r="FI1126" s="17" t="s">
        <v>204</v>
      </c>
      <c r="FJ1126" s="15" t="s">
        <v>205</v>
      </c>
      <c r="FK1126" s="16">
        <v>46102.690034722225</v>
      </c>
      <c r="FL1126" s="14"/>
      <c r="FM1126" s="14"/>
      <c r="FN1126" s="15" t="s">
        <v>223</v>
      </c>
      <c r="FO1126" s="16">
        <v>46102.690034722225</v>
      </c>
      <c r="FP1126" s="13" t="s">
        <v>18794</v>
      </c>
      <c r="FQ1126" s="13" t="s">
        <v>18795</v>
      </c>
      <c r="FR1126" s="13" t="s">
        <v>18796</v>
      </c>
      <c r="FS1126" s="14"/>
      <c r="FT1126" s="14"/>
      <c r="FU1126" s="14" t="str">
        <f t="shared" si="16"/>
        <v>Base de Dados_Images/XV-204.Imagem do Equipamento-.185557.jpg</v>
      </c>
      <c r="FV1126" s="14"/>
      <c r="FW1126" s="14"/>
    </row>
    <row r="1127" ht="15.75" customHeight="1">
      <c r="A1127" s="10" t="s">
        <v>18211</v>
      </c>
      <c r="B1127" s="10" t="s">
        <v>18797</v>
      </c>
      <c r="C1127" s="10" t="s">
        <v>6150</v>
      </c>
      <c r="D1127" s="10" t="s">
        <v>18798</v>
      </c>
      <c r="E1127" s="11" t="s">
        <v>18799</v>
      </c>
      <c r="F1127" s="12" t="s">
        <v>184</v>
      </c>
      <c r="G1127" s="13" t="s">
        <v>185</v>
      </c>
      <c r="H1127" s="13" t="s">
        <v>18800</v>
      </c>
      <c r="I1127" s="13" t="s">
        <v>185</v>
      </c>
      <c r="J1127" s="13" t="s">
        <v>18801</v>
      </c>
      <c r="K1127" s="13" t="s">
        <v>185</v>
      </c>
      <c r="L1127" s="13" t="s">
        <v>18801</v>
      </c>
      <c r="M1127" s="13" t="s">
        <v>185</v>
      </c>
      <c r="N1127" s="13" t="s">
        <v>18802</v>
      </c>
      <c r="O1127" s="13" t="s">
        <v>185</v>
      </c>
      <c r="P1127" s="13" t="s">
        <v>18803</v>
      </c>
      <c r="Q1127" s="13" t="s">
        <v>185</v>
      </c>
      <c r="R1127" s="13" t="s">
        <v>18804</v>
      </c>
      <c r="S1127" s="13" t="s">
        <v>185</v>
      </c>
      <c r="T1127" s="13" t="s">
        <v>18805</v>
      </c>
      <c r="U1127" s="13" t="s">
        <v>185</v>
      </c>
      <c r="V1127" s="13" t="s">
        <v>18806</v>
      </c>
      <c r="W1127" s="13" t="s">
        <v>185</v>
      </c>
      <c r="X1127" s="13" t="s">
        <v>18807</v>
      </c>
      <c r="Y1127" s="13" t="s">
        <v>185</v>
      </c>
      <c r="Z1127" s="13" t="s">
        <v>18808</v>
      </c>
      <c r="AA1127" s="13" t="s">
        <v>185</v>
      </c>
      <c r="AB1127" s="13" t="s">
        <v>18809</v>
      </c>
      <c r="AC1127" s="13" t="s">
        <v>185</v>
      </c>
      <c r="AD1127" s="13" t="s">
        <v>18810</v>
      </c>
      <c r="AE1127" s="13" t="s">
        <v>185</v>
      </c>
      <c r="AF1127" s="13" t="s">
        <v>18811</v>
      </c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  <c r="BP1127" s="14"/>
      <c r="BQ1127" s="14"/>
      <c r="BR1127" s="14"/>
      <c r="BS1127" s="17" t="s">
        <v>204</v>
      </c>
      <c r="BT1127" s="15" t="s">
        <v>205</v>
      </c>
      <c r="BU1127" s="16">
        <v>46052.61063657407</v>
      </c>
      <c r="BV1127" s="15" t="s">
        <v>205</v>
      </c>
      <c r="BW1127" s="16">
        <v>46043.74458333333</v>
      </c>
      <c r="BX1127" s="15" t="s">
        <v>205</v>
      </c>
      <c r="BY1127" s="16">
        <v>46052.61063657407</v>
      </c>
      <c r="BZ1127" s="12" t="s">
        <v>206</v>
      </c>
      <c r="CA1127" s="13" t="s">
        <v>185</v>
      </c>
      <c r="CB1127" s="13" t="s">
        <v>18812</v>
      </c>
      <c r="CC1127" s="13" t="s">
        <v>185</v>
      </c>
      <c r="CD1127" s="13" t="s">
        <v>18813</v>
      </c>
      <c r="CE1127" s="13" t="s">
        <v>185</v>
      </c>
      <c r="CF1127" s="13" t="s">
        <v>18814</v>
      </c>
      <c r="CG1127" s="13" t="s">
        <v>195</v>
      </c>
      <c r="CH1127" s="13" t="s">
        <v>18815</v>
      </c>
      <c r="CI1127" s="14"/>
      <c r="CJ1127" s="14"/>
      <c r="CK1127" s="14"/>
      <c r="CL1127" s="14"/>
      <c r="CM1127" s="14"/>
      <c r="CN1127" s="14"/>
      <c r="CO1127" s="14"/>
      <c r="CP1127" s="14"/>
      <c r="CQ1127" s="14"/>
      <c r="CR1127" s="14"/>
      <c r="CS1127" s="14"/>
      <c r="CT1127" s="14"/>
      <c r="CU1127" s="14"/>
      <c r="CV1127" s="14"/>
      <c r="CW1127" s="14"/>
      <c r="CX1127" s="14"/>
      <c r="CY1127" s="14"/>
      <c r="CZ1127" s="14"/>
      <c r="DA1127" s="14"/>
      <c r="DB1127" s="14"/>
      <c r="DC1127" s="14"/>
      <c r="DD1127" s="14"/>
      <c r="DE1127" s="15" t="s">
        <v>204</v>
      </c>
      <c r="DF1127" s="15" t="s">
        <v>205</v>
      </c>
      <c r="DG1127" s="16">
        <v>46096.70556712963</v>
      </c>
      <c r="DH1127" s="15" t="s">
        <v>205</v>
      </c>
      <c r="DI1127" s="16">
        <v>46095.530023148145</v>
      </c>
      <c r="DJ1127" s="15" t="s">
        <v>205</v>
      </c>
      <c r="DK1127" s="16">
        <v>46096.70556712963</v>
      </c>
      <c r="DL1127" s="12" t="s">
        <v>213</v>
      </c>
      <c r="DM1127" s="13" t="s">
        <v>185</v>
      </c>
      <c r="DN1127" s="13" t="s">
        <v>18816</v>
      </c>
      <c r="DO1127" s="13" t="s">
        <v>185</v>
      </c>
      <c r="DP1127" s="13" t="s">
        <v>18817</v>
      </c>
      <c r="DQ1127" s="13" t="s">
        <v>185</v>
      </c>
      <c r="DR1127" s="13" t="s">
        <v>18818</v>
      </c>
      <c r="DS1127" s="13" t="s">
        <v>185</v>
      </c>
      <c r="DT1127" s="13" t="s">
        <v>18819</v>
      </c>
      <c r="DU1127" s="13" t="s">
        <v>185</v>
      </c>
      <c r="DV1127" s="13" t="s">
        <v>18820</v>
      </c>
      <c r="DW1127" s="14"/>
      <c r="DX1127" s="14"/>
      <c r="DY1127" s="14"/>
      <c r="DZ1127" s="14"/>
      <c r="EA1127" s="14"/>
      <c r="EB1127" s="14"/>
      <c r="EC1127" s="14"/>
      <c r="ED1127" s="14"/>
      <c r="EE1127" s="14"/>
      <c r="EF1127" s="14"/>
      <c r="EG1127" s="14"/>
      <c r="EH1127" s="14"/>
      <c r="EI1127" s="17" t="s">
        <v>204</v>
      </c>
      <c r="EJ1127" s="15" t="s">
        <v>205</v>
      </c>
      <c r="EK1127" s="16">
        <v>46093.66590277778</v>
      </c>
      <c r="EL1127" s="12" t="s">
        <v>218</v>
      </c>
      <c r="EM1127" s="13" t="s">
        <v>185</v>
      </c>
      <c r="EN1127" s="13" t="s">
        <v>18821</v>
      </c>
      <c r="EO1127" s="13" t="s">
        <v>185</v>
      </c>
      <c r="EP1127" s="13" t="s">
        <v>18822</v>
      </c>
      <c r="EQ1127" s="13" t="s">
        <v>185</v>
      </c>
      <c r="ER1127" s="13" t="s">
        <v>18823</v>
      </c>
      <c r="ES1127" s="13" t="s">
        <v>185</v>
      </c>
      <c r="ET1127" s="13" t="s">
        <v>18824</v>
      </c>
      <c r="EU1127" s="14"/>
      <c r="EV1127" s="14"/>
      <c r="EW1127" s="14"/>
      <c r="EX1127" s="14"/>
      <c r="EY1127" s="14"/>
      <c r="EZ1127" s="14"/>
      <c r="FA1127" s="14"/>
      <c r="FB1127" s="14"/>
      <c r="FC1127" s="14"/>
      <c r="FD1127" s="14"/>
      <c r="FE1127" s="14"/>
      <c r="FF1127" s="14"/>
      <c r="FG1127" s="14"/>
      <c r="FH1127" s="14"/>
      <c r="FI1127" s="17" t="s">
        <v>204</v>
      </c>
      <c r="FJ1127" s="15" t="s">
        <v>205</v>
      </c>
      <c r="FK1127" s="16">
        <v>46102.69130787037</v>
      </c>
      <c r="FL1127" s="14"/>
      <c r="FM1127" s="14"/>
      <c r="FN1127" s="15" t="s">
        <v>223</v>
      </c>
      <c r="FO1127" s="16">
        <v>46102.69130787037</v>
      </c>
      <c r="FP1127" s="13" t="s">
        <v>18824</v>
      </c>
      <c r="FQ1127" s="13" t="s">
        <v>18825</v>
      </c>
      <c r="FR1127" s="13" t="s">
        <v>18826</v>
      </c>
      <c r="FS1127" s="14"/>
      <c r="FT1127" s="14"/>
      <c r="FU1127" s="14" t="str">
        <f t="shared" si="16"/>
        <v>Base de Dados_Images/AG-6503.Imagem do Equipamento-.141533.jpg</v>
      </c>
      <c r="FV1127" s="14"/>
      <c r="FW1127" s="14"/>
    </row>
    <row r="1128" ht="15.75" customHeight="1">
      <c r="A1128" s="10" t="s">
        <v>18211</v>
      </c>
      <c r="B1128" s="10" t="s">
        <v>18797</v>
      </c>
      <c r="C1128" s="10" t="s">
        <v>265</v>
      </c>
      <c r="D1128" s="10" t="s">
        <v>18827</v>
      </c>
      <c r="E1128" s="11" t="s">
        <v>18828</v>
      </c>
      <c r="F1128" s="12" t="s">
        <v>184</v>
      </c>
      <c r="G1128" s="13" t="s">
        <v>185</v>
      </c>
      <c r="H1128" s="13" t="s">
        <v>18829</v>
      </c>
      <c r="I1128" s="13" t="s">
        <v>185</v>
      </c>
      <c r="J1128" s="13" t="s">
        <v>18830</v>
      </c>
      <c r="K1128" s="13" t="s">
        <v>185</v>
      </c>
      <c r="L1128" s="13" t="s">
        <v>18831</v>
      </c>
      <c r="M1128" s="13" t="s">
        <v>195</v>
      </c>
      <c r="N1128" s="13" t="s">
        <v>18832</v>
      </c>
      <c r="O1128" s="13" t="s">
        <v>195</v>
      </c>
      <c r="P1128" s="13" t="s">
        <v>18833</v>
      </c>
      <c r="Q1128" s="13" t="s">
        <v>185</v>
      </c>
      <c r="R1128" s="13" t="s">
        <v>18834</v>
      </c>
      <c r="S1128" s="13" t="s">
        <v>195</v>
      </c>
      <c r="T1128" s="13" t="s">
        <v>18835</v>
      </c>
      <c r="U1128" s="13" t="s">
        <v>185</v>
      </c>
      <c r="V1128" s="13" t="s">
        <v>18836</v>
      </c>
      <c r="W1128" s="13" t="s">
        <v>185</v>
      </c>
      <c r="X1128" s="13" t="s">
        <v>18837</v>
      </c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  <c r="BP1128" s="14"/>
      <c r="BQ1128" s="14"/>
      <c r="BR1128" s="14"/>
      <c r="BS1128" s="17" t="s">
        <v>204</v>
      </c>
      <c r="BT1128" s="15" t="s">
        <v>205</v>
      </c>
      <c r="BU1128" s="16">
        <v>46052.61015046296</v>
      </c>
      <c r="BV1128" s="15" t="s">
        <v>205</v>
      </c>
      <c r="BW1128" s="16">
        <v>46063.51667824074</v>
      </c>
      <c r="BX1128" s="15" t="s">
        <v>205</v>
      </c>
      <c r="BY1128" s="16">
        <v>46063.51667824074</v>
      </c>
      <c r="BZ1128" s="12" t="s">
        <v>206</v>
      </c>
      <c r="CA1128" s="14"/>
      <c r="CB1128" s="14"/>
      <c r="CC1128" s="14"/>
      <c r="CD1128" s="14"/>
      <c r="CE1128" s="14"/>
      <c r="CF1128" s="14"/>
      <c r="CG1128" s="14"/>
      <c r="CH1128" s="14"/>
      <c r="CI1128" s="14"/>
      <c r="CJ1128" s="14"/>
      <c r="CK1128" s="14"/>
      <c r="CL1128" s="14"/>
      <c r="CM1128" s="14"/>
      <c r="CN1128" s="14"/>
      <c r="CO1128" s="14"/>
      <c r="CP1128" s="14"/>
      <c r="CQ1128" s="14"/>
      <c r="CR1128" s="14"/>
      <c r="CS1128" s="14"/>
      <c r="CT1128" s="14"/>
      <c r="CU1128" s="14"/>
      <c r="CV1128" s="14"/>
      <c r="CW1128" s="14"/>
      <c r="CX1128" s="14"/>
      <c r="CY1128" s="14"/>
      <c r="CZ1128" s="14"/>
      <c r="DA1128" s="14"/>
      <c r="DB1128" s="14"/>
      <c r="DC1128" s="14"/>
      <c r="DD1128" s="14"/>
      <c r="DE1128" s="17" t="s">
        <v>204</v>
      </c>
      <c r="DF1128" s="17" t="s">
        <v>277</v>
      </c>
      <c r="DG1128" s="18"/>
      <c r="DH1128" s="17" t="s">
        <v>277</v>
      </c>
      <c r="DI1128" s="18"/>
      <c r="DJ1128" s="17" t="s">
        <v>277</v>
      </c>
      <c r="DK1128" s="18"/>
      <c r="DL1128" s="12" t="s">
        <v>213</v>
      </c>
      <c r="DM1128" s="13" t="s">
        <v>185</v>
      </c>
      <c r="DN1128" s="13" t="s">
        <v>18838</v>
      </c>
      <c r="DO1128" s="13" t="s">
        <v>185</v>
      </c>
      <c r="DP1128" s="13" t="s">
        <v>18839</v>
      </c>
      <c r="DQ1128" s="14"/>
      <c r="DR1128" s="14"/>
      <c r="DS1128" s="14"/>
      <c r="DT1128" s="14"/>
      <c r="DU1128" s="14"/>
      <c r="DV1128" s="14"/>
      <c r="DW1128" s="14"/>
      <c r="DX1128" s="14"/>
      <c r="DY1128" s="14"/>
      <c r="DZ1128" s="14"/>
      <c r="EA1128" s="14"/>
      <c r="EB1128" s="14"/>
      <c r="EC1128" s="14"/>
      <c r="ED1128" s="14"/>
      <c r="EE1128" s="14"/>
      <c r="EF1128" s="14"/>
      <c r="EG1128" s="14"/>
      <c r="EH1128" s="14"/>
      <c r="EI1128" s="17" t="s">
        <v>204</v>
      </c>
      <c r="EJ1128" s="15" t="s">
        <v>205</v>
      </c>
      <c r="EK1128" s="16">
        <v>46093.66607638889</v>
      </c>
      <c r="EL1128" s="12" t="s">
        <v>218</v>
      </c>
      <c r="EM1128" s="13" t="s">
        <v>185</v>
      </c>
      <c r="EN1128" s="13" t="s">
        <v>18840</v>
      </c>
      <c r="EO1128" s="13" t="s">
        <v>185</v>
      </c>
      <c r="EP1128" s="13" t="s">
        <v>18840</v>
      </c>
      <c r="EQ1128" s="13" t="s">
        <v>185</v>
      </c>
      <c r="ER1128" s="13" t="s">
        <v>18841</v>
      </c>
      <c r="ES1128" s="13" t="s">
        <v>185</v>
      </c>
      <c r="ET1128" s="13" t="s">
        <v>18841</v>
      </c>
      <c r="EU1128" s="14"/>
      <c r="EV1128" s="14"/>
      <c r="EW1128" s="14"/>
      <c r="EX1128" s="14"/>
      <c r="EY1128" s="14"/>
      <c r="EZ1128" s="14"/>
      <c r="FA1128" s="14"/>
      <c r="FB1128" s="14"/>
      <c r="FC1128" s="14"/>
      <c r="FD1128" s="14"/>
      <c r="FE1128" s="14"/>
      <c r="FF1128" s="14"/>
      <c r="FG1128" s="14"/>
      <c r="FH1128" s="14"/>
      <c r="FI1128" s="17" t="s">
        <v>204</v>
      </c>
      <c r="FJ1128" s="15" t="s">
        <v>205</v>
      </c>
      <c r="FK1128" s="16">
        <v>46102.69142361111</v>
      </c>
      <c r="FL1128" s="14"/>
      <c r="FM1128" s="14"/>
      <c r="FN1128" s="15" t="s">
        <v>223</v>
      </c>
      <c r="FO1128" s="16">
        <v>46102.69142361111</v>
      </c>
      <c r="FP1128" s="13" t="s">
        <v>18841</v>
      </c>
      <c r="FQ1128" s="13" t="s">
        <v>18842</v>
      </c>
      <c r="FR1128" s="13" t="s">
        <v>18835</v>
      </c>
      <c r="FS1128" s="14"/>
      <c r="FT1128" s="14"/>
      <c r="FU1128" s="14" t="str">
        <f t="shared" si="16"/>
        <v>Base de Dados_Images/TQ-6515.Imagem do Equipamento-.173829.jpg</v>
      </c>
      <c r="FV1128" s="14"/>
      <c r="FW1128" s="14"/>
    </row>
    <row r="1129" ht="15.75" customHeight="1">
      <c r="A1129" s="10" t="s">
        <v>18211</v>
      </c>
      <c r="B1129" s="10" t="s">
        <v>18797</v>
      </c>
      <c r="C1129" s="10" t="s">
        <v>286</v>
      </c>
      <c r="D1129" s="10" t="s">
        <v>18843</v>
      </c>
      <c r="E1129" s="11" t="s">
        <v>18844</v>
      </c>
      <c r="F1129" s="12" t="s">
        <v>184</v>
      </c>
      <c r="G1129" s="13" t="s">
        <v>185</v>
      </c>
      <c r="H1129" s="13" t="s">
        <v>18845</v>
      </c>
      <c r="I1129" s="13" t="s">
        <v>185</v>
      </c>
      <c r="J1129" s="13" t="s">
        <v>18846</v>
      </c>
      <c r="K1129" s="13" t="s">
        <v>185</v>
      </c>
      <c r="L1129" s="13" t="s">
        <v>18847</v>
      </c>
      <c r="M1129" s="13" t="s">
        <v>185</v>
      </c>
      <c r="N1129" s="13" t="s">
        <v>18848</v>
      </c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  <c r="BP1129" s="14"/>
      <c r="BQ1129" s="14"/>
      <c r="BR1129" s="14"/>
      <c r="BS1129" s="17" t="s">
        <v>204</v>
      </c>
      <c r="BT1129" s="15" t="s">
        <v>205</v>
      </c>
      <c r="BU1129" s="16">
        <v>46059.64519675926</v>
      </c>
      <c r="BV1129" s="15" t="s">
        <v>205</v>
      </c>
      <c r="BW1129" s="16">
        <v>46058.37869212963</v>
      </c>
      <c r="BX1129" s="15" t="s">
        <v>205</v>
      </c>
      <c r="BY1129" s="16">
        <v>46059.64519675926</v>
      </c>
      <c r="BZ1129" s="12" t="s">
        <v>206</v>
      </c>
      <c r="CA1129" s="13" t="s">
        <v>185</v>
      </c>
      <c r="CB1129" s="13" t="s">
        <v>18849</v>
      </c>
      <c r="CC1129" s="13" t="s">
        <v>185</v>
      </c>
      <c r="CD1129" s="13" t="s">
        <v>18850</v>
      </c>
      <c r="CE1129" s="13" t="s">
        <v>185</v>
      </c>
      <c r="CF1129" s="13" t="s">
        <v>18851</v>
      </c>
      <c r="CG1129" s="14"/>
      <c r="CH1129" s="14"/>
      <c r="CI1129" s="14"/>
      <c r="CJ1129" s="14"/>
      <c r="CK1129" s="14"/>
      <c r="CL1129" s="14"/>
      <c r="CM1129" s="14"/>
      <c r="CN1129" s="14"/>
      <c r="CO1129" s="14"/>
      <c r="CP1129" s="14"/>
      <c r="CQ1129" s="14"/>
      <c r="CR1129" s="14"/>
      <c r="CS1129" s="14"/>
      <c r="CT1129" s="14"/>
      <c r="CU1129" s="14"/>
      <c r="CV1129" s="14"/>
      <c r="CW1129" s="14"/>
      <c r="CX1129" s="14"/>
      <c r="CY1129" s="14"/>
      <c r="CZ1129" s="14"/>
      <c r="DA1129" s="14"/>
      <c r="DB1129" s="14"/>
      <c r="DC1129" s="14"/>
      <c r="DD1129" s="14"/>
      <c r="DE1129" s="17" t="s">
        <v>204</v>
      </c>
      <c r="DF1129" s="17" t="s">
        <v>277</v>
      </c>
      <c r="DG1129" s="18"/>
      <c r="DH1129" s="15" t="s">
        <v>205</v>
      </c>
      <c r="DI1129" s="16">
        <v>46077.38875</v>
      </c>
      <c r="DJ1129" s="15" t="s">
        <v>205</v>
      </c>
      <c r="DK1129" s="16">
        <v>46077.38875</v>
      </c>
      <c r="DL1129" s="12" t="s">
        <v>213</v>
      </c>
      <c r="DM1129" s="13" t="s">
        <v>185</v>
      </c>
      <c r="DN1129" s="13" t="s">
        <v>18852</v>
      </c>
      <c r="DO1129" s="13" t="s">
        <v>185</v>
      </c>
      <c r="DP1129" s="13" t="s">
        <v>18853</v>
      </c>
      <c r="DQ1129" s="14"/>
      <c r="DR1129" s="14"/>
      <c r="DS1129" s="14"/>
      <c r="DT1129" s="14"/>
      <c r="DU1129" s="14"/>
      <c r="DV1129" s="14"/>
      <c r="DW1129" s="14"/>
      <c r="DX1129" s="14"/>
      <c r="DY1129" s="14"/>
      <c r="DZ1129" s="14"/>
      <c r="EA1129" s="14"/>
      <c r="EB1129" s="14"/>
      <c r="EC1129" s="14"/>
      <c r="ED1129" s="14"/>
      <c r="EE1129" s="14"/>
      <c r="EF1129" s="14"/>
      <c r="EG1129" s="14"/>
      <c r="EH1129" s="14"/>
      <c r="EI1129" s="17" t="s">
        <v>204</v>
      </c>
      <c r="EJ1129" s="15" t="s">
        <v>205</v>
      </c>
      <c r="EK1129" s="16">
        <v>46093.66625</v>
      </c>
      <c r="EL1129" s="12" t="s">
        <v>218</v>
      </c>
      <c r="EM1129" s="13" t="s">
        <v>185</v>
      </c>
      <c r="EN1129" s="13" t="s">
        <v>18854</v>
      </c>
      <c r="EO1129" s="13" t="s">
        <v>185</v>
      </c>
      <c r="EP1129" s="13" t="s">
        <v>18855</v>
      </c>
      <c r="EQ1129" s="14"/>
      <c r="ER1129" s="14"/>
      <c r="ES1129" s="14"/>
      <c r="ET1129" s="14"/>
      <c r="EU1129" s="14"/>
      <c r="EV1129" s="14"/>
      <c r="EW1129" s="14"/>
      <c r="EX1129" s="14"/>
      <c r="EY1129" s="14"/>
      <c r="EZ1129" s="14"/>
      <c r="FA1129" s="14"/>
      <c r="FB1129" s="14"/>
      <c r="FC1129" s="14"/>
      <c r="FD1129" s="14"/>
      <c r="FE1129" s="14"/>
      <c r="FF1129" s="14"/>
      <c r="FG1129" s="14"/>
      <c r="FH1129" s="14"/>
      <c r="FI1129" s="17" t="s">
        <v>204</v>
      </c>
      <c r="FJ1129" s="15" t="s">
        <v>205</v>
      </c>
      <c r="FK1129" s="16">
        <v>46102.6915625</v>
      </c>
      <c r="FL1129" s="14"/>
      <c r="FM1129" s="14"/>
      <c r="FN1129" s="15" t="s">
        <v>223</v>
      </c>
      <c r="FO1129" s="16">
        <v>46102.6915625</v>
      </c>
      <c r="FP1129" s="13" t="s">
        <v>18855</v>
      </c>
      <c r="FQ1129" s="13" t="s">
        <v>18856</v>
      </c>
      <c r="FR1129" s="13" t="s">
        <v>18848</v>
      </c>
      <c r="FS1129" s="14"/>
      <c r="FT1129" s="14"/>
      <c r="FU1129" s="14" t="str">
        <f t="shared" si="16"/>
        <v>Base de Dados_Images/LIT-15005.Imagem do Equipamento-.120511.jpg</v>
      </c>
      <c r="FV1129" s="14"/>
      <c r="FW1129" s="14"/>
    </row>
    <row r="1130" ht="15.75" customHeight="1">
      <c r="A1130" s="10" t="s">
        <v>18211</v>
      </c>
      <c r="B1130" s="10" t="s">
        <v>18797</v>
      </c>
      <c r="C1130" s="10" t="s">
        <v>3150</v>
      </c>
      <c r="D1130" s="10" t="s">
        <v>18857</v>
      </c>
      <c r="E1130" s="11" t="s">
        <v>18858</v>
      </c>
      <c r="F1130" s="12" t="s">
        <v>184</v>
      </c>
      <c r="G1130" s="13" t="s">
        <v>185</v>
      </c>
      <c r="H1130" s="13" t="s">
        <v>18859</v>
      </c>
      <c r="I1130" s="13" t="s">
        <v>185</v>
      </c>
      <c r="J1130" s="13" t="s">
        <v>18860</v>
      </c>
      <c r="K1130" s="13" t="s">
        <v>185</v>
      </c>
      <c r="L1130" s="13" t="s">
        <v>18861</v>
      </c>
      <c r="M1130" s="13" t="s">
        <v>185</v>
      </c>
      <c r="N1130" s="13" t="s">
        <v>18862</v>
      </c>
      <c r="O1130" s="13" t="s">
        <v>185</v>
      </c>
      <c r="P1130" s="13" t="s">
        <v>18863</v>
      </c>
      <c r="Q1130" s="13" t="s">
        <v>185</v>
      </c>
      <c r="R1130" s="13" t="s">
        <v>18864</v>
      </c>
      <c r="S1130" s="13" t="s">
        <v>185</v>
      </c>
      <c r="T1130" s="13" t="s">
        <v>18865</v>
      </c>
      <c r="U1130" s="13" t="s">
        <v>185</v>
      </c>
      <c r="V1130" s="13" t="s">
        <v>18866</v>
      </c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  <c r="BP1130" s="14"/>
      <c r="BQ1130" s="14"/>
      <c r="BR1130" s="14"/>
      <c r="BS1130" s="17" t="s">
        <v>204</v>
      </c>
      <c r="BT1130" s="17" t="s">
        <v>277</v>
      </c>
      <c r="BU1130" s="18"/>
      <c r="BV1130" s="15" t="s">
        <v>205</v>
      </c>
      <c r="BW1130" s="16">
        <v>46046.40542824074</v>
      </c>
      <c r="BX1130" s="15" t="s">
        <v>205</v>
      </c>
      <c r="BY1130" s="16">
        <v>46046.40542824074</v>
      </c>
      <c r="BZ1130" s="12" t="s">
        <v>206</v>
      </c>
      <c r="CA1130" s="13" t="s">
        <v>185</v>
      </c>
      <c r="CB1130" s="13" t="s">
        <v>18867</v>
      </c>
      <c r="CC1130" s="13" t="s">
        <v>185</v>
      </c>
      <c r="CD1130" s="13" t="s">
        <v>18868</v>
      </c>
      <c r="CE1130" s="14"/>
      <c r="CF1130" s="14"/>
      <c r="CG1130" s="14"/>
      <c r="CH1130" s="14"/>
      <c r="CI1130" s="14"/>
      <c r="CJ1130" s="14"/>
      <c r="CK1130" s="14"/>
      <c r="CL1130" s="14"/>
      <c r="CM1130" s="14"/>
      <c r="CN1130" s="14"/>
      <c r="CO1130" s="14"/>
      <c r="CP1130" s="14"/>
      <c r="CQ1130" s="14"/>
      <c r="CR1130" s="14"/>
      <c r="CS1130" s="14"/>
      <c r="CT1130" s="14"/>
      <c r="CU1130" s="14"/>
      <c r="CV1130" s="14"/>
      <c r="CW1130" s="14"/>
      <c r="CX1130" s="14"/>
      <c r="CY1130" s="14"/>
      <c r="CZ1130" s="14"/>
      <c r="DA1130" s="14"/>
      <c r="DB1130" s="14"/>
      <c r="DC1130" s="14"/>
      <c r="DD1130" s="14"/>
      <c r="DE1130" s="17" t="s">
        <v>204</v>
      </c>
      <c r="DF1130" s="17" t="s">
        <v>277</v>
      </c>
      <c r="DG1130" s="18"/>
      <c r="DH1130" s="15" t="s">
        <v>205</v>
      </c>
      <c r="DI1130" s="16">
        <v>46095.529282407406</v>
      </c>
      <c r="DJ1130" s="15" t="s">
        <v>205</v>
      </c>
      <c r="DK1130" s="16">
        <v>46095.529282407406</v>
      </c>
      <c r="DL1130" s="12" t="s">
        <v>213</v>
      </c>
      <c r="DM1130" s="13" t="s">
        <v>185</v>
      </c>
      <c r="DN1130" s="13" t="s">
        <v>18869</v>
      </c>
      <c r="DO1130" s="14"/>
      <c r="DP1130" s="14"/>
      <c r="DQ1130" s="14"/>
      <c r="DR1130" s="14"/>
      <c r="DS1130" s="14"/>
      <c r="DT1130" s="14"/>
      <c r="DU1130" s="14"/>
      <c r="DV1130" s="14"/>
      <c r="DW1130" s="14"/>
      <c r="DX1130" s="14"/>
      <c r="DY1130" s="14"/>
      <c r="DZ1130" s="14"/>
      <c r="EA1130" s="14"/>
      <c r="EB1130" s="14"/>
      <c r="EC1130" s="14"/>
      <c r="ED1130" s="14"/>
      <c r="EE1130" s="14"/>
      <c r="EF1130" s="14"/>
      <c r="EG1130" s="14"/>
      <c r="EH1130" s="14"/>
      <c r="EI1130" s="17" t="s">
        <v>204</v>
      </c>
      <c r="EJ1130" s="15" t="s">
        <v>205</v>
      </c>
      <c r="EK1130" s="16">
        <v>46093.66637731482</v>
      </c>
      <c r="EL1130" s="12" t="s">
        <v>218</v>
      </c>
      <c r="EM1130" s="13" t="s">
        <v>185</v>
      </c>
      <c r="EN1130" s="13" t="s">
        <v>18870</v>
      </c>
      <c r="EO1130" s="14"/>
      <c r="EP1130" s="14"/>
      <c r="EQ1130" s="14"/>
      <c r="ER1130" s="14"/>
      <c r="ES1130" s="14"/>
      <c r="ET1130" s="14"/>
      <c r="EU1130" s="14"/>
      <c r="EV1130" s="14"/>
      <c r="EW1130" s="14"/>
      <c r="EX1130" s="14"/>
      <c r="EY1130" s="14"/>
      <c r="EZ1130" s="14"/>
      <c r="FA1130" s="14"/>
      <c r="FB1130" s="14"/>
      <c r="FC1130" s="14"/>
      <c r="FD1130" s="14"/>
      <c r="FE1130" s="14"/>
      <c r="FF1130" s="14"/>
      <c r="FG1130" s="14"/>
      <c r="FH1130" s="14"/>
      <c r="FI1130" s="17" t="s">
        <v>204</v>
      </c>
      <c r="FJ1130" s="15" t="s">
        <v>205</v>
      </c>
      <c r="FK1130" s="16">
        <v>46102.69170138889</v>
      </c>
      <c r="FL1130" s="14"/>
      <c r="FM1130" s="14"/>
      <c r="FN1130" s="15" t="s">
        <v>223</v>
      </c>
      <c r="FO1130" s="16">
        <v>46102.69170138889</v>
      </c>
      <c r="FP1130" s="13" t="s">
        <v>18870</v>
      </c>
      <c r="FQ1130" s="13" t="s">
        <v>18871</v>
      </c>
      <c r="FR1130" s="13" t="s">
        <v>18872</v>
      </c>
      <c r="FS1130" s="14"/>
      <c r="FT1130" s="14"/>
      <c r="FU1130" s="14" t="str">
        <f t="shared" si="16"/>
        <v>Base de Dados_Images/XV-162.Imagem do Equipamento-.123602.jpg</v>
      </c>
      <c r="FV1130" s="14"/>
      <c r="FW1130" s="14"/>
    </row>
    <row r="1131" ht="15.75" customHeight="1">
      <c r="A1131" s="10" t="s">
        <v>18211</v>
      </c>
      <c r="B1131" s="10" t="s">
        <v>18797</v>
      </c>
      <c r="C1131" s="10" t="s">
        <v>3150</v>
      </c>
      <c r="D1131" s="10" t="s">
        <v>18873</v>
      </c>
      <c r="E1131" s="11" t="s">
        <v>18874</v>
      </c>
      <c r="F1131" s="12" t="s">
        <v>184</v>
      </c>
      <c r="G1131" s="13" t="s">
        <v>185</v>
      </c>
      <c r="H1131" s="13" t="s">
        <v>18875</v>
      </c>
      <c r="I1131" s="13" t="s">
        <v>185</v>
      </c>
      <c r="J1131" s="13" t="s">
        <v>18876</v>
      </c>
      <c r="K1131" s="13" t="s">
        <v>185</v>
      </c>
      <c r="L1131" s="13" t="s">
        <v>18877</v>
      </c>
      <c r="M1131" s="13" t="s">
        <v>185</v>
      </c>
      <c r="N1131" s="13" t="s">
        <v>18878</v>
      </c>
      <c r="O1131" s="13" t="s">
        <v>185</v>
      </c>
      <c r="P1131" s="13" t="s">
        <v>18879</v>
      </c>
      <c r="Q1131" s="13" t="s">
        <v>185</v>
      </c>
      <c r="R1131" s="13" t="s">
        <v>18880</v>
      </c>
      <c r="S1131" s="13" t="s">
        <v>185</v>
      </c>
      <c r="T1131" s="13" t="s">
        <v>18881</v>
      </c>
      <c r="U1131" s="13" t="s">
        <v>185</v>
      </c>
      <c r="V1131" s="13" t="s">
        <v>18882</v>
      </c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  <c r="BP1131" s="14"/>
      <c r="BQ1131" s="14"/>
      <c r="BR1131" s="14"/>
      <c r="BS1131" s="17" t="s">
        <v>204</v>
      </c>
      <c r="BT1131" s="17" t="s">
        <v>277</v>
      </c>
      <c r="BU1131" s="18"/>
      <c r="BV1131" s="15" t="s">
        <v>205</v>
      </c>
      <c r="BW1131" s="16">
        <v>46070.473449074074</v>
      </c>
      <c r="BX1131" s="15" t="s">
        <v>205</v>
      </c>
      <c r="BY1131" s="16">
        <v>46070.473449074074</v>
      </c>
      <c r="BZ1131" s="12" t="s">
        <v>206</v>
      </c>
      <c r="CA1131" s="13" t="s">
        <v>185</v>
      </c>
      <c r="CB1131" s="13" t="s">
        <v>18883</v>
      </c>
      <c r="CC1131" s="13" t="s">
        <v>185</v>
      </c>
      <c r="CD1131" s="13" t="s">
        <v>18884</v>
      </c>
      <c r="CE1131" s="14"/>
      <c r="CF1131" s="14"/>
      <c r="CG1131" s="14"/>
      <c r="CH1131" s="14"/>
      <c r="CI1131" s="14"/>
      <c r="CJ1131" s="14"/>
      <c r="CK1131" s="14"/>
      <c r="CL1131" s="14"/>
      <c r="CM1131" s="14"/>
      <c r="CN1131" s="14"/>
      <c r="CO1131" s="14"/>
      <c r="CP1131" s="14"/>
      <c r="CQ1131" s="14"/>
      <c r="CR1131" s="14"/>
      <c r="CS1131" s="14"/>
      <c r="CT1131" s="14"/>
      <c r="CU1131" s="14"/>
      <c r="CV1131" s="14"/>
      <c r="CW1131" s="14"/>
      <c r="CX1131" s="14"/>
      <c r="CY1131" s="14"/>
      <c r="CZ1131" s="14"/>
      <c r="DA1131" s="14"/>
      <c r="DB1131" s="14"/>
      <c r="DC1131" s="14"/>
      <c r="DD1131" s="14"/>
      <c r="DE1131" s="17" t="s">
        <v>204</v>
      </c>
      <c r="DF1131" s="17" t="s">
        <v>277</v>
      </c>
      <c r="DG1131" s="18"/>
      <c r="DH1131" s="15" t="s">
        <v>205</v>
      </c>
      <c r="DI1131" s="16">
        <v>46077.417233796295</v>
      </c>
      <c r="DJ1131" s="15" t="s">
        <v>205</v>
      </c>
      <c r="DK1131" s="16">
        <v>46077.417233796295</v>
      </c>
      <c r="DL1131" s="12" t="s">
        <v>213</v>
      </c>
      <c r="DM1131" s="13" t="s">
        <v>185</v>
      </c>
      <c r="DN1131" s="13" t="s">
        <v>18885</v>
      </c>
      <c r="DO1131" s="14"/>
      <c r="DP1131" s="14"/>
      <c r="DQ1131" s="14"/>
      <c r="DR1131" s="14"/>
      <c r="DS1131" s="14"/>
      <c r="DT1131" s="14"/>
      <c r="DU1131" s="14"/>
      <c r="DV1131" s="14"/>
      <c r="DW1131" s="14"/>
      <c r="DX1131" s="14"/>
      <c r="DY1131" s="14"/>
      <c r="DZ1131" s="14"/>
      <c r="EA1131" s="14"/>
      <c r="EB1131" s="14"/>
      <c r="EC1131" s="14"/>
      <c r="ED1131" s="14"/>
      <c r="EE1131" s="14"/>
      <c r="EF1131" s="14"/>
      <c r="EG1131" s="14"/>
      <c r="EH1131" s="14"/>
      <c r="EI1131" s="17" t="s">
        <v>204</v>
      </c>
      <c r="EJ1131" s="15" t="s">
        <v>205</v>
      </c>
      <c r="EK1131" s="16">
        <v>46093.666608796295</v>
      </c>
      <c r="EL1131" s="12" t="s">
        <v>218</v>
      </c>
      <c r="EM1131" s="13" t="s">
        <v>185</v>
      </c>
      <c r="EN1131" s="13" t="s">
        <v>18886</v>
      </c>
      <c r="EO1131" s="14"/>
      <c r="EP1131" s="14"/>
      <c r="EQ1131" s="14"/>
      <c r="ER1131" s="14"/>
      <c r="ES1131" s="14"/>
      <c r="ET1131" s="14"/>
      <c r="EU1131" s="14"/>
      <c r="EV1131" s="14"/>
      <c r="EW1131" s="14"/>
      <c r="EX1131" s="14"/>
      <c r="EY1131" s="14"/>
      <c r="EZ1131" s="14"/>
      <c r="FA1131" s="14"/>
      <c r="FB1131" s="14"/>
      <c r="FC1131" s="14"/>
      <c r="FD1131" s="14"/>
      <c r="FE1131" s="14"/>
      <c r="FF1131" s="14"/>
      <c r="FG1131" s="14"/>
      <c r="FH1131" s="14"/>
      <c r="FI1131" s="17" t="s">
        <v>204</v>
      </c>
      <c r="FJ1131" s="15" t="s">
        <v>205</v>
      </c>
      <c r="FK1131" s="16">
        <v>46102.691782407404</v>
      </c>
      <c r="FL1131" s="14"/>
      <c r="FM1131" s="14"/>
      <c r="FN1131" s="15" t="s">
        <v>223</v>
      </c>
      <c r="FO1131" s="16">
        <v>46102.691782407404</v>
      </c>
      <c r="FP1131" s="13" t="s">
        <v>18886</v>
      </c>
      <c r="FQ1131" s="13" t="s">
        <v>18887</v>
      </c>
      <c r="FR1131" s="13" t="s">
        <v>18882</v>
      </c>
      <c r="FS1131" s="14"/>
      <c r="FT1131" s="14"/>
      <c r="FU1131" s="14" t="str">
        <f t="shared" si="16"/>
        <v>Base de Dados_Images/XV-235.Imagem do Equipamento-.142130.jpg</v>
      </c>
      <c r="FV1131" s="14"/>
      <c r="FW1131" s="14"/>
    </row>
    <row r="1132" ht="15.75" customHeight="1">
      <c r="A1132" s="10" t="s">
        <v>18211</v>
      </c>
      <c r="B1132" s="10" t="s">
        <v>18797</v>
      </c>
      <c r="C1132" s="10" t="s">
        <v>3150</v>
      </c>
      <c r="D1132" s="10" t="s">
        <v>18888</v>
      </c>
      <c r="E1132" s="11" t="s">
        <v>18889</v>
      </c>
      <c r="F1132" s="12" t="s">
        <v>184</v>
      </c>
      <c r="G1132" s="13" t="s">
        <v>185</v>
      </c>
      <c r="H1132" s="13" t="s">
        <v>18890</v>
      </c>
      <c r="I1132" s="13" t="s">
        <v>185</v>
      </c>
      <c r="J1132" s="13" t="s">
        <v>18891</v>
      </c>
      <c r="K1132" s="13" t="s">
        <v>185</v>
      </c>
      <c r="L1132" s="13" t="s">
        <v>18892</v>
      </c>
      <c r="M1132" s="13" t="s">
        <v>185</v>
      </c>
      <c r="N1132" s="13" t="s">
        <v>18893</v>
      </c>
      <c r="O1132" s="13" t="s">
        <v>185</v>
      </c>
      <c r="P1132" s="13" t="s">
        <v>18894</v>
      </c>
      <c r="Q1132" s="13" t="s">
        <v>185</v>
      </c>
      <c r="R1132" s="13" t="s">
        <v>18895</v>
      </c>
      <c r="S1132" s="13" t="s">
        <v>185</v>
      </c>
      <c r="T1132" s="13" t="s">
        <v>18896</v>
      </c>
      <c r="U1132" s="13" t="s">
        <v>185</v>
      </c>
      <c r="V1132" s="13" t="s">
        <v>18897</v>
      </c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  <c r="BP1132" s="14"/>
      <c r="BQ1132" s="14"/>
      <c r="BR1132" s="14"/>
      <c r="BS1132" s="17" t="s">
        <v>204</v>
      </c>
      <c r="BT1132" s="17" t="s">
        <v>277</v>
      </c>
      <c r="BU1132" s="18"/>
      <c r="BV1132" s="15" t="s">
        <v>205</v>
      </c>
      <c r="BW1132" s="16">
        <v>46070.4747337963</v>
      </c>
      <c r="BX1132" s="15" t="s">
        <v>205</v>
      </c>
      <c r="BY1132" s="16">
        <v>46070.4747337963</v>
      </c>
      <c r="BZ1132" s="12" t="s">
        <v>206</v>
      </c>
      <c r="CA1132" s="13" t="s">
        <v>185</v>
      </c>
      <c r="CB1132" s="13" t="s">
        <v>18898</v>
      </c>
      <c r="CC1132" s="13" t="s">
        <v>185</v>
      </c>
      <c r="CD1132" s="13" t="s">
        <v>18899</v>
      </c>
      <c r="CE1132" s="14"/>
      <c r="CF1132" s="14"/>
      <c r="CG1132" s="14"/>
      <c r="CH1132" s="14"/>
      <c r="CI1132" s="14"/>
      <c r="CJ1132" s="14"/>
      <c r="CK1132" s="14"/>
      <c r="CL1132" s="14"/>
      <c r="CM1132" s="14"/>
      <c r="CN1132" s="14"/>
      <c r="CO1132" s="14"/>
      <c r="CP1132" s="14"/>
      <c r="CQ1132" s="14"/>
      <c r="CR1132" s="14"/>
      <c r="CS1132" s="14"/>
      <c r="CT1132" s="14"/>
      <c r="CU1132" s="14"/>
      <c r="CV1132" s="14"/>
      <c r="CW1132" s="14"/>
      <c r="CX1132" s="14"/>
      <c r="CY1132" s="14"/>
      <c r="CZ1132" s="14"/>
      <c r="DA1132" s="14"/>
      <c r="DB1132" s="14"/>
      <c r="DC1132" s="14"/>
      <c r="DD1132" s="14"/>
      <c r="DE1132" s="17" t="s">
        <v>204</v>
      </c>
      <c r="DF1132" s="17" t="s">
        <v>277</v>
      </c>
      <c r="DG1132" s="18"/>
      <c r="DH1132" s="15" t="s">
        <v>205</v>
      </c>
      <c r="DI1132" s="16">
        <v>46077.41755787037</v>
      </c>
      <c r="DJ1132" s="15" t="s">
        <v>205</v>
      </c>
      <c r="DK1132" s="16">
        <v>46077.41755787037</v>
      </c>
      <c r="DL1132" s="12" t="s">
        <v>213</v>
      </c>
      <c r="DM1132" s="13" t="s">
        <v>195</v>
      </c>
      <c r="DN1132" s="13" t="s">
        <v>18900</v>
      </c>
      <c r="DO1132" s="14"/>
      <c r="DP1132" s="14"/>
      <c r="DQ1132" s="14"/>
      <c r="DR1132" s="14"/>
      <c r="DS1132" s="14"/>
      <c r="DT1132" s="14"/>
      <c r="DU1132" s="14"/>
      <c r="DV1132" s="14"/>
      <c r="DW1132" s="14"/>
      <c r="DX1132" s="14"/>
      <c r="DY1132" s="14"/>
      <c r="DZ1132" s="14"/>
      <c r="EA1132" s="14"/>
      <c r="EB1132" s="14"/>
      <c r="EC1132" s="14"/>
      <c r="ED1132" s="14"/>
      <c r="EE1132" s="14"/>
      <c r="EF1132" s="14"/>
      <c r="EG1132" s="14"/>
      <c r="EH1132" s="14"/>
      <c r="EI1132" s="17" t="s">
        <v>204</v>
      </c>
      <c r="EJ1132" s="15" t="s">
        <v>205</v>
      </c>
      <c r="EK1132" s="16">
        <v>46093.666712962964</v>
      </c>
      <c r="EL1132" s="12" t="s">
        <v>218</v>
      </c>
      <c r="EM1132" s="13" t="s">
        <v>185</v>
      </c>
      <c r="EN1132" s="13" t="s">
        <v>18901</v>
      </c>
      <c r="EO1132" s="14"/>
      <c r="EP1132" s="14"/>
      <c r="EQ1132" s="14"/>
      <c r="ER1132" s="14"/>
      <c r="ES1132" s="14"/>
      <c r="ET1132" s="14"/>
      <c r="EU1132" s="14"/>
      <c r="EV1132" s="14"/>
      <c r="EW1132" s="14"/>
      <c r="EX1132" s="14"/>
      <c r="EY1132" s="14"/>
      <c r="EZ1132" s="14"/>
      <c r="FA1132" s="14"/>
      <c r="FB1132" s="14"/>
      <c r="FC1132" s="14"/>
      <c r="FD1132" s="14"/>
      <c r="FE1132" s="14"/>
      <c r="FF1132" s="14"/>
      <c r="FG1132" s="14"/>
      <c r="FH1132" s="14"/>
      <c r="FI1132" s="17" t="s">
        <v>204</v>
      </c>
      <c r="FJ1132" s="15" t="s">
        <v>205</v>
      </c>
      <c r="FK1132" s="16">
        <v>46102.691875</v>
      </c>
      <c r="FL1132" s="14"/>
      <c r="FM1132" s="14"/>
      <c r="FN1132" s="15" t="s">
        <v>223</v>
      </c>
      <c r="FO1132" s="16">
        <v>46102.691875</v>
      </c>
      <c r="FP1132" s="13" t="s">
        <v>18901</v>
      </c>
      <c r="FQ1132" s="13" t="s">
        <v>18902</v>
      </c>
      <c r="FR1132" s="13" t="s">
        <v>18903</v>
      </c>
      <c r="FS1132" s="14"/>
      <c r="FT1132" s="14"/>
      <c r="FU1132" s="14" t="str">
        <f t="shared" si="16"/>
        <v>Base de Dados_Images/XV-238.Imagem do Equipamento-.142259.jpg</v>
      </c>
      <c r="FV1132" s="14"/>
      <c r="FW1132" s="14"/>
    </row>
    <row r="1133" ht="15.75" customHeight="1">
      <c r="A1133" s="10" t="s">
        <v>18211</v>
      </c>
      <c r="B1133" s="10" t="s">
        <v>18797</v>
      </c>
      <c r="C1133" s="10" t="s">
        <v>3150</v>
      </c>
      <c r="D1133" s="10" t="s">
        <v>18904</v>
      </c>
      <c r="E1133" s="11" t="s">
        <v>18905</v>
      </c>
      <c r="F1133" s="12" t="s">
        <v>184</v>
      </c>
      <c r="G1133" s="13" t="s">
        <v>185</v>
      </c>
      <c r="H1133" s="13" t="s">
        <v>18906</v>
      </c>
      <c r="I1133" s="13" t="s">
        <v>185</v>
      </c>
      <c r="J1133" s="13" t="s">
        <v>18907</v>
      </c>
      <c r="K1133" s="13" t="s">
        <v>185</v>
      </c>
      <c r="L1133" s="13" t="s">
        <v>18908</v>
      </c>
      <c r="M1133" s="13" t="s">
        <v>185</v>
      </c>
      <c r="N1133" s="13" t="s">
        <v>18909</v>
      </c>
      <c r="O1133" s="13" t="s">
        <v>185</v>
      </c>
      <c r="P1133" s="13" t="s">
        <v>18910</v>
      </c>
      <c r="Q1133" s="13" t="s">
        <v>185</v>
      </c>
      <c r="R1133" s="13" t="s">
        <v>18911</v>
      </c>
      <c r="S1133" s="13" t="s">
        <v>185</v>
      </c>
      <c r="T1133" s="13" t="s">
        <v>18912</v>
      </c>
      <c r="U1133" s="13" t="s">
        <v>185</v>
      </c>
      <c r="V1133" s="13" t="s">
        <v>18913</v>
      </c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  <c r="BP1133" s="14"/>
      <c r="BQ1133" s="14"/>
      <c r="BR1133" s="14"/>
      <c r="BS1133" s="17" t="s">
        <v>204</v>
      </c>
      <c r="BT1133" s="17" t="s">
        <v>277</v>
      </c>
      <c r="BU1133" s="18"/>
      <c r="BV1133" s="15" t="s">
        <v>205</v>
      </c>
      <c r="BW1133" s="16">
        <v>46077.38452546296</v>
      </c>
      <c r="BX1133" s="15" t="s">
        <v>205</v>
      </c>
      <c r="BY1133" s="16">
        <v>46077.38452546296</v>
      </c>
      <c r="BZ1133" s="12" t="s">
        <v>206</v>
      </c>
      <c r="CA1133" s="13" t="s">
        <v>185</v>
      </c>
      <c r="CB1133" s="13" t="s">
        <v>18914</v>
      </c>
      <c r="CC1133" s="13" t="s">
        <v>195</v>
      </c>
      <c r="CD1133" s="13" t="s">
        <v>18915</v>
      </c>
      <c r="CE1133" s="14"/>
      <c r="CF1133" s="14"/>
      <c r="CG1133" s="14"/>
      <c r="CH1133" s="14"/>
      <c r="CI1133" s="14"/>
      <c r="CJ1133" s="14"/>
      <c r="CK1133" s="14"/>
      <c r="CL1133" s="14"/>
      <c r="CM1133" s="14"/>
      <c r="CN1133" s="14"/>
      <c r="CO1133" s="14"/>
      <c r="CP1133" s="14"/>
      <c r="CQ1133" s="14"/>
      <c r="CR1133" s="14"/>
      <c r="CS1133" s="14"/>
      <c r="CT1133" s="14"/>
      <c r="CU1133" s="14"/>
      <c r="CV1133" s="14"/>
      <c r="CW1133" s="14"/>
      <c r="CX1133" s="14"/>
      <c r="CY1133" s="14"/>
      <c r="CZ1133" s="14"/>
      <c r="DA1133" s="14"/>
      <c r="DB1133" s="14"/>
      <c r="DC1133" s="14"/>
      <c r="DD1133" s="14"/>
      <c r="DE1133" s="17" t="s">
        <v>204</v>
      </c>
      <c r="DF1133" s="17" t="s">
        <v>277</v>
      </c>
      <c r="DG1133" s="18"/>
      <c r="DH1133" s="15" t="s">
        <v>205</v>
      </c>
      <c r="DI1133" s="16">
        <v>46077.3849537037</v>
      </c>
      <c r="DJ1133" s="15" t="s">
        <v>205</v>
      </c>
      <c r="DK1133" s="16">
        <v>46077.3849537037</v>
      </c>
      <c r="DL1133" s="12" t="s">
        <v>213</v>
      </c>
      <c r="DM1133" s="13" t="s">
        <v>185</v>
      </c>
      <c r="DN1133" s="13" t="s">
        <v>18916</v>
      </c>
      <c r="DO1133" s="14"/>
      <c r="DP1133" s="14"/>
      <c r="DQ1133" s="14"/>
      <c r="DR1133" s="14"/>
      <c r="DS1133" s="14"/>
      <c r="DT1133" s="14"/>
      <c r="DU1133" s="14"/>
      <c r="DV1133" s="14"/>
      <c r="DW1133" s="14"/>
      <c r="DX1133" s="14"/>
      <c r="DY1133" s="14"/>
      <c r="DZ1133" s="14"/>
      <c r="EA1133" s="14"/>
      <c r="EB1133" s="14"/>
      <c r="EC1133" s="14"/>
      <c r="ED1133" s="14"/>
      <c r="EE1133" s="14"/>
      <c r="EF1133" s="14"/>
      <c r="EG1133" s="14"/>
      <c r="EH1133" s="14"/>
      <c r="EI1133" s="17" t="s">
        <v>204</v>
      </c>
      <c r="EJ1133" s="15" t="s">
        <v>205</v>
      </c>
      <c r="EK1133" s="16">
        <v>46093.66680555556</v>
      </c>
      <c r="EL1133" s="12" t="s">
        <v>218</v>
      </c>
      <c r="EM1133" s="13" t="s">
        <v>185</v>
      </c>
      <c r="EN1133" s="13" t="s">
        <v>18917</v>
      </c>
      <c r="EO1133" s="14"/>
      <c r="EP1133" s="14"/>
      <c r="EQ1133" s="14"/>
      <c r="ER1133" s="14"/>
      <c r="ES1133" s="14"/>
      <c r="ET1133" s="14"/>
      <c r="EU1133" s="14"/>
      <c r="EV1133" s="14"/>
      <c r="EW1133" s="14"/>
      <c r="EX1133" s="14"/>
      <c r="EY1133" s="14"/>
      <c r="EZ1133" s="14"/>
      <c r="FA1133" s="14"/>
      <c r="FB1133" s="14"/>
      <c r="FC1133" s="14"/>
      <c r="FD1133" s="14"/>
      <c r="FE1133" s="14"/>
      <c r="FF1133" s="14"/>
      <c r="FG1133" s="14"/>
      <c r="FH1133" s="14"/>
      <c r="FI1133" s="17" t="s">
        <v>204</v>
      </c>
      <c r="FJ1133" s="15" t="s">
        <v>205</v>
      </c>
      <c r="FK1133" s="16">
        <v>46102.69196759259</v>
      </c>
      <c r="FL1133" s="14"/>
      <c r="FM1133" s="14"/>
      <c r="FN1133" s="15" t="s">
        <v>223</v>
      </c>
      <c r="FO1133" s="16">
        <v>46102.69196759259</v>
      </c>
      <c r="FP1133" s="13" t="s">
        <v>18917</v>
      </c>
      <c r="FQ1133" s="13" t="s">
        <v>18918</v>
      </c>
      <c r="FR1133" s="13" t="s">
        <v>18919</v>
      </c>
      <c r="FS1133" s="14"/>
      <c r="FT1133" s="14"/>
      <c r="FU1133" s="14" t="str">
        <f t="shared" si="16"/>
        <v>Base de Dados_Images/XV-205.Imagem do Equipamento-.185355.jpg</v>
      </c>
      <c r="FV1133" s="14"/>
      <c r="FW1133" s="14"/>
    </row>
    <row r="1134" ht="15.75" customHeight="1">
      <c r="A1134" s="10"/>
      <c r="B1134" s="10"/>
      <c r="C1134" s="10"/>
      <c r="D1134" s="10"/>
      <c r="E1134" s="11"/>
      <c r="F1134" s="12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  <c r="BP1134" s="14"/>
      <c r="BQ1134" s="14"/>
      <c r="BR1134" s="14"/>
      <c r="BS1134" s="17"/>
      <c r="BT1134" s="17"/>
      <c r="BU1134" s="18"/>
      <c r="BV1134" s="15"/>
      <c r="BW1134" s="16"/>
      <c r="BX1134" s="15"/>
      <c r="BY1134" s="16"/>
      <c r="BZ1134" s="12"/>
      <c r="CA1134" s="14"/>
      <c r="CB1134" s="14"/>
      <c r="CC1134" s="14"/>
      <c r="CD1134" s="14"/>
      <c r="CE1134" s="14"/>
      <c r="CF1134" s="14"/>
      <c r="CG1134" s="14"/>
      <c r="CH1134" s="14"/>
      <c r="CI1134" s="14"/>
      <c r="CJ1134" s="14"/>
      <c r="CK1134" s="14"/>
      <c r="CL1134" s="14"/>
      <c r="CM1134" s="14"/>
      <c r="CN1134" s="14"/>
      <c r="CO1134" s="14"/>
      <c r="CP1134" s="14"/>
      <c r="CQ1134" s="14"/>
      <c r="CR1134" s="14"/>
      <c r="CS1134" s="14"/>
      <c r="CT1134" s="14"/>
      <c r="CU1134" s="14"/>
      <c r="CV1134" s="14"/>
      <c r="CW1134" s="14"/>
      <c r="CX1134" s="14"/>
      <c r="CY1134" s="14"/>
      <c r="CZ1134" s="14"/>
      <c r="DA1134" s="14"/>
      <c r="DB1134" s="14"/>
      <c r="DC1134" s="14"/>
      <c r="DD1134" s="14"/>
      <c r="DE1134" s="17"/>
      <c r="DF1134" s="17"/>
      <c r="DG1134" s="18"/>
      <c r="DH1134" s="17"/>
      <c r="DI1134" s="18"/>
      <c r="DJ1134" s="17"/>
      <c r="DK1134" s="18"/>
      <c r="DL1134" s="12"/>
      <c r="DM1134" s="14"/>
      <c r="DN1134" s="14"/>
      <c r="DO1134" s="14"/>
      <c r="DP1134" s="14"/>
      <c r="DQ1134" s="14"/>
      <c r="DR1134" s="14"/>
      <c r="DS1134" s="14"/>
      <c r="DT1134" s="14"/>
      <c r="DU1134" s="14"/>
      <c r="DV1134" s="14"/>
      <c r="DW1134" s="14"/>
      <c r="DX1134" s="14"/>
      <c r="DY1134" s="14"/>
      <c r="DZ1134" s="14"/>
      <c r="EA1134" s="14"/>
      <c r="EB1134" s="14"/>
      <c r="EC1134" s="14"/>
      <c r="ED1134" s="14"/>
      <c r="EE1134" s="14"/>
      <c r="EF1134" s="14"/>
      <c r="EG1134" s="14"/>
      <c r="EH1134" s="14"/>
      <c r="EI1134" s="17"/>
      <c r="EJ1134" s="17"/>
      <c r="EK1134" s="18"/>
      <c r="EL1134" s="12"/>
      <c r="EM1134" s="14"/>
      <c r="EN1134" s="14"/>
      <c r="EO1134" s="14"/>
      <c r="EP1134" s="14"/>
      <c r="EQ1134" s="14"/>
      <c r="ER1134" s="14"/>
      <c r="ES1134" s="14"/>
      <c r="ET1134" s="14"/>
      <c r="EU1134" s="14"/>
      <c r="EV1134" s="14"/>
      <c r="EW1134" s="14"/>
      <c r="EX1134" s="14"/>
      <c r="EY1134" s="14"/>
      <c r="EZ1134" s="14"/>
      <c r="FA1134" s="14"/>
      <c r="FB1134" s="14"/>
      <c r="FC1134" s="14"/>
      <c r="FD1134" s="14"/>
      <c r="FE1134" s="14"/>
      <c r="FF1134" s="14"/>
      <c r="FG1134" s="14"/>
      <c r="FH1134" s="14"/>
      <c r="FI1134" s="17"/>
      <c r="FJ1134" s="17"/>
      <c r="FK1134" s="18"/>
      <c r="FL1134" s="14"/>
      <c r="FM1134" s="14"/>
      <c r="FN1134" s="17"/>
      <c r="FO1134" s="18"/>
      <c r="FP1134" s="13"/>
      <c r="FQ1134" s="13"/>
      <c r="FR1134" s="13"/>
      <c r="FS1134" s="14"/>
      <c r="FT1134" s="14"/>
      <c r="FU1134" s="14"/>
      <c r="FV1134" s="14"/>
      <c r="FW1134" s="14"/>
    </row>
    <row r="1135" ht="15.75" customHeight="1">
      <c r="A1135" s="10" t="s">
        <v>18211</v>
      </c>
      <c r="B1135" s="10" t="s">
        <v>18920</v>
      </c>
      <c r="C1135" s="10" t="s">
        <v>181</v>
      </c>
      <c r="D1135" s="10" t="s">
        <v>18921</v>
      </c>
      <c r="E1135" s="11" t="s">
        <v>18922</v>
      </c>
      <c r="F1135" s="12" t="s">
        <v>184</v>
      </c>
      <c r="G1135" s="13" t="s">
        <v>185</v>
      </c>
      <c r="H1135" s="13" t="s">
        <v>18923</v>
      </c>
      <c r="I1135" s="13" t="s">
        <v>185</v>
      </c>
      <c r="J1135" s="13" t="s">
        <v>18924</v>
      </c>
      <c r="K1135" s="13" t="s">
        <v>185</v>
      </c>
      <c r="L1135" s="13" t="s">
        <v>18925</v>
      </c>
      <c r="M1135" s="13" t="s">
        <v>185</v>
      </c>
      <c r="N1135" s="13" t="s">
        <v>18926</v>
      </c>
      <c r="O1135" s="13" t="s">
        <v>185</v>
      </c>
      <c r="P1135" s="13" t="s">
        <v>18927</v>
      </c>
      <c r="Q1135" s="13" t="s">
        <v>185</v>
      </c>
      <c r="R1135" s="13" t="s">
        <v>18928</v>
      </c>
      <c r="S1135" s="13" t="s">
        <v>185</v>
      </c>
      <c r="T1135" s="13" t="s">
        <v>18929</v>
      </c>
      <c r="U1135" s="13" t="s">
        <v>185</v>
      </c>
      <c r="V1135" s="13" t="s">
        <v>18930</v>
      </c>
      <c r="W1135" s="13" t="s">
        <v>185</v>
      </c>
      <c r="X1135" s="13" t="s">
        <v>18931</v>
      </c>
      <c r="Y1135" s="13" t="s">
        <v>185</v>
      </c>
      <c r="Z1135" s="13" t="s">
        <v>18932</v>
      </c>
      <c r="AA1135" s="13" t="s">
        <v>185</v>
      </c>
      <c r="AB1135" s="13" t="s">
        <v>18933</v>
      </c>
      <c r="AC1135" s="13" t="s">
        <v>185</v>
      </c>
      <c r="AD1135" s="13" t="s">
        <v>18934</v>
      </c>
      <c r="AE1135" s="13" t="s">
        <v>185</v>
      </c>
      <c r="AF1135" s="13" t="s">
        <v>18935</v>
      </c>
      <c r="AG1135" s="13" t="s">
        <v>185</v>
      </c>
      <c r="AH1135" s="13" t="s">
        <v>18936</v>
      </c>
      <c r="AI1135" s="13" t="s">
        <v>185</v>
      </c>
      <c r="AJ1135" s="13" t="s">
        <v>18937</v>
      </c>
      <c r="AK1135" s="13" t="s">
        <v>185</v>
      </c>
      <c r="AL1135" s="13" t="s">
        <v>18938</v>
      </c>
      <c r="AM1135" s="13" t="s">
        <v>185</v>
      </c>
      <c r="AN1135" s="13" t="s">
        <v>18939</v>
      </c>
      <c r="AO1135" s="13" t="s">
        <v>185</v>
      </c>
      <c r="AP1135" s="13" t="s">
        <v>18940</v>
      </c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  <c r="BP1135" s="14"/>
      <c r="BQ1135" s="14"/>
      <c r="BR1135" s="14"/>
      <c r="BS1135" s="17" t="s">
        <v>204</v>
      </c>
      <c r="BT1135" s="15" t="s">
        <v>205</v>
      </c>
      <c r="BU1135" s="16">
        <v>46048.51195601852</v>
      </c>
      <c r="BV1135" s="15" t="s">
        <v>205</v>
      </c>
      <c r="BW1135" s="16">
        <v>46042.721967592595</v>
      </c>
      <c r="BX1135" s="15" t="s">
        <v>205</v>
      </c>
      <c r="BY1135" s="16">
        <v>46048.512025462966</v>
      </c>
      <c r="BZ1135" s="12" t="s">
        <v>206</v>
      </c>
      <c r="CA1135" s="13" t="s">
        <v>185</v>
      </c>
      <c r="CB1135" s="13" t="s">
        <v>18941</v>
      </c>
      <c r="CC1135" s="13" t="s">
        <v>185</v>
      </c>
      <c r="CD1135" s="13" t="s">
        <v>18942</v>
      </c>
      <c r="CE1135" s="13" t="s">
        <v>185</v>
      </c>
      <c r="CF1135" s="13" t="s">
        <v>18943</v>
      </c>
      <c r="CG1135" s="13" t="s">
        <v>185</v>
      </c>
      <c r="CH1135" s="13" t="s">
        <v>18944</v>
      </c>
      <c r="CI1135" s="13" t="s">
        <v>185</v>
      </c>
      <c r="CJ1135" s="13" t="s">
        <v>18945</v>
      </c>
      <c r="CK1135" s="13" t="s">
        <v>185</v>
      </c>
      <c r="CL1135" s="13" t="s">
        <v>18946</v>
      </c>
      <c r="CM1135" s="14"/>
      <c r="CN1135" s="14"/>
      <c r="CO1135" s="14"/>
      <c r="CP1135" s="14"/>
      <c r="CQ1135" s="14"/>
      <c r="CR1135" s="14"/>
      <c r="CS1135" s="14"/>
      <c r="CT1135" s="14"/>
      <c r="CU1135" s="14"/>
      <c r="CV1135" s="14"/>
      <c r="CW1135" s="14"/>
      <c r="CX1135" s="14"/>
      <c r="CY1135" s="14"/>
      <c r="CZ1135" s="14"/>
      <c r="DA1135" s="14"/>
      <c r="DB1135" s="14"/>
      <c r="DC1135" s="14"/>
      <c r="DD1135" s="14"/>
      <c r="DE1135" s="17" t="s">
        <v>204</v>
      </c>
      <c r="DF1135" s="15" t="s">
        <v>205</v>
      </c>
      <c r="DG1135" s="16">
        <v>46070.419699074075</v>
      </c>
      <c r="DH1135" s="15" t="s">
        <v>205</v>
      </c>
      <c r="DI1135" s="16">
        <v>46070.40777777778</v>
      </c>
      <c r="DJ1135" s="15" t="s">
        <v>205</v>
      </c>
      <c r="DK1135" s="16">
        <v>46070.419699074075</v>
      </c>
      <c r="DL1135" s="12" t="s">
        <v>213</v>
      </c>
      <c r="DM1135" s="13" t="s">
        <v>185</v>
      </c>
      <c r="DN1135" s="13" t="s">
        <v>18947</v>
      </c>
      <c r="DO1135" s="13" t="s">
        <v>185</v>
      </c>
      <c r="DP1135" s="13" t="s">
        <v>18948</v>
      </c>
      <c r="DQ1135" s="13" t="s">
        <v>185</v>
      </c>
      <c r="DR1135" s="13" t="s">
        <v>18949</v>
      </c>
      <c r="DS1135" s="13" t="s">
        <v>185</v>
      </c>
      <c r="DT1135" s="13" t="s">
        <v>18950</v>
      </c>
      <c r="DU1135" s="14"/>
      <c r="DV1135" s="14"/>
      <c r="DW1135" s="14"/>
      <c r="DX1135" s="14"/>
      <c r="DY1135" s="14"/>
      <c r="DZ1135" s="14"/>
      <c r="EA1135" s="14"/>
      <c r="EB1135" s="14"/>
      <c r="EC1135" s="14"/>
      <c r="ED1135" s="14"/>
      <c r="EE1135" s="14"/>
      <c r="EF1135" s="14"/>
      <c r="EG1135" s="14"/>
      <c r="EH1135" s="14"/>
      <c r="EI1135" s="17" t="s">
        <v>204</v>
      </c>
      <c r="EJ1135" s="15" t="s">
        <v>205</v>
      </c>
      <c r="EK1135" s="16">
        <v>46090.58099537037</v>
      </c>
      <c r="EL1135" s="12" t="s">
        <v>218</v>
      </c>
      <c r="EM1135" s="13" t="s">
        <v>185</v>
      </c>
      <c r="EN1135" s="13" t="s">
        <v>18951</v>
      </c>
      <c r="EO1135" s="13" t="s">
        <v>185</v>
      </c>
      <c r="EP1135" s="13" t="s">
        <v>18952</v>
      </c>
      <c r="EQ1135" s="13" t="s">
        <v>185</v>
      </c>
      <c r="ER1135" s="13" t="s">
        <v>18953</v>
      </c>
      <c r="ES1135" s="13" t="s">
        <v>185</v>
      </c>
      <c r="ET1135" s="13" t="s">
        <v>18954</v>
      </c>
      <c r="EU1135" s="14"/>
      <c r="EV1135" s="14"/>
      <c r="EW1135" s="14"/>
      <c r="EX1135" s="14"/>
      <c r="EY1135" s="14"/>
      <c r="EZ1135" s="14"/>
      <c r="FA1135" s="14"/>
      <c r="FB1135" s="14"/>
      <c r="FC1135" s="14"/>
      <c r="FD1135" s="14"/>
      <c r="FE1135" s="14"/>
      <c r="FF1135" s="14"/>
      <c r="FG1135" s="14"/>
      <c r="FH1135" s="14"/>
      <c r="FI1135" s="17" t="s">
        <v>204</v>
      </c>
      <c r="FJ1135" s="15" t="s">
        <v>205</v>
      </c>
      <c r="FK1135" s="16">
        <v>46099.692974537036</v>
      </c>
      <c r="FL1135" s="14"/>
      <c r="FM1135" s="14"/>
      <c r="FN1135" s="15" t="s">
        <v>223</v>
      </c>
      <c r="FO1135" s="16">
        <v>46099.692974537036</v>
      </c>
      <c r="FP1135" s="13" t="s">
        <v>18954</v>
      </c>
      <c r="FQ1135" s="13" t="s">
        <v>18955</v>
      </c>
      <c r="FR1135" s="13" t="s">
        <v>18956</v>
      </c>
      <c r="FS1135" s="14"/>
      <c r="FT1135" s="14"/>
      <c r="FU1135" s="14" t="str">
        <f t="shared" ref="FU1135:FU1366" si="17">FQ1135</f>
        <v>Base de Dados_Images/BC-6503.Imagem do Equipamento-.201845.jpg</v>
      </c>
      <c r="FV1135" s="14"/>
      <c r="FW1135" s="14"/>
    </row>
    <row r="1136" ht="15.75" customHeight="1">
      <c r="A1136" s="10" t="s">
        <v>18211</v>
      </c>
      <c r="B1136" s="10" t="s">
        <v>18920</v>
      </c>
      <c r="C1136" s="10" t="s">
        <v>265</v>
      </c>
      <c r="D1136" s="10" t="s">
        <v>18957</v>
      </c>
      <c r="E1136" s="11" t="s">
        <v>18958</v>
      </c>
      <c r="F1136" s="12" t="s">
        <v>184</v>
      </c>
      <c r="G1136" s="13" t="s">
        <v>185</v>
      </c>
      <c r="H1136" s="13" t="s">
        <v>18959</v>
      </c>
      <c r="I1136" s="13" t="s">
        <v>185</v>
      </c>
      <c r="J1136" s="13" t="s">
        <v>18960</v>
      </c>
      <c r="K1136" s="13" t="s">
        <v>185</v>
      </c>
      <c r="L1136" s="13" t="s">
        <v>18961</v>
      </c>
      <c r="M1136" s="13" t="s">
        <v>195</v>
      </c>
      <c r="N1136" s="13" t="s">
        <v>18962</v>
      </c>
      <c r="O1136" s="13" t="s">
        <v>195</v>
      </c>
      <c r="P1136" s="13" t="s">
        <v>18963</v>
      </c>
      <c r="Q1136" s="13" t="s">
        <v>185</v>
      </c>
      <c r="R1136" s="13" t="s">
        <v>18964</v>
      </c>
      <c r="S1136" s="13" t="s">
        <v>195</v>
      </c>
      <c r="T1136" s="13" t="s">
        <v>18965</v>
      </c>
      <c r="U1136" s="13" t="s">
        <v>185</v>
      </c>
      <c r="V1136" s="13" t="s">
        <v>18966</v>
      </c>
      <c r="W1136" s="13" t="s">
        <v>185</v>
      </c>
      <c r="X1136" s="13" t="s">
        <v>18966</v>
      </c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  <c r="BP1136" s="14"/>
      <c r="BQ1136" s="14"/>
      <c r="BR1136" s="14"/>
      <c r="BS1136" s="17" t="s">
        <v>204</v>
      </c>
      <c r="BT1136" s="15" t="s">
        <v>205</v>
      </c>
      <c r="BU1136" s="16">
        <v>46052.612905092596</v>
      </c>
      <c r="BV1136" s="15" t="s">
        <v>205</v>
      </c>
      <c r="BW1136" s="16">
        <v>46063.51648148148</v>
      </c>
      <c r="BX1136" s="15" t="s">
        <v>205</v>
      </c>
      <c r="BY1136" s="16">
        <v>46063.51648148148</v>
      </c>
      <c r="BZ1136" s="12" t="s">
        <v>206</v>
      </c>
      <c r="CA1136" s="14"/>
      <c r="CB1136" s="14"/>
      <c r="CC1136" s="14"/>
      <c r="CD1136" s="14"/>
      <c r="CE1136" s="14"/>
      <c r="CF1136" s="14"/>
      <c r="CG1136" s="14"/>
      <c r="CH1136" s="14"/>
      <c r="CI1136" s="14"/>
      <c r="CJ1136" s="14"/>
      <c r="CK1136" s="14"/>
      <c r="CL1136" s="14"/>
      <c r="CM1136" s="14"/>
      <c r="CN1136" s="14"/>
      <c r="CO1136" s="14"/>
      <c r="CP1136" s="14"/>
      <c r="CQ1136" s="14"/>
      <c r="CR1136" s="14"/>
      <c r="CS1136" s="14"/>
      <c r="CT1136" s="14"/>
      <c r="CU1136" s="14"/>
      <c r="CV1136" s="14"/>
      <c r="CW1136" s="14"/>
      <c r="CX1136" s="14"/>
      <c r="CY1136" s="14"/>
      <c r="CZ1136" s="14"/>
      <c r="DA1136" s="14"/>
      <c r="DB1136" s="14"/>
      <c r="DC1136" s="14"/>
      <c r="DD1136" s="14"/>
      <c r="DE1136" s="17" t="s">
        <v>204</v>
      </c>
      <c r="DF1136" s="17" t="s">
        <v>277</v>
      </c>
      <c r="DG1136" s="18"/>
      <c r="DH1136" s="17" t="s">
        <v>277</v>
      </c>
      <c r="DI1136" s="18"/>
      <c r="DJ1136" s="17" t="s">
        <v>277</v>
      </c>
      <c r="DK1136" s="18"/>
      <c r="DL1136" s="12" t="s">
        <v>213</v>
      </c>
      <c r="DM1136" s="13" t="s">
        <v>185</v>
      </c>
      <c r="DN1136" s="13" t="s">
        <v>18967</v>
      </c>
      <c r="DO1136" s="13" t="s">
        <v>185</v>
      </c>
      <c r="DP1136" s="13" t="s">
        <v>18968</v>
      </c>
      <c r="DQ1136" s="14"/>
      <c r="DR1136" s="14"/>
      <c r="DS1136" s="14"/>
      <c r="DT1136" s="14"/>
      <c r="DU1136" s="14"/>
      <c r="DV1136" s="14"/>
      <c r="DW1136" s="14"/>
      <c r="DX1136" s="14"/>
      <c r="DY1136" s="14"/>
      <c r="DZ1136" s="14"/>
      <c r="EA1136" s="14"/>
      <c r="EB1136" s="14"/>
      <c r="EC1136" s="14"/>
      <c r="ED1136" s="14"/>
      <c r="EE1136" s="14"/>
      <c r="EF1136" s="14"/>
      <c r="EG1136" s="14"/>
      <c r="EH1136" s="14"/>
      <c r="EI1136" s="17" t="s">
        <v>204</v>
      </c>
      <c r="EJ1136" s="15" t="s">
        <v>205</v>
      </c>
      <c r="EK1136" s="16">
        <v>46090.581238425926</v>
      </c>
      <c r="EL1136" s="12" t="s">
        <v>218</v>
      </c>
      <c r="EM1136" s="13" t="s">
        <v>185</v>
      </c>
      <c r="EN1136" s="13" t="s">
        <v>18969</v>
      </c>
      <c r="EO1136" s="13" t="s">
        <v>185</v>
      </c>
      <c r="EP1136" s="13" t="s">
        <v>18970</v>
      </c>
      <c r="EQ1136" s="13" t="s">
        <v>195</v>
      </c>
      <c r="ER1136" s="13" t="s">
        <v>18971</v>
      </c>
      <c r="ES1136" s="13" t="s">
        <v>195</v>
      </c>
      <c r="ET1136" s="13" t="s">
        <v>18972</v>
      </c>
      <c r="EU1136" s="14"/>
      <c r="EV1136" s="14"/>
      <c r="EW1136" s="14"/>
      <c r="EX1136" s="14"/>
      <c r="EY1136" s="14"/>
      <c r="EZ1136" s="14"/>
      <c r="FA1136" s="14"/>
      <c r="FB1136" s="14"/>
      <c r="FC1136" s="14"/>
      <c r="FD1136" s="14"/>
      <c r="FE1136" s="14"/>
      <c r="FF1136" s="14"/>
      <c r="FG1136" s="14"/>
      <c r="FH1136" s="14"/>
      <c r="FI1136" s="17" t="s">
        <v>204</v>
      </c>
      <c r="FJ1136" s="15" t="s">
        <v>205</v>
      </c>
      <c r="FK1136" s="16">
        <v>46099.33635416667</v>
      </c>
      <c r="FL1136" s="14"/>
      <c r="FM1136" s="14"/>
      <c r="FN1136" s="15" t="s">
        <v>223</v>
      </c>
      <c r="FO1136" s="16">
        <v>46099.33635416667</v>
      </c>
      <c r="FP1136" s="13" t="s">
        <v>18971</v>
      </c>
      <c r="FQ1136" s="13" t="s">
        <v>18973</v>
      </c>
      <c r="FR1136" s="13" t="s">
        <v>18974</v>
      </c>
      <c r="FS1136" s="14"/>
      <c r="FT1136" s="14"/>
      <c r="FU1136" s="14" t="str">
        <f t="shared" si="17"/>
        <v>Base de Dados_Images/TQ-6504.Imagem do Equipamento-.130551.jpg</v>
      </c>
      <c r="FV1136" s="14"/>
      <c r="FW1136" s="14"/>
    </row>
    <row r="1137" ht="15.75" customHeight="1">
      <c r="A1137" s="10" t="s">
        <v>18211</v>
      </c>
      <c r="B1137" s="10" t="s">
        <v>18920</v>
      </c>
      <c r="C1137" s="10" t="s">
        <v>286</v>
      </c>
      <c r="D1137" s="10" t="s">
        <v>18975</v>
      </c>
      <c r="E1137" s="11" t="s">
        <v>18976</v>
      </c>
      <c r="F1137" s="12" t="s">
        <v>184</v>
      </c>
      <c r="G1137" s="13" t="s">
        <v>185</v>
      </c>
      <c r="H1137" s="13" t="s">
        <v>18977</v>
      </c>
      <c r="I1137" s="13" t="s">
        <v>185</v>
      </c>
      <c r="J1137" s="13" t="s">
        <v>18978</v>
      </c>
      <c r="K1137" s="13" t="s">
        <v>185</v>
      </c>
      <c r="L1137" s="13" t="s">
        <v>18979</v>
      </c>
      <c r="M1137" s="13" t="s">
        <v>185</v>
      </c>
      <c r="N1137" s="13" t="s">
        <v>18980</v>
      </c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  <c r="BP1137" s="14"/>
      <c r="BQ1137" s="14"/>
      <c r="BR1137" s="14"/>
      <c r="BS1137" s="17" t="s">
        <v>204</v>
      </c>
      <c r="BT1137" s="15" t="s">
        <v>205</v>
      </c>
      <c r="BU1137" s="16">
        <v>46053.50869212963</v>
      </c>
      <c r="BV1137" s="15" t="s">
        <v>205</v>
      </c>
      <c r="BW1137" s="16">
        <v>46045.592314814814</v>
      </c>
      <c r="BX1137" s="15" t="s">
        <v>205</v>
      </c>
      <c r="BY1137" s="16">
        <v>46053.50869212963</v>
      </c>
      <c r="BZ1137" s="12" t="s">
        <v>206</v>
      </c>
      <c r="CA1137" s="13" t="s">
        <v>195</v>
      </c>
      <c r="CB1137" s="13" t="s">
        <v>18981</v>
      </c>
      <c r="CC1137" s="13" t="s">
        <v>195</v>
      </c>
      <c r="CD1137" s="13" t="s">
        <v>18982</v>
      </c>
      <c r="CE1137" s="13" t="s">
        <v>195</v>
      </c>
      <c r="CF1137" s="13" t="s">
        <v>18983</v>
      </c>
      <c r="CG1137" s="14"/>
      <c r="CH1137" s="14"/>
      <c r="CI1137" s="14"/>
      <c r="CJ1137" s="14"/>
      <c r="CK1137" s="14"/>
      <c r="CL1137" s="14"/>
      <c r="CM1137" s="14"/>
      <c r="CN1137" s="14"/>
      <c r="CO1137" s="14"/>
      <c r="CP1137" s="14"/>
      <c r="CQ1137" s="14"/>
      <c r="CR1137" s="14"/>
      <c r="CS1137" s="14"/>
      <c r="CT1137" s="14"/>
      <c r="CU1137" s="14"/>
      <c r="CV1137" s="14"/>
      <c r="CW1137" s="14"/>
      <c r="CX1137" s="14"/>
      <c r="CY1137" s="14"/>
      <c r="CZ1137" s="14"/>
      <c r="DA1137" s="14"/>
      <c r="DB1137" s="14"/>
      <c r="DC1137" s="14"/>
      <c r="DD1137" s="14"/>
      <c r="DE1137" s="17" t="s">
        <v>204</v>
      </c>
      <c r="DF1137" s="17" t="s">
        <v>277</v>
      </c>
      <c r="DG1137" s="18"/>
      <c r="DH1137" s="15" t="s">
        <v>205</v>
      </c>
      <c r="DI1137" s="16">
        <v>46077.58751157407</v>
      </c>
      <c r="DJ1137" s="15" t="s">
        <v>205</v>
      </c>
      <c r="DK1137" s="16">
        <v>46077.58751157407</v>
      </c>
      <c r="DL1137" s="12" t="s">
        <v>213</v>
      </c>
      <c r="DM1137" s="13" t="s">
        <v>185</v>
      </c>
      <c r="DN1137" s="13" t="s">
        <v>18984</v>
      </c>
      <c r="DO1137" s="13" t="s">
        <v>185</v>
      </c>
      <c r="DP1137" s="13" t="s">
        <v>18985</v>
      </c>
      <c r="DQ1137" s="14"/>
      <c r="DR1137" s="14"/>
      <c r="DS1137" s="14"/>
      <c r="DT1137" s="14"/>
      <c r="DU1137" s="14"/>
      <c r="DV1137" s="14"/>
      <c r="DW1137" s="14"/>
      <c r="DX1137" s="14"/>
      <c r="DY1137" s="14"/>
      <c r="DZ1137" s="14"/>
      <c r="EA1137" s="14"/>
      <c r="EB1137" s="14"/>
      <c r="EC1137" s="14"/>
      <c r="ED1137" s="14"/>
      <c r="EE1137" s="14"/>
      <c r="EF1137" s="14"/>
      <c r="EG1137" s="14"/>
      <c r="EH1137" s="14"/>
      <c r="EI1137" s="17" t="s">
        <v>204</v>
      </c>
      <c r="EJ1137" s="15" t="s">
        <v>205</v>
      </c>
      <c r="EK1137" s="16">
        <v>46093.66162037037</v>
      </c>
      <c r="EL1137" s="12" t="s">
        <v>218</v>
      </c>
      <c r="EM1137" s="13" t="s">
        <v>195</v>
      </c>
      <c r="EN1137" s="13" t="s">
        <v>18986</v>
      </c>
      <c r="EO1137" s="13" t="s">
        <v>195</v>
      </c>
      <c r="EP1137" s="13" t="s">
        <v>18987</v>
      </c>
      <c r="EQ1137" s="14"/>
      <c r="ER1137" s="14"/>
      <c r="ES1137" s="14"/>
      <c r="ET1137" s="14"/>
      <c r="EU1137" s="14"/>
      <c r="EV1137" s="14"/>
      <c r="EW1137" s="14"/>
      <c r="EX1137" s="14"/>
      <c r="EY1137" s="14"/>
      <c r="EZ1137" s="14"/>
      <c r="FA1137" s="14"/>
      <c r="FB1137" s="14"/>
      <c r="FC1137" s="14"/>
      <c r="FD1137" s="14"/>
      <c r="FE1137" s="14"/>
      <c r="FF1137" s="14"/>
      <c r="FG1137" s="14"/>
      <c r="FH1137" s="14"/>
      <c r="FI1137" s="17" t="s">
        <v>204</v>
      </c>
      <c r="FJ1137" s="15" t="s">
        <v>205</v>
      </c>
      <c r="FK1137" s="16">
        <v>46099.693460648145</v>
      </c>
      <c r="FL1137" s="14"/>
      <c r="FM1137" s="14"/>
      <c r="FN1137" s="15" t="s">
        <v>223</v>
      </c>
      <c r="FO1137" s="16">
        <v>46099.693460648145</v>
      </c>
      <c r="FP1137" s="13" t="s">
        <v>18987</v>
      </c>
      <c r="FQ1137" s="13" t="s">
        <v>18988</v>
      </c>
      <c r="FR1137" s="13" t="s">
        <v>18980</v>
      </c>
      <c r="FS1137" s="14"/>
      <c r="FT1137" s="14"/>
      <c r="FU1137" s="14" t="str">
        <f t="shared" si="17"/>
        <v>Base de Dados_Images/ZSH-8000-15.Imagem do Equipamento-.171245.jpg</v>
      </c>
      <c r="FV1137" s="14"/>
      <c r="FW1137" s="14"/>
    </row>
    <row r="1138" ht="15.75" customHeight="1">
      <c r="A1138" s="10" t="s">
        <v>18211</v>
      </c>
      <c r="B1138" s="10" t="s">
        <v>18920</v>
      </c>
      <c r="C1138" s="10" t="s">
        <v>286</v>
      </c>
      <c r="D1138" s="10" t="s">
        <v>18989</v>
      </c>
      <c r="E1138" s="11" t="s">
        <v>18990</v>
      </c>
      <c r="F1138" s="12" t="s">
        <v>184</v>
      </c>
      <c r="G1138" s="13" t="s">
        <v>185</v>
      </c>
      <c r="H1138" s="13" t="s">
        <v>18991</v>
      </c>
      <c r="I1138" s="13" t="s">
        <v>185</v>
      </c>
      <c r="J1138" s="13" t="s">
        <v>18992</v>
      </c>
      <c r="K1138" s="13" t="s">
        <v>185</v>
      </c>
      <c r="L1138" s="13" t="s">
        <v>18993</v>
      </c>
      <c r="M1138" s="13" t="s">
        <v>185</v>
      </c>
      <c r="N1138" s="13" t="s">
        <v>18994</v>
      </c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  <c r="BP1138" s="14"/>
      <c r="BQ1138" s="14"/>
      <c r="BR1138" s="14"/>
      <c r="BS1138" s="17" t="s">
        <v>204</v>
      </c>
      <c r="BT1138" s="15" t="s">
        <v>205</v>
      </c>
      <c r="BU1138" s="16">
        <v>46057.40173611111</v>
      </c>
      <c r="BV1138" s="15" t="s">
        <v>205</v>
      </c>
      <c r="BW1138" s="16">
        <v>46053.51739583333</v>
      </c>
      <c r="BX1138" s="15" t="s">
        <v>205</v>
      </c>
      <c r="BY1138" s="16">
        <v>46057.40173611111</v>
      </c>
      <c r="BZ1138" s="12" t="s">
        <v>206</v>
      </c>
      <c r="CA1138" s="13" t="s">
        <v>195</v>
      </c>
      <c r="CB1138" s="13" t="s">
        <v>18995</v>
      </c>
      <c r="CC1138" s="13" t="s">
        <v>195</v>
      </c>
      <c r="CD1138" s="13" t="s">
        <v>18996</v>
      </c>
      <c r="CE1138" s="13" t="s">
        <v>195</v>
      </c>
      <c r="CF1138" s="13" t="s">
        <v>18997</v>
      </c>
      <c r="CG1138" s="14"/>
      <c r="CH1138" s="14"/>
      <c r="CI1138" s="14"/>
      <c r="CJ1138" s="14"/>
      <c r="CK1138" s="14"/>
      <c r="CL1138" s="14"/>
      <c r="CM1138" s="14"/>
      <c r="CN1138" s="14"/>
      <c r="CO1138" s="14"/>
      <c r="CP1138" s="14"/>
      <c r="CQ1138" s="14"/>
      <c r="CR1138" s="14"/>
      <c r="CS1138" s="14"/>
      <c r="CT1138" s="14"/>
      <c r="CU1138" s="14"/>
      <c r="CV1138" s="14"/>
      <c r="CW1138" s="14"/>
      <c r="CX1138" s="14"/>
      <c r="CY1138" s="14"/>
      <c r="CZ1138" s="14"/>
      <c r="DA1138" s="14"/>
      <c r="DB1138" s="14"/>
      <c r="DC1138" s="14"/>
      <c r="DD1138" s="14"/>
      <c r="DE1138" s="17" t="s">
        <v>204</v>
      </c>
      <c r="DF1138" s="17" t="s">
        <v>277</v>
      </c>
      <c r="DG1138" s="18"/>
      <c r="DH1138" s="15" t="s">
        <v>205</v>
      </c>
      <c r="DI1138" s="16">
        <v>46077.5378587963</v>
      </c>
      <c r="DJ1138" s="15" t="s">
        <v>205</v>
      </c>
      <c r="DK1138" s="16">
        <v>46077.5378587963</v>
      </c>
      <c r="DL1138" s="12" t="s">
        <v>213</v>
      </c>
      <c r="DM1138" s="13" t="s">
        <v>185</v>
      </c>
      <c r="DN1138" s="13" t="s">
        <v>18998</v>
      </c>
      <c r="DO1138" s="13" t="s">
        <v>185</v>
      </c>
      <c r="DP1138" s="13" t="s">
        <v>18999</v>
      </c>
      <c r="DQ1138" s="14"/>
      <c r="DR1138" s="14"/>
      <c r="DS1138" s="14"/>
      <c r="DT1138" s="14"/>
      <c r="DU1138" s="14"/>
      <c r="DV1138" s="14"/>
      <c r="DW1138" s="14"/>
      <c r="DX1138" s="14"/>
      <c r="DY1138" s="14"/>
      <c r="DZ1138" s="14"/>
      <c r="EA1138" s="14"/>
      <c r="EB1138" s="14"/>
      <c r="EC1138" s="14"/>
      <c r="ED1138" s="14"/>
      <c r="EE1138" s="14"/>
      <c r="EF1138" s="14"/>
      <c r="EG1138" s="14"/>
      <c r="EH1138" s="14"/>
      <c r="EI1138" s="17" t="s">
        <v>204</v>
      </c>
      <c r="EJ1138" s="15" t="s">
        <v>205</v>
      </c>
      <c r="EK1138" s="16">
        <v>46090.597708333335</v>
      </c>
      <c r="EL1138" s="12" t="s">
        <v>218</v>
      </c>
      <c r="EM1138" s="13" t="s">
        <v>185</v>
      </c>
      <c r="EN1138" s="13" t="s">
        <v>19000</v>
      </c>
      <c r="EO1138" s="13" t="s">
        <v>185</v>
      </c>
      <c r="EP1138" s="13" t="s">
        <v>19001</v>
      </c>
      <c r="EQ1138" s="14"/>
      <c r="ER1138" s="14"/>
      <c r="ES1138" s="14"/>
      <c r="ET1138" s="14"/>
      <c r="EU1138" s="14"/>
      <c r="EV1138" s="14"/>
      <c r="EW1138" s="14"/>
      <c r="EX1138" s="14"/>
      <c r="EY1138" s="14"/>
      <c r="EZ1138" s="14"/>
      <c r="FA1138" s="14"/>
      <c r="FB1138" s="14"/>
      <c r="FC1138" s="14"/>
      <c r="FD1138" s="14"/>
      <c r="FE1138" s="14"/>
      <c r="FF1138" s="14"/>
      <c r="FG1138" s="14"/>
      <c r="FH1138" s="14"/>
      <c r="FI1138" s="17" t="s">
        <v>204</v>
      </c>
      <c r="FJ1138" s="15" t="s">
        <v>205</v>
      </c>
      <c r="FK1138" s="16">
        <v>46099.69362268518</v>
      </c>
      <c r="FL1138" s="14"/>
      <c r="FM1138" s="14"/>
      <c r="FN1138" s="15" t="s">
        <v>223</v>
      </c>
      <c r="FO1138" s="16">
        <v>46099.69362268518</v>
      </c>
      <c r="FP1138" s="13" t="s">
        <v>19001</v>
      </c>
      <c r="FQ1138" s="13" t="s">
        <v>19002</v>
      </c>
      <c r="FR1138" s="13" t="s">
        <v>18994</v>
      </c>
      <c r="FS1138" s="14"/>
      <c r="FT1138" s="14"/>
      <c r="FU1138" s="14" t="str">
        <f t="shared" si="17"/>
        <v>Base de Dados_Images/TT-8004-01.Imagem do Equipamento-.152459.jpg</v>
      </c>
      <c r="FV1138" s="14"/>
      <c r="FW1138" s="14"/>
    </row>
    <row r="1139" ht="15.75" customHeight="1">
      <c r="A1139" s="10" t="s">
        <v>18211</v>
      </c>
      <c r="B1139" s="10" t="s">
        <v>18920</v>
      </c>
      <c r="C1139" s="10" t="s">
        <v>286</v>
      </c>
      <c r="D1139" s="10" t="s">
        <v>19003</v>
      </c>
      <c r="E1139" s="11" t="s">
        <v>19004</v>
      </c>
      <c r="F1139" s="12" t="s">
        <v>184</v>
      </c>
      <c r="G1139" s="13" t="s">
        <v>185</v>
      </c>
      <c r="H1139" s="13" t="s">
        <v>19005</v>
      </c>
      <c r="I1139" s="13" t="s">
        <v>185</v>
      </c>
      <c r="J1139" s="13" t="s">
        <v>19006</v>
      </c>
      <c r="K1139" s="13" t="s">
        <v>185</v>
      </c>
      <c r="L1139" s="13" t="s">
        <v>19007</v>
      </c>
      <c r="M1139" s="13" t="s">
        <v>185</v>
      </c>
      <c r="N1139" s="13" t="s">
        <v>19008</v>
      </c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  <c r="BP1139" s="14"/>
      <c r="BQ1139" s="14"/>
      <c r="BR1139" s="14"/>
      <c r="BS1139" s="17" t="s">
        <v>204</v>
      </c>
      <c r="BT1139" s="15" t="s">
        <v>205</v>
      </c>
      <c r="BU1139" s="16">
        <v>46053.50876157408</v>
      </c>
      <c r="BV1139" s="15" t="s">
        <v>205</v>
      </c>
      <c r="BW1139" s="16">
        <v>46053.32341435185</v>
      </c>
      <c r="BX1139" s="15" t="s">
        <v>205</v>
      </c>
      <c r="BY1139" s="16">
        <v>46053.50876157408</v>
      </c>
      <c r="BZ1139" s="12" t="s">
        <v>206</v>
      </c>
      <c r="CA1139" s="13" t="s">
        <v>195</v>
      </c>
      <c r="CB1139" s="13" t="s">
        <v>19009</v>
      </c>
      <c r="CC1139" s="13" t="s">
        <v>185</v>
      </c>
      <c r="CD1139" s="13" t="s">
        <v>19010</v>
      </c>
      <c r="CE1139" s="13" t="s">
        <v>195</v>
      </c>
      <c r="CF1139" s="13" t="s">
        <v>19011</v>
      </c>
      <c r="CG1139" s="14"/>
      <c r="CH1139" s="14"/>
      <c r="CI1139" s="14"/>
      <c r="CJ1139" s="14"/>
      <c r="CK1139" s="14"/>
      <c r="CL1139" s="14"/>
      <c r="CM1139" s="14"/>
      <c r="CN1139" s="14"/>
      <c r="CO1139" s="14"/>
      <c r="CP1139" s="14"/>
      <c r="CQ1139" s="14"/>
      <c r="CR1139" s="14"/>
      <c r="CS1139" s="14"/>
      <c r="CT1139" s="14"/>
      <c r="CU1139" s="14"/>
      <c r="CV1139" s="14"/>
      <c r="CW1139" s="14"/>
      <c r="CX1139" s="14"/>
      <c r="CY1139" s="14"/>
      <c r="CZ1139" s="14"/>
      <c r="DA1139" s="14"/>
      <c r="DB1139" s="14"/>
      <c r="DC1139" s="14"/>
      <c r="DD1139" s="14"/>
      <c r="DE1139" s="17" t="s">
        <v>204</v>
      </c>
      <c r="DF1139" s="17" t="s">
        <v>277</v>
      </c>
      <c r="DG1139" s="18"/>
      <c r="DH1139" s="15" t="s">
        <v>205</v>
      </c>
      <c r="DI1139" s="16">
        <v>46077.53753472222</v>
      </c>
      <c r="DJ1139" s="15" t="s">
        <v>205</v>
      </c>
      <c r="DK1139" s="16">
        <v>46077.53753472222</v>
      </c>
      <c r="DL1139" s="12" t="s">
        <v>213</v>
      </c>
      <c r="DM1139" s="13" t="s">
        <v>185</v>
      </c>
      <c r="DN1139" s="13" t="s">
        <v>19012</v>
      </c>
      <c r="DO1139" s="13" t="s">
        <v>185</v>
      </c>
      <c r="DP1139" s="13" t="s">
        <v>19013</v>
      </c>
      <c r="DQ1139" s="14"/>
      <c r="DR1139" s="14"/>
      <c r="DS1139" s="14"/>
      <c r="DT1139" s="14"/>
      <c r="DU1139" s="14"/>
      <c r="DV1139" s="14"/>
      <c r="DW1139" s="14"/>
      <c r="DX1139" s="14"/>
      <c r="DY1139" s="14"/>
      <c r="DZ1139" s="14"/>
      <c r="EA1139" s="14"/>
      <c r="EB1139" s="14"/>
      <c r="EC1139" s="14"/>
      <c r="ED1139" s="14"/>
      <c r="EE1139" s="14"/>
      <c r="EF1139" s="14"/>
      <c r="EG1139" s="14"/>
      <c r="EH1139" s="14"/>
      <c r="EI1139" s="17" t="s">
        <v>204</v>
      </c>
      <c r="EJ1139" s="15" t="s">
        <v>205</v>
      </c>
      <c r="EK1139" s="16">
        <v>46095.488645833335</v>
      </c>
      <c r="EL1139" s="12" t="s">
        <v>218</v>
      </c>
      <c r="EM1139" s="13" t="s">
        <v>185</v>
      </c>
      <c r="EN1139" s="13" t="s">
        <v>19014</v>
      </c>
      <c r="EO1139" s="13" t="s">
        <v>185</v>
      </c>
      <c r="EP1139" s="13" t="s">
        <v>19015</v>
      </c>
      <c r="EQ1139" s="14"/>
      <c r="ER1139" s="14"/>
      <c r="ES1139" s="14"/>
      <c r="ET1139" s="14"/>
      <c r="EU1139" s="14"/>
      <c r="EV1139" s="14"/>
      <c r="EW1139" s="14"/>
      <c r="EX1139" s="14"/>
      <c r="EY1139" s="14"/>
      <c r="EZ1139" s="14"/>
      <c r="FA1139" s="14"/>
      <c r="FB1139" s="14"/>
      <c r="FC1139" s="14"/>
      <c r="FD1139" s="14"/>
      <c r="FE1139" s="14"/>
      <c r="FF1139" s="14"/>
      <c r="FG1139" s="14"/>
      <c r="FH1139" s="14"/>
      <c r="FI1139" s="17" t="s">
        <v>204</v>
      </c>
      <c r="FJ1139" s="15" t="s">
        <v>205</v>
      </c>
      <c r="FK1139" s="16">
        <v>46099.69428240741</v>
      </c>
      <c r="FL1139" s="14"/>
      <c r="FM1139" s="14"/>
      <c r="FN1139" s="15" t="s">
        <v>223</v>
      </c>
      <c r="FO1139" s="16">
        <v>46099.69428240741</v>
      </c>
      <c r="FP1139" s="13" t="s">
        <v>19015</v>
      </c>
      <c r="FQ1139" s="13" t="s">
        <v>19016</v>
      </c>
      <c r="FR1139" s="13" t="s">
        <v>19017</v>
      </c>
      <c r="FS1139" s="14"/>
      <c r="FT1139" s="14"/>
      <c r="FU1139" s="14" t="str">
        <f t="shared" si="17"/>
        <v>Base de Dados_Images/LIT-8004-03.Imagem do Equipamento-.104548.jpg</v>
      </c>
      <c r="FV1139" s="14"/>
      <c r="FW1139" s="14"/>
    </row>
    <row r="1140" ht="15.75" customHeight="1">
      <c r="A1140" s="10" t="s">
        <v>18211</v>
      </c>
      <c r="B1140" s="10" t="s">
        <v>18920</v>
      </c>
      <c r="C1140" s="10" t="s">
        <v>286</v>
      </c>
      <c r="D1140" s="10" t="s">
        <v>19018</v>
      </c>
      <c r="E1140" s="11" t="s">
        <v>19019</v>
      </c>
      <c r="F1140" s="12" t="s">
        <v>184</v>
      </c>
      <c r="G1140" s="13" t="s">
        <v>185</v>
      </c>
      <c r="H1140" s="13" t="s">
        <v>19020</v>
      </c>
      <c r="I1140" s="13" t="s">
        <v>185</v>
      </c>
      <c r="J1140" s="13" t="s">
        <v>19021</v>
      </c>
      <c r="K1140" s="13" t="s">
        <v>185</v>
      </c>
      <c r="L1140" s="13" t="s">
        <v>19022</v>
      </c>
      <c r="M1140" s="13" t="s">
        <v>185</v>
      </c>
      <c r="N1140" s="13" t="s">
        <v>19023</v>
      </c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  <c r="BP1140" s="14"/>
      <c r="BQ1140" s="14"/>
      <c r="BR1140" s="14"/>
      <c r="BS1140" s="17" t="s">
        <v>204</v>
      </c>
      <c r="BT1140" s="15" t="s">
        <v>205</v>
      </c>
      <c r="BU1140" s="16">
        <v>46045.58863425926</v>
      </c>
      <c r="BV1140" s="15" t="s">
        <v>205</v>
      </c>
      <c r="BW1140" s="16">
        <v>46045.58872685185</v>
      </c>
      <c r="BX1140" s="15" t="s">
        <v>205</v>
      </c>
      <c r="BY1140" s="16">
        <v>46045.58872685185</v>
      </c>
      <c r="BZ1140" s="12" t="s">
        <v>206</v>
      </c>
      <c r="CA1140" s="13" t="s">
        <v>195</v>
      </c>
      <c r="CB1140" s="13" t="s">
        <v>19024</v>
      </c>
      <c r="CC1140" s="13" t="s">
        <v>185</v>
      </c>
      <c r="CD1140" s="13" t="s">
        <v>19025</v>
      </c>
      <c r="CE1140" s="13" t="s">
        <v>195</v>
      </c>
      <c r="CF1140" s="13" t="s">
        <v>19026</v>
      </c>
      <c r="CG1140" s="14"/>
      <c r="CH1140" s="14"/>
      <c r="CI1140" s="14"/>
      <c r="CJ1140" s="14"/>
      <c r="CK1140" s="14"/>
      <c r="CL1140" s="14"/>
      <c r="CM1140" s="14"/>
      <c r="CN1140" s="14"/>
      <c r="CO1140" s="14"/>
      <c r="CP1140" s="14"/>
      <c r="CQ1140" s="14"/>
      <c r="CR1140" s="14"/>
      <c r="CS1140" s="14"/>
      <c r="CT1140" s="14"/>
      <c r="CU1140" s="14"/>
      <c r="CV1140" s="14"/>
      <c r="CW1140" s="14"/>
      <c r="CX1140" s="14"/>
      <c r="CY1140" s="14"/>
      <c r="CZ1140" s="14"/>
      <c r="DA1140" s="14"/>
      <c r="DB1140" s="14"/>
      <c r="DC1140" s="14"/>
      <c r="DD1140" s="14"/>
      <c r="DE1140" s="17" t="s">
        <v>204</v>
      </c>
      <c r="DF1140" s="17" t="s">
        <v>277</v>
      </c>
      <c r="DG1140" s="18"/>
      <c r="DH1140" s="15" t="s">
        <v>205</v>
      </c>
      <c r="DI1140" s="16">
        <v>46077.58975694444</v>
      </c>
      <c r="DJ1140" s="15" t="s">
        <v>205</v>
      </c>
      <c r="DK1140" s="16">
        <v>46077.58975694444</v>
      </c>
      <c r="DL1140" s="12" t="s">
        <v>213</v>
      </c>
      <c r="DM1140" s="13" t="s">
        <v>185</v>
      </c>
      <c r="DN1140" s="13" t="s">
        <v>19027</v>
      </c>
      <c r="DO1140" s="13" t="s">
        <v>185</v>
      </c>
      <c r="DP1140" s="13" t="s">
        <v>19028</v>
      </c>
      <c r="DQ1140" s="14"/>
      <c r="DR1140" s="14"/>
      <c r="DS1140" s="14"/>
      <c r="DT1140" s="14"/>
      <c r="DU1140" s="14"/>
      <c r="DV1140" s="14"/>
      <c r="DW1140" s="14"/>
      <c r="DX1140" s="14"/>
      <c r="DY1140" s="14"/>
      <c r="DZ1140" s="14"/>
      <c r="EA1140" s="14"/>
      <c r="EB1140" s="14"/>
      <c r="EC1140" s="14"/>
      <c r="ED1140" s="14"/>
      <c r="EE1140" s="14"/>
      <c r="EF1140" s="14"/>
      <c r="EG1140" s="14"/>
      <c r="EH1140" s="14"/>
      <c r="EI1140" s="17" t="s">
        <v>204</v>
      </c>
      <c r="EJ1140" s="15" t="s">
        <v>205</v>
      </c>
      <c r="EK1140" s="16">
        <v>46096.984826388885</v>
      </c>
      <c r="EL1140" s="12" t="s">
        <v>218</v>
      </c>
      <c r="EM1140" s="13" t="s">
        <v>185</v>
      </c>
      <c r="EN1140" s="13" t="s">
        <v>19029</v>
      </c>
      <c r="EO1140" s="13" t="s">
        <v>185</v>
      </c>
      <c r="EP1140" s="13" t="s">
        <v>19030</v>
      </c>
      <c r="EQ1140" s="14"/>
      <c r="ER1140" s="14"/>
      <c r="ES1140" s="14"/>
      <c r="ET1140" s="14"/>
      <c r="EU1140" s="14"/>
      <c r="EV1140" s="14"/>
      <c r="EW1140" s="14"/>
      <c r="EX1140" s="14"/>
      <c r="EY1140" s="14"/>
      <c r="EZ1140" s="14"/>
      <c r="FA1140" s="14"/>
      <c r="FB1140" s="14"/>
      <c r="FC1140" s="14"/>
      <c r="FD1140" s="14"/>
      <c r="FE1140" s="14"/>
      <c r="FF1140" s="14"/>
      <c r="FG1140" s="14"/>
      <c r="FH1140" s="14"/>
      <c r="FI1140" s="17" t="s">
        <v>204</v>
      </c>
      <c r="FJ1140" s="15" t="s">
        <v>205</v>
      </c>
      <c r="FK1140" s="16">
        <v>46099.69440972222</v>
      </c>
      <c r="FL1140" s="14"/>
      <c r="FM1140" s="14"/>
      <c r="FN1140" s="15" t="s">
        <v>223</v>
      </c>
      <c r="FO1140" s="16">
        <v>46099.69440972222</v>
      </c>
      <c r="FP1140" s="13" t="s">
        <v>19030</v>
      </c>
      <c r="FQ1140" s="13" t="s">
        <v>19031</v>
      </c>
      <c r="FR1140" s="13" t="s">
        <v>19023</v>
      </c>
      <c r="FS1140" s="14"/>
      <c r="FT1140" s="14"/>
      <c r="FU1140" s="14" t="str">
        <f t="shared" si="17"/>
        <v>Base de Dados_Images/FIT-50805.Imagem do Equipamento-.170735.jpg</v>
      </c>
      <c r="FV1140" s="14"/>
      <c r="FW1140" s="14"/>
    </row>
    <row r="1141" ht="15.75" customHeight="1">
      <c r="A1141" s="10" t="s">
        <v>18211</v>
      </c>
      <c r="B1141" s="10" t="s">
        <v>18920</v>
      </c>
      <c r="C1141" s="10" t="s">
        <v>3087</v>
      </c>
      <c r="D1141" s="10" t="s">
        <v>19032</v>
      </c>
      <c r="E1141" s="11" t="s">
        <v>19033</v>
      </c>
      <c r="F1141" s="12" t="s">
        <v>184</v>
      </c>
      <c r="G1141" s="13" t="s">
        <v>185</v>
      </c>
      <c r="H1141" s="13" t="s">
        <v>19034</v>
      </c>
      <c r="I1141" s="13" t="s">
        <v>185</v>
      </c>
      <c r="J1141" s="13" t="s">
        <v>19035</v>
      </c>
      <c r="K1141" s="13" t="s">
        <v>185</v>
      </c>
      <c r="L1141" s="13" t="s">
        <v>19036</v>
      </c>
      <c r="M1141" s="13" t="s">
        <v>185</v>
      </c>
      <c r="N1141" s="13" t="s">
        <v>19037</v>
      </c>
      <c r="O1141" s="13" t="s">
        <v>185</v>
      </c>
      <c r="P1141" s="13" t="s">
        <v>19038</v>
      </c>
      <c r="Q1141" s="13" t="s">
        <v>185</v>
      </c>
      <c r="R1141" s="13" t="s">
        <v>19039</v>
      </c>
      <c r="S1141" s="13" t="s">
        <v>185</v>
      </c>
      <c r="T1141" s="13" t="s">
        <v>19040</v>
      </c>
      <c r="U1141" s="13" t="s">
        <v>185</v>
      </c>
      <c r="V1141" s="13" t="s">
        <v>19041</v>
      </c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  <c r="BP1141" s="14"/>
      <c r="BQ1141" s="14"/>
      <c r="BR1141" s="14"/>
      <c r="BS1141" s="17" t="s">
        <v>204</v>
      </c>
      <c r="BT1141" s="15" t="s">
        <v>205</v>
      </c>
      <c r="BU1141" s="16">
        <v>46052.61690972222</v>
      </c>
      <c r="BV1141" s="15" t="s">
        <v>205</v>
      </c>
      <c r="BW1141" s="16">
        <v>46070.426354166666</v>
      </c>
      <c r="BX1141" s="15" t="s">
        <v>205</v>
      </c>
      <c r="BY1141" s="16">
        <v>46070.426354166666</v>
      </c>
      <c r="BZ1141" s="12" t="s">
        <v>206</v>
      </c>
      <c r="CA1141" s="14"/>
      <c r="CB1141" s="14"/>
      <c r="CC1141" s="14"/>
      <c r="CD1141" s="14"/>
      <c r="CE1141" s="14"/>
      <c r="CF1141" s="14"/>
      <c r="CG1141" s="14"/>
      <c r="CH1141" s="14"/>
      <c r="CI1141" s="14"/>
      <c r="CJ1141" s="14"/>
      <c r="CK1141" s="14"/>
      <c r="CL1141" s="14"/>
      <c r="CM1141" s="14"/>
      <c r="CN1141" s="14"/>
      <c r="CO1141" s="14"/>
      <c r="CP1141" s="14"/>
      <c r="CQ1141" s="14"/>
      <c r="CR1141" s="14"/>
      <c r="CS1141" s="14"/>
      <c r="CT1141" s="14"/>
      <c r="CU1141" s="14"/>
      <c r="CV1141" s="14"/>
      <c r="CW1141" s="14"/>
      <c r="CX1141" s="14"/>
      <c r="CY1141" s="14"/>
      <c r="CZ1141" s="14"/>
      <c r="DA1141" s="14"/>
      <c r="DB1141" s="14"/>
      <c r="DC1141" s="14"/>
      <c r="DD1141" s="14"/>
      <c r="DE1141" s="17" t="s">
        <v>204</v>
      </c>
      <c r="DF1141" s="17" t="s">
        <v>277</v>
      </c>
      <c r="DG1141" s="18"/>
      <c r="DH1141" s="17" t="s">
        <v>277</v>
      </c>
      <c r="DI1141" s="18"/>
      <c r="DJ1141" s="17" t="s">
        <v>277</v>
      </c>
      <c r="DK1141" s="18"/>
      <c r="DL1141" s="12" t="s">
        <v>213</v>
      </c>
      <c r="DM1141" s="13" t="s">
        <v>185</v>
      </c>
      <c r="DN1141" s="13" t="s">
        <v>19042</v>
      </c>
      <c r="DO1141" s="13" t="s">
        <v>195</v>
      </c>
      <c r="DP1141" s="13" t="s">
        <v>19043</v>
      </c>
      <c r="DQ1141" s="13" t="s">
        <v>195</v>
      </c>
      <c r="DR1141" s="13" t="s">
        <v>19044</v>
      </c>
      <c r="DS1141" s="14"/>
      <c r="DT1141" s="14"/>
      <c r="DU1141" s="14"/>
      <c r="DV1141" s="14"/>
      <c r="DW1141" s="14"/>
      <c r="DX1141" s="14"/>
      <c r="DY1141" s="14"/>
      <c r="DZ1141" s="14"/>
      <c r="EA1141" s="14"/>
      <c r="EB1141" s="14"/>
      <c r="EC1141" s="14"/>
      <c r="ED1141" s="14"/>
      <c r="EE1141" s="14"/>
      <c r="EF1141" s="14"/>
      <c r="EG1141" s="14"/>
      <c r="EH1141" s="14"/>
      <c r="EI1141" s="17" t="s">
        <v>204</v>
      </c>
      <c r="EJ1141" s="15" t="s">
        <v>205</v>
      </c>
      <c r="EK1141" s="16">
        <v>46090.63494212963</v>
      </c>
      <c r="EL1141" s="12" t="s">
        <v>218</v>
      </c>
      <c r="EM1141" s="13" t="s">
        <v>185</v>
      </c>
      <c r="EN1141" s="13" t="s">
        <v>19045</v>
      </c>
      <c r="EO1141" s="13" t="s">
        <v>185</v>
      </c>
      <c r="EP1141" s="13" t="s">
        <v>19046</v>
      </c>
      <c r="EQ1141" s="14"/>
      <c r="ER1141" s="14"/>
      <c r="ES1141" s="14"/>
      <c r="ET1141" s="14"/>
      <c r="EU1141" s="14"/>
      <c r="EV1141" s="14"/>
      <c r="EW1141" s="14"/>
      <c r="EX1141" s="14"/>
      <c r="EY1141" s="14"/>
      <c r="EZ1141" s="14"/>
      <c r="FA1141" s="14"/>
      <c r="FB1141" s="14"/>
      <c r="FC1141" s="14"/>
      <c r="FD1141" s="14"/>
      <c r="FE1141" s="14"/>
      <c r="FF1141" s="14"/>
      <c r="FG1141" s="14"/>
      <c r="FH1141" s="14"/>
      <c r="FI1141" s="17" t="s">
        <v>204</v>
      </c>
      <c r="FJ1141" s="15" t="s">
        <v>205</v>
      </c>
      <c r="FK1141" s="16">
        <v>46099.337118055555</v>
      </c>
      <c r="FL1141" s="14"/>
      <c r="FM1141" s="14"/>
      <c r="FN1141" s="15" t="s">
        <v>223</v>
      </c>
      <c r="FO1141" s="16">
        <v>46099.337118055555</v>
      </c>
      <c r="FP1141" s="13" t="s">
        <v>19046</v>
      </c>
      <c r="FQ1141" s="13" t="s">
        <v>19047</v>
      </c>
      <c r="FR1141" s="13" t="s">
        <v>19048</v>
      </c>
      <c r="FS1141" s="14"/>
      <c r="FT1141" s="14"/>
      <c r="FU1141" s="14" t="str">
        <f t="shared" si="17"/>
        <v>Base de Dados_Images/TC-6503.Imagem do Equipamento-.124936.jpg</v>
      </c>
      <c r="FV1141" s="14"/>
      <c r="FW1141" s="14"/>
    </row>
    <row r="1142" ht="15.75" customHeight="1">
      <c r="A1142" s="10" t="s">
        <v>18211</v>
      </c>
      <c r="B1142" s="10" t="s">
        <v>18920</v>
      </c>
      <c r="C1142" s="10" t="s">
        <v>3150</v>
      </c>
      <c r="D1142" s="10" t="s">
        <v>19049</v>
      </c>
      <c r="E1142" s="11" t="s">
        <v>19050</v>
      </c>
      <c r="F1142" s="12" t="s">
        <v>184</v>
      </c>
      <c r="G1142" s="13" t="s">
        <v>185</v>
      </c>
      <c r="H1142" s="13" t="s">
        <v>19051</v>
      </c>
      <c r="I1142" s="13" t="s">
        <v>185</v>
      </c>
      <c r="J1142" s="13" t="s">
        <v>19052</v>
      </c>
      <c r="K1142" s="13" t="s">
        <v>185</v>
      </c>
      <c r="L1142" s="13" t="s">
        <v>19053</v>
      </c>
      <c r="M1142" s="13" t="s">
        <v>185</v>
      </c>
      <c r="N1142" s="13" t="s">
        <v>19054</v>
      </c>
      <c r="O1142" s="13" t="s">
        <v>185</v>
      </c>
      <c r="P1142" s="13" t="s">
        <v>19055</v>
      </c>
      <c r="Q1142" s="13" t="s">
        <v>185</v>
      </c>
      <c r="R1142" s="13" t="s">
        <v>19056</v>
      </c>
      <c r="S1142" s="13" t="s">
        <v>185</v>
      </c>
      <c r="T1142" s="13" t="s">
        <v>19057</v>
      </c>
      <c r="U1142" s="13" t="s">
        <v>185</v>
      </c>
      <c r="V1142" s="13" t="s">
        <v>19058</v>
      </c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  <c r="BP1142" s="14"/>
      <c r="BQ1142" s="14"/>
      <c r="BR1142" s="14"/>
      <c r="BS1142" s="15" t="s">
        <v>204</v>
      </c>
      <c r="BT1142" s="17" t="s">
        <v>277</v>
      </c>
      <c r="BU1142" s="18"/>
      <c r="BV1142" s="15" t="s">
        <v>205</v>
      </c>
      <c r="BW1142" s="16">
        <v>46078.68697916667</v>
      </c>
      <c r="BX1142" s="15" t="s">
        <v>205</v>
      </c>
      <c r="BY1142" s="16">
        <v>46078.68697916667</v>
      </c>
      <c r="BZ1142" s="12" t="s">
        <v>206</v>
      </c>
      <c r="CA1142" s="13" t="s">
        <v>185</v>
      </c>
      <c r="CB1142" s="13" t="s">
        <v>19059</v>
      </c>
      <c r="CC1142" s="13" t="s">
        <v>185</v>
      </c>
      <c r="CD1142" s="13" t="s">
        <v>19060</v>
      </c>
      <c r="CE1142" s="14"/>
      <c r="CF1142" s="14"/>
      <c r="CG1142" s="14"/>
      <c r="CH1142" s="14"/>
      <c r="CI1142" s="14"/>
      <c r="CJ1142" s="14"/>
      <c r="CK1142" s="14"/>
      <c r="CL1142" s="14"/>
      <c r="CM1142" s="14"/>
      <c r="CN1142" s="14"/>
      <c r="CO1142" s="14"/>
      <c r="CP1142" s="14"/>
      <c r="CQ1142" s="14"/>
      <c r="CR1142" s="14"/>
      <c r="CS1142" s="14"/>
      <c r="CT1142" s="14"/>
      <c r="CU1142" s="14"/>
      <c r="CV1142" s="14"/>
      <c r="CW1142" s="14"/>
      <c r="CX1142" s="14"/>
      <c r="CY1142" s="14"/>
      <c r="CZ1142" s="14"/>
      <c r="DA1142" s="14"/>
      <c r="DB1142" s="14"/>
      <c r="DC1142" s="14"/>
      <c r="DD1142" s="14"/>
      <c r="DE1142" s="17" t="s">
        <v>204</v>
      </c>
      <c r="DF1142" s="17" t="s">
        <v>277</v>
      </c>
      <c r="DG1142" s="18"/>
      <c r="DH1142" s="15" t="s">
        <v>205</v>
      </c>
      <c r="DI1142" s="16">
        <v>46077.49236111111</v>
      </c>
      <c r="DJ1142" s="15" t="s">
        <v>205</v>
      </c>
      <c r="DK1142" s="16">
        <v>46077.49236111111</v>
      </c>
      <c r="DL1142" s="12" t="s">
        <v>213</v>
      </c>
      <c r="DM1142" s="13" t="s">
        <v>185</v>
      </c>
      <c r="DN1142" s="13" t="s">
        <v>19061</v>
      </c>
      <c r="DO1142" s="14"/>
      <c r="DP1142" s="14"/>
      <c r="DQ1142" s="14"/>
      <c r="DR1142" s="14"/>
      <c r="DS1142" s="14"/>
      <c r="DT1142" s="14"/>
      <c r="DU1142" s="14"/>
      <c r="DV1142" s="14"/>
      <c r="DW1142" s="14"/>
      <c r="DX1142" s="14"/>
      <c r="DY1142" s="14"/>
      <c r="DZ1142" s="14"/>
      <c r="EA1142" s="14"/>
      <c r="EB1142" s="14"/>
      <c r="EC1142" s="14"/>
      <c r="ED1142" s="14"/>
      <c r="EE1142" s="14"/>
      <c r="EF1142" s="14"/>
      <c r="EG1142" s="14"/>
      <c r="EH1142" s="14"/>
      <c r="EI1142" s="17" t="s">
        <v>204</v>
      </c>
      <c r="EJ1142" s="15" t="s">
        <v>205</v>
      </c>
      <c r="EK1142" s="16">
        <v>46093.661770833336</v>
      </c>
      <c r="EL1142" s="12" t="s">
        <v>218</v>
      </c>
      <c r="EM1142" s="13" t="s">
        <v>185</v>
      </c>
      <c r="EN1142" s="13" t="s">
        <v>19062</v>
      </c>
      <c r="EO1142" s="14"/>
      <c r="EP1142" s="14"/>
      <c r="EQ1142" s="14"/>
      <c r="ER1142" s="14"/>
      <c r="ES1142" s="14"/>
      <c r="ET1142" s="14"/>
      <c r="EU1142" s="14"/>
      <c r="EV1142" s="14"/>
      <c r="EW1142" s="14"/>
      <c r="EX1142" s="14"/>
      <c r="EY1142" s="14"/>
      <c r="EZ1142" s="14"/>
      <c r="FA1142" s="14"/>
      <c r="FB1142" s="14"/>
      <c r="FC1142" s="14"/>
      <c r="FD1142" s="14"/>
      <c r="FE1142" s="14"/>
      <c r="FF1142" s="14"/>
      <c r="FG1142" s="14"/>
      <c r="FH1142" s="14"/>
      <c r="FI1142" s="17" t="s">
        <v>204</v>
      </c>
      <c r="FJ1142" s="15" t="s">
        <v>205</v>
      </c>
      <c r="FK1142" s="16">
        <v>46099.69457175926</v>
      </c>
      <c r="FL1142" s="14"/>
      <c r="FM1142" s="14"/>
      <c r="FN1142" s="15" t="s">
        <v>223</v>
      </c>
      <c r="FO1142" s="16">
        <v>46099.69457175926</v>
      </c>
      <c r="FP1142" s="13" t="s">
        <v>19062</v>
      </c>
      <c r="FQ1142" s="13" t="s">
        <v>19063</v>
      </c>
      <c r="FR1142" s="13" t="s">
        <v>19054</v>
      </c>
      <c r="FS1142" s="14"/>
      <c r="FT1142" s="14"/>
      <c r="FU1142" s="14" t="str">
        <f t="shared" si="17"/>
        <v>Base de Dados_Images/XV-8000-18.Imagem do Equipamento-.174518.jpg</v>
      </c>
      <c r="FV1142" s="14"/>
      <c r="FW1142" s="14"/>
    </row>
    <row r="1143" ht="15.75" customHeight="1">
      <c r="A1143" s="10" t="s">
        <v>18211</v>
      </c>
      <c r="B1143" s="10" t="s">
        <v>18920</v>
      </c>
      <c r="C1143" s="10" t="s">
        <v>3150</v>
      </c>
      <c r="D1143" s="10" t="s">
        <v>19064</v>
      </c>
      <c r="E1143" s="11" t="s">
        <v>19065</v>
      </c>
      <c r="F1143" s="12" t="s">
        <v>184</v>
      </c>
      <c r="G1143" s="13" t="s">
        <v>185</v>
      </c>
      <c r="H1143" s="13" t="s">
        <v>19066</v>
      </c>
      <c r="I1143" s="13" t="s">
        <v>185</v>
      </c>
      <c r="J1143" s="13" t="s">
        <v>19067</v>
      </c>
      <c r="K1143" s="13" t="s">
        <v>185</v>
      </c>
      <c r="L1143" s="13" t="s">
        <v>19068</v>
      </c>
      <c r="M1143" s="13" t="s">
        <v>185</v>
      </c>
      <c r="N1143" s="13" t="s">
        <v>19069</v>
      </c>
      <c r="O1143" s="13" t="s">
        <v>185</v>
      </c>
      <c r="P1143" s="13" t="s">
        <v>19070</v>
      </c>
      <c r="Q1143" s="13" t="s">
        <v>185</v>
      </c>
      <c r="R1143" s="13" t="s">
        <v>19071</v>
      </c>
      <c r="S1143" s="13" t="s">
        <v>185</v>
      </c>
      <c r="T1143" s="13" t="s">
        <v>19072</v>
      </c>
      <c r="U1143" s="13" t="s">
        <v>185</v>
      </c>
      <c r="V1143" s="13" t="s">
        <v>19073</v>
      </c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  <c r="BP1143" s="14"/>
      <c r="BQ1143" s="14"/>
      <c r="BR1143" s="14"/>
      <c r="BS1143" s="17" t="s">
        <v>204</v>
      </c>
      <c r="BT1143" s="17" t="s">
        <v>277</v>
      </c>
      <c r="BU1143" s="18"/>
      <c r="BV1143" s="15" t="s">
        <v>205</v>
      </c>
      <c r="BW1143" s="16">
        <v>46070.44289351852</v>
      </c>
      <c r="BX1143" s="15" t="s">
        <v>205</v>
      </c>
      <c r="BY1143" s="16">
        <v>46070.44289351852</v>
      </c>
      <c r="BZ1143" s="12" t="s">
        <v>206</v>
      </c>
      <c r="CA1143" s="13" t="s">
        <v>195</v>
      </c>
      <c r="CB1143" s="13" t="s">
        <v>19074</v>
      </c>
      <c r="CC1143" s="13" t="s">
        <v>195</v>
      </c>
      <c r="CD1143" s="13" t="s">
        <v>19075</v>
      </c>
      <c r="CE1143" s="14"/>
      <c r="CF1143" s="14"/>
      <c r="CG1143" s="14"/>
      <c r="CH1143" s="14"/>
      <c r="CI1143" s="14"/>
      <c r="CJ1143" s="14"/>
      <c r="CK1143" s="14"/>
      <c r="CL1143" s="14"/>
      <c r="CM1143" s="14"/>
      <c r="CN1143" s="14"/>
      <c r="CO1143" s="14"/>
      <c r="CP1143" s="14"/>
      <c r="CQ1143" s="14"/>
      <c r="CR1143" s="14"/>
      <c r="CS1143" s="14"/>
      <c r="CT1143" s="14"/>
      <c r="CU1143" s="14"/>
      <c r="CV1143" s="14"/>
      <c r="CW1143" s="14"/>
      <c r="CX1143" s="14"/>
      <c r="CY1143" s="14"/>
      <c r="CZ1143" s="14"/>
      <c r="DA1143" s="14"/>
      <c r="DB1143" s="14"/>
      <c r="DC1143" s="14"/>
      <c r="DD1143" s="14"/>
      <c r="DE1143" s="17" t="s">
        <v>204</v>
      </c>
      <c r="DF1143" s="17" t="s">
        <v>277</v>
      </c>
      <c r="DG1143" s="18"/>
      <c r="DH1143" s="15" t="s">
        <v>205</v>
      </c>
      <c r="DI1143" s="16">
        <v>46077.49309027778</v>
      </c>
      <c r="DJ1143" s="15" t="s">
        <v>205</v>
      </c>
      <c r="DK1143" s="16">
        <v>46077.49309027778</v>
      </c>
      <c r="DL1143" s="12" t="s">
        <v>213</v>
      </c>
      <c r="DM1143" s="13" t="s">
        <v>185</v>
      </c>
      <c r="DN1143" s="13" t="s">
        <v>19076</v>
      </c>
      <c r="DO1143" s="14"/>
      <c r="DP1143" s="14"/>
      <c r="DQ1143" s="14"/>
      <c r="DR1143" s="14"/>
      <c r="DS1143" s="14"/>
      <c r="DT1143" s="14"/>
      <c r="DU1143" s="14"/>
      <c r="DV1143" s="14"/>
      <c r="DW1143" s="14"/>
      <c r="DX1143" s="14"/>
      <c r="DY1143" s="14"/>
      <c r="DZ1143" s="14"/>
      <c r="EA1143" s="14"/>
      <c r="EB1143" s="14"/>
      <c r="EC1143" s="14"/>
      <c r="ED1143" s="14"/>
      <c r="EE1143" s="14"/>
      <c r="EF1143" s="14"/>
      <c r="EG1143" s="14"/>
      <c r="EH1143" s="14"/>
      <c r="EI1143" s="17" t="s">
        <v>204</v>
      </c>
      <c r="EJ1143" s="15" t="s">
        <v>205</v>
      </c>
      <c r="EK1143" s="16">
        <v>46090.59707175926</v>
      </c>
      <c r="EL1143" s="12" t="s">
        <v>218</v>
      </c>
      <c r="EM1143" s="13" t="s">
        <v>185</v>
      </c>
      <c r="EN1143" s="13" t="s">
        <v>19077</v>
      </c>
      <c r="EO1143" s="14"/>
      <c r="EP1143" s="14"/>
      <c r="EQ1143" s="14"/>
      <c r="ER1143" s="14"/>
      <c r="ES1143" s="14"/>
      <c r="ET1143" s="14"/>
      <c r="EU1143" s="14"/>
      <c r="EV1143" s="14"/>
      <c r="EW1143" s="14"/>
      <c r="EX1143" s="14"/>
      <c r="EY1143" s="14"/>
      <c r="EZ1143" s="14"/>
      <c r="FA1143" s="14"/>
      <c r="FB1143" s="14"/>
      <c r="FC1143" s="14"/>
      <c r="FD1143" s="14"/>
      <c r="FE1143" s="14"/>
      <c r="FF1143" s="14"/>
      <c r="FG1143" s="14"/>
      <c r="FH1143" s="14"/>
      <c r="FI1143" s="17" t="s">
        <v>204</v>
      </c>
      <c r="FJ1143" s="15" t="s">
        <v>205</v>
      </c>
      <c r="FK1143" s="16">
        <v>46099.69467592592</v>
      </c>
      <c r="FL1143" s="14"/>
      <c r="FM1143" s="14"/>
      <c r="FN1143" s="15" t="s">
        <v>223</v>
      </c>
      <c r="FO1143" s="16">
        <v>46099.69467592592</v>
      </c>
      <c r="FP1143" s="13" t="s">
        <v>19077</v>
      </c>
      <c r="FQ1143" s="13" t="s">
        <v>19078</v>
      </c>
      <c r="FR1143" s="13" t="s">
        <v>19079</v>
      </c>
      <c r="FS1143" s="14"/>
      <c r="FT1143" s="14"/>
      <c r="FU1143" s="14" t="str">
        <f t="shared" si="17"/>
        <v>Base de Dados_Images/XV-138.Imagem do Equipamento-.132242.jpg</v>
      </c>
      <c r="FV1143" s="14"/>
      <c r="FW1143" s="14"/>
    </row>
    <row r="1144" ht="15.75" customHeight="1">
      <c r="A1144" s="10" t="s">
        <v>18211</v>
      </c>
      <c r="B1144" s="10" t="s">
        <v>18920</v>
      </c>
      <c r="C1144" s="10" t="s">
        <v>3150</v>
      </c>
      <c r="D1144" s="10" t="s">
        <v>19080</v>
      </c>
      <c r="E1144" s="11" t="s">
        <v>19081</v>
      </c>
      <c r="F1144" s="12" t="s">
        <v>184</v>
      </c>
      <c r="G1144" s="13" t="s">
        <v>185</v>
      </c>
      <c r="H1144" s="13" t="s">
        <v>19082</v>
      </c>
      <c r="I1144" s="13" t="s">
        <v>185</v>
      </c>
      <c r="J1144" s="13" t="s">
        <v>19083</v>
      </c>
      <c r="K1144" s="13" t="s">
        <v>185</v>
      </c>
      <c r="L1144" s="13" t="s">
        <v>19084</v>
      </c>
      <c r="M1144" s="13" t="s">
        <v>185</v>
      </c>
      <c r="N1144" s="13" t="s">
        <v>19085</v>
      </c>
      <c r="O1144" s="13" t="s">
        <v>185</v>
      </c>
      <c r="P1144" s="13" t="s">
        <v>19086</v>
      </c>
      <c r="Q1144" s="13" t="s">
        <v>185</v>
      </c>
      <c r="R1144" s="13" t="s">
        <v>19087</v>
      </c>
      <c r="S1144" s="13" t="s">
        <v>185</v>
      </c>
      <c r="T1144" s="13" t="s">
        <v>19088</v>
      </c>
      <c r="U1144" s="13" t="s">
        <v>185</v>
      </c>
      <c r="V1144" s="13" t="s">
        <v>19089</v>
      </c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  <c r="BP1144" s="14"/>
      <c r="BQ1144" s="14"/>
      <c r="BR1144" s="14"/>
      <c r="BS1144" s="17" t="s">
        <v>204</v>
      </c>
      <c r="BT1144" s="17" t="s">
        <v>277</v>
      </c>
      <c r="BU1144" s="18"/>
      <c r="BV1144" s="15" t="s">
        <v>205</v>
      </c>
      <c r="BW1144" s="16">
        <v>46046.37190972222</v>
      </c>
      <c r="BX1144" s="15" t="s">
        <v>205</v>
      </c>
      <c r="BY1144" s="16">
        <v>46046.37190972222</v>
      </c>
      <c r="BZ1144" s="12" t="s">
        <v>206</v>
      </c>
      <c r="CA1144" s="13" t="s">
        <v>185</v>
      </c>
      <c r="CB1144" s="13" t="s">
        <v>19090</v>
      </c>
      <c r="CC1144" s="13" t="s">
        <v>185</v>
      </c>
      <c r="CD1144" s="13" t="s">
        <v>19091</v>
      </c>
      <c r="CE1144" s="14"/>
      <c r="CF1144" s="14"/>
      <c r="CG1144" s="14"/>
      <c r="CH1144" s="14"/>
      <c r="CI1144" s="14"/>
      <c r="CJ1144" s="14"/>
      <c r="CK1144" s="14"/>
      <c r="CL1144" s="14"/>
      <c r="CM1144" s="14"/>
      <c r="CN1144" s="14"/>
      <c r="CO1144" s="14"/>
      <c r="CP1144" s="14"/>
      <c r="CQ1144" s="14"/>
      <c r="CR1144" s="14"/>
      <c r="CS1144" s="14"/>
      <c r="CT1144" s="14"/>
      <c r="CU1144" s="14"/>
      <c r="CV1144" s="14"/>
      <c r="CW1144" s="14"/>
      <c r="CX1144" s="14"/>
      <c r="CY1144" s="14"/>
      <c r="CZ1144" s="14"/>
      <c r="DA1144" s="14"/>
      <c r="DB1144" s="14"/>
      <c r="DC1144" s="14"/>
      <c r="DD1144" s="14"/>
      <c r="DE1144" s="17" t="s">
        <v>204</v>
      </c>
      <c r="DF1144" s="17" t="s">
        <v>277</v>
      </c>
      <c r="DG1144" s="18"/>
      <c r="DH1144" s="15" t="s">
        <v>205</v>
      </c>
      <c r="DI1144" s="16">
        <v>46077.41940972222</v>
      </c>
      <c r="DJ1144" s="15" t="s">
        <v>205</v>
      </c>
      <c r="DK1144" s="16">
        <v>46077.41940972222</v>
      </c>
      <c r="DL1144" s="12" t="s">
        <v>213</v>
      </c>
      <c r="DM1144" s="13" t="s">
        <v>185</v>
      </c>
      <c r="DN1144" s="13" t="s">
        <v>19092</v>
      </c>
      <c r="DO1144" s="14"/>
      <c r="DP1144" s="14"/>
      <c r="DQ1144" s="14"/>
      <c r="DR1144" s="14"/>
      <c r="DS1144" s="14"/>
      <c r="DT1144" s="14"/>
      <c r="DU1144" s="14"/>
      <c r="DV1144" s="14"/>
      <c r="DW1144" s="14"/>
      <c r="DX1144" s="14"/>
      <c r="DY1144" s="14"/>
      <c r="DZ1144" s="14"/>
      <c r="EA1144" s="14"/>
      <c r="EB1144" s="14"/>
      <c r="EC1144" s="14"/>
      <c r="ED1144" s="14"/>
      <c r="EE1144" s="14"/>
      <c r="EF1144" s="14"/>
      <c r="EG1144" s="14"/>
      <c r="EH1144" s="14"/>
      <c r="EI1144" s="17" t="s">
        <v>204</v>
      </c>
      <c r="EJ1144" s="15" t="s">
        <v>205</v>
      </c>
      <c r="EK1144" s="16">
        <v>46090.62027777778</v>
      </c>
      <c r="EL1144" s="12" t="s">
        <v>218</v>
      </c>
      <c r="EM1144" s="13" t="s">
        <v>185</v>
      </c>
      <c r="EN1144" s="13" t="s">
        <v>19093</v>
      </c>
      <c r="EO1144" s="14"/>
      <c r="EP1144" s="14"/>
      <c r="EQ1144" s="14"/>
      <c r="ER1144" s="14"/>
      <c r="ES1144" s="14"/>
      <c r="ET1144" s="14"/>
      <c r="EU1144" s="14"/>
      <c r="EV1144" s="14"/>
      <c r="EW1144" s="14"/>
      <c r="EX1144" s="14"/>
      <c r="EY1144" s="14"/>
      <c r="EZ1144" s="14"/>
      <c r="FA1144" s="14"/>
      <c r="FB1144" s="14"/>
      <c r="FC1144" s="14"/>
      <c r="FD1144" s="14"/>
      <c r="FE1144" s="14"/>
      <c r="FF1144" s="14"/>
      <c r="FG1144" s="14"/>
      <c r="FH1144" s="14"/>
      <c r="FI1144" s="17" t="s">
        <v>204</v>
      </c>
      <c r="FJ1144" s="15" t="s">
        <v>205</v>
      </c>
      <c r="FK1144" s="16">
        <v>46099.695069444446</v>
      </c>
      <c r="FL1144" s="14"/>
      <c r="FM1144" s="14"/>
      <c r="FN1144" s="15" t="s">
        <v>223</v>
      </c>
      <c r="FO1144" s="16">
        <v>46099.695069444446</v>
      </c>
      <c r="FP1144" s="13" t="s">
        <v>19093</v>
      </c>
      <c r="FQ1144" s="13" t="s">
        <v>19094</v>
      </c>
      <c r="FR1144" s="13" t="s">
        <v>19089</v>
      </c>
      <c r="FS1144" s="14"/>
      <c r="FT1144" s="14"/>
      <c r="FU1144" s="14" t="str">
        <f t="shared" si="17"/>
        <v>Base de Dados_Images/XV-139.Imagem do Equipamento-.115510.jpg</v>
      </c>
      <c r="FV1144" s="14"/>
      <c r="FW1144" s="14"/>
    </row>
    <row r="1145" ht="15.75" customHeight="1">
      <c r="A1145" s="10" t="s">
        <v>18211</v>
      </c>
      <c r="B1145" s="10" t="s">
        <v>18920</v>
      </c>
      <c r="C1145" s="10" t="s">
        <v>3150</v>
      </c>
      <c r="D1145" s="10" t="s">
        <v>19095</v>
      </c>
      <c r="E1145" s="11" t="s">
        <v>19096</v>
      </c>
      <c r="F1145" s="12" t="s">
        <v>184</v>
      </c>
      <c r="G1145" s="13" t="s">
        <v>185</v>
      </c>
      <c r="H1145" s="13" t="s">
        <v>19097</v>
      </c>
      <c r="I1145" s="13" t="s">
        <v>185</v>
      </c>
      <c r="J1145" s="13" t="s">
        <v>19098</v>
      </c>
      <c r="K1145" s="13" t="s">
        <v>185</v>
      </c>
      <c r="L1145" s="13" t="s">
        <v>19099</v>
      </c>
      <c r="M1145" s="13" t="s">
        <v>185</v>
      </c>
      <c r="N1145" s="13" t="s">
        <v>19100</v>
      </c>
      <c r="O1145" s="13" t="s">
        <v>185</v>
      </c>
      <c r="P1145" s="13" t="s">
        <v>19101</v>
      </c>
      <c r="Q1145" s="13" t="s">
        <v>185</v>
      </c>
      <c r="R1145" s="13" t="s">
        <v>19102</v>
      </c>
      <c r="S1145" s="13" t="s">
        <v>185</v>
      </c>
      <c r="T1145" s="13" t="s">
        <v>19103</v>
      </c>
      <c r="U1145" s="13" t="s">
        <v>185</v>
      </c>
      <c r="V1145" s="13" t="s">
        <v>19104</v>
      </c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  <c r="BP1145" s="14"/>
      <c r="BQ1145" s="14"/>
      <c r="BR1145" s="14"/>
      <c r="BS1145" s="17" t="s">
        <v>204</v>
      </c>
      <c r="BT1145" s="17" t="s">
        <v>277</v>
      </c>
      <c r="BU1145" s="18"/>
      <c r="BV1145" s="15" t="s">
        <v>205</v>
      </c>
      <c r="BW1145" s="16">
        <v>46045.5971875</v>
      </c>
      <c r="BX1145" s="15" t="s">
        <v>205</v>
      </c>
      <c r="BY1145" s="16">
        <v>46045.5971875</v>
      </c>
      <c r="BZ1145" s="12" t="s">
        <v>206</v>
      </c>
      <c r="CA1145" s="13" t="s">
        <v>195</v>
      </c>
      <c r="CB1145" s="13" t="s">
        <v>19105</v>
      </c>
      <c r="CC1145" s="13" t="s">
        <v>185</v>
      </c>
      <c r="CD1145" s="13" t="s">
        <v>19106</v>
      </c>
      <c r="CE1145" s="14"/>
      <c r="CF1145" s="14"/>
      <c r="CG1145" s="14"/>
      <c r="CH1145" s="14"/>
      <c r="CI1145" s="14"/>
      <c r="CJ1145" s="14"/>
      <c r="CK1145" s="14"/>
      <c r="CL1145" s="14"/>
      <c r="CM1145" s="14"/>
      <c r="CN1145" s="14"/>
      <c r="CO1145" s="14"/>
      <c r="CP1145" s="14"/>
      <c r="CQ1145" s="14"/>
      <c r="CR1145" s="14"/>
      <c r="CS1145" s="14"/>
      <c r="CT1145" s="14"/>
      <c r="CU1145" s="14"/>
      <c r="CV1145" s="14"/>
      <c r="CW1145" s="14"/>
      <c r="CX1145" s="14"/>
      <c r="CY1145" s="14"/>
      <c r="CZ1145" s="14"/>
      <c r="DA1145" s="14"/>
      <c r="DB1145" s="14"/>
      <c r="DC1145" s="14"/>
      <c r="DD1145" s="14"/>
      <c r="DE1145" s="17" t="s">
        <v>204</v>
      </c>
      <c r="DF1145" s="17" t="s">
        <v>277</v>
      </c>
      <c r="DG1145" s="18"/>
      <c r="DH1145" s="15" t="s">
        <v>205</v>
      </c>
      <c r="DI1145" s="16">
        <v>46077.494305555556</v>
      </c>
      <c r="DJ1145" s="15" t="s">
        <v>205</v>
      </c>
      <c r="DK1145" s="16">
        <v>46077.494305555556</v>
      </c>
      <c r="DL1145" s="12" t="s">
        <v>213</v>
      </c>
      <c r="DM1145" s="13" t="s">
        <v>185</v>
      </c>
      <c r="DN1145" s="13" t="s">
        <v>19107</v>
      </c>
      <c r="DO1145" s="14"/>
      <c r="DP1145" s="14"/>
      <c r="DQ1145" s="14"/>
      <c r="DR1145" s="14"/>
      <c r="DS1145" s="14"/>
      <c r="DT1145" s="14"/>
      <c r="DU1145" s="14"/>
      <c r="DV1145" s="14"/>
      <c r="DW1145" s="14"/>
      <c r="DX1145" s="14"/>
      <c r="DY1145" s="14"/>
      <c r="DZ1145" s="14"/>
      <c r="EA1145" s="14"/>
      <c r="EB1145" s="14"/>
      <c r="EC1145" s="14"/>
      <c r="ED1145" s="14"/>
      <c r="EE1145" s="14"/>
      <c r="EF1145" s="14"/>
      <c r="EG1145" s="14"/>
      <c r="EH1145" s="14"/>
      <c r="EI1145" s="17" t="s">
        <v>204</v>
      </c>
      <c r="EJ1145" s="15" t="s">
        <v>205</v>
      </c>
      <c r="EK1145" s="16">
        <v>46090.59916666667</v>
      </c>
      <c r="EL1145" s="12" t="s">
        <v>218</v>
      </c>
      <c r="EM1145" s="13" t="s">
        <v>185</v>
      </c>
      <c r="EN1145" s="13" t="s">
        <v>19108</v>
      </c>
      <c r="EO1145" s="14"/>
      <c r="EP1145" s="14"/>
      <c r="EQ1145" s="14"/>
      <c r="ER1145" s="14"/>
      <c r="ES1145" s="14"/>
      <c r="ET1145" s="14"/>
      <c r="EU1145" s="14"/>
      <c r="EV1145" s="14"/>
      <c r="EW1145" s="14"/>
      <c r="EX1145" s="14"/>
      <c r="EY1145" s="14"/>
      <c r="EZ1145" s="14"/>
      <c r="FA1145" s="14"/>
      <c r="FB1145" s="14"/>
      <c r="FC1145" s="14"/>
      <c r="FD1145" s="14"/>
      <c r="FE1145" s="14"/>
      <c r="FF1145" s="14"/>
      <c r="FG1145" s="14"/>
      <c r="FH1145" s="14"/>
      <c r="FI1145" s="17" t="s">
        <v>204</v>
      </c>
      <c r="FJ1145" s="15" t="s">
        <v>205</v>
      </c>
      <c r="FK1145" s="16">
        <v>46099.695543981485</v>
      </c>
      <c r="FL1145" s="14"/>
      <c r="FM1145" s="14"/>
      <c r="FN1145" s="15" t="s">
        <v>223</v>
      </c>
      <c r="FO1145" s="16">
        <v>46099.695543981485</v>
      </c>
      <c r="FP1145" s="13" t="s">
        <v>19109</v>
      </c>
      <c r="FQ1145" s="13" t="s">
        <v>19110</v>
      </c>
      <c r="FR1145" s="13" t="s">
        <v>19104</v>
      </c>
      <c r="FS1145" s="14"/>
      <c r="FT1145" s="14"/>
      <c r="FU1145" s="14" t="str">
        <f t="shared" si="17"/>
        <v>Base de Dados_Images/XV-140.Imagem do Equipamento-.171928.jpg</v>
      </c>
      <c r="FV1145" s="14"/>
      <c r="FW1145" s="14"/>
    </row>
    <row r="1146" ht="15.75" customHeight="1">
      <c r="A1146" s="10" t="s">
        <v>18211</v>
      </c>
      <c r="B1146" s="10" t="s">
        <v>18920</v>
      </c>
      <c r="C1146" s="10" t="s">
        <v>3150</v>
      </c>
      <c r="D1146" s="10" t="s">
        <v>19111</v>
      </c>
      <c r="E1146" s="11" t="s">
        <v>19112</v>
      </c>
      <c r="F1146" s="12" t="s">
        <v>184</v>
      </c>
      <c r="G1146" s="13" t="s">
        <v>185</v>
      </c>
      <c r="H1146" s="13" t="s">
        <v>19113</v>
      </c>
      <c r="I1146" s="13" t="s">
        <v>185</v>
      </c>
      <c r="J1146" s="13" t="s">
        <v>19114</v>
      </c>
      <c r="K1146" s="13" t="s">
        <v>185</v>
      </c>
      <c r="L1146" s="13" t="s">
        <v>19115</v>
      </c>
      <c r="M1146" s="13" t="s">
        <v>185</v>
      </c>
      <c r="N1146" s="13" t="s">
        <v>19116</v>
      </c>
      <c r="O1146" s="13" t="s">
        <v>185</v>
      </c>
      <c r="P1146" s="13" t="s">
        <v>19117</v>
      </c>
      <c r="Q1146" s="13" t="s">
        <v>185</v>
      </c>
      <c r="R1146" s="13" t="s">
        <v>19118</v>
      </c>
      <c r="S1146" s="13" t="s">
        <v>185</v>
      </c>
      <c r="T1146" s="13" t="s">
        <v>19119</v>
      </c>
      <c r="U1146" s="13" t="s">
        <v>185</v>
      </c>
      <c r="V1146" s="13" t="s">
        <v>19120</v>
      </c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  <c r="BP1146" s="14"/>
      <c r="BQ1146" s="14"/>
      <c r="BR1146" s="14"/>
      <c r="BS1146" s="17" t="s">
        <v>204</v>
      </c>
      <c r="BT1146" s="17" t="s">
        <v>277</v>
      </c>
      <c r="BU1146" s="18"/>
      <c r="BV1146" s="15" t="s">
        <v>205</v>
      </c>
      <c r="BW1146" s="16">
        <v>46046.37001157407</v>
      </c>
      <c r="BX1146" s="15" t="s">
        <v>205</v>
      </c>
      <c r="BY1146" s="16">
        <v>46046.37001157407</v>
      </c>
      <c r="BZ1146" s="12" t="s">
        <v>206</v>
      </c>
      <c r="CA1146" s="13" t="s">
        <v>185</v>
      </c>
      <c r="CB1146" s="13" t="s">
        <v>19121</v>
      </c>
      <c r="CC1146" s="13" t="s">
        <v>185</v>
      </c>
      <c r="CD1146" s="13" t="s">
        <v>19122</v>
      </c>
      <c r="CE1146" s="14"/>
      <c r="CF1146" s="14"/>
      <c r="CG1146" s="14"/>
      <c r="CH1146" s="14"/>
      <c r="CI1146" s="14"/>
      <c r="CJ1146" s="14"/>
      <c r="CK1146" s="14"/>
      <c r="CL1146" s="14"/>
      <c r="CM1146" s="14"/>
      <c r="CN1146" s="14"/>
      <c r="CO1146" s="14"/>
      <c r="CP1146" s="14"/>
      <c r="CQ1146" s="14"/>
      <c r="CR1146" s="14"/>
      <c r="CS1146" s="14"/>
      <c r="CT1146" s="14"/>
      <c r="CU1146" s="14"/>
      <c r="CV1146" s="14"/>
      <c r="CW1146" s="14"/>
      <c r="CX1146" s="14"/>
      <c r="CY1146" s="14"/>
      <c r="CZ1146" s="14"/>
      <c r="DA1146" s="14"/>
      <c r="DB1146" s="14"/>
      <c r="DC1146" s="14"/>
      <c r="DD1146" s="14"/>
      <c r="DE1146" s="17" t="s">
        <v>204</v>
      </c>
      <c r="DF1146" s="17" t="s">
        <v>277</v>
      </c>
      <c r="DG1146" s="18"/>
      <c r="DH1146" s="15" t="s">
        <v>205</v>
      </c>
      <c r="DI1146" s="16">
        <v>46077.422118055554</v>
      </c>
      <c r="DJ1146" s="15" t="s">
        <v>205</v>
      </c>
      <c r="DK1146" s="16">
        <v>46077.422118055554</v>
      </c>
      <c r="DL1146" s="12" t="s">
        <v>213</v>
      </c>
      <c r="DM1146" s="13" t="s">
        <v>185</v>
      </c>
      <c r="DN1146" s="13" t="s">
        <v>19123</v>
      </c>
      <c r="DO1146" s="14"/>
      <c r="DP1146" s="14"/>
      <c r="DQ1146" s="14"/>
      <c r="DR1146" s="14"/>
      <c r="DS1146" s="14"/>
      <c r="DT1146" s="14"/>
      <c r="DU1146" s="14"/>
      <c r="DV1146" s="14"/>
      <c r="DW1146" s="14"/>
      <c r="DX1146" s="14"/>
      <c r="DY1146" s="14"/>
      <c r="DZ1146" s="14"/>
      <c r="EA1146" s="14"/>
      <c r="EB1146" s="14"/>
      <c r="EC1146" s="14"/>
      <c r="ED1146" s="14"/>
      <c r="EE1146" s="14"/>
      <c r="EF1146" s="14"/>
      <c r="EG1146" s="14"/>
      <c r="EH1146" s="14"/>
      <c r="EI1146" s="17" t="s">
        <v>204</v>
      </c>
      <c r="EJ1146" s="15" t="s">
        <v>205</v>
      </c>
      <c r="EK1146" s="16">
        <v>46090.62060185185</v>
      </c>
      <c r="EL1146" s="12" t="s">
        <v>218</v>
      </c>
      <c r="EM1146" s="13" t="s">
        <v>185</v>
      </c>
      <c r="EN1146" s="13" t="s">
        <v>19124</v>
      </c>
      <c r="EO1146" s="14"/>
      <c r="EP1146" s="14"/>
      <c r="EQ1146" s="14"/>
      <c r="ER1146" s="14"/>
      <c r="ES1146" s="14"/>
      <c r="ET1146" s="14"/>
      <c r="EU1146" s="14"/>
      <c r="EV1146" s="14"/>
      <c r="EW1146" s="14"/>
      <c r="EX1146" s="14"/>
      <c r="EY1146" s="14"/>
      <c r="EZ1146" s="14"/>
      <c r="FA1146" s="14"/>
      <c r="FB1146" s="14"/>
      <c r="FC1146" s="14"/>
      <c r="FD1146" s="14"/>
      <c r="FE1146" s="14"/>
      <c r="FF1146" s="14"/>
      <c r="FG1146" s="14"/>
      <c r="FH1146" s="14"/>
      <c r="FI1146" s="17" t="s">
        <v>204</v>
      </c>
      <c r="FJ1146" s="15" t="s">
        <v>205</v>
      </c>
      <c r="FK1146" s="16">
        <v>46099.695810185185</v>
      </c>
      <c r="FL1146" s="14"/>
      <c r="FM1146" s="14"/>
      <c r="FN1146" s="15" t="s">
        <v>223</v>
      </c>
      <c r="FO1146" s="16">
        <v>46099.695810185185</v>
      </c>
      <c r="FP1146" s="13" t="s">
        <v>19124</v>
      </c>
      <c r="FQ1146" s="13" t="s">
        <v>19125</v>
      </c>
      <c r="FR1146" s="13" t="s">
        <v>19120</v>
      </c>
      <c r="FS1146" s="14"/>
      <c r="FT1146" s="14"/>
      <c r="FU1146" s="14" t="str">
        <f t="shared" si="17"/>
        <v>Base de Dados_Images/XV-182.Imagem do Equipamento-.115226.jpg</v>
      </c>
      <c r="FV1146" s="14"/>
      <c r="FW1146" s="14"/>
    </row>
    <row r="1147" ht="15.75" customHeight="1">
      <c r="A1147" s="10" t="s">
        <v>18211</v>
      </c>
      <c r="B1147" s="10" t="s">
        <v>18920</v>
      </c>
      <c r="C1147" s="10" t="s">
        <v>3150</v>
      </c>
      <c r="D1147" s="10" t="s">
        <v>19126</v>
      </c>
      <c r="E1147" s="11" t="s">
        <v>19127</v>
      </c>
      <c r="F1147" s="12" t="s">
        <v>184</v>
      </c>
      <c r="G1147" s="13" t="s">
        <v>185</v>
      </c>
      <c r="H1147" s="13" t="s">
        <v>19128</v>
      </c>
      <c r="I1147" s="13" t="s">
        <v>185</v>
      </c>
      <c r="J1147" s="13" t="s">
        <v>19129</v>
      </c>
      <c r="K1147" s="13" t="s">
        <v>185</v>
      </c>
      <c r="L1147" s="13" t="s">
        <v>19130</v>
      </c>
      <c r="M1147" s="13" t="s">
        <v>185</v>
      </c>
      <c r="N1147" s="13" t="s">
        <v>19131</v>
      </c>
      <c r="O1147" s="13" t="s">
        <v>185</v>
      </c>
      <c r="P1147" s="13" t="s">
        <v>19132</v>
      </c>
      <c r="Q1147" s="13" t="s">
        <v>185</v>
      </c>
      <c r="R1147" s="13" t="s">
        <v>19133</v>
      </c>
      <c r="S1147" s="13" t="s">
        <v>185</v>
      </c>
      <c r="T1147" s="13" t="s">
        <v>19134</v>
      </c>
      <c r="U1147" s="13" t="s">
        <v>185</v>
      </c>
      <c r="V1147" s="13" t="s">
        <v>19135</v>
      </c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  <c r="BP1147" s="14"/>
      <c r="BQ1147" s="14"/>
      <c r="BR1147" s="14"/>
      <c r="BS1147" s="17" t="s">
        <v>204</v>
      </c>
      <c r="BT1147" s="17" t="s">
        <v>277</v>
      </c>
      <c r="BU1147" s="18"/>
      <c r="BV1147" s="15" t="s">
        <v>205</v>
      </c>
      <c r="BW1147" s="16">
        <v>46046.370833333334</v>
      </c>
      <c r="BX1147" s="15" t="s">
        <v>205</v>
      </c>
      <c r="BY1147" s="16">
        <v>46046.370833333334</v>
      </c>
      <c r="BZ1147" s="12" t="s">
        <v>206</v>
      </c>
      <c r="CA1147" s="13" t="s">
        <v>185</v>
      </c>
      <c r="CB1147" s="13" t="s">
        <v>19136</v>
      </c>
      <c r="CC1147" s="13" t="s">
        <v>185</v>
      </c>
      <c r="CD1147" s="13" t="s">
        <v>19137</v>
      </c>
      <c r="CE1147" s="14"/>
      <c r="CF1147" s="14"/>
      <c r="CG1147" s="14"/>
      <c r="CH1147" s="14"/>
      <c r="CI1147" s="14"/>
      <c r="CJ1147" s="14"/>
      <c r="CK1147" s="14"/>
      <c r="CL1147" s="14"/>
      <c r="CM1147" s="14"/>
      <c r="CN1147" s="14"/>
      <c r="CO1147" s="14"/>
      <c r="CP1147" s="14"/>
      <c r="CQ1147" s="14"/>
      <c r="CR1147" s="14"/>
      <c r="CS1147" s="14"/>
      <c r="CT1147" s="14"/>
      <c r="CU1147" s="14"/>
      <c r="CV1147" s="14"/>
      <c r="CW1147" s="14"/>
      <c r="CX1147" s="14"/>
      <c r="CY1147" s="14"/>
      <c r="CZ1147" s="14"/>
      <c r="DA1147" s="14"/>
      <c r="DB1147" s="14"/>
      <c r="DC1147" s="14"/>
      <c r="DD1147" s="14"/>
      <c r="DE1147" s="17" t="s">
        <v>204</v>
      </c>
      <c r="DF1147" s="17" t="s">
        <v>277</v>
      </c>
      <c r="DG1147" s="18"/>
      <c r="DH1147" s="15" t="s">
        <v>205</v>
      </c>
      <c r="DI1147" s="16">
        <v>46077.42150462963</v>
      </c>
      <c r="DJ1147" s="15" t="s">
        <v>205</v>
      </c>
      <c r="DK1147" s="16">
        <v>46077.42150462963</v>
      </c>
      <c r="DL1147" s="12" t="s">
        <v>213</v>
      </c>
      <c r="DM1147" s="13" t="s">
        <v>185</v>
      </c>
      <c r="DN1147" s="13" t="s">
        <v>19138</v>
      </c>
      <c r="DO1147" s="14"/>
      <c r="DP1147" s="14"/>
      <c r="DQ1147" s="14"/>
      <c r="DR1147" s="14"/>
      <c r="DS1147" s="14"/>
      <c r="DT1147" s="14"/>
      <c r="DU1147" s="14"/>
      <c r="DV1147" s="14"/>
      <c r="DW1147" s="14"/>
      <c r="DX1147" s="14"/>
      <c r="DY1147" s="14"/>
      <c r="DZ1147" s="14"/>
      <c r="EA1147" s="14"/>
      <c r="EB1147" s="14"/>
      <c r="EC1147" s="14"/>
      <c r="ED1147" s="14"/>
      <c r="EE1147" s="14"/>
      <c r="EF1147" s="14"/>
      <c r="EG1147" s="14"/>
      <c r="EH1147" s="14"/>
      <c r="EI1147" s="17" t="s">
        <v>204</v>
      </c>
      <c r="EJ1147" s="15" t="s">
        <v>205</v>
      </c>
      <c r="EK1147" s="16">
        <v>46090.62074074074</v>
      </c>
      <c r="EL1147" s="12" t="s">
        <v>218</v>
      </c>
      <c r="EM1147" s="13" t="s">
        <v>185</v>
      </c>
      <c r="EN1147" s="13" t="s">
        <v>19139</v>
      </c>
      <c r="EO1147" s="14"/>
      <c r="EP1147" s="14"/>
      <c r="EQ1147" s="14"/>
      <c r="ER1147" s="14"/>
      <c r="ES1147" s="14"/>
      <c r="ET1147" s="14"/>
      <c r="EU1147" s="14"/>
      <c r="EV1147" s="14"/>
      <c r="EW1147" s="14"/>
      <c r="EX1147" s="14"/>
      <c r="EY1147" s="14"/>
      <c r="EZ1147" s="14"/>
      <c r="FA1147" s="14"/>
      <c r="FB1147" s="14"/>
      <c r="FC1147" s="14"/>
      <c r="FD1147" s="14"/>
      <c r="FE1147" s="14"/>
      <c r="FF1147" s="14"/>
      <c r="FG1147" s="14"/>
      <c r="FH1147" s="14"/>
      <c r="FI1147" s="17" t="s">
        <v>204</v>
      </c>
      <c r="FJ1147" s="15" t="s">
        <v>205</v>
      </c>
      <c r="FK1147" s="16">
        <v>46099.69599537037</v>
      </c>
      <c r="FL1147" s="14"/>
      <c r="FM1147" s="14"/>
      <c r="FN1147" s="15" t="s">
        <v>223</v>
      </c>
      <c r="FO1147" s="16">
        <v>46099.69599537037</v>
      </c>
      <c r="FP1147" s="13" t="s">
        <v>19139</v>
      </c>
      <c r="FQ1147" s="13" t="s">
        <v>19140</v>
      </c>
      <c r="FR1147" s="13" t="s">
        <v>19135</v>
      </c>
      <c r="FS1147" s="14"/>
      <c r="FT1147" s="14"/>
      <c r="FU1147" s="14" t="str">
        <f t="shared" si="17"/>
        <v>Base de Dados_Images/XV-189.Imagem do Equipamento-.115336.jpg</v>
      </c>
      <c r="FV1147" s="14"/>
      <c r="FW1147" s="14"/>
    </row>
    <row r="1148" ht="15.75" customHeight="1">
      <c r="A1148" s="10" t="s">
        <v>18211</v>
      </c>
      <c r="B1148" s="10" t="s">
        <v>18920</v>
      </c>
      <c r="C1148" s="10" t="s">
        <v>3150</v>
      </c>
      <c r="D1148" s="10" t="s">
        <v>19141</v>
      </c>
      <c r="E1148" s="11" t="s">
        <v>19142</v>
      </c>
      <c r="F1148" s="12" t="s">
        <v>184</v>
      </c>
      <c r="G1148" s="13" t="s">
        <v>185</v>
      </c>
      <c r="H1148" s="13" t="s">
        <v>19143</v>
      </c>
      <c r="I1148" s="13" t="s">
        <v>185</v>
      </c>
      <c r="J1148" s="13" t="s">
        <v>19144</v>
      </c>
      <c r="K1148" s="13" t="s">
        <v>185</v>
      </c>
      <c r="L1148" s="13" t="s">
        <v>19145</v>
      </c>
      <c r="M1148" s="13" t="s">
        <v>185</v>
      </c>
      <c r="N1148" s="13" t="s">
        <v>19146</v>
      </c>
      <c r="O1148" s="13" t="s">
        <v>185</v>
      </c>
      <c r="P1148" s="13" t="s">
        <v>19147</v>
      </c>
      <c r="Q1148" s="13" t="s">
        <v>185</v>
      </c>
      <c r="R1148" s="13" t="s">
        <v>19148</v>
      </c>
      <c r="S1148" s="13" t="s">
        <v>185</v>
      </c>
      <c r="T1148" s="13" t="s">
        <v>19149</v>
      </c>
      <c r="U1148" s="13" t="s">
        <v>185</v>
      </c>
      <c r="V1148" s="13" t="s">
        <v>19150</v>
      </c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  <c r="BP1148" s="14"/>
      <c r="BQ1148" s="14"/>
      <c r="BR1148" s="14"/>
      <c r="BS1148" s="17" t="s">
        <v>204</v>
      </c>
      <c r="BT1148" s="17" t="s">
        <v>277</v>
      </c>
      <c r="BU1148" s="18"/>
      <c r="BV1148" s="15" t="s">
        <v>205</v>
      </c>
      <c r="BW1148" s="16">
        <v>46045.593252314815</v>
      </c>
      <c r="BX1148" s="15" t="s">
        <v>205</v>
      </c>
      <c r="BY1148" s="16">
        <v>46045.593252314815</v>
      </c>
      <c r="BZ1148" s="12" t="s">
        <v>206</v>
      </c>
      <c r="CA1148" s="13" t="s">
        <v>185</v>
      </c>
      <c r="CB1148" s="13" t="s">
        <v>19151</v>
      </c>
      <c r="CC1148" s="13" t="s">
        <v>185</v>
      </c>
      <c r="CD1148" s="13" t="s">
        <v>19152</v>
      </c>
      <c r="CE1148" s="14"/>
      <c r="CF1148" s="14"/>
      <c r="CG1148" s="14"/>
      <c r="CH1148" s="14"/>
      <c r="CI1148" s="14"/>
      <c r="CJ1148" s="14"/>
      <c r="CK1148" s="14"/>
      <c r="CL1148" s="14"/>
      <c r="CM1148" s="14"/>
      <c r="CN1148" s="14"/>
      <c r="CO1148" s="14"/>
      <c r="CP1148" s="14"/>
      <c r="CQ1148" s="14"/>
      <c r="CR1148" s="14"/>
      <c r="CS1148" s="14"/>
      <c r="CT1148" s="14"/>
      <c r="CU1148" s="14"/>
      <c r="CV1148" s="14"/>
      <c r="CW1148" s="14"/>
      <c r="CX1148" s="14"/>
      <c r="CY1148" s="14"/>
      <c r="CZ1148" s="14"/>
      <c r="DA1148" s="14"/>
      <c r="DB1148" s="14"/>
      <c r="DC1148" s="14"/>
      <c r="DD1148" s="14"/>
      <c r="DE1148" s="17" t="s">
        <v>204</v>
      </c>
      <c r="DF1148" s="17" t="s">
        <v>277</v>
      </c>
      <c r="DG1148" s="18"/>
      <c r="DH1148" s="15" t="s">
        <v>205</v>
      </c>
      <c r="DI1148" s="16">
        <v>46077.49519675926</v>
      </c>
      <c r="DJ1148" s="15" t="s">
        <v>205</v>
      </c>
      <c r="DK1148" s="16">
        <v>46077.49519675926</v>
      </c>
      <c r="DL1148" s="12" t="s">
        <v>213</v>
      </c>
      <c r="DM1148" s="13" t="s">
        <v>185</v>
      </c>
      <c r="DN1148" s="13" t="s">
        <v>19153</v>
      </c>
      <c r="DO1148" s="14"/>
      <c r="DP1148" s="14"/>
      <c r="DQ1148" s="14"/>
      <c r="DR1148" s="14"/>
      <c r="DS1148" s="14"/>
      <c r="DT1148" s="14"/>
      <c r="DU1148" s="14"/>
      <c r="DV1148" s="14"/>
      <c r="DW1148" s="14"/>
      <c r="DX1148" s="14"/>
      <c r="DY1148" s="14"/>
      <c r="DZ1148" s="14"/>
      <c r="EA1148" s="14"/>
      <c r="EB1148" s="14"/>
      <c r="EC1148" s="14"/>
      <c r="ED1148" s="14"/>
      <c r="EE1148" s="14"/>
      <c r="EF1148" s="14"/>
      <c r="EG1148" s="14"/>
      <c r="EH1148" s="14"/>
      <c r="EI1148" s="17" t="s">
        <v>204</v>
      </c>
      <c r="EJ1148" s="15" t="s">
        <v>205</v>
      </c>
      <c r="EK1148" s="16">
        <v>46093.91600694445</v>
      </c>
      <c r="EL1148" s="12" t="s">
        <v>218</v>
      </c>
      <c r="EM1148" s="13" t="s">
        <v>185</v>
      </c>
      <c r="EN1148" s="13" t="s">
        <v>19154</v>
      </c>
      <c r="EO1148" s="14"/>
      <c r="EP1148" s="14"/>
      <c r="EQ1148" s="14"/>
      <c r="ER1148" s="14"/>
      <c r="ES1148" s="14"/>
      <c r="ET1148" s="14"/>
      <c r="EU1148" s="14"/>
      <c r="EV1148" s="14"/>
      <c r="EW1148" s="14"/>
      <c r="EX1148" s="14"/>
      <c r="EY1148" s="14"/>
      <c r="EZ1148" s="14"/>
      <c r="FA1148" s="14"/>
      <c r="FB1148" s="14"/>
      <c r="FC1148" s="14"/>
      <c r="FD1148" s="14"/>
      <c r="FE1148" s="14"/>
      <c r="FF1148" s="14"/>
      <c r="FG1148" s="14"/>
      <c r="FH1148" s="14"/>
      <c r="FI1148" s="17" t="s">
        <v>204</v>
      </c>
      <c r="FJ1148" s="15" t="s">
        <v>205</v>
      </c>
      <c r="FK1148" s="16">
        <v>46099.69609953704</v>
      </c>
      <c r="FL1148" s="13" t="s">
        <v>19155</v>
      </c>
      <c r="FM1148" s="13" t="s">
        <v>19156</v>
      </c>
      <c r="FN1148" s="15" t="s">
        <v>223</v>
      </c>
      <c r="FO1148" s="16">
        <v>46099.69609953704</v>
      </c>
      <c r="FP1148" s="13" t="s">
        <v>19154</v>
      </c>
      <c r="FQ1148" s="13" t="s">
        <v>19157</v>
      </c>
      <c r="FR1148" s="13" t="s">
        <v>19150</v>
      </c>
      <c r="FS1148" s="14"/>
      <c r="FT1148" s="14"/>
      <c r="FU1148" s="14" t="str">
        <f t="shared" si="17"/>
        <v>Base de Dados_Images/XV-250.Imagem do Equipamento-.171355.jpg</v>
      </c>
      <c r="FV1148" s="14"/>
      <c r="FW1148" s="14"/>
    </row>
    <row r="1149" ht="15.75" customHeight="1">
      <c r="A1149" s="10" t="s">
        <v>18211</v>
      </c>
      <c r="B1149" s="10" t="s">
        <v>18920</v>
      </c>
      <c r="C1149" s="10" t="s">
        <v>3150</v>
      </c>
      <c r="D1149" s="10" t="s">
        <v>19158</v>
      </c>
      <c r="E1149" s="11" t="s">
        <v>19159</v>
      </c>
      <c r="F1149" s="12" t="s">
        <v>184</v>
      </c>
      <c r="G1149" s="13" t="s">
        <v>185</v>
      </c>
      <c r="H1149" s="13" t="s">
        <v>19160</v>
      </c>
      <c r="I1149" s="13" t="s">
        <v>185</v>
      </c>
      <c r="J1149" s="13" t="s">
        <v>19161</v>
      </c>
      <c r="K1149" s="13" t="s">
        <v>185</v>
      </c>
      <c r="L1149" s="13" t="s">
        <v>19162</v>
      </c>
      <c r="M1149" s="13" t="s">
        <v>185</v>
      </c>
      <c r="N1149" s="13" t="s">
        <v>19163</v>
      </c>
      <c r="O1149" s="13" t="s">
        <v>185</v>
      </c>
      <c r="P1149" s="13" t="s">
        <v>19164</v>
      </c>
      <c r="Q1149" s="13" t="s">
        <v>185</v>
      </c>
      <c r="R1149" s="13" t="s">
        <v>19165</v>
      </c>
      <c r="S1149" s="13" t="s">
        <v>185</v>
      </c>
      <c r="T1149" s="13" t="s">
        <v>19166</v>
      </c>
      <c r="U1149" s="13" t="s">
        <v>185</v>
      </c>
      <c r="V1149" s="13" t="s">
        <v>19167</v>
      </c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  <c r="BP1149" s="14"/>
      <c r="BQ1149" s="14"/>
      <c r="BR1149" s="14"/>
      <c r="BS1149" s="17" t="s">
        <v>204</v>
      </c>
      <c r="BT1149" s="17" t="s">
        <v>277</v>
      </c>
      <c r="BU1149" s="18"/>
      <c r="BV1149" s="15" t="s">
        <v>205</v>
      </c>
      <c r="BW1149" s="16">
        <v>46045.59059027778</v>
      </c>
      <c r="BX1149" s="15" t="s">
        <v>205</v>
      </c>
      <c r="BY1149" s="16">
        <v>46045.59059027778</v>
      </c>
      <c r="BZ1149" s="12" t="s">
        <v>206</v>
      </c>
      <c r="CA1149" s="13" t="s">
        <v>185</v>
      </c>
      <c r="CB1149" s="13" t="s">
        <v>19168</v>
      </c>
      <c r="CC1149" s="13" t="s">
        <v>185</v>
      </c>
      <c r="CD1149" s="13" t="s">
        <v>19169</v>
      </c>
      <c r="CE1149" s="14"/>
      <c r="CF1149" s="14"/>
      <c r="CG1149" s="14"/>
      <c r="CH1149" s="14"/>
      <c r="CI1149" s="14"/>
      <c r="CJ1149" s="14"/>
      <c r="CK1149" s="14"/>
      <c r="CL1149" s="14"/>
      <c r="CM1149" s="14"/>
      <c r="CN1149" s="14"/>
      <c r="CO1149" s="14"/>
      <c r="CP1149" s="14"/>
      <c r="CQ1149" s="14"/>
      <c r="CR1149" s="14"/>
      <c r="CS1149" s="14"/>
      <c r="CT1149" s="14"/>
      <c r="CU1149" s="14"/>
      <c r="CV1149" s="14"/>
      <c r="CW1149" s="14"/>
      <c r="CX1149" s="14"/>
      <c r="CY1149" s="14"/>
      <c r="CZ1149" s="14"/>
      <c r="DA1149" s="14"/>
      <c r="DB1149" s="14"/>
      <c r="DC1149" s="14"/>
      <c r="DD1149" s="14"/>
      <c r="DE1149" s="17" t="s">
        <v>204</v>
      </c>
      <c r="DF1149" s="17" t="s">
        <v>277</v>
      </c>
      <c r="DG1149" s="18"/>
      <c r="DH1149" s="15" t="s">
        <v>205</v>
      </c>
      <c r="DI1149" s="16">
        <v>46077.497777777775</v>
      </c>
      <c r="DJ1149" s="15" t="s">
        <v>205</v>
      </c>
      <c r="DK1149" s="16">
        <v>46077.497777777775</v>
      </c>
      <c r="DL1149" s="12" t="s">
        <v>213</v>
      </c>
      <c r="DM1149" s="13" t="s">
        <v>185</v>
      </c>
      <c r="DN1149" s="13" t="s">
        <v>19170</v>
      </c>
      <c r="DO1149" s="14"/>
      <c r="DP1149" s="14"/>
      <c r="DQ1149" s="14"/>
      <c r="DR1149" s="14"/>
      <c r="DS1149" s="14"/>
      <c r="DT1149" s="14"/>
      <c r="DU1149" s="14"/>
      <c r="DV1149" s="14"/>
      <c r="DW1149" s="14"/>
      <c r="DX1149" s="14"/>
      <c r="DY1149" s="14"/>
      <c r="DZ1149" s="14"/>
      <c r="EA1149" s="14"/>
      <c r="EB1149" s="14"/>
      <c r="EC1149" s="14"/>
      <c r="ED1149" s="14"/>
      <c r="EE1149" s="14"/>
      <c r="EF1149" s="14"/>
      <c r="EG1149" s="14"/>
      <c r="EH1149" s="14"/>
      <c r="EI1149" s="17" t="s">
        <v>204</v>
      </c>
      <c r="EJ1149" s="15" t="s">
        <v>205</v>
      </c>
      <c r="EK1149" s="16">
        <v>46099.69652777778</v>
      </c>
      <c r="EL1149" s="12" t="s">
        <v>218</v>
      </c>
      <c r="EM1149" s="13" t="s">
        <v>185</v>
      </c>
      <c r="EN1149" s="13" t="s">
        <v>19171</v>
      </c>
      <c r="EO1149" s="14"/>
      <c r="EP1149" s="14"/>
      <c r="EQ1149" s="14"/>
      <c r="ER1149" s="14"/>
      <c r="ES1149" s="14"/>
      <c r="ET1149" s="14"/>
      <c r="EU1149" s="14"/>
      <c r="EV1149" s="14"/>
      <c r="EW1149" s="14"/>
      <c r="EX1149" s="14"/>
      <c r="EY1149" s="14"/>
      <c r="EZ1149" s="14"/>
      <c r="FA1149" s="14"/>
      <c r="FB1149" s="14"/>
      <c r="FC1149" s="14"/>
      <c r="FD1149" s="14"/>
      <c r="FE1149" s="14"/>
      <c r="FF1149" s="14"/>
      <c r="FG1149" s="14"/>
      <c r="FH1149" s="14"/>
      <c r="FI1149" s="17" t="s">
        <v>204</v>
      </c>
      <c r="FJ1149" s="15" t="s">
        <v>205</v>
      </c>
      <c r="FK1149" s="16">
        <v>46099.69658564815</v>
      </c>
      <c r="FL1149" s="14"/>
      <c r="FM1149" s="14"/>
      <c r="FN1149" s="15" t="s">
        <v>223</v>
      </c>
      <c r="FO1149" s="16">
        <v>46099.69658564815</v>
      </c>
      <c r="FP1149" s="13" t="s">
        <v>19171</v>
      </c>
      <c r="FQ1149" s="13" t="s">
        <v>19172</v>
      </c>
      <c r="FR1149" s="13" t="s">
        <v>19166</v>
      </c>
      <c r="FS1149" s="14"/>
      <c r="FT1149" s="14"/>
      <c r="FU1149" s="14" t="str">
        <f t="shared" si="17"/>
        <v>Base de Dados_Images/XV-257.Imagem do Equipamento-.170933.jpg</v>
      </c>
      <c r="FV1149" s="14"/>
      <c r="FW1149" s="14"/>
    </row>
    <row r="1150" ht="15.75" customHeight="1">
      <c r="A1150" s="10" t="s">
        <v>18211</v>
      </c>
      <c r="B1150" s="10" t="s">
        <v>18920</v>
      </c>
      <c r="C1150" s="10" t="s">
        <v>3150</v>
      </c>
      <c r="D1150" s="10" t="s">
        <v>19173</v>
      </c>
      <c r="E1150" s="11" t="s">
        <v>19174</v>
      </c>
      <c r="F1150" s="12" t="s">
        <v>184</v>
      </c>
      <c r="G1150" s="13" t="s">
        <v>185</v>
      </c>
      <c r="H1150" s="13" t="s">
        <v>19175</v>
      </c>
      <c r="I1150" s="13" t="s">
        <v>185</v>
      </c>
      <c r="J1150" s="13" t="s">
        <v>19176</v>
      </c>
      <c r="K1150" s="13" t="s">
        <v>185</v>
      </c>
      <c r="L1150" s="13" t="s">
        <v>19177</v>
      </c>
      <c r="M1150" s="13" t="s">
        <v>185</v>
      </c>
      <c r="N1150" s="13" t="s">
        <v>19178</v>
      </c>
      <c r="O1150" s="13" t="s">
        <v>185</v>
      </c>
      <c r="P1150" s="13" t="s">
        <v>19179</v>
      </c>
      <c r="Q1150" s="13" t="s">
        <v>185</v>
      </c>
      <c r="R1150" s="13" t="s">
        <v>19180</v>
      </c>
      <c r="S1150" s="13" t="s">
        <v>185</v>
      </c>
      <c r="T1150" s="13" t="s">
        <v>19181</v>
      </c>
      <c r="U1150" s="13" t="s">
        <v>185</v>
      </c>
      <c r="V1150" s="13" t="s">
        <v>19182</v>
      </c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  <c r="BP1150" s="14"/>
      <c r="BQ1150" s="14"/>
      <c r="BR1150" s="14"/>
      <c r="BS1150" s="17" t="s">
        <v>204</v>
      </c>
      <c r="BT1150" s="17" t="s">
        <v>277</v>
      </c>
      <c r="BU1150" s="18"/>
      <c r="BV1150" s="15" t="s">
        <v>205</v>
      </c>
      <c r="BW1150" s="16">
        <v>46046.43586805555</v>
      </c>
      <c r="BX1150" s="15" t="s">
        <v>205</v>
      </c>
      <c r="BY1150" s="16">
        <v>46046.43586805555</v>
      </c>
      <c r="BZ1150" s="12" t="s">
        <v>206</v>
      </c>
      <c r="CA1150" s="13" t="s">
        <v>185</v>
      </c>
      <c r="CB1150" s="13" t="s">
        <v>19183</v>
      </c>
      <c r="CC1150" s="13" t="s">
        <v>185</v>
      </c>
      <c r="CD1150" s="13" t="s">
        <v>19184</v>
      </c>
      <c r="CE1150" s="14"/>
      <c r="CF1150" s="14"/>
      <c r="CG1150" s="14"/>
      <c r="CH1150" s="14"/>
      <c r="CI1150" s="14"/>
      <c r="CJ1150" s="14"/>
      <c r="CK1150" s="14"/>
      <c r="CL1150" s="14"/>
      <c r="CM1150" s="14"/>
      <c r="CN1150" s="14"/>
      <c r="CO1150" s="14"/>
      <c r="CP1150" s="14"/>
      <c r="CQ1150" s="14"/>
      <c r="CR1150" s="14"/>
      <c r="CS1150" s="14"/>
      <c r="CT1150" s="14"/>
      <c r="CU1150" s="14"/>
      <c r="CV1150" s="14"/>
      <c r="CW1150" s="14"/>
      <c r="CX1150" s="14"/>
      <c r="CY1150" s="14"/>
      <c r="CZ1150" s="14"/>
      <c r="DA1150" s="14"/>
      <c r="DB1150" s="14"/>
      <c r="DC1150" s="14"/>
      <c r="DD1150" s="14"/>
      <c r="DE1150" s="17" t="s">
        <v>204</v>
      </c>
      <c r="DF1150" s="17" t="s">
        <v>277</v>
      </c>
      <c r="DG1150" s="18"/>
      <c r="DH1150" s="15" t="s">
        <v>205</v>
      </c>
      <c r="DI1150" s="16">
        <v>46077.58709490741</v>
      </c>
      <c r="DJ1150" s="15" t="s">
        <v>205</v>
      </c>
      <c r="DK1150" s="16">
        <v>46077.58709490741</v>
      </c>
      <c r="DL1150" s="12" t="s">
        <v>213</v>
      </c>
      <c r="DM1150" s="13" t="s">
        <v>185</v>
      </c>
      <c r="DN1150" s="13" t="s">
        <v>19185</v>
      </c>
      <c r="DO1150" s="14"/>
      <c r="DP1150" s="14"/>
      <c r="DQ1150" s="14"/>
      <c r="DR1150" s="14"/>
      <c r="DS1150" s="14"/>
      <c r="DT1150" s="14"/>
      <c r="DU1150" s="14"/>
      <c r="DV1150" s="14"/>
      <c r="DW1150" s="14"/>
      <c r="DX1150" s="14"/>
      <c r="DY1150" s="14"/>
      <c r="DZ1150" s="14"/>
      <c r="EA1150" s="14"/>
      <c r="EB1150" s="14"/>
      <c r="EC1150" s="14"/>
      <c r="ED1150" s="14"/>
      <c r="EE1150" s="14"/>
      <c r="EF1150" s="14"/>
      <c r="EG1150" s="14"/>
      <c r="EH1150" s="14"/>
      <c r="EI1150" s="17" t="s">
        <v>204</v>
      </c>
      <c r="EJ1150" s="15" t="s">
        <v>205</v>
      </c>
      <c r="EK1150" s="16">
        <v>46090.61375</v>
      </c>
      <c r="EL1150" s="12" t="s">
        <v>218</v>
      </c>
      <c r="EM1150" s="13" t="s">
        <v>185</v>
      </c>
      <c r="EN1150" s="13" t="s">
        <v>19186</v>
      </c>
      <c r="EO1150" s="14"/>
      <c r="EP1150" s="14"/>
      <c r="EQ1150" s="14"/>
      <c r="ER1150" s="14"/>
      <c r="ES1150" s="14"/>
      <c r="ET1150" s="14"/>
      <c r="EU1150" s="14"/>
      <c r="EV1150" s="14"/>
      <c r="EW1150" s="14"/>
      <c r="EX1150" s="14"/>
      <c r="EY1150" s="14"/>
      <c r="EZ1150" s="14"/>
      <c r="FA1150" s="14"/>
      <c r="FB1150" s="14"/>
      <c r="FC1150" s="14"/>
      <c r="FD1150" s="14"/>
      <c r="FE1150" s="14"/>
      <c r="FF1150" s="14"/>
      <c r="FG1150" s="14"/>
      <c r="FH1150" s="14"/>
      <c r="FI1150" s="17" t="s">
        <v>204</v>
      </c>
      <c r="FJ1150" s="15" t="s">
        <v>205</v>
      </c>
      <c r="FK1150" s="16">
        <v>46099.69677083333</v>
      </c>
      <c r="FL1150" s="14"/>
      <c r="FM1150" s="14"/>
      <c r="FN1150" s="15" t="s">
        <v>223</v>
      </c>
      <c r="FO1150" s="16">
        <v>46099.69677083333</v>
      </c>
      <c r="FP1150" s="13" t="s">
        <v>19186</v>
      </c>
      <c r="FQ1150" s="13" t="s">
        <v>19187</v>
      </c>
      <c r="FR1150" s="13" t="s">
        <v>19188</v>
      </c>
      <c r="FS1150" s="14"/>
      <c r="FT1150" s="14"/>
      <c r="FU1150" s="14" t="str">
        <f t="shared" si="17"/>
        <v>Base de Dados_Images/XV-264.Imagem do Equipamento-.120950.jpg</v>
      </c>
      <c r="FV1150" s="14"/>
      <c r="FW1150" s="14"/>
    </row>
    <row r="1151" ht="15.75" customHeight="1">
      <c r="A1151" s="10" t="s">
        <v>18211</v>
      </c>
      <c r="B1151" s="10" t="s">
        <v>18920</v>
      </c>
      <c r="C1151" s="10" t="s">
        <v>3150</v>
      </c>
      <c r="D1151" s="10" t="s">
        <v>19189</v>
      </c>
      <c r="E1151" s="11" t="s">
        <v>19190</v>
      </c>
      <c r="F1151" s="12" t="s">
        <v>184</v>
      </c>
      <c r="G1151" s="13" t="s">
        <v>185</v>
      </c>
      <c r="H1151" s="13" t="s">
        <v>19191</v>
      </c>
      <c r="I1151" s="13" t="s">
        <v>185</v>
      </c>
      <c r="J1151" s="13" t="s">
        <v>19192</v>
      </c>
      <c r="K1151" s="13" t="s">
        <v>185</v>
      </c>
      <c r="L1151" s="13" t="s">
        <v>19193</v>
      </c>
      <c r="M1151" s="13" t="s">
        <v>185</v>
      </c>
      <c r="N1151" s="13" t="s">
        <v>19194</v>
      </c>
      <c r="O1151" s="13" t="s">
        <v>185</v>
      </c>
      <c r="P1151" s="13" t="s">
        <v>19195</v>
      </c>
      <c r="Q1151" s="13" t="s">
        <v>185</v>
      </c>
      <c r="R1151" s="13" t="s">
        <v>19196</v>
      </c>
      <c r="S1151" s="13" t="s">
        <v>185</v>
      </c>
      <c r="T1151" s="13" t="s">
        <v>19197</v>
      </c>
      <c r="U1151" s="13" t="s">
        <v>185</v>
      </c>
      <c r="V1151" s="13" t="s">
        <v>19198</v>
      </c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  <c r="BP1151" s="14"/>
      <c r="BQ1151" s="14"/>
      <c r="BR1151" s="14"/>
      <c r="BS1151" s="17" t="s">
        <v>204</v>
      </c>
      <c r="BT1151" s="17" t="s">
        <v>277</v>
      </c>
      <c r="BU1151" s="18"/>
      <c r="BV1151" s="15" t="s">
        <v>205</v>
      </c>
      <c r="BW1151" s="16">
        <v>46046.43503472222</v>
      </c>
      <c r="BX1151" s="15" t="s">
        <v>205</v>
      </c>
      <c r="BY1151" s="16">
        <v>46046.43503472222</v>
      </c>
      <c r="BZ1151" s="12" t="s">
        <v>206</v>
      </c>
      <c r="CA1151" s="13" t="s">
        <v>195</v>
      </c>
      <c r="CB1151" s="13" t="s">
        <v>19199</v>
      </c>
      <c r="CC1151" s="13" t="s">
        <v>185</v>
      </c>
      <c r="CD1151" s="13" t="s">
        <v>19200</v>
      </c>
      <c r="CE1151" s="14"/>
      <c r="CF1151" s="14"/>
      <c r="CG1151" s="14"/>
      <c r="CH1151" s="14"/>
      <c r="CI1151" s="14"/>
      <c r="CJ1151" s="14"/>
      <c r="CK1151" s="14"/>
      <c r="CL1151" s="14"/>
      <c r="CM1151" s="14"/>
      <c r="CN1151" s="14"/>
      <c r="CO1151" s="14"/>
      <c r="CP1151" s="14"/>
      <c r="CQ1151" s="14"/>
      <c r="CR1151" s="14"/>
      <c r="CS1151" s="14"/>
      <c r="CT1151" s="14"/>
      <c r="CU1151" s="14"/>
      <c r="CV1151" s="14"/>
      <c r="CW1151" s="14"/>
      <c r="CX1151" s="14"/>
      <c r="CY1151" s="14"/>
      <c r="CZ1151" s="14"/>
      <c r="DA1151" s="14"/>
      <c r="DB1151" s="14"/>
      <c r="DC1151" s="14"/>
      <c r="DD1151" s="14"/>
      <c r="DE1151" s="17" t="s">
        <v>204</v>
      </c>
      <c r="DF1151" s="17" t="s">
        <v>277</v>
      </c>
      <c r="DG1151" s="18"/>
      <c r="DH1151" s="15" t="s">
        <v>205</v>
      </c>
      <c r="DI1151" s="16">
        <v>46077.610185185185</v>
      </c>
      <c r="DJ1151" s="15" t="s">
        <v>205</v>
      </c>
      <c r="DK1151" s="16">
        <v>46077.610185185185</v>
      </c>
      <c r="DL1151" s="12" t="s">
        <v>213</v>
      </c>
      <c r="DM1151" s="13" t="s">
        <v>185</v>
      </c>
      <c r="DN1151" s="13" t="s">
        <v>19201</v>
      </c>
      <c r="DO1151" s="14"/>
      <c r="DP1151" s="14"/>
      <c r="DQ1151" s="14"/>
      <c r="DR1151" s="14"/>
      <c r="DS1151" s="14"/>
      <c r="DT1151" s="14"/>
      <c r="DU1151" s="14"/>
      <c r="DV1151" s="14"/>
      <c r="DW1151" s="14"/>
      <c r="DX1151" s="14"/>
      <c r="DY1151" s="14"/>
      <c r="DZ1151" s="14"/>
      <c r="EA1151" s="14"/>
      <c r="EB1151" s="14"/>
      <c r="EC1151" s="14"/>
      <c r="ED1151" s="14"/>
      <c r="EE1151" s="14"/>
      <c r="EF1151" s="14"/>
      <c r="EG1151" s="14"/>
      <c r="EH1151" s="14"/>
      <c r="EI1151" s="17" t="s">
        <v>204</v>
      </c>
      <c r="EJ1151" s="15" t="s">
        <v>205</v>
      </c>
      <c r="EK1151" s="16">
        <v>46090.61331018519</v>
      </c>
      <c r="EL1151" s="12" t="s">
        <v>218</v>
      </c>
      <c r="EM1151" s="13" t="s">
        <v>185</v>
      </c>
      <c r="EN1151" s="13" t="s">
        <v>19202</v>
      </c>
      <c r="EO1151" s="14"/>
      <c r="EP1151" s="14"/>
      <c r="EQ1151" s="14"/>
      <c r="ER1151" s="14"/>
      <c r="ES1151" s="14"/>
      <c r="ET1151" s="14"/>
      <c r="EU1151" s="14"/>
      <c r="EV1151" s="14"/>
      <c r="EW1151" s="14"/>
      <c r="EX1151" s="14"/>
      <c r="EY1151" s="14"/>
      <c r="EZ1151" s="14"/>
      <c r="FA1151" s="14"/>
      <c r="FB1151" s="14"/>
      <c r="FC1151" s="14"/>
      <c r="FD1151" s="14"/>
      <c r="FE1151" s="14"/>
      <c r="FF1151" s="14"/>
      <c r="FG1151" s="14"/>
      <c r="FH1151" s="14"/>
      <c r="FI1151" s="17" t="s">
        <v>204</v>
      </c>
      <c r="FJ1151" s="15" t="s">
        <v>205</v>
      </c>
      <c r="FK1151" s="16">
        <v>46099.69708333333</v>
      </c>
      <c r="FL1151" s="14"/>
      <c r="FM1151" s="14"/>
      <c r="FN1151" s="15" t="s">
        <v>223</v>
      </c>
      <c r="FO1151" s="16">
        <v>46099.69708333333</v>
      </c>
      <c r="FP1151" s="13" t="s">
        <v>19202</v>
      </c>
      <c r="FQ1151" s="13" t="s">
        <v>19203</v>
      </c>
      <c r="FR1151" s="13" t="s">
        <v>19204</v>
      </c>
      <c r="FS1151" s="14"/>
      <c r="FT1151" s="14"/>
      <c r="FU1151" s="14" t="str">
        <f t="shared" si="17"/>
        <v>Base de Dados_Images/XV-271.Imagem do Equipamento-.120901.jpg</v>
      </c>
      <c r="FV1151" s="14"/>
      <c r="FW1151" s="14"/>
    </row>
    <row r="1152" ht="15.75" customHeight="1">
      <c r="A1152" s="10" t="s">
        <v>18211</v>
      </c>
      <c r="B1152" s="10" t="s">
        <v>18920</v>
      </c>
      <c r="C1152" s="10" t="s">
        <v>3150</v>
      </c>
      <c r="D1152" s="10" t="s">
        <v>19205</v>
      </c>
      <c r="E1152" s="11" t="s">
        <v>19206</v>
      </c>
      <c r="F1152" s="12" t="s">
        <v>184</v>
      </c>
      <c r="G1152" s="13" t="s">
        <v>185</v>
      </c>
      <c r="H1152" s="13" t="s">
        <v>19207</v>
      </c>
      <c r="I1152" s="13" t="s">
        <v>185</v>
      </c>
      <c r="J1152" s="13" t="s">
        <v>19208</v>
      </c>
      <c r="K1152" s="13" t="s">
        <v>185</v>
      </c>
      <c r="L1152" s="13" t="s">
        <v>19209</v>
      </c>
      <c r="M1152" s="13" t="s">
        <v>185</v>
      </c>
      <c r="N1152" s="13" t="s">
        <v>19210</v>
      </c>
      <c r="O1152" s="13" t="s">
        <v>185</v>
      </c>
      <c r="P1152" s="13" t="s">
        <v>19211</v>
      </c>
      <c r="Q1152" s="13" t="s">
        <v>185</v>
      </c>
      <c r="R1152" s="13" t="s">
        <v>19212</v>
      </c>
      <c r="S1152" s="13" t="s">
        <v>185</v>
      </c>
      <c r="T1152" s="13" t="s">
        <v>19213</v>
      </c>
      <c r="U1152" s="13" t="s">
        <v>185</v>
      </c>
      <c r="V1152" s="13" t="s">
        <v>19214</v>
      </c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  <c r="BP1152" s="14"/>
      <c r="BQ1152" s="14"/>
      <c r="BR1152" s="14"/>
      <c r="BS1152" s="17" t="s">
        <v>204</v>
      </c>
      <c r="BT1152" s="17" t="s">
        <v>277</v>
      </c>
      <c r="BU1152" s="18"/>
      <c r="BV1152" s="15" t="s">
        <v>205</v>
      </c>
      <c r="BW1152" s="16">
        <v>46045.596087962964</v>
      </c>
      <c r="BX1152" s="15" t="s">
        <v>205</v>
      </c>
      <c r="BY1152" s="16">
        <v>46045.596087962964</v>
      </c>
      <c r="BZ1152" s="12" t="s">
        <v>206</v>
      </c>
      <c r="CA1152" s="13" t="s">
        <v>185</v>
      </c>
      <c r="CB1152" s="13" t="s">
        <v>19215</v>
      </c>
      <c r="CC1152" s="13" t="s">
        <v>185</v>
      </c>
      <c r="CD1152" s="13" t="s">
        <v>19216</v>
      </c>
      <c r="CE1152" s="14"/>
      <c r="CF1152" s="14"/>
      <c r="CG1152" s="14"/>
      <c r="CH1152" s="14"/>
      <c r="CI1152" s="14"/>
      <c r="CJ1152" s="14"/>
      <c r="CK1152" s="14"/>
      <c r="CL1152" s="14"/>
      <c r="CM1152" s="14"/>
      <c r="CN1152" s="14"/>
      <c r="CO1152" s="14"/>
      <c r="CP1152" s="14"/>
      <c r="CQ1152" s="14"/>
      <c r="CR1152" s="14"/>
      <c r="CS1152" s="14"/>
      <c r="CT1152" s="14"/>
      <c r="CU1152" s="14"/>
      <c r="CV1152" s="14"/>
      <c r="CW1152" s="14"/>
      <c r="CX1152" s="14"/>
      <c r="CY1152" s="14"/>
      <c r="CZ1152" s="14"/>
      <c r="DA1152" s="14"/>
      <c r="DB1152" s="14"/>
      <c r="DC1152" s="14"/>
      <c r="DD1152" s="14"/>
      <c r="DE1152" s="15" t="s">
        <v>204</v>
      </c>
      <c r="DF1152" s="17" t="s">
        <v>277</v>
      </c>
      <c r="DG1152" s="18"/>
      <c r="DH1152" s="15" t="s">
        <v>205</v>
      </c>
      <c r="DI1152" s="16">
        <v>46077.51267361111</v>
      </c>
      <c r="DJ1152" s="15" t="s">
        <v>205</v>
      </c>
      <c r="DK1152" s="16">
        <v>46077.51267361111</v>
      </c>
      <c r="DL1152" s="12" t="s">
        <v>213</v>
      </c>
      <c r="DM1152" s="13" t="s">
        <v>185</v>
      </c>
      <c r="DN1152" s="13" t="s">
        <v>19217</v>
      </c>
      <c r="DO1152" s="14"/>
      <c r="DP1152" s="14"/>
      <c r="DQ1152" s="14"/>
      <c r="DR1152" s="14"/>
      <c r="DS1152" s="14"/>
      <c r="DT1152" s="14"/>
      <c r="DU1152" s="14"/>
      <c r="DV1152" s="14"/>
      <c r="DW1152" s="14"/>
      <c r="DX1152" s="14"/>
      <c r="DY1152" s="14"/>
      <c r="DZ1152" s="14"/>
      <c r="EA1152" s="14"/>
      <c r="EB1152" s="14"/>
      <c r="EC1152" s="14"/>
      <c r="ED1152" s="14"/>
      <c r="EE1152" s="14"/>
      <c r="EF1152" s="14"/>
      <c r="EG1152" s="14"/>
      <c r="EH1152" s="14"/>
      <c r="EI1152" s="17" t="s">
        <v>204</v>
      </c>
      <c r="EJ1152" s="15" t="s">
        <v>205</v>
      </c>
      <c r="EK1152" s="16">
        <v>46093.91737268519</v>
      </c>
      <c r="EL1152" s="12" t="s">
        <v>218</v>
      </c>
      <c r="EM1152" s="13" t="s">
        <v>185</v>
      </c>
      <c r="EN1152" s="13" t="s">
        <v>19218</v>
      </c>
      <c r="EO1152" s="14"/>
      <c r="EP1152" s="14"/>
      <c r="EQ1152" s="14"/>
      <c r="ER1152" s="14"/>
      <c r="ES1152" s="14"/>
      <c r="ET1152" s="14"/>
      <c r="EU1152" s="14"/>
      <c r="EV1152" s="14"/>
      <c r="EW1152" s="14"/>
      <c r="EX1152" s="14"/>
      <c r="EY1152" s="14"/>
      <c r="EZ1152" s="14"/>
      <c r="FA1152" s="14"/>
      <c r="FB1152" s="14"/>
      <c r="FC1152" s="14"/>
      <c r="FD1152" s="14"/>
      <c r="FE1152" s="14"/>
      <c r="FF1152" s="14"/>
      <c r="FG1152" s="14"/>
      <c r="FH1152" s="14"/>
      <c r="FI1152" s="17" t="s">
        <v>204</v>
      </c>
      <c r="FJ1152" s="15" t="s">
        <v>205</v>
      </c>
      <c r="FK1152" s="16">
        <v>46099.69732638889</v>
      </c>
      <c r="FL1152" s="14"/>
      <c r="FM1152" s="14"/>
      <c r="FN1152" s="15" t="s">
        <v>223</v>
      </c>
      <c r="FO1152" s="16">
        <v>46099.69732638889</v>
      </c>
      <c r="FP1152" s="13" t="s">
        <v>19218</v>
      </c>
      <c r="FQ1152" s="13" t="s">
        <v>19219</v>
      </c>
      <c r="FR1152" s="13" t="s">
        <v>19214</v>
      </c>
      <c r="FS1152" s="14"/>
      <c r="FT1152" s="14"/>
      <c r="FU1152" s="14" t="str">
        <f t="shared" si="17"/>
        <v>Base de Dados_Images/LCV-8004-10.Imagem do Equipamento-.171753.jpg</v>
      </c>
      <c r="FV1152" s="14"/>
      <c r="FW1152" s="14"/>
    </row>
    <row r="1153" ht="15.75" customHeight="1">
      <c r="A1153" s="10" t="s">
        <v>18211</v>
      </c>
      <c r="B1153" s="10" t="s">
        <v>18920</v>
      </c>
      <c r="C1153" s="10" t="s">
        <v>3150</v>
      </c>
      <c r="D1153" s="10" t="s">
        <v>19220</v>
      </c>
      <c r="E1153" s="11" t="s">
        <v>19221</v>
      </c>
      <c r="F1153" s="12" t="s">
        <v>184</v>
      </c>
      <c r="G1153" s="13" t="s">
        <v>185</v>
      </c>
      <c r="H1153" s="13" t="s">
        <v>19222</v>
      </c>
      <c r="I1153" s="13" t="s">
        <v>185</v>
      </c>
      <c r="J1153" s="13" t="s">
        <v>19223</v>
      </c>
      <c r="K1153" s="13" t="s">
        <v>185</v>
      </c>
      <c r="L1153" s="13" t="s">
        <v>19224</v>
      </c>
      <c r="M1153" s="13" t="s">
        <v>185</v>
      </c>
      <c r="N1153" s="13" t="s">
        <v>19225</v>
      </c>
      <c r="O1153" s="13" t="s">
        <v>185</v>
      </c>
      <c r="P1153" s="13" t="s">
        <v>19226</v>
      </c>
      <c r="Q1153" s="13" t="s">
        <v>185</v>
      </c>
      <c r="R1153" s="13" t="s">
        <v>19227</v>
      </c>
      <c r="S1153" s="13" t="s">
        <v>185</v>
      </c>
      <c r="T1153" s="13" t="s">
        <v>19228</v>
      </c>
      <c r="U1153" s="13" t="s">
        <v>185</v>
      </c>
      <c r="V1153" s="13" t="s">
        <v>19229</v>
      </c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  <c r="BP1153" s="14"/>
      <c r="BQ1153" s="14"/>
      <c r="BR1153" s="14"/>
      <c r="BS1153" s="17" t="s">
        <v>204</v>
      </c>
      <c r="BT1153" s="17" t="s">
        <v>277</v>
      </c>
      <c r="BU1153" s="18"/>
      <c r="BV1153" s="15" t="s">
        <v>205</v>
      </c>
      <c r="BW1153" s="16">
        <v>46048.731145833335</v>
      </c>
      <c r="BX1153" s="15" t="s">
        <v>205</v>
      </c>
      <c r="BY1153" s="16">
        <v>46048.731145833335</v>
      </c>
      <c r="BZ1153" s="12" t="s">
        <v>206</v>
      </c>
      <c r="CA1153" s="13" t="s">
        <v>185</v>
      </c>
      <c r="CB1153" s="13" t="s">
        <v>19230</v>
      </c>
      <c r="CC1153" s="13" t="s">
        <v>185</v>
      </c>
      <c r="CD1153" s="13" t="s">
        <v>19231</v>
      </c>
      <c r="CE1153" s="14"/>
      <c r="CF1153" s="14"/>
      <c r="CG1153" s="14"/>
      <c r="CH1153" s="14"/>
      <c r="CI1153" s="14"/>
      <c r="CJ1153" s="14"/>
      <c r="CK1153" s="14"/>
      <c r="CL1153" s="14"/>
      <c r="CM1153" s="14"/>
      <c r="CN1153" s="14"/>
      <c r="CO1153" s="14"/>
      <c r="CP1153" s="14"/>
      <c r="CQ1153" s="14"/>
      <c r="CR1153" s="14"/>
      <c r="CS1153" s="14"/>
      <c r="CT1153" s="14"/>
      <c r="CU1153" s="14"/>
      <c r="CV1153" s="14"/>
      <c r="CW1153" s="14"/>
      <c r="CX1153" s="14"/>
      <c r="CY1153" s="14"/>
      <c r="CZ1153" s="14"/>
      <c r="DA1153" s="14"/>
      <c r="DB1153" s="14"/>
      <c r="DC1153" s="14"/>
      <c r="DD1153" s="14"/>
      <c r="DE1153" s="17" t="s">
        <v>204</v>
      </c>
      <c r="DF1153" s="17" t="s">
        <v>277</v>
      </c>
      <c r="DG1153" s="18"/>
      <c r="DH1153" s="15" t="s">
        <v>205</v>
      </c>
      <c r="DI1153" s="16">
        <v>46077.531956018516</v>
      </c>
      <c r="DJ1153" s="15" t="s">
        <v>205</v>
      </c>
      <c r="DK1153" s="16">
        <v>46077.531956018516</v>
      </c>
      <c r="DL1153" s="12" t="s">
        <v>213</v>
      </c>
      <c r="DM1153" s="13" t="s">
        <v>185</v>
      </c>
      <c r="DN1153" s="13" t="s">
        <v>19232</v>
      </c>
      <c r="DO1153" s="14"/>
      <c r="DP1153" s="14"/>
      <c r="DQ1153" s="14"/>
      <c r="DR1153" s="14"/>
      <c r="DS1153" s="14"/>
      <c r="DT1153" s="14"/>
      <c r="DU1153" s="14"/>
      <c r="DV1153" s="14"/>
      <c r="DW1153" s="14"/>
      <c r="DX1153" s="14"/>
      <c r="DY1153" s="14"/>
      <c r="DZ1153" s="14"/>
      <c r="EA1153" s="14"/>
      <c r="EB1153" s="14"/>
      <c r="EC1153" s="14"/>
      <c r="ED1153" s="14"/>
      <c r="EE1153" s="14"/>
      <c r="EF1153" s="14"/>
      <c r="EG1153" s="14"/>
      <c r="EH1153" s="14"/>
      <c r="EI1153" s="17" t="s">
        <v>204</v>
      </c>
      <c r="EJ1153" s="15" t="s">
        <v>205</v>
      </c>
      <c r="EK1153" s="16">
        <v>46090.62636574074</v>
      </c>
      <c r="EL1153" s="12" t="s">
        <v>218</v>
      </c>
      <c r="EM1153" s="13" t="s">
        <v>185</v>
      </c>
      <c r="EN1153" s="13" t="s">
        <v>19233</v>
      </c>
      <c r="EO1153" s="14"/>
      <c r="EP1153" s="14"/>
      <c r="EQ1153" s="14"/>
      <c r="ER1153" s="14"/>
      <c r="ES1153" s="14"/>
      <c r="ET1153" s="14"/>
      <c r="EU1153" s="14"/>
      <c r="EV1153" s="14"/>
      <c r="EW1153" s="14"/>
      <c r="EX1153" s="14"/>
      <c r="EY1153" s="14"/>
      <c r="EZ1153" s="14"/>
      <c r="FA1153" s="14"/>
      <c r="FB1153" s="14"/>
      <c r="FC1153" s="14"/>
      <c r="FD1153" s="14"/>
      <c r="FE1153" s="14"/>
      <c r="FF1153" s="14"/>
      <c r="FG1153" s="14"/>
      <c r="FH1153" s="14"/>
      <c r="FI1153" s="17" t="s">
        <v>204</v>
      </c>
      <c r="FJ1153" s="15" t="s">
        <v>205</v>
      </c>
      <c r="FK1153" s="16">
        <v>46099.6975</v>
      </c>
      <c r="FL1153" s="14"/>
      <c r="FM1153" s="14"/>
      <c r="FN1153" s="15" t="s">
        <v>223</v>
      </c>
      <c r="FO1153" s="16">
        <v>46099.6975</v>
      </c>
      <c r="FP1153" s="13" t="s">
        <v>19233</v>
      </c>
      <c r="FQ1153" s="13" t="s">
        <v>19234</v>
      </c>
      <c r="FR1153" s="13" t="s">
        <v>19235</v>
      </c>
      <c r="FS1153" s="14"/>
      <c r="FT1153" s="14"/>
      <c r="FU1153" s="14" t="str">
        <f t="shared" si="17"/>
        <v>Base de Dados_Images/TCV-8011-10.Imagem do Equipamento-.203216.jpg</v>
      </c>
      <c r="FV1153" s="14"/>
      <c r="FW1153" s="14"/>
    </row>
    <row r="1154" ht="15.75" customHeight="1">
      <c r="A1154" s="10" t="s">
        <v>18211</v>
      </c>
      <c r="B1154" s="10" t="s">
        <v>18920</v>
      </c>
      <c r="C1154" s="10" t="s">
        <v>3150</v>
      </c>
      <c r="D1154" s="10" t="s">
        <v>19236</v>
      </c>
      <c r="E1154" s="11" t="s">
        <v>19237</v>
      </c>
      <c r="F1154" s="12" t="s">
        <v>184</v>
      </c>
      <c r="G1154" s="13" t="s">
        <v>185</v>
      </c>
      <c r="H1154" s="13" t="s">
        <v>19238</v>
      </c>
      <c r="I1154" s="13" t="s">
        <v>185</v>
      </c>
      <c r="J1154" s="13" t="s">
        <v>19239</v>
      </c>
      <c r="K1154" s="13" t="s">
        <v>185</v>
      </c>
      <c r="L1154" s="13" t="s">
        <v>19240</v>
      </c>
      <c r="M1154" s="13" t="s">
        <v>185</v>
      </c>
      <c r="N1154" s="13" t="s">
        <v>19241</v>
      </c>
      <c r="O1154" s="13" t="s">
        <v>185</v>
      </c>
      <c r="P1154" s="13" t="s">
        <v>19242</v>
      </c>
      <c r="Q1154" s="13" t="s">
        <v>185</v>
      </c>
      <c r="R1154" s="13" t="s">
        <v>19243</v>
      </c>
      <c r="S1154" s="13" t="s">
        <v>185</v>
      </c>
      <c r="T1154" s="13" t="s">
        <v>19244</v>
      </c>
      <c r="U1154" s="13" t="s">
        <v>185</v>
      </c>
      <c r="V1154" s="13" t="s">
        <v>19245</v>
      </c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  <c r="BP1154" s="14"/>
      <c r="BQ1154" s="14"/>
      <c r="BR1154" s="14"/>
      <c r="BS1154" s="17" t="s">
        <v>204</v>
      </c>
      <c r="BT1154" s="17" t="s">
        <v>277</v>
      </c>
      <c r="BU1154" s="18"/>
      <c r="BV1154" s="15" t="s">
        <v>205</v>
      </c>
      <c r="BW1154" s="16">
        <v>46045.59427083333</v>
      </c>
      <c r="BX1154" s="15" t="s">
        <v>205</v>
      </c>
      <c r="BY1154" s="16">
        <v>46045.59427083333</v>
      </c>
      <c r="BZ1154" s="12" t="s">
        <v>206</v>
      </c>
      <c r="CA1154" s="13" t="s">
        <v>185</v>
      </c>
      <c r="CB1154" s="13" t="s">
        <v>19246</v>
      </c>
      <c r="CC1154" s="13" t="s">
        <v>185</v>
      </c>
      <c r="CD1154" s="13" t="s">
        <v>19247</v>
      </c>
      <c r="CE1154" s="14"/>
      <c r="CF1154" s="14"/>
      <c r="CG1154" s="14"/>
      <c r="CH1154" s="14"/>
      <c r="CI1154" s="14"/>
      <c r="CJ1154" s="14"/>
      <c r="CK1154" s="14"/>
      <c r="CL1154" s="14"/>
      <c r="CM1154" s="14"/>
      <c r="CN1154" s="14"/>
      <c r="CO1154" s="14"/>
      <c r="CP1154" s="14"/>
      <c r="CQ1154" s="14"/>
      <c r="CR1154" s="14"/>
      <c r="CS1154" s="14"/>
      <c r="CT1154" s="14"/>
      <c r="CU1154" s="14"/>
      <c r="CV1154" s="14"/>
      <c r="CW1154" s="14"/>
      <c r="CX1154" s="14"/>
      <c r="CY1154" s="14"/>
      <c r="CZ1154" s="14"/>
      <c r="DA1154" s="14"/>
      <c r="DB1154" s="14"/>
      <c r="DC1154" s="14"/>
      <c r="DD1154" s="14"/>
      <c r="DE1154" s="17" t="s">
        <v>204</v>
      </c>
      <c r="DF1154" s="17" t="s">
        <v>277</v>
      </c>
      <c r="DG1154" s="18"/>
      <c r="DH1154" s="15" t="s">
        <v>205</v>
      </c>
      <c r="DI1154" s="16">
        <v>46077.501435185186</v>
      </c>
      <c r="DJ1154" s="15" t="s">
        <v>205</v>
      </c>
      <c r="DK1154" s="16">
        <v>46077.501435185186</v>
      </c>
      <c r="DL1154" s="12" t="s">
        <v>213</v>
      </c>
      <c r="DM1154" s="13" t="s">
        <v>185</v>
      </c>
      <c r="DN1154" s="13" t="s">
        <v>19248</v>
      </c>
      <c r="DO1154" s="14"/>
      <c r="DP1154" s="14"/>
      <c r="DQ1154" s="14"/>
      <c r="DR1154" s="14"/>
      <c r="DS1154" s="14"/>
      <c r="DT1154" s="14"/>
      <c r="DU1154" s="14"/>
      <c r="DV1154" s="14"/>
      <c r="DW1154" s="14"/>
      <c r="DX1154" s="14"/>
      <c r="DY1154" s="14"/>
      <c r="DZ1154" s="14"/>
      <c r="EA1154" s="14"/>
      <c r="EB1154" s="14"/>
      <c r="EC1154" s="14"/>
      <c r="ED1154" s="14"/>
      <c r="EE1154" s="14"/>
      <c r="EF1154" s="14"/>
      <c r="EG1154" s="14"/>
      <c r="EH1154" s="14"/>
      <c r="EI1154" s="17" t="s">
        <v>204</v>
      </c>
      <c r="EJ1154" s="15" t="s">
        <v>205</v>
      </c>
      <c r="EK1154" s="16">
        <v>46093.91769675926</v>
      </c>
      <c r="EL1154" s="12" t="s">
        <v>218</v>
      </c>
      <c r="EM1154" s="13" t="s">
        <v>185</v>
      </c>
      <c r="EN1154" s="13" t="s">
        <v>19249</v>
      </c>
      <c r="EO1154" s="14"/>
      <c r="EP1154" s="14"/>
      <c r="EQ1154" s="14"/>
      <c r="ER1154" s="14"/>
      <c r="ES1154" s="14"/>
      <c r="ET1154" s="14"/>
      <c r="EU1154" s="14"/>
      <c r="EV1154" s="14"/>
      <c r="EW1154" s="14"/>
      <c r="EX1154" s="14"/>
      <c r="EY1154" s="14"/>
      <c r="EZ1154" s="14"/>
      <c r="FA1154" s="14"/>
      <c r="FB1154" s="14"/>
      <c r="FC1154" s="14"/>
      <c r="FD1154" s="14"/>
      <c r="FE1154" s="14"/>
      <c r="FF1154" s="14"/>
      <c r="FG1154" s="14"/>
      <c r="FH1154" s="14"/>
      <c r="FI1154" s="17" t="s">
        <v>204</v>
      </c>
      <c r="FJ1154" s="15" t="s">
        <v>205</v>
      </c>
      <c r="FK1154" s="16">
        <v>46099.69756944444</v>
      </c>
      <c r="FL1154" s="14"/>
      <c r="FM1154" s="14"/>
      <c r="FN1154" s="15" t="s">
        <v>223</v>
      </c>
      <c r="FO1154" s="16">
        <v>46099.69756944444</v>
      </c>
      <c r="FP1154" s="13" t="s">
        <v>19249</v>
      </c>
      <c r="FQ1154" s="13" t="s">
        <v>19250</v>
      </c>
      <c r="FR1154" s="13" t="s">
        <v>19240</v>
      </c>
      <c r="FS1154" s="14"/>
      <c r="FT1154" s="14"/>
      <c r="FU1154" s="14" t="str">
        <f t="shared" si="17"/>
        <v>Base de Dados_Images/LCV-8018-10.Imagem do Equipamento-.171504.jpg</v>
      </c>
      <c r="FV1154" s="14"/>
      <c r="FW1154" s="14"/>
    </row>
    <row r="1155" ht="15.75" customHeight="1">
      <c r="A1155" s="10" t="s">
        <v>18211</v>
      </c>
      <c r="B1155" s="10" t="s">
        <v>19251</v>
      </c>
      <c r="C1155" s="10" t="s">
        <v>181</v>
      </c>
      <c r="D1155" s="10" t="s">
        <v>19252</v>
      </c>
      <c r="E1155" s="11" t="s">
        <v>19253</v>
      </c>
      <c r="F1155" s="12" t="s">
        <v>184</v>
      </c>
      <c r="G1155" s="13" t="s">
        <v>185</v>
      </c>
      <c r="H1155" s="13" t="s">
        <v>19254</v>
      </c>
      <c r="I1155" s="13" t="s">
        <v>185</v>
      </c>
      <c r="J1155" s="13" t="s">
        <v>19255</v>
      </c>
      <c r="K1155" s="13" t="s">
        <v>185</v>
      </c>
      <c r="L1155" s="13" t="s">
        <v>19256</v>
      </c>
      <c r="M1155" s="13" t="s">
        <v>185</v>
      </c>
      <c r="N1155" s="13" t="s">
        <v>19257</v>
      </c>
      <c r="O1155" s="13" t="s">
        <v>185</v>
      </c>
      <c r="P1155" s="13" t="s">
        <v>19258</v>
      </c>
      <c r="Q1155" s="13" t="s">
        <v>185</v>
      </c>
      <c r="R1155" s="13" t="s">
        <v>19259</v>
      </c>
      <c r="S1155" s="13" t="s">
        <v>185</v>
      </c>
      <c r="T1155" s="13" t="s">
        <v>19260</v>
      </c>
      <c r="U1155" s="13" t="s">
        <v>185</v>
      </c>
      <c r="V1155" s="13" t="s">
        <v>19261</v>
      </c>
      <c r="W1155" s="13" t="s">
        <v>185</v>
      </c>
      <c r="X1155" s="13" t="s">
        <v>19262</v>
      </c>
      <c r="Y1155" s="13" t="s">
        <v>185</v>
      </c>
      <c r="Z1155" s="13" t="s">
        <v>19263</v>
      </c>
      <c r="AA1155" s="13" t="s">
        <v>185</v>
      </c>
      <c r="AB1155" s="13" t="s">
        <v>19264</v>
      </c>
      <c r="AC1155" s="13" t="s">
        <v>185</v>
      </c>
      <c r="AD1155" s="13" t="s">
        <v>19265</v>
      </c>
      <c r="AE1155" s="13" t="s">
        <v>185</v>
      </c>
      <c r="AF1155" s="13" t="s">
        <v>19266</v>
      </c>
      <c r="AG1155" s="13" t="s">
        <v>185</v>
      </c>
      <c r="AH1155" s="13" t="s">
        <v>19267</v>
      </c>
      <c r="AI1155" s="13" t="s">
        <v>185</v>
      </c>
      <c r="AJ1155" s="13" t="s">
        <v>19268</v>
      </c>
      <c r="AK1155" s="13" t="s">
        <v>185</v>
      </c>
      <c r="AL1155" s="13" t="s">
        <v>19269</v>
      </c>
      <c r="AM1155" s="13" t="s">
        <v>185</v>
      </c>
      <c r="AN1155" s="13" t="s">
        <v>19270</v>
      </c>
      <c r="AO1155" s="13" t="s">
        <v>185</v>
      </c>
      <c r="AP1155" s="13" t="s">
        <v>19271</v>
      </c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  <c r="BP1155" s="14"/>
      <c r="BQ1155" s="14"/>
      <c r="BR1155" s="14"/>
      <c r="BS1155" s="17" t="s">
        <v>204</v>
      </c>
      <c r="BT1155" s="15" t="s">
        <v>205</v>
      </c>
      <c r="BU1155" s="16">
        <v>46048.53505787037</v>
      </c>
      <c r="BV1155" s="15" t="s">
        <v>205</v>
      </c>
      <c r="BW1155" s="16">
        <v>46042.72383101852</v>
      </c>
      <c r="BX1155" s="15" t="s">
        <v>205</v>
      </c>
      <c r="BY1155" s="16">
        <v>46048.53512731481</v>
      </c>
      <c r="BZ1155" s="12" t="s">
        <v>206</v>
      </c>
      <c r="CA1155" s="13" t="s">
        <v>185</v>
      </c>
      <c r="CB1155" s="13" t="s">
        <v>19272</v>
      </c>
      <c r="CC1155" s="13" t="s">
        <v>185</v>
      </c>
      <c r="CD1155" s="13" t="s">
        <v>19272</v>
      </c>
      <c r="CE1155" s="13" t="s">
        <v>185</v>
      </c>
      <c r="CF1155" s="13" t="s">
        <v>19273</v>
      </c>
      <c r="CG1155" s="13" t="s">
        <v>185</v>
      </c>
      <c r="CH1155" s="13" t="s">
        <v>19274</v>
      </c>
      <c r="CI1155" s="13" t="s">
        <v>185</v>
      </c>
      <c r="CJ1155" s="13" t="s">
        <v>19275</v>
      </c>
      <c r="CK1155" s="13" t="s">
        <v>185</v>
      </c>
      <c r="CL1155" s="13" t="s">
        <v>19276</v>
      </c>
      <c r="CM1155" s="14"/>
      <c r="CN1155" s="14"/>
      <c r="CO1155" s="14"/>
      <c r="CP1155" s="14"/>
      <c r="CQ1155" s="14"/>
      <c r="CR1155" s="14"/>
      <c r="CS1155" s="14"/>
      <c r="CT1155" s="14"/>
      <c r="CU1155" s="14"/>
      <c r="CV1155" s="14"/>
      <c r="CW1155" s="14"/>
      <c r="CX1155" s="14"/>
      <c r="CY1155" s="14"/>
      <c r="CZ1155" s="14"/>
      <c r="DA1155" s="14"/>
      <c r="DB1155" s="14"/>
      <c r="DC1155" s="14"/>
      <c r="DD1155" s="14"/>
      <c r="DE1155" s="17" t="s">
        <v>204</v>
      </c>
      <c r="DF1155" s="15" t="s">
        <v>205</v>
      </c>
      <c r="DG1155" s="16">
        <v>46077.39501157407</v>
      </c>
      <c r="DH1155" s="15" t="s">
        <v>205</v>
      </c>
      <c r="DI1155" s="16">
        <v>46078.39005787037</v>
      </c>
      <c r="DJ1155" s="15" t="s">
        <v>205</v>
      </c>
      <c r="DK1155" s="16">
        <v>46078.39005787037</v>
      </c>
      <c r="DL1155" s="12" t="s">
        <v>213</v>
      </c>
      <c r="DM1155" s="13" t="s">
        <v>185</v>
      </c>
      <c r="DN1155" s="13" t="s">
        <v>19277</v>
      </c>
      <c r="DO1155" s="13" t="s">
        <v>185</v>
      </c>
      <c r="DP1155" s="13" t="s">
        <v>19278</v>
      </c>
      <c r="DQ1155" s="13" t="s">
        <v>185</v>
      </c>
      <c r="DR1155" s="13" t="s">
        <v>19279</v>
      </c>
      <c r="DS1155" s="13" t="s">
        <v>185</v>
      </c>
      <c r="DT1155" s="13" t="s">
        <v>19280</v>
      </c>
      <c r="DU1155" s="14"/>
      <c r="DV1155" s="14"/>
      <c r="DW1155" s="14"/>
      <c r="DX1155" s="14"/>
      <c r="DY1155" s="14"/>
      <c r="DZ1155" s="14"/>
      <c r="EA1155" s="14"/>
      <c r="EB1155" s="14"/>
      <c r="EC1155" s="14"/>
      <c r="ED1155" s="14"/>
      <c r="EE1155" s="14"/>
      <c r="EF1155" s="14"/>
      <c r="EG1155" s="14"/>
      <c r="EH1155" s="14"/>
      <c r="EI1155" s="17" t="s">
        <v>204</v>
      </c>
      <c r="EJ1155" s="15" t="s">
        <v>205</v>
      </c>
      <c r="EK1155" s="16">
        <v>46090.62946759259</v>
      </c>
      <c r="EL1155" s="12" t="s">
        <v>218</v>
      </c>
      <c r="EM1155" s="13" t="s">
        <v>185</v>
      </c>
      <c r="EN1155" s="13" t="s">
        <v>19281</v>
      </c>
      <c r="EO1155" s="13" t="s">
        <v>185</v>
      </c>
      <c r="EP1155" s="13" t="s">
        <v>19282</v>
      </c>
      <c r="EQ1155" s="13" t="s">
        <v>185</v>
      </c>
      <c r="ER1155" s="13" t="s">
        <v>19283</v>
      </c>
      <c r="ES1155" s="13" t="s">
        <v>185</v>
      </c>
      <c r="ET1155" s="13" t="s">
        <v>19284</v>
      </c>
      <c r="EU1155" s="14"/>
      <c r="EV1155" s="14"/>
      <c r="EW1155" s="14"/>
      <c r="EX1155" s="14"/>
      <c r="EY1155" s="14"/>
      <c r="EZ1155" s="14"/>
      <c r="FA1155" s="14"/>
      <c r="FB1155" s="14"/>
      <c r="FC1155" s="14"/>
      <c r="FD1155" s="14"/>
      <c r="FE1155" s="14"/>
      <c r="FF1155" s="14"/>
      <c r="FG1155" s="14"/>
      <c r="FH1155" s="14"/>
      <c r="FI1155" s="17" t="s">
        <v>204</v>
      </c>
      <c r="FJ1155" s="15" t="s">
        <v>205</v>
      </c>
      <c r="FK1155" s="16">
        <v>46100.56711805556</v>
      </c>
      <c r="FL1155" s="14"/>
      <c r="FM1155" s="14"/>
      <c r="FN1155" s="15" t="s">
        <v>223</v>
      </c>
      <c r="FO1155" s="16">
        <v>46100.56711805556</v>
      </c>
      <c r="FP1155" s="13" t="s">
        <v>19284</v>
      </c>
      <c r="FQ1155" s="13" t="s">
        <v>19285</v>
      </c>
      <c r="FR1155" s="13" t="s">
        <v>19269</v>
      </c>
      <c r="FS1155" s="14"/>
      <c r="FT1155" s="14"/>
      <c r="FU1155" s="14" t="str">
        <f t="shared" si="17"/>
        <v>Base de Dados_Images/BC-6504.Imagem do Equipamento-.202152.jpg</v>
      </c>
      <c r="FV1155" s="14"/>
      <c r="FW1155" s="14"/>
    </row>
    <row r="1156" ht="15.75" customHeight="1">
      <c r="A1156" s="10" t="s">
        <v>18211</v>
      </c>
      <c r="B1156" s="10" t="s">
        <v>19251</v>
      </c>
      <c r="C1156" s="10" t="s">
        <v>265</v>
      </c>
      <c r="D1156" s="10" t="s">
        <v>19286</v>
      </c>
      <c r="E1156" s="11" t="s">
        <v>19287</v>
      </c>
      <c r="F1156" s="12" t="s">
        <v>184</v>
      </c>
      <c r="G1156" s="13" t="s">
        <v>185</v>
      </c>
      <c r="H1156" s="13" t="s">
        <v>19288</v>
      </c>
      <c r="I1156" s="13" t="s">
        <v>185</v>
      </c>
      <c r="J1156" s="13" t="s">
        <v>19289</v>
      </c>
      <c r="K1156" s="13" t="s">
        <v>185</v>
      </c>
      <c r="L1156" s="13" t="s">
        <v>19290</v>
      </c>
      <c r="M1156" s="13" t="s">
        <v>195</v>
      </c>
      <c r="N1156" s="13" t="s">
        <v>19291</v>
      </c>
      <c r="O1156" s="13" t="s">
        <v>195</v>
      </c>
      <c r="P1156" s="13" t="s">
        <v>19292</v>
      </c>
      <c r="Q1156" s="13" t="s">
        <v>185</v>
      </c>
      <c r="R1156" s="13" t="s">
        <v>19293</v>
      </c>
      <c r="S1156" s="13" t="s">
        <v>185</v>
      </c>
      <c r="T1156" s="13" t="s">
        <v>19294</v>
      </c>
      <c r="U1156" s="13" t="s">
        <v>185</v>
      </c>
      <c r="V1156" s="13" t="s">
        <v>19295</v>
      </c>
      <c r="W1156" s="13" t="s">
        <v>185</v>
      </c>
      <c r="X1156" s="13" t="s">
        <v>19296</v>
      </c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  <c r="BP1156" s="14"/>
      <c r="BQ1156" s="14"/>
      <c r="BR1156" s="14"/>
      <c r="BS1156" s="17" t="s">
        <v>204</v>
      </c>
      <c r="BT1156" s="15" t="s">
        <v>205</v>
      </c>
      <c r="BU1156" s="16">
        <v>46070.43503472222</v>
      </c>
      <c r="BV1156" s="15" t="s">
        <v>205</v>
      </c>
      <c r="BW1156" s="16">
        <v>46070.47791666666</v>
      </c>
      <c r="BX1156" s="15" t="s">
        <v>205</v>
      </c>
      <c r="BY1156" s="16">
        <v>46070.47791666666</v>
      </c>
      <c r="BZ1156" s="12" t="s">
        <v>206</v>
      </c>
      <c r="CA1156" s="14"/>
      <c r="CB1156" s="14"/>
      <c r="CC1156" s="14"/>
      <c r="CD1156" s="14"/>
      <c r="CE1156" s="14"/>
      <c r="CF1156" s="14"/>
      <c r="CG1156" s="14"/>
      <c r="CH1156" s="14"/>
      <c r="CI1156" s="14"/>
      <c r="CJ1156" s="14"/>
      <c r="CK1156" s="14"/>
      <c r="CL1156" s="14"/>
      <c r="CM1156" s="14"/>
      <c r="CN1156" s="14"/>
      <c r="CO1156" s="14"/>
      <c r="CP1156" s="14"/>
      <c r="CQ1156" s="14"/>
      <c r="CR1156" s="14"/>
      <c r="CS1156" s="14"/>
      <c r="CT1156" s="14"/>
      <c r="CU1156" s="14"/>
      <c r="CV1156" s="14"/>
      <c r="CW1156" s="14"/>
      <c r="CX1156" s="14"/>
      <c r="CY1156" s="14"/>
      <c r="CZ1156" s="14"/>
      <c r="DA1156" s="14"/>
      <c r="DB1156" s="14"/>
      <c r="DC1156" s="14"/>
      <c r="DD1156" s="14"/>
      <c r="DE1156" s="17" t="s">
        <v>204</v>
      </c>
      <c r="DF1156" s="17" t="s">
        <v>277</v>
      </c>
      <c r="DG1156" s="18"/>
      <c r="DH1156" s="17" t="s">
        <v>277</v>
      </c>
      <c r="DI1156" s="18"/>
      <c r="DJ1156" s="17" t="s">
        <v>277</v>
      </c>
      <c r="DK1156" s="18"/>
      <c r="DL1156" s="12" t="s">
        <v>213</v>
      </c>
      <c r="DM1156" s="13" t="s">
        <v>185</v>
      </c>
      <c r="DN1156" s="13" t="s">
        <v>19297</v>
      </c>
      <c r="DO1156" s="13" t="s">
        <v>185</v>
      </c>
      <c r="DP1156" s="13" t="s">
        <v>19298</v>
      </c>
      <c r="DQ1156" s="14"/>
      <c r="DR1156" s="14"/>
      <c r="DS1156" s="14"/>
      <c r="DT1156" s="14"/>
      <c r="DU1156" s="14"/>
      <c r="DV1156" s="14"/>
      <c r="DW1156" s="14"/>
      <c r="DX1156" s="14"/>
      <c r="DY1156" s="14"/>
      <c r="DZ1156" s="14"/>
      <c r="EA1156" s="14"/>
      <c r="EB1156" s="14"/>
      <c r="EC1156" s="14"/>
      <c r="ED1156" s="14"/>
      <c r="EE1156" s="14"/>
      <c r="EF1156" s="14"/>
      <c r="EG1156" s="14"/>
      <c r="EH1156" s="14"/>
      <c r="EI1156" s="17" t="s">
        <v>204</v>
      </c>
      <c r="EJ1156" s="15" t="s">
        <v>205</v>
      </c>
      <c r="EK1156" s="16">
        <v>46090.62961805556</v>
      </c>
      <c r="EL1156" s="12" t="s">
        <v>218</v>
      </c>
      <c r="EM1156" s="13" t="s">
        <v>185</v>
      </c>
      <c r="EN1156" s="13" t="s">
        <v>19299</v>
      </c>
      <c r="EO1156" s="13" t="s">
        <v>185</v>
      </c>
      <c r="EP1156" s="13" t="s">
        <v>19300</v>
      </c>
      <c r="EQ1156" s="13" t="s">
        <v>195</v>
      </c>
      <c r="ER1156" s="13" t="s">
        <v>19301</v>
      </c>
      <c r="ES1156" s="13" t="s">
        <v>195</v>
      </c>
      <c r="ET1156" s="13" t="s">
        <v>19302</v>
      </c>
      <c r="EU1156" s="14"/>
      <c r="EV1156" s="14"/>
      <c r="EW1156" s="14"/>
      <c r="EX1156" s="14"/>
      <c r="EY1156" s="14"/>
      <c r="EZ1156" s="14"/>
      <c r="FA1156" s="14"/>
      <c r="FB1156" s="14"/>
      <c r="FC1156" s="14"/>
      <c r="FD1156" s="14"/>
      <c r="FE1156" s="14"/>
      <c r="FF1156" s="14"/>
      <c r="FG1156" s="14"/>
      <c r="FH1156" s="14"/>
      <c r="FI1156" s="17" t="s">
        <v>204</v>
      </c>
      <c r="FJ1156" s="15" t="s">
        <v>205</v>
      </c>
      <c r="FK1156" s="16">
        <v>46100.56736111111</v>
      </c>
      <c r="FL1156" s="14"/>
      <c r="FM1156" s="14"/>
      <c r="FN1156" s="15" t="s">
        <v>223</v>
      </c>
      <c r="FO1156" s="16">
        <v>46100.56736111111</v>
      </c>
      <c r="FP1156" s="13" t="s">
        <v>19302</v>
      </c>
      <c r="FQ1156" s="13" t="s">
        <v>19303</v>
      </c>
      <c r="FR1156" s="13" t="s">
        <v>19304</v>
      </c>
      <c r="FS1156" s="14"/>
      <c r="FT1156" s="14"/>
      <c r="FU1156" s="14" t="str">
        <f t="shared" si="17"/>
        <v>Base de Dados_Images/TQ-6505.Imagem do Equipamento-.130636.jpg</v>
      </c>
      <c r="FV1156" s="14"/>
      <c r="FW1156" s="14"/>
    </row>
    <row r="1157" ht="15.75" customHeight="1">
      <c r="A1157" s="10" t="s">
        <v>18211</v>
      </c>
      <c r="B1157" s="10" t="s">
        <v>19251</v>
      </c>
      <c r="C1157" s="10" t="s">
        <v>286</v>
      </c>
      <c r="D1157" s="10" t="s">
        <v>19305</v>
      </c>
      <c r="E1157" s="11" t="s">
        <v>19306</v>
      </c>
      <c r="F1157" s="12" t="s">
        <v>184</v>
      </c>
      <c r="G1157" s="13" t="s">
        <v>185</v>
      </c>
      <c r="H1157" s="13" t="s">
        <v>19307</v>
      </c>
      <c r="I1157" s="13" t="s">
        <v>185</v>
      </c>
      <c r="J1157" s="13" t="s">
        <v>19308</v>
      </c>
      <c r="K1157" s="13" t="s">
        <v>185</v>
      </c>
      <c r="L1157" s="13" t="s">
        <v>19309</v>
      </c>
      <c r="M1157" s="13" t="s">
        <v>185</v>
      </c>
      <c r="N1157" s="13" t="s">
        <v>19310</v>
      </c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  <c r="BP1157" s="14"/>
      <c r="BQ1157" s="14"/>
      <c r="BR1157" s="14"/>
      <c r="BS1157" s="17" t="s">
        <v>204</v>
      </c>
      <c r="BT1157" s="15" t="s">
        <v>205</v>
      </c>
      <c r="BU1157" s="16">
        <v>46053.50885416667</v>
      </c>
      <c r="BV1157" s="15" t="s">
        <v>205</v>
      </c>
      <c r="BW1157" s="16">
        <v>46045.59954861111</v>
      </c>
      <c r="BX1157" s="15" t="s">
        <v>205</v>
      </c>
      <c r="BY1157" s="16">
        <v>46053.50885416667</v>
      </c>
      <c r="BZ1157" s="12" t="s">
        <v>206</v>
      </c>
      <c r="CA1157" s="13" t="s">
        <v>195</v>
      </c>
      <c r="CB1157" s="13" t="s">
        <v>19311</v>
      </c>
      <c r="CC1157" s="13" t="s">
        <v>195</v>
      </c>
      <c r="CD1157" s="13" t="s">
        <v>19312</v>
      </c>
      <c r="CE1157" s="13" t="s">
        <v>195</v>
      </c>
      <c r="CF1157" s="13" t="s">
        <v>19313</v>
      </c>
      <c r="CG1157" s="14"/>
      <c r="CH1157" s="14"/>
      <c r="CI1157" s="14"/>
      <c r="CJ1157" s="14"/>
      <c r="CK1157" s="14"/>
      <c r="CL1157" s="14"/>
      <c r="CM1157" s="14"/>
      <c r="CN1157" s="14"/>
      <c r="CO1157" s="14"/>
      <c r="CP1157" s="14"/>
      <c r="CQ1157" s="14"/>
      <c r="CR1157" s="14"/>
      <c r="CS1157" s="14"/>
      <c r="CT1157" s="14"/>
      <c r="CU1157" s="14"/>
      <c r="CV1157" s="14"/>
      <c r="CW1157" s="14"/>
      <c r="CX1157" s="14"/>
      <c r="CY1157" s="14"/>
      <c r="CZ1157" s="14"/>
      <c r="DA1157" s="14"/>
      <c r="DB1157" s="14"/>
      <c r="DC1157" s="14"/>
      <c r="DD1157" s="14"/>
      <c r="DE1157" s="17" t="s">
        <v>204</v>
      </c>
      <c r="DF1157" s="17" t="s">
        <v>277</v>
      </c>
      <c r="DG1157" s="18"/>
      <c r="DH1157" s="15" t="s">
        <v>205</v>
      </c>
      <c r="DI1157" s="16">
        <v>46077.58819444444</v>
      </c>
      <c r="DJ1157" s="15" t="s">
        <v>205</v>
      </c>
      <c r="DK1157" s="16">
        <v>46077.58819444444</v>
      </c>
      <c r="DL1157" s="12" t="s">
        <v>213</v>
      </c>
      <c r="DM1157" s="13" t="s">
        <v>185</v>
      </c>
      <c r="DN1157" s="13" t="s">
        <v>19314</v>
      </c>
      <c r="DO1157" s="13" t="s">
        <v>185</v>
      </c>
      <c r="DP1157" s="13" t="s">
        <v>19315</v>
      </c>
      <c r="DQ1157" s="14"/>
      <c r="DR1157" s="14"/>
      <c r="DS1157" s="14"/>
      <c r="DT1157" s="14"/>
      <c r="DU1157" s="14"/>
      <c r="DV1157" s="14"/>
      <c r="DW1157" s="14"/>
      <c r="DX1157" s="14"/>
      <c r="DY1157" s="14"/>
      <c r="DZ1157" s="14"/>
      <c r="EA1157" s="14"/>
      <c r="EB1157" s="14"/>
      <c r="EC1157" s="14"/>
      <c r="ED1157" s="14"/>
      <c r="EE1157" s="14"/>
      <c r="EF1157" s="14"/>
      <c r="EG1157" s="14"/>
      <c r="EH1157" s="14"/>
      <c r="EI1157" s="17" t="s">
        <v>204</v>
      </c>
      <c r="EJ1157" s="15" t="s">
        <v>205</v>
      </c>
      <c r="EK1157" s="16">
        <v>46093.6622337963</v>
      </c>
      <c r="EL1157" s="12" t="s">
        <v>218</v>
      </c>
      <c r="EM1157" s="13" t="s">
        <v>185</v>
      </c>
      <c r="EN1157" s="13" t="s">
        <v>19316</v>
      </c>
      <c r="EO1157" s="13" t="s">
        <v>185</v>
      </c>
      <c r="EP1157" s="13" t="s">
        <v>19317</v>
      </c>
      <c r="EQ1157" s="14"/>
      <c r="ER1157" s="14"/>
      <c r="ES1157" s="14"/>
      <c r="ET1157" s="14"/>
      <c r="EU1157" s="14"/>
      <c r="EV1157" s="14"/>
      <c r="EW1157" s="14"/>
      <c r="EX1157" s="14"/>
      <c r="EY1157" s="14"/>
      <c r="EZ1157" s="14"/>
      <c r="FA1157" s="14"/>
      <c r="FB1157" s="14"/>
      <c r="FC1157" s="14"/>
      <c r="FD1157" s="14"/>
      <c r="FE1157" s="14"/>
      <c r="FF1157" s="14"/>
      <c r="FG1157" s="14"/>
      <c r="FH1157" s="14"/>
      <c r="FI1157" s="17" t="s">
        <v>204</v>
      </c>
      <c r="FJ1157" s="15" t="s">
        <v>205</v>
      </c>
      <c r="FK1157" s="16">
        <v>46100.56762731481</v>
      </c>
      <c r="FL1157" s="14"/>
      <c r="FM1157" s="14"/>
      <c r="FN1157" s="15" t="s">
        <v>223</v>
      </c>
      <c r="FO1157" s="16">
        <v>46100.56762731481</v>
      </c>
      <c r="FP1157" s="13" t="s">
        <v>19317</v>
      </c>
      <c r="FQ1157" s="13" t="s">
        <v>19318</v>
      </c>
      <c r="FR1157" s="13" t="s">
        <v>19310</v>
      </c>
      <c r="FS1157" s="14"/>
      <c r="FT1157" s="14"/>
      <c r="FU1157" s="14" t="str">
        <f t="shared" si="17"/>
        <v>Base de Dados_Images/ZSH-8001-15.Imagem do Equipamento-.172306.jpg</v>
      </c>
      <c r="FV1157" s="14"/>
      <c r="FW1157" s="14"/>
    </row>
    <row r="1158" ht="15.75" customHeight="1">
      <c r="A1158" s="10" t="s">
        <v>18211</v>
      </c>
      <c r="B1158" s="10" t="s">
        <v>19251</v>
      </c>
      <c r="C1158" s="10" t="s">
        <v>286</v>
      </c>
      <c r="D1158" s="10" t="s">
        <v>19319</v>
      </c>
      <c r="E1158" s="11" t="s">
        <v>19320</v>
      </c>
      <c r="F1158" s="12" t="s">
        <v>184</v>
      </c>
      <c r="G1158" s="13" t="s">
        <v>185</v>
      </c>
      <c r="H1158" s="13" t="s">
        <v>19321</v>
      </c>
      <c r="I1158" s="13" t="s">
        <v>185</v>
      </c>
      <c r="J1158" s="13" t="s">
        <v>19322</v>
      </c>
      <c r="K1158" s="13" t="s">
        <v>185</v>
      </c>
      <c r="L1158" s="13" t="s">
        <v>19323</v>
      </c>
      <c r="M1158" s="13" t="s">
        <v>185</v>
      </c>
      <c r="N1158" s="13" t="s">
        <v>19324</v>
      </c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  <c r="BP1158" s="14"/>
      <c r="BQ1158" s="14"/>
      <c r="BR1158" s="14"/>
      <c r="BS1158" s="17" t="s">
        <v>204</v>
      </c>
      <c r="BT1158" s="15" t="s">
        <v>205</v>
      </c>
      <c r="BU1158" s="16">
        <v>46053.50890046296</v>
      </c>
      <c r="BV1158" s="15" t="s">
        <v>205</v>
      </c>
      <c r="BW1158" s="16">
        <v>46053.50599537037</v>
      </c>
      <c r="BX1158" s="15" t="s">
        <v>205</v>
      </c>
      <c r="BY1158" s="16">
        <v>46053.50890046296</v>
      </c>
      <c r="BZ1158" s="12" t="s">
        <v>206</v>
      </c>
      <c r="CA1158" s="13" t="s">
        <v>195</v>
      </c>
      <c r="CB1158" s="13" t="s">
        <v>19325</v>
      </c>
      <c r="CC1158" s="13" t="s">
        <v>195</v>
      </c>
      <c r="CD1158" s="13" t="s">
        <v>19326</v>
      </c>
      <c r="CE1158" s="13" t="s">
        <v>195</v>
      </c>
      <c r="CF1158" s="13" t="s">
        <v>19327</v>
      </c>
      <c r="CG1158" s="14"/>
      <c r="CH1158" s="14"/>
      <c r="CI1158" s="14"/>
      <c r="CJ1158" s="14"/>
      <c r="CK1158" s="14"/>
      <c r="CL1158" s="14"/>
      <c r="CM1158" s="14"/>
      <c r="CN1158" s="14"/>
      <c r="CO1158" s="14"/>
      <c r="CP1158" s="14"/>
      <c r="CQ1158" s="14"/>
      <c r="CR1158" s="14"/>
      <c r="CS1158" s="14"/>
      <c r="CT1158" s="14"/>
      <c r="CU1158" s="14"/>
      <c r="CV1158" s="14"/>
      <c r="CW1158" s="14"/>
      <c r="CX1158" s="14"/>
      <c r="CY1158" s="14"/>
      <c r="CZ1158" s="14"/>
      <c r="DA1158" s="14"/>
      <c r="DB1158" s="14"/>
      <c r="DC1158" s="14"/>
      <c r="DD1158" s="14"/>
      <c r="DE1158" s="17" t="s">
        <v>204</v>
      </c>
      <c r="DF1158" s="17" t="s">
        <v>277</v>
      </c>
      <c r="DG1158" s="18"/>
      <c r="DH1158" s="15" t="s">
        <v>205</v>
      </c>
      <c r="DI1158" s="16">
        <v>46077.588483796295</v>
      </c>
      <c r="DJ1158" s="15" t="s">
        <v>205</v>
      </c>
      <c r="DK1158" s="16">
        <v>46077.588483796295</v>
      </c>
      <c r="DL1158" s="12" t="s">
        <v>213</v>
      </c>
      <c r="DM1158" s="13" t="s">
        <v>185</v>
      </c>
      <c r="DN1158" s="13" t="s">
        <v>19328</v>
      </c>
      <c r="DO1158" s="13" t="s">
        <v>185</v>
      </c>
      <c r="DP1158" s="13" t="s">
        <v>19329</v>
      </c>
      <c r="DQ1158" s="14"/>
      <c r="DR1158" s="14"/>
      <c r="DS1158" s="14"/>
      <c r="DT1158" s="14"/>
      <c r="DU1158" s="14"/>
      <c r="DV1158" s="14"/>
      <c r="DW1158" s="14"/>
      <c r="DX1158" s="14"/>
      <c r="DY1158" s="14"/>
      <c r="DZ1158" s="14"/>
      <c r="EA1158" s="14"/>
      <c r="EB1158" s="14"/>
      <c r="EC1158" s="14"/>
      <c r="ED1158" s="14"/>
      <c r="EE1158" s="14"/>
      <c r="EF1158" s="14"/>
      <c r="EG1158" s="14"/>
      <c r="EH1158" s="14"/>
      <c r="EI1158" s="17" t="s">
        <v>204</v>
      </c>
      <c r="EJ1158" s="15" t="s">
        <v>205</v>
      </c>
      <c r="EK1158" s="16">
        <v>46090.629907407405</v>
      </c>
      <c r="EL1158" s="12" t="s">
        <v>218</v>
      </c>
      <c r="EM1158" s="13" t="s">
        <v>185</v>
      </c>
      <c r="EN1158" s="13" t="s">
        <v>19330</v>
      </c>
      <c r="EO1158" s="13" t="s">
        <v>185</v>
      </c>
      <c r="EP1158" s="13" t="s">
        <v>19331</v>
      </c>
      <c r="EQ1158" s="14"/>
      <c r="ER1158" s="14"/>
      <c r="ES1158" s="14"/>
      <c r="ET1158" s="14"/>
      <c r="EU1158" s="14"/>
      <c r="EV1158" s="14"/>
      <c r="EW1158" s="14"/>
      <c r="EX1158" s="14"/>
      <c r="EY1158" s="14"/>
      <c r="EZ1158" s="14"/>
      <c r="FA1158" s="14"/>
      <c r="FB1158" s="14"/>
      <c r="FC1158" s="14"/>
      <c r="FD1158" s="14"/>
      <c r="FE1158" s="14"/>
      <c r="FF1158" s="14"/>
      <c r="FG1158" s="14"/>
      <c r="FH1158" s="14"/>
      <c r="FI1158" s="17" t="s">
        <v>204</v>
      </c>
      <c r="FJ1158" s="15" t="s">
        <v>205</v>
      </c>
      <c r="FK1158" s="16">
        <v>46100.57059027778</v>
      </c>
      <c r="FL1158" s="14"/>
      <c r="FM1158" s="14"/>
      <c r="FN1158" s="15" t="s">
        <v>223</v>
      </c>
      <c r="FO1158" s="16">
        <v>46100.57059027778</v>
      </c>
      <c r="FP1158" s="13" t="s">
        <v>19331</v>
      </c>
      <c r="FQ1158" s="13" t="s">
        <v>19332</v>
      </c>
      <c r="FR1158" s="13" t="s">
        <v>19324</v>
      </c>
      <c r="FS1158" s="14"/>
      <c r="FT1158" s="14"/>
      <c r="FU1158" s="14" t="str">
        <f t="shared" si="17"/>
        <v>Base de Dados_Images/TT-8005-01.Imagem do Equipamento-.150831.jpg</v>
      </c>
      <c r="FV1158" s="14"/>
      <c r="FW1158" s="14"/>
    </row>
    <row r="1159" ht="15.75" customHeight="1">
      <c r="A1159" s="10" t="s">
        <v>18211</v>
      </c>
      <c r="B1159" s="10" t="s">
        <v>19251</v>
      </c>
      <c r="C1159" s="10" t="s">
        <v>286</v>
      </c>
      <c r="D1159" s="10" t="s">
        <v>19333</v>
      </c>
      <c r="E1159" s="11" t="s">
        <v>19334</v>
      </c>
      <c r="F1159" s="12" t="s">
        <v>184</v>
      </c>
      <c r="G1159" s="13" t="s">
        <v>185</v>
      </c>
      <c r="H1159" s="13" t="s">
        <v>19335</v>
      </c>
      <c r="I1159" s="13" t="s">
        <v>185</v>
      </c>
      <c r="J1159" s="13" t="s">
        <v>19336</v>
      </c>
      <c r="K1159" s="13" t="s">
        <v>185</v>
      </c>
      <c r="L1159" s="13" t="s">
        <v>19337</v>
      </c>
      <c r="M1159" s="13" t="s">
        <v>185</v>
      </c>
      <c r="N1159" s="13" t="s">
        <v>19338</v>
      </c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  <c r="BP1159" s="14"/>
      <c r="BQ1159" s="14"/>
      <c r="BR1159" s="14"/>
      <c r="BS1159" s="17" t="s">
        <v>204</v>
      </c>
      <c r="BT1159" s="15" t="s">
        <v>205</v>
      </c>
      <c r="BU1159" s="16">
        <v>46059.64509259259</v>
      </c>
      <c r="BV1159" s="15" t="s">
        <v>205</v>
      </c>
      <c r="BW1159" s="16">
        <v>46058.50221064815</v>
      </c>
      <c r="BX1159" s="15" t="s">
        <v>205</v>
      </c>
      <c r="BY1159" s="16">
        <v>46059.64509259259</v>
      </c>
      <c r="BZ1159" s="12" t="s">
        <v>206</v>
      </c>
      <c r="CA1159" s="13" t="s">
        <v>195</v>
      </c>
      <c r="CB1159" s="13" t="s">
        <v>19339</v>
      </c>
      <c r="CC1159" s="13" t="s">
        <v>185</v>
      </c>
      <c r="CD1159" s="13" t="s">
        <v>19340</v>
      </c>
      <c r="CE1159" s="13" t="s">
        <v>195</v>
      </c>
      <c r="CF1159" s="13" t="s">
        <v>19341</v>
      </c>
      <c r="CG1159" s="14"/>
      <c r="CH1159" s="14"/>
      <c r="CI1159" s="14"/>
      <c r="CJ1159" s="14"/>
      <c r="CK1159" s="14"/>
      <c r="CL1159" s="14"/>
      <c r="CM1159" s="14"/>
      <c r="CN1159" s="14"/>
      <c r="CO1159" s="14"/>
      <c r="CP1159" s="14"/>
      <c r="CQ1159" s="14"/>
      <c r="CR1159" s="14"/>
      <c r="CS1159" s="14"/>
      <c r="CT1159" s="14"/>
      <c r="CU1159" s="14"/>
      <c r="CV1159" s="14"/>
      <c r="CW1159" s="14"/>
      <c r="CX1159" s="14"/>
      <c r="CY1159" s="14"/>
      <c r="CZ1159" s="14"/>
      <c r="DA1159" s="14"/>
      <c r="DB1159" s="14"/>
      <c r="DC1159" s="14"/>
      <c r="DD1159" s="14"/>
      <c r="DE1159" s="17" t="s">
        <v>204</v>
      </c>
      <c r="DF1159" s="17" t="s">
        <v>277</v>
      </c>
      <c r="DG1159" s="18"/>
      <c r="DH1159" s="15" t="s">
        <v>205</v>
      </c>
      <c r="DI1159" s="16">
        <v>46077.58875</v>
      </c>
      <c r="DJ1159" s="15" t="s">
        <v>205</v>
      </c>
      <c r="DK1159" s="16">
        <v>46077.58875</v>
      </c>
      <c r="DL1159" s="12" t="s">
        <v>213</v>
      </c>
      <c r="DM1159" s="13" t="s">
        <v>185</v>
      </c>
      <c r="DN1159" s="13" t="s">
        <v>19342</v>
      </c>
      <c r="DO1159" s="13" t="s">
        <v>185</v>
      </c>
      <c r="DP1159" s="13" t="s">
        <v>19343</v>
      </c>
      <c r="DQ1159" s="14"/>
      <c r="DR1159" s="14"/>
      <c r="DS1159" s="14"/>
      <c r="DT1159" s="14"/>
      <c r="DU1159" s="14"/>
      <c r="DV1159" s="14"/>
      <c r="DW1159" s="14"/>
      <c r="DX1159" s="14"/>
      <c r="DY1159" s="14"/>
      <c r="DZ1159" s="14"/>
      <c r="EA1159" s="14"/>
      <c r="EB1159" s="14"/>
      <c r="EC1159" s="14"/>
      <c r="ED1159" s="14"/>
      <c r="EE1159" s="14"/>
      <c r="EF1159" s="14"/>
      <c r="EG1159" s="14"/>
      <c r="EH1159" s="14"/>
      <c r="EI1159" s="17" t="s">
        <v>204</v>
      </c>
      <c r="EJ1159" s="15" t="s">
        <v>205</v>
      </c>
      <c r="EK1159" s="16">
        <v>46095.286203703705</v>
      </c>
      <c r="EL1159" s="12" t="s">
        <v>218</v>
      </c>
      <c r="EM1159" s="13" t="s">
        <v>185</v>
      </c>
      <c r="EN1159" s="13" t="s">
        <v>19344</v>
      </c>
      <c r="EO1159" s="13" t="s">
        <v>185</v>
      </c>
      <c r="EP1159" s="13" t="s">
        <v>19345</v>
      </c>
      <c r="EQ1159" s="14"/>
      <c r="ER1159" s="14"/>
      <c r="ES1159" s="14"/>
      <c r="ET1159" s="14"/>
      <c r="EU1159" s="14"/>
      <c r="EV1159" s="14"/>
      <c r="EW1159" s="14"/>
      <c r="EX1159" s="14"/>
      <c r="EY1159" s="14"/>
      <c r="EZ1159" s="14"/>
      <c r="FA1159" s="14"/>
      <c r="FB1159" s="14"/>
      <c r="FC1159" s="14"/>
      <c r="FD1159" s="14"/>
      <c r="FE1159" s="14"/>
      <c r="FF1159" s="14"/>
      <c r="FG1159" s="14"/>
      <c r="FH1159" s="14"/>
      <c r="FI1159" s="17" t="s">
        <v>204</v>
      </c>
      <c r="FJ1159" s="15" t="s">
        <v>205</v>
      </c>
      <c r="FK1159" s="16">
        <v>46100.57131944445</v>
      </c>
      <c r="FL1159" s="14"/>
      <c r="FM1159" s="14"/>
      <c r="FN1159" s="15" t="s">
        <v>223</v>
      </c>
      <c r="FO1159" s="16">
        <v>46100.57131944445</v>
      </c>
      <c r="FP1159" s="13" t="s">
        <v>19345</v>
      </c>
      <c r="FQ1159" s="13" t="s">
        <v>19346</v>
      </c>
      <c r="FR1159" s="13" t="s">
        <v>19338</v>
      </c>
      <c r="FS1159" s="14"/>
      <c r="FT1159" s="14"/>
      <c r="FU1159" s="14" t="str">
        <f t="shared" si="17"/>
        <v>Base de Dados_Images/LIT-8005-03.Imagem do Equipamento-.150304.jpg</v>
      </c>
      <c r="FV1159" s="14"/>
      <c r="FW1159" s="14"/>
    </row>
    <row r="1160" ht="15.75" customHeight="1">
      <c r="A1160" s="10" t="s">
        <v>18211</v>
      </c>
      <c r="B1160" s="10" t="s">
        <v>19251</v>
      </c>
      <c r="C1160" s="10" t="s">
        <v>286</v>
      </c>
      <c r="D1160" s="10" t="s">
        <v>19347</v>
      </c>
      <c r="E1160" s="11" t="s">
        <v>19348</v>
      </c>
      <c r="F1160" s="12" t="s">
        <v>184</v>
      </c>
      <c r="G1160" s="13" t="s">
        <v>185</v>
      </c>
      <c r="H1160" s="13" t="s">
        <v>19349</v>
      </c>
      <c r="I1160" s="13" t="s">
        <v>185</v>
      </c>
      <c r="J1160" s="13" t="s">
        <v>19350</v>
      </c>
      <c r="K1160" s="13" t="s">
        <v>185</v>
      </c>
      <c r="L1160" s="13" t="s">
        <v>19351</v>
      </c>
      <c r="M1160" s="13" t="s">
        <v>185</v>
      </c>
      <c r="N1160" s="13" t="s">
        <v>19352</v>
      </c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  <c r="BP1160" s="14"/>
      <c r="BQ1160" s="14"/>
      <c r="BR1160" s="14"/>
      <c r="BS1160" s="17" t="s">
        <v>204</v>
      </c>
      <c r="BT1160" s="15" t="s">
        <v>205</v>
      </c>
      <c r="BU1160" s="16">
        <v>46053.50895833333</v>
      </c>
      <c r="BV1160" s="15" t="s">
        <v>205</v>
      </c>
      <c r="BW1160" s="16">
        <v>46045.60351851852</v>
      </c>
      <c r="BX1160" s="15" t="s">
        <v>205</v>
      </c>
      <c r="BY1160" s="16">
        <v>46053.50895833333</v>
      </c>
      <c r="BZ1160" s="12" t="s">
        <v>206</v>
      </c>
      <c r="CA1160" s="13" t="s">
        <v>185</v>
      </c>
      <c r="CB1160" s="13" t="s">
        <v>19353</v>
      </c>
      <c r="CC1160" s="13" t="s">
        <v>185</v>
      </c>
      <c r="CD1160" s="13" t="s">
        <v>19354</v>
      </c>
      <c r="CE1160" s="13" t="s">
        <v>185</v>
      </c>
      <c r="CF1160" s="13" t="s">
        <v>19355</v>
      </c>
      <c r="CG1160" s="14"/>
      <c r="CH1160" s="14"/>
      <c r="CI1160" s="14"/>
      <c r="CJ1160" s="14"/>
      <c r="CK1160" s="14"/>
      <c r="CL1160" s="14"/>
      <c r="CM1160" s="14"/>
      <c r="CN1160" s="14"/>
      <c r="CO1160" s="14"/>
      <c r="CP1160" s="14"/>
      <c r="CQ1160" s="14"/>
      <c r="CR1160" s="14"/>
      <c r="CS1160" s="14"/>
      <c r="CT1160" s="14"/>
      <c r="CU1160" s="14"/>
      <c r="CV1160" s="14"/>
      <c r="CW1160" s="14"/>
      <c r="CX1160" s="14"/>
      <c r="CY1160" s="14"/>
      <c r="CZ1160" s="14"/>
      <c r="DA1160" s="14"/>
      <c r="DB1160" s="14"/>
      <c r="DC1160" s="14"/>
      <c r="DD1160" s="14"/>
      <c r="DE1160" s="17" t="s">
        <v>204</v>
      </c>
      <c r="DF1160" s="17" t="s">
        <v>277</v>
      </c>
      <c r="DG1160" s="18"/>
      <c r="DH1160" s="15" t="s">
        <v>205</v>
      </c>
      <c r="DI1160" s="16">
        <v>46077.48149305556</v>
      </c>
      <c r="DJ1160" s="15" t="s">
        <v>205</v>
      </c>
      <c r="DK1160" s="16">
        <v>46077.48149305556</v>
      </c>
      <c r="DL1160" s="12" t="s">
        <v>213</v>
      </c>
      <c r="DM1160" s="13" t="s">
        <v>185</v>
      </c>
      <c r="DN1160" s="13" t="s">
        <v>19356</v>
      </c>
      <c r="DO1160" s="13" t="s">
        <v>185</v>
      </c>
      <c r="DP1160" s="13" t="s">
        <v>19357</v>
      </c>
      <c r="DQ1160" s="14"/>
      <c r="DR1160" s="14"/>
      <c r="DS1160" s="14"/>
      <c r="DT1160" s="14"/>
      <c r="DU1160" s="14"/>
      <c r="DV1160" s="14"/>
      <c r="DW1160" s="14"/>
      <c r="DX1160" s="14"/>
      <c r="DY1160" s="14"/>
      <c r="DZ1160" s="14"/>
      <c r="EA1160" s="14"/>
      <c r="EB1160" s="14"/>
      <c r="EC1160" s="14"/>
      <c r="ED1160" s="14"/>
      <c r="EE1160" s="14"/>
      <c r="EF1160" s="14"/>
      <c r="EG1160" s="14"/>
      <c r="EH1160" s="14"/>
      <c r="EI1160" s="17" t="s">
        <v>204</v>
      </c>
      <c r="EJ1160" s="15" t="s">
        <v>205</v>
      </c>
      <c r="EK1160" s="16">
        <v>46095.02798611111</v>
      </c>
      <c r="EL1160" s="12" t="s">
        <v>218</v>
      </c>
      <c r="EM1160" s="13" t="s">
        <v>185</v>
      </c>
      <c r="EN1160" s="13" t="s">
        <v>19358</v>
      </c>
      <c r="EO1160" s="13" t="s">
        <v>185</v>
      </c>
      <c r="EP1160" s="13" t="s">
        <v>19359</v>
      </c>
      <c r="EQ1160" s="14"/>
      <c r="ER1160" s="14"/>
      <c r="ES1160" s="14"/>
      <c r="ET1160" s="14"/>
      <c r="EU1160" s="14"/>
      <c r="EV1160" s="14"/>
      <c r="EW1160" s="14"/>
      <c r="EX1160" s="14"/>
      <c r="EY1160" s="14"/>
      <c r="EZ1160" s="14"/>
      <c r="FA1160" s="14"/>
      <c r="FB1160" s="14"/>
      <c r="FC1160" s="14"/>
      <c r="FD1160" s="14"/>
      <c r="FE1160" s="14"/>
      <c r="FF1160" s="14"/>
      <c r="FG1160" s="14"/>
      <c r="FH1160" s="14"/>
      <c r="FI1160" s="17" t="s">
        <v>204</v>
      </c>
      <c r="FJ1160" s="15" t="s">
        <v>205</v>
      </c>
      <c r="FK1160" s="16">
        <v>46100.57166666666</v>
      </c>
      <c r="FL1160" s="14"/>
      <c r="FM1160" s="14"/>
      <c r="FN1160" s="15" t="s">
        <v>223</v>
      </c>
      <c r="FO1160" s="16">
        <v>46100.57166666666</v>
      </c>
      <c r="FP1160" s="13" t="s">
        <v>19359</v>
      </c>
      <c r="FQ1160" s="13" t="s">
        <v>19360</v>
      </c>
      <c r="FR1160" s="13" t="s">
        <v>19361</v>
      </c>
      <c r="FS1160" s="14"/>
      <c r="FT1160" s="14"/>
      <c r="FU1160" s="14" t="str">
        <f t="shared" si="17"/>
        <v>Base de Dados_Images/FIT-50905.Imagem do Equipamento-.172806.jpg</v>
      </c>
      <c r="FV1160" s="14"/>
      <c r="FW1160" s="14"/>
    </row>
    <row r="1161" ht="15.75" customHeight="1">
      <c r="A1161" s="10" t="s">
        <v>18211</v>
      </c>
      <c r="B1161" s="10" t="s">
        <v>19251</v>
      </c>
      <c r="C1161" s="10" t="s">
        <v>3087</v>
      </c>
      <c r="D1161" s="10" t="s">
        <v>19362</v>
      </c>
      <c r="E1161" s="11" t="s">
        <v>19363</v>
      </c>
      <c r="F1161" s="12" t="s">
        <v>184</v>
      </c>
      <c r="G1161" s="13" t="s">
        <v>185</v>
      </c>
      <c r="H1161" s="13" t="s">
        <v>19364</v>
      </c>
      <c r="I1161" s="13" t="s">
        <v>185</v>
      </c>
      <c r="J1161" s="13" t="s">
        <v>19365</v>
      </c>
      <c r="K1161" s="13" t="s">
        <v>195</v>
      </c>
      <c r="L1161" s="13" t="s">
        <v>19366</v>
      </c>
      <c r="M1161" s="13" t="s">
        <v>185</v>
      </c>
      <c r="N1161" s="13" t="s">
        <v>19367</v>
      </c>
      <c r="O1161" s="13" t="s">
        <v>185</v>
      </c>
      <c r="P1161" s="13" t="s">
        <v>19368</v>
      </c>
      <c r="Q1161" s="13" t="s">
        <v>195</v>
      </c>
      <c r="R1161" s="13" t="s">
        <v>19369</v>
      </c>
      <c r="S1161" s="13" t="s">
        <v>185</v>
      </c>
      <c r="T1161" s="13" t="s">
        <v>19370</v>
      </c>
      <c r="U1161" s="13" t="s">
        <v>185</v>
      </c>
      <c r="V1161" s="13" t="s">
        <v>19371</v>
      </c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  <c r="BP1161" s="14"/>
      <c r="BQ1161" s="14"/>
      <c r="BR1161" s="14"/>
      <c r="BS1161" s="17" t="s">
        <v>204</v>
      </c>
      <c r="BT1161" s="15" t="s">
        <v>205</v>
      </c>
      <c r="BU1161" s="16">
        <v>46070.45144675926</v>
      </c>
      <c r="BV1161" s="15" t="s">
        <v>205</v>
      </c>
      <c r="BW1161" s="16">
        <v>46070.43252314815</v>
      </c>
      <c r="BX1161" s="15" t="s">
        <v>205</v>
      </c>
      <c r="BY1161" s="16">
        <v>46070.45144675926</v>
      </c>
      <c r="BZ1161" s="12" t="s">
        <v>206</v>
      </c>
      <c r="CA1161" s="14"/>
      <c r="CB1161" s="14"/>
      <c r="CC1161" s="14"/>
      <c r="CD1161" s="14"/>
      <c r="CE1161" s="14"/>
      <c r="CF1161" s="14"/>
      <c r="CG1161" s="14"/>
      <c r="CH1161" s="14"/>
      <c r="CI1161" s="14"/>
      <c r="CJ1161" s="14"/>
      <c r="CK1161" s="14"/>
      <c r="CL1161" s="14"/>
      <c r="CM1161" s="14"/>
      <c r="CN1161" s="14"/>
      <c r="CO1161" s="14"/>
      <c r="CP1161" s="14"/>
      <c r="CQ1161" s="14"/>
      <c r="CR1161" s="14"/>
      <c r="CS1161" s="14"/>
      <c r="CT1161" s="14"/>
      <c r="CU1161" s="14"/>
      <c r="CV1161" s="14"/>
      <c r="CW1161" s="14"/>
      <c r="CX1161" s="14"/>
      <c r="CY1161" s="14"/>
      <c r="CZ1161" s="14"/>
      <c r="DA1161" s="14"/>
      <c r="DB1161" s="14"/>
      <c r="DC1161" s="14"/>
      <c r="DD1161" s="14"/>
      <c r="DE1161" s="17" t="s">
        <v>204</v>
      </c>
      <c r="DF1161" s="17" t="s">
        <v>277</v>
      </c>
      <c r="DG1161" s="18"/>
      <c r="DH1161" s="17" t="s">
        <v>277</v>
      </c>
      <c r="DI1161" s="18"/>
      <c r="DJ1161" s="17" t="s">
        <v>277</v>
      </c>
      <c r="DK1161" s="18"/>
      <c r="DL1161" s="12" t="s">
        <v>213</v>
      </c>
      <c r="DM1161" s="13" t="s">
        <v>185</v>
      </c>
      <c r="DN1161" s="13" t="s">
        <v>19372</v>
      </c>
      <c r="DO1161" s="13" t="s">
        <v>185</v>
      </c>
      <c r="DP1161" s="13" t="s">
        <v>19373</v>
      </c>
      <c r="DQ1161" s="13" t="s">
        <v>195</v>
      </c>
      <c r="DR1161" s="13" t="s">
        <v>19374</v>
      </c>
      <c r="DS1161" s="14"/>
      <c r="DT1161" s="14"/>
      <c r="DU1161" s="14"/>
      <c r="DV1161" s="14"/>
      <c r="DW1161" s="14"/>
      <c r="DX1161" s="14"/>
      <c r="DY1161" s="14"/>
      <c r="DZ1161" s="14"/>
      <c r="EA1161" s="14"/>
      <c r="EB1161" s="14"/>
      <c r="EC1161" s="14"/>
      <c r="ED1161" s="14"/>
      <c r="EE1161" s="14"/>
      <c r="EF1161" s="14"/>
      <c r="EG1161" s="14"/>
      <c r="EH1161" s="14"/>
      <c r="EI1161" s="17" t="s">
        <v>204</v>
      </c>
      <c r="EJ1161" s="15" t="s">
        <v>205</v>
      </c>
      <c r="EK1161" s="16">
        <v>46090.63516203704</v>
      </c>
      <c r="EL1161" s="12" t="s">
        <v>218</v>
      </c>
      <c r="EM1161" s="13" t="s">
        <v>185</v>
      </c>
      <c r="EN1161" s="13" t="s">
        <v>19375</v>
      </c>
      <c r="EO1161" s="13" t="s">
        <v>185</v>
      </c>
      <c r="EP1161" s="13" t="s">
        <v>19376</v>
      </c>
      <c r="EQ1161" s="14"/>
      <c r="ER1161" s="14"/>
      <c r="ES1161" s="14"/>
      <c r="ET1161" s="14"/>
      <c r="EU1161" s="14"/>
      <c r="EV1161" s="14"/>
      <c r="EW1161" s="14"/>
      <c r="EX1161" s="14"/>
      <c r="EY1161" s="14"/>
      <c r="EZ1161" s="14"/>
      <c r="FA1161" s="14"/>
      <c r="FB1161" s="14"/>
      <c r="FC1161" s="14"/>
      <c r="FD1161" s="14"/>
      <c r="FE1161" s="14"/>
      <c r="FF1161" s="14"/>
      <c r="FG1161" s="14"/>
      <c r="FH1161" s="14"/>
      <c r="FI1161" s="17" t="s">
        <v>204</v>
      </c>
      <c r="FJ1161" s="15" t="s">
        <v>205</v>
      </c>
      <c r="FK1161" s="16">
        <v>46100.572280092594</v>
      </c>
      <c r="FL1161" s="14"/>
      <c r="FM1161" s="14"/>
      <c r="FN1161" s="15" t="s">
        <v>223</v>
      </c>
      <c r="FO1161" s="16">
        <v>46100.572280092594</v>
      </c>
      <c r="FP1161" s="13" t="s">
        <v>19376</v>
      </c>
      <c r="FQ1161" s="13" t="s">
        <v>19377</v>
      </c>
      <c r="FR1161" s="13" t="s">
        <v>19378</v>
      </c>
      <c r="FS1161" s="14"/>
      <c r="FT1161" s="14"/>
      <c r="FU1161" s="14" t="str">
        <f t="shared" si="17"/>
        <v>Base de Dados_Images/TC-6504.Imagem do Equipamento-.121303.jpg</v>
      </c>
      <c r="FV1161" s="14"/>
      <c r="FW1161" s="14"/>
    </row>
    <row r="1162" ht="15.75" customHeight="1">
      <c r="A1162" s="10" t="s">
        <v>18211</v>
      </c>
      <c r="B1162" s="10" t="s">
        <v>19251</v>
      </c>
      <c r="C1162" s="10" t="s">
        <v>3150</v>
      </c>
      <c r="D1162" s="10" t="s">
        <v>19379</v>
      </c>
      <c r="E1162" s="11" t="s">
        <v>19380</v>
      </c>
      <c r="F1162" s="12" t="s">
        <v>184</v>
      </c>
      <c r="G1162" s="13" t="s">
        <v>185</v>
      </c>
      <c r="H1162" s="13" t="s">
        <v>19381</v>
      </c>
      <c r="I1162" s="13" t="s">
        <v>185</v>
      </c>
      <c r="J1162" s="13" t="s">
        <v>19382</v>
      </c>
      <c r="K1162" s="13" t="s">
        <v>185</v>
      </c>
      <c r="L1162" s="13" t="s">
        <v>19383</v>
      </c>
      <c r="M1162" s="13" t="s">
        <v>185</v>
      </c>
      <c r="N1162" s="13" t="s">
        <v>19384</v>
      </c>
      <c r="O1162" s="13" t="s">
        <v>185</v>
      </c>
      <c r="P1162" s="13" t="s">
        <v>19385</v>
      </c>
      <c r="Q1162" s="13" t="s">
        <v>185</v>
      </c>
      <c r="R1162" s="13" t="s">
        <v>19386</v>
      </c>
      <c r="S1162" s="13" t="s">
        <v>185</v>
      </c>
      <c r="T1162" s="13" t="s">
        <v>19387</v>
      </c>
      <c r="U1162" s="13" t="s">
        <v>185</v>
      </c>
      <c r="V1162" s="13" t="s">
        <v>19388</v>
      </c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  <c r="BP1162" s="14"/>
      <c r="BQ1162" s="14"/>
      <c r="BR1162" s="14"/>
      <c r="BS1162" s="17" t="s">
        <v>204</v>
      </c>
      <c r="BT1162" s="17" t="s">
        <v>277</v>
      </c>
      <c r="BU1162" s="18"/>
      <c r="BV1162" s="15" t="s">
        <v>205</v>
      </c>
      <c r="BW1162" s="16">
        <v>46077.48740740741</v>
      </c>
      <c r="BX1162" s="15" t="s">
        <v>205</v>
      </c>
      <c r="BY1162" s="16">
        <v>46077.48740740741</v>
      </c>
      <c r="BZ1162" s="12" t="s">
        <v>206</v>
      </c>
      <c r="CA1162" s="13" t="s">
        <v>195</v>
      </c>
      <c r="CB1162" s="13" t="s">
        <v>19389</v>
      </c>
      <c r="CC1162" s="13" t="s">
        <v>185</v>
      </c>
      <c r="CD1162" s="13" t="s">
        <v>19390</v>
      </c>
      <c r="CE1162" s="14"/>
      <c r="CF1162" s="14"/>
      <c r="CG1162" s="14"/>
      <c r="CH1162" s="14"/>
      <c r="CI1162" s="14"/>
      <c r="CJ1162" s="14"/>
      <c r="CK1162" s="14"/>
      <c r="CL1162" s="14"/>
      <c r="CM1162" s="14"/>
      <c r="CN1162" s="14"/>
      <c r="CO1162" s="14"/>
      <c r="CP1162" s="14"/>
      <c r="CQ1162" s="14"/>
      <c r="CR1162" s="14"/>
      <c r="CS1162" s="14"/>
      <c r="CT1162" s="14"/>
      <c r="CU1162" s="14"/>
      <c r="CV1162" s="14"/>
      <c r="CW1162" s="14"/>
      <c r="CX1162" s="14"/>
      <c r="CY1162" s="14"/>
      <c r="CZ1162" s="14"/>
      <c r="DA1162" s="14"/>
      <c r="DB1162" s="14"/>
      <c r="DC1162" s="14"/>
      <c r="DD1162" s="14"/>
      <c r="DE1162" s="17" t="s">
        <v>204</v>
      </c>
      <c r="DF1162" s="17" t="s">
        <v>277</v>
      </c>
      <c r="DG1162" s="18"/>
      <c r="DH1162" s="15" t="s">
        <v>205</v>
      </c>
      <c r="DI1162" s="16">
        <v>46077.491631944446</v>
      </c>
      <c r="DJ1162" s="15" t="s">
        <v>205</v>
      </c>
      <c r="DK1162" s="16">
        <v>46077.491631944446</v>
      </c>
      <c r="DL1162" s="12" t="s">
        <v>213</v>
      </c>
      <c r="DM1162" s="13" t="s">
        <v>185</v>
      </c>
      <c r="DN1162" s="13" t="s">
        <v>19391</v>
      </c>
      <c r="DO1162" s="14"/>
      <c r="DP1162" s="14"/>
      <c r="DQ1162" s="14"/>
      <c r="DR1162" s="14"/>
      <c r="DS1162" s="14"/>
      <c r="DT1162" s="14"/>
      <c r="DU1162" s="14"/>
      <c r="DV1162" s="14"/>
      <c r="DW1162" s="14"/>
      <c r="DX1162" s="14"/>
      <c r="DY1162" s="14"/>
      <c r="DZ1162" s="14"/>
      <c r="EA1162" s="14"/>
      <c r="EB1162" s="14"/>
      <c r="EC1162" s="14"/>
      <c r="ED1162" s="14"/>
      <c r="EE1162" s="14"/>
      <c r="EF1162" s="14"/>
      <c r="EG1162" s="14"/>
      <c r="EH1162" s="14"/>
      <c r="EI1162" s="17" t="s">
        <v>204</v>
      </c>
      <c r="EJ1162" s="15" t="s">
        <v>205</v>
      </c>
      <c r="EK1162" s="16">
        <v>46093.661944444444</v>
      </c>
      <c r="EL1162" s="12" t="s">
        <v>218</v>
      </c>
      <c r="EM1162" s="13" t="s">
        <v>185</v>
      </c>
      <c r="EN1162" s="13" t="s">
        <v>19392</v>
      </c>
      <c r="EO1162" s="14"/>
      <c r="EP1162" s="14"/>
      <c r="EQ1162" s="14"/>
      <c r="ER1162" s="14"/>
      <c r="ES1162" s="14"/>
      <c r="ET1162" s="14"/>
      <c r="EU1162" s="14"/>
      <c r="EV1162" s="14"/>
      <c r="EW1162" s="14"/>
      <c r="EX1162" s="14"/>
      <c r="EY1162" s="14"/>
      <c r="EZ1162" s="14"/>
      <c r="FA1162" s="14"/>
      <c r="FB1162" s="14"/>
      <c r="FC1162" s="14"/>
      <c r="FD1162" s="14"/>
      <c r="FE1162" s="14"/>
      <c r="FF1162" s="14"/>
      <c r="FG1162" s="14"/>
      <c r="FH1162" s="14"/>
      <c r="FI1162" s="17" t="s">
        <v>204</v>
      </c>
      <c r="FJ1162" s="15" t="s">
        <v>205</v>
      </c>
      <c r="FK1162" s="16">
        <v>46100.57287037037</v>
      </c>
      <c r="FL1162" s="14"/>
      <c r="FM1162" s="14"/>
      <c r="FN1162" s="15" t="s">
        <v>223</v>
      </c>
      <c r="FO1162" s="16">
        <v>46100.57287037037</v>
      </c>
      <c r="FP1162" s="13" t="s">
        <v>19392</v>
      </c>
      <c r="FQ1162" s="13" t="s">
        <v>19393</v>
      </c>
      <c r="FR1162" s="13" t="s">
        <v>19381</v>
      </c>
      <c r="FS1162" s="14"/>
      <c r="FT1162" s="14"/>
      <c r="FU1162" s="14" t="str">
        <f t="shared" si="17"/>
        <v>Base de Dados_Images/XV-8001-18.Imagem do Equipamento-.143252.jpg</v>
      </c>
      <c r="FV1162" s="14"/>
      <c r="FW1162" s="14"/>
    </row>
    <row r="1163" ht="15.75" customHeight="1">
      <c r="A1163" s="10" t="s">
        <v>18211</v>
      </c>
      <c r="B1163" s="10" t="s">
        <v>19251</v>
      </c>
      <c r="C1163" s="10" t="s">
        <v>3150</v>
      </c>
      <c r="D1163" s="10" t="s">
        <v>19394</v>
      </c>
      <c r="E1163" s="11" t="s">
        <v>19395</v>
      </c>
      <c r="F1163" s="12" t="s">
        <v>184</v>
      </c>
      <c r="G1163" s="13" t="s">
        <v>185</v>
      </c>
      <c r="H1163" s="13" t="s">
        <v>19396</v>
      </c>
      <c r="I1163" s="13" t="s">
        <v>185</v>
      </c>
      <c r="J1163" s="13" t="s">
        <v>19397</v>
      </c>
      <c r="K1163" s="13" t="s">
        <v>185</v>
      </c>
      <c r="L1163" s="13" t="s">
        <v>19398</v>
      </c>
      <c r="M1163" s="13" t="s">
        <v>185</v>
      </c>
      <c r="N1163" s="13" t="s">
        <v>19399</v>
      </c>
      <c r="O1163" s="13" t="s">
        <v>195</v>
      </c>
      <c r="P1163" s="13" t="s">
        <v>19400</v>
      </c>
      <c r="Q1163" s="13" t="s">
        <v>195</v>
      </c>
      <c r="R1163" s="13" t="s">
        <v>19401</v>
      </c>
      <c r="S1163" s="13" t="s">
        <v>195</v>
      </c>
      <c r="T1163" s="13" t="s">
        <v>19402</v>
      </c>
      <c r="U1163" s="13" t="s">
        <v>195</v>
      </c>
      <c r="V1163" s="13" t="s">
        <v>19403</v>
      </c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  <c r="BP1163" s="14"/>
      <c r="BQ1163" s="14"/>
      <c r="BR1163" s="14"/>
      <c r="BS1163" s="17" t="s">
        <v>204</v>
      </c>
      <c r="BT1163" s="17" t="s">
        <v>277</v>
      </c>
      <c r="BU1163" s="18"/>
      <c r="BV1163" s="15" t="s">
        <v>205</v>
      </c>
      <c r="BW1163" s="16">
        <v>46070.47875</v>
      </c>
      <c r="BX1163" s="15" t="s">
        <v>205</v>
      </c>
      <c r="BY1163" s="16">
        <v>46070.47875</v>
      </c>
      <c r="BZ1163" s="12" t="s">
        <v>206</v>
      </c>
      <c r="CA1163" s="13" t="s">
        <v>195</v>
      </c>
      <c r="CB1163" s="13" t="s">
        <v>19404</v>
      </c>
      <c r="CC1163" s="13" t="s">
        <v>195</v>
      </c>
      <c r="CD1163" s="13" t="s">
        <v>19405</v>
      </c>
      <c r="CE1163" s="14"/>
      <c r="CF1163" s="14"/>
      <c r="CG1163" s="14"/>
      <c r="CH1163" s="14"/>
      <c r="CI1163" s="14"/>
      <c r="CJ1163" s="14"/>
      <c r="CK1163" s="14"/>
      <c r="CL1163" s="14"/>
      <c r="CM1163" s="14"/>
      <c r="CN1163" s="14"/>
      <c r="CO1163" s="14"/>
      <c r="CP1163" s="14"/>
      <c r="CQ1163" s="14"/>
      <c r="CR1163" s="14"/>
      <c r="CS1163" s="14"/>
      <c r="CT1163" s="14"/>
      <c r="CU1163" s="14"/>
      <c r="CV1163" s="14"/>
      <c r="CW1163" s="14"/>
      <c r="CX1163" s="14"/>
      <c r="CY1163" s="14"/>
      <c r="CZ1163" s="14"/>
      <c r="DA1163" s="14"/>
      <c r="DB1163" s="14"/>
      <c r="DC1163" s="14"/>
      <c r="DD1163" s="14"/>
      <c r="DE1163" s="17" t="s">
        <v>204</v>
      </c>
      <c r="DF1163" s="17" t="s">
        <v>277</v>
      </c>
      <c r="DG1163" s="18"/>
      <c r="DH1163" s="15" t="s">
        <v>205</v>
      </c>
      <c r="DI1163" s="16">
        <v>46077.617731481485</v>
      </c>
      <c r="DJ1163" s="15" t="s">
        <v>205</v>
      </c>
      <c r="DK1163" s="16">
        <v>46077.617731481485</v>
      </c>
      <c r="DL1163" s="12" t="s">
        <v>213</v>
      </c>
      <c r="DM1163" s="13" t="s">
        <v>185</v>
      </c>
      <c r="DN1163" s="13" t="s">
        <v>19406</v>
      </c>
      <c r="DO1163" s="14"/>
      <c r="DP1163" s="14"/>
      <c r="DQ1163" s="14"/>
      <c r="DR1163" s="14"/>
      <c r="DS1163" s="14"/>
      <c r="DT1163" s="14"/>
      <c r="DU1163" s="14"/>
      <c r="DV1163" s="14"/>
      <c r="DW1163" s="14"/>
      <c r="DX1163" s="14"/>
      <c r="DY1163" s="14"/>
      <c r="DZ1163" s="14"/>
      <c r="EA1163" s="14"/>
      <c r="EB1163" s="14"/>
      <c r="EC1163" s="14"/>
      <c r="ED1163" s="14"/>
      <c r="EE1163" s="14"/>
      <c r="EF1163" s="14"/>
      <c r="EG1163" s="14"/>
      <c r="EH1163" s="14"/>
      <c r="EI1163" s="17" t="s">
        <v>204</v>
      </c>
      <c r="EJ1163" s="15" t="s">
        <v>205</v>
      </c>
      <c r="EK1163" s="16">
        <v>46090.63030092593</v>
      </c>
      <c r="EL1163" s="12" t="s">
        <v>218</v>
      </c>
      <c r="EM1163" s="13" t="s">
        <v>185</v>
      </c>
      <c r="EN1163" s="13" t="s">
        <v>19407</v>
      </c>
      <c r="EO1163" s="14"/>
      <c r="EP1163" s="14"/>
      <c r="EQ1163" s="14"/>
      <c r="ER1163" s="14"/>
      <c r="ES1163" s="14"/>
      <c r="ET1163" s="14"/>
      <c r="EU1163" s="14"/>
      <c r="EV1163" s="14"/>
      <c r="EW1163" s="14"/>
      <c r="EX1163" s="14"/>
      <c r="EY1163" s="14"/>
      <c r="EZ1163" s="14"/>
      <c r="FA1163" s="14"/>
      <c r="FB1163" s="14"/>
      <c r="FC1163" s="14"/>
      <c r="FD1163" s="14"/>
      <c r="FE1163" s="14"/>
      <c r="FF1163" s="14"/>
      <c r="FG1163" s="14"/>
      <c r="FH1163" s="14"/>
      <c r="FI1163" s="17" t="s">
        <v>204</v>
      </c>
      <c r="FJ1163" s="15" t="s">
        <v>205</v>
      </c>
      <c r="FK1163" s="16">
        <v>46100.573333333334</v>
      </c>
      <c r="FL1163" s="14"/>
      <c r="FM1163" s="14"/>
      <c r="FN1163" s="15" t="s">
        <v>223</v>
      </c>
      <c r="FO1163" s="16">
        <v>46100.573333333334</v>
      </c>
      <c r="FP1163" s="13" t="s">
        <v>19407</v>
      </c>
      <c r="FQ1163" s="13" t="s">
        <v>19408</v>
      </c>
      <c r="FR1163" s="13" t="s">
        <v>19409</v>
      </c>
      <c r="FS1163" s="14"/>
      <c r="FT1163" s="14"/>
      <c r="FU1163" s="14" t="str">
        <f t="shared" si="17"/>
        <v>Base de Dados_Images/XV-144.Imagem do Equipamento-.132334.jpg</v>
      </c>
      <c r="FV1163" s="14"/>
      <c r="FW1163" s="14"/>
    </row>
    <row r="1164" ht="15.75" customHeight="1">
      <c r="A1164" s="10" t="s">
        <v>18211</v>
      </c>
      <c r="B1164" s="10" t="s">
        <v>19251</v>
      </c>
      <c r="C1164" s="10" t="s">
        <v>3150</v>
      </c>
      <c r="D1164" s="10" t="s">
        <v>19410</v>
      </c>
      <c r="E1164" s="11" t="s">
        <v>19411</v>
      </c>
      <c r="F1164" s="12" t="s">
        <v>184</v>
      </c>
      <c r="G1164" s="13" t="s">
        <v>185</v>
      </c>
      <c r="H1164" s="13" t="s">
        <v>19412</v>
      </c>
      <c r="I1164" s="13" t="s">
        <v>185</v>
      </c>
      <c r="J1164" s="13" t="s">
        <v>19413</v>
      </c>
      <c r="K1164" s="13" t="s">
        <v>185</v>
      </c>
      <c r="L1164" s="13" t="s">
        <v>19414</v>
      </c>
      <c r="M1164" s="13" t="s">
        <v>185</v>
      </c>
      <c r="N1164" s="13" t="s">
        <v>19415</v>
      </c>
      <c r="O1164" s="13" t="s">
        <v>185</v>
      </c>
      <c r="P1164" s="13" t="s">
        <v>19416</v>
      </c>
      <c r="Q1164" s="13" t="s">
        <v>185</v>
      </c>
      <c r="R1164" s="13" t="s">
        <v>19417</v>
      </c>
      <c r="S1164" s="13" t="s">
        <v>185</v>
      </c>
      <c r="T1164" s="13" t="s">
        <v>19418</v>
      </c>
      <c r="U1164" s="13" t="s">
        <v>185</v>
      </c>
      <c r="V1164" s="13" t="s">
        <v>19419</v>
      </c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  <c r="BP1164" s="14"/>
      <c r="BQ1164" s="14"/>
      <c r="BR1164" s="14"/>
      <c r="BS1164" s="17" t="s">
        <v>204</v>
      </c>
      <c r="BT1164" s="17" t="s">
        <v>277</v>
      </c>
      <c r="BU1164" s="18"/>
      <c r="BV1164" s="15" t="s">
        <v>205</v>
      </c>
      <c r="BW1164" s="16">
        <v>46046.37474537037</v>
      </c>
      <c r="BX1164" s="15" t="s">
        <v>205</v>
      </c>
      <c r="BY1164" s="16">
        <v>46046.37474537037</v>
      </c>
      <c r="BZ1164" s="12" t="s">
        <v>206</v>
      </c>
      <c r="CA1164" s="13" t="s">
        <v>185</v>
      </c>
      <c r="CB1164" s="13" t="s">
        <v>19420</v>
      </c>
      <c r="CC1164" s="13" t="s">
        <v>185</v>
      </c>
      <c r="CD1164" s="13" t="s">
        <v>19421</v>
      </c>
      <c r="CE1164" s="14"/>
      <c r="CF1164" s="14"/>
      <c r="CG1164" s="14"/>
      <c r="CH1164" s="14"/>
      <c r="CI1164" s="14"/>
      <c r="CJ1164" s="14"/>
      <c r="CK1164" s="14"/>
      <c r="CL1164" s="14"/>
      <c r="CM1164" s="14"/>
      <c r="CN1164" s="14"/>
      <c r="CO1164" s="14"/>
      <c r="CP1164" s="14"/>
      <c r="CQ1164" s="14"/>
      <c r="CR1164" s="14"/>
      <c r="CS1164" s="14"/>
      <c r="CT1164" s="14"/>
      <c r="CU1164" s="14"/>
      <c r="CV1164" s="14"/>
      <c r="CW1164" s="14"/>
      <c r="CX1164" s="14"/>
      <c r="CY1164" s="14"/>
      <c r="CZ1164" s="14"/>
      <c r="DA1164" s="14"/>
      <c r="DB1164" s="14"/>
      <c r="DC1164" s="14"/>
      <c r="DD1164" s="14"/>
      <c r="DE1164" s="17" t="s">
        <v>204</v>
      </c>
      <c r="DF1164" s="17" t="s">
        <v>277</v>
      </c>
      <c r="DG1164" s="18"/>
      <c r="DH1164" s="15" t="s">
        <v>205</v>
      </c>
      <c r="DI1164" s="16">
        <v>46077.42309027778</v>
      </c>
      <c r="DJ1164" s="15" t="s">
        <v>205</v>
      </c>
      <c r="DK1164" s="16">
        <v>46077.42309027778</v>
      </c>
      <c r="DL1164" s="12" t="s">
        <v>213</v>
      </c>
      <c r="DM1164" s="13" t="s">
        <v>185</v>
      </c>
      <c r="DN1164" s="13" t="s">
        <v>19422</v>
      </c>
      <c r="DO1164" s="14"/>
      <c r="DP1164" s="14"/>
      <c r="DQ1164" s="14"/>
      <c r="DR1164" s="14"/>
      <c r="DS1164" s="14"/>
      <c r="DT1164" s="14"/>
      <c r="DU1164" s="14"/>
      <c r="DV1164" s="14"/>
      <c r="DW1164" s="14"/>
      <c r="DX1164" s="14"/>
      <c r="DY1164" s="14"/>
      <c r="DZ1164" s="14"/>
      <c r="EA1164" s="14"/>
      <c r="EB1164" s="14"/>
      <c r="EC1164" s="14"/>
      <c r="ED1164" s="14"/>
      <c r="EE1164" s="14"/>
      <c r="EF1164" s="14"/>
      <c r="EG1164" s="14"/>
      <c r="EH1164" s="14"/>
      <c r="EI1164" s="17" t="s">
        <v>204</v>
      </c>
      <c r="EJ1164" s="15" t="s">
        <v>205</v>
      </c>
      <c r="EK1164" s="16">
        <v>46090.64399305556</v>
      </c>
      <c r="EL1164" s="12" t="s">
        <v>218</v>
      </c>
      <c r="EM1164" s="13" t="s">
        <v>185</v>
      </c>
      <c r="EN1164" s="13" t="s">
        <v>19423</v>
      </c>
      <c r="EO1164" s="14"/>
      <c r="EP1164" s="14"/>
      <c r="EQ1164" s="14"/>
      <c r="ER1164" s="14"/>
      <c r="ES1164" s="14"/>
      <c r="ET1164" s="14"/>
      <c r="EU1164" s="14"/>
      <c r="EV1164" s="14"/>
      <c r="EW1164" s="14"/>
      <c r="EX1164" s="14"/>
      <c r="EY1164" s="14"/>
      <c r="EZ1164" s="14"/>
      <c r="FA1164" s="14"/>
      <c r="FB1164" s="14"/>
      <c r="FC1164" s="14"/>
      <c r="FD1164" s="14"/>
      <c r="FE1164" s="14"/>
      <c r="FF1164" s="14"/>
      <c r="FG1164" s="14"/>
      <c r="FH1164" s="14"/>
      <c r="FI1164" s="17" t="s">
        <v>204</v>
      </c>
      <c r="FJ1164" s="15" t="s">
        <v>205</v>
      </c>
      <c r="FK1164" s="16">
        <v>46100.57372685185</v>
      </c>
      <c r="FL1164" s="14"/>
      <c r="FM1164" s="14"/>
      <c r="FN1164" s="15" t="s">
        <v>223</v>
      </c>
      <c r="FO1164" s="16">
        <v>46100.57372685185</v>
      </c>
      <c r="FP1164" s="13" t="s">
        <v>19423</v>
      </c>
      <c r="FQ1164" s="13" t="s">
        <v>19424</v>
      </c>
      <c r="FR1164" s="13" t="s">
        <v>19419</v>
      </c>
      <c r="FS1164" s="14"/>
      <c r="FT1164" s="14"/>
      <c r="FU1164" s="14" t="str">
        <f t="shared" si="17"/>
        <v>Base de Dados_Images/XV-145.Imagem do Equipamento-.115919.jpg</v>
      </c>
      <c r="FV1164" s="14"/>
      <c r="FW1164" s="14"/>
    </row>
    <row r="1165" ht="15.75" customHeight="1">
      <c r="A1165" s="10" t="s">
        <v>18211</v>
      </c>
      <c r="B1165" s="10" t="s">
        <v>19251</v>
      </c>
      <c r="C1165" s="10" t="s">
        <v>3150</v>
      </c>
      <c r="D1165" s="10" t="s">
        <v>19425</v>
      </c>
      <c r="E1165" s="11" t="s">
        <v>19426</v>
      </c>
      <c r="F1165" s="12" t="s">
        <v>184</v>
      </c>
      <c r="G1165" s="13" t="s">
        <v>185</v>
      </c>
      <c r="H1165" s="13" t="s">
        <v>19427</v>
      </c>
      <c r="I1165" s="13" t="s">
        <v>185</v>
      </c>
      <c r="J1165" s="13" t="s">
        <v>19428</v>
      </c>
      <c r="K1165" s="13" t="s">
        <v>185</v>
      </c>
      <c r="L1165" s="13" t="s">
        <v>19429</v>
      </c>
      <c r="M1165" s="13" t="s">
        <v>185</v>
      </c>
      <c r="N1165" s="13" t="s">
        <v>19430</v>
      </c>
      <c r="O1165" s="13" t="s">
        <v>185</v>
      </c>
      <c r="P1165" s="13" t="s">
        <v>19431</v>
      </c>
      <c r="Q1165" s="13" t="s">
        <v>185</v>
      </c>
      <c r="R1165" s="13" t="s">
        <v>19432</v>
      </c>
      <c r="S1165" s="13" t="s">
        <v>185</v>
      </c>
      <c r="T1165" s="13" t="s">
        <v>19433</v>
      </c>
      <c r="U1165" s="13" t="s">
        <v>185</v>
      </c>
      <c r="V1165" s="13" t="s">
        <v>19434</v>
      </c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  <c r="BP1165" s="14"/>
      <c r="BQ1165" s="14"/>
      <c r="BR1165" s="14"/>
      <c r="BS1165" s="17" t="s">
        <v>204</v>
      </c>
      <c r="BT1165" s="17" t="s">
        <v>277</v>
      </c>
      <c r="BU1165" s="18"/>
      <c r="BV1165" s="15" t="s">
        <v>205</v>
      </c>
      <c r="BW1165" s="16">
        <v>46045.60920138889</v>
      </c>
      <c r="BX1165" s="15" t="s">
        <v>205</v>
      </c>
      <c r="BY1165" s="16">
        <v>46045.60920138889</v>
      </c>
      <c r="BZ1165" s="12" t="s">
        <v>206</v>
      </c>
      <c r="CA1165" s="13" t="s">
        <v>185</v>
      </c>
      <c r="CB1165" s="13" t="s">
        <v>19435</v>
      </c>
      <c r="CC1165" s="13" t="s">
        <v>185</v>
      </c>
      <c r="CD1165" s="13" t="s">
        <v>19436</v>
      </c>
      <c r="CE1165" s="14"/>
      <c r="CF1165" s="14"/>
      <c r="CG1165" s="14"/>
      <c r="CH1165" s="14"/>
      <c r="CI1165" s="14"/>
      <c r="CJ1165" s="14"/>
      <c r="CK1165" s="14"/>
      <c r="CL1165" s="14"/>
      <c r="CM1165" s="14"/>
      <c r="CN1165" s="14"/>
      <c r="CO1165" s="14"/>
      <c r="CP1165" s="14"/>
      <c r="CQ1165" s="14"/>
      <c r="CR1165" s="14"/>
      <c r="CS1165" s="14"/>
      <c r="CT1165" s="14"/>
      <c r="CU1165" s="14"/>
      <c r="CV1165" s="14"/>
      <c r="CW1165" s="14"/>
      <c r="CX1165" s="14"/>
      <c r="CY1165" s="14"/>
      <c r="CZ1165" s="14"/>
      <c r="DA1165" s="14"/>
      <c r="DB1165" s="14"/>
      <c r="DC1165" s="14"/>
      <c r="DD1165" s="14"/>
      <c r="DE1165" s="17" t="s">
        <v>204</v>
      </c>
      <c r="DF1165" s="17" t="s">
        <v>277</v>
      </c>
      <c r="DG1165" s="18"/>
      <c r="DH1165" s="15" t="s">
        <v>205</v>
      </c>
      <c r="DI1165" s="16">
        <v>46077.48489583333</v>
      </c>
      <c r="DJ1165" s="15" t="s">
        <v>205</v>
      </c>
      <c r="DK1165" s="16">
        <v>46077.48489583333</v>
      </c>
      <c r="DL1165" s="12" t="s">
        <v>213</v>
      </c>
      <c r="DM1165" s="13" t="s">
        <v>185</v>
      </c>
      <c r="DN1165" s="13" t="s">
        <v>19437</v>
      </c>
      <c r="DO1165" s="14"/>
      <c r="DP1165" s="14"/>
      <c r="DQ1165" s="14"/>
      <c r="DR1165" s="14"/>
      <c r="DS1165" s="14"/>
      <c r="DT1165" s="14"/>
      <c r="DU1165" s="14"/>
      <c r="DV1165" s="14"/>
      <c r="DW1165" s="14"/>
      <c r="DX1165" s="14"/>
      <c r="DY1165" s="14"/>
      <c r="DZ1165" s="14"/>
      <c r="EA1165" s="14"/>
      <c r="EB1165" s="14"/>
      <c r="EC1165" s="14"/>
      <c r="ED1165" s="14"/>
      <c r="EE1165" s="14"/>
      <c r="EF1165" s="14"/>
      <c r="EG1165" s="14"/>
      <c r="EH1165" s="14"/>
      <c r="EI1165" s="17" t="s">
        <v>204</v>
      </c>
      <c r="EJ1165" s="15" t="s">
        <v>205</v>
      </c>
      <c r="EK1165" s="16">
        <v>46090.644166666665</v>
      </c>
      <c r="EL1165" s="12" t="s">
        <v>218</v>
      </c>
      <c r="EM1165" s="13" t="s">
        <v>185</v>
      </c>
      <c r="EN1165" s="13" t="s">
        <v>19438</v>
      </c>
      <c r="EO1165" s="14"/>
      <c r="EP1165" s="14"/>
      <c r="EQ1165" s="14"/>
      <c r="ER1165" s="14"/>
      <c r="ES1165" s="14"/>
      <c r="ET1165" s="14"/>
      <c r="EU1165" s="14"/>
      <c r="EV1165" s="14"/>
      <c r="EW1165" s="14"/>
      <c r="EX1165" s="14"/>
      <c r="EY1165" s="14"/>
      <c r="EZ1165" s="14"/>
      <c r="FA1165" s="14"/>
      <c r="FB1165" s="14"/>
      <c r="FC1165" s="14"/>
      <c r="FD1165" s="14"/>
      <c r="FE1165" s="14"/>
      <c r="FF1165" s="14"/>
      <c r="FG1165" s="14"/>
      <c r="FH1165" s="14"/>
      <c r="FI1165" s="17" t="s">
        <v>204</v>
      </c>
      <c r="FJ1165" s="15" t="s">
        <v>205</v>
      </c>
      <c r="FK1165" s="16">
        <v>46100.57409722222</v>
      </c>
      <c r="FL1165" s="14"/>
      <c r="FM1165" s="14"/>
      <c r="FN1165" s="15" t="s">
        <v>223</v>
      </c>
      <c r="FO1165" s="16">
        <v>46100.57409722222</v>
      </c>
      <c r="FP1165" s="13" t="s">
        <v>19438</v>
      </c>
      <c r="FQ1165" s="13" t="s">
        <v>19439</v>
      </c>
      <c r="FR1165" s="13" t="s">
        <v>19434</v>
      </c>
      <c r="FS1165" s="14"/>
      <c r="FT1165" s="14"/>
      <c r="FU1165" s="14" t="str">
        <f t="shared" si="17"/>
        <v>Base de Dados_Images/XV-146.Imagem do Equipamento-.173637.jpg</v>
      </c>
      <c r="FV1165" s="14"/>
      <c r="FW1165" s="14"/>
    </row>
    <row r="1166" ht="15.75" customHeight="1">
      <c r="A1166" s="10" t="s">
        <v>18211</v>
      </c>
      <c r="B1166" s="10" t="s">
        <v>19251</v>
      </c>
      <c r="C1166" s="10" t="s">
        <v>3150</v>
      </c>
      <c r="D1166" s="10" t="s">
        <v>19440</v>
      </c>
      <c r="E1166" s="11" t="s">
        <v>19441</v>
      </c>
      <c r="F1166" s="12" t="s">
        <v>184</v>
      </c>
      <c r="G1166" s="13" t="s">
        <v>185</v>
      </c>
      <c r="H1166" s="13" t="s">
        <v>19442</v>
      </c>
      <c r="I1166" s="13" t="s">
        <v>185</v>
      </c>
      <c r="J1166" s="13" t="s">
        <v>19443</v>
      </c>
      <c r="K1166" s="13" t="s">
        <v>185</v>
      </c>
      <c r="L1166" s="13" t="s">
        <v>19444</v>
      </c>
      <c r="M1166" s="13" t="s">
        <v>185</v>
      </c>
      <c r="N1166" s="13" t="s">
        <v>19445</v>
      </c>
      <c r="O1166" s="13" t="s">
        <v>185</v>
      </c>
      <c r="P1166" s="13" t="s">
        <v>19446</v>
      </c>
      <c r="Q1166" s="13" t="s">
        <v>185</v>
      </c>
      <c r="R1166" s="13" t="s">
        <v>19447</v>
      </c>
      <c r="S1166" s="13" t="s">
        <v>185</v>
      </c>
      <c r="T1166" s="13" t="s">
        <v>19448</v>
      </c>
      <c r="U1166" s="13" t="s">
        <v>185</v>
      </c>
      <c r="V1166" s="13" t="s">
        <v>19449</v>
      </c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  <c r="BP1166" s="14"/>
      <c r="BQ1166" s="14"/>
      <c r="BR1166" s="14"/>
      <c r="BS1166" s="17" t="s">
        <v>204</v>
      </c>
      <c r="BT1166" s="17" t="s">
        <v>277</v>
      </c>
      <c r="BU1166" s="18"/>
      <c r="BV1166" s="15" t="s">
        <v>205</v>
      </c>
      <c r="BW1166" s="16">
        <v>46046.373194444444</v>
      </c>
      <c r="BX1166" s="15" t="s">
        <v>205</v>
      </c>
      <c r="BY1166" s="16">
        <v>46046.373194444444</v>
      </c>
      <c r="BZ1166" s="12" t="s">
        <v>206</v>
      </c>
      <c r="CA1166" s="13" t="s">
        <v>185</v>
      </c>
      <c r="CB1166" s="13" t="s">
        <v>19450</v>
      </c>
      <c r="CC1166" s="13" t="s">
        <v>185</v>
      </c>
      <c r="CD1166" s="13" t="s">
        <v>19451</v>
      </c>
      <c r="CE1166" s="14"/>
      <c r="CF1166" s="14"/>
      <c r="CG1166" s="14"/>
      <c r="CH1166" s="14"/>
      <c r="CI1166" s="14"/>
      <c r="CJ1166" s="14"/>
      <c r="CK1166" s="14"/>
      <c r="CL1166" s="14"/>
      <c r="CM1166" s="14"/>
      <c r="CN1166" s="14"/>
      <c r="CO1166" s="14"/>
      <c r="CP1166" s="14"/>
      <c r="CQ1166" s="14"/>
      <c r="CR1166" s="14"/>
      <c r="CS1166" s="14"/>
      <c r="CT1166" s="14"/>
      <c r="CU1166" s="14"/>
      <c r="CV1166" s="14"/>
      <c r="CW1166" s="14"/>
      <c r="CX1166" s="14"/>
      <c r="CY1166" s="14"/>
      <c r="CZ1166" s="14"/>
      <c r="DA1166" s="14"/>
      <c r="DB1166" s="14"/>
      <c r="DC1166" s="14"/>
      <c r="DD1166" s="14"/>
      <c r="DE1166" s="17" t="s">
        <v>204</v>
      </c>
      <c r="DF1166" s="17" t="s">
        <v>277</v>
      </c>
      <c r="DG1166" s="18"/>
      <c r="DH1166" s="15" t="s">
        <v>205</v>
      </c>
      <c r="DI1166" s="16">
        <v>46077.42542824074</v>
      </c>
      <c r="DJ1166" s="15" t="s">
        <v>205</v>
      </c>
      <c r="DK1166" s="16">
        <v>46077.42542824074</v>
      </c>
      <c r="DL1166" s="12" t="s">
        <v>213</v>
      </c>
      <c r="DM1166" s="13" t="s">
        <v>185</v>
      </c>
      <c r="DN1166" s="13" t="s">
        <v>19452</v>
      </c>
      <c r="DO1166" s="14"/>
      <c r="DP1166" s="14"/>
      <c r="DQ1166" s="14"/>
      <c r="DR1166" s="14"/>
      <c r="DS1166" s="14"/>
      <c r="DT1166" s="14"/>
      <c r="DU1166" s="14"/>
      <c r="DV1166" s="14"/>
      <c r="DW1166" s="14"/>
      <c r="DX1166" s="14"/>
      <c r="DY1166" s="14"/>
      <c r="DZ1166" s="14"/>
      <c r="EA1166" s="14"/>
      <c r="EB1166" s="14"/>
      <c r="EC1166" s="14"/>
      <c r="ED1166" s="14"/>
      <c r="EE1166" s="14"/>
      <c r="EF1166" s="14"/>
      <c r="EG1166" s="14"/>
      <c r="EH1166" s="14"/>
      <c r="EI1166" s="17" t="s">
        <v>204</v>
      </c>
      <c r="EJ1166" s="15" t="s">
        <v>205</v>
      </c>
      <c r="EK1166" s="16">
        <v>46093.91820601852</v>
      </c>
      <c r="EL1166" s="12" t="s">
        <v>218</v>
      </c>
      <c r="EM1166" s="13" t="s">
        <v>185</v>
      </c>
      <c r="EN1166" s="13" t="s">
        <v>19453</v>
      </c>
      <c r="EO1166" s="14"/>
      <c r="EP1166" s="14"/>
      <c r="EQ1166" s="14"/>
      <c r="ER1166" s="14"/>
      <c r="ES1166" s="14"/>
      <c r="ET1166" s="14"/>
      <c r="EU1166" s="14"/>
      <c r="EV1166" s="14"/>
      <c r="EW1166" s="14"/>
      <c r="EX1166" s="14"/>
      <c r="EY1166" s="14"/>
      <c r="EZ1166" s="14"/>
      <c r="FA1166" s="14"/>
      <c r="FB1166" s="14"/>
      <c r="FC1166" s="14"/>
      <c r="FD1166" s="14"/>
      <c r="FE1166" s="14"/>
      <c r="FF1166" s="14"/>
      <c r="FG1166" s="14"/>
      <c r="FH1166" s="14"/>
      <c r="FI1166" s="17" t="s">
        <v>204</v>
      </c>
      <c r="FJ1166" s="15" t="s">
        <v>205</v>
      </c>
      <c r="FK1166" s="16">
        <v>46100.57435185185</v>
      </c>
      <c r="FL1166" s="14"/>
      <c r="FM1166" s="14"/>
      <c r="FN1166" s="15" t="s">
        <v>223</v>
      </c>
      <c r="FO1166" s="16">
        <v>46100.57435185185</v>
      </c>
      <c r="FP1166" s="13" t="s">
        <v>19453</v>
      </c>
      <c r="FQ1166" s="13" t="s">
        <v>19454</v>
      </c>
      <c r="FR1166" s="13" t="s">
        <v>19455</v>
      </c>
      <c r="FS1166" s="14"/>
      <c r="FT1166" s="14"/>
      <c r="FU1166" s="14" t="str">
        <f t="shared" si="17"/>
        <v>Base de Dados_Images/XV-183.Imagem do Equipamento-.115651.jpg</v>
      </c>
      <c r="FV1166" s="14"/>
      <c r="FW1166" s="14"/>
    </row>
    <row r="1167" ht="15.75" customHeight="1">
      <c r="A1167" s="10" t="s">
        <v>18211</v>
      </c>
      <c r="B1167" s="10" t="s">
        <v>19251</v>
      </c>
      <c r="C1167" s="10" t="s">
        <v>3150</v>
      </c>
      <c r="D1167" s="10" t="s">
        <v>19456</v>
      </c>
      <c r="E1167" s="11" t="s">
        <v>19457</v>
      </c>
      <c r="F1167" s="12" t="s">
        <v>184</v>
      </c>
      <c r="G1167" s="13" t="s">
        <v>185</v>
      </c>
      <c r="H1167" s="13" t="s">
        <v>19458</v>
      </c>
      <c r="I1167" s="13" t="s">
        <v>185</v>
      </c>
      <c r="J1167" s="13" t="s">
        <v>19459</v>
      </c>
      <c r="K1167" s="13" t="s">
        <v>185</v>
      </c>
      <c r="L1167" s="13" t="s">
        <v>19460</v>
      </c>
      <c r="M1167" s="13" t="s">
        <v>185</v>
      </c>
      <c r="N1167" s="13" t="s">
        <v>19461</v>
      </c>
      <c r="O1167" s="13" t="s">
        <v>185</v>
      </c>
      <c r="P1167" s="13" t="s">
        <v>19462</v>
      </c>
      <c r="Q1167" s="13" t="s">
        <v>185</v>
      </c>
      <c r="R1167" s="13" t="s">
        <v>19463</v>
      </c>
      <c r="S1167" s="13" t="s">
        <v>185</v>
      </c>
      <c r="T1167" s="13" t="s">
        <v>19464</v>
      </c>
      <c r="U1167" s="13" t="s">
        <v>185</v>
      </c>
      <c r="V1167" s="13" t="s">
        <v>19465</v>
      </c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  <c r="BP1167" s="14"/>
      <c r="BQ1167" s="14"/>
      <c r="BR1167" s="14"/>
      <c r="BS1167" s="17" t="s">
        <v>204</v>
      </c>
      <c r="BT1167" s="17" t="s">
        <v>277</v>
      </c>
      <c r="BU1167" s="18"/>
      <c r="BV1167" s="15" t="s">
        <v>205</v>
      </c>
      <c r="BW1167" s="16">
        <v>46046.37386574074</v>
      </c>
      <c r="BX1167" s="15" t="s">
        <v>205</v>
      </c>
      <c r="BY1167" s="16">
        <v>46046.37386574074</v>
      </c>
      <c r="BZ1167" s="12" t="s">
        <v>206</v>
      </c>
      <c r="CA1167" s="13" t="s">
        <v>185</v>
      </c>
      <c r="CB1167" s="13" t="s">
        <v>19466</v>
      </c>
      <c r="CC1167" s="13" t="s">
        <v>185</v>
      </c>
      <c r="CD1167" s="13" t="s">
        <v>19467</v>
      </c>
      <c r="CE1167" s="14"/>
      <c r="CF1167" s="14"/>
      <c r="CG1167" s="14"/>
      <c r="CH1167" s="14"/>
      <c r="CI1167" s="14"/>
      <c r="CJ1167" s="14"/>
      <c r="CK1167" s="14"/>
      <c r="CL1167" s="14"/>
      <c r="CM1167" s="14"/>
      <c r="CN1167" s="14"/>
      <c r="CO1167" s="14"/>
      <c r="CP1167" s="14"/>
      <c r="CQ1167" s="14"/>
      <c r="CR1167" s="14"/>
      <c r="CS1167" s="14"/>
      <c r="CT1167" s="14"/>
      <c r="CU1167" s="14"/>
      <c r="CV1167" s="14"/>
      <c r="CW1167" s="14"/>
      <c r="CX1167" s="14"/>
      <c r="CY1167" s="14"/>
      <c r="CZ1167" s="14"/>
      <c r="DA1167" s="14"/>
      <c r="DB1167" s="14"/>
      <c r="DC1167" s="14"/>
      <c r="DD1167" s="14"/>
      <c r="DE1167" s="17" t="s">
        <v>204</v>
      </c>
      <c r="DF1167" s="17" t="s">
        <v>277</v>
      </c>
      <c r="DG1167" s="18"/>
      <c r="DH1167" s="15" t="s">
        <v>205</v>
      </c>
      <c r="DI1167" s="16">
        <v>46077.42431712963</v>
      </c>
      <c r="DJ1167" s="15" t="s">
        <v>205</v>
      </c>
      <c r="DK1167" s="16">
        <v>46077.42431712963</v>
      </c>
      <c r="DL1167" s="12" t="s">
        <v>213</v>
      </c>
      <c r="DM1167" s="13" t="s">
        <v>185</v>
      </c>
      <c r="DN1167" s="13" t="s">
        <v>19468</v>
      </c>
      <c r="DO1167" s="14"/>
      <c r="DP1167" s="14"/>
      <c r="DQ1167" s="14"/>
      <c r="DR1167" s="14"/>
      <c r="DS1167" s="14"/>
      <c r="DT1167" s="14"/>
      <c r="DU1167" s="14"/>
      <c r="DV1167" s="14"/>
      <c r="DW1167" s="14"/>
      <c r="DX1167" s="14"/>
      <c r="DY1167" s="14"/>
      <c r="DZ1167" s="14"/>
      <c r="EA1167" s="14"/>
      <c r="EB1167" s="14"/>
      <c r="EC1167" s="14"/>
      <c r="ED1167" s="14"/>
      <c r="EE1167" s="14"/>
      <c r="EF1167" s="14"/>
      <c r="EG1167" s="14"/>
      <c r="EH1167" s="14"/>
      <c r="EI1167" s="17" t="s">
        <v>204</v>
      </c>
      <c r="EJ1167" s="15" t="s">
        <v>205</v>
      </c>
      <c r="EK1167" s="16">
        <v>46090.64381944444</v>
      </c>
      <c r="EL1167" s="12" t="s">
        <v>218</v>
      </c>
      <c r="EM1167" s="13" t="s">
        <v>185</v>
      </c>
      <c r="EN1167" s="13" t="s">
        <v>19469</v>
      </c>
      <c r="EO1167" s="14"/>
      <c r="EP1167" s="14"/>
      <c r="EQ1167" s="14"/>
      <c r="ER1167" s="14"/>
      <c r="ES1167" s="14"/>
      <c r="ET1167" s="14"/>
      <c r="EU1167" s="14"/>
      <c r="EV1167" s="14"/>
      <c r="EW1167" s="14"/>
      <c r="EX1167" s="14"/>
      <c r="EY1167" s="14"/>
      <c r="EZ1167" s="14"/>
      <c r="FA1167" s="14"/>
      <c r="FB1167" s="14"/>
      <c r="FC1167" s="14"/>
      <c r="FD1167" s="14"/>
      <c r="FE1167" s="14"/>
      <c r="FF1167" s="14"/>
      <c r="FG1167" s="14"/>
      <c r="FH1167" s="14"/>
      <c r="FI1167" s="17" t="s">
        <v>204</v>
      </c>
      <c r="FJ1167" s="15" t="s">
        <v>205</v>
      </c>
      <c r="FK1167" s="16">
        <v>46100.57475694444</v>
      </c>
      <c r="FL1167" s="14"/>
      <c r="FM1167" s="14"/>
      <c r="FN1167" s="15" t="s">
        <v>223</v>
      </c>
      <c r="FO1167" s="16">
        <v>46100.57475694444</v>
      </c>
      <c r="FP1167" s="13" t="s">
        <v>19469</v>
      </c>
      <c r="FQ1167" s="13" t="s">
        <v>19470</v>
      </c>
      <c r="FR1167" s="13" t="s">
        <v>19465</v>
      </c>
      <c r="FS1167" s="14"/>
      <c r="FT1167" s="14"/>
      <c r="FU1167" s="14" t="str">
        <f t="shared" si="17"/>
        <v>Base de Dados_Images/XV-190.Imagem do Equipamento-.115802.jpg</v>
      </c>
      <c r="FV1167" s="14"/>
      <c r="FW1167" s="14"/>
    </row>
    <row r="1168" ht="15.75" customHeight="1">
      <c r="A1168" s="10" t="s">
        <v>18211</v>
      </c>
      <c r="B1168" s="10" t="s">
        <v>19251</v>
      </c>
      <c r="C1168" s="10" t="s">
        <v>3150</v>
      </c>
      <c r="D1168" s="10" t="s">
        <v>19471</v>
      </c>
      <c r="E1168" s="11" t="s">
        <v>19472</v>
      </c>
      <c r="F1168" s="12" t="s">
        <v>184</v>
      </c>
      <c r="G1168" s="13" t="s">
        <v>185</v>
      </c>
      <c r="H1168" s="13" t="s">
        <v>19473</v>
      </c>
      <c r="I1168" s="13" t="s">
        <v>185</v>
      </c>
      <c r="J1168" s="13" t="s">
        <v>19474</v>
      </c>
      <c r="K1168" s="13" t="s">
        <v>185</v>
      </c>
      <c r="L1168" s="13" t="s">
        <v>19475</v>
      </c>
      <c r="M1168" s="13" t="s">
        <v>185</v>
      </c>
      <c r="N1168" s="13" t="s">
        <v>19476</v>
      </c>
      <c r="O1168" s="13" t="s">
        <v>185</v>
      </c>
      <c r="P1168" s="13" t="s">
        <v>19477</v>
      </c>
      <c r="Q1168" s="13" t="s">
        <v>185</v>
      </c>
      <c r="R1168" s="13" t="s">
        <v>19478</v>
      </c>
      <c r="S1168" s="13" t="s">
        <v>185</v>
      </c>
      <c r="T1168" s="13" t="s">
        <v>19479</v>
      </c>
      <c r="U1168" s="13" t="s">
        <v>185</v>
      </c>
      <c r="V1168" s="13" t="s">
        <v>19480</v>
      </c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  <c r="BP1168" s="14"/>
      <c r="BQ1168" s="14"/>
      <c r="BR1168" s="14"/>
      <c r="BS1168" s="17" t="s">
        <v>204</v>
      </c>
      <c r="BT1168" s="17" t="s">
        <v>277</v>
      </c>
      <c r="BU1168" s="18"/>
      <c r="BV1168" s="15" t="s">
        <v>205</v>
      </c>
      <c r="BW1168" s="16">
        <v>46045.60223379629</v>
      </c>
      <c r="BX1168" s="15" t="s">
        <v>205</v>
      </c>
      <c r="BY1168" s="16">
        <v>46045.60223379629</v>
      </c>
      <c r="BZ1168" s="12" t="s">
        <v>206</v>
      </c>
      <c r="CA1168" s="13" t="s">
        <v>185</v>
      </c>
      <c r="CB1168" s="13" t="s">
        <v>19481</v>
      </c>
      <c r="CC1168" s="13" t="s">
        <v>185</v>
      </c>
      <c r="CD1168" s="13" t="s">
        <v>19482</v>
      </c>
      <c r="CE1168" s="14"/>
      <c r="CF1168" s="14"/>
      <c r="CG1168" s="14"/>
      <c r="CH1168" s="14"/>
      <c r="CI1168" s="14"/>
      <c r="CJ1168" s="14"/>
      <c r="CK1168" s="14"/>
      <c r="CL1168" s="14"/>
      <c r="CM1168" s="14"/>
      <c r="CN1168" s="14"/>
      <c r="CO1168" s="14"/>
      <c r="CP1168" s="14"/>
      <c r="CQ1168" s="14"/>
      <c r="CR1168" s="14"/>
      <c r="CS1168" s="14"/>
      <c r="CT1168" s="14"/>
      <c r="CU1168" s="14"/>
      <c r="CV1168" s="14"/>
      <c r="CW1168" s="14"/>
      <c r="CX1168" s="14"/>
      <c r="CY1168" s="14"/>
      <c r="CZ1168" s="14"/>
      <c r="DA1168" s="14"/>
      <c r="DB1168" s="14"/>
      <c r="DC1168" s="14"/>
      <c r="DD1168" s="14"/>
      <c r="DE1168" s="17" t="s">
        <v>204</v>
      </c>
      <c r="DF1168" s="17" t="s">
        <v>277</v>
      </c>
      <c r="DG1168" s="18"/>
      <c r="DH1168" s="15" t="s">
        <v>205</v>
      </c>
      <c r="DI1168" s="16">
        <v>46077.48091435185</v>
      </c>
      <c r="DJ1168" s="15" t="s">
        <v>205</v>
      </c>
      <c r="DK1168" s="16">
        <v>46077.48091435185</v>
      </c>
      <c r="DL1168" s="12" t="s">
        <v>213</v>
      </c>
      <c r="DM1168" s="13" t="s">
        <v>185</v>
      </c>
      <c r="DN1168" s="13" t="s">
        <v>19483</v>
      </c>
      <c r="DO1168" s="14"/>
      <c r="DP1168" s="14"/>
      <c r="DQ1168" s="14"/>
      <c r="DR1168" s="14"/>
      <c r="DS1168" s="14"/>
      <c r="DT1168" s="14"/>
      <c r="DU1168" s="14"/>
      <c r="DV1168" s="14"/>
      <c r="DW1168" s="14"/>
      <c r="DX1168" s="14"/>
      <c r="DY1168" s="14"/>
      <c r="DZ1168" s="14"/>
      <c r="EA1168" s="14"/>
      <c r="EB1168" s="14"/>
      <c r="EC1168" s="14"/>
      <c r="ED1168" s="14"/>
      <c r="EE1168" s="14"/>
      <c r="EF1168" s="14"/>
      <c r="EG1168" s="14"/>
      <c r="EH1168" s="14"/>
      <c r="EI1168" s="17" t="s">
        <v>204</v>
      </c>
      <c r="EJ1168" s="15" t="s">
        <v>205</v>
      </c>
      <c r="EK1168" s="16">
        <v>46093.9191087963</v>
      </c>
      <c r="EL1168" s="12" t="s">
        <v>218</v>
      </c>
      <c r="EM1168" s="13" t="s">
        <v>185</v>
      </c>
      <c r="EN1168" s="13" t="s">
        <v>19484</v>
      </c>
      <c r="EO1168" s="14"/>
      <c r="EP1168" s="14"/>
      <c r="EQ1168" s="14"/>
      <c r="ER1168" s="14"/>
      <c r="ES1168" s="14"/>
      <c r="ET1168" s="14"/>
      <c r="EU1168" s="14"/>
      <c r="EV1168" s="14"/>
      <c r="EW1168" s="14"/>
      <c r="EX1168" s="14"/>
      <c r="EY1168" s="14"/>
      <c r="EZ1168" s="14"/>
      <c r="FA1168" s="14"/>
      <c r="FB1168" s="14"/>
      <c r="FC1168" s="14"/>
      <c r="FD1168" s="14"/>
      <c r="FE1168" s="14"/>
      <c r="FF1168" s="14"/>
      <c r="FG1168" s="14"/>
      <c r="FH1168" s="14"/>
      <c r="FI1168" s="17" t="s">
        <v>204</v>
      </c>
      <c r="FJ1168" s="15" t="s">
        <v>205</v>
      </c>
      <c r="FK1168" s="16">
        <v>46100.57633101852</v>
      </c>
      <c r="FL1168" s="14"/>
      <c r="FM1168" s="14"/>
      <c r="FN1168" s="15" t="s">
        <v>223</v>
      </c>
      <c r="FO1168" s="16">
        <v>46100.57633101852</v>
      </c>
      <c r="FP1168" s="13" t="s">
        <v>19484</v>
      </c>
      <c r="FQ1168" s="13" t="s">
        <v>19485</v>
      </c>
      <c r="FR1168" s="13" t="s">
        <v>19486</v>
      </c>
      <c r="FS1168" s="14"/>
      <c r="FT1168" s="14"/>
      <c r="FU1168" s="14" t="str">
        <f t="shared" si="17"/>
        <v>Base de Dados_Images/XV-251.Imagem do Equipamento-.172626.jpg</v>
      </c>
      <c r="FV1168" s="14"/>
      <c r="FW1168" s="14"/>
    </row>
    <row r="1169" ht="15.75" customHeight="1">
      <c r="A1169" s="10" t="s">
        <v>18211</v>
      </c>
      <c r="B1169" s="10" t="s">
        <v>19251</v>
      </c>
      <c r="C1169" s="10" t="s">
        <v>3150</v>
      </c>
      <c r="D1169" s="10" t="s">
        <v>19487</v>
      </c>
      <c r="E1169" s="11" t="s">
        <v>19488</v>
      </c>
      <c r="F1169" s="12" t="s">
        <v>184</v>
      </c>
      <c r="G1169" s="13" t="s">
        <v>185</v>
      </c>
      <c r="H1169" s="13" t="s">
        <v>19489</v>
      </c>
      <c r="I1169" s="13" t="s">
        <v>185</v>
      </c>
      <c r="J1169" s="13" t="s">
        <v>19490</v>
      </c>
      <c r="K1169" s="13" t="s">
        <v>185</v>
      </c>
      <c r="L1169" s="13" t="s">
        <v>19491</v>
      </c>
      <c r="M1169" s="13" t="s">
        <v>185</v>
      </c>
      <c r="N1169" s="13" t="s">
        <v>19492</v>
      </c>
      <c r="O1169" s="13" t="s">
        <v>185</v>
      </c>
      <c r="P1169" s="13" t="s">
        <v>19493</v>
      </c>
      <c r="Q1169" s="13" t="s">
        <v>185</v>
      </c>
      <c r="R1169" s="13" t="s">
        <v>19494</v>
      </c>
      <c r="S1169" s="13" t="s">
        <v>185</v>
      </c>
      <c r="T1169" s="13" t="s">
        <v>19495</v>
      </c>
      <c r="U1169" s="13" t="s">
        <v>185</v>
      </c>
      <c r="V1169" s="13" t="s">
        <v>19496</v>
      </c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  <c r="BP1169" s="14"/>
      <c r="BQ1169" s="14"/>
      <c r="BR1169" s="14"/>
      <c r="BS1169" s="17" t="s">
        <v>204</v>
      </c>
      <c r="BT1169" s="17" t="s">
        <v>277</v>
      </c>
      <c r="BU1169" s="18"/>
      <c r="BV1169" s="15" t="s">
        <v>205</v>
      </c>
      <c r="BW1169" s="16">
        <v>46045.60821759259</v>
      </c>
      <c r="BX1169" s="15" t="s">
        <v>205</v>
      </c>
      <c r="BY1169" s="16">
        <v>46045.60821759259</v>
      </c>
      <c r="BZ1169" s="12" t="s">
        <v>206</v>
      </c>
      <c r="CA1169" s="13" t="s">
        <v>185</v>
      </c>
      <c r="CB1169" s="13" t="s">
        <v>19497</v>
      </c>
      <c r="CC1169" s="13" t="s">
        <v>185</v>
      </c>
      <c r="CD1169" s="13" t="s">
        <v>19498</v>
      </c>
      <c r="CE1169" s="14"/>
      <c r="CF1169" s="14"/>
      <c r="CG1169" s="14"/>
      <c r="CH1169" s="14"/>
      <c r="CI1169" s="14"/>
      <c r="CJ1169" s="14"/>
      <c r="CK1169" s="14"/>
      <c r="CL1169" s="14"/>
      <c r="CM1169" s="14"/>
      <c r="CN1169" s="14"/>
      <c r="CO1169" s="14"/>
      <c r="CP1169" s="14"/>
      <c r="CQ1169" s="14"/>
      <c r="CR1169" s="14"/>
      <c r="CS1169" s="14"/>
      <c r="CT1169" s="14"/>
      <c r="CU1169" s="14"/>
      <c r="CV1169" s="14"/>
      <c r="CW1169" s="14"/>
      <c r="CX1169" s="14"/>
      <c r="CY1169" s="14"/>
      <c r="CZ1169" s="14"/>
      <c r="DA1169" s="14"/>
      <c r="DB1169" s="14"/>
      <c r="DC1169" s="14"/>
      <c r="DD1169" s="14"/>
      <c r="DE1169" s="17" t="s">
        <v>204</v>
      </c>
      <c r="DF1169" s="17" t="s">
        <v>277</v>
      </c>
      <c r="DG1169" s="18"/>
      <c r="DH1169" s="15" t="s">
        <v>205</v>
      </c>
      <c r="DI1169" s="16">
        <v>46077.493368055555</v>
      </c>
      <c r="DJ1169" s="15" t="s">
        <v>205</v>
      </c>
      <c r="DK1169" s="16">
        <v>46077.493368055555</v>
      </c>
      <c r="DL1169" s="12" t="s">
        <v>213</v>
      </c>
      <c r="DM1169" s="13" t="s">
        <v>185</v>
      </c>
      <c r="DN1169" s="13" t="s">
        <v>19499</v>
      </c>
      <c r="DO1169" s="14"/>
      <c r="DP1169" s="14"/>
      <c r="DQ1169" s="14"/>
      <c r="DR1169" s="14"/>
      <c r="DS1169" s="14"/>
      <c r="DT1169" s="14"/>
      <c r="DU1169" s="14"/>
      <c r="DV1169" s="14"/>
      <c r="DW1169" s="14"/>
      <c r="DX1169" s="14"/>
      <c r="DY1169" s="14"/>
      <c r="DZ1169" s="14"/>
      <c r="EA1169" s="14"/>
      <c r="EB1169" s="14"/>
      <c r="EC1169" s="14"/>
      <c r="ED1169" s="14"/>
      <c r="EE1169" s="14"/>
      <c r="EF1169" s="14"/>
      <c r="EG1169" s="14"/>
      <c r="EH1169" s="14"/>
      <c r="EI1169" s="17" t="s">
        <v>204</v>
      </c>
      <c r="EJ1169" s="15" t="s">
        <v>205</v>
      </c>
      <c r="EK1169" s="16">
        <v>46093.91840277778</v>
      </c>
      <c r="EL1169" s="12" t="s">
        <v>218</v>
      </c>
      <c r="EM1169" s="13" t="s">
        <v>185</v>
      </c>
      <c r="EN1169" s="13" t="s">
        <v>19500</v>
      </c>
      <c r="EO1169" s="14"/>
      <c r="EP1169" s="14"/>
      <c r="EQ1169" s="14"/>
      <c r="ER1169" s="14"/>
      <c r="ES1169" s="14"/>
      <c r="ET1169" s="14"/>
      <c r="EU1169" s="14"/>
      <c r="EV1169" s="14"/>
      <c r="EW1169" s="14"/>
      <c r="EX1169" s="14"/>
      <c r="EY1169" s="14"/>
      <c r="EZ1169" s="14"/>
      <c r="FA1169" s="14"/>
      <c r="FB1169" s="14"/>
      <c r="FC1169" s="14"/>
      <c r="FD1169" s="14"/>
      <c r="FE1169" s="14"/>
      <c r="FF1169" s="14"/>
      <c r="FG1169" s="14"/>
      <c r="FH1169" s="14"/>
      <c r="FI1169" s="17" t="s">
        <v>204</v>
      </c>
      <c r="FJ1169" s="15" t="s">
        <v>205</v>
      </c>
      <c r="FK1169" s="16">
        <v>46100.57662037037</v>
      </c>
      <c r="FL1169" s="14"/>
      <c r="FM1169" s="14"/>
      <c r="FN1169" s="15" t="s">
        <v>223</v>
      </c>
      <c r="FO1169" s="16">
        <v>46100.57662037037</v>
      </c>
      <c r="FP1169" s="13" t="s">
        <v>19500</v>
      </c>
      <c r="FQ1169" s="13" t="s">
        <v>19501</v>
      </c>
      <c r="FR1169" s="13" t="s">
        <v>19496</v>
      </c>
      <c r="FS1169" s="14"/>
      <c r="FT1169" s="14"/>
      <c r="FU1169" s="14" t="str">
        <f t="shared" si="17"/>
        <v>Base de Dados_Images/XV-258.Imagem do Equipamento-.173525.jpg</v>
      </c>
      <c r="FV1169" s="14"/>
      <c r="FW1169" s="14"/>
    </row>
    <row r="1170" ht="15.75" customHeight="1">
      <c r="A1170" s="10" t="s">
        <v>18211</v>
      </c>
      <c r="B1170" s="10" t="s">
        <v>19251</v>
      </c>
      <c r="C1170" s="10" t="s">
        <v>3150</v>
      </c>
      <c r="D1170" s="10" t="s">
        <v>19502</v>
      </c>
      <c r="E1170" s="11" t="s">
        <v>19503</v>
      </c>
      <c r="F1170" s="12" t="s">
        <v>184</v>
      </c>
      <c r="G1170" s="13" t="s">
        <v>185</v>
      </c>
      <c r="H1170" s="13" t="s">
        <v>19504</v>
      </c>
      <c r="I1170" s="13" t="s">
        <v>185</v>
      </c>
      <c r="J1170" s="13" t="s">
        <v>19505</v>
      </c>
      <c r="K1170" s="13" t="s">
        <v>185</v>
      </c>
      <c r="L1170" s="13" t="s">
        <v>19506</v>
      </c>
      <c r="M1170" s="13" t="s">
        <v>185</v>
      </c>
      <c r="N1170" s="13" t="s">
        <v>19507</v>
      </c>
      <c r="O1170" s="13" t="s">
        <v>185</v>
      </c>
      <c r="P1170" s="13" t="s">
        <v>19508</v>
      </c>
      <c r="Q1170" s="13" t="s">
        <v>185</v>
      </c>
      <c r="R1170" s="13" t="s">
        <v>19509</v>
      </c>
      <c r="S1170" s="13" t="s">
        <v>185</v>
      </c>
      <c r="T1170" s="13" t="s">
        <v>19510</v>
      </c>
      <c r="U1170" s="13" t="s">
        <v>185</v>
      </c>
      <c r="V1170" s="13" t="s">
        <v>19511</v>
      </c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  <c r="BP1170" s="14"/>
      <c r="BQ1170" s="14"/>
      <c r="BR1170" s="14"/>
      <c r="BS1170" s="17" t="s">
        <v>204</v>
      </c>
      <c r="BT1170" s="17" t="s">
        <v>277</v>
      </c>
      <c r="BU1170" s="18"/>
      <c r="BV1170" s="15" t="s">
        <v>205</v>
      </c>
      <c r="BW1170" s="16">
        <v>46046.43818287037</v>
      </c>
      <c r="BX1170" s="15" t="s">
        <v>205</v>
      </c>
      <c r="BY1170" s="16">
        <v>46046.43818287037</v>
      </c>
      <c r="BZ1170" s="12" t="s">
        <v>206</v>
      </c>
      <c r="CA1170" s="13" t="s">
        <v>195</v>
      </c>
      <c r="CB1170" s="13" t="s">
        <v>19512</v>
      </c>
      <c r="CC1170" s="13" t="s">
        <v>185</v>
      </c>
      <c r="CD1170" s="13" t="s">
        <v>19513</v>
      </c>
      <c r="CE1170" s="14"/>
      <c r="CF1170" s="14"/>
      <c r="CG1170" s="14"/>
      <c r="CH1170" s="14"/>
      <c r="CI1170" s="14"/>
      <c r="CJ1170" s="14"/>
      <c r="CK1170" s="14"/>
      <c r="CL1170" s="14"/>
      <c r="CM1170" s="14"/>
      <c r="CN1170" s="14"/>
      <c r="CO1170" s="14"/>
      <c r="CP1170" s="14"/>
      <c r="CQ1170" s="14"/>
      <c r="CR1170" s="14"/>
      <c r="CS1170" s="14"/>
      <c r="CT1170" s="14"/>
      <c r="CU1170" s="14"/>
      <c r="CV1170" s="14"/>
      <c r="CW1170" s="14"/>
      <c r="CX1170" s="14"/>
      <c r="CY1170" s="14"/>
      <c r="CZ1170" s="14"/>
      <c r="DA1170" s="14"/>
      <c r="DB1170" s="14"/>
      <c r="DC1170" s="14"/>
      <c r="DD1170" s="14"/>
      <c r="DE1170" s="17" t="s">
        <v>204</v>
      </c>
      <c r="DF1170" s="17" t="s">
        <v>277</v>
      </c>
      <c r="DG1170" s="18"/>
      <c r="DH1170" s="15" t="s">
        <v>205</v>
      </c>
      <c r="DI1170" s="16">
        <v>46077.627534722225</v>
      </c>
      <c r="DJ1170" s="15" t="s">
        <v>205</v>
      </c>
      <c r="DK1170" s="16">
        <v>46077.627534722225</v>
      </c>
      <c r="DL1170" s="12" t="s">
        <v>213</v>
      </c>
      <c r="DM1170" s="13" t="s">
        <v>185</v>
      </c>
      <c r="DN1170" s="13" t="s">
        <v>19514</v>
      </c>
      <c r="DO1170" s="14"/>
      <c r="DP1170" s="14"/>
      <c r="DQ1170" s="14"/>
      <c r="DR1170" s="14"/>
      <c r="DS1170" s="14"/>
      <c r="DT1170" s="14"/>
      <c r="DU1170" s="14"/>
      <c r="DV1170" s="14"/>
      <c r="DW1170" s="14"/>
      <c r="DX1170" s="14"/>
      <c r="DY1170" s="14"/>
      <c r="DZ1170" s="14"/>
      <c r="EA1170" s="14"/>
      <c r="EB1170" s="14"/>
      <c r="EC1170" s="14"/>
      <c r="ED1170" s="14"/>
      <c r="EE1170" s="14"/>
      <c r="EF1170" s="14"/>
      <c r="EG1170" s="14"/>
      <c r="EH1170" s="14"/>
      <c r="EI1170" s="17" t="s">
        <v>204</v>
      </c>
      <c r="EJ1170" s="15" t="s">
        <v>205</v>
      </c>
      <c r="EK1170" s="16">
        <v>46090.63179398148</v>
      </c>
      <c r="EL1170" s="12" t="s">
        <v>218</v>
      </c>
      <c r="EM1170" s="13" t="s">
        <v>185</v>
      </c>
      <c r="EN1170" s="13" t="s">
        <v>19515</v>
      </c>
      <c r="EO1170" s="14"/>
      <c r="EP1170" s="14"/>
      <c r="EQ1170" s="14"/>
      <c r="ER1170" s="14"/>
      <c r="ES1170" s="14"/>
      <c r="ET1170" s="14"/>
      <c r="EU1170" s="14"/>
      <c r="EV1170" s="14"/>
      <c r="EW1170" s="14"/>
      <c r="EX1170" s="14"/>
      <c r="EY1170" s="14"/>
      <c r="EZ1170" s="14"/>
      <c r="FA1170" s="14"/>
      <c r="FB1170" s="14"/>
      <c r="FC1170" s="14"/>
      <c r="FD1170" s="14"/>
      <c r="FE1170" s="14"/>
      <c r="FF1170" s="14"/>
      <c r="FG1170" s="14"/>
      <c r="FH1170" s="14"/>
      <c r="FI1170" s="17" t="s">
        <v>204</v>
      </c>
      <c r="FJ1170" s="15" t="s">
        <v>205</v>
      </c>
      <c r="FK1170" s="16">
        <v>46100.57690972222</v>
      </c>
      <c r="FL1170" s="14"/>
      <c r="FM1170" s="14"/>
      <c r="FN1170" s="15" t="s">
        <v>223</v>
      </c>
      <c r="FO1170" s="16">
        <v>46100.57690972222</v>
      </c>
      <c r="FP1170" s="13" t="s">
        <v>19515</v>
      </c>
      <c r="FQ1170" s="13" t="s">
        <v>19516</v>
      </c>
      <c r="FR1170" s="13" t="s">
        <v>19517</v>
      </c>
      <c r="FS1170" s="14"/>
      <c r="FT1170" s="14"/>
      <c r="FU1170" s="14" t="str">
        <f t="shared" si="17"/>
        <v>Base de Dados_Images/XV-265.Imagem do Equipamento-.121425.jpg</v>
      </c>
      <c r="FV1170" s="14"/>
      <c r="FW1170" s="14"/>
    </row>
    <row r="1171" ht="15.75" customHeight="1">
      <c r="A1171" s="10" t="s">
        <v>18211</v>
      </c>
      <c r="B1171" s="10" t="s">
        <v>19251</v>
      </c>
      <c r="C1171" s="10" t="s">
        <v>3150</v>
      </c>
      <c r="D1171" s="10" t="s">
        <v>19518</v>
      </c>
      <c r="E1171" s="11" t="s">
        <v>19519</v>
      </c>
      <c r="F1171" s="12" t="s">
        <v>184</v>
      </c>
      <c r="G1171" s="13" t="s">
        <v>185</v>
      </c>
      <c r="H1171" s="13" t="s">
        <v>19520</v>
      </c>
      <c r="I1171" s="13" t="s">
        <v>185</v>
      </c>
      <c r="J1171" s="13" t="s">
        <v>19521</v>
      </c>
      <c r="K1171" s="13" t="s">
        <v>185</v>
      </c>
      <c r="L1171" s="13" t="s">
        <v>19522</v>
      </c>
      <c r="M1171" s="13" t="s">
        <v>185</v>
      </c>
      <c r="N1171" s="13" t="s">
        <v>19523</v>
      </c>
      <c r="O1171" s="13" t="s">
        <v>185</v>
      </c>
      <c r="P1171" s="13" t="s">
        <v>19524</v>
      </c>
      <c r="Q1171" s="13" t="s">
        <v>185</v>
      </c>
      <c r="R1171" s="13" t="s">
        <v>19525</v>
      </c>
      <c r="S1171" s="13" t="s">
        <v>185</v>
      </c>
      <c r="T1171" s="13" t="s">
        <v>19526</v>
      </c>
      <c r="U1171" s="13" t="s">
        <v>185</v>
      </c>
      <c r="V1171" s="13" t="s">
        <v>19527</v>
      </c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  <c r="BP1171" s="14"/>
      <c r="BQ1171" s="14"/>
      <c r="BR1171" s="14"/>
      <c r="BS1171" s="17" t="s">
        <v>204</v>
      </c>
      <c r="BT1171" s="17" t="s">
        <v>277</v>
      </c>
      <c r="BU1171" s="18"/>
      <c r="BV1171" s="15" t="s">
        <v>205</v>
      </c>
      <c r="BW1171" s="16">
        <v>46046.43761574074</v>
      </c>
      <c r="BX1171" s="15" t="s">
        <v>205</v>
      </c>
      <c r="BY1171" s="16">
        <v>46046.43761574074</v>
      </c>
      <c r="BZ1171" s="12" t="s">
        <v>206</v>
      </c>
      <c r="CA1171" s="13" t="s">
        <v>195</v>
      </c>
      <c r="CB1171" s="13" t="s">
        <v>19528</v>
      </c>
      <c r="CC1171" s="13" t="s">
        <v>185</v>
      </c>
      <c r="CD1171" s="13" t="s">
        <v>19529</v>
      </c>
      <c r="CE1171" s="14"/>
      <c r="CF1171" s="14"/>
      <c r="CG1171" s="14"/>
      <c r="CH1171" s="14"/>
      <c r="CI1171" s="14"/>
      <c r="CJ1171" s="14"/>
      <c r="CK1171" s="14"/>
      <c r="CL1171" s="14"/>
      <c r="CM1171" s="14"/>
      <c r="CN1171" s="14"/>
      <c r="CO1171" s="14"/>
      <c r="CP1171" s="14"/>
      <c r="CQ1171" s="14"/>
      <c r="CR1171" s="14"/>
      <c r="CS1171" s="14"/>
      <c r="CT1171" s="14"/>
      <c r="CU1171" s="14"/>
      <c r="CV1171" s="14"/>
      <c r="CW1171" s="14"/>
      <c r="CX1171" s="14"/>
      <c r="CY1171" s="14"/>
      <c r="CZ1171" s="14"/>
      <c r="DA1171" s="14"/>
      <c r="DB1171" s="14"/>
      <c r="DC1171" s="14"/>
      <c r="DD1171" s="14"/>
      <c r="DE1171" s="17" t="s">
        <v>204</v>
      </c>
      <c r="DF1171" s="17" t="s">
        <v>277</v>
      </c>
      <c r="DG1171" s="18"/>
      <c r="DH1171" s="15" t="s">
        <v>205</v>
      </c>
      <c r="DI1171" s="16">
        <v>46095.03328703704</v>
      </c>
      <c r="DJ1171" s="15" t="s">
        <v>205</v>
      </c>
      <c r="DK1171" s="16">
        <v>46095.03328703704</v>
      </c>
      <c r="DL1171" s="12" t="s">
        <v>213</v>
      </c>
      <c r="DM1171" s="13" t="s">
        <v>185</v>
      </c>
      <c r="DN1171" s="13" t="s">
        <v>19530</v>
      </c>
      <c r="DO1171" s="14"/>
      <c r="DP1171" s="14"/>
      <c r="DQ1171" s="14"/>
      <c r="DR1171" s="14"/>
      <c r="DS1171" s="14"/>
      <c r="DT1171" s="14"/>
      <c r="DU1171" s="14"/>
      <c r="DV1171" s="14"/>
      <c r="DW1171" s="14"/>
      <c r="DX1171" s="14"/>
      <c r="DY1171" s="14"/>
      <c r="DZ1171" s="14"/>
      <c r="EA1171" s="14"/>
      <c r="EB1171" s="14"/>
      <c r="EC1171" s="14"/>
      <c r="ED1171" s="14"/>
      <c r="EE1171" s="14"/>
      <c r="EF1171" s="14"/>
      <c r="EG1171" s="14"/>
      <c r="EH1171" s="14"/>
      <c r="EI1171" s="17" t="s">
        <v>204</v>
      </c>
      <c r="EJ1171" s="15" t="s">
        <v>205</v>
      </c>
      <c r="EK1171" s="16">
        <v>46095.50827546296</v>
      </c>
      <c r="EL1171" s="12" t="s">
        <v>218</v>
      </c>
      <c r="EM1171" s="13" t="s">
        <v>185</v>
      </c>
      <c r="EN1171" s="13" t="s">
        <v>19531</v>
      </c>
      <c r="EO1171" s="14"/>
      <c r="EP1171" s="14"/>
      <c r="EQ1171" s="14"/>
      <c r="ER1171" s="14"/>
      <c r="ES1171" s="14"/>
      <c r="ET1171" s="14"/>
      <c r="EU1171" s="14"/>
      <c r="EV1171" s="14"/>
      <c r="EW1171" s="14"/>
      <c r="EX1171" s="14"/>
      <c r="EY1171" s="14"/>
      <c r="EZ1171" s="14"/>
      <c r="FA1171" s="14"/>
      <c r="FB1171" s="14"/>
      <c r="FC1171" s="14"/>
      <c r="FD1171" s="14"/>
      <c r="FE1171" s="14"/>
      <c r="FF1171" s="14"/>
      <c r="FG1171" s="14"/>
      <c r="FH1171" s="14"/>
      <c r="FI1171" s="17" t="s">
        <v>204</v>
      </c>
      <c r="FJ1171" s="15" t="s">
        <v>205</v>
      </c>
      <c r="FK1171" s="16">
        <v>46100.57711805555</v>
      </c>
      <c r="FL1171" s="14"/>
      <c r="FM1171" s="14"/>
      <c r="FN1171" s="15" t="s">
        <v>223</v>
      </c>
      <c r="FO1171" s="16">
        <v>46100.57711805555</v>
      </c>
      <c r="FP1171" s="13" t="s">
        <v>19531</v>
      </c>
      <c r="FQ1171" s="13" t="s">
        <v>19532</v>
      </c>
      <c r="FR1171" s="13" t="s">
        <v>19533</v>
      </c>
      <c r="FS1171" s="14"/>
      <c r="FT1171" s="14"/>
      <c r="FU1171" s="14" t="str">
        <f t="shared" si="17"/>
        <v>Base de Dados_Images/XV-272.Imagem do Equipamento-.121706.jpg</v>
      </c>
      <c r="FV1171" s="14"/>
      <c r="FW1171" s="14"/>
    </row>
    <row r="1172" ht="15.75" customHeight="1">
      <c r="A1172" s="10" t="s">
        <v>18211</v>
      </c>
      <c r="B1172" s="10" t="s">
        <v>19251</v>
      </c>
      <c r="C1172" s="10" t="s">
        <v>3150</v>
      </c>
      <c r="D1172" s="10" t="s">
        <v>19534</v>
      </c>
      <c r="E1172" s="11" t="s">
        <v>19535</v>
      </c>
      <c r="F1172" s="12" t="s">
        <v>184</v>
      </c>
      <c r="G1172" s="13" t="s">
        <v>185</v>
      </c>
      <c r="H1172" s="13" t="s">
        <v>19536</v>
      </c>
      <c r="I1172" s="13" t="s">
        <v>185</v>
      </c>
      <c r="J1172" s="13" t="s">
        <v>19537</v>
      </c>
      <c r="K1172" s="13" t="s">
        <v>185</v>
      </c>
      <c r="L1172" s="13" t="s">
        <v>19538</v>
      </c>
      <c r="M1172" s="13" t="s">
        <v>185</v>
      </c>
      <c r="N1172" s="13" t="s">
        <v>19539</v>
      </c>
      <c r="O1172" s="13" t="s">
        <v>185</v>
      </c>
      <c r="P1172" s="13" t="s">
        <v>19540</v>
      </c>
      <c r="Q1172" s="13" t="s">
        <v>185</v>
      </c>
      <c r="R1172" s="13" t="s">
        <v>19541</v>
      </c>
      <c r="S1172" s="13" t="s">
        <v>185</v>
      </c>
      <c r="T1172" s="13" t="s">
        <v>19542</v>
      </c>
      <c r="U1172" s="13" t="s">
        <v>185</v>
      </c>
      <c r="V1172" s="13" t="s">
        <v>19543</v>
      </c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  <c r="BP1172" s="14"/>
      <c r="BQ1172" s="14"/>
      <c r="BR1172" s="14"/>
      <c r="BS1172" s="17" t="s">
        <v>204</v>
      </c>
      <c r="BT1172" s="17" t="s">
        <v>277</v>
      </c>
      <c r="BU1172" s="18"/>
      <c r="BV1172" s="15" t="s">
        <v>205</v>
      </c>
      <c r="BW1172" s="16">
        <v>46045.60457175926</v>
      </c>
      <c r="BX1172" s="15" t="s">
        <v>205</v>
      </c>
      <c r="BY1172" s="16">
        <v>46045.60457175926</v>
      </c>
      <c r="BZ1172" s="12" t="s">
        <v>206</v>
      </c>
      <c r="CA1172" s="13" t="s">
        <v>185</v>
      </c>
      <c r="CB1172" s="13" t="s">
        <v>19544</v>
      </c>
      <c r="CC1172" s="13" t="s">
        <v>185</v>
      </c>
      <c r="CD1172" s="13" t="s">
        <v>19544</v>
      </c>
      <c r="CE1172" s="14"/>
      <c r="CF1172" s="14"/>
      <c r="CG1172" s="14"/>
      <c r="CH1172" s="14"/>
      <c r="CI1172" s="14"/>
      <c r="CJ1172" s="14"/>
      <c r="CK1172" s="14"/>
      <c r="CL1172" s="14"/>
      <c r="CM1172" s="14"/>
      <c r="CN1172" s="14"/>
      <c r="CO1172" s="14"/>
      <c r="CP1172" s="14"/>
      <c r="CQ1172" s="14"/>
      <c r="CR1172" s="14"/>
      <c r="CS1172" s="14"/>
      <c r="CT1172" s="14"/>
      <c r="CU1172" s="14"/>
      <c r="CV1172" s="14"/>
      <c r="CW1172" s="14"/>
      <c r="CX1172" s="14"/>
      <c r="CY1172" s="14"/>
      <c r="CZ1172" s="14"/>
      <c r="DA1172" s="14"/>
      <c r="DB1172" s="14"/>
      <c r="DC1172" s="14"/>
      <c r="DD1172" s="14"/>
      <c r="DE1172" s="17" t="s">
        <v>204</v>
      </c>
      <c r="DF1172" s="17" t="s">
        <v>277</v>
      </c>
      <c r="DG1172" s="18"/>
      <c r="DH1172" s="15" t="s">
        <v>205</v>
      </c>
      <c r="DI1172" s="16">
        <v>46093.9209837963</v>
      </c>
      <c r="DJ1172" s="15" t="s">
        <v>205</v>
      </c>
      <c r="DK1172" s="16">
        <v>46093.9209837963</v>
      </c>
      <c r="DL1172" s="12" t="s">
        <v>213</v>
      </c>
      <c r="DM1172" s="13" t="s">
        <v>185</v>
      </c>
      <c r="DN1172" s="13" t="s">
        <v>19545</v>
      </c>
      <c r="DO1172" s="14"/>
      <c r="DP1172" s="14"/>
      <c r="DQ1172" s="14"/>
      <c r="DR1172" s="14"/>
      <c r="DS1172" s="14"/>
      <c r="DT1172" s="14"/>
      <c r="DU1172" s="14"/>
      <c r="DV1172" s="14"/>
      <c r="DW1172" s="14"/>
      <c r="DX1172" s="14"/>
      <c r="DY1172" s="14"/>
      <c r="DZ1172" s="14"/>
      <c r="EA1172" s="14"/>
      <c r="EB1172" s="14"/>
      <c r="EC1172" s="14"/>
      <c r="ED1172" s="14"/>
      <c r="EE1172" s="14"/>
      <c r="EF1172" s="14"/>
      <c r="EG1172" s="14"/>
      <c r="EH1172" s="14"/>
      <c r="EI1172" s="17" t="s">
        <v>204</v>
      </c>
      <c r="EJ1172" s="15" t="s">
        <v>205</v>
      </c>
      <c r="EK1172" s="16">
        <v>46093.92104166667</v>
      </c>
      <c r="EL1172" s="12" t="s">
        <v>218</v>
      </c>
      <c r="EM1172" s="13" t="s">
        <v>185</v>
      </c>
      <c r="EN1172" s="13" t="s">
        <v>19546</v>
      </c>
      <c r="EO1172" s="14"/>
      <c r="EP1172" s="14"/>
      <c r="EQ1172" s="14"/>
      <c r="ER1172" s="14"/>
      <c r="ES1172" s="14"/>
      <c r="ET1172" s="14"/>
      <c r="EU1172" s="14"/>
      <c r="EV1172" s="14"/>
      <c r="EW1172" s="14"/>
      <c r="EX1172" s="14"/>
      <c r="EY1172" s="14"/>
      <c r="EZ1172" s="14"/>
      <c r="FA1172" s="14"/>
      <c r="FB1172" s="14"/>
      <c r="FC1172" s="14"/>
      <c r="FD1172" s="14"/>
      <c r="FE1172" s="14"/>
      <c r="FF1172" s="14"/>
      <c r="FG1172" s="14"/>
      <c r="FH1172" s="14"/>
      <c r="FI1172" s="17" t="s">
        <v>204</v>
      </c>
      <c r="FJ1172" s="15" t="s">
        <v>205</v>
      </c>
      <c r="FK1172" s="16">
        <v>46100.577881944446</v>
      </c>
      <c r="FL1172" s="14"/>
      <c r="FM1172" s="14"/>
      <c r="FN1172" s="15" t="s">
        <v>223</v>
      </c>
      <c r="FO1172" s="16">
        <v>46100.577881944446</v>
      </c>
      <c r="FP1172" s="13" t="s">
        <v>19546</v>
      </c>
      <c r="FQ1172" s="13" t="s">
        <v>19547</v>
      </c>
      <c r="FR1172" s="13" t="s">
        <v>19543</v>
      </c>
      <c r="FS1172" s="14"/>
      <c r="FT1172" s="14"/>
      <c r="FU1172" s="14" t="str">
        <f t="shared" si="17"/>
        <v>Base de Dados_Images/LCV-8005-10.Imagem do Equipamento-.173008.jpg</v>
      </c>
      <c r="FV1172" s="14"/>
      <c r="FW1172" s="14"/>
    </row>
    <row r="1173" ht="15.75" customHeight="1">
      <c r="A1173" s="10" t="s">
        <v>18211</v>
      </c>
      <c r="B1173" s="10" t="s">
        <v>19251</v>
      </c>
      <c r="C1173" s="10" t="s">
        <v>3150</v>
      </c>
      <c r="D1173" s="10" t="s">
        <v>19548</v>
      </c>
      <c r="E1173" s="11" t="s">
        <v>19549</v>
      </c>
      <c r="F1173" s="12" t="s">
        <v>184</v>
      </c>
      <c r="G1173" s="13" t="s">
        <v>185</v>
      </c>
      <c r="H1173" s="13" t="s">
        <v>19550</v>
      </c>
      <c r="I1173" s="13" t="s">
        <v>185</v>
      </c>
      <c r="J1173" s="13" t="s">
        <v>19551</v>
      </c>
      <c r="K1173" s="13" t="s">
        <v>185</v>
      </c>
      <c r="L1173" s="13" t="s">
        <v>19552</v>
      </c>
      <c r="M1173" s="13" t="s">
        <v>185</v>
      </c>
      <c r="N1173" s="13" t="s">
        <v>19553</v>
      </c>
      <c r="O1173" s="13" t="s">
        <v>185</v>
      </c>
      <c r="P1173" s="13" t="s">
        <v>19554</v>
      </c>
      <c r="Q1173" s="13" t="s">
        <v>185</v>
      </c>
      <c r="R1173" s="13" t="s">
        <v>19555</v>
      </c>
      <c r="S1173" s="13" t="s">
        <v>185</v>
      </c>
      <c r="T1173" s="13" t="s">
        <v>19556</v>
      </c>
      <c r="U1173" s="13" t="s">
        <v>185</v>
      </c>
      <c r="V1173" s="13" t="s">
        <v>19557</v>
      </c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  <c r="BP1173" s="14"/>
      <c r="BQ1173" s="14"/>
      <c r="BR1173" s="14"/>
      <c r="BS1173" s="17" t="s">
        <v>204</v>
      </c>
      <c r="BT1173" s="17" t="s">
        <v>277</v>
      </c>
      <c r="BU1173" s="18"/>
      <c r="BV1173" s="15" t="s">
        <v>205</v>
      </c>
      <c r="BW1173" s="16">
        <v>46048.731886574074</v>
      </c>
      <c r="BX1173" s="15" t="s">
        <v>205</v>
      </c>
      <c r="BY1173" s="16">
        <v>46048.731886574074</v>
      </c>
      <c r="BZ1173" s="12" t="s">
        <v>206</v>
      </c>
      <c r="CA1173" s="13" t="s">
        <v>195</v>
      </c>
      <c r="CB1173" s="13" t="s">
        <v>19558</v>
      </c>
      <c r="CC1173" s="13" t="s">
        <v>185</v>
      </c>
      <c r="CD1173" s="13" t="s">
        <v>19559</v>
      </c>
      <c r="CE1173" s="14"/>
      <c r="CF1173" s="14"/>
      <c r="CG1173" s="14"/>
      <c r="CH1173" s="14"/>
      <c r="CI1173" s="14"/>
      <c r="CJ1173" s="14"/>
      <c r="CK1173" s="14"/>
      <c r="CL1173" s="14"/>
      <c r="CM1173" s="14"/>
      <c r="CN1173" s="14"/>
      <c r="CO1173" s="14"/>
      <c r="CP1173" s="14"/>
      <c r="CQ1173" s="14"/>
      <c r="CR1173" s="14"/>
      <c r="CS1173" s="14"/>
      <c r="CT1173" s="14"/>
      <c r="CU1173" s="14"/>
      <c r="CV1173" s="14"/>
      <c r="CW1173" s="14"/>
      <c r="CX1173" s="14"/>
      <c r="CY1173" s="14"/>
      <c r="CZ1173" s="14"/>
      <c r="DA1173" s="14"/>
      <c r="DB1173" s="14"/>
      <c r="DC1173" s="14"/>
      <c r="DD1173" s="14"/>
      <c r="DE1173" s="17" t="s">
        <v>204</v>
      </c>
      <c r="DF1173" s="17" t="s">
        <v>277</v>
      </c>
      <c r="DG1173" s="18"/>
      <c r="DH1173" s="15" t="s">
        <v>205</v>
      </c>
      <c r="DI1173" s="16">
        <v>46077.64309027778</v>
      </c>
      <c r="DJ1173" s="15" t="s">
        <v>205</v>
      </c>
      <c r="DK1173" s="16">
        <v>46077.64309027778</v>
      </c>
      <c r="DL1173" s="12" t="s">
        <v>213</v>
      </c>
      <c r="DM1173" s="13" t="s">
        <v>185</v>
      </c>
      <c r="DN1173" s="13" t="s">
        <v>19560</v>
      </c>
      <c r="DO1173" s="14"/>
      <c r="DP1173" s="14"/>
      <c r="DQ1173" s="14"/>
      <c r="DR1173" s="14"/>
      <c r="DS1173" s="14"/>
      <c r="DT1173" s="14"/>
      <c r="DU1173" s="14"/>
      <c r="DV1173" s="14"/>
      <c r="DW1173" s="14"/>
      <c r="DX1173" s="14"/>
      <c r="DY1173" s="14"/>
      <c r="DZ1173" s="14"/>
      <c r="EA1173" s="14"/>
      <c r="EB1173" s="14"/>
      <c r="EC1173" s="14"/>
      <c r="ED1173" s="14"/>
      <c r="EE1173" s="14"/>
      <c r="EF1173" s="14"/>
      <c r="EG1173" s="14"/>
      <c r="EH1173" s="14"/>
      <c r="EI1173" s="17" t="s">
        <v>204</v>
      </c>
      <c r="EJ1173" s="15" t="s">
        <v>205</v>
      </c>
      <c r="EK1173" s="16">
        <v>46090.63196759259</v>
      </c>
      <c r="EL1173" s="12" t="s">
        <v>218</v>
      </c>
      <c r="EM1173" s="13" t="s">
        <v>185</v>
      </c>
      <c r="EN1173" s="13" t="s">
        <v>19561</v>
      </c>
      <c r="EO1173" s="14"/>
      <c r="EP1173" s="14"/>
      <c r="EQ1173" s="14"/>
      <c r="ER1173" s="14"/>
      <c r="ES1173" s="14"/>
      <c r="ET1173" s="14"/>
      <c r="EU1173" s="14"/>
      <c r="EV1173" s="14"/>
      <c r="EW1173" s="14"/>
      <c r="EX1173" s="14"/>
      <c r="EY1173" s="14"/>
      <c r="EZ1173" s="14"/>
      <c r="FA1173" s="14"/>
      <c r="FB1173" s="14"/>
      <c r="FC1173" s="14"/>
      <c r="FD1173" s="14"/>
      <c r="FE1173" s="14"/>
      <c r="FF1173" s="14"/>
      <c r="FG1173" s="14"/>
      <c r="FH1173" s="14"/>
      <c r="FI1173" s="17" t="s">
        <v>204</v>
      </c>
      <c r="FJ1173" s="15" t="s">
        <v>205</v>
      </c>
      <c r="FK1173" s="16">
        <v>46100.57861111111</v>
      </c>
      <c r="FL1173" s="14"/>
      <c r="FM1173" s="14"/>
      <c r="FN1173" s="15" t="s">
        <v>223</v>
      </c>
      <c r="FO1173" s="16">
        <v>46100.57861111111</v>
      </c>
      <c r="FP1173" s="13" t="s">
        <v>19561</v>
      </c>
      <c r="FQ1173" s="13" t="s">
        <v>19562</v>
      </c>
      <c r="FR1173" s="13" t="s">
        <v>19557</v>
      </c>
      <c r="FS1173" s="14"/>
      <c r="FT1173" s="14"/>
      <c r="FU1173" s="14" t="str">
        <f t="shared" si="17"/>
        <v>Base de Dados_Images/TCV-8012-10.Imagem do Equipamento-.203333.jpg</v>
      </c>
      <c r="FV1173" s="14"/>
      <c r="FW1173" s="14"/>
    </row>
    <row r="1174" ht="15.75" customHeight="1">
      <c r="A1174" s="10" t="s">
        <v>18211</v>
      </c>
      <c r="B1174" s="10" t="s">
        <v>19251</v>
      </c>
      <c r="C1174" s="10" t="s">
        <v>3150</v>
      </c>
      <c r="D1174" s="10" t="s">
        <v>19563</v>
      </c>
      <c r="E1174" s="11" t="s">
        <v>19564</v>
      </c>
      <c r="F1174" s="12" t="s">
        <v>184</v>
      </c>
      <c r="G1174" s="13" t="s">
        <v>185</v>
      </c>
      <c r="H1174" s="13" t="s">
        <v>19565</v>
      </c>
      <c r="I1174" s="13" t="s">
        <v>185</v>
      </c>
      <c r="J1174" s="13" t="s">
        <v>19566</v>
      </c>
      <c r="K1174" s="13" t="s">
        <v>185</v>
      </c>
      <c r="L1174" s="13" t="s">
        <v>19567</v>
      </c>
      <c r="M1174" s="13" t="s">
        <v>185</v>
      </c>
      <c r="N1174" s="13" t="s">
        <v>19568</v>
      </c>
      <c r="O1174" s="13" t="s">
        <v>185</v>
      </c>
      <c r="P1174" s="13" t="s">
        <v>19569</v>
      </c>
      <c r="Q1174" s="13" t="s">
        <v>185</v>
      </c>
      <c r="R1174" s="13" t="s">
        <v>19570</v>
      </c>
      <c r="S1174" s="13" t="s">
        <v>185</v>
      </c>
      <c r="T1174" s="13" t="s">
        <v>19571</v>
      </c>
      <c r="U1174" s="13" t="s">
        <v>185</v>
      </c>
      <c r="V1174" s="13" t="s">
        <v>19572</v>
      </c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  <c r="BP1174" s="14"/>
      <c r="BQ1174" s="14"/>
      <c r="BR1174" s="14"/>
      <c r="BS1174" s="17" t="s">
        <v>204</v>
      </c>
      <c r="BT1174" s="17" t="s">
        <v>277</v>
      </c>
      <c r="BU1174" s="18"/>
      <c r="BV1174" s="15" t="s">
        <v>205</v>
      </c>
      <c r="BW1174" s="16">
        <v>46045.61158564815</v>
      </c>
      <c r="BX1174" s="15" t="s">
        <v>205</v>
      </c>
      <c r="BY1174" s="16">
        <v>46045.61158564815</v>
      </c>
      <c r="BZ1174" s="12" t="s">
        <v>206</v>
      </c>
      <c r="CA1174" s="13" t="s">
        <v>185</v>
      </c>
      <c r="CB1174" s="13" t="s">
        <v>19573</v>
      </c>
      <c r="CC1174" s="13" t="s">
        <v>185</v>
      </c>
      <c r="CD1174" s="13" t="s">
        <v>19574</v>
      </c>
      <c r="CE1174" s="14"/>
      <c r="CF1174" s="14"/>
      <c r="CG1174" s="14"/>
      <c r="CH1174" s="14"/>
      <c r="CI1174" s="14"/>
      <c r="CJ1174" s="14"/>
      <c r="CK1174" s="14"/>
      <c r="CL1174" s="14"/>
      <c r="CM1174" s="14"/>
      <c r="CN1174" s="14"/>
      <c r="CO1174" s="14"/>
      <c r="CP1174" s="14"/>
      <c r="CQ1174" s="14"/>
      <c r="CR1174" s="14"/>
      <c r="CS1174" s="14"/>
      <c r="CT1174" s="14"/>
      <c r="CU1174" s="14"/>
      <c r="CV1174" s="14"/>
      <c r="CW1174" s="14"/>
      <c r="CX1174" s="14"/>
      <c r="CY1174" s="14"/>
      <c r="CZ1174" s="14"/>
      <c r="DA1174" s="14"/>
      <c r="DB1174" s="14"/>
      <c r="DC1174" s="14"/>
      <c r="DD1174" s="14"/>
      <c r="DE1174" s="17" t="s">
        <v>204</v>
      </c>
      <c r="DF1174" s="17" t="s">
        <v>277</v>
      </c>
      <c r="DG1174" s="18"/>
      <c r="DH1174" s="15" t="s">
        <v>205</v>
      </c>
      <c r="DI1174" s="16">
        <v>46077.482256944444</v>
      </c>
      <c r="DJ1174" s="15" t="s">
        <v>205</v>
      </c>
      <c r="DK1174" s="16">
        <v>46077.482256944444</v>
      </c>
      <c r="DL1174" s="12" t="s">
        <v>213</v>
      </c>
      <c r="DM1174" s="13" t="s">
        <v>185</v>
      </c>
      <c r="DN1174" s="13" t="s">
        <v>19575</v>
      </c>
      <c r="DO1174" s="14"/>
      <c r="DP1174" s="14"/>
      <c r="DQ1174" s="14"/>
      <c r="DR1174" s="14"/>
      <c r="DS1174" s="14"/>
      <c r="DT1174" s="14"/>
      <c r="DU1174" s="14"/>
      <c r="DV1174" s="14"/>
      <c r="DW1174" s="14"/>
      <c r="DX1174" s="14"/>
      <c r="DY1174" s="14"/>
      <c r="DZ1174" s="14"/>
      <c r="EA1174" s="14"/>
      <c r="EB1174" s="14"/>
      <c r="EC1174" s="14"/>
      <c r="ED1174" s="14"/>
      <c r="EE1174" s="14"/>
      <c r="EF1174" s="14"/>
      <c r="EG1174" s="14"/>
      <c r="EH1174" s="14"/>
      <c r="EI1174" s="17" t="s">
        <v>204</v>
      </c>
      <c r="EJ1174" s="15" t="s">
        <v>205</v>
      </c>
      <c r="EK1174" s="16">
        <v>46093.92115740741</v>
      </c>
      <c r="EL1174" s="12" t="s">
        <v>218</v>
      </c>
      <c r="EM1174" s="13" t="s">
        <v>185</v>
      </c>
      <c r="EN1174" s="13" t="s">
        <v>19576</v>
      </c>
      <c r="EO1174" s="14"/>
      <c r="EP1174" s="14"/>
      <c r="EQ1174" s="14"/>
      <c r="ER1174" s="14"/>
      <c r="ES1174" s="14"/>
      <c r="ET1174" s="14"/>
      <c r="EU1174" s="14"/>
      <c r="EV1174" s="14"/>
      <c r="EW1174" s="14"/>
      <c r="EX1174" s="14"/>
      <c r="EY1174" s="14"/>
      <c r="EZ1174" s="14"/>
      <c r="FA1174" s="14"/>
      <c r="FB1174" s="14"/>
      <c r="FC1174" s="14"/>
      <c r="FD1174" s="14"/>
      <c r="FE1174" s="14"/>
      <c r="FF1174" s="14"/>
      <c r="FG1174" s="14"/>
      <c r="FH1174" s="14"/>
      <c r="FI1174" s="17" t="s">
        <v>204</v>
      </c>
      <c r="FJ1174" s="15" t="s">
        <v>205</v>
      </c>
      <c r="FK1174" s="16">
        <v>46100.57879629629</v>
      </c>
      <c r="FL1174" s="14"/>
      <c r="FM1174" s="14"/>
      <c r="FN1174" s="15" t="s">
        <v>223</v>
      </c>
      <c r="FO1174" s="16">
        <v>46100.57879629629</v>
      </c>
      <c r="FP1174" s="13" t="s">
        <v>19576</v>
      </c>
      <c r="FQ1174" s="13" t="s">
        <v>19577</v>
      </c>
      <c r="FR1174" s="13" t="s">
        <v>19572</v>
      </c>
      <c r="FS1174" s="14"/>
      <c r="FT1174" s="14"/>
      <c r="FU1174" s="14" t="str">
        <f t="shared" si="17"/>
        <v>Base de Dados_Images/LCV-8019-10.Imagem do Equipamento-.174015.jpg</v>
      </c>
      <c r="FV1174" s="14"/>
      <c r="FW1174" s="14"/>
    </row>
    <row r="1175" ht="15.75" customHeight="1">
      <c r="A1175" s="10" t="s">
        <v>18211</v>
      </c>
      <c r="B1175" s="10" t="s">
        <v>19578</v>
      </c>
      <c r="C1175" s="10" t="s">
        <v>181</v>
      </c>
      <c r="D1175" s="10" t="s">
        <v>19579</v>
      </c>
      <c r="E1175" s="11" t="s">
        <v>19580</v>
      </c>
      <c r="F1175" s="12" t="s">
        <v>184</v>
      </c>
      <c r="G1175" s="13" t="s">
        <v>185</v>
      </c>
      <c r="H1175" s="13" t="s">
        <v>19581</v>
      </c>
      <c r="I1175" s="13" t="s">
        <v>185</v>
      </c>
      <c r="J1175" s="13" t="s">
        <v>19582</v>
      </c>
      <c r="K1175" s="13" t="s">
        <v>185</v>
      </c>
      <c r="L1175" s="13" t="s">
        <v>19582</v>
      </c>
      <c r="M1175" s="13" t="s">
        <v>185</v>
      </c>
      <c r="N1175" s="13" t="s">
        <v>19583</v>
      </c>
      <c r="O1175" s="13" t="s">
        <v>185</v>
      </c>
      <c r="P1175" s="13" t="s">
        <v>19584</v>
      </c>
      <c r="Q1175" s="13" t="s">
        <v>185</v>
      </c>
      <c r="R1175" s="13" t="s">
        <v>19585</v>
      </c>
      <c r="S1175" s="13" t="s">
        <v>185</v>
      </c>
      <c r="T1175" s="13" t="s">
        <v>19585</v>
      </c>
      <c r="U1175" s="13" t="s">
        <v>185</v>
      </c>
      <c r="V1175" s="13" t="s">
        <v>19586</v>
      </c>
      <c r="W1175" s="13" t="s">
        <v>185</v>
      </c>
      <c r="X1175" s="13" t="s">
        <v>19587</v>
      </c>
      <c r="Y1175" s="13" t="s">
        <v>185</v>
      </c>
      <c r="Z1175" s="13" t="s">
        <v>19588</v>
      </c>
      <c r="AA1175" s="13" t="s">
        <v>185</v>
      </c>
      <c r="AB1175" s="13" t="s">
        <v>19589</v>
      </c>
      <c r="AC1175" s="13" t="s">
        <v>185</v>
      </c>
      <c r="AD1175" s="13" t="s">
        <v>19590</v>
      </c>
      <c r="AE1175" s="13" t="s">
        <v>185</v>
      </c>
      <c r="AF1175" s="13" t="s">
        <v>19591</v>
      </c>
      <c r="AG1175" s="13" t="s">
        <v>185</v>
      </c>
      <c r="AH1175" s="13" t="s">
        <v>19592</v>
      </c>
      <c r="AI1175" s="13" t="s">
        <v>185</v>
      </c>
      <c r="AJ1175" s="13" t="s">
        <v>19593</v>
      </c>
      <c r="AK1175" s="13" t="s">
        <v>185</v>
      </c>
      <c r="AL1175" s="13" t="s">
        <v>19594</v>
      </c>
      <c r="AM1175" s="13" t="s">
        <v>195</v>
      </c>
      <c r="AN1175" s="13" t="s">
        <v>19595</v>
      </c>
      <c r="AO1175" s="13" t="s">
        <v>195</v>
      </c>
      <c r="AP1175" s="13" t="s">
        <v>19596</v>
      </c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  <c r="BP1175" s="14"/>
      <c r="BQ1175" s="14"/>
      <c r="BR1175" s="14"/>
      <c r="BS1175" s="17" t="s">
        <v>204</v>
      </c>
      <c r="BT1175" s="15" t="s">
        <v>205</v>
      </c>
      <c r="BU1175" s="16">
        <v>46057.4021875</v>
      </c>
      <c r="BV1175" s="15" t="s">
        <v>205</v>
      </c>
      <c r="BW1175" s="16">
        <v>46042.72484953704</v>
      </c>
      <c r="BX1175" s="15" t="s">
        <v>205</v>
      </c>
      <c r="BY1175" s="16">
        <v>46057.402233796296</v>
      </c>
      <c r="BZ1175" s="12" t="s">
        <v>206</v>
      </c>
      <c r="CA1175" s="13" t="s">
        <v>185</v>
      </c>
      <c r="CB1175" s="13" t="s">
        <v>19597</v>
      </c>
      <c r="CC1175" s="13" t="s">
        <v>185</v>
      </c>
      <c r="CD1175" s="13" t="s">
        <v>19598</v>
      </c>
      <c r="CE1175" s="13" t="s">
        <v>185</v>
      </c>
      <c r="CF1175" s="13" t="s">
        <v>19599</v>
      </c>
      <c r="CG1175" s="13" t="s">
        <v>185</v>
      </c>
      <c r="CH1175" s="13" t="s">
        <v>19600</v>
      </c>
      <c r="CI1175" s="13" t="s">
        <v>185</v>
      </c>
      <c r="CJ1175" s="13" t="s">
        <v>19601</v>
      </c>
      <c r="CK1175" s="13" t="s">
        <v>185</v>
      </c>
      <c r="CL1175" s="13" t="s">
        <v>19602</v>
      </c>
      <c r="CM1175" s="14"/>
      <c r="CN1175" s="14"/>
      <c r="CO1175" s="14"/>
      <c r="CP1175" s="14"/>
      <c r="CQ1175" s="14"/>
      <c r="CR1175" s="14"/>
      <c r="CS1175" s="14"/>
      <c r="CT1175" s="14"/>
      <c r="CU1175" s="14"/>
      <c r="CV1175" s="14"/>
      <c r="CW1175" s="14"/>
      <c r="CX1175" s="14"/>
      <c r="CY1175" s="14"/>
      <c r="CZ1175" s="14"/>
      <c r="DA1175" s="14"/>
      <c r="DB1175" s="14"/>
      <c r="DC1175" s="14"/>
      <c r="DD1175" s="14"/>
      <c r="DE1175" s="17" t="s">
        <v>204</v>
      </c>
      <c r="DF1175" s="15" t="s">
        <v>205</v>
      </c>
      <c r="DG1175" s="16">
        <v>46077.395590277774</v>
      </c>
      <c r="DH1175" s="15" t="s">
        <v>205</v>
      </c>
      <c r="DI1175" s="16">
        <v>46078.403715277775</v>
      </c>
      <c r="DJ1175" s="15" t="s">
        <v>205</v>
      </c>
      <c r="DK1175" s="16">
        <v>46078.403715277775</v>
      </c>
      <c r="DL1175" s="12" t="s">
        <v>213</v>
      </c>
      <c r="DM1175" s="13" t="s">
        <v>185</v>
      </c>
      <c r="DN1175" s="13" t="s">
        <v>19603</v>
      </c>
      <c r="DO1175" s="13" t="s">
        <v>185</v>
      </c>
      <c r="DP1175" s="13" t="s">
        <v>19604</v>
      </c>
      <c r="DQ1175" s="13" t="s">
        <v>185</v>
      </c>
      <c r="DR1175" s="13" t="s">
        <v>19605</v>
      </c>
      <c r="DS1175" s="13" t="s">
        <v>185</v>
      </c>
      <c r="DT1175" s="13" t="s">
        <v>19606</v>
      </c>
      <c r="DU1175" s="14"/>
      <c r="DV1175" s="14"/>
      <c r="DW1175" s="14"/>
      <c r="DX1175" s="14"/>
      <c r="DY1175" s="14"/>
      <c r="DZ1175" s="14"/>
      <c r="EA1175" s="14"/>
      <c r="EB1175" s="14"/>
      <c r="EC1175" s="14"/>
      <c r="ED1175" s="14"/>
      <c r="EE1175" s="14"/>
      <c r="EF1175" s="14"/>
      <c r="EG1175" s="14"/>
      <c r="EH1175" s="14"/>
      <c r="EI1175" s="17" t="s">
        <v>204</v>
      </c>
      <c r="EJ1175" s="15" t="s">
        <v>205</v>
      </c>
      <c r="EK1175" s="16">
        <v>46092.5734375</v>
      </c>
      <c r="EL1175" s="12" t="s">
        <v>218</v>
      </c>
      <c r="EM1175" s="13" t="s">
        <v>185</v>
      </c>
      <c r="EN1175" s="13" t="s">
        <v>19607</v>
      </c>
      <c r="EO1175" s="13" t="s">
        <v>185</v>
      </c>
      <c r="EP1175" s="13" t="s">
        <v>19608</v>
      </c>
      <c r="EQ1175" s="13" t="s">
        <v>185</v>
      </c>
      <c r="ER1175" s="13" t="s">
        <v>19609</v>
      </c>
      <c r="ES1175" s="13" t="s">
        <v>185</v>
      </c>
      <c r="ET1175" s="13" t="s">
        <v>19610</v>
      </c>
      <c r="EU1175" s="14"/>
      <c r="EV1175" s="14"/>
      <c r="EW1175" s="14"/>
      <c r="EX1175" s="14"/>
      <c r="EY1175" s="14"/>
      <c r="EZ1175" s="14"/>
      <c r="FA1175" s="14"/>
      <c r="FB1175" s="14"/>
      <c r="FC1175" s="14"/>
      <c r="FD1175" s="14"/>
      <c r="FE1175" s="14"/>
      <c r="FF1175" s="14"/>
      <c r="FG1175" s="14"/>
      <c r="FH1175" s="14"/>
      <c r="FI1175" s="17" t="s">
        <v>204</v>
      </c>
      <c r="FJ1175" s="15" t="s">
        <v>205</v>
      </c>
      <c r="FK1175" s="16">
        <v>46104.46857638889</v>
      </c>
      <c r="FL1175" s="14"/>
      <c r="FM1175" s="14"/>
      <c r="FN1175" s="15" t="s">
        <v>223</v>
      </c>
      <c r="FO1175" s="16">
        <v>46104.46857638889</v>
      </c>
      <c r="FP1175" s="13" t="s">
        <v>19610</v>
      </c>
      <c r="FQ1175" s="13" t="s">
        <v>19611</v>
      </c>
      <c r="FR1175" s="13" t="s">
        <v>19594</v>
      </c>
      <c r="FS1175" s="14"/>
      <c r="FT1175" s="14"/>
      <c r="FU1175" s="14" t="str">
        <f t="shared" si="17"/>
        <v>Base de Dados_Images/BC-6505.Imagem do Equipamento-.202312.jpg</v>
      </c>
      <c r="FV1175" s="14"/>
      <c r="FW1175" s="14"/>
    </row>
    <row r="1176" ht="15.75" customHeight="1">
      <c r="A1176" s="10" t="s">
        <v>18211</v>
      </c>
      <c r="B1176" s="10" t="s">
        <v>19578</v>
      </c>
      <c r="C1176" s="10" t="s">
        <v>265</v>
      </c>
      <c r="D1176" s="10" t="s">
        <v>19612</v>
      </c>
      <c r="E1176" s="11" t="s">
        <v>19613</v>
      </c>
      <c r="F1176" s="12" t="s">
        <v>184</v>
      </c>
      <c r="G1176" s="13" t="s">
        <v>185</v>
      </c>
      <c r="H1176" s="13" t="s">
        <v>19614</v>
      </c>
      <c r="I1176" s="13" t="s">
        <v>185</v>
      </c>
      <c r="J1176" s="13" t="s">
        <v>19615</v>
      </c>
      <c r="K1176" s="13" t="s">
        <v>185</v>
      </c>
      <c r="L1176" s="13" t="s">
        <v>19616</v>
      </c>
      <c r="M1176" s="13" t="s">
        <v>195</v>
      </c>
      <c r="N1176" s="13" t="s">
        <v>19617</v>
      </c>
      <c r="O1176" s="13" t="s">
        <v>195</v>
      </c>
      <c r="P1176" s="13" t="s">
        <v>19618</v>
      </c>
      <c r="Q1176" s="13" t="s">
        <v>185</v>
      </c>
      <c r="R1176" s="13" t="s">
        <v>19619</v>
      </c>
      <c r="S1176" s="13" t="s">
        <v>185</v>
      </c>
      <c r="T1176" s="13" t="s">
        <v>19620</v>
      </c>
      <c r="U1176" s="13" t="s">
        <v>185</v>
      </c>
      <c r="V1176" s="13" t="s">
        <v>19621</v>
      </c>
      <c r="W1176" s="13" t="s">
        <v>185</v>
      </c>
      <c r="X1176" s="13" t="s">
        <v>19622</v>
      </c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  <c r="BP1176" s="14"/>
      <c r="BQ1176" s="14"/>
      <c r="BR1176" s="14"/>
      <c r="BS1176" s="17" t="s">
        <v>204</v>
      </c>
      <c r="BT1176" s="15" t="s">
        <v>205</v>
      </c>
      <c r="BU1176" s="16">
        <v>46070.43347222222</v>
      </c>
      <c r="BV1176" s="15" t="s">
        <v>205</v>
      </c>
      <c r="BW1176" s="16">
        <v>46070.43</v>
      </c>
      <c r="BX1176" s="15" t="s">
        <v>205</v>
      </c>
      <c r="BY1176" s="16">
        <v>46070.43347222222</v>
      </c>
      <c r="BZ1176" s="12" t="s">
        <v>206</v>
      </c>
      <c r="CA1176" s="14"/>
      <c r="CB1176" s="14"/>
      <c r="CC1176" s="14"/>
      <c r="CD1176" s="14"/>
      <c r="CE1176" s="14"/>
      <c r="CF1176" s="14"/>
      <c r="CG1176" s="14"/>
      <c r="CH1176" s="14"/>
      <c r="CI1176" s="14"/>
      <c r="CJ1176" s="14"/>
      <c r="CK1176" s="14"/>
      <c r="CL1176" s="14"/>
      <c r="CM1176" s="14"/>
      <c r="CN1176" s="14"/>
      <c r="CO1176" s="14"/>
      <c r="CP1176" s="14"/>
      <c r="CQ1176" s="14"/>
      <c r="CR1176" s="14"/>
      <c r="CS1176" s="14"/>
      <c r="CT1176" s="14"/>
      <c r="CU1176" s="14"/>
      <c r="CV1176" s="14"/>
      <c r="CW1176" s="14"/>
      <c r="CX1176" s="14"/>
      <c r="CY1176" s="14"/>
      <c r="CZ1176" s="14"/>
      <c r="DA1176" s="14"/>
      <c r="DB1176" s="14"/>
      <c r="DC1176" s="14"/>
      <c r="DD1176" s="14"/>
      <c r="DE1176" s="17" t="s">
        <v>204</v>
      </c>
      <c r="DF1176" s="17" t="s">
        <v>277</v>
      </c>
      <c r="DG1176" s="18"/>
      <c r="DH1176" s="17" t="s">
        <v>277</v>
      </c>
      <c r="DI1176" s="18"/>
      <c r="DJ1176" s="17" t="s">
        <v>277</v>
      </c>
      <c r="DK1176" s="18"/>
      <c r="DL1176" s="12" t="s">
        <v>213</v>
      </c>
      <c r="DM1176" s="13" t="s">
        <v>185</v>
      </c>
      <c r="DN1176" s="13" t="s">
        <v>19623</v>
      </c>
      <c r="DO1176" s="13" t="s">
        <v>185</v>
      </c>
      <c r="DP1176" s="13" t="s">
        <v>19624</v>
      </c>
      <c r="DQ1176" s="14"/>
      <c r="DR1176" s="14"/>
      <c r="DS1176" s="14"/>
      <c r="DT1176" s="14"/>
      <c r="DU1176" s="14"/>
      <c r="DV1176" s="14"/>
      <c r="DW1176" s="14"/>
      <c r="DX1176" s="14"/>
      <c r="DY1176" s="14"/>
      <c r="DZ1176" s="14"/>
      <c r="EA1176" s="14"/>
      <c r="EB1176" s="14"/>
      <c r="EC1176" s="14"/>
      <c r="ED1176" s="14"/>
      <c r="EE1176" s="14"/>
      <c r="EF1176" s="14"/>
      <c r="EG1176" s="14"/>
      <c r="EH1176" s="14"/>
      <c r="EI1176" s="17" t="s">
        <v>204</v>
      </c>
      <c r="EJ1176" s="15" t="s">
        <v>205</v>
      </c>
      <c r="EK1176" s="16">
        <v>46092.57357638889</v>
      </c>
      <c r="EL1176" s="12" t="s">
        <v>218</v>
      </c>
      <c r="EM1176" s="13" t="s">
        <v>185</v>
      </c>
      <c r="EN1176" s="13" t="s">
        <v>19625</v>
      </c>
      <c r="EO1176" s="13" t="s">
        <v>185</v>
      </c>
      <c r="EP1176" s="13" t="s">
        <v>19626</v>
      </c>
      <c r="EQ1176" s="13" t="s">
        <v>195</v>
      </c>
      <c r="ER1176" s="13" t="s">
        <v>19627</v>
      </c>
      <c r="ES1176" s="13" t="s">
        <v>195</v>
      </c>
      <c r="ET1176" s="13" t="s">
        <v>19628</v>
      </c>
      <c r="EU1176" s="14"/>
      <c r="EV1176" s="14"/>
      <c r="EW1176" s="14"/>
      <c r="EX1176" s="14"/>
      <c r="EY1176" s="14"/>
      <c r="EZ1176" s="14"/>
      <c r="FA1176" s="14"/>
      <c r="FB1176" s="14"/>
      <c r="FC1176" s="14"/>
      <c r="FD1176" s="14"/>
      <c r="FE1176" s="14"/>
      <c r="FF1176" s="14"/>
      <c r="FG1176" s="14"/>
      <c r="FH1176" s="14"/>
      <c r="FI1176" s="17" t="s">
        <v>204</v>
      </c>
      <c r="FJ1176" s="15" t="s">
        <v>205</v>
      </c>
      <c r="FK1176" s="16">
        <v>46104.47019675926</v>
      </c>
      <c r="FL1176" s="14"/>
      <c r="FM1176" s="14"/>
      <c r="FN1176" s="15" t="s">
        <v>223</v>
      </c>
      <c r="FO1176" s="16">
        <v>46104.47019675926</v>
      </c>
      <c r="FP1176" s="13" t="s">
        <v>19626</v>
      </c>
      <c r="FQ1176" s="13" t="s">
        <v>19629</v>
      </c>
      <c r="FR1176" s="13" t="s">
        <v>19630</v>
      </c>
      <c r="FS1176" s="14"/>
      <c r="FT1176" s="14"/>
      <c r="FU1176" s="14" t="str">
        <f t="shared" si="17"/>
        <v>Base de Dados_Images/TQ-6506.Imagem do Equipamento-.130848.jpg</v>
      </c>
      <c r="FV1176" s="14"/>
      <c r="FW1176" s="14"/>
    </row>
    <row r="1177" ht="15.75" customHeight="1">
      <c r="A1177" s="10" t="s">
        <v>18211</v>
      </c>
      <c r="B1177" s="10" t="s">
        <v>19578</v>
      </c>
      <c r="C1177" s="10" t="s">
        <v>286</v>
      </c>
      <c r="D1177" s="10" t="s">
        <v>19631</v>
      </c>
      <c r="E1177" s="11" t="s">
        <v>19632</v>
      </c>
      <c r="F1177" s="12" t="s">
        <v>184</v>
      </c>
      <c r="G1177" s="13" t="s">
        <v>185</v>
      </c>
      <c r="H1177" s="13" t="s">
        <v>19633</v>
      </c>
      <c r="I1177" s="13" t="s">
        <v>185</v>
      </c>
      <c r="J1177" s="13" t="s">
        <v>19634</v>
      </c>
      <c r="K1177" s="13" t="s">
        <v>185</v>
      </c>
      <c r="L1177" s="13" t="s">
        <v>19635</v>
      </c>
      <c r="M1177" s="13" t="s">
        <v>185</v>
      </c>
      <c r="N1177" s="13" t="s">
        <v>19636</v>
      </c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  <c r="BP1177" s="14"/>
      <c r="BQ1177" s="14"/>
      <c r="BR1177" s="14"/>
      <c r="BS1177" s="17" t="s">
        <v>204</v>
      </c>
      <c r="BT1177" s="15" t="s">
        <v>205</v>
      </c>
      <c r="BU1177" s="16">
        <v>46070.63818287037</v>
      </c>
      <c r="BV1177" s="15" t="s">
        <v>205</v>
      </c>
      <c r="BW1177" s="16">
        <v>46070.48335648148</v>
      </c>
      <c r="BX1177" s="15" t="s">
        <v>205</v>
      </c>
      <c r="BY1177" s="16">
        <v>46070.63818287037</v>
      </c>
      <c r="BZ1177" s="12" t="s">
        <v>206</v>
      </c>
      <c r="CA1177" s="13" t="s">
        <v>195</v>
      </c>
      <c r="CB1177" s="13" t="s">
        <v>19637</v>
      </c>
      <c r="CC1177" s="13" t="s">
        <v>195</v>
      </c>
      <c r="CD1177" s="13" t="s">
        <v>19638</v>
      </c>
      <c r="CE1177" s="13" t="s">
        <v>195</v>
      </c>
      <c r="CF1177" s="13" t="s">
        <v>19639</v>
      </c>
      <c r="CG1177" s="14"/>
      <c r="CH1177" s="14"/>
      <c r="CI1177" s="14"/>
      <c r="CJ1177" s="14"/>
      <c r="CK1177" s="14"/>
      <c r="CL1177" s="14"/>
      <c r="CM1177" s="14"/>
      <c r="CN1177" s="14"/>
      <c r="CO1177" s="14"/>
      <c r="CP1177" s="14"/>
      <c r="CQ1177" s="14"/>
      <c r="CR1177" s="14"/>
      <c r="CS1177" s="14"/>
      <c r="CT1177" s="14"/>
      <c r="CU1177" s="14"/>
      <c r="CV1177" s="14"/>
      <c r="CW1177" s="14"/>
      <c r="CX1177" s="14"/>
      <c r="CY1177" s="14"/>
      <c r="CZ1177" s="14"/>
      <c r="DA1177" s="14"/>
      <c r="DB1177" s="14"/>
      <c r="DC1177" s="14"/>
      <c r="DD1177" s="14"/>
      <c r="DE1177" s="17" t="s">
        <v>204</v>
      </c>
      <c r="DF1177" s="17" t="s">
        <v>277</v>
      </c>
      <c r="DG1177" s="18"/>
      <c r="DH1177" s="15" t="s">
        <v>205</v>
      </c>
      <c r="DI1177" s="16">
        <v>46077.590729166666</v>
      </c>
      <c r="DJ1177" s="15" t="s">
        <v>205</v>
      </c>
      <c r="DK1177" s="16">
        <v>46077.590729166666</v>
      </c>
      <c r="DL1177" s="12" t="s">
        <v>213</v>
      </c>
      <c r="DM1177" s="13" t="s">
        <v>185</v>
      </c>
      <c r="DN1177" s="13" t="s">
        <v>19640</v>
      </c>
      <c r="DO1177" s="13" t="s">
        <v>185</v>
      </c>
      <c r="DP1177" s="13" t="s">
        <v>19641</v>
      </c>
      <c r="DQ1177" s="14"/>
      <c r="DR1177" s="14"/>
      <c r="DS1177" s="14"/>
      <c r="DT1177" s="14"/>
      <c r="DU1177" s="14"/>
      <c r="DV1177" s="14"/>
      <c r="DW1177" s="14"/>
      <c r="DX1177" s="14"/>
      <c r="DY1177" s="14"/>
      <c r="DZ1177" s="14"/>
      <c r="EA1177" s="14"/>
      <c r="EB1177" s="14"/>
      <c r="EC1177" s="14"/>
      <c r="ED1177" s="14"/>
      <c r="EE1177" s="14"/>
      <c r="EF1177" s="14"/>
      <c r="EG1177" s="14"/>
      <c r="EH1177" s="14"/>
      <c r="EI1177" s="17" t="s">
        <v>204</v>
      </c>
      <c r="EJ1177" s="15" t="s">
        <v>205</v>
      </c>
      <c r="EK1177" s="16">
        <v>46093.66238425926</v>
      </c>
      <c r="EL1177" s="12" t="s">
        <v>218</v>
      </c>
      <c r="EM1177" s="13" t="s">
        <v>195</v>
      </c>
      <c r="EN1177" s="13" t="s">
        <v>19642</v>
      </c>
      <c r="EO1177" s="13" t="s">
        <v>195</v>
      </c>
      <c r="EP1177" s="13" t="s">
        <v>19643</v>
      </c>
      <c r="EQ1177" s="14"/>
      <c r="ER1177" s="14"/>
      <c r="ES1177" s="14"/>
      <c r="ET1177" s="14"/>
      <c r="EU1177" s="14"/>
      <c r="EV1177" s="14"/>
      <c r="EW1177" s="14"/>
      <c r="EX1177" s="14"/>
      <c r="EY1177" s="14"/>
      <c r="EZ1177" s="14"/>
      <c r="FA1177" s="14"/>
      <c r="FB1177" s="14"/>
      <c r="FC1177" s="14"/>
      <c r="FD1177" s="14"/>
      <c r="FE1177" s="14"/>
      <c r="FF1177" s="14"/>
      <c r="FG1177" s="14"/>
      <c r="FH1177" s="14"/>
      <c r="FI1177" s="17" t="s">
        <v>204</v>
      </c>
      <c r="FJ1177" s="15" t="s">
        <v>205</v>
      </c>
      <c r="FK1177" s="16">
        <v>46104.470868055556</v>
      </c>
      <c r="FL1177" s="14"/>
      <c r="FM1177" s="14"/>
      <c r="FN1177" s="15" t="s">
        <v>223</v>
      </c>
      <c r="FO1177" s="16">
        <v>46104.470868055556</v>
      </c>
      <c r="FP1177" s="13" t="s">
        <v>19643</v>
      </c>
      <c r="FQ1177" s="13" t="s">
        <v>19644</v>
      </c>
      <c r="FR1177" s="13" t="s">
        <v>19636</v>
      </c>
      <c r="FS1177" s="14"/>
      <c r="FT1177" s="14"/>
      <c r="FU1177" s="14" t="str">
        <f t="shared" si="17"/>
        <v>Base de Dados_Images/ZSH-8002-15.Imagem do Equipamento-.174413.jpg</v>
      </c>
      <c r="FV1177" s="14"/>
      <c r="FW1177" s="14"/>
    </row>
    <row r="1178" ht="15.75" customHeight="1">
      <c r="A1178" s="10" t="s">
        <v>18211</v>
      </c>
      <c r="B1178" s="10" t="s">
        <v>19578</v>
      </c>
      <c r="C1178" s="10" t="s">
        <v>286</v>
      </c>
      <c r="D1178" s="10" t="s">
        <v>19645</v>
      </c>
      <c r="E1178" s="11" t="s">
        <v>19646</v>
      </c>
      <c r="F1178" s="12" t="s">
        <v>184</v>
      </c>
      <c r="G1178" s="13" t="s">
        <v>185</v>
      </c>
      <c r="H1178" s="13" t="s">
        <v>19647</v>
      </c>
      <c r="I1178" s="13" t="s">
        <v>185</v>
      </c>
      <c r="J1178" s="13" t="s">
        <v>19648</v>
      </c>
      <c r="K1178" s="13" t="s">
        <v>185</v>
      </c>
      <c r="L1178" s="13" t="s">
        <v>19649</v>
      </c>
      <c r="M1178" s="13" t="s">
        <v>185</v>
      </c>
      <c r="N1178" s="13" t="s">
        <v>19650</v>
      </c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  <c r="BP1178" s="14"/>
      <c r="BQ1178" s="14"/>
      <c r="BR1178" s="14"/>
      <c r="BS1178" s="17" t="s">
        <v>204</v>
      </c>
      <c r="BT1178" s="15" t="s">
        <v>205</v>
      </c>
      <c r="BU1178" s="16">
        <v>46057.402337962965</v>
      </c>
      <c r="BV1178" s="15" t="s">
        <v>205</v>
      </c>
      <c r="BW1178" s="16">
        <v>46053.61583333334</v>
      </c>
      <c r="BX1178" s="15" t="s">
        <v>205</v>
      </c>
      <c r="BY1178" s="16">
        <v>46057.402337962965</v>
      </c>
      <c r="BZ1178" s="12" t="s">
        <v>206</v>
      </c>
      <c r="CA1178" s="13" t="s">
        <v>195</v>
      </c>
      <c r="CB1178" s="13" t="s">
        <v>19651</v>
      </c>
      <c r="CC1178" s="13" t="s">
        <v>195</v>
      </c>
      <c r="CD1178" s="13" t="s">
        <v>19652</v>
      </c>
      <c r="CE1178" s="13" t="s">
        <v>195</v>
      </c>
      <c r="CF1178" s="13" t="s">
        <v>19653</v>
      </c>
      <c r="CG1178" s="14"/>
      <c r="CH1178" s="14"/>
      <c r="CI1178" s="14"/>
      <c r="CJ1178" s="14"/>
      <c r="CK1178" s="14"/>
      <c r="CL1178" s="14"/>
      <c r="CM1178" s="14"/>
      <c r="CN1178" s="14"/>
      <c r="CO1178" s="14"/>
      <c r="CP1178" s="14"/>
      <c r="CQ1178" s="14"/>
      <c r="CR1178" s="14"/>
      <c r="CS1178" s="14"/>
      <c r="CT1178" s="14"/>
      <c r="CU1178" s="14"/>
      <c r="CV1178" s="14"/>
      <c r="CW1178" s="14"/>
      <c r="CX1178" s="14"/>
      <c r="CY1178" s="14"/>
      <c r="CZ1178" s="14"/>
      <c r="DA1178" s="14"/>
      <c r="DB1178" s="14"/>
      <c r="DC1178" s="14"/>
      <c r="DD1178" s="14"/>
      <c r="DE1178" s="17" t="s">
        <v>204</v>
      </c>
      <c r="DF1178" s="17" t="s">
        <v>277</v>
      </c>
      <c r="DG1178" s="18"/>
      <c r="DH1178" s="15" t="s">
        <v>205</v>
      </c>
      <c r="DI1178" s="16">
        <v>46077.59097222222</v>
      </c>
      <c r="DJ1178" s="15" t="s">
        <v>205</v>
      </c>
      <c r="DK1178" s="16">
        <v>46077.59097222222</v>
      </c>
      <c r="DL1178" s="12" t="s">
        <v>213</v>
      </c>
      <c r="DM1178" s="13" t="s">
        <v>185</v>
      </c>
      <c r="DN1178" s="13" t="s">
        <v>19654</v>
      </c>
      <c r="DO1178" s="13" t="s">
        <v>185</v>
      </c>
      <c r="DP1178" s="13" t="s">
        <v>19655</v>
      </c>
      <c r="DQ1178" s="14"/>
      <c r="DR1178" s="14"/>
      <c r="DS1178" s="14"/>
      <c r="DT1178" s="14"/>
      <c r="DU1178" s="14"/>
      <c r="DV1178" s="14"/>
      <c r="DW1178" s="14"/>
      <c r="DX1178" s="14"/>
      <c r="DY1178" s="14"/>
      <c r="DZ1178" s="14"/>
      <c r="EA1178" s="14"/>
      <c r="EB1178" s="14"/>
      <c r="EC1178" s="14"/>
      <c r="ED1178" s="14"/>
      <c r="EE1178" s="14"/>
      <c r="EF1178" s="14"/>
      <c r="EG1178" s="14"/>
      <c r="EH1178" s="14"/>
      <c r="EI1178" s="17" t="s">
        <v>204</v>
      </c>
      <c r="EJ1178" s="15" t="s">
        <v>205</v>
      </c>
      <c r="EK1178" s="16">
        <v>46092.573796296296</v>
      </c>
      <c r="EL1178" s="12" t="s">
        <v>218</v>
      </c>
      <c r="EM1178" s="13" t="s">
        <v>185</v>
      </c>
      <c r="EN1178" s="13" t="s">
        <v>19656</v>
      </c>
      <c r="EO1178" s="13" t="s">
        <v>185</v>
      </c>
      <c r="EP1178" s="13" t="s">
        <v>19657</v>
      </c>
      <c r="EQ1178" s="14"/>
      <c r="ER1178" s="14"/>
      <c r="ES1178" s="14"/>
      <c r="ET1178" s="14"/>
      <c r="EU1178" s="14"/>
      <c r="EV1178" s="14"/>
      <c r="EW1178" s="14"/>
      <c r="EX1178" s="14"/>
      <c r="EY1178" s="14"/>
      <c r="EZ1178" s="14"/>
      <c r="FA1178" s="14"/>
      <c r="FB1178" s="14"/>
      <c r="FC1178" s="14"/>
      <c r="FD1178" s="14"/>
      <c r="FE1178" s="14"/>
      <c r="FF1178" s="14"/>
      <c r="FG1178" s="14"/>
      <c r="FH1178" s="14"/>
      <c r="FI1178" s="17" t="s">
        <v>204</v>
      </c>
      <c r="FJ1178" s="15" t="s">
        <v>205</v>
      </c>
      <c r="FK1178" s="16">
        <v>46104.48064814815</v>
      </c>
      <c r="FL1178" s="14"/>
      <c r="FM1178" s="14"/>
      <c r="FN1178" s="15" t="s">
        <v>223</v>
      </c>
      <c r="FO1178" s="16">
        <v>46104.48064814815</v>
      </c>
      <c r="FP1178" s="13" t="s">
        <v>19657</v>
      </c>
      <c r="FQ1178" s="13" t="s">
        <v>19658</v>
      </c>
      <c r="FR1178" s="13" t="s">
        <v>19650</v>
      </c>
      <c r="FS1178" s="14"/>
      <c r="FT1178" s="14"/>
      <c r="FU1178" s="14" t="str">
        <f t="shared" si="17"/>
        <v>Base de Dados_Images/TT-8006-01.Imagem do Equipamento-.174645.jpg</v>
      </c>
      <c r="FV1178" s="14"/>
      <c r="FW1178" s="14"/>
    </row>
    <row r="1179" ht="15.75" customHeight="1">
      <c r="A1179" s="10" t="s">
        <v>18211</v>
      </c>
      <c r="B1179" s="10" t="s">
        <v>19578</v>
      </c>
      <c r="C1179" s="10" t="s">
        <v>286</v>
      </c>
      <c r="D1179" s="10" t="s">
        <v>19659</v>
      </c>
      <c r="E1179" s="11" t="s">
        <v>19660</v>
      </c>
      <c r="F1179" s="12" t="s">
        <v>184</v>
      </c>
      <c r="G1179" s="13" t="s">
        <v>185</v>
      </c>
      <c r="H1179" s="13" t="s">
        <v>19661</v>
      </c>
      <c r="I1179" s="13" t="s">
        <v>185</v>
      </c>
      <c r="J1179" s="13" t="s">
        <v>19662</v>
      </c>
      <c r="K1179" s="13" t="s">
        <v>185</v>
      </c>
      <c r="L1179" s="13" t="s">
        <v>19663</v>
      </c>
      <c r="M1179" s="13" t="s">
        <v>185</v>
      </c>
      <c r="N1179" s="13" t="s">
        <v>19664</v>
      </c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  <c r="BP1179" s="14"/>
      <c r="BQ1179" s="14"/>
      <c r="BR1179" s="14"/>
      <c r="BS1179" s="17" t="s">
        <v>204</v>
      </c>
      <c r="BT1179" s="15" t="s">
        <v>205</v>
      </c>
      <c r="BU1179" s="16">
        <v>46057.402395833335</v>
      </c>
      <c r="BV1179" s="15" t="s">
        <v>205</v>
      </c>
      <c r="BW1179" s="16">
        <v>46055.468194444446</v>
      </c>
      <c r="BX1179" s="15" t="s">
        <v>205</v>
      </c>
      <c r="BY1179" s="16">
        <v>46057.402395833335</v>
      </c>
      <c r="BZ1179" s="12" t="s">
        <v>206</v>
      </c>
      <c r="CA1179" s="13" t="s">
        <v>195</v>
      </c>
      <c r="CB1179" s="13" t="s">
        <v>19665</v>
      </c>
      <c r="CC1179" s="13" t="s">
        <v>185</v>
      </c>
      <c r="CD1179" s="13" t="s">
        <v>19666</v>
      </c>
      <c r="CE1179" s="13" t="s">
        <v>195</v>
      </c>
      <c r="CF1179" s="13" t="s">
        <v>19667</v>
      </c>
      <c r="CG1179" s="14"/>
      <c r="CH1179" s="14"/>
      <c r="CI1179" s="14"/>
      <c r="CJ1179" s="14"/>
      <c r="CK1179" s="14"/>
      <c r="CL1179" s="14"/>
      <c r="CM1179" s="14"/>
      <c r="CN1179" s="14"/>
      <c r="CO1179" s="14"/>
      <c r="CP1179" s="14"/>
      <c r="CQ1179" s="14"/>
      <c r="CR1179" s="14"/>
      <c r="CS1179" s="14"/>
      <c r="CT1179" s="14"/>
      <c r="CU1179" s="14"/>
      <c r="CV1179" s="14"/>
      <c r="CW1179" s="14"/>
      <c r="CX1179" s="14"/>
      <c r="CY1179" s="14"/>
      <c r="CZ1179" s="14"/>
      <c r="DA1179" s="14"/>
      <c r="DB1179" s="14"/>
      <c r="DC1179" s="14"/>
      <c r="DD1179" s="14"/>
      <c r="DE1179" s="17" t="s">
        <v>204</v>
      </c>
      <c r="DF1179" s="17" t="s">
        <v>277</v>
      </c>
      <c r="DG1179" s="18"/>
      <c r="DH1179" s="15" t="s">
        <v>205</v>
      </c>
      <c r="DI1179" s="16">
        <v>46077.60803240741</v>
      </c>
      <c r="DJ1179" s="15" t="s">
        <v>205</v>
      </c>
      <c r="DK1179" s="16">
        <v>46077.60803240741</v>
      </c>
      <c r="DL1179" s="12" t="s">
        <v>213</v>
      </c>
      <c r="DM1179" s="13" t="s">
        <v>185</v>
      </c>
      <c r="DN1179" s="13" t="s">
        <v>19668</v>
      </c>
      <c r="DO1179" s="13" t="s">
        <v>185</v>
      </c>
      <c r="DP1179" s="13" t="s">
        <v>19668</v>
      </c>
      <c r="DQ1179" s="14"/>
      <c r="DR1179" s="14"/>
      <c r="DS1179" s="14"/>
      <c r="DT1179" s="14"/>
      <c r="DU1179" s="14"/>
      <c r="DV1179" s="14"/>
      <c r="DW1179" s="14"/>
      <c r="DX1179" s="14"/>
      <c r="DY1179" s="14"/>
      <c r="DZ1179" s="14"/>
      <c r="EA1179" s="14"/>
      <c r="EB1179" s="14"/>
      <c r="EC1179" s="14"/>
      <c r="ED1179" s="14"/>
      <c r="EE1179" s="14"/>
      <c r="EF1179" s="14"/>
      <c r="EG1179" s="14"/>
      <c r="EH1179" s="14"/>
      <c r="EI1179" s="17" t="s">
        <v>204</v>
      </c>
      <c r="EJ1179" s="15" t="s">
        <v>205</v>
      </c>
      <c r="EK1179" s="16">
        <v>46095.53238425926</v>
      </c>
      <c r="EL1179" s="12" t="s">
        <v>218</v>
      </c>
      <c r="EM1179" s="13" t="s">
        <v>185</v>
      </c>
      <c r="EN1179" s="13" t="s">
        <v>19669</v>
      </c>
      <c r="EO1179" s="13" t="s">
        <v>185</v>
      </c>
      <c r="EP1179" s="13" t="s">
        <v>19670</v>
      </c>
      <c r="EQ1179" s="14"/>
      <c r="ER1179" s="14"/>
      <c r="ES1179" s="14"/>
      <c r="ET1179" s="14"/>
      <c r="EU1179" s="14"/>
      <c r="EV1179" s="14"/>
      <c r="EW1179" s="14"/>
      <c r="EX1179" s="14"/>
      <c r="EY1179" s="14"/>
      <c r="EZ1179" s="14"/>
      <c r="FA1179" s="14"/>
      <c r="FB1179" s="14"/>
      <c r="FC1179" s="14"/>
      <c r="FD1179" s="14"/>
      <c r="FE1179" s="14"/>
      <c r="FF1179" s="14"/>
      <c r="FG1179" s="14"/>
      <c r="FH1179" s="14"/>
      <c r="FI1179" s="17" t="s">
        <v>204</v>
      </c>
      <c r="FJ1179" s="15" t="s">
        <v>205</v>
      </c>
      <c r="FK1179" s="16">
        <v>46104.48082175926</v>
      </c>
      <c r="FL1179" s="14"/>
      <c r="FM1179" s="14"/>
      <c r="FN1179" s="15" t="s">
        <v>223</v>
      </c>
      <c r="FO1179" s="16">
        <v>46104.48082175926</v>
      </c>
      <c r="FP1179" s="13" t="s">
        <v>19670</v>
      </c>
      <c r="FQ1179" s="13" t="s">
        <v>19671</v>
      </c>
      <c r="FR1179" s="13" t="s">
        <v>19664</v>
      </c>
      <c r="FS1179" s="14"/>
      <c r="FT1179" s="14"/>
      <c r="FU1179" s="14" t="str">
        <f t="shared" si="17"/>
        <v>Base de Dados_Images/LIT-8006-03.Imagem do Equipamento-.141404.jpg</v>
      </c>
      <c r="FV1179" s="14"/>
      <c r="FW1179" s="14"/>
    </row>
    <row r="1180" ht="15.75" customHeight="1">
      <c r="A1180" s="10" t="s">
        <v>18211</v>
      </c>
      <c r="B1180" s="10" t="s">
        <v>19578</v>
      </c>
      <c r="C1180" s="10" t="s">
        <v>286</v>
      </c>
      <c r="D1180" s="10" t="s">
        <v>19672</v>
      </c>
      <c r="E1180" s="11" t="s">
        <v>19673</v>
      </c>
      <c r="F1180" s="12" t="s">
        <v>184</v>
      </c>
      <c r="G1180" s="13" t="s">
        <v>185</v>
      </c>
      <c r="H1180" s="13" t="s">
        <v>19674</v>
      </c>
      <c r="I1180" s="13" t="s">
        <v>185</v>
      </c>
      <c r="J1180" s="13" t="s">
        <v>19675</v>
      </c>
      <c r="K1180" s="13" t="s">
        <v>185</v>
      </c>
      <c r="L1180" s="13" t="s">
        <v>19676</v>
      </c>
      <c r="M1180" s="13" t="s">
        <v>185</v>
      </c>
      <c r="N1180" s="13" t="s">
        <v>19677</v>
      </c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  <c r="BP1180" s="14"/>
      <c r="BQ1180" s="14"/>
      <c r="BR1180" s="14"/>
      <c r="BS1180" s="17" t="s">
        <v>204</v>
      </c>
      <c r="BT1180" s="15" t="s">
        <v>205</v>
      </c>
      <c r="BU1180" s="16">
        <v>46112.654375</v>
      </c>
      <c r="BV1180" s="15" t="s">
        <v>205</v>
      </c>
      <c r="BW1180" s="16">
        <v>46112.654490740744</v>
      </c>
      <c r="BX1180" s="15" t="s">
        <v>205</v>
      </c>
      <c r="BY1180" s="16">
        <v>46112.654490740744</v>
      </c>
      <c r="BZ1180" s="12" t="s">
        <v>206</v>
      </c>
      <c r="CA1180" s="13" t="s">
        <v>185</v>
      </c>
      <c r="CB1180" s="13" t="s">
        <v>19678</v>
      </c>
      <c r="CC1180" s="13" t="s">
        <v>185</v>
      </c>
      <c r="CD1180" s="13" t="s">
        <v>19679</v>
      </c>
      <c r="CE1180" s="13" t="s">
        <v>185</v>
      </c>
      <c r="CF1180" s="13" t="s">
        <v>19680</v>
      </c>
      <c r="CG1180" s="14"/>
      <c r="CH1180" s="14"/>
      <c r="CI1180" s="14"/>
      <c r="CJ1180" s="14"/>
      <c r="CK1180" s="14"/>
      <c r="CL1180" s="14"/>
      <c r="CM1180" s="14"/>
      <c r="CN1180" s="14"/>
      <c r="CO1180" s="14"/>
      <c r="CP1180" s="14"/>
      <c r="CQ1180" s="14"/>
      <c r="CR1180" s="14"/>
      <c r="CS1180" s="14"/>
      <c r="CT1180" s="14"/>
      <c r="CU1180" s="14"/>
      <c r="CV1180" s="14"/>
      <c r="CW1180" s="14"/>
      <c r="CX1180" s="14"/>
      <c r="CY1180" s="14"/>
      <c r="CZ1180" s="14"/>
      <c r="DA1180" s="14"/>
      <c r="DB1180" s="14"/>
      <c r="DC1180" s="14"/>
      <c r="DD1180" s="14"/>
      <c r="DE1180" s="17" t="s">
        <v>204</v>
      </c>
      <c r="DF1180" s="17" t="s">
        <v>277</v>
      </c>
      <c r="DG1180" s="18"/>
      <c r="DH1180" s="15" t="s">
        <v>205</v>
      </c>
      <c r="DI1180" s="16">
        <v>46112.654444444444</v>
      </c>
      <c r="DJ1180" s="15" t="s">
        <v>205</v>
      </c>
      <c r="DK1180" s="16">
        <v>46112.654444444444</v>
      </c>
      <c r="DL1180" s="12" t="s">
        <v>213</v>
      </c>
      <c r="DM1180" s="13" t="s">
        <v>185</v>
      </c>
      <c r="DN1180" s="13" t="s">
        <v>19681</v>
      </c>
      <c r="DO1180" s="13" t="s">
        <v>185</v>
      </c>
      <c r="DP1180" s="13" t="s">
        <v>19682</v>
      </c>
      <c r="DQ1180" s="14"/>
      <c r="DR1180" s="14"/>
      <c r="DS1180" s="14"/>
      <c r="DT1180" s="14"/>
      <c r="DU1180" s="14"/>
      <c r="DV1180" s="14"/>
      <c r="DW1180" s="14"/>
      <c r="DX1180" s="14"/>
      <c r="DY1180" s="14"/>
      <c r="DZ1180" s="14"/>
      <c r="EA1180" s="14"/>
      <c r="EB1180" s="14"/>
      <c r="EC1180" s="14"/>
      <c r="ED1180" s="14"/>
      <c r="EE1180" s="14"/>
      <c r="EF1180" s="14"/>
      <c r="EG1180" s="14"/>
      <c r="EH1180" s="14"/>
      <c r="EI1180" s="17" t="s">
        <v>204</v>
      </c>
      <c r="EJ1180" s="15" t="s">
        <v>205</v>
      </c>
      <c r="EK1180" s="16">
        <v>46112.65453703704</v>
      </c>
      <c r="EL1180" s="12" t="s">
        <v>218</v>
      </c>
      <c r="EM1180" s="13" t="s">
        <v>185</v>
      </c>
      <c r="EN1180" s="13" t="s">
        <v>19683</v>
      </c>
      <c r="EO1180" s="13" t="s">
        <v>185</v>
      </c>
      <c r="EP1180" s="13" t="s">
        <v>19684</v>
      </c>
      <c r="EQ1180" s="14"/>
      <c r="ER1180" s="14"/>
      <c r="ES1180" s="14"/>
      <c r="ET1180" s="14"/>
      <c r="EU1180" s="14"/>
      <c r="EV1180" s="14"/>
      <c r="EW1180" s="14"/>
      <c r="EX1180" s="14"/>
      <c r="EY1180" s="14"/>
      <c r="EZ1180" s="14"/>
      <c r="FA1180" s="14"/>
      <c r="FB1180" s="14"/>
      <c r="FC1180" s="14"/>
      <c r="FD1180" s="14"/>
      <c r="FE1180" s="14"/>
      <c r="FF1180" s="14"/>
      <c r="FG1180" s="14"/>
      <c r="FH1180" s="14"/>
      <c r="FI1180" s="17" t="s">
        <v>204</v>
      </c>
      <c r="FJ1180" s="15" t="s">
        <v>205</v>
      </c>
      <c r="FK1180" s="16">
        <v>46112.65458333334</v>
      </c>
      <c r="FL1180" s="14"/>
      <c r="FM1180" s="14"/>
      <c r="FN1180" s="15" t="s">
        <v>223</v>
      </c>
      <c r="FO1180" s="16">
        <v>46112.65458333334</v>
      </c>
      <c r="FP1180" s="13" t="s">
        <v>19683</v>
      </c>
      <c r="FQ1180" s="13" t="s">
        <v>19685</v>
      </c>
      <c r="FR1180" s="13" t="s">
        <v>19686</v>
      </c>
      <c r="FS1180" s="14"/>
      <c r="FT1180" s="14"/>
      <c r="FU1180" s="14" t="str">
        <f t="shared" si="17"/>
        <v>Base de Dados_Images/FIT-51005.Imagem do Equipamento-.143648.jpg</v>
      </c>
      <c r="FV1180" s="14"/>
      <c r="FW1180" s="14"/>
    </row>
    <row r="1181" ht="15.75" customHeight="1">
      <c r="A1181" s="10" t="s">
        <v>18211</v>
      </c>
      <c r="B1181" s="10" t="s">
        <v>19578</v>
      </c>
      <c r="C1181" s="10" t="s">
        <v>3087</v>
      </c>
      <c r="D1181" s="10" t="s">
        <v>19687</v>
      </c>
      <c r="E1181" s="11" t="s">
        <v>19688</v>
      </c>
      <c r="F1181" s="12" t="s">
        <v>184</v>
      </c>
      <c r="G1181" s="13" t="s">
        <v>185</v>
      </c>
      <c r="H1181" s="13" t="s">
        <v>19689</v>
      </c>
      <c r="I1181" s="13" t="s">
        <v>185</v>
      </c>
      <c r="J1181" s="13" t="s">
        <v>19690</v>
      </c>
      <c r="K1181" s="13" t="s">
        <v>185</v>
      </c>
      <c r="L1181" s="13" t="s">
        <v>19691</v>
      </c>
      <c r="M1181" s="13" t="s">
        <v>185</v>
      </c>
      <c r="N1181" s="13" t="s">
        <v>19692</v>
      </c>
      <c r="O1181" s="13" t="s">
        <v>185</v>
      </c>
      <c r="P1181" s="13" t="s">
        <v>19693</v>
      </c>
      <c r="Q1181" s="13" t="s">
        <v>195</v>
      </c>
      <c r="R1181" s="13" t="s">
        <v>19694</v>
      </c>
      <c r="S1181" s="13" t="s">
        <v>185</v>
      </c>
      <c r="T1181" s="13" t="s">
        <v>19695</v>
      </c>
      <c r="U1181" s="13" t="s">
        <v>185</v>
      </c>
      <c r="V1181" s="13" t="s">
        <v>19696</v>
      </c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  <c r="BP1181" s="14"/>
      <c r="BQ1181" s="14"/>
      <c r="BR1181" s="14"/>
      <c r="BS1181" s="17" t="s">
        <v>204</v>
      </c>
      <c r="BT1181" s="15" t="s">
        <v>205</v>
      </c>
      <c r="BU1181" s="16">
        <v>46070.64131944445</v>
      </c>
      <c r="BV1181" s="15" t="s">
        <v>205</v>
      </c>
      <c r="BW1181" s="16">
        <v>46070.431655092594</v>
      </c>
      <c r="BX1181" s="15" t="s">
        <v>205</v>
      </c>
      <c r="BY1181" s="16">
        <v>46070.64131944445</v>
      </c>
      <c r="BZ1181" s="12" t="s">
        <v>206</v>
      </c>
      <c r="CA1181" s="14"/>
      <c r="CB1181" s="14"/>
      <c r="CC1181" s="14"/>
      <c r="CD1181" s="14"/>
      <c r="CE1181" s="14"/>
      <c r="CF1181" s="14"/>
      <c r="CG1181" s="14"/>
      <c r="CH1181" s="14"/>
      <c r="CI1181" s="14"/>
      <c r="CJ1181" s="14"/>
      <c r="CK1181" s="14"/>
      <c r="CL1181" s="14"/>
      <c r="CM1181" s="14"/>
      <c r="CN1181" s="14"/>
      <c r="CO1181" s="14"/>
      <c r="CP1181" s="14"/>
      <c r="CQ1181" s="14"/>
      <c r="CR1181" s="14"/>
      <c r="CS1181" s="14"/>
      <c r="CT1181" s="14"/>
      <c r="CU1181" s="14"/>
      <c r="CV1181" s="14"/>
      <c r="CW1181" s="14"/>
      <c r="CX1181" s="14"/>
      <c r="CY1181" s="14"/>
      <c r="CZ1181" s="14"/>
      <c r="DA1181" s="14"/>
      <c r="DB1181" s="14"/>
      <c r="DC1181" s="14"/>
      <c r="DD1181" s="14"/>
      <c r="DE1181" s="17" t="s">
        <v>204</v>
      </c>
      <c r="DF1181" s="17" t="s">
        <v>277</v>
      </c>
      <c r="DG1181" s="18"/>
      <c r="DH1181" s="17" t="s">
        <v>277</v>
      </c>
      <c r="DI1181" s="18"/>
      <c r="DJ1181" s="17" t="s">
        <v>277</v>
      </c>
      <c r="DK1181" s="18"/>
      <c r="DL1181" s="12" t="s">
        <v>213</v>
      </c>
      <c r="DM1181" s="13" t="s">
        <v>185</v>
      </c>
      <c r="DN1181" s="13" t="s">
        <v>19697</v>
      </c>
      <c r="DO1181" s="13" t="s">
        <v>185</v>
      </c>
      <c r="DP1181" s="13" t="s">
        <v>19698</v>
      </c>
      <c r="DQ1181" s="13" t="s">
        <v>195</v>
      </c>
      <c r="DR1181" s="13" t="s">
        <v>19699</v>
      </c>
      <c r="DS1181" s="14"/>
      <c r="DT1181" s="14"/>
      <c r="DU1181" s="14"/>
      <c r="DV1181" s="14"/>
      <c r="DW1181" s="14"/>
      <c r="DX1181" s="14"/>
      <c r="DY1181" s="14"/>
      <c r="DZ1181" s="14"/>
      <c r="EA1181" s="14"/>
      <c r="EB1181" s="14"/>
      <c r="EC1181" s="14"/>
      <c r="ED1181" s="14"/>
      <c r="EE1181" s="14"/>
      <c r="EF1181" s="14"/>
      <c r="EG1181" s="14"/>
      <c r="EH1181" s="14"/>
      <c r="EI1181" s="17" t="s">
        <v>204</v>
      </c>
      <c r="EJ1181" s="15" t="s">
        <v>205</v>
      </c>
      <c r="EK1181" s="16">
        <v>46092.574525462966</v>
      </c>
      <c r="EL1181" s="12" t="s">
        <v>218</v>
      </c>
      <c r="EM1181" s="13" t="s">
        <v>185</v>
      </c>
      <c r="EN1181" s="13" t="s">
        <v>19700</v>
      </c>
      <c r="EO1181" s="13" t="s">
        <v>185</v>
      </c>
      <c r="EP1181" s="13" t="s">
        <v>19701</v>
      </c>
      <c r="EQ1181" s="14"/>
      <c r="ER1181" s="14"/>
      <c r="ES1181" s="14"/>
      <c r="ET1181" s="14"/>
      <c r="EU1181" s="14"/>
      <c r="EV1181" s="14"/>
      <c r="EW1181" s="14"/>
      <c r="EX1181" s="14"/>
      <c r="EY1181" s="14"/>
      <c r="EZ1181" s="14"/>
      <c r="FA1181" s="14"/>
      <c r="FB1181" s="14"/>
      <c r="FC1181" s="14"/>
      <c r="FD1181" s="14"/>
      <c r="FE1181" s="14"/>
      <c r="FF1181" s="14"/>
      <c r="FG1181" s="14"/>
      <c r="FH1181" s="14"/>
      <c r="FI1181" s="17" t="s">
        <v>204</v>
      </c>
      <c r="FJ1181" s="15" t="s">
        <v>205</v>
      </c>
      <c r="FK1181" s="16">
        <v>46104.48118055556</v>
      </c>
      <c r="FL1181" s="14"/>
      <c r="FM1181" s="14"/>
      <c r="FN1181" s="15" t="s">
        <v>223</v>
      </c>
      <c r="FO1181" s="16">
        <v>46104.48118055556</v>
      </c>
      <c r="FP1181" s="13" t="s">
        <v>19701</v>
      </c>
      <c r="FQ1181" s="13" t="s">
        <v>19702</v>
      </c>
      <c r="FR1181" s="13" t="s">
        <v>19703</v>
      </c>
      <c r="FS1181" s="14"/>
      <c r="FT1181" s="14"/>
      <c r="FU1181" s="14" t="str">
        <f t="shared" si="17"/>
        <v>Base de Dados_Images/TC-6505.Imagem do Equipamento-.121835.jpg</v>
      </c>
      <c r="FV1181" s="14"/>
      <c r="FW1181" s="14"/>
    </row>
    <row r="1182" ht="15.75" customHeight="1">
      <c r="A1182" s="10" t="s">
        <v>18211</v>
      </c>
      <c r="B1182" s="10" t="s">
        <v>19578</v>
      </c>
      <c r="C1182" s="10" t="s">
        <v>3150</v>
      </c>
      <c r="D1182" s="10" t="s">
        <v>19704</v>
      </c>
      <c r="E1182" s="11" t="s">
        <v>19705</v>
      </c>
      <c r="F1182" s="12" t="s">
        <v>184</v>
      </c>
      <c r="G1182" s="13" t="s">
        <v>185</v>
      </c>
      <c r="H1182" s="13" t="s">
        <v>19706</v>
      </c>
      <c r="I1182" s="13" t="s">
        <v>185</v>
      </c>
      <c r="J1182" s="13" t="s">
        <v>19707</v>
      </c>
      <c r="K1182" s="13" t="s">
        <v>185</v>
      </c>
      <c r="L1182" s="13" t="s">
        <v>19708</v>
      </c>
      <c r="M1182" s="13" t="s">
        <v>185</v>
      </c>
      <c r="N1182" s="13" t="s">
        <v>19709</v>
      </c>
      <c r="O1182" s="13" t="s">
        <v>185</v>
      </c>
      <c r="P1182" s="13" t="s">
        <v>19710</v>
      </c>
      <c r="Q1182" s="13" t="s">
        <v>185</v>
      </c>
      <c r="R1182" s="13" t="s">
        <v>19711</v>
      </c>
      <c r="S1182" s="13" t="s">
        <v>185</v>
      </c>
      <c r="T1182" s="13" t="s">
        <v>19712</v>
      </c>
      <c r="U1182" s="13" t="s">
        <v>185</v>
      </c>
      <c r="V1182" s="13" t="s">
        <v>19713</v>
      </c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  <c r="BP1182" s="14"/>
      <c r="BQ1182" s="14"/>
      <c r="BR1182" s="14"/>
      <c r="BS1182" s="17" t="s">
        <v>204</v>
      </c>
      <c r="BT1182" s="17" t="s">
        <v>277</v>
      </c>
      <c r="BU1182" s="18"/>
      <c r="BV1182" s="15" t="s">
        <v>205</v>
      </c>
      <c r="BW1182" s="16">
        <v>46077.501608796294</v>
      </c>
      <c r="BX1182" s="15" t="s">
        <v>205</v>
      </c>
      <c r="BY1182" s="16">
        <v>46077.501608796294</v>
      </c>
      <c r="BZ1182" s="12" t="s">
        <v>206</v>
      </c>
      <c r="CA1182" s="13" t="s">
        <v>185</v>
      </c>
      <c r="CB1182" s="13" t="s">
        <v>19714</v>
      </c>
      <c r="CC1182" s="13" t="s">
        <v>185</v>
      </c>
      <c r="CD1182" s="13" t="s">
        <v>19715</v>
      </c>
      <c r="CE1182" s="14"/>
      <c r="CF1182" s="14"/>
      <c r="CG1182" s="14"/>
      <c r="CH1182" s="14"/>
      <c r="CI1182" s="14"/>
      <c r="CJ1182" s="14"/>
      <c r="CK1182" s="14"/>
      <c r="CL1182" s="14"/>
      <c r="CM1182" s="14"/>
      <c r="CN1182" s="14"/>
      <c r="CO1182" s="14"/>
      <c r="CP1182" s="14"/>
      <c r="CQ1182" s="14"/>
      <c r="CR1182" s="14"/>
      <c r="CS1182" s="14"/>
      <c r="CT1182" s="14"/>
      <c r="CU1182" s="14"/>
      <c r="CV1182" s="14"/>
      <c r="CW1182" s="14"/>
      <c r="CX1182" s="14"/>
      <c r="CY1182" s="14"/>
      <c r="CZ1182" s="14"/>
      <c r="DA1182" s="14"/>
      <c r="DB1182" s="14"/>
      <c r="DC1182" s="14"/>
      <c r="DD1182" s="14"/>
      <c r="DE1182" s="17" t="s">
        <v>204</v>
      </c>
      <c r="DF1182" s="17" t="s">
        <v>277</v>
      </c>
      <c r="DG1182" s="18"/>
      <c r="DH1182" s="15" t="s">
        <v>205</v>
      </c>
      <c r="DI1182" s="16">
        <v>46095.53141203704</v>
      </c>
      <c r="DJ1182" s="15" t="s">
        <v>205</v>
      </c>
      <c r="DK1182" s="16">
        <v>46095.53141203704</v>
      </c>
      <c r="DL1182" s="12" t="s">
        <v>213</v>
      </c>
      <c r="DM1182" s="13" t="s">
        <v>185</v>
      </c>
      <c r="DN1182" s="13" t="s">
        <v>19716</v>
      </c>
      <c r="DO1182" s="14"/>
      <c r="DP1182" s="14"/>
      <c r="DQ1182" s="14"/>
      <c r="DR1182" s="14"/>
      <c r="DS1182" s="14"/>
      <c r="DT1182" s="14"/>
      <c r="DU1182" s="14"/>
      <c r="DV1182" s="14"/>
      <c r="DW1182" s="14"/>
      <c r="DX1182" s="14"/>
      <c r="DY1182" s="14"/>
      <c r="DZ1182" s="14"/>
      <c r="EA1182" s="14"/>
      <c r="EB1182" s="14"/>
      <c r="EC1182" s="14"/>
      <c r="ED1182" s="14"/>
      <c r="EE1182" s="14"/>
      <c r="EF1182" s="14"/>
      <c r="EG1182" s="14"/>
      <c r="EH1182" s="14"/>
      <c r="EI1182" s="17" t="s">
        <v>204</v>
      </c>
      <c r="EJ1182" s="15" t="s">
        <v>205</v>
      </c>
      <c r="EK1182" s="16">
        <v>46093.6625</v>
      </c>
      <c r="EL1182" s="12" t="s">
        <v>218</v>
      </c>
      <c r="EM1182" s="13" t="s">
        <v>185</v>
      </c>
      <c r="EN1182" s="13" t="s">
        <v>19717</v>
      </c>
      <c r="EO1182" s="14"/>
      <c r="EP1182" s="14"/>
      <c r="EQ1182" s="14"/>
      <c r="ER1182" s="14"/>
      <c r="ES1182" s="14"/>
      <c r="ET1182" s="14"/>
      <c r="EU1182" s="14"/>
      <c r="EV1182" s="14"/>
      <c r="EW1182" s="14"/>
      <c r="EX1182" s="14"/>
      <c r="EY1182" s="14"/>
      <c r="EZ1182" s="14"/>
      <c r="FA1182" s="14"/>
      <c r="FB1182" s="14"/>
      <c r="FC1182" s="14"/>
      <c r="FD1182" s="14"/>
      <c r="FE1182" s="14"/>
      <c r="FF1182" s="14"/>
      <c r="FG1182" s="14"/>
      <c r="FH1182" s="14"/>
      <c r="FI1182" s="17" t="s">
        <v>204</v>
      </c>
      <c r="FJ1182" s="15" t="s">
        <v>205</v>
      </c>
      <c r="FK1182" s="16">
        <v>46104.48131944444</v>
      </c>
      <c r="FL1182" s="14"/>
      <c r="FM1182" s="14"/>
      <c r="FN1182" s="15" t="s">
        <v>223</v>
      </c>
      <c r="FO1182" s="16">
        <v>46104.48131944444</v>
      </c>
      <c r="FP1182" s="13" t="s">
        <v>19717</v>
      </c>
      <c r="FQ1182" s="13" t="s">
        <v>19718</v>
      </c>
      <c r="FR1182" s="13" t="s">
        <v>19713</v>
      </c>
      <c r="FS1182" s="14"/>
      <c r="FT1182" s="14"/>
      <c r="FU1182" s="14" t="str">
        <f t="shared" si="17"/>
        <v>Base de Dados_Images/XV-8002-18.Imagem do Equipamento-.144234.jpg</v>
      </c>
      <c r="FV1182" s="14"/>
      <c r="FW1182" s="14"/>
    </row>
    <row r="1183" ht="15.75" customHeight="1">
      <c r="A1183" s="10" t="s">
        <v>18211</v>
      </c>
      <c r="B1183" s="10" t="s">
        <v>19578</v>
      </c>
      <c r="C1183" s="10" t="s">
        <v>3150</v>
      </c>
      <c r="D1183" s="10" t="s">
        <v>19719</v>
      </c>
      <c r="E1183" s="11" t="s">
        <v>19720</v>
      </c>
      <c r="F1183" s="12" t="s">
        <v>184</v>
      </c>
      <c r="G1183" s="13" t="s">
        <v>185</v>
      </c>
      <c r="H1183" s="13" t="s">
        <v>19721</v>
      </c>
      <c r="I1183" s="13" t="s">
        <v>185</v>
      </c>
      <c r="J1183" s="13" t="s">
        <v>19722</v>
      </c>
      <c r="K1183" s="13" t="s">
        <v>185</v>
      </c>
      <c r="L1183" s="13" t="s">
        <v>19723</v>
      </c>
      <c r="M1183" s="13" t="s">
        <v>185</v>
      </c>
      <c r="N1183" s="13" t="s">
        <v>19724</v>
      </c>
      <c r="O1183" s="13" t="s">
        <v>195</v>
      </c>
      <c r="P1183" s="13" t="s">
        <v>19725</v>
      </c>
      <c r="Q1183" s="13" t="s">
        <v>195</v>
      </c>
      <c r="R1183" s="13" t="s">
        <v>19726</v>
      </c>
      <c r="S1183" s="13" t="s">
        <v>195</v>
      </c>
      <c r="T1183" s="13" t="s">
        <v>19727</v>
      </c>
      <c r="U1183" s="13" t="s">
        <v>195</v>
      </c>
      <c r="V1183" s="13" t="s">
        <v>19728</v>
      </c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  <c r="BP1183" s="14"/>
      <c r="BQ1183" s="14"/>
      <c r="BR1183" s="14"/>
      <c r="BS1183" s="17" t="s">
        <v>204</v>
      </c>
      <c r="BT1183" s="17" t="s">
        <v>277</v>
      </c>
      <c r="BU1183" s="18"/>
      <c r="BV1183" s="15" t="s">
        <v>205</v>
      </c>
      <c r="BW1183" s="16">
        <v>46070.48658564815</v>
      </c>
      <c r="BX1183" s="15" t="s">
        <v>205</v>
      </c>
      <c r="BY1183" s="16">
        <v>46070.48658564815</v>
      </c>
      <c r="BZ1183" s="12" t="s">
        <v>206</v>
      </c>
      <c r="CA1183" s="13" t="s">
        <v>195</v>
      </c>
      <c r="CB1183" s="13" t="s">
        <v>19729</v>
      </c>
      <c r="CC1183" s="13" t="s">
        <v>185</v>
      </c>
      <c r="CD1183" s="13" t="s">
        <v>19730</v>
      </c>
      <c r="CE1183" s="14"/>
      <c r="CF1183" s="14"/>
      <c r="CG1183" s="14"/>
      <c r="CH1183" s="14"/>
      <c r="CI1183" s="14"/>
      <c r="CJ1183" s="14"/>
      <c r="CK1183" s="14"/>
      <c r="CL1183" s="14"/>
      <c r="CM1183" s="14"/>
      <c r="CN1183" s="14"/>
      <c r="CO1183" s="14"/>
      <c r="CP1183" s="14"/>
      <c r="CQ1183" s="14"/>
      <c r="CR1183" s="14"/>
      <c r="CS1183" s="14"/>
      <c r="CT1183" s="14"/>
      <c r="CU1183" s="14"/>
      <c r="CV1183" s="14"/>
      <c r="CW1183" s="14"/>
      <c r="CX1183" s="14"/>
      <c r="CY1183" s="14"/>
      <c r="CZ1183" s="14"/>
      <c r="DA1183" s="14"/>
      <c r="DB1183" s="14"/>
      <c r="DC1183" s="14"/>
      <c r="DD1183" s="14"/>
      <c r="DE1183" s="17" t="s">
        <v>204</v>
      </c>
      <c r="DF1183" s="17" t="s">
        <v>277</v>
      </c>
      <c r="DG1183" s="18"/>
      <c r="DH1183" s="15" t="s">
        <v>205</v>
      </c>
      <c r="DI1183" s="16">
        <v>46095.03587962963</v>
      </c>
      <c r="DJ1183" s="15" t="s">
        <v>205</v>
      </c>
      <c r="DK1183" s="16">
        <v>46095.03587962963</v>
      </c>
      <c r="DL1183" s="12" t="s">
        <v>213</v>
      </c>
      <c r="DM1183" s="13" t="s">
        <v>185</v>
      </c>
      <c r="DN1183" s="13" t="s">
        <v>19731</v>
      </c>
      <c r="DO1183" s="14"/>
      <c r="DP1183" s="14"/>
      <c r="DQ1183" s="14"/>
      <c r="DR1183" s="14"/>
      <c r="DS1183" s="14"/>
      <c r="DT1183" s="14"/>
      <c r="DU1183" s="14"/>
      <c r="DV1183" s="14"/>
      <c r="DW1183" s="14"/>
      <c r="DX1183" s="14"/>
      <c r="DY1183" s="14"/>
      <c r="DZ1183" s="14"/>
      <c r="EA1183" s="14"/>
      <c r="EB1183" s="14"/>
      <c r="EC1183" s="14"/>
      <c r="ED1183" s="14"/>
      <c r="EE1183" s="14"/>
      <c r="EF1183" s="14"/>
      <c r="EG1183" s="14"/>
      <c r="EH1183" s="14"/>
      <c r="EI1183" s="17" t="s">
        <v>204</v>
      </c>
      <c r="EJ1183" s="15" t="s">
        <v>205</v>
      </c>
      <c r="EK1183" s="16">
        <v>46092.57653935185</v>
      </c>
      <c r="EL1183" s="12" t="s">
        <v>218</v>
      </c>
      <c r="EM1183" s="13" t="s">
        <v>185</v>
      </c>
      <c r="EN1183" s="13" t="s">
        <v>19732</v>
      </c>
      <c r="EO1183" s="14"/>
      <c r="EP1183" s="14"/>
      <c r="EQ1183" s="14"/>
      <c r="ER1183" s="14"/>
      <c r="ES1183" s="14"/>
      <c r="ET1183" s="14"/>
      <c r="EU1183" s="14"/>
      <c r="EV1183" s="14"/>
      <c r="EW1183" s="14"/>
      <c r="EX1183" s="14"/>
      <c r="EY1183" s="14"/>
      <c r="EZ1183" s="14"/>
      <c r="FA1183" s="14"/>
      <c r="FB1183" s="14"/>
      <c r="FC1183" s="14"/>
      <c r="FD1183" s="14"/>
      <c r="FE1183" s="14"/>
      <c r="FF1183" s="14"/>
      <c r="FG1183" s="14"/>
      <c r="FH1183" s="14"/>
      <c r="FI1183" s="17" t="s">
        <v>204</v>
      </c>
      <c r="FJ1183" s="15" t="s">
        <v>205</v>
      </c>
      <c r="FK1183" s="16">
        <v>46104.48143518518</v>
      </c>
      <c r="FL1183" s="14"/>
      <c r="FM1183" s="14"/>
      <c r="FN1183" s="15" t="s">
        <v>223</v>
      </c>
      <c r="FO1183" s="16">
        <v>46104.48143518518</v>
      </c>
      <c r="FP1183" s="13" t="s">
        <v>19732</v>
      </c>
      <c r="FQ1183" s="13" t="s">
        <v>19733</v>
      </c>
      <c r="FR1183" s="13" t="s">
        <v>19734</v>
      </c>
      <c r="FS1183" s="14"/>
      <c r="FT1183" s="14"/>
      <c r="FU1183" s="14" t="str">
        <f t="shared" si="17"/>
        <v>Base de Dados_Images/XV-150.Imagem do Equipamento-.132410.jpg</v>
      </c>
      <c r="FV1183" s="14"/>
      <c r="FW1183" s="14"/>
    </row>
    <row r="1184" ht="15.75" customHeight="1">
      <c r="A1184" s="10" t="s">
        <v>18211</v>
      </c>
      <c r="B1184" s="10" t="s">
        <v>19578</v>
      </c>
      <c r="C1184" s="10" t="s">
        <v>3150</v>
      </c>
      <c r="D1184" s="10" t="s">
        <v>19735</v>
      </c>
      <c r="E1184" s="11" t="s">
        <v>19736</v>
      </c>
      <c r="F1184" s="12" t="s">
        <v>184</v>
      </c>
      <c r="G1184" s="13" t="s">
        <v>185</v>
      </c>
      <c r="H1184" s="13" t="s">
        <v>19737</v>
      </c>
      <c r="I1184" s="13" t="s">
        <v>185</v>
      </c>
      <c r="J1184" s="13" t="s">
        <v>19738</v>
      </c>
      <c r="K1184" s="13" t="s">
        <v>185</v>
      </c>
      <c r="L1184" s="13" t="s">
        <v>19739</v>
      </c>
      <c r="M1184" s="13" t="s">
        <v>185</v>
      </c>
      <c r="N1184" s="13" t="s">
        <v>19740</v>
      </c>
      <c r="O1184" s="13" t="s">
        <v>185</v>
      </c>
      <c r="P1184" s="13" t="s">
        <v>19741</v>
      </c>
      <c r="Q1184" s="13" t="s">
        <v>185</v>
      </c>
      <c r="R1184" s="13" t="s">
        <v>19742</v>
      </c>
      <c r="S1184" s="13" t="s">
        <v>185</v>
      </c>
      <c r="T1184" s="13" t="s">
        <v>19743</v>
      </c>
      <c r="U1184" s="13" t="s">
        <v>185</v>
      </c>
      <c r="V1184" s="13" t="s">
        <v>19744</v>
      </c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  <c r="BP1184" s="14"/>
      <c r="BQ1184" s="14"/>
      <c r="BR1184" s="14"/>
      <c r="BS1184" s="17" t="s">
        <v>204</v>
      </c>
      <c r="BT1184" s="17" t="s">
        <v>277</v>
      </c>
      <c r="BU1184" s="18"/>
      <c r="BV1184" s="15" t="s">
        <v>205</v>
      </c>
      <c r="BW1184" s="16">
        <v>46046.37877314815</v>
      </c>
      <c r="BX1184" s="15" t="s">
        <v>205</v>
      </c>
      <c r="BY1184" s="16">
        <v>46046.37877314815</v>
      </c>
      <c r="BZ1184" s="12" t="s">
        <v>206</v>
      </c>
      <c r="CA1184" s="13" t="s">
        <v>185</v>
      </c>
      <c r="CB1184" s="13" t="s">
        <v>19745</v>
      </c>
      <c r="CC1184" s="13" t="s">
        <v>185</v>
      </c>
      <c r="CD1184" s="13" t="s">
        <v>19746</v>
      </c>
      <c r="CE1184" s="14"/>
      <c r="CF1184" s="14"/>
      <c r="CG1184" s="14"/>
      <c r="CH1184" s="14"/>
      <c r="CI1184" s="14"/>
      <c r="CJ1184" s="14"/>
      <c r="CK1184" s="14"/>
      <c r="CL1184" s="14"/>
      <c r="CM1184" s="14"/>
      <c r="CN1184" s="14"/>
      <c r="CO1184" s="14"/>
      <c r="CP1184" s="14"/>
      <c r="CQ1184" s="14"/>
      <c r="CR1184" s="14"/>
      <c r="CS1184" s="14"/>
      <c r="CT1184" s="14"/>
      <c r="CU1184" s="14"/>
      <c r="CV1184" s="14"/>
      <c r="CW1184" s="14"/>
      <c r="CX1184" s="14"/>
      <c r="CY1184" s="14"/>
      <c r="CZ1184" s="14"/>
      <c r="DA1184" s="14"/>
      <c r="DB1184" s="14"/>
      <c r="DC1184" s="14"/>
      <c r="DD1184" s="14"/>
      <c r="DE1184" s="17" t="s">
        <v>204</v>
      </c>
      <c r="DF1184" s="17" t="s">
        <v>277</v>
      </c>
      <c r="DG1184" s="18"/>
      <c r="DH1184" s="15" t="s">
        <v>205</v>
      </c>
      <c r="DI1184" s="16">
        <v>46077.426469907405</v>
      </c>
      <c r="DJ1184" s="15" t="s">
        <v>205</v>
      </c>
      <c r="DK1184" s="16">
        <v>46077.426469907405</v>
      </c>
      <c r="DL1184" s="12" t="s">
        <v>213</v>
      </c>
      <c r="DM1184" s="13" t="s">
        <v>185</v>
      </c>
      <c r="DN1184" s="13" t="s">
        <v>19747</v>
      </c>
      <c r="DO1184" s="14"/>
      <c r="DP1184" s="14"/>
      <c r="DQ1184" s="14"/>
      <c r="DR1184" s="14"/>
      <c r="DS1184" s="14"/>
      <c r="DT1184" s="14"/>
      <c r="DU1184" s="14"/>
      <c r="DV1184" s="14"/>
      <c r="DW1184" s="14"/>
      <c r="DX1184" s="14"/>
      <c r="DY1184" s="14"/>
      <c r="DZ1184" s="14"/>
      <c r="EA1184" s="14"/>
      <c r="EB1184" s="14"/>
      <c r="EC1184" s="14"/>
      <c r="ED1184" s="14"/>
      <c r="EE1184" s="14"/>
      <c r="EF1184" s="14"/>
      <c r="EG1184" s="14"/>
      <c r="EH1184" s="14"/>
      <c r="EI1184" s="17" t="s">
        <v>204</v>
      </c>
      <c r="EJ1184" s="15" t="s">
        <v>205</v>
      </c>
      <c r="EK1184" s="16">
        <v>46093.922534722224</v>
      </c>
      <c r="EL1184" s="12" t="s">
        <v>218</v>
      </c>
      <c r="EM1184" s="13" t="s">
        <v>185</v>
      </c>
      <c r="EN1184" s="13" t="s">
        <v>19748</v>
      </c>
      <c r="EO1184" s="14"/>
      <c r="EP1184" s="14"/>
      <c r="EQ1184" s="14"/>
      <c r="ER1184" s="14"/>
      <c r="ES1184" s="14"/>
      <c r="ET1184" s="14"/>
      <c r="EU1184" s="14"/>
      <c r="EV1184" s="14"/>
      <c r="EW1184" s="14"/>
      <c r="EX1184" s="14"/>
      <c r="EY1184" s="14"/>
      <c r="EZ1184" s="14"/>
      <c r="FA1184" s="14"/>
      <c r="FB1184" s="14"/>
      <c r="FC1184" s="14"/>
      <c r="FD1184" s="14"/>
      <c r="FE1184" s="14"/>
      <c r="FF1184" s="14"/>
      <c r="FG1184" s="14"/>
      <c r="FH1184" s="14"/>
      <c r="FI1184" s="17" t="s">
        <v>204</v>
      </c>
      <c r="FJ1184" s="15" t="s">
        <v>205</v>
      </c>
      <c r="FK1184" s="16">
        <v>46104.481574074074</v>
      </c>
      <c r="FL1184" s="14"/>
      <c r="FM1184" s="14"/>
      <c r="FN1184" s="15" t="s">
        <v>223</v>
      </c>
      <c r="FO1184" s="16">
        <v>46104.481574074074</v>
      </c>
      <c r="FP1184" s="13" t="s">
        <v>19748</v>
      </c>
      <c r="FQ1184" s="13" t="s">
        <v>19749</v>
      </c>
      <c r="FR1184" s="13" t="s">
        <v>19744</v>
      </c>
      <c r="FS1184" s="14"/>
      <c r="FT1184" s="14"/>
      <c r="FU1184" s="14" t="str">
        <f t="shared" si="17"/>
        <v>Base de Dados_Images/XV-151.Imagem do Equipamento-.120509.jpg</v>
      </c>
      <c r="FV1184" s="14"/>
      <c r="FW1184" s="14"/>
    </row>
    <row r="1185" ht="15.75" customHeight="1">
      <c r="A1185" s="10" t="s">
        <v>18211</v>
      </c>
      <c r="B1185" s="10" t="s">
        <v>19578</v>
      </c>
      <c r="C1185" s="10" t="s">
        <v>3150</v>
      </c>
      <c r="D1185" s="10" t="s">
        <v>19750</v>
      </c>
      <c r="E1185" s="11" t="s">
        <v>19751</v>
      </c>
      <c r="F1185" s="12" t="s">
        <v>184</v>
      </c>
      <c r="G1185" s="13" t="s">
        <v>185</v>
      </c>
      <c r="H1185" s="13" t="s">
        <v>19752</v>
      </c>
      <c r="I1185" s="13" t="s">
        <v>185</v>
      </c>
      <c r="J1185" s="13" t="s">
        <v>19753</v>
      </c>
      <c r="K1185" s="13" t="s">
        <v>185</v>
      </c>
      <c r="L1185" s="13" t="s">
        <v>19754</v>
      </c>
      <c r="M1185" s="13" t="s">
        <v>185</v>
      </c>
      <c r="N1185" s="13" t="s">
        <v>19755</v>
      </c>
      <c r="O1185" s="13" t="s">
        <v>185</v>
      </c>
      <c r="P1185" s="13" t="s">
        <v>19756</v>
      </c>
      <c r="Q1185" s="13" t="s">
        <v>185</v>
      </c>
      <c r="R1185" s="13" t="s">
        <v>19757</v>
      </c>
      <c r="S1185" s="13" t="s">
        <v>185</v>
      </c>
      <c r="T1185" s="13" t="s">
        <v>19758</v>
      </c>
      <c r="U1185" s="13" t="s">
        <v>185</v>
      </c>
      <c r="V1185" s="13" t="s">
        <v>19759</v>
      </c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  <c r="BP1185" s="14"/>
      <c r="BQ1185" s="14"/>
      <c r="BR1185" s="14"/>
      <c r="BS1185" s="17" t="s">
        <v>204</v>
      </c>
      <c r="BT1185" s="17" t="s">
        <v>277</v>
      </c>
      <c r="BU1185" s="18"/>
      <c r="BV1185" s="15" t="s">
        <v>205</v>
      </c>
      <c r="BW1185" s="16">
        <v>46045.620150462964</v>
      </c>
      <c r="BX1185" s="15" t="s">
        <v>205</v>
      </c>
      <c r="BY1185" s="16">
        <v>46045.620150462964</v>
      </c>
      <c r="BZ1185" s="12" t="s">
        <v>206</v>
      </c>
      <c r="CA1185" s="13" t="s">
        <v>195</v>
      </c>
      <c r="CB1185" s="13" t="s">
        <v>19760</v>
      </c>
      <c r="CC1185" s="13" t="s">
        <v>185</v>
      </c>
      <c r="CD1185" s="13" t="s">
        <v>19760</v>
      </c>
      <c r="CE1185" s="14"/>
      <c r="CF1185" s="14"/>
      <c r="CG1185" s="14"/>
      <c r="CH1185" s="14"/>
      <c r="CI1185" s="14"/>
      <c r="CJ1185" s="14"/>
      <c r="CK1185" s="14"/>
      <c r="CL1185" s="14"/>
      <c r="CM1185" s="14"/>
      <c r="CN1185" s="14"/>
      <c r="CO1185" s="14"/>
      <c r="CP1185" s="14"/>
      <c r="CQ1185" s="14"/>
      <c r="CR1185" s="14"/>
      <c r="CS1185" s="14"/>
      <c r="CT1185" s="14"/>
      <c r="CU1185" s="14"/>
      <c r="CV1185" s="14"/>
      <c r="CW1185" s="14"/>
      <c r="CX1185" s="14"/>
      <c r="CY1185" s="14"/>
      <c r="CZ1185" s="14"/>
      <c r="DA1185" s="14"/>
      <c r="DB1185" s="14"/>
      <c r="DC1185" s="14"/>
      <c r="DD1185" s="14"/>
      <c r="DE1185" s="17" t="s">
        <v>204</v>
      </c>
      <c r="DF1185" s="17" t="s">
        <v>277</v>
      </c>
      <c r="DG1185" s="18"/>
      <c r="DH1185" s="15" t="s">
        <v>205</v>
      </c>
      <c r="DI1185" s="16">
        <v>46093.922789351855</v>
      </c>
      <c r="DJ1185" s="15" t="s">
        <v>205</v>
      </c>
      <c r="DK1185" s="16">
        <v>46093.922789351855</v>
      </c>
      <c r="DL1185" s="12" t="s">
        <v>213</v>
      </c>
      <c r="DM1185" s="13" t="s">
        <v>185</v>
      </c>
      <c r="DN1185" s="13" t="s">
        <v>19761</v>
      </c>
      <c r="DO1185" s="14"/>
      <c r="DP1185" s="14"/>
      <c r="DQ1185" s="14"/>
      <c r="DR1185" s="14"/>
      <c r="DS1185" s="14"/>
      <c r="DT1185" s="14"/>
      <c r="DU1185" s="14"/>
      <c r="DV1185" s="14"/>
      <c r="DW1185" s="14"/>
      <c r="DX1185" s="14"/>
      <c r="DY1185" s="14"/>
      <c r="DZ1185" s="14"/>
      <c r="EA1185" s="14"/>
      <c r="EB1185" s="14"/>
      <c r="EC1185" s="14"/>
      <c r="ED1185" s="14"/>
      <c r="EE1185" s="14"/>
      <c r="EF1185" s="14"/>
      <c r="EG1185" s="14"/>
      <c r="EH1185" s="14"/>
      <c r="EI1185" s="17" t="s">
        <v>204</v>
      </c>
      <c r="EJ1185" s="15" t="s">
        <v>205</v>
      </c>
      <c r="EK1185" s="16">
        <v>46092.577060185184</v>
      </c>
      <c r="EL1185" s="12" t="s">
        <v>218</v>
      </c>
      <c r="EM1185" s="13" t="s">
        <v>185</v>
      </c>
      <c r="EN1185" s="13" t="s">
        <v>19762</v>
      </c>
      <c r="EO1185" s="14"/>
      <c r="EP1185" s="14"/>
      <c r="EQ1185" s="14"/>
      <c r="ER1185" s="14"/>
      <c r="ES1185" s="14"/>
      <c r="ET1185" s="14"/>
      <c r="EU1185" s="14"/>
      <c r="EV1185" s="14"/>
      <c r="EW1185" s="14"/>
      <c r="EX1185" s="14"/>
      <c r="EY1185" s="14"/>
      <c r="EZ1185" s="14"/>
      <c r="FA1185" s="14"/>
      <c r="FB1185" s="14"/>
      <c r="FC1185" s="14"/>
      <c r="FD1185" s="14"/>
      <c r="FE1185" s="14"/>
      <c r="FF1185" s="14"/>
      <c r="FG1185" s="14"/>
      <c r="FH1185" s="14"/>
      <c r="FI1185" s="17" t="s">
        <v>204</v>
      </c>
      <c r="FJ1185" s="15" t="s">
        <v>205</v>
      </c>
      <c r="FK1185" s="16">
        <v>46104.48170138889</v>
      </c>
      <c r="FL1185" s="14"/>
      <c r="FM1185" s="14"/>
      <c r="FN1185" s="15" t="s">
        <v>223</v>
      </c>
      <c r="FO1185" s="16">
        <v>46104.48170138889</v>
      </c>
      <c r="FP1185" s="13" t="s">
        <v>19762</v>
      </c>
      <c r="FQ1185" s="13" t="s">
        <v>19763</v>
      </c>
      <c r="FR1185" s="13" t="s">
        <v>19759</v>
      </c>
      <c r="FS1185" s="14"/>
      <c r="FT1185" s="14"/>
      <c r="FU1185" s="14" t="str">
        <f t="shared" si="17"/>
        <v>Base de Dados_Images/XV-152.Imagem do Equipamento-.175234.jpg</v>
      </c>
      <c r="FV1185" s="14"/>
      <c r="FW1185" s="14"/>
    </row>
    <row r="1186" ht="15.75" customHeight="1">
      <c r="A1186" s="10" t="s">
        <v>18211</v>
      </c>
      <c r="B1186" s="10" t="s">
        <v>19578</v>
      </c>
      <c r="C1186" s="10" t="s">
        <v>3150</v>
      </c>
      <c r="D1186" s="10" t="s">
        <v>19764</v>
      </c>
      <c r="E1186" s="11" t="s">
        <v>19765</v>
      </c>
      <c r="F1186" s="12" t="s">
        <v>184</v>
      </c>
      <c r="G1186" s="13" t="s">
        <v>185</v>
      </c>
      <c r="H1186" s="13" t="s">
        <v>19766</v>
      </c>
      <c r="I1186" s="13" t="s">
        <v>185</v>
      </c>
      <c r="J1186" s="13" t="s">
        <v>19767</v>
      </c>
      <c r="K1186" s="13" t="s">
        <v>185</v>
      </c>
      <c r="L1186" s="13" t="s">
        <v>19768</v>
      </c>
      <c r="M1186" s="13" t="s">
        <v>185</v>
      </c>
      <c r="N1186" s="13" t="s">
        <v>19769</v>
      </c>
      <c r="O1186" s="13" t="s">
        <v>185</v>
      </c>
      <c r="P1186" s="13" t="s">
        <v>19770</v>
      </c>
      <c r="Q1186" s="13" t="s">
        <v>185</v>
      </c>
      <c r="R1186" s="13" t="s">
        <v>19771</v>
      </c>
      <c r="S1186" s="13" t="s">
        <v>185</v>
      </c>
      <c r="T1186" s="13" t="s">
        <v>19772</v>
      </c>
      <c r="U1186" s="13" t="s">
        <v>185</v>
      </c>
      <c r="V1186" s="13" t="s">
        <v>19773</v>
      </c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  <c r="BP1186" s="14"/>
      <c r="BQ1186" s="14"/>
      <c r="BR1186" s="14"/>
      <c r="BS1186" s="17" t="s">
        <v>204</v>
      </c>
      <c r="BT1186" s="17" t="s">
        <v>277</v>
      </c>
      <c r="BU1186" s="18"/>
      <c r="BV1186" s="15" t="s">
        <v>205</v>
      </c>
      <c r="BW1186" s="16">
        <v>46046.377337962964</v>
      </c>
      <c r="BX1186" s="15" t="s">
        <v>205</v>
      </c>
      <c r="BY1186" s="16">
        <v>46046.377337962964</v>
      </c>
      <c r="BZ1186" s="12" t="s">
        <v>206</v>
      </c>
      <c r="CA1186" s="13" t="s">
        <v>185</v>
      </c>
      <c r="CB1186" s="13" t="s">
        <v>19774</v>
      </c>
      <c r="CC1186" s="13" t="s">
        <v>185</v>
      </c>
      <c r="CD1186" s="13" t="s">
        <v>19775</v>
      </c>
      <c r="CE1186" s="14"/>
      <c r="CF1186" s="14"/>
      <c r="CG1186" s="14"/>
      <c r="CH1186" s="14"/>
      <c r="CI1186" s="14"/>
      <c r="CJ1186" s="14"/>
      <c r="CK1186" s="14"/>
      <c r="CL1186" s="14"/>
      <c r="CM1186" s="14"/>
      <c r="CN1186" s="14"/>
      <c r="CO1186" s="14"/>
      <c r="CP1186" s="14"/>
      <c r="CQ1186" s="14"/>
      <c r="CR1186" s="14"/>
      <c r="CS1186" s="14"/>
      <c r="CT1186" s="14"/>
      <c r="CU1186" s="14"/>
      <c r="CV1186" s="14"/>
      <c r="CW1186" s="14"/>
      <c r="CX1186" s="14"/>
      <c r="CY1186" s="14"/>
      <c r="CZ1186" s="14"/>
      <c r="DA1186" s="14"/>
      <c r="DB1186" s="14"/>
      <c r="DC1186" s="14"/>
      <c r="DD1186" s="14"/>
      <c r="DE1186" s="17" t="s">
        <v>204</v>
      </c>
      <c r="DF1186" s="17" t="s">
        <v>277</v>
      </c>
      <c r="DG1186" s="18"/>
      <c r="DH1186" s="15" t="s">
        <v>205</v>
      </c>
      <c r="DI1186" s="16">
        <v>46077.427141203705</v>
      </c>
      <c r="DJ1186" s="15" t="s">
        <v>205</v>
      </c>
      <c r="DK1186" s="16">
        <v>46077.427141203705</v>
      </c>
      <c r="DL1186" s="12" t="s">
        <v>213</v>
      </c>
      <c r="DM1186" s="13" t="s">
        <v>185</v>
      </c>
      <c r="DN1186" s="13" t="s">
        <v>19776</v>
      </c>
      <c r="DO1186" s="14"/>
      <c r="DP1186" s="14"/>
      <c r="DQ1186" s="14"/>
      <c r="DR1186" s="14"/>
      <c r="DS1186" s="14"/>
      <c r="DT1186" s="14"/>
      <c r="DU1186" s="14"/>
      <c r="DV1186" s="14"/>
      <c r="DW1186" s="14"/>
      <c r="DX1186" s="14"/>
      <c r="DY1186" s="14"/>
      <c r="DZ1186" s="14"/>
      <c r="EA1186" s="14"/>
      <c r="EB1186" s="14"/>
      <c r="EC1186" s="14"/>
      <c r="ED1186" s="14"/>
      <c r="EE1186" s="14"/>
      <c r="EF1186" s="14"/>
      <c r="EG1186" s="14"/>
      <c r="EH1186" s="14"/>
      <c r="EI1186" s="17" t="s">
        <v>204</v>
      </c>
      <c r="EJ1186" s="15" t="s">
        <v>205</v>
      </c>
      <c r="EK1186" s="16">
        <v>46093.92298611111</v>
      </c>
      <c r="EL1186" s="12" t="s">
        <v>218</v>
      </c>
      <c r="EM1186" s="13" t="s">
        <v>185</v>
      </c>
      <c r="EN1186" s="13" t="s">
        <v>19777</v>
      </c>
      <c r="EO1186" s="14"/>
      <c r="EP1186" s="14"/>
      <c r="EQ1186" s="14"/>
      <c r="ER1186" s="14"/>
      <c r="ES1186" s="14"/>
      <c r="ET1186" s="14"/>
      <c r="EU1186" s="14"/>
      <c r="EV1186" s="14"/>
      <c r="EW1186" s="14"/>
      <c r="EX1186" s="14"/>
      <c r="EY1186" s="14"/>
      <c r="EZ1186" s="14"/>
      <c r="FA1186" s="14"/>
      <c r="FB1186" s="14"/>
      <c r="FC1186" s="14"/>
      <c r="FD1186" s="14"/>
      <c r="FE1186" s="14"/>
      <c r="FF1186" s="14"/>
      <c r="FG1186" s="14"/>
      <c r="FH1186" s="14"/>
      <c r="FI1186" s="17" t="s">
        <v>204</v>
      </c>
      <c r="FJ1186" s="15" t="s">
        <v>205</v>
      </c>
      <c r="FK1186" s="16">
        <v>46104.48179398148</v>
      </c>
      <c r="FL1186" s="14"/>
      <c r="FM1186" s="14"/>
      <c r="FN1186" s="15" t="s">
        <v>223</v>
      </c>
      <c r="FO1186" s="16">
        <v>46104.48179398148</v>
      </c>
      <c r="FP1186" s="13" t="s">
        <v>19777</v>
      </c>
      <c r="FQ1186" s="13" t="s">
        <v>19778</v>
      </c>
      <c r="FR1186" s="13" t="s">
        <v>19773</v>
      </c>
      <c r="FS1186" s="14"/>
      <c r="FT1186" s="14"/>
      <c r="FU1186" s="14" t="str">
        <f t="shared" si="17"/>
        <v>Base de Dados_Images/XV-184.Imagem do Equipamento-.120306.jpg</v>
      </c>
      <c r="FV1186" s="14"/>
      <c r="FW1186" s="14"/>
    </row>
    <row r="1187" ht="15.75" customHeight="1">
      <c r="A1187" s="10" t="s">
        <v>18211</v>
      </c>
      <c r="B1187" s="10" t="s">
        <v>19578</v>
      </c>
      <c r="C1187" s="10" t="s">
        <v>3150</v>
      </c>
      <c r="D1187" s="10" t="s">
        <v>19779</v>
      </c>
      <c r="E1187" s="11" t="s">
        <v>19780</v>
      </c>
      <c r="F1187" s="12" t="s">
        <v>184</v>
      </c>
      <c r="G1187" s="13" t="s">
        <v>185</v>
      </c>
      <c r="H1187" s="13" t="s">
        <v>19781</v>
      </c>
      <c r="I1187" s="13" t="s">
        <v>185</v>
      </c>
      <c r="J1187" s="13" t="s">
        <v>19782</v>
      </c>
      <c r="K1187" s="13" t="s">
        <v>185</v>
      </c>
      <c r="L1187" s="13" t="s">
        <v>19783</v>
      </c>
      <c r="M1187" s="13" t="s">
        <v>185</v>
      </c>
      <c r="N1187" s="13" t="s">
        <v>19784</v>
      </c>
      <c r="O1187" s="13" t="s">
        <v>185</v>
      </c>
      <c r="P1187" s="13" t="s">
        <v>19785</v>
      </c>
      <c r="Q1187" s="13" t="s">
        <v>185</v>
      </c>
      <c r="R1187" s="13" t="s">
        <v>19786</v>
      </c>
      <c r="S1187" s="13" t="s">
        <v>185</v>
      </c>
      <c r="T1187" s="13" t="s">
        <v>19787</v>
      </c>
      <c r="U1187" s="13" t="s">
        <v>185</v>
      </c>
      <c r="V1187" s="13" t="s">
        <v>19788</v>
      </c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  <c r="BP1187" s="14"/>
      <c r="BQ1187" s="14"/>
      <c r="BR1187" s="14"/>
      <c r="BS1187" s="17" t="s">
        <v>204</v>
      </c>
      <c r="BT1187" s="17" t="s">
        <v>277</v>
      </c>
      <c r="BU1187" s="18"/>
      <c r="BV1187" s="15" t="s">
        <v>205</v>
      </c>
      <c r="BW1187" s="16">
        <v>46046.37804398148</v>
      </c>
      <c r="BX1187" s="15" t="s">
        <v>205</v>
      </c>
      <c r="BY1187" s="16">
        <v>46046.37804398148</v>
      </c>
      <c r="BZ1187" s="12" t="s">
        <v>206</v>
      </c>
      <c r="CA1187" s="13" t="s">
        <v>185</v>
      </c>
      <c r="CB1187" s="13" t="s">
        <v>19789</v>
      </c>
      <c r="CC1187" s="13" t="s">
        <v>185</v>
      </c>
      <c r="CD1187" s="13" t="s">
        <v>19790</v>
      </c>
      <c r="CE1187" s="14"/>
      <c r="CF1187" s="14"/>
      <c r="CG1187" s="14"/>
      <c r="CH1187" s="14"/>
      <c r="CI1187" s="14"/>
      <c r="CJ1187" s="14"/>
      <c r="CK1187" s="14"/>
      <c r="CL1187" s="14"/>
      <c r="CM1187" s="14"/>
      <c r="CN1187" s="14"/>
      <c r="CO1187" s="14"/>
      <c r="CP1187" s="14"/>
      <c r="CQ1187" s="14"/>
      <c r="CR1187" s="14"/>
      <c r="CS1187" s="14"/>
      <c r="CT1187" s="14"/>
      <c r="CU1187" s="14"/>
      <c r="CV1187" s="14"/>
      <c r="CW1187" s="14"/>
      <c r="CX1187" s="14"/>
      <c r="CY1187" s="14"/>
      <c r="CZ1187" s="14"/>
      <c r="DA1187" s="14"/>
      <c r="DB1187" s="14"/>
      <c r="DC1187" s="14"/>
      <c r="DD1187" s="14"/>
      <c r="DE1187" s="17" t="s">
        <v>204</v>
      </c>
      <c r="DF1187" s="17" t="s">
        <v>277</v>
      </c>
      <c r="DG1187" s="18"/>
      <c r="DH1187" s="15" t="s">
        <v>205</v>
      </c>
      <c r="DI1187" s="16">
        <v>46077.426782407405</v>
      </c>
      <c r="DJ1187" s="15" t="s">
        <v>205</v>
      </c>
      <c r="DK1187" s="16">
        <v>46077.426782407405</v>
      </c>
      <c r="DL1187" s="12" t="s">
        <v>213</v>
      </c>
      <c r="DM1187" s="13" t="s">
        <v>185</v>
      </c>
      <c r="DN1187" s="13" t="s">
        <v>19791</v>
      </c>
      <c r="DO1187" s="14"/>
      <c r="DP1187" s="14"/>
      <c r="DQ1187" s="14"/>
      <c r="DR1187" s="14"/>
      <c r="DS1187" s="14"/>
      <c r="DT1187" s="14"/>
      <c r="DU1187" s="14"/>
      <c r="DV1187" s="14"/>
      <c r="DW1187" s="14"/>
      <c r="DX1187" s="14"/>
      <c r="DY1187" s="14"/>
      <c r="DZ1187" s="14"/>
      <c r="EA1187" s="14"/>
      <c r="EB1187" s="14"/>
      <c r="EC1187" s="14"/>
      <c r="ED1187" s="14"/>
      <c r="EE1187" s="14"/>
      <c r="EF1187" s="14"/>
      <c r="EG1187" s="14"/>
      <c r="EH1187" s="14"/>
      <c r="EI1187" s="17" t="s">
        <v>204</v>
      </c>
      <c r="EJ1187" s="15" t="s">
        <v>205</v>
      </c>
      <c r="EK1187" s="16">
        <v>46093.92321759259</v>
      </c>
      <c r="EL1187" s="12" t="s">
        <v>218</v>
      </c>
      <c r="EM1187" s="13" t="s">
        <v>185</v>
      </c>
      <c r="EN1187" s="13" t="s">
        <v>19792</v>
      </c>
      <c r="EO1187" s="14"/>
      <c r="EP1187" s="14"/>
      <c r="EQ1187" s="14"/>
      <c r="ER1187" s="14"/>
      <c r="ES1187" s="14"/>
      <c r="ET1187" s="14"/>
      <c r="EU1187" s="14"/>
      <c r="EV1187" s="14"/>
      <c r="EW1187" s="14"/>
      <c r="EX1187" s="14"/>
      <c r="EY1187" s="14"/>
      <c r="EZ1187" s="14"/>
      <c r="FA1187" s="14"/>
      <c r="FB1187" s="14"/>
      <c r="FC1187" s="14"/>
      <c r="FD1187" s="14"/>
      <c r="FE1187" s="14"/>
      <c r="FF1187" s="14"/>
      <c r="FG1187" s="14"/>
      <c r="FH1187" s="14"/>
      <c r="FI1187" s="17" t="s">
        <v>204</v>
      </c>
      <c r="FJ1187" s="15" t="s">
        <v>205</v>
      </c>
      <c r="FK1187" s="16">
        <v>46104.481886574074</v>
      </c>
      <c r="FL1187" s="14"/>
      <c r="FM1187" s="14"/>
      <c r="FN1187" s="15" t="s">
        <v>223</v>
      </c>
      <c r="FO1187" s="16">
        <v>46104.481886574074</v>
      </c>
      <c r="FP1187" s="13" t="s">
        <v>19792</v>
      </c>
      <c r="FQ1187" s="13" t="s">
        <v>19793</v>
      </c>
      <c r="FR1187" s="13" t="s">
        <v>19788</v>
      </c>
      <c r="FS1187" s="14"/>
      <c r="FT1187" s="14"/>
      <c r="FU1187" s="14" t="str">
        <f t="shared" si="17"/>
        <v>Base de Dados_Images/XV-191.Imagem do Equipamento-.120401.jpg</v>
      </c>
      <c r="FV1187" s="14"/>
      <c r="FW1187" s="14"/>
    </row>
    <row r="1188" ht="15.75" customHeight="1">
      <c r="A1188" s="10" t="s">
        <v>18211</v>
      </c>
      <c r="B1188" s="10" t="s">
        <v>19578</v>
      </c>
      <c r="C1188" s="10" t="s">
        <v>3150</v>
      </c>
      <c r="D1188" s="10" t="s">
        <v>19794</v>
      </c>
      <c r="E1188" s="11" t="s">
        <v>19795</v>
      </c>
      <c r="F1188" s="12" t="s">
        <v>184</v>
      </c>
      <c r="G1188" s="13" t="s">
        <v>185</v>
      </c>
      <c r="H1188" s="13" t="s">
        <v>19796</v>
      </c>
      <c r="I1188" s="13" t="s">
        <v>185</v>
      </c>
      <c r="J1188" s="13" t="s">
        <v>19797</v>
      </c>
      <c r="K1188" s="13" t="s">
        <v>185</v>
      </c>
      <c r="L1188" s="13" t="s">
        <v>19798</v>
      </c>
      <c r="M1188" s="13" t="s">
        <v>185</v>
      </c>
      <c r="N1188" s="13" t="s">
        <v>19799</v>
      </c>
      <c r="O1188" s="13" t="s">
        <v>185</v>
      </c>
      <c r="P1188" s="13" t="s">
        <v>19800</v>
      </c>
      <c r="Q1188" s="13" t="s">
        <v>185</v>
      </c>
      <c r="R1188" s="13" t="s">
        <v>19801</v>
      </c>
      <c r="S1188" s="13" t="s">
        <v>185</v>
      </c>
      <c r="T1188" s="13" t="s">
        <v>19802</v>
      </c>
      <c r="U1188" s="13" t="s">
        <v>185</v>
      </c>
      <c r="V1188" s="13" t="s">
        <v>19803</v>
      </c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  <c r="BP1188" s="14"/>
      <c r="BQ1188" s="14"/>
      <c r="BR1188" s="14"/>
      <c r="BS1188" s="17" t="s">
        <v>204</v>
      </c>
      <c r="BT1188" s="17" t="s">
        <v>277</v>
      </c>
      <c r="BU1188" s="18"/>
      <c r="BV1188" s="15" t="s">
        <v>205</v>
      </c>
      <c r="BW1188" s="16">
        <v>46045.62189814815</v>
      </c>
      <c r="BX1188" s="15" t="s">
        <v>205</v>
      </c>
      <c r="BY1188" s="16">
        <v>46045.62189814815</v>
      </c>
      <c r="BZ1188" s="12" t="s">
        <v>206</v>
      </c>
      <c r="CA1188" s="13" t="s">
        <v>185</v>
      </c>
      <c r="CB1188" s="13" t="s">
        <v>19804</v>
      </c>
      <c r="CC1188" s="13" t="s">
        <v>185</v>
      </c>
      <c r="CD1188" s="13" t="s">
        <v>19805</v>
      </c>
      <c r="CE1188" s="14"/>
      <c r="CF1188" s="14"/>
      <c r="CG1188" s="14"/>
      <c r="CH1188" s="14"/>
      <c r="CI1188" s="14"/>
      <c r="CJ1188" s="14"/>
      <c r="CK1188" s="14"/>
      <c r="CL1188" s="14"/>
      <c r="CM1188" s="14"/>
      <c r="CN1188" s="14"/>
      <c r="CO1188" s="14"/>
      <c r="CP1188" s="14"/>
      <c r="CQ1188" s="14"/>
      <c r="CR1188" s="14"/>
      <c r="CS1188" s="14"/>
      <c r="CT1188" s="14"/>
      <c r="CU1188" s="14"/>
      <c r="CV1188" s="14"/>
      <c r="CW1188" s="14"/>
      <c r="CX1188" s="14"/>
      <c r="CY1188" s="14"/>
      <c r="CZ1188" s="14"/>
      <c r="DA1188" s="14"/>
      <c r="DB1188" s="14"/>
      <c r="DC1188" s="14"/>
      <c r="DD1188" s="14"/>
      <c r="DE1188" s="17" t="s">
        <v>204</v>
      </c>
      <c r="DF1188" s="17" t="s">
        <v>277</v>
      </c>
      <c r="DG1188" s="18"/>
      <c r="DH1188" s="15" t="s">
        <v>205</v>
      </c>
      <c r="DI1188" s="16">
        <v>46077.49657407407</v>
      </c>
      <c r="DJ1188" s="15" t="s">
        <v>205</v>
      </c>
      <c r="DK1188" s="16">
        <v>46077.49657407407</v>
      </c>
      <c r="DL1188" s="12" t="s">
        <v>213</v>
      </c>
      <c r="DM1188" s="13" t="s">
        <v>185</v>
      </c>
      <c r="DN1188" s="13" t="s">
        <v>19806</v>
      </c>
      <c r="DO1188" s="14"/>
      <c r="DP1188" s="14"/>
      <c r="DQ1188" s="14"/>
      <c r="DR1188" s="14"/>
      <c r="DS1188" s="14"/>
      <c r="DT1188" s="14"/>
      <c r="DU1188" s="14"/>
      <c r="DV1188" s="14"/>
      <c r="DW1188" s="14"/>
      <c r="DX1188" s="14"/>
      <c r="DY1188" s="14"/>
      <c r="DZ1188" s="14"/>
      <c r="EA1188" s="14"/>
      <c r="EB1188" s="14"/>
      <c r="EC1188" s="14"/>
      <c r="ED1188" s="14"/>
      <c r="EE1188" s="14"/>
      <c r="EF1188" s="14"/>
      <c r="EG1188" s="14"/>
      <c r="EH1188" s="14"/>
      <c r="EI1188" s="17" t="s">
        <v>204</v>
      </c>
      <c r="EJ1188" s="15" t="s">
        <v>205</v>
      </c>
      <c r="EK1188" s="16">
        <v>46093.923425925925</v>
      </c>
      <c r="EL1188" s="12" t="s">
        <v>218</v>
      </c>
      <c r="EM1188" s="13" t="s">
        <v>185</v>
      </c>
      <c r="EN1188" s="13" t="s">
        <v>19807</v>
      </c>
      <c r="EO1188" s="14"/>
      <c r="EP1188" s="14"/>
      <c r="EQ1188" s="14"/>
      <c r="ER1188" s="14"/>
      <c r="ES1188" s="14"/>
      <c r="ET1188" s="14"/>
      <c r="EU1188" s="14"/>
      <c r="EV1188" s="14"/>
      <c r="EW1188" s="14"/>
      <c r="EX1188" s="14"/>
      <c r="EY1188" s="14"/>
      <c r="EZ1188" s="14"/>
      <c r="FA1188" s="14"/>
      <c r="FB1188" s="14"/>
      <c r="FC1188" s="14"/>
      <c r="FD1188" s="14"/>
      <c r="FE1188" s="14"/>
      <c r="FF1188" s="14"/>
      <c r="FG1188" s="14"/>
      <c r="FH1188" s="14"/>
      <c r="FI1188" s="17" t="s">
        <v>204</v>
      </c>
      <c r="FJ1188" s="15" t="s">
        <v>205</v>
      </c>
      <c r="FK1188" s="16">
        <v>46104.48197916667</v>
      </c>
      <c r="FL1188" s="14"/>
      <c r="FM1188" s="14"/>
      <c r="FN1188" s="15" t="s">
        <v>223</v>
      </c>
      <c r="FO1188" s="16">
        <v>46104.48197916667</v>
      </c>
      <c r="FP1188" s="13" t="s">
        <v>19807</v>
      </c>
      <c r="FQ1188" s="13" t="s">
        <v>19808</v>
      </c>
      <c r="FR1188" s="13" t="s">
        <v>19803</v>
      </c>
      <c r="FS1188" s="14"/>
      <c r="FT1188" s="14"/>
      <c r="FU1188" s="14" t="str">
        <f t="shared" si="17"/>
        <v>Base de Dados_Images/XV-252.Imagem do Equipamento-.175453.jpg</v>
      </c>
      <c r="FV1188" s="14"/>
      <c r="FW1188" s="14"/>
    </row>
    <row r="1189" ht="15.75" customHeight="1">
      <c r="A1189" s="10" t="s">
        <v>18211</v>
      </c>
      <c r="B1189" s="10" t="s">
        <v>19578</v>
      </c>
      <c r="C1189" s="10" t="s">
        <v>3150</v>
      </c>
      <c r="D1189" s="10" t="s">
        <v>19809</v>
      </c>
      <c r="E1189" s="11" t="s">
        <v>19810</v>
      </c>
      <c r="F1189" s="12" t="s">
        <v>184</v>
      </c>
      <c r="G1189" s="13" t="s">
        <v>185</v>
      </c>
      <c r="H1189" s="13" t="s">
        <v>19811</v>
      </c>
      <c r="I1189" s="13" t="s">
        <v>185</v>
      </c>
      <c r="J1189" s="13" t="s">
        <v>19812</v>
      </c>
      <c r="K1189" s="13" t="s">
        <v>185</v>
      </c>
      <c r="L1189" s="13" t="s">
        <v>19813</v>
      </c>
      <c r="M1189" s="13" t="s">
        <v>185</v>
      </c>
      <c r="N1189" s="13" t="s">
        <v>19814</v>
      </c>
      <c r="O1189" s="13" t="s">
        <v>185</v>
      </c>
      <c r="P1189" s="13" t="s">
        <v>19815</v>
      </c>
      <c r="Q1189" s="13" t="s">
        <v>185</v>
      </c>
      <c r="R1189" s="13" t="s">
        <v>19816</v>
      </c>
      <c r="S1189" s="13" t="s">
        <v>185</v>
      </c>
      <c r="T1189" s="13" t="s">
        <v>19817</v>
      </c>
      <c r="U1189" s="13" t="s">
        <v>185</v>
      </c>
      <c r="V1189" s="13" t="s">
        <v>19818</v>
      </c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  <c r="BP1189" s="14"/>
      <c r="BQ1189" s="14"/>
      <c r="BR1189" s="14"/>
      <c r="BS1189" s="17" t="s">
        <v>204</v>
      </c>
      <c r="BT1189" s="17" t="s">
        <v>277</v>
      </c>
      <c r="BU1189" s="18"/>
      <c r="BV1189" s="15" t="s">
        <v>205</v>
      </c>
      <c r="BW1189" s="16">
        <v>46070.43189814815</v>
      </c>
      <c r="BX1189" s="15" t="s">
        <v>205</v>
      </c>
      <c r="BY1189" s="16">
        <v>46070.43189814815</v>
      </c>
      <c r="BZ1189" s="12" t="s">
        <v>206</v>
      </c>
      <c r="CA1189" s="13" t="s">
        <v>195</v>
      </c>
      <c r="CB1189" s="13" t="s">
        <v>19819</v>
      </c>
      <c r="CC1189" s="14"/>
      <c r="CD1189" s="14"/>
      <c r="CE1189" s="14"/>
      <c r="CF1189" s="14"/>
      <c r="CG1189" s="14"/>
      <c r="CH1189" s="14"/>
      <c r="CI1189" s="14"/>
      <c r="CJ1189" s="14"/>
      <c r="CK1189" s="14"/>
      <c r="CL1189" s="14"/>
      <c r="CM1189" s="14"/>
      <c r="CN1189" s="14"/>
      <c r="CO1189" s="14"/>
      <c r="CP1189" s="14"/>
      <c r="CQ1189" s="14"/>
      <c r="CR1189" s="14"/>
      <c r="CS1189" s="14"/>
      <c r="CT1189" s="14"/>
      <c r="CU1189" s="14"/>
      <c r="CV1189" s="14"/>
      <c r="CW1189" s="14"/>
      <c r="CX1189" s="14"/>
      <c r="CY1189" s="14"/>
      <c r="CZ1189" s="14"/>
      <c r="DA1189" s="14"/>
      <c r="DB1189" s="14"/>
      <c r="DC1189" s="14"/>
      <c r="DD1189" s="14"/>
      <c r="DE1189" s="17" t="s">
        <v>204</v>
      </c>
      <c r="DF1189" s="17" t="s">
        <v>277</v>
      </c>
      <c r="DG1189" s="18"/>
      <c r="DH1189" s="17" t="s">
        <v>204</v>
      </c>
      <c r="DI1189" s="18"/>
      <c r="DJ1189" s="17" t="s">
        <v>204</v>
      </c>
      <c r="DK1189" s="18"/>
      <c r="DL1189" s="12" t="s">
        <v>213</v>
      </c>
      <c r="DM1189" s="14"/>
      <c r="DN1189" s="14"/>
      <c r="DO1189" s="14"/>
      <c r="DP1189" s="14"/>
      <c r="DQ1189" s="14"/>
      <c r="DR1189" s="14"/>
      <c r="DS1189" s="14"/>
      <c r="DT1189" s="14"/>
      <c r="DU1189" s="14"/>
      <c r="DV1189" s="14"/>
      <c r="DW1189" s="14"/>
      <c r="DX1189" s="14"/>
      <c r="DY1189" s="14"/>
      <c r="DZ1189" s="14"/>
      <c r="EA1189" s="14"/>
      <c r="EB1189" s="14"/>
      <c r="EC1189" s="14"/>
      <c r="ED1189" s="14"/>
      <c r="EE1189" s="14"/>
      <c r="EF1189" s="14"/>
      <c r="EG1189" s="14"/>
      <c r="EH1189" s="14"/>
      <c r="EI1189" s="17" t="s">
        <v>204</v>
      </c>
      <c r="EJ1189" s="17" t="s">
        <v>204</v>
      </c>
      <c r="EK1189" s="18"/>
      <c r="EL1189" s="12" t="s">
        <v>218</v>
      </c>
      <c r="EM1189" s="14"/>
      <c r="EN1189" s="14"/>
      <c r="EO1189" s="14"/>
      <c r="EP1189" s="14"/>
      <c r="EQ1189" s="14"/>
      <c r="ER1189" s="14"/>
      <c r="ES1189" s="14"/>
      <c r="ET1189" s="14"/>
      <c r="EU1189" s="14"/>
      <c r="EV1189" s="14"/>
      <c r="EW1189" s="14"/>
      <c r="EX1189" s="14"/>
      <c r="EY1189" s="14"/>
      <c r="EZ1189" s="14"/>
      <c r="FA1189" s="14"/>
      <c r="FB1189" s="14"/>
      <c r="FC1189" s="14"/>
      <c r="FD1189" s="14"/>
      <c r="FE1189" s="14"/>
      <c r="FF1189" s="14"/>
      <c r="FG1189" s="14"/>
      <c r="FH1189" s="14"/>
      <c r="FI1189" s="17" t="s">
        <v>204</v>
      </c>
      <c r="FJ1189" s="17" t="s">
        <v>204</v>
      </c>
      <c r="FK1189" s="18"/>
      <c r="FL1189" s="14"/>
      <c r="FM1189" s="14"/>
      <c r="FN1189" s="17" t="s">
        <v>703</v>
      </c>
      <c r="FO1189" s="18"/>
      <c r="FP1189" s="13" t="s">
        <v>19819</v>
      </c>
      <c r="FQ1189" s="13" t="s">
        <v>19820</v>
      </c>
      <c r="FR1189" s="13" t="s">
        <v>19813</v>
      </c>
      <c r="FS1189" s="14"/>
      <c r="FT1189" s="14"/>
      <c r="FU1189" s="14" t="str">
        <f t="shared" si="17"/>
        <v>Base de Dados_Images/XV-259.Imagem do Equipamento-.175105.jpg</v>
      </c>
      <c r="FV1189" s="14"/>
      <c r="FW1189" s="14"/>
    </row>
    <row r="1190" ht="15.75" customHeight="1">
      <c r="A1190" s="10" t="s">
        <v>18211</v>
      </c>
      <c r="B1190" s="10" t="s">
        <v>19578</v>
      </c>
      <c r="C1190" s="10" t="s">
        <v>3150</v>
      </c>
      <c r="D1190" s="10" t="s">
        <v>19821</v>
      </c>
      <c r="E1190" s="11" t="s">
        <v>19822</v>
      </c>
      <c r="F1190" s="12" t="s">
        <v>184</v>
      </c>
      <c r="G1190" s="13" t="s">
        <v>185</v>
      </c>
      <c r="H1190" s="13" t="s">
        <v>19823</v>
      </c>
      <c r="I1190" s="13" t="s">
        <v>185</v>
      </c>
      <c r="J1190" s="13" t="s">
        <v>19824</v>
      </c>
      <c r="K1190" s="13" t="s">
        <v>185</v>
      </c>
      <c r="L1190" s="13" t="s">
        <v>19825</v>
      </c>
      <c r="M1190" s="13" t="s">
        <v>185</v>
      </c>
      <c r="N1190" s="13" t="s">
        <v>19826</v>
      </c>
      <c r="O1190" s="13" t="s">
        <v>185</v>
      </c>
      <c r="P1190" s="13" t="s">
        <v>19827</v>
      </c>
      <c r="Q1190" s="13" t="s">
        <v>185</v>
      </c>
      <c r="R1190" s="13" t="s">
        <v>19828</v>
      </c>
      <c r="S1190" s="13" t="s">
        <v>185</v>
      </c>
      <c r="T1190" s="13" t="s">
        <v>19829</v>
      </c>
      <c r="U1190" s="13" t="s">
        <v>185</v>
      </c>
      <c r="V1190" s="13" t="s">
        <v>19830</v>
      </c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  <c r="BP1190" s="14"/>
      <c r="BQ1190" s="14"/>
      <c r="BR1190" s="14"/>
      <c r="BS1190" s="17" t="s">
        <v>204</v>
      </c>
      <c r="BT1190" s="17" t="s">
        <v>277</v>
      </c>
      <c r="BU1190" s="18"/>
      <c r="BV1190" s="15" t="s">
        <v>205</v>
      </c>
      <c r="BW1190" s="16">
        <v>46046.44002314815</v>
      </c>
      <c r="BX1190" s="15" t="s">
        <v>205</v>
      </c>
      <c r="BY1190" s="16">
        <v>46046.44002314815</v>
      </c>
      <c r="BZ1190" s="12" t="s">
        <v>206</v>
      </c>
      <c r="CA1190" s="13" t="s">
        <v>195</v>
      </c>
      <c r="CB1190" s="13" t="s">
        <v>19831</v>
      </c>
      <c r="CC1190" s="13" t="s">
        <v>185</v>
      </c>
      <c r="CD1190" s="13" t="s">
        <v>19832</v>
      </c>
      <c r="CE1190" s="14"/>
      <c r="CF1190" s="14"/>
      <c r="CG1190" s="14"/>
      <c r="CH1190" s="14"/>
      <c r="CI1190" s="14"/>
      <c r="CJ1190" s="14"/>
      <c r="CK1190" s="14"/>
      <c r="CL1190" s="14"/>
      <c r="CM1190" s="14"/>
      <c r="CN1190" s="14"/>
      <c r="CO1190" s="14"/>
      <c r="CP1190" s="14"/>
      <c r="CQ1190" s="14"/>
      <c r="CR1190" s="14"/>
      <c r="CS1190" s="14"/>
      <c r="CT1190" s="14"/>
      <c r="CU1190" s="14"/>
      <c r="CV1190" s="14"/>
      <c r="CW1190" s="14"/>
      <c r="CX1190" s="14"/>
      <c r="CY1190" s="14"/>
      <c r="CZ1190" s="14"/>
      <c r="DA1190" s="14"/>
      <c r="DB1190" s="14"/>
      <c r="DC1190" s="14"/>
      <c r="DD1190" s="14"/>
      <c r="DE1190" s="17" t="s">
        <v>204</v>
      </c>
      <c r="DF1190" s="17" t="s">
        <v>277</v>
      </c>
      <c r="DG1190" s="18"/>
      <c r="DH1190" s="15" t="s">
        <v>205</v>
      </c>
      <c r="DI1190" s="16">
        <v>46093.9653125</v>
      </c>
      <c r="DJ1190" s="15" t="s">
        <v>205</v>
      </c>
      <c r="DK1190" s="16">
        <v>46093.9653125</v>
      </c>
      <c r="DL1190" s="12" t="s">
        <v>213</v>
      </c>
      <c r="DM1190" s="13" t="s">
        <v>185</v>
      </c>
      <c r="DN1190" s="13" t="s">
        <v>19833</v>
      </c>
      <c r="DO1190" s="14"/>
      <c r="DP1190" s="14"/>
      <c r="DQ1190" s="14"/>
      <c r="DR1190" s="14"/>
      <c r="DS1190" s="14"/>
      <c r="DT1190" s="14"/>
      <c r="DU1190" s="14"/>
      <c r="DV1190" s="14"/>
      <c r="DW1190" s="14"/>
      <c r="DX1190" s="14"/>
      <c r="DY1190" s="14"/>
      <c r="DZ1190" s="14"/>
      <c r="EA1190" s="14"/>
      <c r="EB1190" s="14"/>
      <c r="EC1190" s="14"/>
      <c r="ED1190" s="14"/>
      <c r="EE1190" s="14"/>
      <c r="EF1190" s="14"/>
      <c r="EG1190" s="14"/>
      <c r="EH1190" s="14"/>
      <c r="EI1190" s="17" t="s">
        <v>204</v>
      </c>
      <c r="EJ1190" s="15" t="s">
        <v>205</v>
      </c>
      <c r="EK1190" s="16">
        <v>46093.965416666666</v>
      </c>
      <c r="EL1190" s="12" t="s">
        <v>218</v>
      </c>
      <c r="EM1190" s="13" t="s">
        <v>185</v>
      </c>
      <c r="EN1190" s="13" t="s">
        <v>19834</v>
      </c>
      <c r="EO1190" s="14"/>
      <c r="EP1190" s="14"/>
      <c r="EQ1190" s="14"/>
      <c r="ER1190" s="14"/>
      <c r="ES1190" s="14"/>
      <c r="ET1190" s="14"/>
      <c r="EU1190" s="14"/>
      <c r="EV1190" s="14"/>
      <c r="EW1190" s="14"/>
      <c r="EX1190" s="14"/>
      <c r="EY1190" s="14"/>
      <c r="EZ1190" s="14"/>
      <c r="FA1190" s="14"/>
      <c r="FB1190" s="14"/>
      <c r="FC1190" s="14"/>
      <c r="FD1190" s="14"/>
      <c r="FE1190" s="14"/>
      <c r="FF1190" s="14"/>
      <c r="FG1190" s="14"/>
      <c r="FH1190" s="14"/>
      <c r="FI1190" s="17" t="s">
        <v>204</v>
      </c>
      <c r="FJ1190" s="15" t="s">
        <v>205</v>
      </c>
      <c r="FK1190" s="16">
        <v>46104.482256944444</v>
      </c>
      <c r="FL1190" s="14"/>
      <c r="FM1190" s="14"/>
      <c r="FN1190" s="15" t="s">
        <v>223</v>
      </c>
      <c r="FO1190" s="16">
        <v>46104.482256944444</v>
      </c>
      <c r="FP1190" s="13" t="s">
        <v>19834</v>
      </c>
      <c r="FQ1190" s="13" t="s">
        <v>19835</v>
      </c>
      <c r="FR1190" s="13" t="s">
        <v>19836</v>
      </c>
      <c r="FS1190" s="14"/>
      <c r="FT1190" s="14"/>
      <c r="FU1190" s="14" t="str">
        <f t="shared" si="17"/>
        <v>Base de Dados_Images/XV-266.Imagem do Equipamento-.122110.jpg</v>
      </c>
      <c r="FV1190" s="14"/>
      <c r="FW1190" s="14"/>
    </row>
    <row r="1191" ht="15.75" customHeight="1">
      <c r="A1191" s="10" t="s">
        <v>18211</v>
      </c>
      <c r="B1191" s="10" t="s">
        <v>19578</v>
      </c>
      <c r="C1191" s="10" t="s">
        <v>3150</v>
      </c>
      <c r="D1191" s="10" t="s">
        <v>19837</v>
      </c>
      <c r="E1191" s="11" t="s">
        <v>19838</v>
      </c>
      <c r="F1191" s="12" t="s">
        <v>184</v>
      </c>
      <c r="G1191" s="13" t="s">
        <v>185</v>
      </c>
      <c r="H1191" s="13" t="s">
        <v>19839</v>
      </c>
      <c r="I1191" s="13" t="s">
        <v>185</v>
      </c>
      <c r="J1191" s="13" t="s">
        <v>19840</v>
      </c>
      <c r="K1191" s="13" t="s">
        <v>185</v>
      </c>
      <c r="L1191" s="13" t="s">
        <v>19841</v>
      </c>
      <c r="M1191" s="13" t="s">
        <v>185</v>
      </c>
      <c r="N1191" s="13" t="s">
        <v>19842</v>
      </c>
      <c r="O1191" s="13" t="s">
        <v>185</v>
      </c>
      <c r="P1191" s="13" t="s">
        <v>19843</v>
      </c>
      <c r="Q1191" s="13" t="s">
        <v>185</v>
      </c>
      <c r="R1191" s="13" t="s">
        <v>19844</v>
      </c>
      <c r="S1191" s="13" t="s">
        <v>185</v>
      </c>
      <c r="T1191" s="13" t="s">
        <v>19845</v>
      </c>
      <c r="U1191" s="13" t="s">
        <v>185</v>
      </c>
      <c r="V1191" s="13" t="s">
        <v>19846</v>
      </c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  <c r="BP1191" s="14"/>
      <c r="BQ1191" s="14"/>
      <c r="BR1191" s="14"/>
      <c r="BS1191" s="17" t="s">
        <v>204</v>
      </c>
      <c r="BT1191" s="17" t="s">
        <v>277</v>
      </c>
      <c r="BU1191" s="18"/>
      <c r="BV1191" s="15" t="s">
        <v>205</v>
      </c>
      <c r="BW1191" s="16">
        <v>46046.43953703704</v>
      </c>
      <c r="BX1191" s="15" t="s">
        <v>205</v>
      </c>
      <c r="BY1191" s="16">
        <v>46046.43953703704</v>
      </c>
      <c r="BZ1191" s="12" t="s">
        <v>206</v>
      </c>
      <c r="CA1191" s="13" t="s">
        <v>195</v>
      </c>
      <c r="CB1191" s="13" t="s">
        <v>19847</v>
      </c>
      <c r="CC1191" s="13" t="s">
        <v>185</v>
      </c>
      <c r="CD1191" s="13" t="s">
        <v>19848</v>
      </c>
      <c r="CE1191" s="14"/>
      <c r="CF1191" s="14"/>
      <c r="CG1191" s="14"/>
      <c r="CH1191" s="14"/>
      <c r="CI1191" s="14"/>
      <c r="CJ1191" s="14"/>
      <c r="CK1191" s="14"/>
      <c r="CL1191" s="14"/>
      <c r="CM1191" s="14"/>
      <c r="CN1191" s="14"/>
      <c r="CO1191" s="14"/>
      <c r="CP1191" s="14"/>
      <c r="CQ1191" s="14"/>
      <c r="CR1191" s="14"/>
      <c r="CS1191" s="14"/>
      <c r="CT1191" s="14"/>
      <c r="CU1191" s="14"/>
      <c r="CV1191" s="14"/>
      <c r="CW1191" s="14"/>
      <c r="CX1191" s="14"/>
      <c r="CY1191" s="14"/>
      <c r="CZ1191" s="14"/>
      <c r="DA1191" s="14"/>
      <c r="DB1191" s="14"/>
      <c r="DC1191" s="14"/>
      <c r="DD1191" s="14"/>
      <c r="DE1191" s="17" t="s">
        <v>204</v>
      </c>
      <c r="DF1191" s="17" t="s">
        <v>277</v>
      </c>
      <c r="DG1191" s="18"/>
      <c r="DH1191" s="15" t="s">
        <v>205</v>
      </c>
      <c r="DI1191" s="16">
        <v>46093.96561342593</v>
      </c>
      <c r="DJ1191" s="15" t="s">
        <v>205</v>
      </c>
      <c r="DK1191" s="16">
        <v>46093.96561342593</v>
      </c>
      <c r="DL1191" s="12" t="s">
        <v>213</v>
      </c>
      <c r="DM1191" s="13" t="s">
        <v>185</v>
      </c>
      <c r="DN1191" s="13" t="s">
        <v>19849</v>
      </c>
      <c r="DO1191" s="14"/>
      <c r="DP1191" s="14"/>
      <c r="DQ1191" s="14"/>
      <c r="DR1191" s="14"/>
      <c r="DS1191" s="14"/>
      <c r="DT1191" s="14"/>
      <c r="DU1191" s="14"/>
      <c r="DV1191" s="14"/>
      <c r="DW1191" s="14"/>
      <c r="DX1191" s="14"/>
      <c r="DY1191" s="14"/>
      <c r="DZ1191" s="14"/>
      <c r="EA1191" s="14"/>
      <c r="EB1191" s="14"/>
      <c r="EC1191" s="14"/>
      <c r="ED1191" s="14"/>
      <c r="EE1191" s="14"/>
      <c r="EF1191" s="14"/>
      <c r="EG1191" s="14"/>
      <c r="EH1191" s="14"/>
      <c r="EI1191" s="17" t="s">
        <v>204</v>
      </c>
      <c r="EJ1191" s="15" t="s">
        <v>205</v>
      </c>
      <c r="EK1191" s="16">
        <v>46093.96565972222</v>
      </c>
      <c r="EL1191" s="12" t="s">
        <v>218</v>
      </c>
      <c r="EM1191" s="13" t="s">
        <v>185</v>
      </c>
      <c r="EN1191" s="13" t="s">
        <v>19850</v>
      </c>
      <c r="EO1191" s="14"/>
      <c r="EP1191" s="14"/>
      <c r="EQ1191" s="14"/>
      <c r="ER1191" s="14"/>
      <c r="ES1191" s="14"/>
      <c r="ET1191" s="14"/>
      <c r="EU1191" s="14"/>
      <c r="EV1191" s="14"/>
      <c r="EW1191" s="14"/>
      <c r="EX1191" s="14"/>
      <c r="EY1191" s="14"/>
      <c r="EZ1191" s="14"/>
      <c r="FA1191" s="14"/>
      <c r="FB1191" s="14"/>
      <c r="FC1191" s="14"/>
      <c r="FD1191" s="14"/>
      <c r="FE1191" s="14"/>
      <c r="FF1191" s="14"/>
      <c r="FG1191" s="14"/>
      <c r="FH1191" s="14"/>
      <c r="FI1191" s="17" t="s">
        <v>204</v>
      </c>
      <c r="FJ1191" s="15" t="s">
        <v>205</v>
      </c>
      <c r="FK1191" s="16">
        <v>46104.48234953704</v>
      </c>
      <c r="FL1191" s="14"/>
      <c r="FM1191" s="14"/>
      <c r="FN1191" s="15" t="s">
        <v>223</v>
      </c>
      <c r="FO1191" s="16">
        <v>46104.48234953704</v>
      </c>
      <c r="FP1191" s="13" t="s">
        <v>19850</v>
      </c>
      <c r="FQ1191" s="13" t="s">
        <v>19851</v>
      </c>
      <c r="FR1191" s="13" t="s">
        <v>19852</v>
      </c>
      <c r="FS1191" s="14"/>
      <c r="FT1191" s="14"/>
      <c r="FU1191" s="14" t="str">
        <f t="shared" si="17"/>
        <v>Base de Dados_Images/XV-273.Imagem do Equipamento-.122137.jpg</v>
      </c>
      <c r="FV1191" s="14"/>
      <c r="FW1191" s="14"/>
    </row>
    <row r="1192" ht="15.75" customHeight="1">
      <c r="A1192" s="10" t="s">
        <v>18211</v>
      </c>
      <c r="B1192" s="10" t="s">
        <v>19578</v>
      </c>
      <c r="C1192" s="10" t="s">
        <v>3150</v>
      </c>
      <c r="D1192" s="10" t="s">
        <v>19853</v>
      </c>
      <c r="E1192" s="11" t="s">
        <v>19854</v>
      </c>
      <c r="F1192" s="12" t="s">
        <v>184</v>
      </c>
      <c r="G1192" s="13" t="s">
        <v>185</v>
      </c>
      <c r="H1192" s="13" t="s">
        <v>19855</v>
      </c>
      <c r="I1192" s="13" t="s">
        <v>185</v>
      </c>
      <c r="J1192" s="13" t="s">
        <v>19856</v>
      </c>
      <c r="K1192" s="13" t="s">
        <v>185</v>
      </c>
      <c r="L1192" s="13" t="s">
        <v>19857</v>
      </c>
      <c r="M1192" s="13" t="s">
        <v>185</v>
      </c>
      <c r="N1192" s="13" t="s">
        <v>19858</v>
      </c>
      <c r="O1192" s="13" t="s">
        <v>185</v>
      </c>
      <c r="P1192" s="13" t="s">
        <v>19859</v>
      </c>
      <c r="Q1192" s="13" t="s">
        <v>185</v>
      </c>
      <c r="R1192" s="13" t="s">
        <v>19860</v>
      </c>
      <c r="S1192" s="13" t="s">
        <v>185</v>
      </c>
      <c r="T1192" s="13" t="s">
        <v>19861</v>
      </c>
      <c r="U1192" s="13" t="s">
        <v>185</v>
      </c>
      <c r="V1192" s="13" t="s">
        <v>19862</v>
      </c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  <c r="BP1192" s="14"/>
      <c r="BQ1192" s="14"/>
      <c r="BR1192" s="14"/>
      <c r="BS1192" s="17" t="s">
        <v>204</v>
      </c>
      <c r="BT1192" s="17" t="s">
        <v>277</v>
      </c>
      <c r="BU1192" s="18"/>
      <c r="BV1192" s="15" t="s">
        <v>205</v>
      </c>
      <c r="BW1192" s="16">
        <v>46045.615219907406</v>
      </c>
      <c r="BX1192" s="15" t="s">
        <v>205</v>
      </c>
      <c r="BY1192" s="16">
        <v>46045.615219907406</v>
      </c>
      <c r="BZ1192" s="12" t="s">
        <v>206</v>
      </c>
      <c r="CA1192" s="13" t="s">
        <v>195</v>
      </c>
      <c r="CB1192" s="13" t="s">
        <v>19863</v>
      </c>
      <c r="CC1192" s="13" t="s">
        <v>185</v>
      </c>
      <c r="CD1192" s="13" t="s">
        <v>19864</v>
      </c>
      <c r="CE1192" s="14"/>
      <c r="CF1192" s="14"/>
      <c r="CG1192" s="14"/>
      <c r="CH1192" s="14"/>
      <c r="CI1192" s="14"/>
      <c r="CJ1192" s="14"/>
      <c r="CK1192" s="14"/>
      <c r="CL1192" s="14"/>
      <c r="CM1192" s="14"/>
      <c r="CN1192" s="14"/>
      <c r="CO1192" s="14"/>
      <c r="CP1192" s="14"/>
      <c r="CQ1192" s="14"/>
      <c r="CR1192" s="14"/>
      <c r="CS1192" s="14"/>
      <c r="CT1192" s="14"/>
      <c r="CU1192" s="14"/>
      <c r="CV1192" s="14"/>
      <c r="CW1192" s="14"/>
      <c r="CX1192" s="14"/>
      <c r="CY1192" s="14"/>
      <c r="CZ1192" s="14"/>
      <c r="DA1192" s="14"/>
      <c r="DB1192" s="14"/>
      <c r="DC1192" s="14"/>
      <c r="DD1192" s="14"/>
      <c r="DE1192" s="17" t="s">
        <v>204</v>
      </c>
      <c r="DF1192" s="17" t="s">
        <v>277</v>
      </c>
      <c r="DG1192" s="18"/>
      <c r="DH1192" s="15" t="s">
        <v>205</v>
      </c>
      <c r="DI1192" s="16">
        <v>46077.50408564815</v>
      </c>
      <c r="DJ1192" s="15" t="s">
        <v>205</v>
      </c>
      <c r="DK1192" s="16">
        <v>46077.50408564815</v>
      </c>
      <c r="DL1192" s="12" t="s">
        <v>213</v>
      </c>
      <c r="DM1192" s="13" t="s">
        <v>185</v>
      </c>
      <c r="DN1192" s="13" t="s">
        <v>19865</v>
      </c>
      <c r="DO1192" s="14"/>
      <c r="DP1192" s="14"/>
      <c r="DQ1192" s="14"/>
      <c r="DR1192" s="14"/>
      <c r="DS1192" s="14"/>
      <c r="DT1192" s="14"/>
      <c r="DU1192" s="14"/>
      <c r="DV1192" s="14"/>
      <c r="DW1192" s="14"/>
      <c r="DX1192" s="14"/>
      <c r="DY1192" s="14"/>
      <c r="DZ1192" s="14"/>
      <c r="EA1192" s="14"/>
      <c r="EB1192" s="14"/>
      <c r="EC1192" s="14"/>
      <c r="ED1192" s="14"/>
      <c r="EE1192" s="14"/>
      <c r="EF1192" s="14"/>
      <c r="EG1192" s="14"/>
      <c r="EH1192" s="14"/>
      <c r="EI1192" s="17" t="s">
        <v>204</v>
      </c>
      <c r="EJ1192" s="15" t="s">
        <v>205</v>
      </c>
      <c r="EK1192" s="16">
        <v>46093.92376157407</v>
      </c>
      <c r="EL1192" s="12" t="s">
        <v>218</v>
      </c>
      <c r="EM1192" s="13" t="s">
        <v>185</v>
      </c>
      <c r="EN1192" s="13" t="s">
        <v>19866</v>
      </c>
      <c r="EO1192" s="14"/>
      <c r="EP1192" s="14"/>
      <c r="EQ1192" s="14"/>
      <c r="ER1192" s="14"/>
      <c r="ES1192" s="14"/>
      <c r="ET1192" s="14"/>
      <c r="EU1192" s="14"/>
      <c r="EV1192" s="14"/>
      <c r="EW1192" s="14"/>
      <c r="EX1192" s="14"/>
      <c r="EY1192" s="14"/>
      <c r="EZ1192" s="14"/>
      <c r="FA1192" s="14"/>
      <c r="FB1192" s="14"/>
      <c r="FC1192" s="14"/>
      <c r="FD1192" s="14"/>
      <c r="FE1192" s="14"/>
      <c r="FF1192" s="14"/>
      <c r="FG1192" s="14"/>
      <c r="FH1192" s="14"/>
      <c r="FI1192" s="17" t="s">
        <v>204</v>
      </c>
      <c r="FJ1192" s="15" t="s">
        <v>205</v>
      </c>
      <c r="FK1192" s="16">
        <v>46104.48241898148</v>
      </c>
      <c r="FL1192" s="14"/>
      <c r="FM1192" s="14"/>
      <c r="FN1192" s="15" t="s">
        <v>223</v>
      </c>
      <c r="FO1192" s="16">
        <v>46104.48241898148</v>
      </c>
      <c r="FP1192" s="13" t="s">
        <v>19866</v>
      </c>
      <c r="FQ1192" s="13" t="s">
        <v>19867</v>
      </c>
      <c r="FR1192" s="13" t="s">
        <v>19862</v>
      </c>
      <c r="FS1192" s="14"/>
      <c r="FT1192" s="14"/>
      <c r="FU1192" s="14" t="str">
        <f t="shared" si="17"/>
        <v>Base de Dados_Images/LCV-8006-10.Imagem do Equipamento-.174530.jpg</v>
      </c>
      <c r="FV1192" s="14"/>
      <c r="FW1192" s="14"/>
    </row>
    <row r="1193" ht="15.75" customHeight="1">
      <c r="A1193" s="10" t="s">
        <v>18211</v>
      </c>
      <c r="B1193" s="10" t="s">
        <v>19578</v>
      </c>
      <c r="C1193" s="10" t="s">
        <v>3150</v>
      </c>
      <c r="D1193" s="10" t="s">
        <v>19868</v>
      </c>
      <c r="E1193" s="11" t="s">
        <v>19869</v>
      </c>
      <c r="F1193" s="12" t="s">
        <v>184</v>
      </c>
      <c r="G1193" s="13" t="s">
        <v>185</v>
      </c>
      <c r="H1193" s="13" t="s">
        <v>19870</v>
      </c>
      <c r="I1193" s="13" t="s">
        <v>185</v>
      </c>
      <c r="J1193" s="13" t="s">
        <v>19871</v>
      </c>
      <c r="K1193" s="13" t="s">
        <v>185</v>
      </c>
      <c r="L1193" s="13" t="s">
        <v>19872</v>
      </c>
      <c r="M1193" s="13" t="s">
        <v>185</v>
      </c>
      <c r="N1193" s="13" t="s">
        <v>19873</v>
      </c>
      <c r="O1193" s="13" t="s">
        <v>185</v>
      </c>
      <c r="P1193" s="13" t="s">
        <v>19874</v>
      </c>
      <c r="Q1193" s="13" t="s">
        <v>185</v>
      </c>
      <c r="R1193" s="13" t="s">
        <v>19875</v>
      </c>
      <c r="S1193" s="13" t="s">
        <v>185</v>
      </c>
      <c r="T1193" s="13" t="s">
        <v>19876</v>
      </c>
      <c r="U1193" s="13" t="s">
        <v>185</v>
      </c>
      <c r="V1193" s="13" t="s">
        <v>19877</v>
      </c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  <c r="BP1193" s="14"/>
      <c r="BQ1193" s="14"/>
      <c r="BR1193" s="14"/>
      <c r="BS1193" s="17" t="s">
        <v>204</v>
      </c>
      <c r="BT1193" s="17" t="s">
        <v>277</v>
      </c>
      <c r="BU1193" s="18"/>
      <c r="BV1193" s="15" t="s">
        <v>205</v>
      </c>
      <c r="BW1193" s="16">
        <v>46052.37269675926</v>
      </c>
      <c r="BX1193" s="15" t="s">
        <v>205</v>
      </c>
      <c r="BY1193" s="16">
        <v>46052.37269675926</v>
      </c>
      <c r="BZ1193" s="12" t="s">
        <v>206</v>
      </c>
      <c r="CA1193" s="13" t="s">
        <v>195</v>
      </c>
      <c r="CB1193" s="13" t="s">
        <v>19878</v>
      </c>
      <c r="CC1193" s="13" t="s">
        <v>185</v>
      </c>
      <c r="CD1193" s="13" t="s">
        <v>19879</v>
      </c>
      <c r="CE1193" s="14"/>
      <c r="CF1193" s="14"/>
      <c r="CG1193" s="14"/>
      <c r="CH1193" s="14"/>
      <c r="CI1193" s="14"/>
      <c r="CJ1193" s="14"/>
      <c r="CK1193" s="14"/>
      <c r="CL1193" s="14"/>
      <c r="CM1193" s="14"/>
      <c r="CN1193" s="14"/>
      <c r="CO1193" s="14"/>
      <c r="CP1193" s="14"/>
      <c r="CQ1193" s="14"/>
      <c r="CR1193" s="14"/>
      <c r="CS1193" s="14"/>
      <c r="CT1193" s="14"/>
      <c r="CU1193" s="14"/>
      <c r="CV1193" s="14"/>
      <c r="CW1193" s="14"/>
      <c r="CX1193" s="14"/>
      <c r="CY1193" s="14"/>
      <c r="CZ1193" s="14"/>
      <c r="DA1193" s="14"/>
      <c r="DB1193" s="14"/>
      <c r="DC1193" s="14"/>
      <c r="DD1193" s="14"/>
      <c r="DE1193" s="17" t="s">
        <v>204</v>
      </c>
      <c r="DF1193" s="17" t="s">
        <v>277</v>
      </c>
      <c r="DG1193" s="18"/>
      <c r="DH1193" s="15" t="s">
        <v>205</v>
      </c>
      <c r="DI1193" s="16">
        <v>46077.64365740741</v>
      </c>
      <c r="DJ1193" s="15" t="s">
        <v>205</v>
      </c>
      <c r="DK1193" s="16">
        <v>46077.64365740741</v>
      </c>
      <c r="DL1193" s="12" t="s">
        <v>213</v>
      </c>
      <c r="DM1193" s="13" t="s">
        <v>185</v>
      </c>
      <c r="DN1193" s="13" t="s">
        <v>19880</v>
      </c>
      <c r="DO1193" s="14"/>
      <c r="DP1193" s="14"/>
      <c r="DQ1193" s="14"/>
      <c r="DR1193" s="14"/>
      <c r="DS1193" s="14"/>
      <c r="DT1193" s="14"/>
      <c r="DU1193" s="14"/>
      <c r="DV1193" s="14"/>
      <c r="DW1193" s="14"/>
      <c r="DX1193" s="14"/>
      <c r="DY1193" s="14"/>
      <c r="DZ1193" s="14"/>
      <c r="EA1193" s="14"/>
      <c r="EB1193" s="14"/>
      <c r="EC1193" s="14"/>
      <c r="ED1193" s="14"/>
      <c r="EE1193" s="14"/>
      <c r="EF1193" s="14"/>
      <c r="EG1193" s="14"/>
      <c r="EH1193" s="14"/>
      <c r="EI1193" s="17" t="s">
        <v>204</v>
      </c>
      <c r="EJ1193" s="15" t="s">
        <v>205</v>
      </c>
      <c r="EK1193" s="16">
        <v>46093.92392361111</v>
      </c>
      <c r="EL1193" s="12" t="s">
        <v>218</v>
      </c>
      <c r="EM1193" s="13" t="s">
        <v>185</v>
      </c>
      <c r="EN1193" s="13" t="s">
        <v>19881</v>
      </c>
      <c r="EO1193" s="14"/>
      <c r="EP1193" s="14"/>
      <c r="EQ1193" s="14"/>
      <c r="ER1193" s="14"/>
      <c r="ES1193" s="14"/>
      <c r="ET1193" s="14"/>
      <c r="EU1193" s="14"/>
      <c r="EV1193" s="14"/>
      <c r="EW1193" s="14"/>
      <c r="EX1193" s="14"/>
      <c r="EY1193" s="14"/>
      <c r="EZ1193" s="14"/>
      <c r="FA1193" s="14"/>
      <c r="FB1193" s="14"/>
      <c r="FC1193" s="14"/>
      <c r="FD1193" s="14"/>
      <c r="FE1193" s="14"/>
      <c r="FF1193" s="14"/>
      <c r="FG1193" s="14"/>
      <c r="FH1193" s="14"/>
      <c r="FI1193" s="17" t="s">
        <v>204</v>
      </c>
      <c r="FJ1193" s="15" t="s">
        <v>205</v>
      </c>
      <c r="FK1193" s="16">
        <v>46104.4825</v>
      </c>
      <c r="FL1193" s="14"/>
      <c r="FM1193" s="14"/>
      <c r="FN1193" s="15" t="s">
        <v>223</v>
      </c>
      <c r="FO1193" s="16">
        <v>46104.4825</v>
      </c>
      <c r="FP1193" s="13" t="s">
        <v>19881</v>
      </c>
      <c r="FQ1193" s="13" t="s">
        <v>19882</v>
      </c>
      <c r="FR1193" s="13" t="s">
        <v>19877</v>
      </c>
      <c r="FS1193" s="14"/>
      <c r="FT1193" s="14"/>
      <c r="FU1193" s="14" t="str">
        <f t="shared" si="17"/>
        <v>Base de Dados_Images/TCV-8013-10.Imagem do Equipamento-.115616.jpg</v>
      </c>
      <c r="FV1193" s="14"/>
      <c r="FW1193" s="14"/>
    </row>
    <row r="1194" ht="15.75" customHeight="1">
      <c r="A1194" s="10" t="s">
        <v>18211</v>
      </c>
      <c r="B1194" s="10" t="s">
        <v>19578</v>
      </c>
      <c r="C1194" s="10" t="s">
        <v>3150</v>
      </c>
      <c r="D1194" s="10" t="s">
        <v>19883</v>
      </c>
      <c r="E1194" s="11" t="s">
        <v>19884</v>
      </c>
      <c r="F1194" s="12" t="s">
        <v>184</v>
      </c>
      <c r="G1194" s="13" t="s">
        <v>185</v>
      </c>
      <c r="H1194" s="13" t="s">
        <v>19885</v>
      </c>
      <c r="I1194" s="13" t="s">
        <v>185</v>
      </c>
      <c r="J1194" s="13" t="s">
        <v>19886</v>
      </c>
      <c r="K1194" s="13" t="s">
        <v>185</v>
      </c>
      <c r="L1194" s="13" t="s">
        <v>19887</v>
      </c>
      <c r="M1194" s="13" t="s">
        <v>185</v>
      </c>
      <c r="N1194" s="13" t="s">
        <v>19888</v>
      </c>
      <c r="O1194" s="13" t="s">
        <v>185</v>
      </c>
      <c r="P1194" s="13" t="s">
        <v>19889</v>
      </c>
      <c r="Q1194" s="13" t="s">
        <v>185</v>
      </c>
      <c r="R1194" s="13" t="s">
        <v>19890</v>
      </c>
      <c r="S1194" s="13" t="s">
        <v>185</v>
      </c>
      <c r="T1194" s="13" t="s">
        <v>19891</v>
      </c>
      <c r="U1194" s="13" t="s">
        <v>185</v>
      </c>
      <c r="V1194" s="13" t="s">
        <v>19892</v>
      </c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  <c r="BP1194" s="14"/>
      <c r="BQ1194" s="14"/>
      <c r="BR1194" s="14"/>
      <c r="BS1194" s="17" t="s">
        <v>204</v>
      </c>
      <c r="BT1194" s="17" t="s">
        <v>277</v>
      </c>
      <c r="BU1194" s="18"/>
      <c r="BV1194" s="15" t="s">
        <v>205</v>
      </c>
      <c r="BW1194" s="16">
        <v>46045.6209375</v>
      </c>
      <c r="BX1194" s="15" t="s">
        <v>205</v>
      </c>
      <c r="BY1194" s="16">
        <v>46045.6209375</v>
      </c>
      <c r="BZ1194" s="12" t="s">
        <v>206</v>
      </c>
      <c r="CA1194" s="13" t="s">
        <v>195</v>
      </c>
      <c r="CB1194" s="13" t="s">
        <v>19893</v>
      </c>
      <c r="CC1194" s="13" t="s">
        <v>185</v>
      </c>
      <c r="CD1194" s="13" t="s">
        <v>19894</v>
      </c>
      <c r="CE1194" s="14"/>
      <c r="CF1194" s="14"/>
      <c r="CG1194" s="14"/>
      <c r="CH1194" s="14"/>
      <c r="CI1194" s="14"/>
      <c r="CJ1194" s="14"/>
      <c r="CK1194" s="14"/>
      <c r="CL1194" s="14"/>
      <c r="CM1194" s="14"/>
      <c r="CN1194" s="14"/>
      <c r="CO1194" s="14"/>
      <c r="CP1194" s="14"/>
      <c r="CQ1194" s="14"/>
      <c r="CR1194" s="14"/>
      <c r="CS1194" s="14"/>
      <c r="CT1194" s="14"/>
      <c r="CU1194" s="14"/>
      <c r="CV1194" s="14"/>
      <c r="CW1194" s="14"/>
      <c r="CX1194" s="14"/>
      <c r="CY1194" s="14"/>
      <c r="CZ1194" s="14"/>
      <c r="DA1194" s="14"/>
      <c r="DB1194" s="14"/>
      <c r="DC1194" s="14"/>
      <c r="DD1194" s="14"/>
      <c r="DE1194" s="17" t="s">
        <v>204</v>
      </c>
      <c r="DF1194" s="17" t="s">
        <v>277</v>
      </c>
      <c r="DG1194" s="18"/>
      <c r="DH1194" s="15" t="s">
        <v>205</v>
      </c>
      <c r="DI1194" s="16">
        <v>46093.924097222225</v>
      </c>
      <c r="DJ1194" s="15" t="s">
        <v>205</v>
      </c>
      <c r="DK1194" s="16">
        <v>46093.924097222225</v>
      </c>
      <c r="DL1194" s="12" t="s">
        <v>213</v>
      </c>
      <c r="DM1194" s="13" t="s">
        <v>185</v>
      </c>
      <c r="DN1194" s="13" t="s">
        <v>19895</v>
      </c>
      <c r="DO1194" s="14"/>
      <c r="DP1194" s="14"/>
      <c r="DQ1194" s="14"/>
      <c r="DR1194" s="14"/>
      <c r="DS1194" s="14"/>
      <c r="DT1194" s="14"/>
      <c r="DU1194" s="14"/>
      <c r="DV1194" s="14"/>
      <c r="DW1194" s="14"/>
      <c r="DX1194" s="14"/>
      <c r="DY1194" s="14"/>
      <c r="DZ1194" s="14"/>
      <c r="EA1194" s="14"/>
      <c r="EB1194" s="14"/>
      <c r="EC1194" s="14"/>
      <c r="ED1194" s="14"/>
      <c r="EE1194" s="14"/>
      <c r="EF1194" s="14"/>
      <c r="EG1194" s="14"/>
      <c r="EH1194" s="14"/>
      <c r="EI1194" s="17" t="s">
        <v>204</v>
      </c>
      <c r="EJ1194" s="15" t="s">
        <v>205</v>
      </c>
      <c r="EK1194" s="16">
        <v>46093.924155092594</v>
      </c>
      <c r="EL1194" s="12" t="s">
        <v>218</v>
      </c>
      <c r="EM1194" s="13" t="s">
        <v>185</v>
      </c>
      <c r="EN1194" s="13" t="s">
        <v>19896</v>
      </c>
      <c r="EO1194" s="14"/>
      <c r="EP1194" s="14"/>
      <c r="EQ1194" s="14"/>
      <c r="ER1194" s="14"/>
      <c r="ES1194" s="14"/>
      <c r="ET1194" s="14"/>
      <c r="EU1194" s="14"/>
      <c r="EV1194" s="14"/>
      <c r="EW1194" s="14"/>
      <c r="EX1194" s="14"/>
      <c r="EY1194" s="14"/>
      <c r="EZ1194" s="14"/>
      <c r="FA1194" s="14"/>
      <c r="FB1194" s="14"/>
      <c r="FC1194" s="14"/>
      <c r="FD1194" s="14"/>
      <c r="FE1194" s="14"/>
      <c r="FF1194" s="14"/>
      <c r="FG1194" s="14"/>
      <c r="FH1194" s="14"/>
      <c r="FI1194" s="17" t="s">
        <v>204</v>
      </c>
      <c r="FJ1194" s="15" t="s">
        <v>205</v>
      </c>
      <c r="FK1194" s="16">
        <v>46104.48275462963</v>
      </c>
      <c r="FL1194" s="14"/>
      <c r="FM1194" s="14"/>
      <c r="FN1194" s="15" t="s">
        <v>223</v>
      </c>
      <c r="FO1194" s="16">
        <v>46104.48275462963</v>
      </c>
      <c r="FP1194" s="13" t="s">
        <v>19896</v>
      </c>
      <c r="FQ1194" s="13" t="s">
        <v>19897</v>
      </c>
      <c r="FR1194" s="13" t="s">
        <v>19892</v>
      </c>
      <c r="FS1194" s="14"/>
      <c r="FT1194" s="14"/>
      <c r="FU1194" s="14" t="str">
        <f t="shared" si="17"/>
        <v>Base de Dados_Images/LCV-8020-10.Imagem do Equipamento-.175343.jpg</v>
      </c>
      <c r="FV1194" s="14"/>
      <c r="FW1194" s="14"/>
    </row>
    <row r="1195" ht="15.75" customHeight="1">
      <c r="A1195" s="10" t="s">
        <v>18211</v>
      </c>
      <c r="B1195" s="10" t="s">
        <v>19898</v>
      </c>
      <c r="C1195" s="10" t="s">
        <v>181</v>
      </c>
      <c r="D1195" s="10" t="s">
        <v>19899</v>
      </c>
      <c r="E1195" s="11" t="s">
        <v>19900</v>
      </c>
      <c r="F1195" s="12" t="s">
        <v>184</v>
      </c>
      <c r="G1195" s="13" t="s">
        <v>185</v>
      </c>
      <c r="H1195" s="13" t="s">
        <v>19901</v>
      </c>
      <c r="I1195" s="13" t="s">
        <v>185</v>
      </c>
      <c r="J1195" s="13" t="s">
        <v>19902</v>
      </c>
      <c r="K1195" s="13" t="s">
        <v>185</v>
      </c>
      <c r="L1195" s="13" t="s">
        <v>19903</v>
      </c>
      <c r="M1195" s="13" t="s">
        <v>185</v>
      </c>
      <c r="N1195" s="13" t="s">
        <v>19904</v>
      </c>
      <c r="O1195" s="13" t="s">
        <v>185</v>
      </c>
      <c r="P1195" s="13" t="s">
        <v>19905</v>
      </c>
      <c r="Q1195" s="13" t="s">
        <v>185</v>
      </c>
      <c r="R1195" s="13" t="s">
        <v>19906</v>
      </c>
      <c r="S1195" s="13" t="s">
        <v>185</v>
      </c>
      <c r="T1195" s="13" t="s">
        <v>19907</v>
      </c>
      <c r="U1195" s="13" t="s">
        <v>185</v>
      </c>
      <c r="V1195" s="13" t="s">
        <v>19908</v>
      </c>
      <c r="W1195" s="13" t="s">
        <v>185</v>
      </c>
      <c r="X1195" s="13" t="s">
        <v>19909</v>
      </c>
      <c r="Y1195" s="13" t="s">
        <v>185</v>
      </c>
      <c r="Z1195" s="13" t="s">
        <v>19909</v>
      </c>
      <c r="AA1195" s="13" t="s">
        <v>185</v>
      </c>
      <c r="AB1195" s="13" t="s">
        <v>19910</v>
      </c>
      <c r="AC1195" s="13" t="s">
        <v>185</v>
      </c>
      <c r="AD1195" s="13" t="s">
        <v>19911</v>
      </c>
      <c r="AE1195" s="13" t="s">
        <v>185</v>
      </c>
      <c r="AF1195" s="13" t="s">
        <v>19912</v>
      </c>
      <c r="AG1195" s="13" t="s">
        <v>185</v>
      </c>
      <c r="AH1195" s="13" t="s">
        <v>19913</v>
      </c>
      <c r="AI1195" s="13" t="s">
        <v>185</v>
      </c>
      <c r="AJ1195" s="13" t="s">
        <v>19914</v>
      </c>
      <c r="AK1195" s="13" t="s">
        <v>185</v>
      </c>
      <c r="AL1195" s="13" t="s">
        <v>19915</v>
      </c>
      <c r="AM1195" s="13" t="s">
        <v>185</v>
      </c>
      <c r="AN1195" s="13" t="s">
        <v>19916</v>
      </c>
      <c r="AO1195" s="13" t="s">
        <v>185</v>
      </c>
      <c r="AP1195" s="13" t="s">
        <v>19916</v>
      </c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  <c r="BP1195" s="14"/>
      <c r="BQ1195" s="14"/>
      <c r="BR1195" s="14"/>
      <c r="BS1195" s="17" t="s">
        <v>204</v>
      </c>
      <c r="BT1195" s="15" t="s">
        <v>205</v>
      </c>
      <c r="BU1195" s="16">
        <v>46048.536840277775</v>
      </c>
      <c r="BV1195" s="15" t="s">
        <v>205</v>
      </c>
      <c r="BW1195" s="16">
        <v>46042.7259837963</v>
      </c>
      <c r="BX1195" s="15" t="s">
        <v>205</v>
      </c>
      <c r="BY1195" s="16">
        <v>46048.536886574075</v>
      </c>
      <c r="BZ1195" s="12" t="s">
        <v>206</v>
      </c>
      <c r="CA1195" s="13" t="s">
        <v>185</v>
      </c>
      <c r="CB1195" s="13" t="s">
        <v>19917</v>
      </c>
      <c r="CC1195" s="13" t="s">
        <v>185</v>
      </c>
      <c r="CD1195" s="13" t="s">
        <v>19918</v>
      </c>
      <c r="CE1195" s="13" t="s">
        <v>185</v>
      </c>
      <c r="CF1195" s="13" t="s">
        <v>19919</v>
      </c>
      <c r="CG1195" s="13" t="s">
        <v>195</v>
      </c>
      <c r="CH1195" s="13" t="s">
        <v>19920</v>
      </c>
      <c r="CI1195" s="13" t="s">
        <v>185</v>
      </c>
      <c r="CJ1195" s="13" t="s">
        <v>19921</v>
      </c>
      <c r="CK1195" s="13" t="s">
        <v>185</v>
      </c>
      <c r="CL1195" s="13" t="s">
        <v>19922</v>
      </c>
      <c r="CM1195" s="14"/>
      <c r="CN1195" s="14"/>
      <c r="CO1195" s="14"/>
      <c r="CP1195" s="14"/>
      <c r="CQ1195" s="14"/>
      <c r="CR1195" s="14"/>
      <c r="CS1195" s="14"/>
      <c r="CT1195" s="14"/>
      <c r="CU1195" s="14"/>
      <c r="CV1195" s="14"/>
      <c r="CW1195" s="14"/>
      <c r="CX1195" s="14"/>
      <c r="CY1195" s="14"/>
      <c r="CZ1195" s="14"/>
      <c r="DA1195" s="14"/>
      <c r="DB1195" s="14"/>
      <c r="DC1195" s="14"/>
      <c r="DD1195" s="14"/>
      <c r="DE1195" s="15" t="s">
        <v>204</v>
      </c>
      <c r="DF1195" s="15" t="s">
        <v>205</v>
      </c>
      <c r="DG1195" s="16">
        <v>46104.485243055555</v>
      </c>
      <c r="DH1195" s="15" t="s">
        <v>205</v>
      </c>
      <c r="DI1195" s="16">
        <v>46104.48542824074</v>
      </c>
      <c r="DJ1195" s="15" t="s">
        <v>205</v>
      </c>
      <c r="DK1195" s="16">
        <v>46104.48542824074</v>
      </c>
      <c r="DL1195" s="12" t="s">
        <v>213</v>
      </c>
      <c r="DM1195" s="13" t="s">
        <v>185</v>
      </c>
      <c r="DN1195" s="13" t="s">
        <v>19923</v>
      </c>
      <c r="DO1195" s="13" t="s">
        <v>185</v>
      </c>
      <c r="DP1195" s="13" t="s">
        <v>19924</v>
      </c>
      <c r="DQ1195" s="13" t="s">
        <v>185</v>
      </c>
      <c r="DR1195" s="13" t="s">
        <v>19925</v>
      </c>
      <c r="DS1195" s="13" t="s">
        <v>185</v>
      </c>
      <c r="DT1195" s="13" t="s">
        <v>19926</v>
      </c>
      <c r="DU1195" s="14"/>
      <c r="DV1195" s="14"/>
      <c r="DW1195" s="14"/>
      <c r="DX1195" s="14"/>
      <c r="DY1195" s="14"/>
      <c r="DZ1195" s="14"/>
      <c r="EA1195" s="14"/>
      <c r="EB1195" s="14"/>
      <c r="EC1195" s="14"/>
      <c r="ED1195" s="14"/>
      <c r="EE1195" s="14"/>
      <c r="EF1195" s="14"/>
      <c r="EG1195" s="14"/>
      <c r="EH1195" s="14"/>
      <c r="EI1195" s="17" t="s">
        <v>204</v>
      </c>
      <c r="EJ1195" s="15" t="s">
        <v>205</v>
      </c>
      <c r="EK1195" s="16">
        <v>46092.579247685186</v>
      </c>
      <c r="EL1195" s="12" t="s">
        <v>218</v>
      </c>
      <c r="EM1195" s="13" t="s">
        <v>185</v>
      </c>
      <c r="EN1195" s="13" t="s">
        <v>19927</v>
      </c>
      <c r="EO1195" s="13" t="s">
        <v>185</v>
      </c>
      <c r="EP1195" s="13" t="s">
        <v>19928</v>
      </c>
      <c r="EQ1195" s="13" t="s">
        <v>185</v>
      </c>
      <c r="ER1195" s="13" t="s">
        <v>19929</v>
      </c>
      <c r="ES1195" s="13" t="s">
        <v>185</v>
      </c>
      <c r="ET1195" s="13" t="s">
        <v>19930</v>
      </c>
      <c r="EU1195" s="14"/>
      <c r="EV1195" s="14"/>
      <c r="EW1195" s="14"/>
      <c r="EX1195" s="14"/>
      <c r="EY1195" s="14"/>
      <c r="EZ1195" s="14"/>
      <c r="FA1195" s="14"/>
      <c r="FB1195" s="14"/>
      <c r="FC1195" s="14"/>
      <c r="FD1195" s="14"/>
      <c r="FE1195" s="14"/>
      <c r="FF1195" s="14"/>
      <c r="FG1195" s="14"/>
      <c r="FH1195" s="14"/>
      <c r="FI1195" s="17" t="s">
        <v>204</v>
      </c>
      <c r="FJ1195" s="15" t="s">
        <v>205</v>
      </c>
      <c r="FK1195" s="16">
        <v>46104.485671296294</v>
      </c>
      <c r="FL1195" s="14"/>
      <c r="FM1195" s="14"/>
      <c r="FN1195" s="15" t="s">
        <v>223</v>
      </c>
      <c r="FO1195" s="16">
        <v>46104.485671296294</v>
      </c>
      <c r="FP1195" s="13" t="s">
        <v>19930</v>
      </c>
      <c r="FQ1195" s="13" t="s">
        <v>19931</v>
      </c>
      <c r="FR1195" s="13" t="s">
        <v>19901</v>
      </c>
      <c r="FS1195" s="14"/>
      <c r="FT1195" s="14"/>
      <c r="FU1195" s="14" t="str">
        <f t="shared" si="17"/>
        <v>Base de Dados_Images/BC-6506.Imagem do Equipamento-.202440.jpg</v>
      </c>
      <c r="FV1195" s="14"/>
      <c r="FW1195" s="14"/>
    </row>
    <row r="1196" ht="15.75" customHeight="1">
      <c r="A1196" s="10" t="s">
        <v>18211</v>
      </c>
      <c r="B1196" s="10" t="s">
        <v>19898</v>
      </c>
      <c r="C1196" s="10" t="s">
        <v>265</v>
      </c>
      <c r="D1196" s="10" t="s">
        <v>19932</v>
      </c>
      <c r="E1196" s="11" t="s">
        <v>19933</v>
      </c>
      <c r="F1196" s="12" t="s">
        <v>184</v>
      </c>
      <c r="G1196" s="13" t="s">
        <v>185</v>
      </c>
      <c r="H1196" s="13" t="s">
        <v>19934</v>
      </c>
      <c r="I1196" s="13" t="s">
        <v>185</v>
      </c>
      <c r="J1196" s="13" t="s">
        <v>19935</v>
      </c>
      <c r="K1196" s="13" t="s">
        <v>185</v>
      </c>
      <c r="L1196" s="13" t="s">
        <v>19936</v>
      </c>
      <c r="M1196" s="13" t="s">
        <v>195</v>
      </c>
      <c r="N1196" s="13" t="s">
        <v>19937</v>
      </c>
      <c r="O1196" s="13" t="s">
        <v>195</v>
      </c>
      <c r="P1196" s="13" t="s">
        <v>19938</v>
      </c>
      <c r="Q1196" s="13" t="s">
        <v>185</v>
      </c>
      <c r="R1196" s="13" t="s">
        <v>19939</v>
      </c>
      <c r="S1196" s="13" t="s">
        <v>185</v>
      </c>
      <c r="T1196" s="13" t="s">
        <v>19940</v>
      </c>
      <c r="U1196" s="13" t="s">
        <v>185</v>
      </c>
      <c r="V1196" s="13" t="s">
        <v>19941</v>
      </c>
      <c r="W1196" s="13" t="s">
        <v>185</v>
      </c>
      <c r="X1196" s="13" t="s">
        <v>19942</v>
      </c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  <c r="BP1196" s="14"/>
      <c r="BQ1196" s="14"/>
      <c r="BR1196" s="14"/>
      <c r="BS1196" s="17" t="s">
        <v>204</v>
      </c>
      <c r="BT1196" s="15" t="s">
        <v>205</v>
      </c>
      <c r="BU1196" s="16">
        <v>46070.43902777778</v>
      </c>
      <c r="BV1196" s="15" t="s">
        <v>205</v>
      </c>
      <c r="BW1196" s="16">
        <v>46070.488657407404</v>
      </c>
      <c r="BX1196" s="15" t="s">
        <v>205</v>
      </c>
      <c r="BY1196" s="16">
        <v>46070.488657407404</v>
      </c>
      <c r="BZ1196" s="12" t="s">
        <v>206</v>
      </c>
      <c r="CA1196" s="14"/>
      <c r="CB1196" s="14"/>
      <c r="CC1196" s="14"/>
      <c r="CD1196" s="14"/>
      <c r="CE1196" s="14"/>
      <c r="CF1196" s="14"/>
      <c r="CG1196" s="14"/>
      <c r="CH1196" s="14"/>
      <c r="CI1196" s="14"/>
      <c r="CJ1196" s="14"/>
      <c r="CK1196" s="14"/>
      <c r="CL1196" s="14"/>
      <c r="CM1196" s="14"/>
      <c r="CN1196" s="14"/>
      <c r="CO1196" s="14"/>
      <c r="CP1196" s="14"/>
      <c r="CQ1196" s="14"/>
      <c r="CR1196" s="14"/>
      <c r="CS1196" s="14"/>
      <c r="CT1196" s="14"/>
      <c r="CU1196" s="14"/>
      <c r="CV1196" s="14"/>
      <c r="CW1196" s="14"/>
      <c r="CX1196" s="14"/>
      <c r="CY1196" s="14"/>
      <c r="CZ1196" s="14"/>
      <c r="DA1196" s="14"/>
      <c r="DB1196" s="14"/>
      <c r="DC1196" s="14"/>
      <c r="DD1196" s="14"/>
      <c r="DE1196" s="17" t="s">
        <v>204</v>
      </c>
      <c r="DF1196" s="17" t="s">
        <v>277</v>
      </c>
      <c r="DG1196" s="18"/>
      <c r="DH1196" s="17" t="s">
        <v>277</v>
      </c>
      <c r="DI1196" s="18"/>
      <c r="DJ1196" s="17" t="s">
        <v>277</v>
      </c>
      <c r="DK1196" s="18"/>
      <c r="DL1196" s="12" t="s">
        <v>213</v>
      </c>
      <c r="DM1196" s="13" t="s">
        <v>185</v>
      </c>
      <c r="DN1196" s="13" t="s">
        <v>19943</v>
      </c>
      <c r="DO1196" s="13" t="s">
        <v>185</v>
      </c>
      <c r="DP1196" s="13" t="s">
        <v>19944</v>
      </c>
      <c r="DQ1196" s="14"/>
      <c r="DR1196" s="14"/>
      <c r="DS1196" s="14"/>
      <c r="DT1196" s="14"/>
      <c r="DU1196" s="14"/>
      <c r="DV1196" s="14"/>
      <c r="DW1196" s="14"/>
      <c r="DX1196" s="14"/>
      <c r="DY1196" s="14"/>
      <c r="DZ1196" s="14"/>
      <c r="EA1196" s="14"/>
      <c r="EB1196" s="14"/>
      <c r="EC1196" s="14"/>
      <c r="ED1196" s="14"/>
      <c r="EE1196" s="14"/>
      <c r="EF1196" s="14"/>
      <c r="EG1196" s="14"/>
      <c r="EH1196" s="14"/>
      <c r="EI1196" s="17" t="s">
        <v>204</v>
      </c>
      <c r="EJ1196" s="15" t="s">
        <v>205</v>
      </c>
      <c r="EK1196" s="16">
        <v>46092.57939814815</v>
      </c>
      <c r="EL1196" s="12" t="s">
        <v>218</v>
      </c>
      <c r="EM1196" s="13" t="s">
        <v>185</v>
      </c>
      <c r="EN1196" s="13" t="s">
        <v>19945</v>
      </c>
      <c r="EO1196" s="13" t="s">
        <v>185</v>
      </c>
      <c r="EP1196" s="13" t="s">
        <v>19946</v>
      </c>
      <c r="EQ1196" s="13" t="s">
        <v>195</v>
      </c>
      <c r="ER1196" s="13" t="s">
        <v>19947</v>
      </c>
      <c r="ES1196" s="13" t="s">
        <v>195</v>
      </c>
      <c r="ET1196" s="13" t="s">
        <v>19948</v>
      </c>
      <c r="EU1196" s="14"/>
      <c r="EV1196" s="14"/>
      <c r="EW1196" s="14"/>
      <c r="EX1196" s="14"/>
      <c r="EY1196" s="14"/>
      <c r="EZ1196" s="14"/>
      <c r="FA1196" s="14"/>
      <c r="FB1196" s="14"/>
      <c r="FC1196" s="14"/>
      <c r="FD1196" s="14"/>
      <c r="FE1196" s="14"/>
      <c r="FF1196" s="14"/>
      <c r="FG1196" s="14"/>
      <c r="FH1196" s="14"/>
      <c r="FI1196" s="17" t="s">
        <v>204</v>
      </c>
      <c r="FJ1196" s="15" t="s">
        <v>205</v>
      </c>
      <c r="FK1196" s="16">
        <v>46104.48347222222</v>
      </c>
      <c r="FL1196" s="14"/>
      <c r="FM1196" s="14"/>
      <c r="FN1196" s="15" t="s">
        <v>223</v>
      </c>
      <c r="FO1196" s="16">
        <v>46104.48347222222</v>
      </c>
      <c r="FP1196" s="13" t="s">
        <v>19948</v>
      </c>
      <c r="FQ1196" s="13" t="s">
        <v>19949</v>
      </c>
      <c r="FR1196" s="13" t="s">
        <v>19950</v>
      </c>
      <c r="FS1196" s="14"/>
      <c r="FT1196" s="14"/>
      <c r="FU1196" s="14" t="str">
        <f t="shared" si="17"/>
        <v>Base de Dados_Images/TQ-6507.Imagem do Equipamento-.130814.jpg</v>
      </c>
      <c r="FV1196" s="14"/>
      <c r="FW1196" s="14"/>
    </row>
    <row r="1197" ht="15.75" customHeight="1">
      <c r="A1197" s="10" t="s">
        <v>18211</v>
      </c>
      <c r="B1197" s="10" t="s">
        <v>19898</v>
      </c>
      <c r="C1197" s="10" t="s">
        <v>286</v>
      </c>
      <c r="D1197" s="10" t="s">
        <v>19951</v>
      </c>
      <c r="E1197" s="11" t="s">
        <v>19952</v>
      </c>
      <c r="F1197" s="12" t="s">
        <v>184</v>
      </c>
      <c r="G1197" s="13" t="s">
        <v>185</v>
      </c>
      <c r="H1197" s="13" t="s">
        <v>19953</v>
      </c>
      <c r="I1197" s="13" t="s">
        <v>185</v>
      </c>
      <c r="J1197" s="13" t="s">
        <v>19954</v>
      </c>
      <c r="K1197" s="13" t="s">
        <v>185</v>
      </c>
      <c r="L1197" s="13" t="s">
        <v>19955</v>
      </c>
      <c r="M1197" s="13" t="s">
        <v>185</v>
      </c>
      <c r="N1197" s="13" t="s">
        <v>19956</v>
      </c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  <c r="BP1197" s="14"/>
      <c r="BQ1197" s="14"/>
      <c r="BR1197" s="14"/>
      <c r="BS1197" s="17" t="s">
        <v>204</v>
      </c>
      <c r="BT1197" s="15" t="s">
        <v>205</v>
      </c>
      <c r="BU1197" s="16">
        <v>46053.50902777778</v>
      </c>
      <c r="BV1197" s="15" t="s">
        <v>205</v>
      </c>
      <c r="BW1197" s="16">
        <v>46045.6294212963</v>
      </c>
      <c r="BX1197" s="15" t="s">
        <v>205</v>
      </c>
      <c r="BY1197" s="16">
        <v>46053.50902777778</v>
      </c>
      <c r="BZ1197" s="12" t="s">
        <v>206</v>
      </c>
      <c r="CA1197" s="13" t="s">
        <v>195</v>
      </c>
      <c r="CB1197" s="13" t="s">
        <v>19957</v>
      </c>
      <c r="CC1197" s="13" t="s">
        <v>195</v>
      </c>
      <c r="CD1197" s="13" t="s">
        <v>19958</v>
      </c>
      <c r="CE1197" s="13" t="s">
        <v>195</v>
      </c>
      <c r="CF1197" s="13" t="s">
        <v>19959</v>
      </c>
      <c r="CG1197" s="14"/>
      <c r="CH1197" s="14"/>
      <c r="CI1197" s="14"/>
      <c r="CJ1197" s="14"/>
      <c r="CK1197" s="14"/>
      <c r="CL1197" s="14"/>
      <c r="CM1197" s="14"/>
      <c r="CN1197" s="14"/>
      <c r="CO1197" s="14"/>
      <c r="CP1197" s="14"/>
      <c r="CQ1197" s="14"/>
      <c r="CR1197" s="14"/>
      <c r="CS1197" s="14"/>
      <c r="CT1197" s="14"/>
      <c r="CU1197" s="14"/>
      <c r="CV1197" s="14"/>
      <c r="CW1197" s="14"/>
      <c r="CX1197" s="14"/>
      <c r="CY1197" s="14"/>
      <c r="CZ1197" s="14"/>
      <c r="DA1197" s="14"/>
      <c r="DB1197" s="14"/>
      <c r="DC1197" s="14"/>
      <c r="DD1197" s="14"/>
      <c r="DE1197" s="17" t="s">
        <v>204</v>
      </c>
      <c r="DF1197" s="17" t="s">
        <v>277</v>
      </c>
      <c r="DG1197" s="18"/>
      <c r="DH1197" s="15" t="s">
        <v>205</v>
      </c>
      <c r="DI1197" s="16">
        <v>46081.614432870374</v>
      </c>
      <c r="DJ1197" s="15" t="s">
        <v>205</v>
      </c>
      <c r="DK1197" s="16">
        <v>46081.614432870374</v>
      </c>
      <c r="DL1197" s="12" t="s">
        <v>213</v>
      </c>
      <c r="DM1197" s="13" t="s">
        <v>185</v>
      </c>
      <c r="DN1197" s="13" t="s">
        <v>19960</v>
      </c>
      <c r="DO1197" s="13" t="s">
        <v>185</v>
      </c>
      <c r="DP1197" s="13" t="s">
        <v>19961</v>
      </c>
      <c r="DQ1197" s="14"/>
      <c r="DR1197" s="14"/>
      <c r="DS1197" s="14"/>
      <c r="DT1197" s="14"/>
      <c r="DU1197" s="14"/>
      <c r="DV1197" s="14"/>
      <c r="DW1197" s="14"/>
      <c r="DX1197" s="14"/>
      <c r="DY1197" s="14"/>
      <c r="DZ1197" s="14"/>
      <c r="EA1197" s="14"/>
      <c r="EB1197" s="14"/>
      <c r="EC1197" s="14"/>
      <c r="ED1197" s="14"/>
      <c r="EE1197" s="14"/>
      <c r="EF1197" s="14"/>
      <c r="EG1197" s="14"/>
      <c r="EH1197" s="14"/>
      <c r="EI1197" s="17" t="s">
        <v>204</v>
      </c>
      <c r="EJ1197" s="15" t="s">
        <v>205</v>
      </c>
      <c r="EK1197" s="16">
        <v>46093.66275462963</v>
      </c>
      <c r="EL1197" s="12" t="s">
        <v>218</v>
      </c>
      <c r="EM1197" s="13" t="s">
        <v>195</v>
      </c>
      <c r="EN1197" s="13" t="s">
        <v>19962</v>
      </c>
      <c r="EO1197" s="13" t="s">
        <v>195</v>
      </c>
      <c r="EP1197" s="13" t="s">
        <v>19963</v>
      </c>
      <c r="EQ1197" s="14"/>
      <c r="ER1197" s="14"/>
      <c r="ES1197" s="14"/>
      <c r="ET1197" s="14"/>
      <c r="EU1197" s="14"/>
      <c r="EV1197" s="14"/>
      <c r="EW1197" s="14"/>
      <c r="EX1197" s="14"/>
      <c r="EY1197" s="14"/>
      <c r="EZ1197" s="14"/>
      <c r="FA1197" s="14"/>
      <c r="FB1197" s="14"/>
      <c r="FC1197" s="14"/>
      <c r="FD1197" s="14"/>
      <c r="FE1197" s="14"/>
      <c r="FF1197" s="14"/>
      <c r="FG1197" s="14"/>
      <c r="FH1197" s="14"/>
      <c r="FI1197" s="17" t="s">
        <v>204</v>
      </c>
      <c r="FJ1197" s="15" t="s">
        <v>205</v>
      </c>
      <c r="FK1197" s="16">
        <v>46104.48357638889</v>
      </c>
      <c r="FL1197" s="14"/>
      <c r="FM1197" s="14"/>
      <c r="FN1197" s="15" t="s">
        <v>223</v>
      </c>
      <c r="FO1197" s="16">
        <v>46104.48357638889</v>
      </c>
      <c r="FP1197" s="13" t="s">
        <v>19963</v>
      </c>
      <c r="FQ1197" s="13" t="s">
        <v>19964</v>
      </c>
      <c r="FR1197" s="13" t="s">
        <v>19956</v>
      </c>
      <c r="FS1197" s="14"/>
      <c r="FT1197" s="14"/>
      <c r="FU1197" s="14" t="str">
        <f t="shared" si="17"/>
        <v>Base de Dados_Images/ZSH-8003-15.Imagem do Equipamento-.180611.jpg</v>
      </c>
      <c r="FV1197" s="14"/>
      <c r="FW1197" s="14"/>
    </row>
    <row r="1198" ht="15.75" customHeight="1">
      <c r="A1198" s="10" t="s">
        <v>18211</v>
      </c>
      <c r="B1198" s="10" t="s">
        <v>19898</v>
      </c>
      <c r="C1198" s="10" t="s">
        <v>286</v>
      </c>
      <c r="D1198" s="10" t="s">
        <v>19965</v>
      </c>
      <c r="E1198" s="11" t="s">
        <v>19966</v>
      </c>
      <c r="F1198" s="12" t="s">
        <v>184</v>
      </c>
      <c r="G1198" s="13" t="s">
        <v>185</v>
      </c>
      <c r="H1198" s="13" t="s">
        <v>19967</v>
      </c>
      <c r="I1198" s="13" t="s">
        <v>185</v>
      </c>
      <c r="J1198" s="13" t="s">
        <v>19968</v>
      </c>
      <c r="K1198" s="13" t="s">
        <v>185</v>
      </c>
      <c r="L1198" s="13" t="s">
        <v>19969</v>
      </c>
      <c r="M1198" s="13" t="s">
        <v>185</v>
      </c>
      <c r="N1198" s="13" t="s">
        <v>19970</v>
      </c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  <c r="BP1198" s="14"/>
      <c r="BQ1198" s="14"/>
      <c r="BR1198" s="14"/>
      <c r="BS1198" s="17" t="s">
        <v>204</v>
      </c>
      <c r="BT1198" s="15" t="s">
        <v>205</v>
      </c>
      <c r="BU1198" s="16">
        <v>46057.4025</v>
      </c>
      <c r="BV1198" s="15" t="s">
        <v>205</v>
      </c>
      <c r="BW1198" s="16">
        <v>46055.39753472222</v>
      </c>
      <c r="BX1198" s="15" t="s">
        <v>205</v>
      </c>
      <c r="BY1198" s="16">
        <v>46057.4025</v>
      </c>
      <c r="BZ1198" s="12" t="s">
        <v>206</v>
      </c>
      <c r="CA1198" s="13" t="s">
        <v>195</v>
      </c>
      <c r="CB1198" s="13" t="s">
        <v>19971</v>
      </c>
      <c r="CC1198" s="13" t="s">
        <v>195</v>
      </c>
      <c r="CD1198" s="13" t="s">
        <v>19972</v>
      </c>
      <c r="CE1198" s="13" t="s">
        <v>195</v>
      </c>
      <c r="CF1198" s="13" t="s">
        <v>19973</v>
      </c>
      <c r="CG1198" s="14"/>
      <c r="CH1198" s="14"/>
      <c r="CI1198" s="14"/>
      <c r="CJ1198" s="14"/>
      <c r="CK1198" s="14"/>
      <c r="CL1198" s="14"/>
      <c r="CM1198" s="14"/>
      <c r="CN1198" s="14"/>
      <c r="CO1198" s="14"/>
      <c r="CP1198" s="14"/>
      <c r="CQ1198" s="14"/>
      <c r="CR1198" s="14"/>
      <c r="CS1198" s="14"/>
      <c r="CT1198" s="14"/>
      <c r="CU1198" s="14"/>
      <c r="CV1198" s="14"/>
      <c r="CW1198" s="14"/>
      <c r="CX1198" s="14"/>
      <c r="CY1198" s="14"/>
      <c r="CZ1198" s="14"/>
      <c r="DA1198" s="14"/>
      <c r="DB1198" s="14"/>
      <c r="DC1198" s="14"/>
      <c r="DD1198" s="14"/>
      <c r="DE1198" s="17" t="s">
        <v>204</v>
      </c>
      <c r="DF1198" s="17" t="s">
        <v>277</v>
      </c>
      <c r="DG1198" s="18"/>
      <c r="DH1198" s="15" t="s">
        <v>205</v>
      </c>
      <c r="DI1198" s="16">
        <v>46077.629375</v>
      </c>
      <c r="DJ1198" s="15" t="s">
        <v>205</v>
      </c>
      <c r="DK1198" s="16">
        <v>46077.629375</v>
      </c>
      <c r="DL1198" s="12" t="s">
        <v>213</v>
      </c>
      <c r="DM1198" s="13" t="s">
        <v>185</v>
      </c>
      <c r="DN1198" s="13" t="s">
        <v>19974</v>
      </c>
      <c r="DO1198" s="13" t="s">
        <v>185</v>
      </c>
      <c r="DP1198" s="13" t="s">
        <v>19975</v>
      </c>
      <c r="DQ1198" s="14"/>
      <c r="DR1198" s="14"/>
      <c r="DS1198" s="14"/>
      <c r="DT1198" s="14"/>
      <c r="DU1198" s="14"/>
      <c r="DV1198" s="14"/>
      <c r="DW1198" s="14"/>
      <c r="DX1198" s="14"/>
      <c r="DY1198" s="14"/>
      <c r="DZ1198" s="14"/>
      <c r="EA1198" s="14"/>
      <c r="EB1198" s="14"/>
      <c r="EC1198" s="14"/>
      <c r="ED1198" s="14"/>
      <c r="EE1198" s="14"/>
      <c r="EF1198" s="14"/>
      <c r="EG1198" s="14"/>
      <c r="EH1198" s="14"/>
      <c r="EI1198" s="17" t="s">
        <v>204</v>
      </c>
      <c r="EJ1198" s="15" t="s">
        <v>205</v>
      </c>
      <c r="EK1198" s="16">
        <v>46092.57960648148</v>
      </c>
      <c r="EL1198" s="12" t="s">
        <v>218</v>
      </c>
      <c r="EM1198" s="13" t="s">
        <v>185</v>
      </c>
      <c r="EN1198" s="13" t="s">
        <v>19976</v>
      </c>
      <c r="EO1198" s="13" t="s">
        <v>185</v>
      </c>
      <c r="EP1198" s="13" t="s">
        <v>19977</v>
      </c>
      <c r="EQ1198" s="14"/>
      <c r="ER1198" s="14"/>
      <c r="ES1198" s="14"/>
      <c r="ET1198" s="14"/>
      <c r="EU1198" s="14"/>
      <c r="EV1198" s="14"/>
      <c r="EW1198" s="14"/>
      <c r="EX1198" s="14"/>
      <c r="EY1198" s="14"/>
      <c r="EZ1198" s="14"/>
      <c r="FA1198" s="14"/>
      <c r="FB1198" s="14"/>
      <c r="FC1198" s="14"/>
      <c r="FD1198" s="14"/>
      <c r="FE1198" s="14"/>
      <c r="FF1198" s="14"/>
      <c r="FG1198" s="14"/>
      <c r="FH1198" s="14"/>
      <c r="FI1198" s="17" t="s">
        <v>204</v>
      </c>
      <c r="FJ1198" s="15" t="s">
        <v>205</v>
      </c>
      <c r="FK1198" s="16">
        <v>46104.48373842592</v>
      </c>
      <c r="FL1198" s="14"/>
      <c r="FM1198" s="14"/>
      <c r="FN1198" s="15" t="s">
        <v>223</v>
      </c>
      <c r="FO1198" s="16">
        <v>46104.48373842592</v>
      </c>
      <c r="FP1198" s="13" t="s">
        <v>19977</v>
      </c>
      <c r="FQ1198" s="13" t="s">
        <v>19978</v>
      </c>
      <c r="FR1198" s="13" t="s">
        <v>19970</v>
      </c>
      <c r="FS1198" s="14"/>
      <c r="FT1198" s="14"/>
      <c r="FU1198" s="14" t="str">
        <f t="shared" si="17"/>
        <v>Base de Dados_Images/TT-8007-01.Imagem do Equipamento-.123220.jpg</v>
      </c>
      <c r="FV1198" s="14"/>
      <c r="FW1198" s="14"/>
    </row>
    <row r="1199" ht="15.75" customHeight="1">
      <c r="A1199" s="10" t="s">
        <v>18211</v>
      </c>
      <c r="B1199" s="10" t="s">
        <v>19898</v>
      </c>
      <c r="C1199" s="10" t="s">
        <v>286</v>
      </c>
      <c r="D1199" s="10" t="s">
        <v>19979</v>
      </c>
      <c r="E1199" s="11" t="s">
        <v>19980</v>
      </c>
      <c r="F1199" s="12" t="s">
        <v>184</v>
      </c>
      <c r="G1199" s="13" t="s">
        <v>185</v>
      </c>
      <c r="H1199" s="13" t="s">
        <v>19981</v>
      </c>
      <c r="I1199" s="13" t="s">
        <v>185</v>
      </c>
      <c r="J1199" s="13" t="s">
        <v>19982</v>
      </c>
      <c r="K1199" s="13" t="s">
        <v>185</v>
      </c>
      <c r="L1199" s="13" t="s">
        <v>19983</v>
      </c>
      <c r="M1199" s="13" t="s">
        <v>185</v>
      </c>
      <c r="N1199" s="13" t="s">
        <v>19984</v>
      </c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  <c r="BP1199" s="14"/>
      <c r="BQ1199" s="14"/>
      <c r="BR1199" s="14"/>
      <c r="BS1199" s="17" t="s">
        <v>204</v>
      </c>
      <c r="BT1199" s="15" t="s">
        <v>205</v>
      </c>
      <c r="BU1199" s="16">
        <v>46053.50908564815</v>
      </c>
      <c r="BV1199" s="15" t="s">
        <v>205</v>
      </c>
      <c r="BW1199" s="16">
        <v>46052.67581018519</v>
      </c>
      <c r="BX1199" s="15" t="s">
        <v>205</v>
      </c>
      <c r="BY1199" s="16">
        <v>46053.50908564815</v>
      </c>
      <c r="BZ1199" s="12" t="s">
        <v>206</v>
      </c>
      <c r="CA1199" s="13" t="s">
        <v>195</v>
      </c>
      <c r="CB1199" s="13" t="s">
        <v>19985</v>
      </c>
      <c r="CC1199" s="13" t="s">
        <v>185</v>
      </c>
      <c r="CD1199" s="13" t="s">
        <v>19986</v>
      </c>
      <c r="CE1199" s="13" t="s">
        <v>195</v>
      </c>
      <c r="CF1199" s="13" t="s">
        <v>19987</v>
      </c>
      <c r="CG1199" s="14"/>
      <c r="CH1199" s="14"/>
      <c r="CI1199" s="14"/>
      <c r="CJ1199" s="14"/>
      <c r="CK1199" s="14"/>
      <c r="CL1199" s="14"/>
      <c r="CM1199" s="14"/>
      <c r="CN1199" s="14"/>
      <c r="CO1199" s="14"/>
      <c r="CP1199" s="14"/>
      <c r="CQ1199" s="14"/>
      <c r="CR1199" s="14"/>
      <c r="CS1199" s="14"/>
      <c r="CT1199" s="14"/>
      <c r="CU1199" s="14"/>
      <c r="CV1199" s="14"/>
      <c r="CW1199" s="14"/>
      <c r="CX1199" s="14"/>
      <c r="CY1199" s="14"/>
      <c r="CZ1199" s="14"/>
      <c r="DA1199" s="14"/>
      <c r="DB1199" s="14"/>
      <c r="DC1199" s="14"/>
      <c r="DD1199" s="14"/>
      <c r="DE1199" s="17" t="s">
        <v>204</v>
      </c>
      <c r="DF1199" s="17" t="s">
        <v>277</v>
      </c>
      <c r="DG1199" s="18"/>
      <c r="DH1199" s="15" t="s">
        <v>205</v>
      </c>
      <c r="DI1199" s="16">
        <v>46077.62986111111</v>
      </c>
      <c r="DJ1199" s="15" t="s">
        <v>205</v>
      </c>
      <c r="DK1199" s="16">
        <v>46077.62986111111</v>
      </c>
      <c r="DL1199" s="12" t="s">
        <v>213</v>
      </c>
      <c r="DM1199" s="13" t="s">
        <v>185</v>
      </c>
      <c r="DN1199" s="13" t="s">
        <v>19988</v>
      </c>
      <c r="DO1199" s="13" t="s">
        <v>185</v>
      </c>
      <c r="DP1199" s="13" t="s">
        <v>19989</v>
      </c>
      <c r="DQ1199" s="14"/>
      <c r="DR1199" s="14"/>
      <c r="DS1199" s="14"/>
      <c r="DT1199" s="14"/>
      <c r="DU1199" s="14"/>
      <c r="DV1199" s="14"/>
      <c r="DW1199" s="14"/>
      <c r="DX1199" s="14"/>
      <c r="DY1199" s="14"/>
      <c r="DZ1199" s="14"/>
      <c r="EA1199" s="14"/>
      <c r="EB1199" s="14"/>
      <c r="EC1199" s="14"/>
      <c r="ED1199" s="14"/>
      <c r="EE1199" s="14"/>
      <c r="EF1199" s="14"/>
      <c r="EG1199" s="14"/>
      <c r="EH1199" s="14"/>
      <c r="EI1199" s="17" t="s">
        <v>204</v>
      </c>
      <c r="EJ1199" s="15" t="s">
        <v>205</v>
      </c>
      <c r="EK1199" s="16">
        <v>46094.24091435185</v>
      </c>
      <c r="EL1199" s="12" t="s">
        <v>218</v>
      </c>
      <c r="EM1199" s="13" t="s">
        <v>185</v>
      </c>
      <c r="EN1199" s="13" t="s">
        <v>19990</v>
      </c>
      <c r="EO1199" s="13" t="s">
        <v>185</v>
      </c>
      <c r="EP1199" s="13" t="s">
        <v>19991</v>
      </c>
      <c r="EQ1199" s="14"/>
      <c r="ER1199" s="14"/>
      <c r="ES1199" s="14"/>
      <c r="ET1199" s="14"/>
      <c r="EU1199" s="14"/>
      <c r="EV1199" s="14"/>
      <c r="EW1199" s="14"/>
      <c r="EX1199" s="14"/>
      <c r="EY1199" s="14"/>
      <c r="EZ1199" s="14"/>
      <c r="FA1199" s="14"/>
      <c r="FB1199" s="14"/>
      <c r="FC1199" s="14"/>
      <c r="FD1199" s="14"/>
      <c r="FE1199" s="14"/>
      <c r="FF1199" s="14"/>
      <c r="FG1199" s="14"/>
      <c r="FH1199" s="14"/>
      <c r="FI1199" s="17" t="s">
        <v>204</v>
      </c>
      <c r="FJ1199" s="15" t="s">
        <v>205</v>
      </c>
      <c r="FK1199" s="16">
        <v>46104.48457175926</v>
      </c>
      <c r="FL1199" s="14"/>
      <c r="FM1199" s="14"/>
      <c r="FN1199" s="15" t="s">
        <v>223</v>
      </c>
      <c r="FO1199" s="16">
        <v>46104.48457175926</v>
      </c>
      <c r="FP1199" s="13" t="s">
        <v>19991</v>
      </c>
      <c r="FQ1199" s="13" t="s">
        <v>19992</v>
      </c>
      <c r="FR1199" s="13" t="s">
        <v>19993</v>
      </c>
      <c r="FS1199" s="14"/>
      <c r="FT1199" s="14"/>
      <c r="FU1199" s="14" t="str">
        <f t="shared" si="17"/>
        <v>Base de Dados_Images/LIT-8007-03.Imagem do Equipamento-.104526.jpg</v>
      </c>
      <c r="FV1199" s="14"/>
      <c r="FW1199" s="14"/>
    </row>
    <row r="1200" ht="15.75" customHeight="1">
      <c r="A1200" s="10" t="s">
        <v>18211</v>
      </c>
      <c r="B1200" s="10" t="s">
        <v>19898</v>
      </c>
      <c r="C1200" s="10" t="s">
        <v>286</v>
      </c>
      <c r="D1200" s="10" t="s">
        <v>19994</v>
      </c>
      <c r="E1200" s="11" t="s">
        <v>19995</v>
      </c>
      <c r="F1200" s="12" t="s">
        <v>184</v>
      </c>
      <c r="G1200" s="14"/>
      <c r="H1200" s="14"/>
      <c r="I1200" s="14"/>
      <c r="J1200" s="14"/>
      <c r="K1200" s="13" t="s">
        <v>185</v>
      </c>
      <c r="L1200" s="13" t="s">
        <v>19996</v>
      </c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  <c r="BP1200" s="14"/>
      <c r="BQ1200" s="14"/>
      <c r="BR1200" s="14"/>
      <c r="BS1200" s="17" t="s">
        <v>204</v>
      </c>
      <c r="BT1200" s="17" t="s">
        <v>204</v>
      </c>
      <c r="BU1200" s="18"/>
      <c r="BV1200" s="17" t="s">
        <v>204</v>
      </c>
      <c r="BW1200" s="18"/>
      <c r="BX1200" s="17" t="s">
        <v>204</v>
      </c>
      <c r="BY1200" s="18"/>
      <c r="BZ1200" s="12" t="s">
        <v>206</v>
      </c>
      <c r="CA1200" s="14"/>
      <c r="CB1200" s="14"/>
      <c r="CC1200" s="14"/>
      <c r="CD1200" s="14"/>
      <c r="CE1200" s="14"/>
      <c r="CF1200" s="14"/>
      <c r="CG1200" s="14"/>
      <c r="CH1200" s="14"/>
      <c r="CI1200" s="14"/>
      <c r="CJ1200" s="14"/>
      <c r="CK1200" s="14"/>
      <c r="CL1200" s="14"/>
      <c r="CM1200" s="14"/>
      <c r="CN1200" s="14"/>
      <c r="CO1200" s="14"/>
      <c r="CP1200" s="14"/>
      <c r="CQ1200" s="14"/>
      <c r="CR1200" s="14"/>
      <c r="CS1200" s="14"/>
      <c r="CT1200" s="14"/>
      <c r="CU1200" s="14"/>
      <c r="CV1200" s="14"/>
      <c r="CW1200" s="14"/>
      <c r="CX1200" s="14"/>
      <c r="CY1200" s="14"/>
      <c r="CZ1200" s="14"/>
      <c r="DA1200" s="14"/>
      <c r="DB1200" s="14"/>
      <c r="DC1200" s="14"/>
      <c r="DD1200" s="14"/>
      <c r="DE1200" s="17" t="s">
        <v>204</v>
      </c>
      <c r="DF1200" s="17" t="s">
        <v>277</v>
      </c>
      <c r="DG1200" s="18"/>
      <c r="DH1200" s="17" t="s">
        <v>204</v>
      </c>
      <c r="DI1200" s="18"/>
      <c r="DJ1200" s="17" t="s">
        <v>204</v>
      </c>
      <c r="DK1200" s="18"/>
      <c r="DL1200" s="12" t="s">
        <v>213</v>
      </c>
      <c r="DM1200" s="14"/>
      <c r="DN1200" s="14"/>
      <c r="DO1200" s="14"/>
      <c r="DP1200" s="14"/>
      <c r="DQ1200" s="14"/>
      <c r="DR1200" s="14"/>
      <c r="DS1200" s="14"/>
      <c r="DT1200" s="14"/>
      <c r="DU1200" s="14"/>
      <c r="DV1200" s="14"/>
      <c r="DW1200" s="14"/>
      <c r="DX1200" s="14"/>
      <c r="DY1200" s="14"/>
      <c r="DZ1200" s="14"/>
      <c r="EA1200" s="14"/>
      <c r="EB1200" s="14"/>
      <c r="EC1200" s="14"/>
      <c r="ED1200" s="14"/>
      <c r="EE1200" s="14"/>
      <c r="EF1200" s="14"/>
      <c r="EG1200" s="14"/>
      <c r="EH1200" s="14"/>
      <c r="EI1200" s="17" t="s">
        <v>204</v>
      </c>
      <c r="EJ1200" s="17" t="s">
        <v>204</v>
      </c>
      <c r="EK1200" s="18"/>
      <c r="EL1200" s="12" t="s">
        <v>218</v>
      </c>
      <c r="EM1200" s="14"/>
      <c r="EN1200" s="14"/>
      <c r="EO1200" s="14"/>
      <c r="EP1200" s="14"/>
      <c r="EQ1200" s="14"/>
      <c r="ER1200" s="14"/>
      <c r="ES1200" s="14"/>
      <c r="ET1200" s="14"/>
      <c r="EU1200" s="14"/>
      <c r="EV1200" s="14"/>
      <c r="EW1200" s="14"/>
      <c r="EX1200" s="14"/>
      <c r="EY1200" s="14"/>
      <c r="EZ1200" s="14"/>
      <c r="FA1200" s="14"/>
      <c r="FB1200" s="14"/>
      <c r="FC1200" s="14"/>
      <c r="FD1200" s="14"/>
      <c r="FE1200" s="14"/>
      <c r="FF1200" s="14"/>
      <c r="FG1200" s="14"/>
      <c r="FH1200" s="14"/>
      <c r="FI1200" s="17" t="s">
        <v>204</v>
      </c>
      <c r="FJ1200" s="17" t="s">
        <v>204</v>
      </c>
      <c r="FK1200" s="18"/>
      <c r="FL1200" s="14"/>
      <c r="FM1200" s="14"/>
      <c r="FN1200" s="17" t="s">
        <v>703</v>
      </c>
      <c r="FO1200" s="18"/>
      <c r="FP1200" s="13" t="s">
        <v>19996</v>
      </c>
      <c r="FQ1200" s="13" t="s">
        <v>19997</v>
      </c>
      <c r="FR1200" s="13" t="s">
        <v>19996</v>
      </c>
      <c r="FS1200" s="14"/>
      <c r="FT1200" s="14"/>
      <c r="FU1200" s="14" t="str">
        <f t="shared" si="17"/>
        <v>Base de Dados_Images/FIT-51105.Imagem do Equipamento-.144527.jpg</v>
      </c>
      <c r="FV1200" s="14"/>
      <c r="FW1200" s="14"/>
    </row>
    <row r="1201" ht="15.75" customHeight="1">
      <c r="A1201" s="10" t="s">
        <v>18211</v>
      </c>
      <c r="B1201" s="10" t="s">
        <v>19898</v>
      </c>
      <c r="C1201" s="10" t="s">
        <v>3087</v>
      </c>
      <c r="D1201" s="10" t="s">
        <v>19998</v>
      </c>
      <c r="E1201" s="11" t="s">
        <v>19999</v>
      </c>
      <c r="F1201" s="12" t="s">
        <v>184</v>
      </c>
      <c r="G1201" s="13" t="s">
        <v>185</v>
      </c>
      <c r="H1201" s="13" t="s">
        <v>20000</v>
      </c>
      <c r="I1201" s="13" t="s">
        <v>185</v>
      </c>
      <c r="J1201" s="13" t="s">
        <v>20001</v>
      </c>
      <c r="K1201" s="13" t="s">
        <v>185</v>
      </c>
      <c r="L1201" s="13" t="s">
        <v>20002</v>
      </c>
      <c r="M1201" s="13" t="s">
        <v>185</v>
      </c>
      <c r="N1201" s="13" t="s">
        <v>20003</v>
      </c>
      <c r="O1201" s="13" t="s">
        <v>195</v>
      </c>
      <c r="P1201" s="13" t="s">
        <v>20004</v>
      </c>
      <c r="Q1201" s="13" t="s">
        <v>185</v>
      </c>
      <c r="R1201" s="13" t="s">
        <v>20005</v>
      </c>
      <c r="S1201" s="13" t="s">
        <v>185</v>
      </c>
      <c r="T1201" s="13" t="s">
        <v>20006</v>
      </c>
      <c r="U1201" s="13" t="s">
        <v>185</v>
      </c>
      <c r="V1201" s="13" t="s">
        <v>20007</v>
      </c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  <c r="BP1201" s="14"/>
      <c r="BQ1201" s="14"/>
      <c r="BR1201" s="14"/>
      <c r="BS1201" s="15" t="s">
        <v>204</v>
      </c>
      <c r="BT1201" s="15" t="s">
        <v>205</v>
      </c>
      <c r="BU1201" s="16">
        <v>46079.64613425926</v>
      </c>
      <c r="BV1201" s="15" t="s">
        <v>205</v>
      </c>
      <c r="BW1201" s="16">
        <v>46070.43332175926</v>
      </c>
      <c r="BX1201" s="15" t="s">
        <v>205</v>
      </c>
      <c r="BY1201" s="16">
        <v>46079.64613425926</v>
      </c>
      <c r="BZ1201" s="12" t="s">
        <v>206</v>
      </c>
      <c r="CA1201" s="14"/>
      <c r="CB1201" s="14"/>
      <c r="CC1201" s="14"/>
      <c r="CD1201" s="14"/>
      <c r="CE1201" s="14"/>
      <c r="CF1201" s="14"/>
      <c r="CG1201" s="14"/>
      <c r="CH1201" s="14"/>
      <c r="CI1201" s="14"/>
      <c r="CJ1201" s="14"/>
      <c r="CK1201" s="14"/>
      <c r="CL1201" s="14"/>
      <c r="CM1201" s="14"/>
      <c r="CN1201" s="14"/>
      <c r="CO1201" s="14"/>
      <c r="CP1201" s="14"/>
      <c r="CQ1201" s="14"/>
      <c r="CR1201" s="14"/>
      <c r="CS1201" s="14"/>
      <c r="CT1201" s="14"/>
      <c r="CU1201" s="14"/>
      <c r="CV1201" s="14"/>
      <c r="CW1201" s="14"/>
      <c r="CX1201" s="14"/>
      <c r="CY1201" s="14"/>
      <c r="CZ1201" s="14"/>
      <c r="DA1201" s="14"/>
      <c r="DB1201" s="14"/>
      <c r="DC1201" s="14"/>
      <c r="DD1201" s="14"/>
      <c r="DE1201" s="17" t="s">
        <v>204</v>
      </c>
      <c r="DF1201" s="17" t="s">
        <v>277</v>
      </c>
      <c r="DG1201" s="18"/>
      <c r="DH1201" s="17" t="s">
        <v>277</v>
      </c>
      <c r="DI1201" s="18"/>
      <c r="DJ1201" s="17" t="s">
        <v>277</v>
      </c>
      <c r="DK1201" s="18"/>
      <c r="DL1201" s="12" t="s">
        <v>213</v>
      </c>
      <c r="DM1201" s="13" t="s">
        <v>185</v>
      </c>
      <c r="DN1201" s="13" t="s">
        <v>20008</v>
      </c>
      <c r="DO1201" s="13" t="s">
        <v>185</v>
      </c>
      <c r="DP1201" s="13" t="s">
        <v>20009</v>
      </c>
      <c r="DQ1201" s="13" t="s">
        <v>195</v>
      </c>
      <c r="DR1201" s="13" t="s">
        <v>20010</v>
      </c>
      <c r="DS1201" s="14"/>
      <c r="DT1201" s="14"/>
      <c r="DU1201" s="14"/>
      <c r="DV1201" s="14"/>
      <c r="DW1201" s="14"/>
      <c r="DX1201" s="14"/>
      <c r="DY1201" s="14"/>
      <c r="DZ1201" s="14"/>
      <c r="EA1201" s="14"/>
      <c r="EB1201" s="14"/>
      <c r="EC1201" s="14"/>
      <c r="ED1201" s="14"/>
      <c r="EE1201" s="14"/>
      <c r="EF1201" s="14"/>
      <c r="EG1201" s="14"/>
      <c r="EH1201" s="14"/>
      <c r="EI1201" s="17" t="s">
        <v>204</v>
      </c>
      <c r="EJ1201" s="15" t="s">
        <v>205</v>
      </c>
      <c r="EK1201" s="16">
        <v>46092.58018518519</v>
      </c>
      <c r="EL1201" s="12" t="s">
        <v>218</v>
      </c>
      <c r="EM1201" s="13" t="s">
        <v>185</v>
      </c>
      <c r="EN1201" s="13" t="s">
        <v>20011</v>
      </c>
      <c r="EO1201" s="13" t="s">
        <v>185</v>
      </c>
      <c r="EP1201" s="13" t="s">
        <v>20012</v>
      </c>
      <c r="EQ1201" s="14"/>
      <c r="ER1201" s="14"/>
      <c r="ES1201" s="14"/>
      <c r="ET1201" s="14"/>
      <c r="EU1201" s="14"/>
      <c r="EV1201" s="14"/>
      <c r="EW1201" s="14"/>
      <c r="EX1201" s="14"/>
      <c r="EY1201" s="14"/>
      <c r="EZ1201" s="14"/>
      <c r="FA1201" s="14"/>
      <c r="FB1201" s="14"/>
      <c r="FC1201" s="14"/>
      <c r="FD1201" s="14"/>
      <c r="FE1201" s="14"/>
      <c r="FF1201" s="14"/>
      <c r="FG1201" s="14"/>
      <c r="FH1201" s="14"/>
      <c r="FI1201" s="17" t="s">
        <v>204</v>
      </c>
      <c r="FJ1201" s="15" t="s">
        <v>205</v>
      </c>
      <c r="FK1201" s="16">
        <v>46104.48587962963</v>
      </c>
      <c r="FL1201" s="14"/>
      <c r="FM1201" s="14"/>
      <c r="FN1201" s="15" t="s">
        <v>223</v>
      </c>
      <c r="FO1201" s="16">
        <v>46104.48587962963</v>
      </c>
      <c r="FP1201" s="13" t="s">
        <v>20012</v>
      </c>
      <c r="FQ1201" s="13" t="s">
        <v>20013</v>
      </c>
      <c r="FR1201" s="13" t="s">
        <v>20014</v>
      </c>
      <c r="FS1201" s="14"/>
      <c r="FT1201" s="14"/>
      <c r="FU1201" s="14" t="str">
        <f t="shared" si="17"/>
        <v>Base de Dados_Images/TC-6506.Imagem do Equipamento-.123019.jpg</v>
      </c>
      <c r="FV1201" s="14"/>
      <c r="FW1201" s="14"/>
    </row>
    <row r="1202" ht="15.75" customHeight="1">
      <c r="A1202" s="10" t="s">
        <v>18211</v>
      </c>
      <c r="B1202" s="10" t="s">
        <v>19898</v>
      </c>
      <c r="C1202" s="10" t="s">
        <v>3150</v>
      </c>
      <c r="D1202" s="10" t="s">
        <v>20015</v>
      </c>
      <c r="E1202" s="11" t="s">
        <v>20016</v>
      </c>
      <c r="F1202" s="12" t="s">
        <v>184</v>
      </c>
      <c r="G1202" s="13" t="s">
        <v>185</v>
      </c>
      <c r="H1202" s="13" t="s">
        <v>20017</v>
      </c>
      <c r="I1202" s="13" t="s">
        <v>185</v>
      </c>
      <c r="J1202" s="13" t="s">
        <v>20018</v>
      </c>
      <c r="K1202" s="13" t="s">
        <v>185</v>
      </c>
      <c r="L1202" s="13" t="s">
        <v>20019</v>
      </c>
      <c r="M1202" s="13" t="s">
        <v>185</v>
      </c>
      <c r="N1202" s="13" t="s">
        <v>20020</v>
      </c>
      <c r="O1202" s="13" t="s">
        <v>185</v>
      </c>
      <c r="P1202" s="13" t="s">
        <v>20021</v>
      </c>
      <c r="Q1202" s="13" t="s">
        <v>185</v>
      </c>
      <c r="R1202" s="13" t="s">
        <v>20022</v>
      </c>
      <c r="S1202" s="13" t="s">
        <v>185</v>
      </c>
      <c r="T1202" s="13" t="s">
        <v>20023</v>
      </c>
      <c r="U1202" s="13" t="s">
        <v>185</v>
      </c>
      <c r="V1202" s="13" t="s">
        <v>20024</v>
      </c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  <c r="BP1202" s="14"/>
      <c r="BQ1202" s="14"/>
      <c r="BR1202" s="14"/>
      <c r="BS1202" s="17" t="s">
        <v>204</v>
      </c>
      <c r="BT1202" s="17" t="s">
        <v>277</v>
      </c>
      <c r="BU1202" s="18"/>
      <c r="BV1202" s="15" t="s">
        <v>205</v>
      </c>
      <c r="BW1202" s="16">
        <v>46077.50846064815</v>
      </c>
      <c r="BX1202" s="15" t="s">
        <v>205</v>
      </c>
      <c r="BY1202" s="16">
        <v>46077.50846064815</v>
      </c>
      <c r="BZ1202" s="12" t="s">
        <v>206</v>
      </c>
      <c r="CA1202" s="13" t="s">
        <v>185</v>
      </c>
      <c r="CB1202" s="13" t="s">
        <v>20025</v>
      </c>
      <c r="CC1202" s="13" t="s">
        <v>185</v>
      </c>
      <c r="CD1202" s="13" t="s">
        <v>20026</v>
      </c>
      <c r="CE1202" s="14"/>
      <c r="CF1202" s="14"/>
      <c r="CG1202" s="14"/>
      <c r="CH1202" s="14"/>
      <c r="CI1202" s="14"/>
      <c r="CJ1202" s="14"/>
      <c r="CK1202" s="14"/>
      <c r="CL1202" s="14"/>
      <c r="CM1202" s="14"/>
      <c r="CN1202" s="14"/>
      <c r="CO1202" s="14"/>
      <c r="CP1202" s="14"/>
      <c r="CQ1202" s="14"/>
      <c r="CR1202" s="14"/>
      <c r="CS1202" s="14"/>
      <c r="CT1202" s="14"/>
      <c r="CU1202" s="14"/>
      <c r="CV1202" s="14"/>
      <c r="CW1202" s="14"/>
      <c r="CX1202" s="14"/>
      <c r="CY1202" s="14"/>
      <c r="CZ1202" s="14"/>
      <c r="DA1202" s="14"/>
      <c r="DB1202" s="14"/>
      <c r="DC1202" s="14"/>
      <c r="DD1202" s="14"/>
      <c r="DE1202" s="17" t="s">
        <v>204</v>
      </c>
      <c r="DF1202" s="17" t="s">
        <v>277</v>
      </c>
      <c r="DG1202" s="18"/>
      <c r="DH1202" s="15" t="s">
        <v>205</v>
      </c>
      <c r="DI1202" s="16">
        <v>46077.507835648146</v>
      </c>
      <c r="DJ1202" s="15" t="s">
        <v>205</v>
      </c>
      <c r="DK1202" s="16">
        <v>46077.507835648146</v>
      </c>
      <c r="DL1202" s="12" t="s">
        <v>213</v>
      </c>
      <c r="DM1202" s="13" t="s">
        <v>185</v>
      </c>
      <c r="DN1202" s="13" t="s">
        <v>20027</v>
      </c>
      <c r="DO1202" s="14"/>
      <c r="DP1202" s="14"/>
      <c r="DQ1202" s="14"/>
      <c r="DR1202" s="14"/>
      <c r="DS1202" s="14"/>
      <c r="DT1202" s="14"/>
      <c r="DU1202" s="14"/>
      <c r="DV1202" s="14"/>
      <c r="DW1202" s="14"/>
      <c r="DX1202" s="14"/>
      <c r="DY1202" s="14"/>
      <c r="DZ1202" s="14"/>
      <c r="EA1202" s="14"/>
      <c r="EB1202" s="14"/>
      <c r="EC1202" s="14"/>
      <c r="ED1202" s="14"/>
      <c r="EE1202" s="14"/>
      <c r="EF1202" s="14"/>
      <c r="EG1202" s="14"/>
      <c r="EH1202" s="14"/>
      <c r="EI1202" s="17" t="s">
        <v>204</v>
      </c>
      <c r="EJ1202" s="15" t="s">
        <v>205</v>
      </c>
      <c r="EK1202" s="16">
        <v>46093.66290509259</v>
      </c>
      <c r="EL1202" s="12" t="s">
        <v>218</v>
      </c>
      <c r="EM1202" s="13" t="s">
        <v>185</v>
      </c>
      <c r="EN1202" s="13" t="s">
        <v>20028</v>
      </c>
      <c r="EO1202" s="14"/>
      <c r="EP1202" s="14"/>
      <c r="EQ1202" s="14"/>
      <c r="ER1202" s="14"/>
      <c r="ES1202" s="14"/>
      <c r="ET1202" s="14"/>
      <c r="EU1202" s="14"/>
      <c r="EV1202" s="14"/>
      <c r="EW1202" s="14"/>
      <c r="EX1202" s="14"/>
      <c r="EY1202" s="14"/>
      <c r="EZ1202" s="14"/>
      <c r="FA1202" s="14"/>
      <c r="FB1202" s="14"/>
      <c r="FC1202" s="14"/>
      <c r="FD1202" s="14"/>
      <c r="FE1202" s="14"/>
      <c r="FF1202" s="14"/>
      <c r="FG1202" s="14"/>
      <c r="FH1202" s="14"/>
      <c r="FI1202" s="17" t="s">
        <v>204</v>
      </c>
      <c r="FJ1202" s="15" t="s">
        <v>205</v>
      </c>
      <c r="FK1202" s="16">
        <v>46104.485983796294</v>
      </c>
      <c r="FL1202" s="14"/>
      <c r="FM1202" s="14"/>
      <c r="FN1202" s="15" t="s">
        <v>223</v>
      </c>
      <c r="FO1202" s="16">
        <v>46104.485983796294</v>
      </c>
      <c r="FP1202" s="13" t="s">
        <v>20028</v>
      </c>
      <c r="FQ1202" s="13" t="s">
        <v>20029</v>
      </c>
      <c r="FR1202" s="13" t="s">
        <v>20030</v>
      </c>
      <c r="FS1202" s="14"/>
      <c r="FT1202" s="14"/>
      <c r="FU1202" s="14" t="str">
        <f t="shared" si="17"/>
        <v>Base de Dados_Images/XV-8003-18.Imagem do Equipamento-.142504.jpg</v>
      </c>
      <c r="FV1202" s="14"/>
      <c r="FW1202" s="14"/>
    </row>
    <row r="1203" ht="15.75" customHeight="1">
      <c r="A1203" s="10" t="s">
        <v>18211</v>
      </c>
      <c r="B1203" s="10" t="s">
        <v>19898</v>
      </c>
      <c r="C1203" s="10" t="s">
        <v>3150</v>
      </c>
      <c r="D1203" s="10" t="s">
        <v>20031</v>
      </c>
      <c r="E1203" s="11" t="s">
        <v>20032</v>
      </c>
      <c r="F1203" s="12" t="s">
        <v>184</v>
      </c>
      <c r="G1203" s="13" t="s">
        <v>185</v>
      </c>
      <c r="H1203" s="13" t="s">
        <v>20033</v>
      </c>
      <c r="I1203" s="13" t="s">
        <v>185</v>
      </c>
      <c r="J1203" s="13" t="s">
        <v>20034</v>
      </c>
      <c r="K1203" s="13" t="s">
        <v>185</v>
      </c>
      <c r="L1203" s="13" t="s">
        <v>20035</v>
      </c>
      <c r="M1203" s="13" t="s">
        <v>185</v>
      </c>
      <c r="N1203" s="13" t="s">
        <v>20036</v>
      </c>
      <c r="O1203" s="13" t="s">
        <v>195</v>
      </c>
      <c r="P1203" s="13" t="s">
        <v>20037</v>
      </c>
      <c r="Q1203" s="13" t="s">
        <v>195</v>
      </c>
      <c r="R1203" s="13" t="s">
        <v>20038</v>
      </c>
      <c r="S1203" s="13" t="s">
        <v>195</v>
      </c>
      <c r="T1203" s="13" t="s">
        <v>20039</v>
      </c>
      <c r="U1203" s="13" t="s">
        <v>195</v>
      </c>
      <c r="V1203" s="13" t="s">
        <v>20040</v>
      </c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  <c r="BP1203" s="14"/>
      <c r="BQ1203" s="14"/>
      <c r="BR1203" s="14"/>
      <c r="BS1203" s="17" t="s">
        <v>204</v>
      </c>
      <c r="BT1203" s="17" t="s">
        <v>277</v>
      </c>
      <c r="BU1203" s="18"/>
      <c r="BV1203" s="15" t="s">
        <v>205</v>
      </c>
      <c r="BW1203" s="16">
        <v>46070.49185185185</v>
      </c>
      <c r="BX1203" s="15" t="s">
        <v>205</v>
      </c>
      <c r="BY1203" s="16">
        <v>46070.49185185185</v>
      </c>
      <c r="BZ1203" s="12" t="s">
        <v>206</v>
      </c>
      <c r="CA1203" s="13" t="s">
        <v>195</v>
      </c>
      <c r="CB1203" s="13" t="s">
        <v>20041</v>
      </c>
      <c r="CC1203" s="13" t="s">
        <v>195</v>
      </c>
      <c r="CD1203" s="13" t="s">
        <v>20042</v>
      </c>
      <c r="CE1203" s="14"/>
      <c r="CF1203" s="14"/>
      <c r="CG1203" s="14"/>
      <c r="CH1203" s="14"/>
      <c r="CI1203" s="14"/>
      <c r="CJ1203" s="14"/>
      <c r="CK1203" s="14"/>
      <c r="CL1203" s="14"/>
      <c r="CM1203" s="14"/>
      <c r="CN1203" s="14"/>
      <c r="CO1203" s="14"/>
      <c r="CP1203" s="14"/>
      <c r="CQ1203" s="14"/>
      <c r="CR1203" s="14"/>
      <c r="CS1203" s="14"/>
      <c r="CT1203" s="14"/>
      <c r="CU1203" s="14"/>
      <c r="CV1203" s="14"/>
      <c r="CW1203" s="14"/>
      <c r="CX1203" s="14"/>
      <c r="CY1203" s="14"/>
      <c r="CZ1203" s="14"/>
      <c r="DA1203" s="14"/>
      <c r="DB1203" s="14"/>
      <c r="DC1203" s="14"/>
      <c r="DD1203" s="14"/>
      <c r="DE1203" s="17" t="s">
        <v>204</v>
      </c>
      <c r="DF1203" s="17" t="s">
        <v>277</v>
      </c>
      <c r="DG1203" s="18"/>
      <c r="DH1203" s="15" t="s">
        <v>205</v>
      </c>
      <c r="DI1203" s="16">
        <v>46081.614641203705</v>
      </c>
      <c r="DJ1203" s="15" t="s">
        <v>205</v>
      </c>
      <c r="DK1203" s="16">
        <v>46081.614641203705</v>
      </c>
      <c r="DL1203" s="12" t="s">
        <v>213</v>
      </c>
      <c r="DM1203" s="13" t="s">
        <v>185</v>
      </c>
      <c r="DN1203" s="13" t="s">
        <v>20043</v>
      </c>
      <c r="DO1203" s="14"/>
      <c r="DP1203" s="14"/>
      <c r="DQ1203" s="14"/>
      <c r="DR1203" s="14"/>
      <c r="DS1203" s="14"/>
      <c r="DT1203" s="14"/>
      <c r="DU1203" s="14"/>
      <c r="DV1203" s="14"/>
      <c r="DW1203" s="14"/>
      <c r="DX1203" s="14"/>
      <c r="DY1203" s="14"/>
      <c r="DZ1203" s="14"/>
      <c r="EA1203" s="14"/>
      <c r="EB1203" s="14"/>
      <c r="EC1203" s="14"/>
      <c r="ED1203" s="14"/>
      <c r="EE1203" s="14"/>
      <c r="EF1203" s="14"/>
      <c r="EG1203" s="14"/>
      <c r="EH1203" s="14"/>
      <c r="EI1203" s="17" t="s">
        <v>204</v>
      </c>
      <c r="EJ1203" s="15" t="s">
        <v>205</v>
      </c>
      <c r="EK1203" s="16">
        <v>46092.58033564815</v>
      </c>
      <c r="EL1203" s="12" t="s">
        <v>218</v>
      </c>
      <c r="EM1203" s="13" t="s">
        <v>185</v>
      </c>
      <c r="EN1203" s="13" t="s">
        <v>20044</v>
      </c>
      <c r="EO1203" s="14"/>
      <c r="EP1203" s="14"/>
      <c r="EQ1203" s="14"/>
      <c r="ER1203" s="14"/>
      <c r="ES1203" s="14"/>
      <c r="ET1203" s="14"/>
      <c r="EU1203" s="14"/>
      <c r="EV1203" s="14"/>
      <c r="EW1203" s="14"/>
      <c r="EX1203" s="14"/>
      <c r="EY1203" s="14"/>
      <c r="EZ1203" s="14"/>
      <c r="FA1203" s="14"/>
      <c r="FB1203" s="14"/>
      <c r="FC1203" s="14"/>
      <c r="FD1203" s="14"/>
      <c r="FE1203" s="14"/>
      <c r="FF1203" s="14"/>
      <c r="FG1203" s="14"/>
      <c r="FH1203" s="14"/>
      <c r="FI1203" s="17" t="s">
        <v>204</v>
      </c>
      <c r="FJ1203" s="15" t="s">
        <v>205</v>
      </c>
      <c r="FK1203" s="16">
        <v>46104.48607638889</v>
      </c>
      <c r="FL1203" s="14"/>
      <c r="FM1203" s="14"/>
      <c r="FN1203" s="15" t="s">
        <v>223</v>
      </c>
      <c r="FO1203" s="16">
        <v>46104.48607638889</v>
      </c>
      <c r="FP1203" s="13" t="s">
        <v>20044</v>
      </c>
      <c r="FQ1203" s="13" t="s">
        <v>20045</v>
      </c>
      <c r="FR1203" s="13" t="s">
        <v>20046</v>
      </c>
      <c r="FS1203" s="14"/>
      <c r="FT1203" s="14"/>
      <c r="FU1203" s="14" t="str">
        <f t="shared" si="17"/>
        <v>Base de Dados_Images/XV-156.Imagem do Equipamento-.132440.jpg</v>
      </c>
      <c r="FV1203" s="14"/>
      <c r="FW1203" s="14"/>
    </row>
    <row r="1204" ht="15.75" customHeight="1">
      <c r="A1204" s="10" t="s">
        <v>18211</v>
      </c>
      <c r="B1204" s="10" t="s">
        <v>19898</v>
      </c>
      <c r="C1204" s="10" t="s">
        <v>3150</v>
      </c>
      <c r="D1204" s="10" t="s">
        <v>20047</v>
      </c>
      <c r="E1204" s="11" t="s">
        <v>20048</v>
      </c>
      <c r="F1204" s="12" t="s">
        <v>184</v>
      </c>
      <c r="G1204" s="13" t="s">
        <v>185</v>
      </c>
      <c r="H1204" s="13" t="s">
        <v>20049</v>
      </c>
      <c r="I1204" s="13" t="s">
        <v>185</v>
      </c>
      <c r="J1204" s="13" t="s">
        <v>20050</v>
      </c>
      <c r="K1204" s="13" t="s">
        <v>185</v>
      </c>
      <c r="L1204" s="13" t="s">
        <v>20051</v>
      </c>
      <c r="M1204" s="13" t="s">
        <v>185</v>
      </c>
      <c r="N1204" s="13" t="s">
        <v>20052</v>
      </c>
      <c r="O1204" s="13" t="s">
        <v>185</v>
      </c>
      <c r="P1204" s="13" t="s">
        <v>20053</v>
      </c>
      <c r="Q1204" s="13" t="s">
        <v>185</v>
      </c>
      <c r="R1204" s="13" t="s">
        <v>20054</v>
      </c>
      <c r="S1204" s="13" t="s">
        <v>185</v>
      </c>
      <c r="T1204" s="13" t="s">
        <v>20055</v>
      </c>
      <c r="U1204" s="13" t="s">
        <v>185</v>
      </c>
      <c r="V1204" s="13" t="s">
        <v>20056</v>
      </c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  <c r="BP1204" s="14"/>
      <c r="BQ1204" s="14"/>
      <c r="BR1204" s="14"/>
      <c r="BS1204" s="17" t="s">
        <v>204</v>
      </c>
      <c r="BT1204" s="17" t="s">
        <v>277</v>
      </c>
      <c r="BU1204" s="18"/>
      <c r="BV1204" s="15" t="s">
        <v>205</v>
      </c>
      <c r="BW1204" s="16">
        <v>46049.38685185185</v>
      </c>
      <c r="BX1204" s="15" t="s">
        <v>205</v>
      </c>
      <c r="BY1204" s="16">
        <v>46049.38685185185</v>
      </c>
      <c r="BZ1204" s="12" t="s">
        <v>206</v>
      </c>
      <c r="CA1204" s="13" t="s">
        <v>185</v>
      </c>
      <c r="CB1204" s="13" t="s">
        <v>20057</v>
      </c>
      <c r="CC1204" s="13" t="s">
        <v>185</v>
      </c>
      <c r="CD1204" s="13" t="s">
        <v>20058</v>
      </c>
      <c r="CE1204" s="14"/>
      <c r="CF1204" s="14"/>
      <c r="CG1204" s="14"/>
      <c r="CH1204" s="14"/>
      <c r="CI1204" s="14"/>
      <c r="CJ1204" s="14"/>
      <c r="CK1204" s="14"/>
      <c r="CL1204" s="14"/>
      <c r="CM1204" s="14"/>
      <c r="CN1204" s="14"/>
      <c r="CO1204" s="14"/>
      <c r="CP1204" s="14"/>
      <c r="CQ1204" s="14"/>
      <c r="CR1204" s="14"/>
      <c r="CS1204" s="14"/>
      <c r="CT1204" s="14"/>
      <c r="CU1204" s="14"/>
      <c r="CV1204" s="14"/>
      <c r="CW1204" s="14"/>
      <c r="CX1204" s="14"/>
      <c r="CY1204" s="14"/>
      <c r="CZ1204" s="14"/>
      <c r="DA1204" s="14"/>
      <c r="DB1204" s="14"/>
      <c r="DC1204" s="14"/>
      <c r="DD1204" s="14"/>
      <c r="DE1204" s="17" t="s">
        <v>204</v>
      </c>
      <c r="DF1204" s="17" t="s">
        <v>277</v>
      </c>
      <c r="DG1204" s="18"/>
      <c r="DH1204" s="15" t="s">
        <v>205</v>
      </c>
      <c r="DI1204" s="16">
        <v>46081.614895833336</v>
      </c>
      <c r="DJ1204" s="15" t="s">
        <v>205</v>
      </c>
      <c r="DK1204" s="16">
        <v>46081.614895833336</v>
      </c>
      <c r="DL1204" s="12" t="s">
        <v>213</v>
      </c>
      <c r="DM1204" s="13" t="s">
        <v>185</v>
      </c>
      <c r="DN1204" s="13" t="s">
        <v>20059</v>
      </c>
      <c r="DO1204" s="14"/>
      <c r="DP1204" s="14"/>
      <c r="DQ1204" s="14"/>
      <c r="DR1204" s="14"/>
      <c r="DS1204" s="14"/>
      <c r="DT1204" s="14"/>
      <c r="DU1204" s="14"/>
      <c r="DV1204" s="14"/>
      <c r="DW1204" s="14"/>
      <c r="DX1204" s="14"/>
      <c r="DY1204" s="14"/>
      <c r="DZ1204" s="14"/>
      <c r="EA1204" s="14"/>
      <c r="EB1204" s="14"/>
      <c r="EC1204" s="14"/>
      <c r="ED1204" s="14"/>
      <c r="EE1204" s="14"/>
      <c r="EF1204" s="14"/>
      <c r="EG1204" s="14"/>
      <c r="EH1204" s="14"/>
      <c r="EI1204" s="17" t="s">
        <v>204</v>
      </c>
      <c r="EJ1204" s="15" t="s">
        <v>205</v>
      </c>
      <c r="EK1204" s="16">
        <v>46092.5809375</v>
      </c>
      <c r="EL1204" s="12" t="s">
        <v>218</v>
      </c>
      <c r="EM1204" s="13" t="s">
        <v>185</v>
      </c>
      <c r="EN1204" s="13" t="s">
        <v>20060</v>
      </c>
      <c r="EO1204" s="14"/>
      <c r="EP1204" s="14"/>
      <c r="EQ1204" s="14"/>
      <c r="ER1204" s="14"/>
      <c r="ES1204" s="14"/>
      <c r="ET1204" s="14"/>
      <c r="EU1204" s="14"/>
      <c r="EV1204" s="14"/>
      <c r="EW1204" s="14"/>
      <c r="EX1204" s="14"/>
      <c r="EY1204" s="14"/>
      <c r="EZ1204" s="14"/>
      <c r="FA1204" s="14"/>
      <c r="FB1204" s="14"/>
      <c r="FC1204" s="14"/>
      <c r="FD1204" s="14"/>
      <c r="FE1204" s="14"/>
      <c r="FF1204" s="14"/>
      <c r="FG1204" s="14"/>
      <c r="FH1204" s="14"/>
      <c r="FI1204" s="17" t="s">
        <v>204</v>
      </c>
      <c r="FJ1204" s="15" t="s">
        <v>205</v>
      </c>
      <c r="FK1204" s="16">
        <v>46104.486180555556</v>
      </c>
      <c r="FL1204" s="14"/>
      <c r="FM1204" s="14"/>
      <c r="FN1204" s="15" t="s">
        <v>223</v>
      </c>
      <c r="FO1204" s="16">
        <v>46104.486180555556</v>
      </c>
      <c r="FP1204" s="13" t="s">
        <v>20060</v>
      </c>
      <c r="FQ1204" s="13" t="s">
        <v>20061</v>
      </c>
      <c r="FR1204" s="13" t="s">
        <v>20056</v>
      </c>
      <c r="FS1204" s="14"/>
      <c r="FT1204" s="14"/>
      <c r="FU1204" s="14" t="str">
        <f t="shared" si="17"/>
        <v>Base de Dados_Images/XV-157.Imagem do Equipamento-.121144.jpg</v>
      </c>
      <c r="FV1204" s="14"/>
      <c r="FW1204" s="14"/>
    </row>
    <row r="1205" ht="15.75" customHeight="1">
      <c r="A1205" s="10" t="s">
        <v>18211</v>
      </c>
      <c r="B1205" s="10" t="s">
        <v>19898</v>
      </c>
      <c r="C1205" s="10" t="s">
        <v>3150</v>
      </c>
      <c r="D1205" s="10" t="s">
        <v>20062</v>
      </c>
      <c r="E1205" s="11" t="s">
        <v>20063</v>
      </c>
      <c r="F1205" s="12" t="s">
        <v>184</v>
      </c>
      <c r="G1205" s="13" t="s">
        <v>185</v>
      </c>
      <c r="H1205" s="13" t="s">
        <v>20064</v>
      </c>
      <c r="I1205" s="13" t="s">
        <v>185</v>
      </c>
      <c r="J1205" s="13" t="s">
        <v>20065</v>
      </c>
      <c r="K1205" s="13" t="s">
        <v>185</v>
      </c>
      <c r="L1205" s="13" t="s">
        <v>20066</v>
      </c>
      <c r="M1205" s="13" t="s">
        <v>185</v>
      </c>
      <c r="N1205" s="13" t="s">
        <v>20067</v>
      </c>
      <c r="O1205" s="13" t="s">
        <v>185</v>
      </c>
      <c r="P1205" s="13" t="s">
        <v>20068</v>
      </c>
      <c r="Q1205" s="13" t="s">
        <v>185</v>
      </c>
      <c r="R1205" s="13" t="s">
        <v>20069</v>
      </c>
      <c r="S1205" s="13" t="s">
        <v>185</v>
      </c>
      <c r="T1205" s="13" t="s">
        <v>20070</v>
      </c>
      <c r="U1205" s="13" t="s">
        <v>185</v>
      </c>
      <c r="V1205" s="13" t="s">
        <v>20071</v>
      </c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7" t="s">
        <v>204</v>
      </c>
      <c r="BT1205" s="17" t="s">
        <v>277</v>
      </c>
      <c r="BU1205" s="18"/>
      <c r="BV1205" s="15" t="s">
        <v>205</v>
      </c>
      <c r="BW1205" s="16">
        <v>46045.62868055556</v>
      </c>
      <c r="BX1205" s="15" t="s">
        <v>205</v>
      </c>
      <c r="BY1205" s="16">
        <v>46045.62868055556</v>
      </c>
      <c r="BZ1205" s="12" t="s">
        <v>206</v>
      </c>
      <c r="CA1205" s="13" t="s">
        <v>185</v>
      </c>
      <c r="CB1205" s="13" t="s">
        <v>20072</v>
      </c>
      <c r="CC1205" s="13" t="s">
        <v>185</v>
      </c>
      <c r="CD1205" s="13" t="s">
        <v>20073</v>
      </c>
      <c r="CE1205" s="14"/>
      <c r="CF1205" s="14"/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  <c r="DB1205" s="14"/>
      <c r="DC1205" s="14"/>
      <c r="DD1205" s="14"/>
      <c r="DE1205" s="17" t="s">
        <v>204</v>
      </c>
      <c r="DF1205" s="17" t="s">
        <v>277</v>
      </c>
      <c r="DG1205" s="18"/>
      <c r="DH1205" s="15" t="s">
        <v>205</v>
      </c>
      <c r="DI1205" s="16">
        <v>46077.510104166664</v>
      </c>
      <c r="DJ1205" s="15" t="s">
        <v>205</v>
      </c>
      <c r="DK1205" s="16">
        <v>46077.510104166664</v>
      </c>
      <c r="DL1205" s="12" t="s">
        <v>213</v>
      </c>
      <c r="DM1205" s="13" t="s">
        <v>185</v>
      </c>
      <c r="DN1205" s="13" t="s">
        <v>20074</v>
      </c>
      <c r="DO1205" s="14"/>
      <c r="DP1205" s="14"/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4"/>
      <c r="ED1205" s="14"/>
      <c r="EE1205" s="14"/>
      <c r="EF1205" s="14"/>
      <c r="EG1205" s="14"/>
      <c r="EH1205" s="14"/>
      <c r="EI1205" s="17" t="s">
        <v>204</v>
      </c>
      <c r="EJ1205" s="15" t="s">
        <v>205</v>
      </c>
      <c r="EK1205" s="16">
        <v>46092.5805787037</v>
      </c>
      <c r="EL1205" s="12" t="s">
        <v>218</v>
      </c>
      <c r="EM1205" s="13" t="s">
        <v>185</v>
      </c>
      <c r="EN1205" s="13" t="s">
        <v>20075</v>
      </c>
      <c r="EO1205" s="14"/>
      <c r="EP1205" s="14"/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4"/>
      <c r="FB1205" s="14"/>
      <c r="FC1205" s="14"/>
      <c r="FD1205" s="14"/>
      <c r="FE1205" s="14"/>
      <c r="FF1205" s="14"/>
      <c r="FG1205" s="14"/>
      <c r="FH1205" s="14"/>
      <c r="FI1205" s="17" t="s">
        <v>204</v>
      </c>
      <c r="FJ1205" s="15" t="s">
        <v>205</v>
      </c>
      <c r="FK1205" s="16">
        <v>46104.48631944445</v>
      </c>
      <c r="FL1205" s="14"/>
      <c r="FM1205" s="14"/>
      <c r="FN1205" s="15" t="s">
        <v>223</v>
      </c>
      <c r="FO1205" s="16">
        <v>46104.48631944445</v>
      </c>
      <c r="FP1205" s="13" t="s">
        <v>20075</v>
      </c>
      <c r="FQ1205" s="13" t="s">
        <v>20076</v>
      </c>
      <c r="FR1205" s="13" t="s">
        <v>20071</v>
      </c>
      <c r="FS1205" s="14"/>
      <c r="FT1205" s="14"/>
      <c r="FU1205" s="14" t="str">
        <f t="shared" si="17"/>
        <v>Base de Dados_Images/XV-158.Imagem do Equipamento-.180442.jpg</v>
      </c>
      <c r="FV1205" s="14"/>
      <c r="FW1205" s="14"/>
    </row>
    <row r="1206" ht="15.75" customHeight="1">
      <c r="A1206" s="10" t="s">
        <v>18211</v>
      </c>
      <c r="B1206" s="10" t="s">
        <v>19898</v>
      </c>
      <c r="C1206" s="10" t="s">
        <v>3150</v>
      </c>
      <c r="D1206" s="10" t="s">
        <v>20077</v>
      </c>
      <c r="E1206" s="11" t="s">
        <v>20078</v>
      </c>
      <c r="F1206" s="12" t="s">
        <v>184</v>
      </c>
      <c r="G1206" s="13" t="s">
        <v>185</v>
      </c>
      <c r="H1206" s="13" t="s">
        <v>20079</v>
      </c>
      <c r="I1206" s="13" t="s">
        <v>185</v>
      </c>
      <c r="J1206" s="13" t="s">
        <v>20080</v>
      </c>
      <c r="K1206" s="13" t="s">
        <v>185</v>
      </c>
      <c r="L1206" s="13" t="s">
        <v>20081</v>
      </c>
      <c r="M1206" s="13" t="s">
        <v>185</v>
      </c>
      <c r="N1206" s="13" t="s">
        <v>20082</v>
      </c>
      <c r="O1206" s="13" t="s">
        <v>185</v>
      </c>
      <c r="P1206" s="13" t="s">
        <v>20083</v>
      </c>
      <c r="Q1206" s="13" t="s">
        <v>185</v>
      </c>
      <c r="R1206" s="13" t="s">
        <v>20084</v>
      </c>
      <c r="S1206" s="13" t="s">
        <v>185</v>
      </c>
      <c r="T1206" s="13" t="s">
        <v>20085</v>
      </c>
      <c r="U1206" s="13" t="s">
        <v>185</v>
      </c>
      <c r="V1206" s="13" t="s">
        <v>20086</v>
      </c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  <c r="BP1206" s="14"/>
      <c r="BQ1206" s="14"/>
      <c r="BR1206" s="14"/>
      <c r="BS1206" s="17" t="s">
        <v>204</v>
      </c>
      <c r="BT1206" s="17" t="s">
        <v>277</v>
      </c>
      <c r="BU1206" s="18"/>
      <c r="BV1206" s="15" t="s">
        <v>205</v>
      </c>
      <c r="BW1206" s="16">
        <v>46046.38081018518</v>
      </c>
      <c r="BX1206" s="15" t="s">
        <v>205</v>
      </c>
      <c r="BY1206" s="16">
        <v>46046.38081018518</v>
      </c>
      <c r="BZ1206" s="12" t="s">
        <v>206</v>
      </c>
      <c r="CA1206" s="13" t="s">
        <v>185</v>
      </c>
      <c r="CB1206" s="13" t="s">
        <v>20087</v>
      </c>
      <c r="CC1206" s="13" t="s">
        <v>185</v>
      </c>
      <c r="CD1206" s="13" t="s">
        <v>20088</v>
      </c>
      <c r="CE1206" s="14"/>
      <c r="CF1206" s="14"/>
      <c r="CG1206" s="14"/>
      <c r="CH1206" s="14"/>
      <c r="CI1206" s="14"/>
      <c r="CJ1206" s="14"/>
      <c r="CK1206" s="14"/>
      <c r="CL1206" s="14"/>
      <c r="CM1206" s="14"/>
      <c r="CN1206" s="14"/>
      <c r="CO1206" s="14"/>
      <c r="CP1206" s="14"/>
      <c r="CQ1206" s="14"/>
      <c r="CR1206" s="14"/>
      <c r="CS1206" s="14"/>
      <c r="CT1206" s="14"/>
      <c r="CU1206" s="14"/>
      <c r="CV1206" s="14"/>
      <c r="CW1206" s="14"/>
      <c r="CX1206" s="14"/>
      <c r="CY1206" s="14"/>
      <c r="CZ1206" s="14"/>
      <c r="DA1206" s="14"/>
      <c r="DB1206" s="14"/>
      <c r="DC1206" s="14"/>
      <c r="DD1206" s="14"/>
      <c r="DE1206" s="17" t="s">
        <v>204</v>
      </c>
      <c r="DF1206" s="17" t="s">
        <v>277</v>
      </c>
      <c r="DG1206" s="18"/>
      <c r="DH1206" s="15" t="s">
        <v>205</v>
      </c>
      <c r="DI1206" s="16">
        <v>46077.42799768518</v>
      </c>
      <c r="DJ1206" s="15" t="s">
        <v>205</v>
      </c>
      <c r="DK1206" s="16">
        <v>46077.42799768518</v>
      </c>
      <c r="DL1206" s="12" t="s">
        <v>213</v>
      </c>
      <c r="DM1206" s="13" t="s">
        <v>185</v>
      </c>
      <c r="DN1206" s="13" t="s">
        <v>20089</v>
      </c>
      <c r="DO1206" s="14"/>
      <c r="DP1206" s="14"/>
      <c r="DQ1206" s="14"/>
      <c r="DR1206" s="14"/>
      <c r="DS1206" s="14"/>
      <c r="DT1206" s="14"/>
      <c r="DU1206" s="14"/>
      <c r="DV1206" s="14"/>
      <c r="DW1206" s="14"/>
      <c r="DX1206" s="14"/>
      <c r="DY1206" s="14"/>
      <c r="DZ1206" s="14"/>
      <c r="EA1206" s="14"/>
      <c r="EB1206" s="14"/>
      <c r="EC1206" s="14"/>
      <c r="ED1206" s="14"/>
      <c r="EE1206" s="14"/>
      <c r="EF1206" s="14"/>
      <c r="EG1206" s="14"/>
      <c r="EH1206" s="14"/>
      <c r="EI1206" s="17" t="s">
        <v>204</v>
      </c>
      <c r="EJ1206" s="15" t="s">
        <v>205</v>
      </c>
      <c r="EK1206" s="16">
        <v>46093.92537037037</v>
      </c>
      <c r="EL1206" s="12" t="s">
        <v>218</v>
      </c>
      <c r="EM1206" s="13" t="s">
        <v>185</v>
      </c>
      <c r="EN1206" s="13" t="s">
        <v>20090</v>
      </c>
      <c r="EO1206" s="14"/>
      <c r="EP1206" s="14"/>
      <c r="EQ1206" s="14"/>
      <c r="ER1206" s="14"/>
      <c r="ES1206" s="14"/>
      <c r="ET1206" s="14"/>
      <c r="EU1206" s="14"/>
      <c r="EV1206" s="14"/>
      <c r="EW1206" s="14"/>
      <c r="EX1206" s="14"/>
      <c r="EY1206" s="14"/>
      <c r="EZ1206" s="14"/>
      <c r="FA1206" s="14"/>
      <c r="FB1206" s="14"/>
      <c r="FC1206" s="14"/>
      <c r="FD1206" s="14"/>
      <c r="FE1206" s="14"/>
      <c r="FF1206" s="14"/>
      <c r="FG1206" s="14"/>
      <c r="FH1206" s="14"/>
      <c r="FI1206" s="17" t="s">
        <v>204</v>
      </c>
      <c r="FJ1206" s="15" t="s">
        <v>205</v>
      </c>
      <c r="FK1206" s="16">
        <v>46104.48638888889</v>
      </c>
      <c r="FL1206" s="14"/>
      <c r="FM1206" s="14"/>
      <c r="FN1206" s="15" t="s">
        <v>223</v>
      </c>
      <c r="FO1206" s="16">
        <v>46104.48638888889</v>
      </c>
      <c r="FP1206" s="13" t="s">
        <v>20090</v>
      </c>
      <c r="FQ1206" s="13" t="s">
        <v>20091</v>
      </c>
      <c r="FR1206" s="13" t="s">
        <v>20086</v>
      </c>
      <c r="FS1206" s="14"/>
      <c r="FT1206" s="14"/>
      <c r="FU1206" s="14" t="str">
        <f t="shared" si="17"/>
        <v>Base de Dados_Images/XV-185.Imagem do Equipamento-.120802.jpg</v>
      </c>
      <c r="FV1206" s="14"/>
      <c r="FW1206" s="14"/>
    </row>
    <row r="1207" ht="15.75" customHeight="1">
      <c r="A1207" s="10" t="s">
        <v>18211</v>
      </c>
      <c r="B1207" s="10" t="s">
        <v>19898</v>
      </c>
      <c r="C1207" s="10" t="s">
        <v>3150</v>
      </c>
      <c r="D1207" s="10" t="s">
        <v>20092</v>
      </c>
      <c r="E1207" s="11" t="s">
        <v>20093</v>
      </c>
      <c r="F1207" s="12" t="s">
        <v>184</v>
      </c>
      <c r="G1207" s="13" t="s">
        <v>185</v>
      </c>
      <c r="H1207" s="13" t="s">
        <v>20094</v>
      </c>
      <c r="I1207" s="13" t="s">
        <v>185</v>
      </c>
      <c r="J1207" s="13" t="s">
        <v>20095</v>
      </c>
      <c r="K1207" s="13" t="s">
        <v>185</v>
      </c>
      <c r="L1207" s="13" t="s">
        <v>20096</v>
      </c>
      <c r="M1207" s="13" t="s">
        <v>185</v>
      </c>
      <c r="N1207" s="13" t="s">
        <v>20097</v>
      </c>
      <c r="O1207" s="13" t="s">
        <v>185</v>
      </c>
      <c r="P1207" s="13" t="s">
        <v>20098</v>
      </c>
      <c r="Q1207" s="13" t="s">
        <v>185</v>
      </c>
      <c r="R1207" s="13" t="s">
        <v>20099</v>
      </c>
      <c r="S1207" s="13" t="s">
        <v>185</v>
      </c>
      <c r="T1207" s="13" t="s">
        <v>20100</v>
      </c>
      <c r="U1207" s="13" t="s">
        <v>185</v>
      </c>
      <c r="V1207" s="13" t="s">
        <v>20101</v>
      </c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  <c r="BP1207" s="14"/>
      <c r="BQ1207" s="14"/>
      <c r="BR1207" s="14"/>
      <c r="BS1207" s="17" t="s">
        <v>204</v>
      </c>
      <c r="BT1207" s="17" t="s">
        <v>277</v>
      </c>
      <c r="BU1207" s="18"/>
      <c r="BV1207" s="15" t="s">
        <v>205</v>
      </c>
      <c r="BW1207" s="16">
        <v>46046.381875</v>
      </c>
      <c r="BX1207" s="15" t="s">
        <v>205</v>
      </c>
      <c r="BY1207" s="16">
        <v>46046.381875</v>
      </c>
      <c r="BZ1207" s="12" t="s">
        <v>206</v>
      </c>
      <c r="CA1207" s="13" t="s">
        <v>185</v>
      </c>
      <c r="CB1207" s="13" t="s">
        <v>20102</v>
      </c>
      <c r="CC1207" s="13" t="s">
        <v>185</v>
      </c>
      <c r="CD1207" s="13" t="s">
        <v>20103</v>
      </c>
      <c r="CE1207" s="14"/>
      <c r="CF1207" s="14"/>
      <c r="CG1207" s="14"/>
      <c r="CH1207" s="14"/>
      <c r="CI1207" s="14"/>
      <c r="CJ1207" s="14"/>
      <c r="CK1207" s="14"/>
      <c r="CL1207" s="14"/>
      <c r="CM1207" s="14"/>
      <c r="CN1207" s="14"/>
      <c r="CO1207" s="14"/>
      <c r="CP1207" s="14"/>
      <c r="CQ1207" s="14"/>
      <c r="CR1207" s="14"/>
      <c r="CS1207" s="14"/>
      <c r="CT1207" s="14"/>
      <c r="CU1207" s="14"/>
      <c r="CV1207" s="14"/>
      <c r="CW1207" s="14"/>
      <c r="CX1207" s="14"/>
      <c r="CY1207" s="14"/>
      <c r="CZ1207" s="14"/>
      <c r="DA1207" s="14"/>
      <c r="DB1207" s="14"/>
      <c r="DC1207" s="14"/>
      <c r="DD1207" s="14"/>
      <c r="DE1207" s="17" t="s">
        <v>204</v>
      </c>
      <c r="DF1207" s="17" t="s">
        <v>277</v>
      </c>
      <c r="DG1207" s="18"/>
      <c r="DH1207" s="15" t="s">
        <v>205</v>
      </c>
      <c r="DI1207" s="16">
        <v>46077.428298611114</v>
      </c>
      <c r="DJ1207" s="15" t="s">
        <v>205</v>
      </c>
      <c r="DK1207" s="16">
        <v>46077.428298611114</v>
      </c>
      <c r="DL1207" s="12" t="s">
        <v>213</v>
      </c>
      <c r="DM1207" s="13" t="s">
        <v>185</v>
      </c>
      <c r="DN1207" s="13" t="s">
        <v>20104</v>
      </c>
      <c r="DO1207" s="14"/>
      <c r="DP1207" s="14"/>
      <c r="DQ1207" s="14"/>
      <c r="DR1207" s="14"/>
      <c r="DS1207" s="14"/>
      <c r="DT1207" s="14"/>
      <c r="DU1207" s="14"/>
      <c r="DV1207" s="14"/>
      <c r="DW1207" s="14"/>
      <c r="DX1207" s="14"/>
      <c r="DY1207" s="14"/>
      <c r="DZ1207" s="14"/>
      <c r="EA1207" s="14"/>
      <c r="EB1207" s="14"/>
      <c r="EC1207" s="14"/>
      <c r="ED1207" s="14"/>
      <c r="EE1207" s="14"/>
      <c r="EF1207" s="14"/>
      <c r="EG1207" s="14"/>
      <c r="EH1207" s="14"/>
      <c r="EI1207" s="17" t="s">
        <v>204</v>
      </c>
      <c r="EJ1207" s="15" t="s">
        <v>205</v>
      </c>
      <c r="EK1207" s="16">
        <v>46092.58118055556</v>
      </c>
      <c r="EL1207" s="12" t="s">
        <v>218</v>
      </c>
      <c r="EM1207" s="13" t="s">
        <v>185</v>
      </c>
      <c r="EN1207" s="13" t="s">
        <v>20105</v>
      </c>
      <c r="EO1207" s="14"/>
      <c r="EP1207" s="14"/>
      <c r="EQ1207" s="14"/>
      <c r="ER1207" s="14"/>
      <c r="ES1207" s="14"/>
      <c r="ET1207" s="14"/>
      <c r="EU1207" s="14"/>
      <c r="EV1207" s="14"/>
      <c r="EW1207" s="14"/>
      <c r="EX1207" s="14"/>
      <c r="EY1207" s="14"/>
      <c r="EZ1207" s="14"/>
      <c r="FA1207" s="14"/>
      <c r="FB1207" s="14"/>
      <c r="FC1207" s="14"/>
      <c r="FD1207" s="14"/>
      <c r="FE1207" s="14"/>
      <c r="FF1207" s="14"/>
      <c r="FG1207" s="14"/>
      <c r="FH1207" s="14"/>
      <c r="FI1207" s="17" t="s">
        <v>204</v>
      </c>
      <c r="FJ1207" s="15" t="s">
        <v>205</v>
      </c>
      <c r="FK1207" s="16">
        <v>46104.48648148148</v>
      </c>
      <c r="FL1207" s="14"/>
      <c r="FM1207" s="14"/>
      <c r="FN1207" s="15" t="s">
        <v>223</v>
      </c>
      <c r="FO1207" s="16">
        <v>46104.48648148148</v>
      </c>
      <c r="FP1207" s="13" t="s">
        <v>20105</v>
      </c>
      <c r="FQ1207" s="13" t="s">
        <v>20106</v>
      </c>
      <c r="FR1207" s="13" t="s">
        <v>20101</v>
      </c>
      <c r="FS1207" s="14"/>
      <c r="FT1207" s="14"/>
      <c r="FU1207" s="14" t="str">
        <f t="shared" si="17"/>
        <v>Base de Dados_Images/XV-192.Imagem do Equipamento-.120938.jpg</v>
      </c>
      <c r="FV1207" s="14"/>
      <c r="FW1207" s="14"/>
    </row>
    <row r="1208" ht="15.75" customHeight="1">
      <c r="A1208" s="10" t="s">
        <v>18211</v>
      </c>
      <c r="B1208" s="10" t="s">
        <v>19898</v>
      </c>
      <c r="C1208" s="10" t="s">
        <v>3150</v>
      </c>
      <c r="D1208" s="10" t="s">
        <v>20107</v>
      </c>
      <c r="E1208" s="11" t="s">
        <v>20108</v>
      </c>
      <c r="F1208" s="12" t="s">
        <v>184</v>
      </c>
      <c r="G1208" s="13" t="s">
        <v>185</v>
      </c>
      <c r="H1208" s="13" t="s">
        <v>20109</v>
      </c>
      <c r="I1208" s="13" t="s">
        <v>185</v>
      </c>
      <c r="J1208" s="13" t="s">
        <v>20110</v>
      </c>
      <c r="K1208" s="13" t="s">
        <v>185</v>
      </c>
      <c r="L1208" s="13" t="s">
        <v>20111</v>
      </c>
      <c r="M1208" s="13" t="s">
        <v>185</v>
      </c>
      <c r="N1208" s="13" t="s">
        <v>20112</v>
      </c>
      <c r="O1208" s="13" t="s">
        <v>185</v>
      </c>
      <c r="P1208" s="13" t="s">
        <v>20113</v>
      </c>
      <c r="Q1208" s="13" t="s">
        <v>185</v>
      </c>
      <c r="R1208" s="13" t="s">
        <v>20114</v>
      </c>
      <c r="S1208" s="13" t="s">
        <v>185</v>
      </c>
      <c r="T1208" s="13" t="s">
        <v>20115</v>
      </c>
      <c r="U1208" s="13" t="s">
        <v>185</v>
      </c>
      <c r="V1208" s="13" t="s">
        <v>20116</v>
      </c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  <c r="BP1208" s="14"/>
      <c r="BQ1208" s="14"/>
      <c r="BR1208" s="14"/>
      <c r="BS1208" s="17" t="s">
        <v>204</v>
      </c>
      <c r="BT1208" s="17" t="s">
        <v>277</v>
      </c>
      <c r="BU1208" s="18"/>
      <c r="BV1208" s="15" t="s">
        <v>205</v>
      </c>
      <c r="BW1208" s="16">
        <v>46045.630532407406</v>
      </c>
      <c r="BX1208" s="15" t="s">
        <v>205</v>
      </c>
      <c r="BY1208" s="16">
        <v>46045.630532407406</v>
      </c>
      <c r="BZ1208" s="12" t="s">
        <v>206</v>
      </c>
      <c r="CA1208" s="13" t="s">
        <v>185</v>
      </c>
      <c r="CB1208" s="13" t="s">
        <v>20117</v>
      </c>
      <c r="CC1208" s="13" t="s">
        <v>185</v>
      </c>
      <c r="CD1208" s="13" t="s">
        <v>20118</v>
      </c>
      <c r="CE1208" s="14"/>
      <c r="CF1208" s="14"/>
      <c r="CG1208" s="14"/>
      <c r="CH1208" s="14"/>
      <c r="CI1208" s="14"/>
      <c r="CJ1208" s="14"/>
      <c r="CK1208" s="14"/>
      <c r="CL1208" s="14"/>
      <c r="CM1208" s="14"/>
      <c r="CN1208" s="14"/>
      <c r="CO1208" s="14"/>
      <c r="CP1208" s="14"/>
      <c r="CQ1208" s="14"/>
      <c r="CR1208" s="14"/>
      <c r="CS1208" s="14"/>
      <c r="CT1208" s="14"/>
      <c r="CU1208" s="14"/>
      <c r="CV1208" s="14"/>
      <c r="CW1208" s="14"/>
      <c r="CX1208" s="14"/>
      <c r="CY1208" s="14"/>
      <c r="CZ1208" s="14"/>
      <c r="DA1208" s="14"/>
      <c r="DB1208" s="14"/>
      <c r="DC1208" s="14"/>
      <c r="DD1208" s="14"/>
      <c r="DE1208" s="17" t="s">
        <v>204</v>
      </c>
      <c r="DF1208" s="17" t="s">
        <v>277</v>
      </c>
      <c r="DG1208" s="18"/>
      <c r="DH1208" s="15" t="s">
        <v>205</v>
      </c>
      <c r="DI1208" s="16">
        <v>46077.51130787037</v>
      </c>
      <c r="DJ1208" s="15" t="s">
        <v>205</v>
      </c>
      <c r="DK1208" s="16">
        <v>46077.51130787037</v>
      </c>
      <c r="DL1208" s="12" t="s">
        <v>213</v>
      </c>
      <c r="DM1208" s="13" t="s">
        <v>185</v>
      </c>
      <c r="DN1208" s="13" t="s">
        <v>20119</v>
      </c>
      <c r="DO1208" s="14"/>
      <c r="DP1208" s="14"/>
      <c r="DQ1208" s="14"/>
      <c r="DR1208" s="14"/>
      <c r="DS1208" s="14"/>
      <c r="DT1208" s="14"/>
      <c r="DU1208" s="14"/>
      <c r="DV1208" s="14"/>
      <c r="DW1208" s="14"/>
      <c r="DX1208" s="14"/>
      <c r="DY1208" s="14"/>
      <c r="DZ1208" s="14"/>
      <c r="EA1208" s="14"/>
      <c r="EB1208" s="14"/>
      <c r="EC1208" s="14"/>
      <c r="ED1208" s="14"/>
      <c r="EE1208" s="14"/>
      <c r="EF1208" s="14"/>
      <c r="EG1208" s="14"/>
      <c r="EH1208" s="14"/>
      <c r="EI1208" s="17" t="s">
        <v>204</v>
      </c>
      <c r="EJ1208" s="15" t="s">
        <v>205</v>
      </c>
      <c r="EK1208" s="16">
        <v>46093.92724537037</v>
      </c>
      <c r="EL1208" s="12" t="s">
        <v>218</v>
      </c>
      <c r="EM1208" s="13" t="s">
        <v>185</v>
      </c>
      <c r="EN1208" s="13" t="s">
        <v>20120</v>
      </c>
      <c r="EO1208" s="14"/>
      <c r="EP1208" s="14"/>
      <c r="EQ1208" s="14"/>
      <c r="ER1208" s="14"/>
      <c r="ES1208" s="14"/>
      <c r="ET1208" s="14"/>
      <c r="EU1208" s="14"/>
      <c r="EV1208" s="14"/>
      <c r="EW1208" s="14"/>
      <c r="EX1208" s="14"/>
      <c r="EY1208" s="14"/>
      <c r="EZ1208" s="14"/>
      <c r="FA1208" s="14"/>
      <c r="FB1208" s="14"/>
      <c r="FC1208" s="14"/>
      <c r="FD1208" s="14"/>
      <c r="FE1208" s="14"/>
      <c r="FF1208" s="14"/>
      <c r="FG1208" s="14"/>
      <c r="FH1208" s="14"/>
      <c r="FI1208" s="17" t="s">
        <v>204</v>
      </c>
      <c r="FJ1208" s="15" t="s">
        <v>205</v>
      </c>
      <c r="FK1208" s="16">
        <v>46104.4865625</v>
      </c>
      <c r="FL1208" s="14"/>
      <c r="FM1208" s="14"/>
      <c r="FN1208" s="15" t="s">
        <v>223</v>
      </c>
      <c r="FO1208" s="16">
        <v>46104.4865625</v>
      </c>
      <c r="FP1208" s="13" t="s">
        <v>20120</v>
      </c>
      <c r="FQ1208" s="13" t="s">
        <v>20121</v>
      </c>
      <c r="FR1208" s="13" t="s">
        <v>20116</v>
      </c>
      <c r="FS1208" s="14"/>
      <c r="FT1208" s="14"/>
      <c r="FU1208" s="14" t="str">
        <f t="shared" si="17"/>
        <v>Base de Dados_Images/XV-253.Imagem do Equipamento-.180715.jpg</v>
      </c>
      <c r="FV1208" s="14"/>
      <c r="FW1208" s="14"/>
    </row>
    <row r="1209" ht="15.75" customHeight="1">
      <c r="A1209" s="10" t="s">
        <v>18211</v>
      </c>
      <c r="B1209" s="10" t="s">
        <v>19898</v>
      </c>
      <c r="C1209" s="10" t="s">
        <v>3150</v>
      </c>
      <c r="D1209" s="10" t="s">
        <v>20122</v>
      </c>
      <c r="E1209" s="11" t="s">
        <v>20123</v>
      </c>
      <c r="F1209" s="12" t="s">
        <v>184</v>
      </c>
      <c r="G1209" s="13" t="s">
        <v>185</v>
      </c>
      <c r="H1209" s="13" t="s">
        <v>20124</v>
      </c>
      <c r="I1209" s="13" t="s">
        <v>185</v>
      </c>
      <c r="J1209" s="13" t="s">
        <v>20125</v>
      </c>
      <c r="K1209" s="13" t="s">
        <v>185</v>
      </c>
      <c r="L1209" s="13" t="s">
        <v>20126</v>
      </c>
      <c r="M1209" s="13" t="s">
        <v>185</v>
      </c>
      <c r="N1209" s="13" t="s">
        <v>20127</v>
      </c>
      <c r="O1209" s="13" t="s">
        <v>185</v>
      </c>
      <c r="P1209" s="13" t="s">
        <v>20128</v>
      </c>
      <c r="Q1209" s="13" t="s">
        <v>185</v>
      </c>
      <c r="R1209" s="13" t="s">
        <v>20129</v>
      </c>
      <c r="S1209" s="13" t="s">
        <v>185</v>
      </c>
      <c r="T1209" s="13" t="s">
        <v>20130</v>
      </c>
      <c r="U1209" s="13" t="s">
        <v>185</v>
      </c>
      <c r="V1209" s="13" t="s">
        <v>20131</v>
      </c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  <c r="BP1209" s="14"/>
      <c r="BQ1209" s="14"/>
      <c r="BR1209" s="14"/>
      <c r="BS1209" s="17" t="s">
        <v>204</v>
      </c>
      <c r="BT1209" s="17" t="s">
        <v>277</v>
      </c>
      <c r="BU1209" s="18"/>
      <c r="BV1209" s="15" t="s">
        <v>205</v>
      </c>
      <c r="BW1209" s="16">
        <v>46045.62767361111</v>
      </c>
      <c r="BX1209" s="15" t="s">
        <v>205</v>
      </c>
      <c r="BY1209" s="16">
        <v>46045.62767361111</v>
      </c>
      <c r="BZ1209" s="12" t="s">
        <v>206</v>
      </c>
      <c r="CA1209" s="14"/>
      <c r="CB1209" s="14"/>
      <c r="CC1209" s="14"/>
      <c r="CD1209" s="14"/>
      <c r="CE1209" s="14"/>
      <c r="CF1209" s="14"/>
      <c r="CG1209" s="14"/>
      <c r="CH1209" s="14"/>
      <c r="CI1209" s="14"/>
      <c r="CJ1209" s="14"/>
      <c r="CK1209" s="14"/>
      <c r="CL1209" s="14"/>
      <c r="CM1209" s="14"/>
      <c r="CN1209" s="14"/>
      <c r="CO1209" s="14"/>
      <c r="CP1209" s="14"/>
      <c r="CQ1209" s="14"/>
      <c r="CR1209" s="14"/>
      <c r="CS1209" s="14"/>
      <c r="CT1209" s="14"/>
      <c r="CU1209" s="14"/>
      <c r="CV1209" s="14"/>
      <c r="CW1209" s="14"/>
      <c r="CX1209" s="14"/>
      <c r="CY1209" s="14"/>
      <c r="CZ1209" s="14"/>
      <c r="DA1209" s="14"/>
      <c r="DB1209" s="14"/>
      <c r="DC1209" s="14"/>
      <c r="DD1209" s="14"/>
      <c r="DE1209" s="17" t="s">
        <v>204</v>
      </c>
      <c r="DF1209" s="17" t="s">
        <v>277</v>
      </c>
      <c r="DG1209" s="18"/>
      <c r="DH1209" s="17" t="s">
        <v>204</v>
      </c>
      <c r="DI1209" s="18"/>
      <c r="DJ1209" s="17" t="s">
        <v>204</v>
      </c>
      <c r="DK1209" s="18"/>
      <c r="DL1209" s="12" t="s">
        <v>213</v>
      </c>
      <c r="DM1209" s="14"/>
      <c r="DN1209" s="14"/>
      <c r="DO1209" s="14"/>
      <c r="DP1209" s="14"/>
      <c r="DQ1209" s="14"/>
      <c r="DR1209" s="14"/>
      <c r="DS1209" s="14"/>
      <c r="DT1209" s="14"/>
      <c r="DU1209" s="14"/>
      <c r="DV1209" s="14"/>
      <c r="DW1209" s="14"/>
      <c r="DX1209" s="14"/>
      <c r="DY1209" s="14"/>
      <c r="DZ1209" s="14"/>
      <c r="EA1209" s="14"/>
      <c r="EB1209" s="14"/>
      <c r="EC1209" s="14"/>
      <c r="ED1209" s="14"/>
      <c r="EE1209" s="14"/>
      <c r="EF1209" s="14"/>
      <c r="EG1209" s="14"/>
      <c r="EH1209" s="14"/>
      <c r="EI1209" s="17" t="s">
        <v>204</v>
      </c>
      <c r="EJ1209" s="17" t="s">
        <v>204</v>
      </c>
      <c r="EK1209" s="18"/>
      <c r="EL1209" s="12" t="s">
        <v>218</v>
      </c>
      <c r="EM1209" s="14"/>
      <c r="EN1209" s="14"/>
      <c r="EO1209" s="14"/>
      <c r="EP1209" s="14"/>
      <c r="EQ1209" s="14"/>
      <c r="ER1209" s="14"/>
      <c r="ES1209" s="14"/>
      <c r="ET1209" s="14"/>
      <c r="EU1209" s="14"/>
      <c r="EV1209" s="14"/>
      <c r="EW1209" s="14"/>
      <c r="EX1209" s="14"/>
      <c r="EY1209" s="14"/>
      <c r="EZ1209" s="14"/>
      <c r="FA1209" s="14"/>
      <c r="FB1209" s="14"/>
      <c r="FC1209" s="14"/>
      <c r="FD1209" s="14"/>
      <c r="FE1209" s="14"/>
      <c r="FF1209" s="14"/>
      <c r="FG1209" s="14"/>
      <c r="FH1209" s="14"/>
      <c r="FI1209" s="17" t="s">
        <v>204</v>
      </c>
      <c r="FJ1209" s="17" t="s">
        <v>204</v>
      </c>
      <c r="FK1209" s="18"/>
      <c r="FL1209" s="14"/>
      <c r="FM1209" s="14"/>
      <c r="FN1209" s="17" t="s">
        <v>703</v>
      </c>
      <c r="FO1209" s="18"/>
      <c r="FP1209" s="13" t="s">
        <v>20131</v>
      </c>
      <c r="FQ1209" s="13" t="s">
        <v>20132</v>
      </c>
      <c r="FR1209" s="13" t="s">
        <v>20126</v>
      </c>
      <c r="FS1209" s="14"/>
      <c r="FT1209" s="14"/>
      <c r="FU1209" s="14" t="str">
        <f t="shared" si="17"/>
        <v>Base de Dados_Images/XV-260.Imagem do Equipamento-.180303.jpg</v>
      </c>
      <c r="FV1209" s="14"/>
      <c r="FW1209" s="14"/>
    </row>
    <row r="1210" ht="15.75" customHeight="1">
      <c r="A1210" s="10" t="s">
        <v>18211</v>
      </c>
      <c r="B1210" s="10" t="s">
        <v>19898</v>
      </c>
      <c r="C1210" s="10" t="s">
        <v>3150</v>
      </c>
      <c r="D1210" s="10" t="s">
        <v>20133</v>
      </c>
      <c r="E1210" s="11" t="s">
        <v>20134</v>
      </c>
      <c r="F1210" s="12" t="s">
        <v>184</v>
      </c>
      <c r="G1210" s="13" t="s">
        <v>185</v>
      </c>
      <c r="H1210" s="13" t="s">
        <v>20135</v>
      </c>
      <c r="I1210" s="13" t="s">
        <v>185</v>
      </c>
      <c r="J1210" s="13" t="s">
        <v>20136</v>
      </c>
      <c r="K1210" s="13" t="s">
        <v>185</v>
      </c>
      <c r="L1210" s="13" t="s">
        <v>20137</v>
      </c>
      <c r="M1210" s="13" t="s">
        <v>185</v>
      </c>
      <c r="N1210" s="13" t="s">
        <v>20138</v>
      </c>
      <c r="O1210" s="13" t="s">
        <v>185</v>
      </c>
      <c r="P1210" s="13" t="s">
        <v>20139</v>
      </c>
      <c r="Q1210" s="13" t="s">
        <v>185</v>
      </c>
      <c r="R1210" s="13" t="s">
        <v>20140</v>
      </c>
      <c r="S1210" s="13" t="s">
        <v>185</v>
      </c>
      <c r="T1210" s="13" t="s">
        <v>20141</v>
      </c>
      <c r="U1210" s="13" t="s">
        <v>185</v>
      </c>
      <c r="V1210" s="13" t="s">
        <v>20142</v>
      </c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  <c r="BP1210" s="14"/>
      <c r="BQ1210" s="14"/>
      <c r="BR1210" s="14"/>
      <c r="BS1210" s="17" t="s">
        <v>204</v>
      </c>
      <c r="BT1210" s="17" t="s">
        <v>277</v>
      </c>
      <c r="BU1210" s="18"/>
      <c r="BV1210" s="15" t="s">
        <v>205</v>
      </c>
      <c r="BW1210" s="16">
        <v>46046.45532407407</v>
      </c>
      <c r="BX1210" s="15" t="s">
        <v>205</v>
      </c>
      <c r="BY1210" s="16">
        <v>46046.45532407407</v>
      </c>
      <c r="BZ1210" s="12" t="s">
        <v>206</v>
      </c>
      <c r="CA1210" s="13" t="s">
        <v>195</v>
      </c>
      <c r="CB1210" s="13" t="s">
        <v>20143</v>
      </c>
      <c r="CC1210" s="13" t="s">
        <v>185</v>
      </c>
      <c r="CD1210" s="13" t="s">
        <v>20144</v>
      </c>
      <c r="CE1210" s="14"/>
      <c r="CF1210" s="14"/>
      <c r="CG1210" s="14"/>
      <c r="CH1210" s="14"/>
      <c r="CI1210" s="14"/>
      <c r="CJ1210" s="14"/>
      <c r="CK1210" s="14"/>
      <c r="CL1210" s="14"/>
      <c r="CM1210" s="14"/>
      <c r="CN1210" s="14"/>
      <c r="CO1210" s="14"/>
      <c r="CP1210" s="14"/>
      <c r="CQ1210" s="14"/>
      <c r="CR1210" s="14"/>
      <c r="CS1210" s="14"/>
      <c r="CT1210" s="14"/>
      <c r="CU1210" s="14"/>
      <c r="CV1210" s="14"/>
      <c r="CW1210" s="14"/>
      <c r="CX1210" s="14"/>
      <c r="CY1210" s="14"/>
      <c r="CZ1210" s="14"/>
      <c r="DA1210" s="14"/>
      <c r="DB1210" s="14"/>
      <c r="DC1210" s="14"/>
      <c r="DD1210" s="14"/>
      <c r="DE1210" s="17" t="s">
        <v>204</v>
      </c>
      <c r="DF1210" s="17" t="s">
        <v>277</v>
      </c>
      <c r="DG1210" s="18"/>
      <c r="DH1210" s="15" t="s">
        <v>205</v>
      </c>
      <c r="DI1210" s="16">
        <v>46095.03625</v>
      </c>
      <c r="DJ1210" s="15" t="s">
        <v>205</v>
      </c>
      <c r="DK1210" s="16">
        <v>46095.03625</v>
      </c>
      <c r="DL1210" s="12" t="s">
        <v>213</v>
      </c>
      <c r="DM1210" s="13" t="s">
        <v>185</v>
      </c>
      <c r="DN1210" s="13" t="s">
        <v>20145</v>
      </c>
      <c r="DO1210" s="14"/>
      <c r="DP1210" s="14"/>
      <c r="DQ1210" s="14"/>
      <c r="DR1210" s="14"/>
      <c r="DS1210" s="14"/>
      <c r="DT1210" s="14"/>
      <c r="DU1210" s="14"/>
      <c r="DV1210" s="14"/>
      <c r="DW1210" s="14"/>
      <c r="DX1210" s="14"/>
      <c r="DY1210" s="14"/>
      <c r="DZ1210" s="14"/>
      <c r="EA1210" s="14"/>
      <c r="EB1210" s="14"/>
      <c r="EC1210" s="14"/>
      <c r="ED1210" s="14"/>
      <c r="EE1210" s="14"/>
      <c r="EF1210" s="14"/>
      <c r="EG1210" s="14"/>
      <c r="EH1210" s="14"/>
      <c r="EI1210" s="17" t="s">
        <v>204</v>
      </c>
      <c r="EJ1210" s="15" t="s">
        <v>205</v>
      </c>
      <c r="EK1210" s="16">
        <v>46095.03664351852</v>
      </c>
      <c r="EL1210" s="12" t="s">
        <v>218</v>
      </c>
      <c r="EM1210" s="13" t="s">
        <v>185</v>
      </c>
      <c r="EN1210" s="13" t="s">
        <v>20146</v>
      </c>
      <c r="EO1210" s="14"/>
      <c r="EP1210" s="14"/>
      <c r="EQ1210" s="14"/>
      <c r="ER1210" s="14"/>
      <c r="ES1210" s="14"/>
      <c r="ET1210" s="14"/>
      <c r="EU1210" s="14"/>
      <c r="EV1210" s="14"/>
      <c r="EW1210" s="14"/>
      <c r="EX1210" s="14"/>
      <c r="EY1210" s="14"/>
      <c r="EZ1210" s="14"/>
      <c r="FA1210" s="14"/>
      <c r="FB1210" s="14"/>
      <c r="FC1210" s="14"/>
      <c r="FD1210" s="14"/>
      <c r="FE1210" s="14"/>
      <c r="FF1210" s="14"/>
      <c r="FG1210" s="14"/>
      <c r="FH1210" s="14"/>
      <c r="FI1210" s="17" t="s">
        <v>204</v>
      </c>
      <c r="FJ1210" s="15" t="s">
        <v>205</v>
      </c>
      <c r="FK1210" s="16">
        <v>46104.48672453704</v>
      </c>
      <c r="FL1210" s="14"/>
      <c r="FM1210" s="14"/>
      <c r="FN1210" s="15" t="s">
        <v>223</v>
      </c>
      <c r="FO1210" s="16">
        <v>46104.48672453704</v>
      </c>
      <c r="FP1210" s="13" t="s">
        <v>20146</v>
      </c>
      <c r="FQ1210" s="13" t="s">
        <v>20147</v>
      </c>
      <c r="FR1210" s="13" t="s">
        <v>20148</v>
      </c>
      <c r="FS1210" s="14"/>
      <c r="FT1210" s="14"/>
      <c r="FU1210" s="14" t="str">
        <f t="shared" si="17"/>
        <v>Base de Dados_Images/XV-267.Imagem do Equipamento-.123434.jpg</v>
      </c>
      <c r="FV1210" s="14"/>
      <c r="FW1210" s="14"/>
    </row>
    <row r="1211" ht="15.75" customHeight="1">
      <c r="A1211" s="10" t="s">
        <v>18211</v>
      </c>
      <c r="B1211" s="10" t="s">
        <v>19898</v>
      </c>
      <c r="C1211" s="10" t="s">
        <v>3150</v>
      </c>
      <c r="D1211" s="10" t="s">
        <v>20149</v>
      </c>
      <c r="E1211" s="11" t="s">
        <v>20150</v>
      </c>
      <c r="F1211" s="12" t="s">
        <v>184</v>
      </c>
      <c r="G1211" s="13" t="s">
        <v>185</v>
      </c>
      <c r="H1211" s="13" t="s">
        <v>20151</v>
      </c>
      <c r="I1211" s="13" t="s">
        <v>185</v>
      </c>
      <c r="J1211" s="13" t="s">
        <v>20152</v>
      </c>
      <c r="K1211" s="13" t="s">
        <v>185</v>
      </c>
      <c r="L1211" s="13" t="s">
        <v>20153</v>
      </c>
      <c r="M1211" s="13" t="s">
        <v>185</v>
      </c>
      <c r="N1211" s="13" t="s">
        <v>20154</v>
      </c>
      <c r="O1211" s="13" t="s">
        <v>185</v>
      </c>
      <c r="P1211" s="13" t="s">
        <v>20155</v>
      </c>
      <c r="Q1211" s="13" t="s">
        <v>185</v>
      </c>
      <c r="R1211" s="13" t="s">
        <v>20156</v>
      </c>
      <c r="S1211" s="13" t="s">
        <v>185</v>
      </c>
      <c r="T1211" s="13" t="s">
        <v>20157</v>
      </c>
      <c r="U1211" s="13" t="s">
        <v>185</v>
      </c>
      <c r="V1211" s="13" t="s">
        <v>20158</v>
      </c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  <c r="BP1211" s="14"/>
      <c r="BQ1211" s="14"/>
      <c r="BR1211" s="14"/>
      <c r="BS1211" s="17" t="s">
        <v>204</v>
      </c>
      <c r="BT1211" s="17" t="s">
        <v>277</v>
      </c>
      <c r="BU1211" s="18"/>
      <c r="BV1211" s="15" t="s">
        <v>205</v>
      </c>
      <c r="BW1211" s="16">
        <v>46046.456041666665</v>
      </c>
      <c r="BX1211" s="15" t="s">
        <v>205</v>
      </c>
      <c r="BY1211" s="16">
        <v>46046.456041666665</v>
      </c>
      <c r="BZ1211" s="12" t="s">
        <v>206</v>
      </c>
      <c r="CA1211" s="13" t="s">
        <v>195</v>
      </c>
      <c r="CB1211" s="13" t="s">
        <v>20159</v>
      </c>
      <c r="CC1211" s="13" t="s">
        <v>185</v>
      </c>
      <c r="CD1211" s="13" t="s">
        <v>20160</v>
      </c>
      <c r="CE1211" s="14"/>
      <c r="CF1211" s="14"/>
      <c r="CG1211" s="14"/>
      <c r="CH1211" s="14"/>
      <c r="CI1211" s="14"/>
      <c r="CJ1211" s="14"/>
      <c r="CK1211" s="14"/>
      <c r="CL1211" s="14"/>
      <c r="CM1211" s="14"/>
      <c r="CN1211" s="14"/>
      <c r="CO1211" s="14"/>
      <c r="CP1211" s="14"/>
      <c r="CQ1211" s="14"/>
      <c r="CR1211" s="14"/>
      <c r="CS1211" s="14"/>
      <c r="CT1211" s="14"/>
      <c r="CU1211" s="14"/>
      <c r="CV1211" s="14"/>
      <c r="CW1211" s="14"/>
      <c r="CX1211" s="14"/>
      <c r="CY1211" s="14"/>
      <c r="CZ1211" s="14"/>
      <c r="DA1211" s="14"/>
      <c r="DB1211" s="14"/>
      <c r="DC1211" s="14"/>
      <c r="DD1211" s="14"/>
      <c r="DE1211" s="17" t="s">
        <v>204</v>
      </c>
      <c r="DF1211" s="17" t="s">
        <v>277</v>
      </c>
      <c r="DG1211" s="18"/>
      <c r="DH1211" s="15" t="s">
        <v>205</v>
      </c>
      <c r="DI1211" s="16">
        <v>46095.03697916667</v>
      </c>
      <c r="DJ1211" s="15" t="s">
        <v>205</v>
      </c>
      <c r="DK1211" s="16">
        <v>46095.03697916667</v>
      </c>
      <c r="DL1211" s="12" t="s">
        <v>213</v>
      </c>
      <c r="DM1211" s="13" t="s">
        <v>185</v>
      </c>
      <c r="DN1211" s="13" t="s">
        <v>20161</v>
      </c>
      <c r="DO1211" s="14"/>
      <c r="DP1211" s="14"/>
      <c r="DQ1211" s="14"/>
      <c r="DR1211" s="14"/>
      <c r="DS1211" s="14"/>
      <c r="DT1211" s="14"/>
      <c r="DU1211" s="14"/>
      <c r="DV1211" s="14"/>
      <c r="DW1211" s="14"/>
      <c r="DX1211" s="14"/>
      <c r="DY1211" s="14"/>
      <c r="DZ1211" s="14"/>
      <c r="EA1211" s="14"/>
      <c r="EB1211" s="14"/>
      <c r="EC1211" s="14"/>
      <c r="ED1211" s="14"/>
      <c r="EE1211" s="14"/>
      <c r="EF1211" s="14"/>
      <c r="EG1211" s="14"/>
      <c r="EH1211" s="14"/>
      <c r="EI1211" s="17" t="s">
        <v>204</v>
      </c>
      <c r="EJ1211" s="15" t="s">
        <v>205</v>
      </c>
      <c r="EK1211" s="16">
        <v>46095.03703703704</v>
      </c>
      <c r="EL1211" s="12" t="s">
        <v>218</v>
      </c>
      <c r="EM1211" s="13" t="s">
        <v>185</v>
      </c>
      <c r="EN1211" s="13" t="s">
        <v>20162</v>
      </c>
      <c r="EO1211" s="14"/>
      <c r="EP1211" s="14"/>
      <c r="EQ1211" s="14"/>
      <c r="ER1211" s="14"/>
      <c r="ES1211" s="14"/>
      <c r="ET1211" s="14"/>
      <c r="EU1211" s="14"/>
      <c r="EV1211" s="14"/>
      <c r="EW1211" s="14"/>
      <c r="EX1211" s="14"/>
      <c r="EY1211" s="14"/>
      <c r="EZ1211" s="14"/>
      <c r="FA1211" s="14"/>
      <c r="FB1211" s="14"/>
      <c r="FC1211" s="14"/>
      <c r="FD1211" s="14"/>
      <c r="FE1211" s="14"/>
      <c r="FF1211" s="14"/>
      <c r="FG1211" s="14"/>
      <c r="FH1211" s="14"/>
      <c r="FI1211" s="17" t="s">
        <v>204</v>
      </c>
      <c r="FJ1211" s="15" t="s">
        <v>205</v>
      </c>
      <c r="FK1211" s="16">
        <v>46104.48730324074</v>
      </c>
      <c r="FL1211" s="14"/>
      <c r="FM1211" s="14"/>
      <c r="FN1211" s="15" t="s">
        <v>223</v>
      </c>
      <c r="FO1211" s="16">
        <v>46104.48730324074</v>
      </c>
      <c r="FP1211" s="13" t="s">
        <v>20162</v>
      </c>
      <c r="FQ1211" s="13" t="s">
        <v>20163</v>
      </c>
      <c r="FR1211" s="13" t="s">
        <v>20164</v>
      </c>
      <c r="FS1211" s="14"/>
      <c r="FT1211" s="14"/>
      <c r="FU1211" s="14" t="str">
        <f t="shared" si="17"/>
        <v>Base de Dados_Images/XV-274.Imagem do Equipamento-.123112.jpg</v>
      </c>
      <c r="FV1211" s="14"/>
      <c r="FW1211" s="14"/>
    </row>
    <row r="1212" ht="15.75" customHeight="1">
      <c r="A1212" s="10" t="s">
        <v>18211</v>
      </c>
      <c r="B1212" s="10" t="s">
        <v>19898</v>
      </c>
      <c r="C1212" s="10" t="s">
        <v>3150</v>
      </c>
      <c r="D1212" s="10" t="s">
        <v>20165</v>
      </c>
      <c r="E1212" s="11" t="s">
        <v>20166</v>
      </c>
      <c r="F1212" s="12" t="s">
        <v>184</v>
      </c>
      <c r="G1212" s="13" t="s">
        <v>185</v>
      </c>
      <c r="H1212" s="13" t="s">
        <v>20167</v>
      </c>
      <c r="I1212" s="13" t="s">
        <v>185</v>
      </c>
      <c r="J1212" s="13" t="s">
        <v>20168</v>
      </c>
      <c r="K1212" s="13" t="s">
        <v>185</v>
      </c>
      <c r="L1212" s="13" t="s">
        <v>20169</v>
      </c>
      <c r="M1212" s="13" t="s">
        <v>185</v>
      </c>
      <c r="N1212" s="13" t="s">
        <v>20170</v>
      </c>
      <c r="O1212" s="13" t="s">
        <v>185</v>
      </c>
      <c r="P1212" s="13" t="s">
        <v>20171</v>
      </c>
      <c r="Q1212" s="13" t="s">
        <v>185</v>
      </c>
      <c r="R1212" s="13" t="s">
        <v>20172</v>
      </c>
      <c r="S1212" s="13" t="s">
        <v>185</v>
      </c>
      <c r="T1212" s="13" t="s">
        <v>20173</v>
      </c>
      <c r="U1212" s="13" t="s">
        <v>185</v>
      </c>
      <c r="V1212" s="13" t="s">
        <v>20174</v>
      </c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  <c r="BP1212" s="14"/>
      <c r="BQ1212" s="14"/>
      <c r="BR1212" s="14"/>
      <c r="BS1212" s="17" t="s">
        <v>204</v>
      </c>
      <c r="BT1212" s="17" t="s">
        <v>277</v>
      </c>
      <c r="BU1212" s="18"/>
      <c r="BV1212" s="15" t="s">
        <v>205</v>
      </c>
      <c r="BW1212" s="16">
        <v>46070.64361111111</v>
      </c>
      <c r="BX1212" s="15" t="s">
        <v>205</v>
      </c>
      <c r="BY1212" s="16">
        <v>46070.64361111111</v>
      </c>
      <c r="BZ1212" s="12" t="s">
        <v>206</v>
      </c>
      <c r="CA1212" s="13" t="s">
        <v>195</v>
      </c>
      <c r="CB1212" s="13" t="s">
        <v>20175</v>
      </c>
      <c r="CC1212" s="13" t="s">
        <v>185</v>
      </c>
      <c r="CD1212" s="13" t="s">
        <v>20176</v>
      </c>
      <c r="CE1212" s="14"/>
      <c r="CF1212" s="14"/>
      <c r="CG1212" s="14"/>
      <c r="CH1212" s="14"/>
      <c r="CI1212" s="14"/>
      <c r="CJ1212" s="14"/>
      <c r="CK1212" s="14"/>
      <c r="CL1212" s="14"/>
      <c r="CM1212" s="14"/>
      <c r="CN1212" s="14"/>
      <c r="CO1212" s="14"/>
      <c r="CP1212" s="14"/>
      <c r="CQ1212" s="14"/>
      <c r="CR1212" s="14"/>
      <c r="CS1212" s="14"/>
      <c r="CT1212" s="14"/>
      <c r="CU1212" s="14"/>
      <c r="CV1212" s="14"/>
      <c r="CW1212" s="14"/>
      <c r="CX1212" s="14"/>
      <c r="CY1212" s="14"/>
      <c r="CZ1212" s="14"/>
      <c r="DA1212" s="14"/>
      <c r="DB1212" s="14"/>
      <c r="DC1212" s="14"/>
      <c r="DD1212" s="14"/>
      <c r="DE1212" s="17" t="s">
        <v>204</v>
      </c>
      <c r="DF1212" s="17" t="s">
        <v>277</v>
      </c>
      <c r="DG1212" s="18"/>
      <c r="DH1212" s="15" t="s">
        <v>205</v>
      </c>
      <c r="DI1212" s="16">
        <v>46093.926840277774</v>
      </c>
      <c r="DJ1212" s="15" t="s">
        <v>205</v>
      </c>
      <c r="DK1212" s="16">
        <v>46093.926840277774</v>
      </c>
      <c r="DL1212" s="12" t="s">
        <v>213</v>
      </c>
      <c r="DM1212" s="13" t="s">
        <v>185</v>
      </c>
      <c r="DN1212" s="13" t="s">
        <v>20177</v>
      </c>
      <c r="DO1212" s="14"/>
      <c r="DP1212" s="14"/>
      <c r="DQ1212" s="14"/>
      <c r="DR1212" s="14"/>
      <c r="DS1212" s="14"/>
      <c r="DT1212" s="14"/>
      <c r="DU1212" s="14"/>
      <c r="DV1212" s="14"/>
      <c r="DW1212" s="14"/>
      <c r="DX1212" s="14"/>
      <c r="DY1212" s="14"/>
      <c r="DZ1212" s="14"/>
      <c r="EA1212" s="14"/>
      <c r="EB1212" s="14"/>
      <c r="EC1212" s="14"/>
      <c r="ED1212" s="14"/>
      <c r="EE1212" s="14"/>
      <c r="EF1212" s="14"/>
      <c r="EG1212" s="14"/>
      <c r="EH1212" s="14"/>
      <c r="EI1212" s="17" t="s">
        <v>204</v>
      </c>
      <c r="EJ1212" s="15" t="s">
        <v>205</v>
      </c>
      <c r="EK1212" s="16">
        <v>46104.48832175926</v>
      </c>
      <c r="EL1212" s="12" t="s">
        <v>218</v>
      </c>
      <c r="EM1212" s="13" t="s">
        <v>185</v>
      </c>
      <c r="EN1212" s="13" t="s">
        <v>20178</v>
      </c>
      <c r="EO1212" s="14"/>
      <c r="EP1212" s="14"/>
      <c r="EQ1212" s="14"/>
      <c r="ER1212" s="14"/>
      <c r="ES1212" s="14"/>
      <c r="ET1212" s="14"/>
      <c r="EU1212" s="14"/>
      <c r="EV1212" s="14"/>
      <c r="EW1212" s="14"/>
      <c r="EX1212" s="14"/>
      <c r="EY1212" s="14"/>
      <c r="EZ1212" s="14"/>
      <c r="FA1212" s="14"/>
      <c r="FB1212" s="14"/>
      <c r="FC1212" s="14"/>
      <c r="FD1212" s="14"/>
      <c r="FE1212" s="14"/>
      <c r="FF1212" s="14"/>
      <c r="FG1212" s="14"/>
      <c r="FH1212" s="14"/>
      <c r="FI1212" s="17" t="s">
        <v>204</v>
      </c>
      <c r="FJ1212" s="15" t="s">
        <v>205</v>
      </c>
      <c r="FK1212" s="16">
        <v>46104.48836805556</v>
      </c>
      <c r="FL1212" s="14"/>
      <c r="FM1212" s="14"/>
      <c r="FN1212" s="15" t="s">
        <v>223</v>
      </c>
      <c r="FO1212" s="16">
        <v>46104.48836805556</v>
      </c>
      <c r="FP1212" s="13" t="s">
        <v>20178</v>
      </c>
      <c r="FQ1212" s="13" t="s">
        <v>20179</v>
      </c>
      <c r="FR1212" s="13" t="s">
        <v>20180</v>
      </c>
      <c r="FS1212" s="14"/>
      <c r="FT1212" s="14"/>
      <c r="FU1212" s="14" t="str">
        <f t="shared" si="17"/>
        <v>Base de Dados_Images/LCV-8007-10.Imagem do Equipamento-.145518.jpg</v>
      </c>
      <c r="FV1212" s="14"/>
      <c r="FW1212" s="14"/>
    </row>
    <row r="1213" ht="15.75" customHeight="1">
      <c r="A1213" s="10" t="s">
        <v>18211</v>
      </c>
      <c r="B1213" s="10" t="s">
        <v>19898</v>
      </c>
      <c r="C1213" s="10" t="s">
        <v>3150</v>
      </c>
      <c r="D1213" s="10" t="s">
        <v>20181</v>
      </c>
      <c r="E1213" s="11" t="s">
        <v>20182</v>
      </c>
      <c r="F1213" s="12" t="s">
        <v>184</v>
      </c>
      <c r="G1213" s="13" t="s">
        <v>185</v>
      </c>
      <c r="H1213" s="13" t="s">
        <v>20183</v>
      </c>
      <c r="I1213" s="13" t="s">
        <v>185</v>
      </c>
      <c r="J1213" s="13" t="s">
        <v>20184</v>
      </c>
      <c r="K1213" s="13" t="s">
        <v>185</v>
      </c>
      <c r="L1213" s="13" t="s">
        <v>20185</v>
      </c>
      <c r="M1213" s="13" t="s">
        <v>185</v>
      </c>
      <c r="N1213" s="13" t="s">
        <v>20186</v>
      </c>
      <c r="O1213" s="13" t="s">
        <v>185</v>
      </c>
      <c r="P1213" s="13" t="s">
        <v>20187</v>
      </c>
      <c r="Q1213" s="13" t="s">
        <v>185</v>
      </c>
      <c r="R1213" s="13" t="s">
        <v>20188</v>
      </c>
      <c r="S1213" s="13" t="s">
        <v>185</v>
      </c>
      <c r="T1213" s="13" t="s">
        <v>20189</v>
      </c>
      <c r="U1213" s="13" t="s">
        <v>185</v>
      </c>
      <c r="V1213" s="13" t="s">
        <v>20190</v>
      </c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  <c r="BP1213" s="14"/>
      <c r="BQ1213" s="14"/>
      <c r="BR1213" s="14"/>
      <c r="BS1213" s="17" t="s">
        <v>204</v>
      </c>
      <c r="BT1213" s="17" t="s">
        <v>277</v>
      </c>
      <c r="BU1213" s="18"/>
      <c r="BV1213" s="15" t="s">
        <v>205</v>
      </c>
      <c r="BW1213" s="16">
        <v>46052.37353009259</v>
      </c>
      <c r="BX1213" s="15" t="s">
        <v>205</v>
      </c>
      <c r="BY1213" s="16">
        <v>46052.37353009259</v>
      </c>
      <c r="BZ1213" s="12" t="s">
        <v>206</v>
      </c>
      <c r="CA1213" s="13" t="s">
        <v>195</v>
      </c>
      <c r="CB1213" s="13" t="s">
        <v>20191</v>
      </c>
      <c r="CC1213" s="13" t="s">
        <v>185</v>
      </c>
      <c r="CD1213" s="13" t="s">
        <v>20192</v>
      </c>
      <c r="CE1213" s="14"/>
      <c r="CF1213" s="14"/>
      <c r="CG1213" s="14"/>
      <c r="CH1213" s="14"/>
      <c r="CI1213" s="14"/>
      <c r="CJ1213" s="14"/>
      <c r="CK1213" s="14"/>
      <c r="CL1213" s="14"/>
      <c r="CM1213" s="14"/>
      <c r="CN1213" s="14"/>
      <c r="CO1213" s="14"/>
      <c r="CP1213" s="14"/>
      <c r="CQ1213" s="14"/>
      <c r="CR1213" s="14"/>
      <c r="CS1213" s="14"/>
      <c r="CT1213" s="14"/>
      <c r="CU1213" s="14"/>
      <c r="CV1213" s="14"/>
      <c r="CW1213" s="14"/>
      <c r="CX1213" s="14"/>
      <c r="CY1213" s="14"/>
      <c r="CZ1213" s="14"/>
      <c r="DA1213" s="14"/>
      <c r="DB1213" s="14"/>
      <c r="DC1213" s="14"/>
      <c r="DD1213" s="14"/>
      <c r="DE1213" s="17" t="s">
        <v>204</v>
      </c>
      <c r="DF1213" s="17" t="s">
        <v>277</v>
      </c>
      <c r="DG1213" s="18"/>
      <c r="DH1213" s="15" t="s">
        <v>205</v>
      </c>
      <c r="DI1213" s="16">
        <v>46097.37571759259</v>
      </c>
      <c r="DJ1213" s="15" t="s">
        <v>205</v>
      </c>
      <c r="DK1213" s="16">
        <v>46097.37571759259</v>
      </c>
      <c r="DL1213" s="12" t="s">
        <v>213</v>
      </c>
      <c r="DM1213" s="13" t="s">
        <v>185</v>
      </c>
      <c r="DN1213" s="13" t="s">
        <v>20193</v>
      </c>
      <c r="DO1213" s="14"/>
      <c r="DP1213" s="14"/>
      <c r="DQ1213" s="14"/>
      <c r="DR1213" s="14"/>
      <c r="DS1213" s="14"/>
      <c r="DT1213" s="14"/>
      <c r="DU1213" s="14"/>
      <c r="DV1213" s="14"/>
      <c r="DW1213" s="14"/>
      <c r="DX1213" s="14"/>
      <c r="DY1213" s="14"/>
      <c r="DZ1213" s="14"/>
      <c r="EA1213" s="14"/>
      <c r="EB1213" s="14"/>
      <c r="EC1213" s="14"/>
      <c r="ED1213" s="14"/>
      <c r="EE1213" s="14"/>
      <c r="EF1213" s="14"/>
      <c r="EG1213" s="14"/>
      <c r="EH1213" s="14"/>
      <c r="EI1213" s="17" t="s">
        <v>204</v>
      </c>
      <c r="EJ1213" s="15" t="s">
        <v>205</v>
      </c>
      <c r="EK1213" s="16">
        <v>46104.48846064815</v>
      </c>
      <c r="EL1213" s="12" t="s">
        <v>218</v>
      </c>
      <c r="EM1213" s="13" t="s">
        <v>185</v>
      </c>
      <c r="EN1213" s="13" t="s">
        <v>20194</v>
      </c>
      <c r="EO1213" s="14"/>
      <c r="EP1213" s="14"/>
      <c r="EQ1213" s="14"/>
      <c r="ER1213" s="14"/>
      <c r="ES1213" s="14"/>
      <c r="ET1213" s="14"/>
      <c r="EU1213" s="14"/>
      <c r="EV1213" s="14"/>
      <c r="EW1213" s="14"/>
      <c r="EX1213" s="14"/>
      <c r="EY1213" s="14"/>
      <c r="EZ1213" s="14"/>
      <c r="FA1213" s="14"/>
      <c r="FB1213" s="14"/>
      <c r="FC1213" s="14"/>
      <c r="FD1213" s="14"/>
      <c r="FE1213" s="14"/>
      <c r="FF1213" s="14"/>
      <c r="FG1213" s="14"/>
      <c r="FH1213" s="14"/>
      <c r="FI1213" s="17" t="s">
        <v>204</v>
      </c>
      <c r="FJ1213" s="15" t="s">
        <v>205</v>
      </c>
      <c r="FK1213" s="16">
        <v>46104.48849537037</v>
      </c>
      <c r="FL1213" s="14"/>
      <c r="FM1213" s="14"/>
      <c r="FN1213" s="15" t="s">
        <v>223</v>
      </c>
      <c r="FO1213" s="16">
        <v>46104.48849537037</v>
      </c>
      <c r="FP1213" s="13" t="s">
        <v>20194</v>
      </c>
      <c r="FQ1213" s="13" t="s">
        <v>20195</v>
      </c>
      <c r="FR1213" s="13" t="s">
        <v>20190</v>
      </c>
      <c r="FS1213" s="14"/>
      <c r="FT1213" s="14"/>
      <c r="FU1213" s="14" t="str">
        <f t="shared" si="17"/>
        <v>Base de Dados_Images/TCV-8014-10.Imagem do Equipamento-.115725.jpg</v>
      </c>
      <c r="FV1213" s="14"/>
      <c r="FW1213" s="14"/>
    </row>
    <row r="1214" ht="15.75" customHeight="1">
      <c r="A1214" s="10" t="s">
        <v>18211</v>
      </c>
      <c r="B1214" s="10" t="s">
        <v>19898</v>
      </c>
      <c r="C1214" s="10" t="s">
        <v>3150</v>
      </c>
      <c r="D1214" s="10" t="s">
        <v>20196</v>
      </c>
      <c r="E1214" s="11" t="s">
        <v>20197</v>
      </c>
      <c r="F1214" s="12" t="s">
        <v>184</v>
      </c>
      <c r="G1214" s="13" t="s">
        <v>185</v>
      </c>
      <c r="H1214" s="13" t="s">
        <v>20198</v>
      </c>
      <c r="I1214" s="13" t="s">
        <v>185</v>
      </c>
      <c r="J1214" s="13" t="s">
        <v>20199</v>
      </c>
      <c r="K1214" s="13" t="s">
        <v>185</v>
      </c>
      <c r="L1214" s="13" t="s">
        <v>20200</v>
      </c>
      <c r="M1214" s="13" t="s">
        <v>185</v>
      </c>
      <c r="N1214" s="13" t="s">
        <v>20201</v>
      </c>
      <c r="O1214" s="13" t="s">
        <v>185</v>
      </c>
      <c r="P1214" s="13" t="s">
        <v>20202</v>
      </c>
      <c r="Q1214" s="13" t="s">
        <v>185</v>
      </c>
      <c r="R1214" s="13" t="s">
        <v>20203</v>
      </c>
      <c r="S1214" s="13" t="s">
        <v>185</v>
      </c>
      <c r="T1214" s="13" t="s">
        <v>20204</v>
      </c>
      <c r="U1214" s="13" t="s">
        <v>185</v>
      </c>
      <c r="V1214" s="13" t="s">
        <v>20205</v>
      </c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  <c r="BP1214" s="14"/>
      <c r="BQ1214" s="14"/>
      <c r="BR1214" s="14"/>
      <c r="BS1214" s="17" t="s">
        <v>204</v>
      </c>
      <c r="BT1214" s="17" t="s">
        <v>277</v>
      </c>
      <c r="BU1214" s="18"/>
      <c r="BV1214" s="15" t="s">
        <v>205</v>
      </c>
      <c r="BW1214" s="16">
        <v>46070.644212962965</v>
      </c>
      <c r="BX1214" s="15" t="s">
        <v>205</v>
      </c>
      <c r="BY1214" s="16">
        <v>46070.644212962965</v>
      </c>
      <c r="BZ1214" s="12" t="s">
        <v>206</v>
      </c>
      <c r="CA1214" s="13" t="s">
        <v>185</v>
      </c>
      <c r="CB1214" s="13" t="s">
        <v>20206</v>
      </c>
      <c r="CC1214" s="13" t="s">
        <v>185</v>
      </c>
      <c r="CD1214" s="13" t="s">
        <v>20207</v>
      </c>
      <c r="CE1214" s="14"/>
      <c r="CF1214" s="14"/>
      <c r="CG1214" s="14"/>
      <c r="CH1214" s="14"/>
      <c r="CI1214" s="14"/>
      <c r="CJ1214" s="14"/>
      <c r="CK1214" s="14"/>
      <c r="CL1214" s="14"/>
      <c r="CM1214" s="14"/>
      <c r="CN1214" s="14"/>
      <c r="CO1214" s="14"/>
      <c r="CP1214" s="14"/>
      <c r="CQ1214" s="14"/>
      <c r="CR1214" s="14"/>
      <c r="CS1214" s="14"/>
      <c r="CT1214" s="14"/>
      <c r="CU1214" s="14"/>
      <c r="CV1214" s="14"/>
      <c r="CW1214" s="14"/>
      <c r="CX1214" s="14"/>
      <c r="CY1214" s="14"/>
      <c r="CZ1214" s="14"/>
      <c r="DA1214" s="14"/>
      <c r="DB1214" s="14"/>
      <c r="DC1214" s="14"/>
      <c r="DD1214" s="14"/>
      <c r="DE1214" s="17" t="s">
        <v>204</v>
      </c>
      <c r="DF1214" s="17" t="s">
        <v>277</v>
      </c>
      <c r="DG1214" s="18"/>
      <c r="DH1214" s="15" t="s">
        <v>205</v>
      </c>
      <c r="DI1214" s="16">
        <v>46077.51443287037</v>
      </c>
      <c r="DJ1214" s="15" t="s">
        <v>205</v>
      </c>
      <c r="DK1214" s="16">
        <v>46077.51443287037</v>
      </c>
      <c r="DL1214" s="12" t="s">
        <v>213</v>
      </c>
      <c r="DM1214" s="13" t="s">
        <v>185</v>
      </c>
      <c r="DN1214" s="13" t="s">
        <v>20208</v>
      </c>
      <c r="DO1214" s="14"/>
      <c r="DP1214" s="14"/>
      <c r="DQ1214" s="14"/>
      <c r="DR1214" s="14"/>
      <c r="DS1214" s="14"/>
      <c r="DT1214" s="14"/>
      <c r="DU1214" s="14"/>
      <c r="DV1214" s="14"/>
      <c r="DW1214" s="14"/>
      <c r="DX1214" s="14"/>
      <c r="DY1214" s="14"/>
      <c r="DZ1214" s="14"/>
      <c r="EA1214" s="14"/>
      <c r="EB1214" s="14"/>
      <c r="EC1214" s="14"/>
      <c r="ED1214" s="14"/>
      <c r="EE1214" s="14"/>
      <c r="EF1214" s="14"/>
      <c r="EG1214" s="14"/>
      <c r="EH1214" s="14"/>
      <c r="EI1214" s="17" t="s">
        <v>204</v>
      </c>
      <c r="EJ1214" s="15" t="s">
        <v>205</v>
      </c>
      <c r="EK1214" s="16">
        <v>46093.92820601852</v>
      </c>
      <c r="EL1214" s="12" t="s">
        <v>218</v>
      </c>
      <c r="EM1214" s="13" t="s">
        <v>185</v>
      </c>
      <c r="EN1214" s="13" t="s">
        <v>20209</v>
      </c>
      <c r="EO1214" s="14"/>
      <c r="EP1214" s="14"/>
      <c r="EQ1214" s="14"/>
      <c r="ER1214" s="14"/>
      <c r="ES1214" s="14"/>
      <c r="ET1214" s="14"/>
      <c r="EU1214" s="14"/>
      <c r="EV1214" s="14"/>
      <c r="EW1214" s="14"/>
      <c r="EX1214" s="14"/>
      <c r="EY1214" s="14"/>
      <c r="EZ1214" s="14"/>
      <c r="FA1214" s="14"/>
      <c r="FB1214" s="14"/>
      <c r="FC1214" s="14"/>
      <c r="FD1214" s="14"/>
      <c r="FE1214" s="14"/>
      <c r="FF1214" s="14"/>
      <c r="FG1214" s="14"/>
      <c r="FH1214" s="14"/>
      <c r="FI1214" s="17" t="s">
        <v>204</v>
      </c>
      <c r="FJ1214" s="15" t="s">
        <v>205</v>
      </c>
      <c r="FK1214" s="16">
        <v>46104.48863425926</v>
      </c>
      <c r="FL1214" s="14"/>
      <c r="FM1214" s="14"/>
      <c r="FN1214" s="15" t="s">
        <v>223</v>
      </c>
      <c r="FO1214" s="16">
        <v>46104.48863425926</v>
      </c>
      <c r="FP1214" s="13" t="s">
        <v>20209</v>
      </c>
      <c r="FQ1214" s="13" t="s">
        <v>20210</v>
      </c>
      <c r="FR1214" s="13" t="s">
        <v>20205</v>
      </c>
      <c r="FS1214" s="14"/>
      <c r="FT1214" s="14"/>
      <c r="FU1214" s="14" t="str">
        <f t="shared" si="17"/>
        <v>Base de Dados_Images/LCV-8021-10.Imagem do Equipamento-.145252.jpg</v>
      </c>
      <c r="FV1214" s="14"/>
      <c r="FW1214" s="14"/>
    </row>
    <row r="1215" ht="15.75" customHeight="1">
      <c r="A1215" s="10" t="s">
        <v>18211</v>
      </c>
      <c r="B1215" s="10" t="s">
        <v>20211</v>
      </c>
      <c r="C1215" s="10" t="s">
        <v>181</v>
      </c>
      <c r="D1215" s="10" t="s">
        <v>20212</v>
      </c>
      <c r="E1215" s="11" t="s">
        <v>20213</v>
      </c>
      <c r="F1215" s="12" t="s">
        <v>184</v>
      </c>
      <c r="G1215" s="13" t="s">
        <v>185</v>
      </c>
      <c r="H1215" s="13" t="s">
        <v>20214</v>
      </c>
      <c r="I1215" s="13" t="s">
        <v>185</v>
      </c>
      <c r="J1215" s="13" t="s">
        <v>20215</v>
      </c>
      <c r="K1215" s="13" t="s">
        <v>185</v>
      </c>
      <c r="L1215" s="13" t="s">
        <v>20216</v>
      </c>
      <c r="M1215" s="13" t="s">
        <v>185</v>
      </c>
      <c r="N1215" s="13" t="s">
        <v>20217</v>
      </c>
      <c r="O1215" s="13" t="s">
        <v>185</v>
      </c>
      <c r="P1215" s="13" t="s">
        <v>20218</v>
      </c>
      <c r="Q1215" s="13" t="s">
        <v>185</v>
      </c>
      <c r="R1215" s="13" t="s">
        <v>20219</v>
      </c>
      <c r="S1215" s="13" t="s">
        <v>185</v>
      </c>
      <c r="T1215" s="13" t="s">
        <v>20220</v>
      </c>
      <c r="U1215" s="13" t="s">
        <v>185</v>
      </c>
      <c r="V1215" s="13" t="s">
        <v>20221</v>
      </c>
      <c r="W1215" s="13" t="s">
        <v>185</v>
      </c>
      <c r="X1215" s="13" t="s">
        <v>20222</v>
      </c>
      <c r="Y1215" s="13" t="s">
        <v>185</v>
      </c>
      <c r="Z1215" s="13" t="s">
        <v>20223</v>
      </c>
      <c r="AA1215" s="13" t="s">
        <v>185</v>
      </c>
      <c r="AB1215" s="13" t="s">
        <v>20224</v>
      </c>
      <c r="AC1215" s="13" t="s">
        <v>185</v>
      </c>
      <c r="AD1215" s="13" t="s">
        <v>20225</v>
      </c>
      <c r="AE1215" s="13" t="s">
        <v>185</v>
      </c>
      <c r="AF1215" s="13" t="s">
        <v>20226</v>
      </c>
      <c r="AG1215" s="13" t="s">
        <v>185</v>
      </c>
      <c r="AH1215" s="13" t="s">
        <v>20227</v>
      </c>
      <c r="AI1215" s="13" t="s">
        <v>185</v>
      </c>
      <c r="AJ1215" s="13" t="s">
        <v>20228</v>
      </c>
      <c r="AK1215" s="13" t="s">
        <v>185</v>
      </c>
      <c r="AL1215" s="13" t="s">
        <v>20229</v>
      </c>
      <c r="AM1215" s="13" t="s">
        <v>185</v>
      </c>
      <c r="AN1215" s="13" t="s">
        <v>20230</v>
      </c>
      <c r="AO1215" s="13" t="s">
        <v>185</v>
      </c>
      <c r="AP1215" s="13" t="s">
        <v>20231</v>
      </c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  <c r="BP1215" s="14"/>
      <c r="BQ1215" s="14"/>
      <c r="BR1215" s="14"/>
      <c r="BS1215" s="17" t="s">
        <v>204</v>
      </c>
      <c r="BT1215" s="15" t="s">
        <v>205</v>
      </c>
      <c r="BU1215" s="16">
        <v>46048.53644675926</v>
      </c>
      <c r="BV1215" s="15" t="s">
        <v>205</v>
      </c>
      <c r="BW1215" s="16">
        <v>46042.72702546296</v>
      </c>
      <c r="BX1215" s="15" t="s">
        <v>205</v>
      </c>
      <c r="BY1215" s="16">
        <v>46048.53650462963</v>
      </c>
      <c r="BZ1215" s="12" t="s">
        <v>206</v>
      </c>
      <c r="CA1215" s="13" t="s">
        <v>185</v>
      </c>
      <c r="CB1215" s="13" t="s">
        <v>20232</v>
      </c>
      <c r="CC1215" s="13" t="s">
        <v>185</v>
      </c>
      <c r="CD1215" s="13" t="s">
        <v>20233</v>
      </c>
      <c r="CE1215" s="13" t="s">
        <v>185</v>
      </c>
      <c r="CF1215" s="13" t="s">
        <v>20234</v>
      </c>
      <c r="CG1215" s="13" t="s">
        <v>185</v>
      </c>
      <c r="CH1215" s="13" t="s">
        <v>20235</v>
      </c>
      <c r="CI1215" s="13" t="s">
        <v>185</v>
      </c>
      <c r="CJ1215" s="13" t="s">
        <v>20236</v>
      </c>
      <c r="CK1215" s="13" t="s">
        <v>185</v>
      </c>
      <c r="CL1215" s="13" t="s">
        <v>20237</v>
      </c>
      <c r="CM1215" s="14"/>
      <c r="CN1215" s="14"/>
      <c r="CO1215" s="14"/>
      <c r="CP1215" s="14"/>
      <c r="CQ1215" s="14"/>
      <c r="CR1215" s="14"/>
      <c r="CS1215" s="14"/>
      <c r="CT1215" s="14"/>
      <c r="CU1215" s="14"/>
      <c r="CV1215" s="14"/>
      <c r="CW1215" s="14"/>
      <c r="CX1215" s="14"/>
      <c r="CY1215" s="14"/>
      <c r="CZ1215" s="14"/>
      <c r="DA1215" s="14"/>
      <c r="DB1215" s="14"/>
      <c r="DC1215" s="14"/>
      <c r="DD1215" s="14"/>
      <c r="DE1215" s="15" t="s">
        <v>204</v>
      </c>
      <c r="DF1215" s="15" t="s">
        <v>205</v>
      </c>
      <c r="DG1215" s="16">
        <v>46077.39766203704</v>
      </c>
      <c r="DH1215" s="15" t="s">
        <v>205</v>
      </c>
      <c r="DI1215" s="16">
        <v>46078.417546296296</v>
      </c>
      <c r="DJ1215" s="15" t="s">
        <v>205</v>
      </c>
      <c r="DK1215" s="16">
        <v>46078.417546296296</v>
      </c>
      <c r="DL1215" s="12" t="s">
        <v>213</v>
      </c>
      <c r="DM1215" s="13" t="s">
        <v>185</v>
      </c>
      <c r="DN1215" s="13" t="s">
        <v>20238</v>
      </c>
      <c r="DO1215" s="13" t="s">
        <v>185</v>
      </c>
      <c r="DP1215" s="13" t="s">
        <v>20239</v>
      </c>
      <c r="DQ1215" s="13" t="s">
        <v>185</v>
      </c>
      <c r="DR1215" s="13" t="s">
        <v>20240</v>
      </c>
      <c r="DS1215" s="13" t="s">
        <v>185</v>
      </c>
      <c r="DT1215" s="13" t="s">
        <v>20241</v>
      </c>
      <c r="DU1215" s="14"/>
      <c r="DV1215" s="14"/>
      <c r="DW1215" s="14"/>
      <c r="DX1215" s="14"/>
      <c r="DY1215" s="14"/>
      <c r="DZ1215" s="14"/>
      <c r="EA1215" s="14"/>
      <c r="EB1215" s="14"/>
      <c r="EC1215" s="14"/>
      <c r="ED1215" s="14"/>
      <c r="EE1215" s="14"/>
      <c r="EF1215" s="14"/>
      <c r="EG1215" s="14"/>
      <c r="EH1215" s="14"/>
      <c r="EI1215" s="17" t="s">
        <v>204</v>
      </c>
      <c r="EJ1215" s="15" t="s">
        <v>205</v>
      </c>
      <c r="EK1215" s="16">
        <v>46093.639918981484</v>
      </c>
      <c r="EL1215" s="12" t="s">
        <v>218</v>
      </c>
      <c r="EM1215" s="13" t="s">
        <v>185</v>
      </c>
      <c r="EN1215" s="13" t="s">
        <v>20242</v>
      </c>
      <c r="EO1215" s="13" t="s">
        <v>185</v>
      </c>
      <c r="EP1215" s="13" t="s">
        <v>20243</v>
      </c>
      <c r="EQ1215" s="13" t="s">
        <v>185</v>
      </c>
      <c r="ER1215" s="13" t="s">
        <v>20244</v>
      </c>
      <c r="ES1215" s="13" t="s">
        <v>185</v>
      </c>
      <c r="ET1215" s="13" t="s">
        <v>20245</v>
      </c>
      <c r="EU1215" s="14"/>
      <c r="EV1215" s="14"/>
      <c r="EW1215" s="14"/>
      <c r="EX1215" s="14"/>
      <c r="EY1215" s="14"/>
      <c r="EZ1215" s="14"/>
      <c r="FA1215" s="14"/>
      <c r="FB1215" s="14"/>
      <c r="FC1215" s="14"/>
      <c r="FD1215" s="14"/>
      <c r="FE1215" s="14"/>
      <c r="FF1215" s="14"/>
      <c r="FG1215" s="14"/>
      <c r="FH1215" s="14"/>
      <c r="FI1215" s="17" t="s">
        <v>204</v>
      </c>
      <c r="FJ1215" s="15" t="s">
        <v>205</v>
      </c>
      <c r="FK1215" s="16">
        <v>46104.489965277775</v>
      </c>
      <c r="FL1215" s="14"/>
      <c r="FM1215" s="14"/>
      <c r="FN1215" s="15" t="s">
        <v>223</v>
      </c>
      <c r="FO1215" s="16">
        <v>46104.489965277775</v>
      </c>
      <c r="FP1215" s="13" t="s">
        <v>20245</v>
      </c>
      <c r="FQ1215" s="13" t="s">
        <v>20246</v>
      </c>
      <c r="FR1215" s="13" t="s">
        <v>20229</v>
      </c>
      <c r="FS1215" s="14"/>
      <c r="FT1215" s="14"/>
      <c r="FU1215" s="14" t="str">
        <f t="shared" si="17"/>
        <v>Base de Dados_Images/BC-6507.Imagem do Equipamento-.202627.jpg</v>
      </c>
      <c r="FV1215" s="14"/>
      <c r="FW1215" s="14"/>
    </row>
    <row r="1216" ht="15.75" customHeight="1">
      <c r="A1216" s="10" t="s">
        <v>18211</v>
      </c>
      <c r="B1216" s="10" t="s">
        <v>20211</v>
      </c>
      <c r="C1216" s="10" t="s">
        <v>265</v>
      </c>
      <c r="D1216" s="10" t="s">
        <v>20247</v>
      </c>
      <c r="E1216" s="11" t="s">
        <v>20248</v>
      </c>
      <c r="F1216" s="12" t="s">
        <v>184</v>
      </c>
      <c r="G1216" s="13" t="s">
        <v>185</v>
      </c>
      <c r="H1216" s="13" t="s">
        <v>20249</v>
      </c>
      <c r="I1216" s="13" t="s">
        <v>185</v>
      </c>
      <c r="J1216" s="13" t="s">
        <v>20250</v>
      </c>
      <c r="K1216" s="13" t="s">
        <v>185</v>
      </c>
      <c r="L1216" s="13" t="s">
        <v>20251</v>
      </c>
      <c r="M1216" s="13" t="s">
        <v>195</v>
      </c>
      <c r="N1216" s="13" t="s">
        <v>20252</v>
      </c>
      <c r="O1216" s="13" t="s">
        <v>195</v>
      </c>
      <c r="P1216" s="13" t="s">
        <v>20253</v>
      </c>
      <c r="Q1216" s="13" t="s">
        <v>185</v>
      </c>
      <c r="R1216" s="13" t="s">
        <v>20254</v>
      </c>
      <c r="S1216" s="13" t="s">
        <v>185</v>
      </c>
      <c r="T1216" s="13" t="s">
        <v>20255</v>
      </c>
      <c r="U1216" s="13" t="s">
        <v>185</v>
      </c>
      <c r="V1216" s="13" t="s">
        <v>20256</v>
      </c>
      <c r="W1216" s="13" t="s">
        <v>185</v>
      </c>
      <c r="X1216" s="13" t="s">
        <v>20257</v>
      </c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  <c r="BP1216" s="14"/>
      <c r="BQ1216" s="14"/>
      <c r="BR1216" s="14"/>
      <c r="BS1216" s="17" t="s">
        <v>204</v>
      </c>
      <c r="BT1216" s="15" t="s">
        <v>205</v>
      </c>
      <c r="BU1216" s="16">
        <v>46070.62364583334</v>
      </c>
      <c r="BV1216" s="15" t="s">
        <v>205</v>
      </c>
      <c r="BW1216" s="16">
        <v>46070.43356481481</v>
      </c>
      <c r="BX1216" s="15" t="s">
        <v>205</v>
      </c>
      <c r="BY1216" s="16">
        <v>46070.62364583334</v>
      </c>
      <c r="BZ1216" s="12" t="s">
        <v>206</v>
      </c>
      <c r="CA1216" s="14"/>
      <c r="CB1216" s="14"/>
      <c r="CC1216" s="14"/>
      <c r="CD1216" s="14"/>
      <c r="CE1216" s="14"/>
      <c r="CF1216" s="14"/>
      <c r="CG1216" s="14"/>
      <c r="CH1216" s="14"/>
      <c r="CI1216" s="14"/>
      <c r="CJ1216" s="14"/>
      <c r="CK1216" s="14"/>
      <c r="CL1216" s="14"/>
      <c r="CM1216" s="14"/>
      <c r="CN1216" s="14"/>
      <c r="CO1216" s="14"/>
      <c r="CP1216" s="14"/>
      <c r="CQ1216" s="14"/>
      <c r="CR1216" s="14"/>
      <c r="CS1216" s="14"/>
      <c r="CT1216" s="14"/>
      <c r="CU1216" s="14"/>
      <c r="CV1216" s="14"/>
      <c r="CW1216" s="14"/>
      <c r="CX1216" s="14"/>
      <c r="CY1216" s="14"/>
      <c r="CZ1216" s="14"/>
      <c r="DA1216" s="14"/>
      <c r="DB1216" s="14"/>
      <c r="DC1216" s="14"/>
      <c r="DD1216" s="14"/>
      <c r="DE1216" s="17" t="s">
        <v>204</v>
      </c>
      <c r="DF1216" s="17" t="s">
        <v>277</v>
      </c>
      <c r="DG1216" s="18"/>
      <c r="DH1216" s="17" t="s">
        <v>277</v>
      </c>
      <c r="DI1216" s="18"/>
      <c r="DJ1216" s="17" t="s">
        <v>277</v>
      </c>
      <c r="DK1216" s="18"/>
      <c r="DL1216" s="12" t="s">
        <v>213</v>
      </c>
      <c r="DM1216" s="13" t="s">
        <v>185</v>
      </c>
      <c r="DN1216" s="13" t="s">
        <v>20258</v>
      </c>
      <c r="DO1216" s="13" t="s">
        <v>185</v>
      </c>
      <c r="DP1216" s="13" t="s">
        <v>20259</v>
      </c>
      <c r="DQ1216" s="14"/>
      <c r="DR1216" s="14"/>
      <c r="DS1216" s="14"/>
      <c r="DT1216" s="14"/>
      <c r="DU1216" s="14"/>
      <c r="DV1216" s="14"/>
      <c r="DW1216" s="14"/>
      <c r="DX1216" s="14"/>
      <c r="DY1216" s="14"/>
      <c r="DZ1216" s="14"/>
      <c r="EA1216" s="14"/>
      <c r="EB1216" s="14"/>
      <c r="EC1216" s="14"/>
      <c r="ED1216" s="14"/>
      <c r="EE1216" s="14"/>
      <c r="EF1216" s="14"/>
      <c r="EG1216" s="14"/>
      <c r="EH1216" s="14"/>
      <c r="EI1216" s="17" t="s">
        <v>204</v>
      </c>
      <c r="EJ1216" s="15" t="s">
        <v>205</v>
      </c>
      <c r="EK1216" s="16">
        <v>46093.6400462963</v>
      </c>
      <c r="EL1216" s="12" t="s">
        <v>218</v>
      </c>
      <c r="EM1216" s="13" t="s">
        <v>185</v>
      </c>
      <c r="EN1216" s="13" t="s">
        <v>20260</v>
      </c>
      <c r="EO1216" s="13" t="s">
        <v>185</v>
      </c>
      <c r="EP1216" s="13" t="s">
        <v>20261</v>
      </c>
      <c r="EQ1216" s="13" t="s">
        <v>195</v>
      </c>
      <c r="ER1216" s="13" t="s">
        <v>20262</v>
      </c>
      <c r="ES1216" s="13" t="s">
        <v>195</v>
      </c>
      <c r="ET1216" s="13" t="s">
        <v>20263</v>
      </c>
      <c r="EU1216" s="14"/>
      <c r="EV1216" s="14"/>
      <c r="EW1216" s="14"/>
      <c r="EX1216" s="14"/>
      <c r="EY1216" s="14"/>
      <c r="EZ1216" s="14"/>
      <c r="FA1216" s="14"/>
      <c r="FB1216" s="14"/>
      <c r="FC1216" s="14"/>
      <c r="FD1216" s="14"/>
      <c r="FE1216" s="14"/>
      <c r="FF1216" s="14"/>
      <c r="FG1216" s="14"/>
      <c r="FH1216" s="14"/>
      <c r="FI1216" s="17" t="s">
        <v>204</v>
      </c>
      <c r="FJ1216" s="15" t="s">
        <v>205</v>
      </c>
      <c r="FK1216" s="16">
        <v>46104.49023148148</v>
      </c>
      <c r="FL1216" s="14"/>
      <c r="FM1216" s="14"/>
      <c r="FN1216" s="15" t="s">
        <v>223</v>
      </c>
      <c r="FO1216" s="16">
        <v>46104.49023148148</v>
      </c>
      <c r="FP1216" s="13" t="s">
        <v>20263</v>
      </c>
      <c r="FQ1216" s="13" t="s">
        <v>20264</v>
      </c>
      <c r="FR1216" s="13" t="s">
        <v>20265</v>
      </c>
      <c r="FS1216" s="14"/>
      <c r="FT1216" s="14"/>
      <c r="FU1216" s="14" t="str">
        <f t="shared" si="17"/>
        <v>Base de Dados_Images/TQ-6508.Imagem do Equipamento-.111050.jpg</v>
      </c>
      <c r="FV1216" s="14"/>
      <c r="FW1216" s="14"/>
    </row>
    <row r="1217" ht="15.75" customHeight="1">
      <c r="A1217" s="10" t="s">
        <v>18211</v>
      </c>
      <c r="B1217" s="10" t="s">
        <v>20211</v>
      </c>
      <c r="C1217" s="10" t="s">
        <v>286</v>
      </c>
      <c r="D1217" s="10" t="s">
        <v>20266</v>
      </c>
      <c r="E1217" s="11" t="s">
        <v>20267</v>
      </c>
      <c r="F1217" s="12" t="s">
        <v>184</v>
      </c>
      <c r="G1217" s="13" t="s">
        <v>185</v>
      </c>
      <c r="H1217" s="13" t="s">
        <v>20268</v>
      </c>
      <c r="I1217" s="13" t="s">
        <v>185</v>
      </c>
      <c r="J1217" s="13" t="s">
        <v>20269</v>
      </c>
      <c r="K1217" s="13" t="s">
        <v>185</v>
      </c>
      <c r="L1217" s="13" t="s">
        <v>20270</v>
      </c>
      <c r="M1217" s="13" t="s">
        <v>185</v>
      </c>
      <c r="N1217" s="13" t="s">
        <v>20271</v>
      </c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  <c r="BP1217" s="14"/>
      <c r="BQ1217" s="14"/>
      <c r="BR1217" s="14"/>
      <c r="BS1217" s="17" t="s">
        <v>204</v>
      </c>
      <c r="BT1217" s="15" t="s">
        <v>205</v>
      </c>
      <c r="BU1217" s="16">
        <v>46053.50918981482</v>
      </c>
      <c r="BV1217" s="15" t="s">
        <v>205</v>
      </c>
      <c r="BW1217" s="16">
        <v>46045.63298611111</v>
      </c>
      <c r="BX1217" s="15" t="s">
        <v>205</v>
      </c>
      <c r="BY1217" s="16">
        <v>46053.50918981482</v>
      </c>
      <c r="BZ1217" s="12" t="s">
        <v>206</v>
      </c>
      <c r="CA1217" s="13" t="s">
        <v>195</v>
      </c>
      <c r="CB1217" s="13" t="s">
        <v>20272</v>
      </c>
      <c r="CC1217" s="13" t="s">
        <v>195</v>
      </c>
      <c r="CD1217" s="13" t="s">
        <v>20273</v>
      </c>
      <c r="CE1217" s="13" t="s">
        <v>195</v>
      </c>
      <c r="CF1217" s="13" t="s">
        <v>20274</v>
      </c>
      <c r="CG1217" s="14"/>
      <c r="CH1217" s="14"/>
      <c r="CI1217" s="14"/>
      <c r="CJ1217" s="14"/>
      <c r="CK1217" s="14"/>
      <c r="CL1217" s="14"/>
      <c r="CM1217" s="14"/>
      <c r="CN1217" s="14"/>
      <c r="CO1217" s="14"/>
      <c r="CP1217" s="14"/>
      <c r="CQ1217" s="14"/>
      <c r="CR1217" s="14"/>
      <c r="CS1217" s="14"/>
      <c r="CT1217" s="14"/>
      <c r="CU1217" s="14"/>
      <c r="CV1217" s="14"/>
      <c r="CW1217" s="14"/>
      <c r="CX1217" s="14"/>
      <c r="CY1217" s="14"/>
      <c r="CZ1217" s="14"/>
      <c r="DA1217" s="14"/>
      <c r="DB1217" s="14"/>
      <c r="DC1217" s="14"/>
      <c r="DD1217" s="14"/>
      <c r="DE1217" s="17" t="s">
        <v>204</v>
      </c>
      <c r="DF1217" s="17" t="s">
        <v>277</v>
      </c>
      <c r="DG1217" s="18"/>
      <c r="DH1217" s="15" t="s">
        <v>205</v>
      </c>
      <c r="DI1217" s="16">
        <v>46077.6303587963</v>
      </c>
      <c r="DJ1217" s="15" t="s">
        <v>205</v>
      </c>
      <c r="DK1217" s="16">
        <v>46077.6303587963</v>
      </c>
      <c r="DL1217" s="12" t="s">
        <v>213</v>
      </c>
      <c r="DM1217" s="13" t="s">
        <v>185</v>
      </c>
      <c r="DN1217" s="13" t="s">
        <v>20275</v>
      </c>
      <c r="DO1217" s="13" t="s">
        <v>185</v>
      </c>
      <c r="DP1217" s="13" t="s">
        <v>20276</v>
      </c>
      <c r="DQ1217" s="14"/>
      <c r="DR1217" s="14"/>
      <c r="DS1217" s="14"/>
      <c r="DT1217" s="14"/>
      <c r="DU1217" s="14"/>
      <c r="DV1217" s="14"/>
      <c r="DW1217" s="14"/>
      <c r="DX1217" s="14"/>
      <c r="DY1217" s="14"/>
      <c r="DZ1217" s="14"/>
      <c r="EA1217" s="14"/>
      <c r="EB1217" s="14"/>
      <c r="EC1217" s="14"/>
      <c r="ED1217" s="14"/>
      <c r="EE1217" s="14"/>
      <c r="EF1217" s="14"/>
      <c r="EG1217" s="14"/>
      <c r="EH1217" s="14"/>
      <c r="EI1217" s="17" t="s">
        <v>204</v>
      </c>
      <c r="EJ1217" s="15" t="s">
        <v>205</v>
      </c>
      <c r="EK1217" s="16">
        <v>46093.663090277776</v>
      </c>
      <c r="EL1217" s="12" t="s">
        <v>218</v>
      </c>
      <c r="EM1217" s="13" t="s">
        <v>195</v>
      </c>
      <c r="EN1217" s="13" t="s">
        <v>20277</v>
      </c>
      <c r="EO1217" s="13" t="s">
        <v>195</v>
      </c>
      <c r="EP1217" s="13" t="s">
        <v>20278</v>
      </c>
      <c r="EQ1217" s="14"/>
      <c r="ER1217" s="14"/>
      <c r="ES1217" s="14"/>
      <c r="ET1217" s="14"/>
      <c r="EU1217" s="14"/>
      <c r="EV1217" s="14"/>
      <c r="EW1217" s="14"/>
      <c r="EX1217" s="14"/>
      <c r="EY1217" s="14"/>
      <c r="EZ1217" s="14"/>
      <c r="FA1217" s="14"/>
      <c r="FB1217" s="14"/>
      <c r="FC1217" s="14"/>
      <c r="FD1217" s="14"/>
      <c r="FE1217" s="14"/>
      <c r="FF1217" s="14"/>
      <c r="FG1217" s="14"/>
      <c r="FH1217" s="14"/>
      <c r="FI1217" s="17" t="s">
        <v>204</v>
      </c>
      <c r="FJ1217" s="15" t="s">
        <v>205</v>
      </c>
      <c r="FK1217" s="16">
        <v>46104.490428240744</v>
      </c>
      <c r="FL1217" s="14"/>
      <c r="FM1217" s="14"/>
      <c r="FN1217" s="15" t="s">
        <v>223</v>
      </c>
      <c r="FO1217" s="16">
        <v>46104.490428240744</v>
      </c>
      <c r="FP1217" s="13" t="s">
        <v>20278</v>
      </c>
      <c r="FQ1217" s="13" t="s">
        <v>20279</v>
      </c>
      <c r="FR1217" s="13" t="s">
        <v>20271</v>
      </c>
      <c r="FS1217" s="14"/>
      <c r="FT1217" s="14"/>
      <c r="FU1217" s="14" t="str">
        <f t="shared" si="17"/>
        <v>Base de Dados_Images/ZSH-8004-15.Imagem do Equipamento-.181122.jpg</v>
      </c>
      <c r="FV1217" s="14"/>
      <c r="FW1217" s="14"/>
    </row>
    <row r="1218" ht="15.75" customHeight="1">
      <c r="A1218" s="10" t="s">
        <v>18211</v>
      </c>
      <c r="B1218" s="10" t="s">
        <v>20211</v>
      </c>
      <c r="C1218" s="10" t="s">
        <v>286</v>
      </c>
      <c r="D1218" s="10" t="s">
        <v>20280</v>
      </c>
      <c r="E1218" s="11" t="s">
        <v>20281</v>
      </c>
      <c r="F1218" s="12" t="s">
        <v>184</v>
      </c>
      <c r="G1218" s="13" t="s">
        <v>185</v>
      </c>
      <c r="H1218" s="13" t="s">
        <v>20282</v>
      </c>
      <c r="I1218" s="13" t="s">
        <v>185</v>
      </c>
      <c r="J1218" s="13" t="s">
        <v>20283</v>
      </c>
      <c r="K1218" s="13" t="s">
        <v>185</v>
      </c>
      <c r="L1218" s="13" t="s">
        <v>20284</v>
      </c>
      <c r="M1218" s="13" t="s">
        <v>185</v>
      </c>
      <c r="N1218" s="13" t="s">
        <v>20285</v>
      </c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  <c r="BP1218" s="14"/>
      <c r="BQ1218" s="14"/>
      <c r="BR1218" s="14"/>
      <c r="BS1218" s="17" t="s">
        <v>204</v>
      </c>
      <c r="BT1218" s="15" t="s">
        <v>205</v>
      </c>
      <c r="BU1218" s="16">
        <v>46057.402592592596</v>
      </c>
      <c r="BV1218" s="15" t="s">
        <v>205</v>
      </c>
      <c r="BW1218" s="16">
        <v>46055.38414351852</v>
      </c>
      <c r="BX1218" s="15" t="s">
        <v>205</v>
      </c>
      <c r="BY1218" s="16">
        <v>46057.402592592596</v>
      </c>
      <c r="BZ1218" s="12" t="s">
        <v>206</v>
      </c>
      <c r="CA1218" s="13" t="s">
        <v>195</v>
      </c>
      <c r="CB1218" s="13" t="s">
        <v>20286</v>
      </c>
      <c r="CC1218" s="13" t="s">
        <v>195</v>
      </c>
      <c r="CD1218" s="13" t="s">
        <v>20287</v>
      </c>
      <c r="CE1218" s="13" t="s">
        <v>195</v>
      </c>
      <c r="CF1218" s="13" t="s">
        <v>20288</v>
      </c>
      <c r="CG1218" s="14"/>
      <c r="CH1218" s="14"/>
      <c r="CI1218" s="14"/>
      <c r="CJ1218" s="14"/>
      <c r="CK1218" s="14"/>
      <c r="CL1218" s="14"/>
      <c r="CM1218" s="14"/>
      <c r="CN1218" s="14"/>
      <c r="CO1218" s="14"/>
      <c r="CP1218" s="14"/>
      <c r="CQ1218" s="14"/>
      <c r="CR1218" s="14"/>
      <c r="CS1218" s="14"/>
      <c r="CT1218" s="14"/>
      <c r="CU1218" s="14"/>
      <c r="CV1218" s="14"/>
      <c r="CW1218" s="14"/>
      <c r="CX1218" s="14"/>
      <c r="CY1218" s="14"/>
      <c r="CZ1218" s="14"/>
      <c r="DA1218" s="14"/>
      <c r="DB1218" s="14"/>
      <c r="DC1218" s="14"/>
      <c r="DD1218" s="14"/>
      <c r="DE1218" s="17" t="s">
        <v>204</v>
      </c>
      <c r="DF1218" s="17" t="s">
        <v>277</v>
      </c>
      <c r="DG1218" s="18"/>
      <c r="DH1218" s="15" t="s">
        <v>205</v>
      </c>
      <c r="DI1218" s="16">
        <v>46077.63054398148</v>
      </c>
      <c r="DJ1218" s="15" t="s">
        <v>205</v>
      </c>
      <c r="DK1218" s="16">
        <v>46077.63054398148</v>
      </c>
      <c r="DL1218" s="12" t="s">
        <v>213</v>
      </c>
      <c r="DM1218" s="13" t="s">
        <v>185</v>
      </c>
      <c r="DN1218" s="13" t="s">
        <v>20289</v>
      </c>
      <c r="DO1218" s="13" t="s">
        <v>185</v>
      </c>
      <c r="DP1218" s="13" t="s">
        <v>20290</v>
      </c>
      <c r="DQ1218" s="14"/>
      <c r="DR1218" s="14"/>
      <c r="DS1218" s="14"/>
      <c r="DT1218" s="14"/>
      <c r="DU1218" s="14"/>
      <c r="DV1218" s="14"/>
      <c r="DW1218" s="14"/>
      <c r="DX1218" s="14"/>
      <c r="DY1218" s="14"/>
      <c r="DZ1218" s="14"/>
      <c r="EA1218" s="14"/>
      <c r="EB1218" s="14"/>
      <c r="EC1218" s="14"/>
      <c r="ED1218" s="14"/>
      <c r="EE1218" s="14"/>
      <c r="EF1218" s="14"/>
      <c r="EG1218" s="14"/>
      <c r="EH1218" s="14"/>
      <c r="EI1218" s="17" t="s">
        <v>204</v>
      </c>
      <c r="EJ1218" s="15" t="s">
        <v>205</v>
      </c>
      <c r="EK1218" s="16">
        <v>46093.64021990741</v>
      </c>
      <c r="EL1218" s="12" t="s">
        <v>218</v>
      </c>
      <c r="EM1218" s="13" t="s">
        <v>185</v>
      </c>
      <c r="EN1218" s="13" t="s">
        <v>20291</v>
      </c>
      <c r="EO1218" s="13" t="s">
        <v>185</v>
      </c>
      <c r="EP1218" s="13" t="s">
        <v>20292</v>
      </c>
      <c r="EQ1218" s="14"/>
      <c r="ER1218" s="14"/>
      <c r="ES1218" s="14"/>
      <c r="ET1218" s="14"/>
      <c r="EU1218" s="14"/>
      <c r="EV1218" s="14"/>
      <c r="EW1218" s="14"/>
      <c r="EX1218" s="14"/>
      <c r="EY1218" s="14"/>
      <c r="EZ1218" s="14"/>
      <c r="FA1218" s="14"/>
      <c r="FB1218" s="14"/>
      <c r="FC1218" s="14"/>
      <c r="FD1218" s="14"/>
      <c r="FE1218" s="14"/>
      <c r="FF1218" s="14"/>
      <c r="FG1218" s="14"/>
      <c r="FH1218" s="14"/>
      <c r="FI1218" s="17" t="s">
        <v>204</v>
      </c>
      <c r="FJ1218" s="15" t="s">
        <v>205</v>
      </c>
      <c r="FK1218" s="16">
        <v>46104.494166666664</v>
      </c>
      <c r="FL1218" s="14"/>
      <c r="FM1218" s="14"/>
      <c r="FN1218" s="15" t="s">
        <v>223</v>
      </c>
      <c r="FO1218" s="16">
        <v>46104.494166666664</v>
      </c>
      <c r="FP1218" s="13" t="s">
        <v>20292</v>
      </c>
      <c r="FQ1218" s="13" t="s">
        <v>20293</v>
      </c>
      <c r="FR1218" s="13" t="s">
        <v>20285</v>
      </c>
      <c r="FS1218" s="14"/>
      <c r="FT1218" s="14"/>
      <c r="FU1218" s="14" t="str">
        <f t="shared" si="17"/>
        <v>Base de Dados_Images/TT-8008-01.Imagem do Equipamento-.121303.jpg</v>
      </c>
      <c r="FV1218" s="14"/>
      <c r="FW1218" s="14"/>
    </row>
    <row r="1219" ht="15.75" customHeight="1">
      <c r="A1219" s="10" t="s">
        <v>18211</v>
      </c>
      <c r="B1219" s="10" t="s">
        <v>20211</v>
      </c>
      <c r="C1219" s="10" t="s">
        <v>286</v>
      </c>
      <c r="D1219" s="10" t="s">
        <v>20294</v>
      </c>
      <c r="E1219" s="11" t="s">
        <v>20295</v>
      </c>
      <c r="F1219" s="12" t="s">
        <v>184</v>
      </c>
      <c r="G1219" s="13" t="s">
        <v>185</v>
      </c>
      <c r="H1219" s="13" t="s">
        <v>20296</v>
      </c>
      <c r="I1219" s="13" t="s">
        <v>185</v>
      </c>
      <c r="J1219" s="13" t="s">
        <v>20297</v>
      </c>
      <c r="K1219" s="13" t="s">
        <v>185</v>
      </c>
      <c r="L1219" s="13" t="s">
        <v>20298</v>
      </c>
      <c r="M1219" s="13" t="s">
        <v>185</v>
      </c>
      <c r="N1219" s="13" t="s">
        <v>20299</v>
      </c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  <c r="BP1219" s="14"/>
      <c r="BQ1219" s="14"/>
      <c r="BR1219" s="14"/>
      <c r="BS1219" s="17" t="s">
        <v>204</v>
      </c>
      <c r="BT1219" s="15" t="s">
        <v>205</v>
      </c>
      <c r="BU1219" s="16">
        <v>46057.402650462966</v>
      </c>
      <c r="BV1219" s="15" t="s">
        <v>205</v>
      </c>
      <c r="BW1219" s="16">
        <v>46055.38606481482</v>
      </c>
      <c r="BX1219" s="15" t="s">
        <v>205</v>
      </c>
      <c r="BY1219" s="16">
        <v>46057.402650462966</v>
      </c>
      <c r="BZ1219" s="12" t="s">
        <v>206</v>
      </c>
      <c r="CA1219" s="13" t="s">
        <v>195</v>
      </c>
      <c r="CB1219" s="13" t="s">
        <v>20300</v>
      </c>
      <c r="CC1219" s="13" t="s">
        <v>185</v>
      </c>
      <c r="CD1219" s="13" t="s">
        <v>20301</v>
      </c>
      <c r="CE1219" s="13" t="s">
        <v>195</v>
      </c>
      <c r="CF1219" s="13" t="s">
        <v>20302</v>
      </c>
      <c r="CG1219" s="14"/>
      <c r="CH1219" s="14"/>
      <c r="CI1219" s="14"/>
      <c r="CJ1219" s="14"/>
      <c r="CK1219" s="14"/>
      <c r="CL1219" s="14"/>
      <c r="CM1219" s="14"/>
      <c r="CN1219" s="14"/>
      <c r="CO1219" s="14"/>
      <c r="CP1219" s="14"/>
      <c r="CQ1219" s="14"/>
      <c r="CR1219" s="14"/>
      <c r="CS1219" s="14"/>
      <c r="CT1219" s="14"/>
      <c r="CU1219" s="14"/>
      <c r="CV1219" s="14"/>
      <c r="CW1219" s="14"/>
      <c r="CX1219" s="14"/>
      <c r="CY1219" s="14"/>
      <c r="CZ1219" s="14"/>
      <c r="DA1219" s="14"/>
      <c r="DB1219" s="14"/>
      <c r="DC1219" s="14"/>
      <c r="DD1219" s="14"/>
      <c r="DE1219" s="17" t="s">
        <v>204</v>
      </c>
      <c r="DF1219" s="17" t="s">
        <v>277</v>
      </c>
      <c r="DG1219" s="18"/>
      <c r="DH1219" s="15" t="s">
        <v>205</v>
      </c>
      <c r="DI1219" s="16">
        <v>46077.630902777775</v>
      </c>
      <c r="DJ1219" s="15" t="s">
        <v>205</v>
      </c>
      <c r="DK1219" s="16">
        <v>46077.630902777775</v>
      </c>
      <c r="DL1219" s="12" t="s">
        <v>213</v>
      </c>
      <c r="DM1219" s="13" t="s">
        <v>185</v>
      </c>
      <c r="DN1219" s="13" t="s">
        <v>20303</v>
      </c>
      <c r="DO1219" s="13" t="s">
        <v>185</v>
      </c>
      <c r="DP1219" s="13" t="s">
        <v>20304</v>
      </c>
      <c r="DQ1219" s="14"/>
      <c r="DR1219" s="14"/>
      <c r="DS1219" s="14"/>
      <c r="DT1219" s="14"/>
      <c r="DU1219" s="14"/>
      <c r="DV1219" s="14"/>
      <c r="DW1219" s="14"/>
      <c r="DX1219" s="14"/>
      <c r="DY1219" s="14"/>
      <c r="DZ1219" s="14"/>
      <c r="EA1219" s="14"/>
      <c r="EB1219" s="14"/>
      <c r="EC1219" s="14"/>
      <c r="ED1219" s="14"/>
      <c r="EE1219" s="14"/>
      <c r="EF1219" s="14"/>
      <c r="EG1219" s="14"/>
      <c r="EH1219" s="14"/>
      <c r="EI1219" s="17" t="s">
        <v>204</v>
      </c>
      <c r="EJ1219" s="15" t="s">
        <v>205</v>
      </c>
      <c r="EK1219" s="16">
        <v>46093.64041666667</v>
      </c>
      <c r="EL1219" s="12" t="s">
        <v>218</v>
      </c>
      <c r="EM1219" s="13" t="s">
        <v>185</v>
      </c>
      <c r="EN1219" s="13" t="s">
        <v>20305</v>
      </c>
      <c r="EO1219" s="13" t="s">
        <v>185</v>
      </c>
      <c r="EP1219" s="13" t="s">
        <v>20306</v>
      </c>
      <c r="EQ1219" s="14"/>
      <c r="ER1219" s="14"/>
      <c r="ES1219" s="14"/>
      <c r="ET1219" s="14"/>
      <c r="EU1219" s="14"/>
      <c r="EV1219" s="14"/>
      <c r="EW1219" s="14"/>
      <c r="EX1219" s="14"/>
      <c r="EY1219" s="14"/>
      <c r="EZ1219" s="14"/>
      <c r="FA1219" s="14"/>
      <c r="FB1219" s="14"/>
      <c r="FC1219" s="14"/>
      <c r="FD1219" s="14"/>
      <c r="FE1219" s="14"/>
      <c r="FF1219" s="14"/>
      <c r="FG1219" s="14"/>
      <c r="FH1219" s="14"/>
      <c r="FI1219" s="17" t="s">
        <v>204</v>
      </c>
      <c r="FJ1219" s="15" t="s">
        <v>205</v>
      </c>
      <c r="FK1219" s="16">
        <v>46104.49097222222</v>
      </c>
      <c r="FL1219" s="14"/>
      <c r="FM1219" s="14"/>
      <c r="FN1219" s="15" t="s">
        <v>223</v>
      </c>
      <c r="FO1219" s="16">
        <v>46104.49097222222</v>
      </c>
      <c r="FP1219" s="13" t="s">
        <v>20306</v>
      </c>
      <c r="FQ1219" s="13" t="s">
        <v>20307</v>
      </c>
      <c r="FR1219" s="13" t="s">
        <v>20299</v>
      </c>
      <c r="FS1219" s="14"/>
      <c r="FT1219" s="14"/>
      <c r="FU1219" s="14" t="str">
        <f t="shared" si="17"/>
        <v>Base de Dados_Images/LIT-8008-03.Imagem do Equipamento-.121544.jpg</v>
      </c>
      <c r="FV1219" s="14"/>
      <c r="FW1219" s="14"/>
    </row>
    <row r="1220" ht="15.75" customHeight="1">
      <c r="A1220" s="10" t="s">
        <v>18211</v>
      </c>
      <c r="B1220" s="10" t="s">
        <v>20211</v>
      </c>
      <c r="C1220" s="10" t="s">
        <v>286</v>
      </c>
      <c r="D1220" s="10" t="s">
        <v>20308</v>
      </c>
      <c r="E1220" s="11" t="s">
        <v>20309</v>
      </c>
      <c r="F1220" s="12" t="s">
        <v>184</v>
      </c>
      <c r="G1220" s="14"/>
      <c r="H1220" s="14"/>
      <c r="I1220" s="14"/>
      <c r="J1220" s="14"/>
      <c r="K1220" s="13" t="s">
        <v>185</v>
      </c>
      <c r="L1220" s="13" t="s">
        <v>20310</v>
      </c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  <c r="BP1220" s="14"/>
      <c r="BQ1220" s="14"/>
      <c r="BR1220" s="14"/>
      <c r="BS1220" s="17" t="s">
        <v>204</v>
      </c>
      <c r="BT1220" s="17" t="s">
        <v>204</v>
      </c>
      <c r="BU1220" s="18"/>
      <c r="BV1220" s="17" t="s">
        <v>204</v>
      </c>
      <c r="BW1220" s="18"/>
      <c r="BX1220" s="17" t="s">
        <v>204</v>
      </c>
      <c r="BY1220" s="18"/>
      <c r="BZ1220" s="12" t="s">
        <v>206</v>
      </c>
      <c r="CA1220" s="14"/>
      <c r="CB1220" s="14"/>
      <c r="CC1220" s="14"/>
      <c r="CD1220" s="14"/>
      <c r="CE1220" s="14"/>
      <c r="CF1220" s="14"/>
      <c r="CG1220" s="14"/>
      <c r="CH1220" s="14"/>
      <c r="CI1220" s="14"/>
      <c r="CJ1220" s="14"/>
      <c r="CK1220" s="14"/>
      <c r="CL1220" s="14"/>
      <c r="CM1220" s="14"/>
      <c r="CN1220" s="14"/>
      <c r="CO1220" s="14"/>
      <c r="CP1220" s="14"/>
      <c r="CQ1220" s="14"/>
      <c r="CR1220" s="14"/>
      <c r="CS1220" s="14"/>
      <c r="CT1220" s="14"/>
      <c r="CU1220" s="14"/>
      <c r="CV1220" s="14"/>
      <c r="CW1220" s="14"/>
      <c r="CX1220" s="14"/>
      <c r="CY1220" s="14"/>
      <c r="CZ1220" s="14"/>
      <c r="DA1220" s="14"/>
      <c r="DB1220" s="14"/>
      <c r="DC1220" s="14"/>
      <c r="DD1220" s="14"/>
      <c r="DE1220" s="17" t="s">
        <v>204</v>
      </c>
      <c r="DF1220" s="17" t="s">
        <v>277</v>
      </c>
      <c r="DG1220" s="18"/>
      <c r="DH1220" s="17" t="s">
        <v>204</v>
      </c>
      <c r="DI1220" s="18"/>
      <c r="DJ1220" s="17" t="s">
        <v>204</v>
      </c>
      <c r="DK1220" s="18"/>
      <c r="DL1220" s="12" t="s">
        <v>213</v>
      </c>
      <c r="DM1220" s="14"/>
      <c r="DN1220" s="14"/>
      <c r="DO1220" s="14"/>
      <c r="DP1220" s="14"/>
      <c r="DQ1220" s="14"/>
      <c r="DR1220" s="14"/>
      <c r="DS1220" s="14"/>
      <c r="DT1220" s="14"/>
      <c r="DU1220" s="14"/>
      <c r="DV1220" s="14"/>
      <c r="DW1220" s="14"/>
      <c r="DX1220" s="14"/>
      <c r="DY1220" s="14"/>
      <c r="DZ1220" s="14"/>
      <c r="EA1220" s="14"/>
      <c r="EB1220" s="14"/>
      <c r="EC1220" s="14"/>
      <c r="ED1220" s="14"/>
      <c r="EE1220" s="14"/>
      <c r="EF1220" s="14"/>
      <c r="EG1220" s="14"/>
      <c r="EH1220" s="14"/>
      <c r="EI1220" s="17" t="s">
        <v>204</v>
      </c>
      <c r="EJ1220" s="17" t="s">
        <v>204</v>
      </c>
      <c r="EK1220" s="18"/>
      <c r="EL1220" s="12" t="s">
        <v>218</v>
      </c>
      <c r="EM1220" s="14"/>
      <c r="EN1220" s="14"/>
      <c r="EO1220" s="14"/>
      <c r="EP1220" s="14"/>
      <c r="EQ1220" s="14"/>
      <c r="ER1220" s="14"/>
      <c r="ES1220" s="14"/>
      <c r="ET1220" s="14"/>
      <c r="EU1220" s="14"/>
      <c r="EV1220" s="14"/>
      <c r="EW1220" s="14"/>
      <c r="EX1220" s="14"/>
      <c r="EY1220" s="14"/>
      <c r="EZ1220" s="14"/>
      <c r="FA1220" s="14"/>
      <c r="FB1220" s="14"/>
      <c r="FC1220" s="14"/>
      <c r="FD1220" s="14"/>
      <c r="FE1220" s="14"/>
      <c r="FF1220" s="14"/>
      <c r="FG1220" s="14"/>
      <c r="FH1220" s="14"/>
      <c r="FI1220" s="17" t="s">
        <v>204</v>
      </c>
      <c r="FJ1220" s="17" t="s">
        <v>204</v>
      </c>
      <c r="FK1220" s="18"/>
      <c r="FL1220" s="14"/>
      <c r="FM1220" s="14"/>
      <c r="FN1220" s="17" t="s">
        <v>703</v>
      </c>
      <c r="FO1220" s="18"/>
      <c r="FP1220" s="13" t="s">
        <v>20310</v>
      </c>
      <c r="FQ1220" s="13" t="s">
        <v>20311</v>
      </c>
      <c r="FR1220" s="13" t="s">
        <v>20310</v>
      </c>
      <c r="FS1220" s="14"/>
      <c r="FT1220" s="14"/>
      <c r="FU1220" s="14" t="str">
        <f t="shared" si="17"/>
        <v>Base de Dados_Images/FIT-51205.Imagem do Equipamento-.145539.jpg</v>
      </c>
      <c r="FV1220" s="14"/>
      <c r="FW1220" s="14"/>
    </row>
    <row r="1221" ht="15.75" customHeight="1">
      <c r="A1221" s="10" t="s">
        <v>18211</v>
      </c>
      <c r="B1221" s="10" t="s">
        <v>20211</v>
      </c>
      <c r="C1221" s="10" t="s">
        <v>3087</v>
      </c>
      <c r="D1221" s="10" t="s">
        <v>20312</v>
      </c>
      <c r="E1221" s="11" t="s">
        <v>20313</v>
      </c>
      <c r="F1221" s="12" t="s">
        <v>184</v>
      </c>
      <c r="G1221" s="13" t="s">
        <v>185</v>
      </c>
      <c r="H1221" s="13" t="s">
        <v>20314</v>
      </c>
      <c r="I1221" s="13" t="s">
        <v>185</v>
      </c>
      <c r="J1221" s="13" t="s">
        <v>20315</v>
      </c>
      <c r="K1221" s="13" t="s">
        <v>195</v>
      </c>
      <c r="L1221" s="13" t="s">
        <v>20316</v>
      </c>
      <c r="M1221" s="13" t="s">
        <v>185</v>
      </c>
      <c r="N1221" s="13" t="s">
        <v>20317</v>
      </c>
      <c r="O1221" s="13" t="s">
        <v>185</v>
      </c>
      <c r="P1221" s="13" t="s">
        <v>20318</v>
      </c>
      <c r="Q1221" s="13" t="s">
        <v>195</v>
      </c>
      <c r="R1221" s="13" t="s">
        <v>20319</v>
      </c>
      <c r="S1221" s="13" t="s">
        <v>185</v>
      </c>
      <c r="T1221" s="13" t="s">
        <v>20320</v>
      </c>
      <c r="U1221" s="13" t="s">
        <v>185</v>
      </c>
      <c r="V1221" s="13" t="s">
        <v>20321</v>
      </c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  <c r="BP1221" s="14"/>
      <c r="BQ1221" s="14"/>
      <c r="BR1221" s="14"/>
      <c r="BS1221" s="17" t="s">
        <v>204</v>
      </c>
      <c r="BT1221" s="15" t="s">
        <v>205</v>
      </c>
      <c r="BU1221" s="16">
        <v>46070.52982638889</v>
      </c>
      <c r="BV1221" s="15" t="s">
        <v>205</v>
      </c>
      <c r="BW1221" s="16">
        <v>46070.43371527778</v>
      </c>
      <c r="BX1221" s="15" t="s">
        <v>205</v>
      </c>
      <c r="BY1221" s="16">
        <v>46070.52982638889</v>
      </c>
      <c r="BZ1221" s="12" t="s">
        <v>206</v>
      </c>
      <c r="CA1221" s="14"/>
      <c r="CB1221" s="14"/>
      <c r="CC1221" s="14"/>
      <c r="CD1221" s="14"/>
      <c r="CE1221" s="14"/>
      <c r="CF1221" s="14"/>
      <c r="CG1221" s="14"/>
      <c r="CH1221" s="14"/>
      <c r="CI1221" s="14"/>
      <c r="CJ1221" s="14"/>
      <c r="CK1221" s="14"/>
      <c r="CL1221" s="14"/>
      <c r="CM1221" s="14"/>
      <c r="CN1221" s="14"/>
      <c r="CO1221" s="14"/>
      <c r="CP1221" s="14"/>
      <c r="CQ1221" s="14"/>
      <c r="CR1221" s="14"/>
      <c r="CS1221" s="14"/>
      <c r="CT1221" s="14"/>
      <c r="CU1221" s="14"/>
      <c r="CV1221" s="14"/>
      <c r="CW1221" s="14"/>
      <c r="CX1221" s="14"/>
      <c r="CY1221" s="14"/>
      <c r="CZ1221" s="14"/>
      <c r="DA1221" s="14"/>
      <c r="DB1221" s="14"/>
      <c r="DC1221" s="14"/>
      <c r="DD1221" s="14"/>
      <c r="DE1221" s="17" t="s">
        <v>204</v>
      </c>
      <c r="DF1221" s="17" t="s">
        <v>277</v>
      </c>
      <c r="DG1221" s="18"/>
      <c r="DH1221" s="17" t="s">
        <v>277</v>
      </c>
      <c r="DI1221" s="18"/>
      <c r="DJ1221" s="17" t="s">
        <v>277</v>
      </c>
      <c r="DK1221" s="18"/>
      <c r="DL1221" s="12" t="s">
        <v>213</v>
      </c>
      <c r="DM1221" s="13" t="s">
        <v>185</v>
      </c>
      <c r="DN1221" s="13" t="s">
        <v>20322</v>
      </c>
      <c r="DO1221" s="13" t="s">
        <v>185</v>
      </c>
      <c r="DP1221" s="13" t="s">
        <v>20323</v>
      </c>
      <c r="DQ1221" s="13" t="s">
        <v>195</v>
      </c>
      <c r="DR1221" s="13" t="s">
        <v>20324</v>
      </c>
      <c r="DS1221" s="14"/>
      <c r="DT1221" s="14"/>
      <c r="DU1221" s="14"/>
      <c r="DV1221" s="14"/>
      <c r="DW1221" s="14"/>
      <c r="DX1221" s="14"/>
      <c r="DY1221" s="14"/>
      <c r="DZ1221" s="14"/>
      <c r="EA1221" s="14"/>
      <c r="EB1221" s="14"/>
      <c r="EC1221" s="14"/>
      <c r="ED1221" s="14"/>
      <c r="EE1221" s="14"/>
      <c r="EF1221" s="14"/>
      <c r="EG1221" s="14"/>
      <c r="EH1221" s="14"/>
      <c r="EI1221" s="17" t="s">
        <v>204</v>
      </c>
      <c r="EJ1221" s="15" t="s">
        <v>205</v>
      </c>
      <c r="EK1221" s="16">
        <v>46093.64061342592</v>
      </c>
      <c r="EL1221" s="12" t="s">
        <v>218</v>
      </c>
      <c r="EM1221" s="13" t="s">
        <v>185</v>
      </c>
      <c r="EN1221" s="13" t="s">
        <v>20325</v>
      </c>
      <c r="EO1221" s="13" t="s">
        <v>185</v>
      </c>
      <c r="EP1221" s="13" t="s">
        <v>20326</v>
      </c>
      <c r="EQ1221" s="14"/>
      <c r="ER1221" s="14"/>
      <c r="ES1221" s="14"/>
      <c r="ET1221" s="14"/>
      <c r="EU1221" s="14"/>
      <c r="EV1221" s="14"/>
      <c r="EW1221" s="14"/>
      <c r="EX1221" s="14"/>
      <c r="EY1221" s="14"/>
      <c r="EZ1221" s="14"/>
      <c r="FA1221" s="14"/>
      <c r="FB1221" s="14"/>
      <c r="FC1221" s="14"/>
      <c r="FD1221" s="14"/>
      <c r="FE1221" s="14"/>
      <c r="FF1221" s="14"/>
      <c r="FG1221" s="14"/>
      <c r="FH1221" s="14"/>
      <c r="FI1221" s="17" t="s">
        <v>204</v>
      </c>
      <c r="FJ1221" s="15" t="s">
        <v>205</v>
      </c>
      <c r="FK1221" s="16">
        <v>46104.49109953704</v>
      </c>
      <c r="FL1221" s="14"/>
      <c r="FM1221" s="14"/>
      <c r="FN1221" s="15" t="s">
        <v>223</v>
      </c>
      <c r="FO1221" s="16">
        <v>46104.49109953704</v>
      </c>
      <c r="FP1221" s="13" t="s">
        <v>20326</v>
      </c>
      <c r="FQ1221" s="13" t="s">
        <v>20327</v>
      </c>
      <c r="FR1221" s="13" t="s">
        <v>20328</v>
      </c>
      <c r="FS1221" s="14"/>
      <c r="FT1221" s="14"/>
      <c r="FU1221" s="14" t="str">
        <f t="shared" si="17"/>
        <v>Base de Dados_Images/TC-6507.Imagem do Equipamento-.123850.jpg</v>
      </c>
      <c r="FV1221" s="14"/>
      <c r="FW1221" s="14"/>
    </row>
    <row r="1222" ht="15.75" customHeight="1">
      <c r="A1222" s="10" t="s">
        <v>18211</v>
      </c>
      <c r="B1222" s="10" t="s">
        <v>20211</v>
      </c>
      <c r="C1222" s="10" t="s">
        <v>3150</v>
      </c>
      <c r="D1222" s="10" t="s">
        <v>20329</v>
      </c>
      <c r="E1222" s="11" t="s">
        <v>20330</v>
      </c>
      <c r="F1222" s="12" t="s">
        <v>184</v>
      </c>
      <c r="G1222" s="13" t="s">
        <v>185</v>
      </c>
      <c r="H1222" s="13" t="s">
        <v>20331</v>
      </c>
      <c r="I1222" s="13" t="s">
        <v>185</v>
      </c>
      <c r="J1222" s="13" t="s">
        <v>20332</v>
      </c>
      <c r="K1222" s="13" t="s">
        <v>185</v>
      </c>
      <c r="L1222" s="13" t="s">
        <v>20333</v>
      </c>
      <c r="M1222" s="13" t="s">
        <v>185</v>
      </c>
      <c r="N1222" s="13" t="s">
        <v>20334</v>
      </c>
      <c r="O1222" s="13" t="s">
        <v>185</v>
      </c>
      <c r="P1222" s="13" t="s">
        <v>20335</v>
      </c>
      <c r="Q1222" s="13" t="s">
        <v>185</v>
      </c>
      <c r="R1222" s="13" t="s">
        <v>20336</v>
      </c>
      <c r="S1222" s="13" t="s">
        <v>185</v>
      </c>
      <c r="T1222" s="13" t="s">
        <v>20337</v>
      </c>
      <c r="U1222" s="13" t="s">
        <v>185</v>
      </c>
      <c r="V1222" s="13" t="s">
        <v>20338</v>
      </c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  <c r="BP1222" s="14"/>
      <c r="BQ1222" s="14"/>
      <c r="BR1222" s="14"/>
      <c r="BS1222" s="17" t="s">
        <v>204</v>
      </c>
      <c r="BT1222" s="17" t="s">
        <v>277</v>
      </c>
      <c r="BU1222" s="18"/>
      <c r="BV1222" s="15" t="s">
        <v>205</v>
      </c>
      <c r="BW1222" s="16">
        <v>46077.51337962963</v>
      </c>
      <c r="BX1222" s="15" t="s">
        <v>205</v>
      </c>
      <c r="BY1222" s="16">
        <v>46077.51337962963</v>
      </c>
      <c r="BZ1222" s="12" t="s">
        <v>206</v>
      </c>
      <c r="CA1222" s="13" t="s">
        <v>185</v>
      </c>
      <c r="CB1222" s="13" t="s">
        <v>20339</v>
      </c>
      <c r="CC1222" s="13" t="s">
        <v>185</v>
      </c>
      <c r="CD1222" s="13" t="s">
        <v>20340</v>
      </c>
      <c r="CE1222" s="14"/>
      <c r="CF1222" s="14"/>
      <c r="CG1222" s="14"/>
      <c r="CH1222" s="14"/>
      <c r="CI1222" s="14"/>
      <c r="CJ1222" s="14"/>
      <c r="CK1222" s="14"/>
      <c r="CL1222" s="14"/>
      <c r="CM1222" s="14"/>
      <c r="CN1222" s="14"/>
      <c r="CO1222" s="14"/>
      <c r="CP1222" s="14"/>
      <c r="CQ1222" s="14"/>
      <c r="CR1222" s="14"/>
      <c r="CS1222" s="14"/>
      <c r="CT1222" s="14"/>
      <c r="CU1222" s="14"/>
      <c r="CV1222" s="14"/>
      <c r="CW1222" s="14"/>
      <c r="CX1222" s="14"/>
      <c r="CY1222" s="14"/>
      <c r="CZ1222" s="14"/>
      <c r="DA1222" s="14"/>
      <c r="DB1222" s="14"/>
      <c r="DC1222" s="14"/>
      <c r="DD1222" s="14"/>
      <c r="DE1222" s="17" t="s">
        <v>204</v>
      </c>
      <c r="DF1222" s="17" t="s">
        <v>277</v>
      </c>
      <c r="DG1222" s="18"/>
      <c r="DH1222" s="15" t="s">
        <v>205</v>
      </c>
      <c r="DI1222" s="16">
        <v>46095.53545138889</v>
      </c>
      <c r="DJ1222" s="15" t="s">
        <v>205</v>
      </c>
      <c r="DK1222" s="16">
        <v>46095.53545138889</v>
      </c>
      <c r="DL1222" s="12" t="s">
        <v>213</v>
      </c>
      <c r="DM1222" s="13" t="s">
        <v>185</v>
      </c>
      <c r="DN1222" s="13" t="s">
        <v>20341</v>
      </c>
      <c r="DO1222" s="14"/>
      <c r="DP1222" s="14"/>
      <c r="DQ1222" s="14"/>
      <c r="DR1222" s="14"/>
      <c r="DS1222" s="14"/>
      <c r="DT1222" s="14"/>
      <c r="DU1222" s="14"/>
      <c r="DV1222" s="14"/>
      <c r="DW1222" s="14"/>
      <c r="DX1222" s="14"/>
      <c r="DY1222" s="14"/>
      <c r="DZ1222" s="14"/>
      <c r="EA1222" s="14"/>
      <c r="EB1222" s="14"/>
      <c r="EC1222" s="14"/>
      <c r="ED1222" s="14"/>
      <c r="EE1222" s="14"/>
      <c r="EF1222" s="14"/>
      <c r="EG1222" s="14"/>
      <c r="EH1222" s="14"/>
      <c r="EI1222" s="17" t="s">
        <v>204</v>
      </c>
      <c r="EJ1222" s="15" t="s">
        <v>205</v>
      </c>
      <c r="EK1222" s="16">
        <v>46093.66342592592</v>
      </c>
      <c r="EL1222" s="12" t="s">
        <v>218</v>
      </c>
      <c r="EM1222" s="13" t="s">
        <v>185</v>
      </c>
      <c r="EN1222" s="13" t="s">
        <v>20342</v>
      </c>
      <c r="EO1222" s="14"/>
      <c r="EP1222" s="14"/>
      <c r="EQ1222" s="14"/>
      <c r="ER1222" s="14"/>
      <c r="ES1222" s="14"/>
      <c r="ET1222" s="14"/>
      <c r="EU1222" s="14"/>
      <c r="EV1222" s="14"/>
      <c r="EW1222" s="14"/>
      <c r="EX1222" s="14"/>
      <c r="EY1222" s="14"/>
      <c r="EZ1222" s="14"/>
      <c r="FA1222" s="14"/>
      <c r="FB1222" s="14"/>
      <c r="FC1222" s="14"/>
      <c r="FD1222" s="14"/>
      <c r="FE1222" s="14"/>
      <c r="FF1222" s="14"/>
      <c r="FG1222" s="14"/>
      <c r="FH1222" s="14"/>
      <c r="FI1222" s="17" t="s">
        <v>204</v>
      </c>
      <c r="FJ1222" s="15" t="s">
        <v>205</v>
      </c>
      <c r="FK1222" s="16">
        <v>46104.49120370371</v>
      </c>
      <c r="FL1222" s="14"/>
      <c r="FM1222" s="14"/>
      <c r="FN1222" s="15" t="s">
        <v>223</v>
      </c>
      <c r="FO1222" s="16">
        <v>46104.49120370371</v>
      </c>
      <c r="FP1222" s="13" t="s">
        <v>20342</v>
      </c>
      <c r="FQ1222" s="13" t="s">
        <v>20343</v>
      </c>
      <c r="FR1222" s="13" t="s">
        <v>20344</v>
      </c>
      <c r="FS1222" s="14"/>
      <c r="FT1222" s="14"/>
      <c r="FU1222" s="14" t="str">
        <f t="shared" si="17"/>
        <v>Base de Dados_Images/XV-8004-18.Imagem do Equipamento-.124526.jpg</v>
      </c>
      <c r="FV1222" s="14"/>
      <c r="FW1222" s="14"/>
    </row>
    <row r="1223" ht="15.75" customHeight="1">
      <c r="A1223" s="10" t="s">
        <v>18211</v>
      </c>
      <c r="B1223" s="10" t="s">
        <v>20211</v>
      </c>
      <c r="C1223" s="10" t="s">
        <v>3150</v>
      </c>
      <c r="D1223" s="10" t="s">
        <v>20345</v>
      </c>
      <c r="E1223" s="11" t="s">
        <v>20346</v>
      </c>
      <c r="F1223" s="12" t="s">
        <v>184</v>
      </c>
      <c r="G1223" s="13" t="s">
        <v>185</v>
      </c>
      <c r="H1223" s="13" t="s">
        <v>20347</v>
      </c>
      <c r="I1223" s="13" t="s">
        <v>185</v>
      </c>
      <c r="J1223" s="13" t="s">
        <v>20348</v>
      </c>
      <c r="K1223" s="13" t="s">
        <v>185</v>
      </c>
      <c r="L1223" s="13" t="s">
        <v>20349</v>
      </c>
      <c r="M1223" s="13" t="s">
        <v>185</v>
      </c>
      <c r="N1223" s="13" t="s">
        <v>20350</v>
      </c>
      <c r="O1223" s="13" t="s">
        <v>195</v>
      </c>
      <c r="P1223" s="13" t="s">
        <v>20351</v>
      </c>
      <c r="Q1223" s="13" t="s">
        <v>195</v>
      </c>
      <c r="R1223" s="13" t="s">
        <v>20352</v>
      </c>
      <c r="S1223" s="13" t="s">
        <v>195</v>
      </c>
      <c r="T1223" s="13" t="s">
        <v>20353</v>
      </c>
      <c r="U1223" s="13" t="s">
        <v>195</v>
      </c>
      <c r="V1223" s="13" t="s">
        <v>20354</v>
      </c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  <c r="BP1223" s="14"/>
      <c r="BQ1223" s="14"/>
      <c r="BR1223" s="14"/>
      <c r="BS1223" s="17" t="s">
        <v>204</v>
      </c>
      <c r="BT1223" s="17" t="s">
        <v>277</v>
      </c>
      <c r="BU1223" s="18"/>
      <c r="BV1223" s="15" t="s">
        <v>205</v>
      </c>
      <c r="BW1223" s="16">
        <v>46070.4994212963</v>
      </c>
      <c r="BX1223" s="15" t="s">
        <v>205</v>
      </c>
      <c r="BY1223" s="16">
        <v>46070.4994212963</v>
      </c>
      <c r="BZ1223" s="12" t="s">
        <v>206</v>
      </c>
      <c r="CA1223" s="13" t="s">
        <v>195</v>
      </c>
      <c r="CB1223" s="13" t="s">
        <v>20355</v>
      </c>
      <c r="CC1223" s="13" t="s">
        <v>195</v>
      </c>
      <c r="CD1223" s="13" t="s">
        <v>20356</v>
      </c>
      <c r="CE1223" s="14"/>
      <c r="CF1223" s="14"/>
      <c r="CG1223" s="14"/>
      <c r="CH1223" s="14"/>
      <c r="CI1223" s="14"/>
      <c r="CJ1223" s="14"/>
      <c r="CK1223" s="14"/>
      <c r="CL1223" s="14"/>
      <c r="CM1223" s="14"/>
      <c r="CN1223" s="14"/>
      <c r="CO1223" s="14"/>
      <c r="CP1223" s="14"/>
      <c r="CQ1223" s="14"/>
      <c r="CR1223" s="14"/>
      <c r="CS1223" s="14"/>
      <c r="CT1223" s="14"/>
      <c r="CU1223" s="14"/>
      <c r="CV1223" s="14"/>
      <c r="CW1223" s="14"/>
      <c r="CX1223" s="14"/>
      <c r="CY1223" s="14"/>
      <c r="CZ1223" s="14"/>
      <c r="DA1223" s="14"/>
      <c r="DB1223" s="14"/>
      <c r="DC1223" s="14"/>
      <c r="DD1223" s="14"/>
      <c r="DE1223" s="17" t="s">
        <v>204</v>
      </c>
      <c r="DF1223" s="17" t="s">
        <v>277</v>
      </c>
      <c r="DG1223" s="18"/>
      <c r="DH1223" s="15" t="s">
        <v>205</v>
      </c>
      <c r="DI1223" s="16">
        <v>46095.53512731481</v>
      </c>
      <c r="DJ1223" s="15" t="s">
        <v>205</v>
      </c>
      <c r="DK1223" s="16">
        <v>46095.53512731481</v>
      </c>
      <c r="DL1223" s="12" t="s">
        <v>213</v>
      </c>
      <c r="DM1223" s="13" t="s">
        <v>185</v>
      </c>
      <c r="DN1223" s="13" t="s">
        <v>20357</v>
      </c>
      <c r="DO1223" s="14"/>
      <c r="DP1223" s="14"/>
      <c r="DQ1223" s="14"/>
      <c r="DR1223" s="14"/>
      <c r="DS1223" s="14"/>
      <c r="DT1223" s="14"/>
      <c r="DU1223" s="14"/>
      <c r="DV1223" s="14"/>
      <c r="DW1223" s="14"/>
      <c r="DX1223" s="14"/>
      <c r="DY1223" s="14"/>
      <c r="DZ1223" s="14"/>
      <c r="EA1223" s="14"/>
      <c r="EB1223" s="14"/>
      <c r="EC1223" s="14"/>
      <c r="ED1223" s="14"/>
      <c r="EE1223" s="14"/>
      <c r="EF1223" s="14"/>
      <c r="EG1223" s="14"/>
      <c r="EH1223" s="14"/>
      <c r="EI1223" s="17" t="s">
        <v>204</v>
      </c>
      <c r="EJ1223" s="15" t="s">
        <v>205</v>
      </c>
      <c r="EK1223" s="16">
        <v>46093.64098379629</v>
      </c>
      <c r="EL1223" s="12" t="s">
        <v>218</v>
      </c>
      <c r="EM1223" s="13" t="s">
        <v>185</v>
      </c>
      <c r="EN1223" s="13" t="s">
        <v>20358</v>
      </c>
      <c r="EO1223" s="14"/>
      <c r="EP1223" s="14"/>
      <c r="EQ1223" s="14"/>
      <c r="ER1223" s="14"/>
      <c r="ES1223" s="14"/>
      <c r="ET1223" s="14"/>
      <c r="EU1223" s="14"/>
      <c r="EV1223" s="14"/>
      <c r="EW1223" s="14"/>
      <c r="EX1223" s="14"/>
      <c r="EY1223" s="14"/>
      <c r="EZ1223" s="14"/>
      <c r="FA1223" s="14"/>
      <c r="FB1223" s="14"/>
      <c r="FC1223" s="14"/>
      <c r="FD1223" s="14"/>
      <c r="FE1223" s="14"/>
      <c r="FF1223" s="14"/>
      <c r="FG1223" s="14"/>
      <c r="FH1223" s="14"/>
      <c r="FI1223" s="17" t="s">
        <v>204</v>
      </c>
      <c r="FJ1223" s="15" t="s">
        <v>205</v>
      </c>
      <c r="FK1223" s="16">
        <v>46104.4912962963</v>
      </c>
      <c r="FL1223" s="14"/>
      <c r="FM1223" s="14"/>
      <c r="FN1223" s="15" t="s">
        <v>223</v>
      </c>
      <c r="FO1223" s="16">
        <v>46104.4912962963</v>
      </c>
      <c r="FP1223" s="13" t="s">
        <v>20358</v>
      </c>
      <c r="FQ1223" s="13" t="s">
        <v>20359</v>
      </c>
      <c r="FR1223" s="13" t="s">
        <v>20360</v>
      </c>
      <c r="FS1223" s="14"/>
      <c r="FT1223" s="14"/>
      <c r="FU1223" s="14" t="str">
        <f t="shared" si="17"/>
        <v>Base de Dados_Images/XV-153.Imagem do Equipamento-.132603.jpg</v>
      </c>
      <c r="FV1223" s="14"/>
      <c r="FW1223" s="14"/>
    </row>
    <row r="1224" ht="15.75" customHeight="1">
      <c r="A1224" s="10" t="s">
        <v>18211</v>
      </c>
      <c r="B1224" s="10" t="s">
        <v>20211</v>
      </c>
      <c r="C1224" s="10" t="s">
        <v>3150</v>
      </c>
      <c r="D1224" s="10" t="s">
        <v>20361</v>
      </c>
      <c r="E1224" s="11" t="s">
        <v>20362</v>
      </c>
      <c r="F1224" s="12" t="s">
        <v>184</v>
      </c>
      <c r="G1224" s="13" t="s">
        <v>185</v>
      </c>
      <c r="H1224" s="13" t="s">
        <v>20363</v>
      </c>
      <c r="I1224" s="13" t="s">
        <v>185</v>
      </c>
      <c r="J1224" s="13" t="s">
        <v>20364</v>
      </c>
      <c r="K1224" s="13" t="s">
        <v>185</v>
      </c>
      <c r="L1224" s="13" t="s">
        <v>20365</v>
      </c>
      <c r="M1224" s="13" t="s">
        <v>185</v>
      </c>
      <c r="N1224" s="13" t="s">
        <v>20366</v>
      </c>
      <c r="O1224" s="13" t="s">
        <v>185</v>
      </c>
      <c r="P1224" s="13" t="s">
        <v>20367</v>
      </c>
      <c r="Q1224" s="13" t="s">
        <v>185</v>
      </c>
      <c r="R1224" s="13" t="s">
        <v>20368</v>
      </c>
      <c r="S1224" s="13" t="s">
        <v>185</v>
      </c>
      <c r="T1224" s="13" t="s">
        <v>20369</v>
      </c>
      <c r="U1224" s="13" t="s">
        <v>185</v>
      </c>
      <c r="V1224" s="13" t="s">
        <v>20370</v>
      </c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  <c r="BP1224" s="14"/>
      <c r="BQ1224" s="14"/>
      <c r="BR1224" s="14"/>
      <c r="BS1224" s="17" t="s">
        <v>204</v>
      </c>
      <c r="BT1224" s="17" t="s">
        <v>277</v>
      </c>
      <c r="BU1224" s="18"/>
      <c r="BV1224" s="15" t="s">
        <v>205</v>
      </c>
      <c r="BW1224" s="16">
        <v>46046.38673611111</v>
      </c>
      <c r="BX1224" s="15" t="s">
        <v>205</v>
      </c>
      <c r="BY1224" s="16">
        <v>46046.38673611111</v>
      </c>
      <c r="BZ1224" s="12" t="s">
        <v>206</v>
      </c>
      <c r="CA1224" s="13" t="s">
        <v>195</v>
      </c>
      <c r="CB1224" s="13" t="s">
        <v>20371</v>
      </c>
      <c r="CC1224" s="13" t="s">
        <v>185</v>
      </c>
      <c r="CD1224" s="13" t="s">
        <v>20372</v>
      </c>
      <c r="CE1224" s="14"/>
      <c r="CF1224" s="14"/>
      <c r="CG1224" s="14"/>
      <c r="CH1224" s="14"/>
      <c r="CI1224" s="14"/>
      <c r="CJ1224" s="14"/>
      <c r="CK1224" s="14"/>
      <c r="CL1224" s="14"/>
      <c r="CM1224" s="14"/>
      <c r="CN1224" s="14"/>
      <c r="CO1224" s="14"/>
      <c r="CP1224" s="14"/>
      <c r="CQ1224" s="14"/>
      <c r="CR1224" s="14"/>
      <c r="CS1224" s="14"/>
      <c r="CT1224" s="14"/>
      <c r="CU1224" s="14"/>
      <c r="CV1224" s="14"/>
      <c r="CW1224" s="14"/>
      <c r="CX1224" s="14"/>
      <c r="CY1224" s="14"/>
      <c r="CZ1224" s="14"/>
      <c r="DA1224" s="14"/>
      <c r="DB1224" s="14"/>
      <c r="DC1224" s="14"/>
      <c r="DD1224" s="14"/>
      <c r="DE1224" s="17" t="s">
        <v>204</v>
      </c>
      <c r="DF1224" s="17" t="s">
        <v>277</v>
      </c>
      <c r="DG1224" s="18"/>
      <c r="DH1224" s="15" t="s">
        <v>205</v>
      </c>
      <c r="DI1224" s="16">
        <v>46083.504155092596</v>
      </c>
      <c r="DJ1224" s="15" t="s">
        <v>205</v>
      </c>
      <c r="DK1224" s="16">
        <v>46083.504155092596</v>
      </c>
      <c r="DL1224" s="12" t="s">
        <v>213</v>
      </c>
      <c r="DM1224" s="13" t="s">
        <v>185</v>
      </c>
      <c r="DN1224" s="13" t="s">
        <v>20373</v>
      </c>
      <c r="DO1224" s="14"/>
      <c r="DP1224" s="14"/>
      <c r="DQ1224" s="14"/>
      <c r="DR1224" s="14"/>
      <c r="DS1224" s="14"/>
      <c r="DT1224" s="14"/>
      <c r="DU1224" s="14"/>
      <c r="DV1224" s="14"/>
      <c r="DW1224" s="14"/>
      <c r="DX1224" s="14"/>
      <c r="DY1224" s="14"/>
      <c r="DZ1224" s="14"/>
      <c r="EA1224" s="14"/>
      <c r="EB1224" s="14"/>
      <c r="EC1224" s="14"/>
      <c r="ED1224" s="14"/>
      <c r="EE1224" s="14"/>
      <c r="EF1224" s="14"/>
      <c r="EG1224" s="14"/>
      <c r="EH1224" s="14"/>
      <c r="EI1224" s="17" t="s">
        <v>204</v>
      </c>
      <c r="EJ1224" s="15" t="s">
        <v>205</v>
      </c>
      <c r="EK1224" s="16">
        <v>46095.03758101852</v>
      </c>
      <c r="EL1224" s="12" t="s">
        <v>218</v>
      </c>
      <c r="EM1224" s="13" t="s">
        <v>185</v>
      </c>
      <c r="EN1224" s="13" t="s">
        <v>20374</v>
      </c>
      <c r="EO1224" s="14"/>
      <c r="EP1224" s="14"/>
      <c r="EQ1224" s="14"/>
      <c r="ER1224" s="14"/>
      <c r="ES1224" s="14"/>
      <c r="ET1224" s="14"/>
      <c r="EU1224" s="14"/>
      <c r="EV1224" s="14"/>
      <c r="EW1224" s="14"/>
      <c r="EX1224" s="14"/>
      <c r="EY1224" s="14"/>
      <c r="EZ1224" s="14"/>
      <c r="FA1224" s="14"/>
      <c r="FB1224" s="14"/>
      <c r="FC1224" s="14"/>
      <c r="FD1224" s="14"/>
      <c r="FE1224" s="14"/>
      <c r="FF1224" s="14"/>
      <c r="FG1224" s="14"/>
      <c r="FH1224" s="14"/>
      <c r="FI1224" s="17" t="s">
        <v>204</v>
      </c>
      <c r="FJ1224" s="15" t="s">
        <v>205</v>
      </c>
      <c r="FK1224" s="16">
        <v>46104.491435185184</v>
      </c>
      <c r="FL1224" s="14"/>
      <c r="FM1224" s="14"/>
      <c r="FN1224" s="15" t="s">
        <v>223</v>
      </c>
      <c r="FO1224" s="16">
        <v>46104.491435185184</v>
      </c>
      <c r="FP1224" s="13" t="s">
        <v>20374</v>
      </c>
      <c r="FQ1224" s="13" t="s">
        <v>20375</v>
      </c>
      <c r="FR1224" s="13" t="s">
        <v>20370</v>
      </c>
      <c r="FS1224" s="14"/>
      <c r="FT1224" s="14"/>
      <c r="FU1224" s="14" t="str">
        <f t="shared" si="17"/>
        <v>Base de Dados_Images/XV-154.Imagem do Equipamento-.121631.jpg</v>
      </c>
      <c r="FV1224" s="14"/>
      <c r="FW1224" s="14"/>
    </row>
    <row r="1225" ht="15.75" customHeight="1">
      <c r="A1225" s="10" t="s">
        <v>18211</v>
      </c>
      <c r="B1225" s="10" t="s">
        <v>20211</v>
      </c>
      <c r="C1225" s="10" t="s">
        <v>3150</v>
      </c>
      <c r="D1225" s="10" t="s">
        <v>20376</v>
      </c>
      <c r="E1225" s="11" t="s">
        <v>20377</v>
      </c>
      <c r="F1225" s="12" t="s">
        <v>184</v>
      </c>
      <c r="G1225" s="13" t="s">
        <v>185</v>
      </c>
      <c r="H1225" s="13" t="s">
        <v>20378</v>
      </c>
      <c r="I1225" s="13" t="s">
        <v>185</v>
      </c>
      <c r="J1225" s="13" t="s">
        <v>20379</v>
      </c>
      <c r="K1225" s="13" t="s">
        <v>185</v>
      </c>
      <c r="L1225" s="13" t="s">
        <v>20380</v>
      </c>
      <c r="M1225" s="13" t="s">
        <v>185</v>
      </c>
      <c r="N1225" s="13" t="s">
        <v>20381</v>
      </c>
      <c r="O1225" s="13" t="s">
        <v>185</v>
      </c>
      <c r="P1225" s="13" t="s">
        <v>20382</v>
      </c>
      <c r="Q1225" s="13" t="s">
        <v>185</v>
      </c>
      <c r="R1225" s="13" t="s">
        <v>20383</v>
      </c>
      <c r="S1225" s="13" t="s">
        <v>185</v>
      </c>
      <c r="T1225" s="13" t="s">
        <v>20384</v>
      </c>
      <c r="U1225" s="13" t="s">
        <v>185</v>
      </c>
      <c r="V1225" s="13" t="s">
        <v>20385</v>
      </c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  <c r="BP1225" s="14"/>
      <c r="BQ1225" s="14"/>
      <c r="BR1225" s="14"/>
      <c r="BS1225" s="17" t="s">
        <v>204</v>
      </c>
      <c r="BT1225" s="17" t="s">
        <v>277</v>
      </c>
      <c r="BU1225" s="18"/>
      <c r="BV1225" s="15" t="s">
        <v>205</v>
      </c>
      <c r="BW1225" s="16">
        <v>46045.63827546296</v>
      </c>
      <c r="BX1225" s="15" t="s">
        <v>205</v>
      </c>
      <c r="BY1225" s="16">
        <v>46045.63827546296</v>
      </c>
      <c r="BZ1225" s="12" t="s">
        <v>206</v>
      </c>
      <c r="CA1225" s="13" t="s">
        <v>195</v>
      </c>
      <c r="CB1225" s="13" t="s">
        <v>20386</v>
      </c>
      <c r="CC1225" s="13" t="s">
        <v>185</v>
      </c>
      <c r="CD1225" s="13" t="s">
        <v>20387</v>
      </c>
      <c r="CE1225" s="14"/>
      <c r="CF1225" s="14"/>
      <c r="CG1225" s="14"/>
      <c r="CH1225" s="14"/>
      <c r="CI1225" s="14"/>
      <c r="CJ1225" s="14"/>
      <c r="CK1225" s="14"/>
      <c r="CL1225" s="14"/>
      <c r="CM1225" s="14"/>
      <c r="CN1225" s="14"/>
      <c r="CO1225" s="14"/>
      <c r="CP1225" s="14"/>
      <c r="CQ1225" s="14"/>
      <c r="CR1225" s="14"/>
      <c r="CS1225" s="14"/>
      <c r="CT1225" s="14"/>
      <c r="CU1225" s="14"/>
      <c r="CV1225" s="14"/>
      <c r="CW1225" s="14"/>
      <c r="CX1225" s="14"/>
      <c r="CY1225" s="14"/>
      <c r="CZ1225" s="14"/>
      <c r="DA1225" s="14"/>
      <c r="DB1225" s="14"/>
      <c r="DC1225" s="14"/>
      <c r="DD1225" s="14"/>
      <c r="DE1225" s="17" t="s">
        <v>204</v>
      </c>
      <c r="DF1225" s="17" t="s">
        <v>277</v>
      </c>
      <c r="DG1225" s="18"/>
      <c r="DH1225" s="15" t="s">
        <v>205</v>
      </c>
      <c r="DI1225" s="16">
        <v>46077.51290509259</v>
      </c>
      <c r="DJ1225" s="15" t="s">
        <v>205</v>
      </c>
      <c r="DK1225" s="16">
        <v>46077.51290509259</v>
      </c>
      <c r="DL1225" s="12" t="s">
        <v>213</v>
      </c>
      <c r="DM1225" s="13" t="s">
        <v>185</v>
      </c>
      <c r="DN1225" s="13" t="s">
        <v>20388</v>
      </c>
      <c r="DO1225" s="14"/>
      <c r="DP1225" s="14"/>
      <c r="DQ1225" s="14"/>
      <c r="DR1225" s="14"/>
      <c r="DS1225" s="14"/>
      <c r="DT1225" s="14"/>
      <c r="DU1225" s="14"/>
      <c r="DV1225" s="14"/>
      <c r="DW1225" s="14"/>
      <c r="DX1225" s="14"/>
      <c r="DY1225" s="14"/>
      <c r="DZ1225" s="14"/>
      <c r="EA1225" s="14"/>
      <c r="EB1225" s="14"/>
      <c r="EC1225" s="14"/>
      <c r="ED1225" s="14"/>
      <c r="EE1225" s="14"/>
      <c r="EF1225" s="14"/>
      <c r="EG1225" s="14"/>
      <c r="EH1225" s="14"/>
      <c r="EI1225" s="17" t="s">
        <v>204</v>
      </c>
      <c r="EJ1225" s="15" t="s">
        <v>205</v>
      </c>
      <c r="EK1225" s="16">
        <v>46093.93174768519</v>
      </c>
      <c r="EL1225" s="12" t="s">
        <v>218</v>
      </c>
      <c r="EM1225" s="13" t="s">
        <v>185</v>
      </c>
      <c r="EN1225" s="13" t="s">
        <v>20389</v>
      </c>
      <c r="EO1225" s="14"/>
      <c r="EP1225" s="14"/>
      <c r="EQ1225" s="14"/>
      <c r="ER1225" s="14"/>
      <c r="ES1225" s="14"/>
      <c r="ET1225" s="14"/>
      <c r="EU1225" s="14"/>
      <c r="EV1225" s="14"/>
      <c r="EW1225" s="14"/>
      <c r="EX1225" s="14"/>
      <c r="EY1225" s="14"/>
      <c r="EZ1225" s="14"/>
      <c r="FA1225" s="14"/>
      <c r="FB1225" s="14"/>
      <c r="FC1225" s="14"/>
      <c r="FD1225" s="14"/>
      <c r="FE1225" s="14"/>
      <c r="FF1225" s="14"/>
      <c r="FG1225" s="14"/>
      <c r="FH1225" s="14"/>
      <c r="FI1225" s="17" t="s">
        <v>204</v>
      </c>
      <c r="FJ1225" s="15" t="s">
        <v>205</v>
      </c>
      <c r="FK1225" s="16">
        <v>46104.491527777776</v>
      </c>
      <c r="FL1225" s="14"/>
      <c r="FM1225" s="14"/>
      <c r="FN1225" s="15" t="s">
        <v>223</v>
      </c>
      <c r="FO1225" s="16">
        <v>46104.491527777776</v>
      </c>
      <c r="FP1225" s="13" t="s">
        <v>20389</v>
      </c>
      <c r="FQ1225" s="13" t="s">
        <v>20390</v>
      </c>
      <c r="FR1225" s="13" t="s">
        <v>20385</v>
      </c>
      <c r="FS1225" s="14"/>
      <c r="FT1225" s="14"/>
      <c r="FU1225" s="14" t="str">
        <f t="shared" si="17"/>
        <v>Base de Dados_Images/XV-155.Imagem do Equipamento-.181842.jpg</v>
      </c>
      <c r="FV1225" s="14"/>
      <c r="FW1225" s="14"/>
    </row>
    <row r="1226" ht="15.75" customHeight="1">
      <c r="A1226" s="10" t="s">
        <v>18211</v>
      </c>
      <c r="B1226" s="10" t="s">
        <v>20211</v>
      </c>
      <c r="C1226" s="10" t="s">
        <v>3150</v>
      </c>
      <c r="D1226" s="10" t="s">
        <v>20391</v>
      </c>
      <c r="E1226" s="11" t="s">
        <v>20392</v>
      </c>
      <c r="F1226" s="12" t="s">
        <v>184</v>
      </c>
      <c r="G1226" s="13" t="s">
        <v>185</v>
      </c>
      <c r="H1226" s="13" t="s">
        <v>20393</v>
      </c>
      <c r="I1226" s="13" t="s">
        <v>185</v>
      </c>
      <c r="J1226" s="13" t="s">
        <v>20394</v>
      </c>
      <c r="K1226" s="13" t="s">
        <v>185</v>
      </c>
      <c r="L1226" s="13" t="s">
        <v>20395</v>
      </c>
      <c r="M1226" s="13" t="s">
        <v>185</v>
      </c>
      <c r="N1226" s="13" t="s">
        <v>20396</v>
      </c>
      <c r="O1226" s="13" t="s">
        <v>185</v>
      </c>
      <c r="P1226" s="13" t="s">
        <v>20397</v>
      </c>
      <c r="Q1226" s="13" t="s">
        <v>185</v>
      </c>
      <c r="R1226" s="13" t="s">
        <v>20398</v>
      </c>
      <c r="S1226" s="13" t="s">
        <v>185</v>
      </c>
      <c r="T1226" s="13" t="s">
        <v>20399</v>
      </c>
      <c r="U1226" s="13" t="s">
        <v>185</v>
      </c>
      <c r="V1226" s="13" t="s">
        <v>20400</v>
      </c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  <c r="BP1226" s="14"/>
      <c r="BQ1226" s="14"/>
      <c r="BR1226" s="14"/>
      <c r="BS1226" s="17" t="s">
        <v>204</v>
      </c>
      <c r="BT1226" s="17" t="s">
        <v>277</v>
      </c>
      <c r="BU1226" s="18"/>
      <c r="BV1226" s="15" t="s">
        <v>205</v>
      </c>
      <c r="BW1226" s="16">
        <v>46046.38601851852</v>
      </c>
      <c r="BX1226" s="15" t="s">
        <v>205</v>
      </c>
      <c r="BY1226" s="16">
        <v>46046.38601851852</v>
      </c>
      <c r="BZ1226" s="12" t="s">
        <v>206</v>
      </c>
      <c r="CA1226" s="13" t="s">
        <v>185</v>
      </c>
      <c r="CB1226" s="13" t="s">
        <v>20401</v>
      </c>
      <c r="CC1226" s="13" t="s">
        <v>185</v>
      </c>
      <c r="CD1226" s="13" t="s">
        <v>20402</v>
      </c>
      <c r="CE1226" s="14"/>
      <c r="CF1226" s="14"/>
      <c r="CG1226" s="14"/>
      <c r="CH1226" s="14"/>
      <c r="CI1226" s="14"/>
      <c r="CJ1226" s="14"/>
      <c r="CK1226" s="14"/>
      <c r="CL1226" s="14"/>
      <c r="CM1226" s="14"/>
      <c r="CN1226" s="14"/>
      <c r="CO1226" s="14"/>
      <c r="CP1226" s="14"/>
      <c r="CQ1226" s="14"/>
      <c r="CR1226" s="14"/>
      <c r="CS1226" s="14"/>
      <c r="CT1226" s="14"/>
      <c r="CU1226" s="14"/>
      <c r="CV1226" s="14"/>
      <c r="CW1226" s="14"/>
      <c r="CX1226" s="14"/>
      <c r="CY1226" s="14"/>
      <c r="CZ1226" s="14"/>
      <c r="DA1226" s="14"/>
      <c r="DB1226" s="14"/>
      <c r="DC1226" s="14"/>
      <c r="DD1226" s="14"/>
      <c r="DE1226" s="17" t="s">
        <v>204</v>
      </c>
      <c r="DF1226" s="17" t="s">
        <v>277</v>
      </c>
      <c r="DG1226" s="18"/>
      <c r="DH1226" s="15" t="s">
        <v>205</v>
      </c>
      <c r="DI1226" s="16">
        <v>46077.43446759259</v>
      </c>
      <c r="DJ1226" s="15" t="s">
        <v>205</v>
      </c>
      <c r="DK1226" s="16">
        <v>46077.43446759259</v>
      </c>
      <c r="DL1226" s="12" t="s">
        <v>213</v>
      </c>
      <c r="DM1226" s="13" t="s">
        <v>185</v>
      </c>
      <c r="DN1226" s="13" t="s">
        <v>20403</v>
      </c>
      <c r="DO1226" s="14"/>
      <c r="DP1226" s="14"/>
      <c r="DQ1226" s="14"/>
      <c r="DR1226" s="14"/>
      <c r="DS1226" s="14"/>
      <c r="DT1226" s="14"/>
      <c r="DU1226" s="14"/>
      <c r="DV1226" s="14"/>
      <c r="DW1226" s="14"/>
      <c r="DX1226" s="14"/>
      <c r="DY1226" s="14"/>
      <c r="DZ1226" s="14"/>
      <c r="EA1226" s="14"/>
      <c r="EB1226" s="14"/>
      <c r="EC1226" s="14"/>
      <c r="ED1226" s="14"/>
      <c r="EE1226" s="14"/>
      <c r="EF1226" s="14"/>
      <c r="EG1226" s="14"/>
      <c r="EH1226" s="14"/>
      <c r="EI1226" s="17" t="s">
        <v>204</v>
      </c>
      <c r="EJ1226" s="15" t="s">
        <v>205</v>
      </c>
      <c r="EK1226" s="16">
        <v>46093.93230324074</v>
      </c>
      <c r="EL1226" s="12" t="s">
        <v>218</v>
      </c>
      <c r="EM1226" s="13" t="s">
        <v>185</v>
      </c>
      <c r="EN1226" s="13" t="s">
        <v>20404</v>
      </c>
      <c r="EO1226" s="14"/>
      <c r="EP1226" s="14"/>
      <c r="EQ1226" s="14"/>
      <c r="ER1226" s="14"/>
      <c r="ES1226" s="14"/>
      <c r="ET1226" s="14"/>
      <c r="EU1226" s="14"/>
      <c r="EV1226" s="14"/>
      <c r="EW1226" s="14"/>
      <c r="EX1226" s="14"/>
      <c r="EY1226" s="14"/>
      <c r="EZ1226" s="14"/>
      <c r="FA1226" s="14"/>
      <c r="FB1226" s="14"/>
      <c r="FC1226" s="14"/>
      <c r="FD1226" s="14"/>
      <c r="FE1226" s="14"/>
      <c r="FF1226" s="14"/>
      <c r="FG1226" s="14"/>
      <c r="FH1226" s="14"/>
      <c r="FI1226" s="17" t="s">
        <v>204</v>
      </c>
      <c r="FJ1226" s="15" t="s">
        <v>205</v>
      </c>
      <c r="FK1226" s="16">
        <v>46104.49162037037</v>
      </c>
      <c r="FL1226" s="14"/>
      <c r="FM1226" s="14"/>
      <c r="FN1226" s="15" t="s">
        <v>223</v>
      </c>
      <c r="FO1226" s="16">
        <v>46104.49162037037</v>
      </c>
      <c r="FP1226" s="13" t="s">
        <v>20404</v>
      </c>
      <c r="FQ1226" s="13" t="s">
        <v>20405</v>
      </c>
      <c r="FR1226" s="13" t="s">
        <v>20400</v>
      </c>
      <c r="FS1226" s="14"/>
      <c r="FT1226" s="14"/>
      <c r="FU1226" s="14" t="str">
        <f t="shared" si="17"/>
        <v>Base de Dados_Images/XV-193.Imagem do Equipamento-.121525.jpg</v>
      </c>
      <c r="FV1226" s="14"/>
      <c r="FW1226" s="14"/>
    </row>
    <row r="1227" ht="15.75" customHeight="1">
      <c r="A1227" s="10" t="s">
        <v>18211</v>
      </c>
      <c r="B1227" s="10" t="s">
        <v>20211</v>
      </c>
      <c r="C1227" s="10" t="s">
        <v>3150</v>
      </c>
      <c r="D1227" s="10" t="s">
        <v>20406</v>
      </c>
      <c r="E1227" s="11" t="s">
        <v>20407</v>
      </c>
      <c r="F1227" s="12" t="s">
        <v>184</v>
      </c>
      <c r="G1227" s="13" t="s">
        <v>185</v>
      </c>
      <c r="H1227" s="13" t="s">
        <v>20408</v>
      </c>
      <c r="I1227" s="13" t="s">
        <v>185</v>
      </c>
      <c r="J1227" s="13" t="s">
        <v>20409</v>
      </c>
      <c r="K1227" s="13" t="s">
        <v>185</v>
      </c>
      <c r="L1227" s="13" t="s">
        <v>20410</v>
      </c>
      <c r="M1227" s="13" t="s">
        <v>185</v>
      </c>
      <c r="N1227" s="13" t="s">
        <v>20411</v>
      </c>
      <c r="O1227" s="13" t="s">
        <v>185</v>
      </c>
      <c r="P1227" s="13" t="s">
        <v>20412</v>
      </c>
      <c r="Q1227" s="13" t="s">
        <v>185</v>
      </c>
      <c r="R1227" s="13" t="s">
        <v>20413</v>
      </c>
      <c r="S1227" s="13" t="s">
        <v>185</v>
      </c>
      <c r="T1227" s="13" t="s">
        <v>20414</v>
      </c>
      <c r="U1227" s="13" t="s">
        <v>185</v>
      </c>
      <c r="V1227" s="13" t="s">
        <v>20415</v>
      </c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  <c r="BP1227" s="14"/>
      <c r="BQ1227" s="14"/>
      <c r="BR1227" s="14"/>
      <c r="BS1227" s="17" t="s">
        <v>204</v>
      </c>
      <c r="BT1227" s="17" t="s">
        <v>277</v>
      </c>
      <c r="BU1227" s="18"/>
      <c r="BV1227" s="15" t="s">
        <v>205</v>
      </c>
      <c r="BW1227" s="16">
        <v>46046.38533564815</v>
      </c>
      <c r="BX1227" s="15" t="s">
        <v>205</v>
      </c>
      <c r="BY1227" s="16">
        <v>46046.38533564815</v>
      </c>
      <c r="BZ1227" s="12" t="s">
        <v>206</v>
      </c>
      <c r="CA1227" s="13" t="s">
        <v>185</v>
      </c>
      <c r="CB1227" s="13" t="s">
        <v>20416</v>
      </c>
      <c r="CC1227" s="13" t="s">
        <v>185</v>
      </c>
      <c r="CD1227" s="13" t="s">
        <v>20417</v>
      </c>
      <c r="CE1227" s="14"/>
      <c r="CF1227" s="14"/>
      <c r="CG1227" s="14"/>
      <c r="CH1227" s="14"/>
      <c r="CI1227" s="14"/>
      <c r="CJ1227" s="14"/>
      <c r="CK1227" s="14"/>
      <c r="CL1227" s="14"/>
      <c r="CM1227" s="14"/>
      <c r="CN1227" s="14"/>
      <c r="CO1227" s="14"/>
      <c r="CP1227" s="14"/>
      <c r="CQ1227" s="14"/>
      <c r="CR1227" s="14"/>
      <c r="CS1227" s="14"/>
      <c r="CT1227" s="14"/>
      <c r="CU1227" s="14"/>
      <c r="CV1227" s="14"/>
      <c r="CW1227" s="14"/>
      <c r="CX1227" s="14"/>
      <c r="CY1227" s="14"/>
      <c r="CZ1227" s="14"/>
      <c r="DA1227" s="14"/>
      <c r="DB1227" s="14"/>
      <c r="DC1227" s="14"/>
      <c r="DD1227" s="14"/>
      <c r="DE1227" s="17" t="s">
        <v>204</v>
      </c>
      <c r="DF1227" s="17" t="s">
        <v>277</v>
      </c>
      <c r="DG1227" s="18"/>
      <c r="DH1227" s="15" t="s">
        <v>205</v>
      </c>
      <c r="DI1227" s="16">
        <v>46077.434212962966</v>
      </c>
      <c r="DJ1227" s="15" t="s">
        <v>205</v>
      </c>
      <c r="DK1227" s="16">
        <v>46077.434212962966</v>
      </c>
      <c r="DL1227" s="12" t="s">
        <v>213</v>
      </c>
      <c r="DM1227" s="13" t="s">
        <v>185</v>
      </c>
      <c r="DN1227" s="13" t="s">
        <v>20418</v>
      </c>
      <c r="DO1227" s="14"/>
      <c r="DP1227" s="14"/>
      <c r="DQ1227" s="14"/>
      <c r="DR1227" s="14"/>
      <c r="DS1227" s="14"/>
      <c r="DT1227" s="14"/>
      <c r="DU1227" s="14"/>
      <c r="DV1227" s="14"/>
      <c r="DW1227" s="14"/>
      <c r="DX1227" s="14"/>
      <c r="DY1227" s="14"/>
      <c r="DZ1227" s="14"/>
      <c r="EA1227" s="14"/>
      <c r="EB1227" s="14"/>
      <c r="EC1227" s="14"/>
      <c r="ED1227" s="14"/>
      <c r="EE1227" s="14"/>
      <c r="EF1227" s="14"/>
      <c r="EG1227" s="14"/>
      <c r="EH1227" s="14"/>
      <c r="EI1227" s="17" t="s">
        <v>204</v>
      </c>
      <c r="EJ1227" s="15" t="s">
        <v>205</v>
      </c>
      <c r="EK1227" s="16">
        <v>46093.93252314815</v>
      </c>
      <c r="EL1227" s="12" t="s">
        <v>218</v>
      </c>
      <c r="EM1227" s="13" t="s">
        <v>185</v>
      </c>
      <c r="EN1227" s="13" t="s">
        <v>20419</v>
      </c>
      <c r="EO1227" s="14"/>
      <c r="EP1227" s="14"/>
      <c r="EQ1227" s="14"/>
      <c r="ER1227" s="14"/>
      <c r="ES1227" s="14"/>
      <c r="ET1227" s="14"/>
      <c r="EU1227" s="14"/>
      <c r="EV1227" s="14"/>
      <c r="EW1227" s="14"/>
      <c r="EX1227" s="14"/>
      <c r="EY1227" s="14"/>
      <c r="EZ1227" s="14"/>
      <c r="FA1227" s="14"/>
      <c r="FB1227" s="14"/>
      <c r="FC1227" s="14"/>
      <c r="FD1227" s="14"/>
      <c r="FE1227" s="14"/>
      <c r="FF1227" s="14"/>
      <c r="FG1227" s="14"/>
      <c r="FH1227" s="14"/>
      <c r="FI1227" s="17" t="s">
        <v>204</v>
      </c>
      <c r="FJ1227" s="15" t="s">
        <v>205</v>
      </c>
      <c r="FK1227" s="16">
        <v>46104.49171296296</v>
      </c>
      <c r="FL1227" s="14"/>
      <c r="FM1227" s="14"/>
      <c r="FN1227" s="15" t="s">
        <v>223</v>
      </c>
      <c r="FO1227" s="16">
        <v>46104.49171296296</v>
      </c>
      <c r="FP1227" s="13" t="s">
        <v>20419</v>
      </c>
      <c r="FQ1227" s="13" t="s">
        <v>20420</v>
      </c>
      <c r="FR1227" s="13" t="s">
        <v>20415</v>
      </c>
      <c r="FS1227" s="14"/>
      <c r="FT1227" s="14"/>
      <c r="FU1227" s="14" t="str">
        <f t="shared" si="17"/>
        <v>Base de Dados_Images/XV-186.Imagem do Equipamento-.121429.jpg</v>
      </c>
      <c r="FV1227" s="14"/>
      <c r="FW1227" s="14"/>
    </row>
    <row r="1228" ht="15.75" customHeight="1">
      <c r="A1228" s="10" t="s">
        <v>18211</v>
      </c>
      <c r="B1228" s="10" t="s">
        <v>20211</v>
      </c>
      <c r="C1228" s="10" t="s">
        <v>3150</v>
      </c>
      <c r="D1228" s="10" t="s">
        <v>20421</v>
      </c>
      <c r="E1228" s="11" t="s">
        <v>20422</v>
      </c>
      <c r="F1228" s="12" t="s">
        <v>184</v>
      </c>
      <c r="G1228" s="13" t="s">
        <v>185</v>
      </c>
      <c r="H1228" s="13" t="s">
        <v>20423</v>
      </c>
      <c r="I1228" s="13" t="s">
        <v>185</v>
      </c>
      <c r="J1228" s="13" t="s">
        <v>20424</v>
      </c>
      <c r="K1228" s="13" t="s">
        <v>185</v>
      </c>
      <c r="L1228" s="13" t="s">
        <v>20425</v>
      </c>
      <c r="M1228" s="13" t="s">
        <v>185</v>
      </c>
      <c r="N1228" s="13" t="s">
        <v>20426</v>
      </c>
      <c r="O1228" s="13" t="s">
        <v>185</v>
      </c>
      <c r="P1228" s="13" t="s">
        <v>20427</v>
      </c>
      <c r="Q1228" s="13" t="s">
        <v>185</v>
      </c>
      <c r="R1228" s="13" t="s">
        <v>20428</v>
      </c>
      <c r="S1228" s="13" t="s">
        <v>185</v>
      </c>
      <c r="T1228" s="13" t="s">
        <v>20429</v>
      </c>
      <c r="U1228" s="13" t="s">
        <v>185</v>
      </c>
      <c r="V1228" s="13" t="s">
        <v>20430</v>
      </c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  <c r="BP1228" s="14"/>
      <c r="BQ1228" s="14"/>
      <c r="BR1228" s="14"/>
      <c r="BS1228" s="17" t="s">
        <v>204</v>
      </c>
      <c r="BT1228" s="17" t="s">
        <v>277</v>
      </c>
      <c r="BU1228" s="18"/>
      <c r="BV1228" s="15" t="s">
        <v>205</v>
      </c>
      <c r="BW1228" s="16">
        <v>46045.63203703704</v>
      </c>
      <c r="BX1228" s="15" t="s">
        <v>205</v>
      </c>
      <c r="BY1228" s="16">
        <v>46045.63203703704</v>
      </c>
      <c r="BZ1228" s="12" t="s">
        <v>206</v>
      </c>
      <c r="CA1228" s="13" t="s">
        <v>195</v>
      </c>
      <c r="CB1228" s="13" t="s">
        <v>20431</v>
      </c>
      <c r="CC1228" s="13" t="s">
        <v>185</v>
      </c>
      <c r="CD1228" s="13" t="s">
        <v>20432</v>
      </c>
      <c r="CE1228" s="14"/>
      <c r="CF1228" s="14"/>
      <c r="CG1228" s="14"/>
      <c r="CH1228" s="14"/>
      <c r="CI1228" s="14"/>
      <c r="CJ1228" s="14"/>
      <c r="CK1228" s="14"/>
      <c r="CL1228" s="14"/>
      <c r="CM1228" s="14"/>
      <c r="CN1228" s="14"/>
      <c r="CO1228" s="14"/>
      <c r="CP1228" s="14"/>
      <c r="CQ1228" s="14"/>
      <c r="CR1228" s="14"/>
      <c r="CS1228" s="14"/>
      <c r="CT1228" s="14"/>
      <c r="CU1228" s="14"/>
      <c r="CV1228" s="14"/>
      <c r="CW1228" s="14"/>
      <c r="CX1228" s="14"/>
      <c r="CY1228" s="14"/>
      <c r="CZ1228" s="14"/>
      <c r="DA1228" s="14"/>
      <c r="DB1228" s="14"/>
      <c r="DC1228" s="14"/>
      <c r="DD1228" s="14"/>
      <c r="DE1228" s="17" t="s">
        <v>204</v>
      </c>
      <c r="DF1228" s="17" t="s">
        <v>277</v>
      </c>
      <c r="DG1228" s="18"/>
      <c r="DH1228" s="15" t="s">
        <v>205</v>
      </c>
      <c r="DI1228" s="16">
        <v>46077.50958333333</v>
      </c>
      <c r="DJ1228" s="15" t="s">
        <v>205</v>
      </c>
      <c r="DK1228" s="16">
        <v>46077.50958333333</v>
      </c>
      <c r="DL1228" s="12" t="s">
        <v>213</v>
      </c>
      <c r="DM1228" s="13" t="s">
        <v>185</v>
      </c>
      <c r="DN1228" s="13" t="s">
        <v>20433</v>
      </c>
      <c r="DO1228" s="14"/>
      <c r="DP1228" s="14"/>
      <c r="DQ1228" s="14"/>
      <c r="DR1228" s="14"/>
      <c r="DS1228" s="14"/>
      <c r="DT1228" s="14"/>
      <c r="DU1228" s="14"/>
      <c r="DV1228" s="14"/>
      <c r="DW1228" s="14"/>
      <c r="DX1228" s="14"/>
      <c r="DY1228" s="14"/>
      <c r="DZ1228" s="14"/>
      <c r="EA1228" s="14"/>
      <c r="EB1228" s="14"/>
      <c r="EC1228" s="14"/>
      <c r="ED1228" s="14"/>
      <c r="EE1228" s="14"/>
      <c r="EF1228" s="14"/>
      <c r="EG1228" s="14"/>
      <c r="EH1228" s="14"/>
      <c r="EI1228" s="17" t="s">
        <v>204</v>
      </c>
      <c r="EJ1228" s="15" t="s">
        <v>205</v>
      </c>
      <c r="EK1228" s="16">
        <v>46104.49182870371</v>
      </c>
      <c r="EL1228" s="12" t="s">
        <v>218</v>
      </c>
      <c r="EM1228" s="13" t="s">
        <v>185</v>
      </c>
      <c r="EN1228" s="13" t="s">
        <v>20434</v>
      </c>
      <c r="EO1228" s="14"/>
      <c r="EP1228" s="14"/>
      <c r="EQ1228" s="14"/>
      <c r="ER1228" s="14"/>
      <c r="ES1228" s="14"/>
      <c r="ET1228" s="14"/>
      <c r="EU1228" s="14"/>
      <c r="EV1228" s="14"/>
      <c r="EW1228" s="14"/>
      <c r="EX1228" s="14"/>
      <c r="EY1228" s="14"/>
      <c r="EZ1228" s="14"/>
      <c r="FA1228" s="14"/>
      <c r="FB1228" s="14"/>
      <c r="FC1228" s="14"/>
      <c r="FD1228" s="14"/>
      <c r="FE1228" s="14"/>
      <c r="FF1228" s="14"/>
      <c r="FG1228" s="14"/>
      <c r="FH1228" s="14"/>
      <c r="FI1228" s="17" t="s">
        <v>204</v>
      </c>
      <c r="FJ1228" s="15" t="s">
        <v>205</v>
      </c>
      <c r="FK1228" s="16">
        <v>46104.49186342592</v>
      </c>
      <c r="FL1228" s="14"/>
      <c r="FM1228" s="14"/>
      <c r="FN1228" s="15" t="s">
        <v>223</v>
      </c>
      <c r="FO1228" s="16">
        <v>46104.49186342592</v>
      </c>
      <c r="FP1228" s="13" t="s">
        <v>20434</v>
      </c>
      <c r="FQ1228" s="13" t="s">
        <v>20435</v>
      </c>
      <c r="FR1228" s="13" t="s">
        <v>20430</v>
      </c>
      <c r="FS1228" s="14"/>
      <c r="FT1228" s="14"/>
      <c r="FU1228" s="14" t="str">
        <f t="shared" si="17"/>
        <v>Base de Dados_Images/XV-254.Imagem do Equipamento-.180942.jpg</v>
      </c>
      <c r="FV1228" s="14"/>
      <c r="FW1228" s="14"/>
    </row>
    <row r="1229" ht="15.75" customHeight="1">
      <c r="A1229" s="10" t="s">
        <v>18211</v>
      </c>
      <c r="B1229" s="10" t="s">
        <v>20211</v>
      </c>
      <c r="C1229" s="10" t="s">
        <v>3150</v>
      </c>
      <c r="D1229" s="10" t="s">
        <v>20436</v>
      </c>
      <c r="E1229" s="11" t="s">
        <v>20437</v>
      </c>
      <c r="F1229" s="12" t="s">
        <v>184</v>
      </c>
      <c r="G1229" s="13" t="s">
        <v>185</v>
      </c>
      <c r="H1229" s="13" t="s">
        <v>20438</v>
      </c>
      <c r="I1229" s="13" t="s">
        <v>185</v>
      </c>
      <c r="J1229" s="13" t="s">
        <v>20439</v>
      </c>
      <c r="K1229" s="13" t="s">
        <v>185</v>
      </c>
      <c r="L1229" s="13" t="s">
        <v>20440</v>
      </c>
      <c r="M1229" s="13" t="s">
        <v>185</v>
      </c>
      <c r="N1229" s="13" t="s">
        <v>20441</v>
      </c>
      <c r="O1229" s="13" t="s">
        <v>185</v>
      </c>
      <c r="P1229" s="13" t="s">
        <v>20442</v>
      </c>
      <c r="Q1229" s="13" t="s">
        <v>185</v>
      </c>
      <c r="R1229" s="13" t="s">
        <v>20443</v>
      </c>
      <c r="S1229" s="13" t="s">
        <v>185</v>
      </c>
      <c r="T1229" s="13" t="s">
        <v>20444</v>
      </c>
      <c r="U1229" s="13" t="s">
        <v>185</v>
      </c>
      <c r="V1229" s="13" t="s">
        <v>20445</v>
      </c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  <c r="BP1229" s="14"/>
      <c r="BQ1229" s="14"/>
      <c r="BR1229" s="14"/>
      <c r="BS1229" s="17" t="s">
        <v>204</v>
      </c>
      <c r="BT1229" s="17" t="s">
        <v>277</v>
      </c>
      <c r="BU1229" s="18"/>
      <c r="BV1229" s="15" t="s">
        <v>205</v>
      </c>
      <c r="BW1229" s="16">
        <v>46045.636030092595</v>
      </c>
      <c r="BX1229" s="15" t="s">
        <v>205</v>
      </c>
      <c r="BY1229" s="16">
        <v>46045.636030092595</v>
      </c>
      <c r="BZ1229" s="12" t="s">
        <v>206</v>
      </c>
      <c r="CA1229" s="13" t="s">
        <v>195</v>
      </c>
      <c r="CB1229" s="13" t="s">
        <v>20446</v>
      </c>
      <c r="CC1229" s="13" t="s">
        <v>185</v>
      </c>
      <c r="CD1229" s="13" t="s">
        <v>20447</v>
      </c>
      <c r="CE1229" s="14"/>
      <c r="CF1229" s="14"/>
      <c r="CG1229" s="14"/>
      <c r="CH1229" s="14"/>
      <c r="CI1229" s="14"/>
      <c r="CJ1229" s="14"/>
      <c r="CK1229" s="14"/>
      <c r="CL1229" s="14"/>
      <c r="CM1229" s="14"/>
      <c r="CN1229" s="14"/>
      <c r="CO1229" s="14"/>
      <c r="CP1229" s="14"/>
      <c r="CQ1229" s="14"/>
      <c r="CR1229" s="14"/>
      <c r="CS1229" s="14"/>
      <c r="CT1229" s="14"/>
      <c r="CU1229" s="14"/>
      <c r="CV1229" s="14"/>
      <c r="CW1229" s="14"/>
      <c r="CX1229" s="14"/>
      <c r="CY1229" s="14"/>
      <c r="CZ1229" s="14"/>
      <c r="DA1229" s="14"/>
      <c r="DB1229" s="14"/>
      <c r="DC1229" s="14"/>
      <c r="DD1229" s="14"/>
      <c r="DE1229" s="17" t="s">
        <v>204</v>
      </c>
      <c r="DF1229" s="17" t="s">
        <v>277</v>
      </c>
      <c r="DG1229" s="18"/>
      <c r="DH1229" s="15" t="s">
        <v>205</v>
      </c>
      <c r="DI1229" s="16">
        <v>46077.51391203704</v>
      </c>
      <c r="DJ1229" s="15" t="s">
        <v>205</v>
      </c>
      <c r="DK1229" s="16">
        <v>46077.51391203704</v>
      </c>
      <c r="DL1229" s="12" t="s">
        <v>213</v>
      </c>
      <c r="DM1229" s="13" t="s">
        <v>185</v>
      </c>
      <c r="DN1229" s="13" t="s">
        <v>20448</v>
      </c>
      <c r="DO1229" s="14"/>
      <c r="DP1229" s="14"/>
      <c r="DQ1229" s="14"/>
      <c r="DR1229" s="14"/>
      <c r="DS1229" s="14"/>
      <c r="DT1229" s="14"/>
      <c r="DU1229" s="14"/>
      <c r="DV1229" s="14"/>
      <c r="DW1229" s="14"/>
      <c r="DX1229" s="14"/>
      <c r="DY1229" s="14"/>
      <c r="DZ1229" s="14"/>
      <c r="EA1229" s="14"/>
      <c r="EB1229" s="14"/>
      <c r="EC1229" s="14"/>
      <c r="ED1229" s="14"/>
      <c r="EE1229" s="14"/>
      <c r="EF1229" s="14"/>
      <c r="EG1229" s="14"/>
      <c r="EH1229" s="14"/>
      <c r="EI1229" s="17" t="s">
        <v>204</v>
      </c>
      <c r="EJ1229" s="15" t="s">
        <v>205</v>
      </c>
      <c r="EK1229" s="16">
        <v>46093.93189814815</v>
      </c>
      <c r="EL1229" s="12" t="s">
        <v>218</v>
      </c>
      <c r="EM1229" s="13" t="s">
        <v>185</v>
      </c>
      <c r="EN1229" s="13" t="s">
        <v>20449</v>
      </c>
      <c r="EO1229" s="14"/>
      <c r="EP1229" s="14"/>
      <c r="EQ1229" s="14"/>
      <c r="ER1229" s="14"/>
      <c r="ES1229" s="14"/>
      <c r="ET1229" s="14"/>
      <c r="EU1229" s="14"/>
      <c r="EV1229" s="14"/>
      <c r="EW1229" s="14"/>
      <c r="EX1229" s="14"/>
      <c r="EY1229" s="14"/>
      <c r="EZ1229" s="14"/>
      <c r="FA1229" s="14"/>
      <c r="FB1229" s="14"/>
      <c r="FC1229" s="14"/>
      <c r="FD1229" s="14"/>
      <c r="FE1229" s="14"/>
      <c r="FF1229" s="14"/>
      <c r="FG1229" s="14"/>
      <c r="FH1229" s="14"/>
      <c r="FI1229" s="17" t="s">
        <v>204</v>
      </c>
      <c r="FJ1229" s="15" t="s">
        <v>205</v>
      </c>
      <c r="FK1229" s="16">
        <v>46104.492002314815</v>
      </c>
      <c r="FL1229" s="14"/>
      <c r="FM1229" s="14"/>
      <c r="FN1229" s="15" t="s">
        <v>223</v>
      </c>
      <c r="FO1229" s="16">
        <v>46104.492002314815</v>
      </c>
      <c r="FP1229" s="13" t="s">
        <v>20449</v>
      </c>
      <c r="FQ1229" s="13" t="s">
        <v>20450</v>
      </c>
      <c r="FR1229" s="13" t="s">
        <v>20443</v>
      </c>
      <c r="FS1229" s="14"/>
      <c r="FT1229" s="14"/>
      <c r="FU1229" s="14" t="str">
        <f t="shared" si="17"/>
        <v>Base de Dados_Images/XV-261.Imagem do Equipamento-.181400.jpg</v>
      </c>
      <c r="FV1229" s="14"/>
      <c r="FW1229" s="14"/>
    </row>
    <row r="1230" ht="15.75" customHeight="1">
      <c r="A1230" s="10" t="s">
        <v>18211</v>
      </c>
      <c r="B1230" s="10" t="s">
        <v>20211</v>
      </c>
      <c r="C1230" s="10" t="s">
        <v>3150</v>
      </c>
      <c r="D1230" s="10" t="s">
        <v>20451</v>
      </c>
      <c r="E1230" s="11" t="s">
        <v>20452</v>
      </c>
      <c r="F1230" s="12" t="s">
        <v>184</v>
      </c>
      <c r="G1230" s="13" t="s">
        <v>185</v>
      </c>
      <c r="H1230" s="13" t="s">
        <v>20453</v>
      </c>
      <c r="I1230" s="13" t="s">
        <v>185</v>
      </c>
      <c r="J1230" s="13" t="s">
        <v>20454</v>
      </c>
      <c r="K1230" s="13" t="s">
        <v>185</v>
      </c>
      <c r="L1230" s="13" t="s">
        <v>20455</v>
      </c>
      <c r="M1230" s="13" t="s">
        <v>185</v>
      </c>
      <c r="N1230" s="13" t="s">
        <v>20456</v>
      </c>
      <c r="O1230" s="13" t="s">
        <v>185</v>
      </c>
      <c r="P1230" s="13" t="s">
        <v>20457</v>
      </c>
      <c r="Q1230" s="13" t="s">
        <v>185</v>
      </c>
      <c r="R1230" s="13" t="s">
        <v>20458</v>
      </c>
      <c r="S1230" s="13" t="s">
        <v>185</v>
      </c>
      <c r="T1230" s="13" t="s">
        <v>20459</v>
      </c>
      <c r="U1230" s="13" t="s">
        <v>185</v>
      </c>
      <c r="V1230" s="13" t="s">
        <v>20460</v>
      </c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  <c r="BP1230" s="14"/>
      <c r="BQ1230" s="14"/>
      <c r="BR1230" s="14"/>
      <c r="BS1230" s="17" t="s">
        <v>204</v>
      </c>
      <c r="BT1230" s="17" t="s">
        <v>277</v>
      </c>
      <c r="BU1230" s="18"/>
      <c r="BV1230" s="15" t="s">
        <v>205</v>
      </c>
      <c r="BW1230" s="16">
        <v>46046.45875</v>
      </c>
      <c r="BX1230" s="15" t="s">
        <v>205</v>
      </c>
      <c r="BY1230" s="16">
        <v>46046.45875</v>
      </c>
      <c r="BZ1230" s="12" t="s">
        <v>206</v>
      </c>
      <c r="CA1230" s="13" t="s">
        <v>195</v>
      </c>
      <c r="CB1230" s="13" t="s">
        <v>20461</v>
      </c>
      <c r="CC1230" s="13" t="s">
        <v>185</v>
      </c>
      <c r="CD1230" s="13" t="s">
        <v>20462</v>
      </c>
      <c r="CE1230" s="14"/>
      <c r="CF1230" s="14"/>
      <c r="CG1230" s="14"/>
      <c r="CH1230" s="14"/>
      <c r="CI1230" s="14"/>
      <c r="CJ1230" s="14"/>
      <c r="CK1230" s="14"/>
      <c r="CL1230" s="14"/>
      <c r="CM1230" s="14"/>
      <c r="CN1230" s="14"/>
      <c r="CO1230" s="14"/>
      <c r="CP1230" s="14"/>
      <c r="CQ1230" s="14"/>
      <c r="CR1230" s="14"/>
      <c r="CS1230" s="14"/>
      <c r="CT1230" s="14"/>
      <c r="CU1230" s="14"/>
      <c r="CV1230" s="14"/>
      <c r="CW1230" s="14"/>
      <c r="CX1230" s="14"/>
      <c r="CY1230" s="14"/>
      <c r="CZ1230" s="14"/>
      <c r="DA1230" s="14"/>
      <c r="DB1230" s="14"/>
      <c r="DC1230" s="14"/>
      <c r="DD1230" s="14"/>
      <c r="DE1230" s="17" t="s">
        <v>204</v>
      </c>
      <c r="DF1230" s="17" t="s">
        <v>277</v>
      </c>
      <c r="DG1230" s="18"/>
      <c r="DH1230" s="15" t="s">
        <v>205</v>
      </c>
      <c r="DI1230" s="16">
        <v>46093.96681712963</v>
      </c>
      <c r="DJ1230" s="15" t="s">
        <v>205</v>
      </c>
      <c r="DK1230" s="16">
        <v>46093.96681712963</v>
      </c>
      <c r="DL1230" s="12" t="s">
        <v>213</v>
      </c>
      <c r="DM1230" s="13" t="s">
        <v>185</v>
      </c>
      <c r="DN1230" s="13" t="s">
        <v>20463</v>
      </c>
      <c r="DO1230" s="14"/>
      <c r="DP1230" s="14"/>
      <c r="DQ1230" s="14"/>
      <c r="DR1230" s="14"/>
      <c r="DS1230" s="14"/>
      <c r="DT1230" s="14"/>
      <c r="DU1230" s="14"/>
      <c r="DV1230" s="14"/>
      <c r="DW1230" s="14"/>
      <c r="DX1230" s="14"/>
      <c r="DY1230" s="14"/>
      <c r="DZ1230" s="14"/>
      <c r="EA1230" s="14"/>
      <c r="EB1230" s="14"/>
      <c r="EC1230" s="14"/>
      <c r="ED1230" s="14"/>
      <c r="EE1230" s="14"/>
      <c r="EF1230" s="14"/>
      <c r="EG1230" s="14"/>
      <c r="EH1230" s="14"/>
      <c r="EI1230" s="17" t="s">
        <v>204</v>
      </c>
      <c r="EJ1230" s="15" t="s">
        <v>205</v>
      </c>
      <c r="EK1230" s="16">
        <v>46093.966886574075</v>
      </c>
      <c r="EL1230" s="12" t="s">
        <v>218</v>
      </c>
      <c r="EM1230" s="13" t="s">
        <v>185</v>
      </c>
      <c r="EN1230" s="13" t="s">
        <v>20464</v>
      </c>
      <c r="EO1230" s="14"/>
      <c r="EP1230" s="14"/>
      <c r="EQ1230" s="14"/>
      <c r="ER1230" s="14"/>
      <c r="ES1230" s="14"/>
      <c r="ET1230" s="14"/>
      <c r="EU1230" s="14"/>
      <c r="EV1230" s="14"/>
      <c r="EW1230" s="14"/>
      <c r="EX1230" s="14"/>
      <c r="EY1230" s="14"/>
      <c r="EZ1230" s="14"/>
      <c r="FA1230" s="14"/>
      <c r="FB1230" s="14"/>
      <c r="FC1230" s="14"/>
      <c r="FD1230" s="14"/>
      <c r="FE1230" s="14"/>
      <c r="FF1230" s="14"/>
      <c r="FG1230" s="14"/>
      <c r="FH1230" s="14"/>
      <c r="FI1230" s="17" t="s">
        <v>204</v>
      </c>
      <c r="FJ1230" s="15" t="s">
        <v>205</v>
      </c>
      <c r="FK1230" s="16">
        <v>46104.49209490741</v>
      </c>
      <c r="FL1230" s="14"/>
      <c r="FM1230" s="14"/>
      <c r="FN1230" s="15" t="s">
        <v>223</v>
      </c>
      <c r="FO1230" s="16">
        <v>46104.49209490741</v>
      </c>
      <c r="FP1230" s="13" t="s">
        <v>20464</v>
      </c>
      <c r="FQ1230" s="13" t="s">
        <v>20465</v>
      </c>
      <c r="FR1230" s="13" t="s">
        <v>20466</v>
      </c>
      <c r="FS1230" s="14"/>
      <c r="FT1230" s="14"/>
      <c r="FU1230" s="14" t="str">
        <f t="shared" si="17"/>
        <v>Base de Dados_Images/XV-268.Imagem do Equipamento-.124007.jpg</v>
      </c>
      <c r="FV1230" s="14"/>
      <c r="FW1230" s="14"/>
    </row>
    <row r="1231" ht="15.75" customHeight="1">
      <c r="A1231" s="10" t="s">
        <v>18211</v>
      </c>
      <c r="B1231" s="10" t="s">
        <v>20211</v>
      </c>
      <c r="C1231" s="10" t="s">
        <v>3150</v>
      </c>
      <c r="D1231" s="10" t="s">
        <v>20467</v>
      </c>
      <c r="E1231" s="11" t="s">
        <v>20468</v>
      </c>
      <c r="F1231" s="12" t="s">
        <v>184</v>
      </c>
      <c r="G1231" s="13" t="s">
        <v>185</v>
      </c>
      <c r="H1231" s="13" t="s">
        <v>20469</v>
      </c>
      <c r="I1231" s="13" t="s">
        <v>185</v>
      </c>
      <c r="J1231" s="13" t="s">
        <v>20470</v>
      </c>
      <c r="K1231" s="13" t="s">
        <v>185</v>
      </c>
      <c r="L1231" s="13" t="s">
        <v>20471</v>
      </c>
      <c r="M1231" s="13" t="s">
        <v>185</v>
      </c>
      <c r="N1231" s="13" t="s">
        <v>20472</v>
      </c>
      <c r="O1231" s="13" t="s">
        <v>185</v>
      </c>
      <c r="P1231" s="13" t="s">
        <v>20473</v>
      </c>
      <c r="Q1231" s="13" t="s">
        <v>185</v>
      </c>
      <c r="R1231" s="13" t="s">
        <v>20474</v>
      </c>
      <c r="S1231" s="13" t="s">
        <v>185</v>
      </c>
      <c r="T1231" s="13" t="s">
        <v>20475</v>
      </c>
      <c r="U1231" s="13" t="s">
        <v>185</v>
      </c>
      <c r="V1231" s="13" t="s">
        <v>20476</v>
      </c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  <c r="BP1231" s="14"/>
      <c r="BQ1231" s="14"/>
      <c r="BR1231" s="14"/>
      <c r="BS1231" s="17" t="s">
        <v>204</v>
      </c>
      <c r="BT1231" s="17" t="s">
        <v>277</v>
      </c>
      <c r="BU1231" s="18"/>
      <c r="BV1231" s="15" t="s">
        <v>205</v>
      </c>
      <c r="BW1231" s="16">
        <v>46046.45814814815</v>
      </c>
      <c r="BX1231" s="15" t="s">
        <v>205</v>
      </c>
      <c r="BY1231" s="16">
        <v>46046.45814814815</v>
      </c>
      <c r="BZ1231" s="12" t="s">
        <v>206</v>
      </c>
      <c r="CA1231" s="13" t="s">
        <v>195</v>
      </c>
      <c r="CB1231" s="13" t="s">
        <v>20477</v>
      </c>
      <c r="CC1231" s="13" t="s">
        <v>185</v>
      </c>
      <c r="CD1231" s="13" t="s">
        <v>20478</v>
      </c>
      <c r="CE1231" s="14"/>
      <c r="CF1231" s="14"/>
      <c r="CG1231" s="14"/>
      <c r="CH1231" s="14"/>
      <c r="CI1231" s="14"/>
      <c r="CJ1231" s="14"/>
      <c r="CK1231" s="14"/>
      <c r="CL1231" s="14"/>
      <c r="CM1231" s="14"/>
      <c r="CN1231" s="14"/>
      <c r="CO1231" s="14"/>
      <c r="CP1231" s="14"/>
      <c r="CQ1231" s="14"/>
      <c r="CR1231" s="14"/>
      <c r="CS1231" s="14"/>
      <c r="CT1231" s="14"/>
      <c r="CU1231" s="14"/>
      <c r="CV1231" s="14"/>
      <c r="CW1231" s="14"/>
      <c r="CX1231" s="14"/>
      <c r="CY1231" s="14"/>
      <c r="CZ1231" s="14"/>
      <c r="DA1231" s="14"/>
      <c r="DB1231" s="14"/>
      <c r="DC1231" s="14"/>
      <c r="DD1231" s="14"/>
      <c r="DE1231" s="17" t="s">
        <v>204</v>
      </c>
      <c r="DF1231" s="17" t="s">
        <v>277</v>
      </c>
      <c r="DG1231" s="18"/>
      <c r="DH1231" s="15" t="s">
        <v>205</v>
      </c>
      <c r="DI1231" s="16">
        <v>46077.66097222222</v>
      </c>
      <c r="DJ1231" s="15" t="s">
        <v>205</v>
      </c>
      <c r="DK1231" s="16">
        <v>46077.66097222222</v>
      </c>
      <c r="DL1231" s="12" t="s">
        <v>213</v>
      </c>
      <c r="DM1231" s="13" t="s">
        <v>185</v>
      </c>
      <c r="DN1231" s="13" t="s">
        <v>20479</v>
      </c>
      <c r="DO1231" s="14"/>
      <c r="DP1231" s="14"/>
      <c r="DQ1231" s="14"/>
      <c r="DR1231" s="14"/>
      <c r="DS1231" s="14"/>
      <c r="DT1231" s="14"/>
      <c r="DU1231" s="14"/>
      <c r="DV1231" s="14"/>
      <c r="DW1231" s="14"/>
      <c r="DX1231" s="14"/>
      <c r="DY1231" s="14"/>
      <c r="DZ1231" s="14"/>
      <c r="EA1231" s="14"/>
      <c r="EB1231" s="14"/>
      <c r="EC1231" s="14"/>
      <c r="ED1231" s="14"/>
      <c r="EE1231" s="14"/>
      <c r="EF1231" s="14"/>
      <c r="EG1231" s="14"/>
      <c r="EH1231" s="14"/>
      <c r="EI1231" s="17" t="s">
        <v>204</v>
      </c>
      <c r="EJ1231" s="15" t="s">
        <v>205</v>
      </c>
      <c r="EK1231" s="16">
        <v>46093.967210648145</v>
      </c>
      <c r="EL1231" s="12" t="s">
        <v>218</v>
      </c>
      <c r="EM1231" s="13" t="s">
        <v>185</v>
      </c>
      <c r="EN1231" s="13" t="s">
        <v>20480</v>
      </c>
      <c r="EO1231" s="14"/>
      <c r="EP1231" s="14"/>
      <c r="EQ1231" s="14"/>
      <c r="ER1231" s="14"/>
      <c r="ES1231" s="14"/>
      <c r="ET1231" s="14"/>
      <c r="EU1231" s="14"/>
      <c r="EV1231" s="14"/>
      <c r="EW1231" s="14"/>
      <c r="EX1231" s="14"/>
      <c r="EY1231" s="14"/>
      <c r="EZ1231" s="14"/>
      <c r="FA1231" s="14"/>
      <c r="FB1231" s="14"/>
      <c r="FC1231" s="14"/>
      <c r="FD1231" s="14"/>
      <c r="FE1231" s="14"/>
      <c r="FF1231" s="14"/>
      <c r="FG1231" s="14"/>
      <c r="FH1231" s="14"/>
      <c r="FI1231" s="17" t="s">
        <v>204</v>
      </c>
      <c r="FJ1231" s="15" t="s">
        <v>205</v>
      </c>
      <c r="FK1231" s="16">
        <v>46104.49259259259</v>
      </c>
      <c r="FL1231" s="14"/>
      <c r="FM1231" s="14"/>
      <c r="FN1231" s="15" t="s">
        <v>223</v>
      </c>
      <c r="FO1231" s="16">
        <v>46104.49259259259</v>
      </c>
      <c r="FP1231" s="13" t="s">
        <v>20480</v>
      </c>
      <c r="FQ1231" s="13" t="s">
        <v>20481</v>
      </c>
      <c r="FR1231" s="13" t="s">
        <v>20482</v>
      </c>
      <c r="FS1231" s="14"/>
      <c r="FT1231" s="14"/>
      <c r="FU1231" s="14" t="str">
        <f t="shared" si="17"/>
        <v>Base de Dados_Images/XV-275.Imagem do Equipamento-.124014.jpg</v>
      </c>
      <c r="FV1231" s="14"/>
      <c r="FW1231" s="14"/>
    </row>
    <row r="1232" ht="15.75" customHeight="1">
      <c r="A1232" s="10" t="s">
        <v>18211</v>
      </c>
      <c r="B1232" s="10" t="s">
        <v>20211</v>
      </c>
      <c r="C1232" s="10" t="s">
        <v>3150</v>
      </c>
      <c r="D1232" s="10" t="s">
        <v>20483</v>
      </c>
      <c r="E1232" s="11" t="s">
        <v>20484</v>
      </c>
      <c r="F1232" s="12" t="s">
        <v>184</v>
      </c>
      <c r="G1232" s="13" t="s">
        <v>185</v>
      </c>
      <c r="H1232" s="13" t="s">
        <v>20485</v>
      </c>
      <c r="I1232" s="13" t="s">
        <v>185</v>
      </c>
      <c r="J1232" s="13" t="s">
        <v>20486</v>
      </c>
      <c r="K1232" s="13" t="s">
        <v>185</v>
      </c>
      <c r="L1232" s="13" t="s">
        <v>20487</v>
      </c>
      <c r="M1232" s="13" t="s">
        <v>185</v>
      </c>
      <c r="N1232" s="13" t="s">
        <v>20488</v>
      </c>
      <c r="O1232" s="13" t="s">
        <v>185</v>
      </c>
      <c r="P1232" s="13" t="s">
        <v>20489</v>
      </c>
      <c r="Q1232" s="13" t="s">
        <v>185</v>
      </c>
      <c r="R1232" s="13" t="s">
        <v>20490</v>
      </c>
      <c r="S1232" s="13" t="s">
        <v>185</v>
      </c>
      <c r="T1232" s="13" t="s">
        <v>20491</v>
      </c>
      <c r="U1232" s="13" t="s">
        <v>185</v>
      </c>
      <c r="V1232" s="13" t="s">
        <v>20492</v>
      </c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  <c r="BP1232" s="14"/>
      <c r="BQ1232" s="14"/>
      <c r="BR1232" s="14"/>
      <c r="BS1232" s="17" t="s">
        <v>204</v>
      </c>
      <c r="BT1232" s="17" t="s">
        <v>277</v>
      </c>
      <c r="BU1232" s="18"/>
      <c r="BV1232" s="15" t="s">
        <v>205</v>
      </c>
      <c r="BW1232" s="16">
        <v>46045.63716435185</v>
      </c>
      <c r="BX1232" s="15" t="s">
        <v>205</v>
      </c>
      <c r="BY1232" s="16">
        <v>46045.63716435185</v>
      </c>
      <c r="BZ1232" s="12" t="s">
        <v>206</v>
      </c>
      <c r="CA1232" s="13" t="s">
        <v>195</v>
      </c>
      <c r="CB1232" s="13" t="s">
        <v>20493</v>
      </c>
      <c r="CC1232" s="13" t="s">
        <v>185</v>
      </c>
      <c r="CD1232" s="13" t="s">
        <v>20494</v>
      </c>
      <c r="CE1232" s="14"/>
      <c r="CF1232" s="14"/>
      <c r="CG1232" s="14"/>
      <c r="CH1232" s="14"/>
      <c r="CI1232" s="14"/>
      <c r="CJ1232" s="14"/>
      <c r="CK1232" s="14"/>
      <c r="CL1232" s="14"/>
      <c r="CM1232" s="14"/>
      <c r="CN1232" s="14"/>
      <c r="CO1232" s="14"/>
      <c r="CP1232" s="14"/>
      <c r="CQ1232" s="14"/>
      <c r="CR1232" s="14"/>
      <c r="CS1232" s="14"/>
      <c r="CT1232" s="14"/>
      <c r="CU1232" s="14"/>
      <c r="CV1232" s="14"/>
      <c r="CW1232" s="14"/>
      <c r="CX1232" s="14"/>
      <c r="CY1232" s="14"/>
      <c r="CZ1232" s="14"/>
      <c r="DA1232" s="14"/>
      <c r="DB1232" s="14"/>
      <c r="DC1232" s="14"/>
      <c r="DD1232" s="14"/>
      <c r="DE1232" s="17" t="s">
        <v>204</v>
      </c>
      <c r="DF1232" s="17" t="s">
        <v>277</v>
      </c>
      <c r="DG1232" s="18"/>
      <c r="DH1232" s="15" t="s">
        <v>205</v>
      </c>
      <c r="DI1232" s="16">
        <v>46077.51563657408</v>
      </c>
      <c r="DJ1232" s="15" t="s">
        <v>205</v>
      </c>
      <c r="DK1232" s="16">
        <v>46077.51563657408</v>
      </c>
      <c r="DL1232" s="12" t="s">
        <v>213</v>
      </c>
      <c r="DM1232" s="13" t="s">
        <v>185</v>
      </c>
      <c r="DN1232" s="13" t="s">
        <v>20495</v>
      </c>
      <c r="DO1232" s="14"/>
      <c r="DP1232" s="14"/>
      <c r="DQ1232" s="14"/>
      <c r="DR1232" s="14"/>
      <c r="DS1232" s="14"/>
      <c r="DT1232" s="14"/>
      <c r="DU1232" s="14"/>
      <c r="DV1232" s="14"/>
      <c r="DW1232" s="14"/>
      <c r="DX1232" s="14"/>
      <c r="DY1232" s="14"/>
      <c r="DZ1232" s="14"/>
      <c r="EA1232" s="14"/>
      <c r="EB1232" s="14"/>
      <c r="EC1232" s="14"/>
      <c r="ED1232" s="14"/>
      <c r="EE1232" s="14"/>
      <c r="EF1232" s="14"/>
      <c r="EG1232" s="14"/>
      <c r="EH1232" s="14"/>
      <c r="EI1232" s="17" t="s">
        <v>204</v>
      </c>
      <c r="EJ1232" s="15" t="s">
        <v>205</v>
      </c>
      <c r="EK1232" s="16">
        <v>46093.93309027778</v>
      </c>
      <c r="EL1232" s="12" t="s">
        <v>218</v>
      </c>
      <c r="EM1232" s="13" t="s">
        <v>185</v>
      </c>
      <c r="EN1232" s="13" t="s">
        <v>20496</v>
      </c>
      <c r="EO1232" s="14"/>
      <c r="EP1232" s="14"/>
      <c r="EQ1232" s="14"/>
      <c r="ER1232" s="14"/>
      <c r="ES1232" s="14"/>
      <c r="ET1232" s="14"/>
      <c r="EU1232" s="14"/>
      <c r="EV1232" s="14"/>
      <c r="EW1232" s="14"/>
      <c r="EX1232" s="14"/>
      <c r="EY1232" s="14"/>
      <c r="EZ1232" s="14"/>
      <c r="FA1232" s="14"/>
      <c r="FB1232" s="14"/>
      <c r="FC1232" s="14"/>
      <c r="FD1232" s="14"/>
      <c r="FE1232" s="14"/>
      <c r="FF1232" s="14"/>
      <c r="FG1232" s="14"/>
      <c r="FH1232" s="14"/>
      <c r="FI1232" s="17" t="s">
        <v>204</v>
      </c>
      <c r="FJ1232" s="15" t="s">
        <v>205</v>
      </c>
      <c r="FK1232" s="16">
        <v>46104.492893518516</v>
      </c>
      <c r="FL1232" s="14"/>
      <c r="FM1232" s="14"/>
      <c r="FN1232" s="15" t="s">
        <v>223</v>
      </c>
      <c r="FO1232" s="16">
        <v>46104.492893518516</v>
      </c>
      <c r="FP1232" s="13" t="s">
        <v>20496</v>
      </c>
      <c r="FQ1232" s="13" t="s">
        <v>20497</v>
      </c>
      <c r="FR1232" s="13" t="s">
        <v>20492</v>
      </c>
      <c r="FS1232" s="14"/>
      <c r="FT1232" s="14"/>
      <c r="FU1232" s="14" t="str">
        <f t="shared" si="17"/>
        <v>Base de Dados_Images/LCV-8008-10.Imagem do Equipamento-.181700.jpg</v>
      </c>
      <c r="FV1232" s="14"/>
      <c r="FW1232" s="14"/>
    </row>
    <row r="1233" ht="15.75" customHeight="1">
      <c r="A1233" s="10" t="s">
        <v>18211</v>
      </c>
      <c r="B1233" s="10" t="s">
        <v>20211</v>
      </c>
      <c r="C1233" s="10" t="s">
        <v>3150</v>
      </c>
      <c r="D1233" s="10" t="s">
        <v>20498</v>
      </c>
      <c r="E1233" s="11" t="s">
        <v>20499</v>
      </c>
      <c r="F1233" s="12" t="s">
        <v>184</v>
      </c>
      <c r="G1233" s="13" t="s">
        <v>185</v>
      </c>
      <c r="H1233" s="13" t="s">
        <v>20500</v>
      </c>
      <c r="I1233" s="13" t="s">
        <v>185</v>
      </c>
      <c r="J1233" s="13" t="s">
        <v>20501</v>
      </c>
      <c r="K1233" s="13" t="s">
        <v>185</v>
      </c>
      <c r="L1233" s="13" t="s">
        <v>20502</v>
      </c>
      <c r="M1233" s="13" t="s">
        <v>185</v>
      </c>
      <c r="N1233" s="13" t="s">
        <v>20503</v>
      </c>
      <c r="O1233" s="13" t="s">
        <v>185</v>
      </c>
      <c r="P1233" s="13" t="s">
        <v>20504</v>
      </c>
      <c r="Q1233" s="13" t="s">
        <v>185</v>
      </c>
      <c r="R1233" s="13" t="s">
        <v>20505</v>
      </c>
      <c r="S1233" s="13" t="s">
        <v>185</v>
      </c>
      <c r="T1233" s="13" t="s">
        <v>20506</v>
      </c>
      <c r="U1233" s="13" t="s">
        <v>185</v>
      </c>
      <c r="V1233" s="13" t="s">
        <v>20507</v>
      </c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  <c r="BP1233" s="14"/>
      <c r="BQ1233" s="14"/>
      <c r="BR1233" s="14"/>
      <c r="BS1233" s="17" t="s">
        <v>204</v>
      </c>
      <c r="BT1233" s="17" t="s">
        <v>277</v>
      </c>
      <c r="BU1233" s="18"/>
      <c r="BV1233" s="15" t="s">
        <v>205</v>
      </c>
      <c r="BW1233" s="16">
        <v>46070.67759259259</v>
      </c>
      <c r="BX1233" s="15" t="s">
        <v>205</v>
      </c>
      <c r="BY1233" s="16">
        <v>46070.67759259259</v>
      </c>
      <c r="BZ1233" s="12" t="s">
        <v>206</v>
      </c>
      <c r="CA1233" s="13" t="s">
        <v>185</v>
      </c>
      <c r="CB1233" s="13" t="s">
        <v>20508</v>
      </c>
      <c r="CC1233" s="13" t="s">
        <v>185</v>
      </c>
      <c r="CD1233" s="13" t="s">
        <v>20509</v>
      </c>
      <c r="CE1233" s="14"/>
      <c r="CF1233" s="14"/>
      <c r="CG1233" s="14"/>
      <c r="CH1233" s="14"/>
      <c r="CI1233" s="14"/>
      <c r="CJ1233" s="14"/>
      <c r="CK1233" s="14"/>
      <c r="CL1233" s="14"/>
      <c r="CM1233" s="14"/>
      <c r="CN1233" s="14"/>
      <c r="CO1233" s="14"/>
      <c r="CP1233" s="14"/>
      <c r="CQ1233" s="14"/>
      <c r="CR1233" s="14"/>
      <c r="CS1233" s="14"/>
      <c r="CT1233" s="14"/>
      <c r="CU1233" s="14"/>
      <c r="CV1233" s="14"/>
      <c r="CW1233" s="14"/>
      <c r="CX1233" s="14"/>
      <c r="CY1233" s="14"/>
      <c r="CZ1233" s="14"/>
      <c r="DA1233" s="14"/>
      <c r="DB1233" s="14"/>
      <c r="DC1233" s="14"/>
      <c r="DD1233" s="14"/>
      <c r="DE1233" s="17" t="s">
        <v>204</v>
      </c>
      <c r="DF1233" s="17" t="s">
        <v>277</v>
      </c>
      <c r="DG1233" s="18"/>
      <c r="DH1233" s="15" t="s">
        <v>205</v>
      </c>
      <c r="DI1233" s="16">
        <v>46098.791446759256</v>
      </c>
      <c r="DJ1233" s="15" t="s">
        <v>205</v>
      </c>
      <c r="DK1233" s="16">
        <v>46098.791446759256</v>
      </c>
      <c r="DL1233" s="12" t="s">
        <v>213</v>
      </c>
      <c r="DM1233" s="13" t="s">
        <v>185</v>
      </c>
      <c r="DN1233" s="13" t="s">
        <v>20510</v>
      </c>
      <c r="DO1233" s="14"/>
      <c r="DP1233" s="14"/>
      <c r="DQ1233" s="14"/>
      <c r="DR1233" s="14"/>
      <c r="DS1233" s="14"/>
      <c r="DT1233" s="14"/>
      <c r="DU1233" s="14"/>
      <c r="DV1233" s="14"/>
      <c r="DW1233" s="14"/>
      <c r="DX1233" s="14"/>
      <c r="DY1233" s="14"/>
      <c r="DZ1233" s="14"/>
      <c r="EA1233" s="14"/>
      <c r="EB1233" s="14"/>
      <c r="EC1233" s="14"/>
      <c r="ED1233" s="14"/>
      <c r="EE1233" s="14"/>
      <c r="EF1233" s="14"/>
      <c r="EG1233" s="14"/>
      <c r="EH1233" s="14"/>
      <c r="EI1233" s="17" t="s">
        <v>204</v>
      </c>
      <c r="EJ1233" s="15" t="s">
        <v>205</v>
      </c>
      <c r="EK1233" s="16">
        <v>46104.49383101852</v>
      </c>
      <c r="EL1233" s="12" t="s">
        <v>218</v>
      </c>
      <c r="EM1233" s="13" t="s">
        <v>185</v>
      </c>
      <c r="EN1233" s="13" t="s">
        <v>20511</v>
      </c>
      <c r="EO1233" s="14"/>
      <c r="EP1233" s="14"/>
      <c r="EQ1233" s="14"/>
      <c r="ER1233" s="14"/>
      <c r="ES1233" s="14"/>
      <c r="ET1233" s="14"/>
      <c r="EU1233" s="14"/>
      <c r="EV1233" s="14"/>
      <c r="EW1233" s="14"/>
      <c r="EX1233" s="14"/>
      <c r="EY1233" s="14"/>
      <c r="EZ1233" s="14"/>
      <c r="FA1233" s="14"/>
      <c r="FB1233" s="14"/>
      <c r="FC1233" s="14"/>
      <c r="FD1233" s="14"/>
      <c r="FE1233" s="14"/>
      <c r="FF1233" s="14"/>
      <c r="FG1233" s="14"/>
      <c r="FH1233" s="14"/>
      <c r="FI1233" s="17" t="s">
        <v>204</v>
      </c>
      <c r="FJ1233" s="15" t="s">
        <v>205</v>
      </c>
      <c r="FK1233" s="16">
        <v>46104.49392361111</v>
      </c>
      <c r="FL1233" s="14"/>
      <c r="FM1233" s="14"/>
      <c r="FN1233" s="15" t="s">
        <v>223</v>
      </c>
      <c r="FO1233" s="16">
        <v>46104.49392361111</v>
      </c>
      <c r="FP1233" s="13" t="s">
        <v>20511</v>
      </c>
      <c r="FQ1233" s="13" t="s">
        <v>20512</v>
      </c>
      <c r="FR1233" s="13" t="s">
        <v>20503</v>
      </c>
      <c r="FS1233" s="14"/>
      <c r="FT1233" s="14"/>
      <c r="FU1233" s="14" t="str">
        <f t="shared" si="17"/>
        <v>Base de Dados_Images/TCV-8015-10.Imagem do Equipamento-.191441.jpg</v>
      </c>
      <c r="FV1233" s="14"/>
      <c r="FW1233" s="14"/>
    </row>
    <row r="1234" ht="15.75" customHeight="1">
      <c r="A1234" s="10" t="s">
        <v>18211</v>
      </c>
      <c r="B1234" s="10" t="s">
        <v>20211</v>
      </c>
      <c r="C1234" s="10" t="s">
        <v>3150</v>
      </c>
      <c r="D1234" s="10" t="s">
        <v>20513</v>
      </c>
      <c r="E1234" s="11" t="s">
        <v>20514</v>
      </c>
      <c r="F1234" s="12" t="s">
        <v>184</v>
      </c>
      <c r="G1234" s="13" t="s">
        <v>185</v>
      </c>
      <c r="H1234" s="13" t="s">
        <v>20515</v>
      </c>
      <c r="I1234" s="13" t="s">
        <v>185</v>
      </c>
      <c r="J1234" s="13" t="s">
        <v>20516</v>
      </c>
      <c r="K1234" s="13" t="s">
        <v>185</v>
      </c>
      <c r="L1234" s="13" t="s">
        <v>20517</v>
      </c>
      <c r="M1234" s="13" t="s">
        <v>185</v>
      </c>
      <c r="N1234" s="13" t="s">
        <v>20518</v>
      </c>
      <c r="O1234" s="13" t="s">
        <v>185</v>
      </c>
      <c r="P1234" s="13" t="s">
        <v>20519</v>
      </c>
      <c r="Q1234" s="13" t="s">
        <v>185</v>
      </c>
      <c r="R1234" s="13" t="s">
        <v>20520</v>
      </c>
      <c r="S1234" s="13" t="s">
        <v>185</v>
      </c>
      <c r="T1234" s="13" t="s">
        <v>20521</v>
      </c>
      <c r="U1234" s="13" t="s">
        <v>185</v>
      </c>
      <c r="V1234" s="13" t="s">
        <v>20522</v>
      </c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  <c r="BP1234" s="14"/>
      <c r="BQ1234" s="14"/>
      <c r="BR1234" s="14"/>
      <c r="BS1234" s="17" t="s">
        <v>204</v>
      </c>
      <c r="BT1234" s="17" t="s">
        <v>277</v>
      </c>
      <c r="BU1234" s="18"/>
      <c r="BV1234" s="15" t="s">
        <v>205</v>
      </c>
      <c r="BW1234" s="16">
        <v>46045.634050925924</v>
      </c>
      <c r="BX1234" s="15" t="s">
        <v>205</v>
      </c>
      <c r="BY1234" s="16">
        <v>46045.634050925924</v>
      </c>
      <c r="BZ1234" s="12" t="s">
        <v>206</v>
      </c>
      <c r="CA1234" s="13" t="s">
        <v>195</v>
      </c>
      <c r="CB1234" s="13" t="s">
        <v>20523</v>
      </c>
      <c r="CC1234" s="13" t="s">
        <v>185</v>
      </c>
      <c r="CD1234" s="13" t="s">
        <v>20524</v>
      </c>
      <c r="CE1234" s="14"/>
      <c r="CF1234" s="14"/>
      <c r="CG1234" s="14"/>
      <c r="CH1234" s="14"/>
      <c r="CI1234" s="14"/>
      <c r="CJ1234" s="14"/>
      <c r="CK1234" s="14"/>
      <c r="CL1234" s="14"/>
      <c r="CM1234" s="14"/>
      <c r="CN1234" s="14"/>
      <c r="CO1234" s="14"/>
      <c r="CP1234" s="14"/>
      <c r="CQ1234" s="14"/>
      <c r="CR1234" s="14"/>
      <c r="CS1234" s="14"/>
      <c r="CT1234" s="14"/>
      <c r="CU1234" s="14"/>
      <c r="CV1234" s="14"/>
      <c r="CW1234" s="14"/>
      <c r="CX1234" s="14"/>
      <c r="CY1234" s="14"/>
      <c r="CZ1234" s="14"/>
      <c r="DA1234" s="14"/>
      <c r="DB1234" s="14"/>
      <c r="DC1234" s="14"/>
      <c r="DD1234" s="14"/>
      <c r="DE1234" s="17" t="s">
        <v>204</v>
      </c>
      <c r="DF1234" s="17" t="s">
        <v>277</v>
      </c>
      <c r="DG1234" s="18"/>
      <c r="DH1234" s="15" t="s">
        <v>205</v>
      </c>
      <c r="DI1234" s="16">
        <v>46077.51048611111</v>
      </c>
      <c r="DJ1234" s="15" t="s">
        <v>205</v>
      </c>
      <c r="DK1234" s="16">
        <v>46077.51048611111</v>
      </c>
      <c r="DL1234" s="12" t="s">
        <v>213</v>
      </c>
      <c r="DM1234" s="13" t="s">
        <v>185</v>
      </c>
      <c r="DN1234" s="13" t="s">
        <v>20525</v>
      </c>
      <c r="DO1234" s="14"/>
      <c r="DP1234" s="14"/>
      <c r="DQ1234" s="14"/>
      <c r="DR1234" s="14"/>
      <c r="DS1234" s="14"/>
      <c r="DT1234" s="14"/>
      <c r="DU1234" s="14"/>
      <c r="DV1234" s="14"/>
      <c r="DW1234" s="14"/>
      <c r="DX1234" s="14"/>
      <c r="DY1234" s="14"/>
      <c r="DZ1234" s="14"/>
      <c r="EA1234" s="14"/>
      <c r="EB1234" s="14"/>
      <c r="EC1234" s="14"/>
      <c r="ED1234" s="14"/>
      <c r="EE1234" s="14"/>
      <c r="EF1234" s="14"/>
      <c r="EG1234" s="14"/>
      <c r="EH1234" s="14"/>
      <c r="EI1234" s="17" t="s">
        <v>204</v>
      </c>
      <c r="EJ1234" s="15" t="s">
        <v>205</v>
      </c>
      <c r="EK1234" s="16">
        <v>46093.933217592596</v>
      </c>
      <c r="EL1234" s="12" t="s">
        <v>218</v>
      </c>
      <c r="EM1234" s="13" t="s">
        <v>185</v>
      </c>
      <c r="EN1234" s="13" t="s">
        <v>20526</v>
      </c>
      <c r="EO1234" s="14"/>
      <c r="EP1234" s="14"/>
      <c r="EQ1234" s="14"/>
      <c r="ER1234" s="14"/>
      <c r="ES1234" s="14"/>
      <c r="ET1234" s="14"/>
      <c r="EU1234" s="14"/>
      <c r="EV1234" s="14"/>
      <c r="EW1234" s="14"/>
      <c r="EX1234" s="14"/>
      <c r="EY1234" s="14"/>
      <c r="EZ1234" s="14"/>
      <c r="FA1234" s="14"/>
      <c r="FB1234" s="14"/>
      <c r="FC1234" s="14"/>
      <c r="FD1234" s="14"/>
      <c r="FE1234" s="14"/>
      <c r="FF1234" s="14"/>
      <c r="FG1234" s="14"/>
      <c r="FH1234" s="14"/>
      <c r="FI1234" s="17" t="s">
        <v>204</v>
      </c>
      <c r="FJ1234" s="15" t="s">
        <v>205</v>
      </c>
      <c r="FK1234" s="16">
        <v>46104.494259259256</v>
      </c>
      <c r="FL1234" s="14"/>
      <c r="FM1234" s="14"/>
      <c r="FN1234" s="15" t="s">
        <v>223</v>
      </c>
      <c r="FO1234" s="16">
        <v>46104.494259259256</v>
      </c>
      <c r="FP1234" s="13" t="s">
        <v>20526</v>
      </c>
      <c r="FQ1234" s="13" t="s">
        <v>20527</v>
      </c>
      <c r="FR1234" s="13" t="s">
        <v>20522</v>
      </c>
      <c r="FS1234" s="14"/>
      <c r="FT1234" s="14"/>
      <c r="FU1234" s="14" t="str">
        <f t="shared" si="17"/>
        <v>Base de Dados_Images/LCV-8022-10.Imagem do Equipamento-.181236.jpg</v>
      </c>
      <c r="FV1234" s="14"/>
      <c r="FW1234" s="14"/>
    </row>
    <row r="1235" ht="15.75" customHeight="1">
      <c r="A1235" s="10" t="s">
        <v>18211</v>
      </c>
      <c r="B1235" s="10" t="s">
        <v>20528</v>
      </c>
      <c r="C1235" s="10" t="s">
        <v>181</v>
      </c>
      <c r="D1235" s="10" t="s">
        <v>20529</v>
      </c>
      <c r="E1235" s="11" t="s">
        <v>20530</v>
      </c>
      <c r="F1235" s="12" t="s">
        <v>184</v>
      </c>
      <c r="G1235" s="13" t="s">
        <v>185</v>
      </c>
      <c r="H1235" s="13" t="s">
        <v>20531</v>
      </c>
      <c r="I1235" s="13" t="s">
        <v>185</v>
      </c>
      <c r="J1235" s="13" t="s">
        <v>20532</v>
      </c>
      <c r="K1235" s="13" t="s">
        <v>185</v>
      </c>
      <c r="L1235" s="13" t="s">
        <v>20533</v>
      </c>
      <c r="M1235" s="13" t="s">
        <v>185</v>
      </c>
      <c r="N1235" s="13" t="s">
        <v>20534</v>
      </c>
      <c r="O1235" s="13" t="s">
        <v>185</v>
      </c>
      <c r="P1235" s="13" t="s">
        <v>20535</v>
      </c>
      <c r="Q1235" s="13" t="s">
        <v>185</v>
      </c>
      <c r="R1235" s="13" t="s">
        <v>20536</v>
      </c>
      <c r="S1235" s="13" t="s">
        <v>185</v>
      </c>
      <c r="T1235" s="13" t="s">
        <v>20537</v>
      </c>
      <c r="U1235" s="13" t="s">
        <v>185</v>
      </c>
      <c r="V1235" s="13" t="s">
        <v>20538</v>
      </c>
      <c r="W1235" s="13" t="s">
        <v>185</v>
      </c>
      <c r="X1235" s="13" t="s">
        <v>20539</v>
      </c>
      <c r="Y1235" s="13" t="s">
        <v>185</v>
      </c>
      <c r="Z1235" s="13" t="s">
        <v>20540</v>
      </c>
      <c r="AA1235" s="13" t="s">
        <v>185</v>
      </c>
      <c r="AB1235" s="13" t="s">
        <v>20541</v>
      </c>
      <c r="AC1235" s="13" t="s">
        <v>185</v>
      </c>
      <c r="AD1235" s="13" t="s">
        <v>20542</v>
      </c>
      <c r="AE1235" s="13" t="s">
        <v>185</v>
      </c>
      <c r="AF1235" s="13" t="s">
        <v>20543</v>
      </c>
      <c r="AG1235" s="13" t="s">
        <v>185</v>
      </c>
      <c r="AH1235" s="13" t="s">
        <v>20544</v>
      </c>
      <c r="AI1235" s="13" t="s">
        <v>185</v>
      </c>
      <c r="AJ1235" s="13" t="s">
        <v>20545</v>
      </c>
      <c r="AK1235" s="13" t="s">
        <v>185</v>
      </c>
      <c r="AL1235" s="13" t="s">
        <v>20546</v>
      </c>
      <c r="AM1235" s="13" t="s">
        <v>185</v>
      </c>
      <c r="AN1235" s="13" t="s">
        <v>20547</v>
      </c>
      <c r="AO1235" s="13" t="s">
        <v>185</v>
      </c>
      <c r="AP1235" s="13" t="s">
        <v>20548</v>
      </c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  <c r="BP1235" s="14"/>
      <c r="BQ1235" s="14"/>
      <c r="BR1235" s="14"/>
      <c r="BS1235" s="17" t="s">
        <v>204</v>
      </c>
      <c r="BT1235" s="15" t="s">
        <v>205</v>
      </c>
      <c r="BU1235" s="16">
        <v>46048.53574074074</v>
      </c>
      <c r="BV1235" s="15" t="s">
        <v>205</v>
      </c>
      <c r="BW1235" s="16">
        <v>46042.728171296294</v>
      </c>
      <c r="BX1235" s="15" t="s">
        <v>205</v>
      </c>
      <c r="BY1235" s="16">
        <v>46048.53581018518</v>
      </c>
      <c r="BZ1235" s="12" t="s">
        <v>206</v>
      </c>
      <c r="CA1235" s="13" t="s">
        <v>185</v>
      </c>
      <c r="CB1235" s="13" t="s">
        <v>20549</v>
      </c>
      <c r="CC1235" s="13" t="s">
        <v>185</v>
      </c>
      <c r="CD1235" s="13" t="s">
        <v>20549</v>
      </c>
      <c r="CE1235" s="13" t="s">
        <v>185</v>
      </c>
      <c r="CF1235" s="13" t="s">
        <v>20550</v>
      </c>
      <c r="CG1235" s="13" t="s">
        <v>185</v>
      </c>
      <c r="CH1235" s="13" t="s">
        <v>20551</v>
      </c>
      <c r="CI1235" s="13" t="s">
        <v>185</v>
      </c>
      <c r="CJ1235" s="13" t="s">
        <v>20552</v>
      </c>
      <c r="CK1235" s="13" t="s">
        <v>185</v>
      </c>
      <c r="CL1235" s="13" t="s">
        <v>20553</v>
      </c>
      <c r="CM1235" s="14"/>
      <c r="CN1235" s="14"/>
      <c r="CO1235" s="14"/>
      <c r="CP1235" s="14"/>
      <c r="CQ1235" s="14"/>
      <c r="CR1235" s="14"/>
      <c r="CS1235" s="14"/>
      <c r="CT1235" s="14"/>
      <c r="CU1235" s="14"/>
      <c r="CV1235" s="14"/>
      <c r="CW1235" s="14"/>
      <c r="CX1235" s="14"/>
      <c r="CY1235" s="14"/>
      <c r="CZ1235" s="14"/>
      <c r="DA1235" s="14"/>
      <c r="DB1235" s="14"/>
      <c r="DC1235" s="14"/>
      <c r="DD1235" s="14"/>
      <c r="DE1235" s="17" t="s">
        <v>204</v>
      </c>
      <c r="DF1235" s="15" t="s">
        <v>205</v>
      </c>
      <c r="DG1235" s="16">
        <v>46077.397939814815</v>
      </c>
      <c r="DH1235" s="15" t="s">
        <v>205</v>
      </c>
      <c r="DI1235" s="16">
        <v>46078.419016203705</v>
      </c>
      <c r="DJ1235" s="15" t="s">
        <v>205</v>
      </c>
      <c r="DK1235" s="16">
        <v>46078.419016203705</v>
      </c>
      <c r="DL1235" s="12" t="s">
        <v>213</v>
      </c>
      <c r="DM1235" s="13" t="s">
        <v>185</v>
      </c>
      <c r="DN1235" s="13" t="s">
        <v>20554</v>
      </c>
      <c r="DO1235" s="13" t="s">
        <v>185</v>
      </c>
      <c r="DP1235" s="13" t="s">
        <v>20555</v>
      </c>
      <c r="DQ1235" s="13" t="s">
        <v>185</v>
      </c>
      <c r="DR1235" s="13" t="s">
        <v>20556</v>
      </c>
      <c r="DS1235" s="13" t="s">
        <v>185</v>
      </c>
      <c r="DT1235" s="13" t="s">
        <v>20557</v>
      </c>
      <c r="DU1235" s="14"/>
      <c r="DV1235" s="14"/>
      <c r="DW1235" s="14"/>
      <c r="DX1235" s="14"/>
      <c r="DY1235" s="14"/>
      <c r="DZ1235" s="14"/>
      <c r="EA1235" s="14"/>
      <c r="EB1235" s="14"/>
      <c r="EC1235" s="14"/>
      <c r="ED1235" s="14"/>
      <c r="EE1235" s="14"/>
      <c r="EF1235" s="14"/>
      <c r="EG1235" s="14"/>
      <c r="EH1235" s="14"/>
      <c r="EI1235" s="17" t="s">
        <v>204</v>
      </c>
      <c r="EJ1235" s="15" t="s">
        <v>205</v>
      </c>
      <c r="EK1235" s="16">
        <v>46093.64204861111</v>
      </c>
      <c r="EL1235" s="12" t="s">
        <v>218</v>
      </c>
      <c r="EM1235" s="13" t="s">
        <v>185</v>
      </c>
      <c r="EN1235" s="13" t="s">
        <v>20558</v>
      </c>
      <c r="EO1235" s="13" t="s">
        <v>185</v>
      </c>
      <c r="EP1235" s="13" t="s">
        <v>20559</v>
      </c>
      <c r="EQ1235" s="13" t="s">
        <v>185</v>
      </c>
      <c r="ER1235" s="13" t="s">
        <v>20560</v>
      </c>
      <c r="ES1235" s="13" t="s">
        <v>185</v>
      </c>
      <c r="ET1235" s="13" t="s">
        <v>20561</v>
      </c>
      <c r="EU1235" s="14"/>
      <c r="EV1235" s="14"/>
      <c r="EW1235" s="14"/>
      <c r="EX1235" s="14"/>
      <c r="EY1235" s="14"/>
      <c r="EZ1235" s="14"/>
      <c r="FA1235" s="14"/>
      <c r="FB1235" s="14"/>
      <c r="FC1235" s="14"/>
      <c r="FD1235" s="14"/>
      <c r="FE1235" s="14"/>
      <c r="FF1235" s="14"/>
      <c r="FG1235" s="14"/>
      <c r="FH1235" s="14"/>
      <c r="FI1235" s="17" t="s">
        <v>204</v>
      </c>
      <c r="FJ1235" s="15" t="s">
        <v>205</v>
      </c>
      <c r="FK1235" s="16">
        <v>46104.49475694444</v>
      </c>
      <c r="FL1235" s="14"/>
      <c r="FM1235" s="14"/>
      <c r="FN1235" s="15" t="s">
        <v>223</v>
      </c>
      <c r="FO1235" s="16">
        <v>46104.49475694444</v>
      </c>
      <c r="FP1235" s="13" t="s">
        <v>20561</v>
      </c>
      <c r="FQ1235" s="13" t="s">
        <v>20562</v>
      </c>
      <c r="FR1235" s="13" t="s">
        <v>20546</v>
      </c>
      <c r="FS1235" s="14"/>
      <c r="FT1235" s="14"/>
      <c r="FU1235" s="14" t="str">
        <f t="shared" si="17"/>
        <v>Base de Dados_Images/BC-6508.Imagem do Equipamento-.202747.jpg</v>
      </c>
      <c r="FV1235" s="14"/>
      <c r="FW1235" s="14"/>
    </row>
    <row r="1236" ht="15.75" customHeight="1">
      <c r="A1236" s="10" t="s">
        <v>18211</v>
      </c>
      <c r="B1236" s="10" t="s">
        <v>20528</v>
      </c>
      <c r="C1236" s="10" t="s">
        <v>265</v>
      </c>
      <c r="D1236" s="10" t="s">
        <v>20563</v>
      </c>
      <c r="E1236" s="11" t="s">
        <v>20564</v>
      </c>
      <c r="F1236" s="12" t="s">
        <v>184</v>
      </c>
      <c r="G1236" s="13" t="s">
        <v>185</v>
      </c>
      <c r="H1236" s="13" t="s">
        <v>20565</v>
      </c>
      <c r="I1236" s="13" t="s">
        <v>185</v>
      </c>
      <c r="J1236" s="13" t="s">
        <v>20566</v>
      </c>
      <c r="K1236" s="13" t="s">
        <v>185</v>
      </c>
      <c r="L1236" s="13" t="s">
        <v>20567</v>
      </c>
      <c r="M1236" s="13" t="s">
        <v>195</v>
      </c>
      <c r="N1236" s="13" t="s">
        <v>20568</v>
      </c>
      <c r="O1236" s="13" t="s">
        <v>195</v>
      </c>
      <c r="P1236" s="13" t="s">
        <v>20569</v>
      </c>
      <c r="Q1236" s="13" t="s">
        <v>185</v>
      </c>
      <c r="R1236" s="13" t="s">
        <v>20570</v>
      </c>
      <c r="S1236" s="13" t="s">
        <v>185</v>
      </c>
      <c r="T1236" s="13" t="s">
        <v>20571</v>
      </c>
      <c r="U1236" s="13" t="s">
        <v>185</v>
      </c>
      <c r="V1236" s="13" t="s">
        <v>20572</v>
      </c>
      <c r="W1236" s="13" t="s">
        <v>185</v>
      </c>
      <c r="X1236" s="13" t="s">
        <v>20573</v>
      </c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  <c r="BP1236" s="14"/>
      <c r="BQ1236" s="14"/>
      <c r="BR1236" s="14"/>
      <c r="BS1236" s="17" t="s">
        <v>204</v>
      </c>
      <c r="BT1236" s="15" t="s">
        <v>205</v>
      </c>
      <c r="BU1236" s="16">
        <v>46070.52164351852</v>
      </c>
      <c r="BV1236" s="15" t="s">
        <v>205</v>
      </c>
      <c r="BW1236" s="16">
        <v>46070.43402777778</v>
      </c>
      <c r="BX1236" s="15" t="s">
        <v>205</v>
      </c>
      <c r="BY1236" s="16">
        <v>46070.52164351852</v>
      </c>
      <c r="BZ1236" s="12" t="s">
        <v>206</v>
      </c>
      <c r="CA1236" s="14"/>
      <c r="CB1236" s="14"/>
      <c r="CC1236" s="14"/>
      <c r="CD1236" s="14"/>
      <c r="CE1236" s="14"/>
      <c r="CF1236" s="14"/>
      <c r="CG1236" s="14"/>
      <c r="CH1236" s="14"/>
      <c r="CI1236" s="14"/>
      <c r="CJ1236" s="14"/>
      <c r="CK1236" s="14"/>
      <c r="CL1236" s="14"/>
      <c r="CM1236" s="14"/>
      <c r="CN1236" s="14"/>
      <c r="CO1236" s="14"/>
      <c r="CP1236" s="14"/>
      <c r="CQ1236" s="14"/>
      <c r="CR1236" s="14"/>
      <c r="CS1236" s="14"/>
      <c r="CT1236" s="14"/>
      <c r="CU1236" s="14"/>
      <c r="CV1236" s="14"/>
      <c r="CW1236" s="14"/>
      <c r="CX1236" s="14"/>
      <c r="CY1236" s="14"/>
      <c r="CZ1236" s="14"/>
      <c r="DA1236" s="14"/>
      <c r="DB1236" s="14"/>
      <c r="DC1236" s="14"/>
      <c r="DD1236" s="14"/>
      <c r="DE1236" s="17" t="s">
        <v>204</v>
      </c>
      <c r="DF1236" s="17" t="s">
        <v>277</v>
      </c>
      <c r="DG1236" s="18"/>
      <c r="DH1236" s="17" t="s">
        <v>277</v>
      </c>
      <c r="DI1236" s="18"/>
      <c r="DJ1236" s="17" t="s">
        <v>277</v>
      </c>
      <c r="DK1236" s="18"/>
      <c r="DL1236" s="12" t="s">
        <v>213</v>
      </c>
      <c r="DM1236" s="13" t="s">
        <v>185</v>
      </c>
      <c r="DN1236" s="13" t="s">
        <v>20574</v>
      </c>
      <c r="DO1236" s="13" t="s">
        <v>185</v>
      </c>
      <c r="DP1236" s="13" t="s">
        <v>20575</v>
      </c>
      <c r="DQ1236" s="14"/>
      <c r="DR1236" s="14"/>
      <c r="DS1236" s="14"/>
      <c r="DT1236" s="14"/>
      <c r="DU1236" s="14"/>
      <c r="DV1236" s="14"/>
      <c r="DW1236" s="14"/>
      <c r="DX1236" s="14"/>
      <c r="DY1236" s="14"/>
      <c r="DZ1236" s="14"/>
      <c r="EA1236" s="14"/>
      <c r="EB1236" s="14"/>
      <c r="EC1236" s="14"/>
      <c r="ED1236" s="14"/>
      <c r="EE1236" s="14"/>
      <c r="EF1236" s="14"/>
      <c r="EG1236" s="14"/>
      <c r="EH1236" s="14"/>
      <c r="EI1236" s="17" t="s">
        <v>204</v>
      </c>
      <c r="EJ1236" s="15" t="s">
        <v>205</v>
      </c>
      <c r="EK1236" s="16">
        <v>46093.64215277778</v>
      </c>
      <c r="EL1236" s="12" t="s">
        <v>218</v>
      </c>
      <c r="EM1236" s="13" t="s">
        <v>185</v>
      </c>
      <c r="EN1236" s="13" t="s">
        <v>20576</v>
      </c>
      <c r="EO1236" s="13" t="s">
        <v>185</v>
      </c>
      <c r="EP1236" s="13" t="s">
        <v>20577</v>
      </c>
      <c r="EQ1236" s="13" t="s">
        <v>195</v>
      </c>
      <c r="ER1236" s="13" t="s">
        <v>20578</v>
      </c>
      <c r="ES1236" s="13" t="s">
        <v>195</v>
      </c>
      <c r="ET1236" s="13" t="s">
        <v>20579</v>
      </c>
      <c r="EU1236" s="14"/>
      <c r="EV1236" s="14"/>
      <c r="EW1236" s="14"/>
      <c r="EX1236" s="14"/>
      <c r="EY1236" s="14"/>
      <c r="EZ1236" s="14"/>
      <c r="FA1236" s="14"/>
      <c r="FB1236" s="14"/>
      <c r="FC1236" s="14"/>
      <c r="FD1236" s="14"/>
      <c r="FE1236" s="14"/>
      <c r="FF1236" s="14"/>
      <c r="FG1236" s="14"/>
      <c r="FH1236" s="14"/>
      <c r="FI1236" s="17" t="s">
        <v>204</v>
      </c>
      <c r="FJ1236" s="15" t="s">
        <v>205</v>
      </c>
      <c r="FK1236" s="16">
        <v>46104.49508101852</v>
      </c>
      <c r="FL1236" s="14"/>
      <c r="FM1236" s="14"/>
      <c r="FN1236" s="15" t="s">
        <v>223</v>
      </c>
      <c r="FO1236" s="16">
        <v>46104.49508101852</v>
      </c>
      <c r="FP1236" s="13" t="s">
        <v>20579</v>
      </c>
      <c r="FQ1236" s="13" t="s">
        <v>20580</v>
      </c>
      <c r="FR1236" s="13" t="s">
        <v>20581</v>
      </c>
      <c r="FS1236" s="14"/>
      <c r="FT1236" s="14"/>
      <c r="FU1236" s="14" t="str">
        <f t="shared" si="17"/>
        <v>Base de Dados_Images/TQ-6509.Imagem do Equipamento-.111219.jpg</v>
      </c>
      <c r="FV1236" s="14"/>
      <c r="FW1236" s="14"/>
    </row>
    <row r="1237" ht="15.75" customHeight="1">
      <c r="A1237" s="10" t="s">
        <v>18211</v>
      </c>
      <c r="B1237" s="10" t="s">
        <v>20528</v>
      </c>
      <c r="C1237" s="10" t="s">
        <v>286</v>
      </c>
      <c r="D1237" s="10" t="s">
        <v>20582</v>
      </c>
      <c r="E1237" s="11" t="s">
        <v>20583</v>
      </c>
      <c r="F1237" s="12" t="s">
        <v>184</v>
      </c>
      <c r="G1237" s="13" t="s">
        <v>185</v>
      </c>
      <c r="H1237" s="13" t="s">
        <v>20584</v>
      </c>
      <c r="I1237" s="13" t="s">
        <v>185</v>
      </c>
      <c r="J1237" s="13" t="s">
        <v>20585</v>
      </c>
      <c r="K1237" s="13" t="s">
        <v>185</v>
      </c>
      <c r="L1237" s="13" t="s">
        <v>20586</v>
      </c>
      <c r="M1237" s="13" t="s">
        <v>185</v>
      </c>
      <c r="N1237" s="13" t="s">
        <v>20587</v>
      </c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  <c r="BP1237" s="14"/>
      <c r="BQ1237" s="14"/>
      <c r="BR1237" s="14"/>
      <c r="BS1237" s="17" t="s">
        <v>204</v>
      </c>
      <c r="BT1237" s="15" t="s">
        <v>205</v>
      </c>
      <c r="BU1237" s="16">
        <v>46053.50927083333</v>
      </c>
      <c r="BV1237" s="15" t="s">
        <v>205</v>
      </c>
      <c r="BW1237" s="16">
        <v>46045.64429398148</v>
      </c>
      <c r="BX1237" s="15" t="s">
        <v>205</v>
      </c>
      <c r="BY1237" s="16">
        <v>46053.50927083333</v>
      </c>
      <c r="BZ1237" s="12" t="s">
        <v>206</v>
      </c>
      <c r="CA1237" s="13" t="s">
        <v>195</v>
      </c>
      <c r="CB1237" s="13" t="s">
        <v>20588</v>
      </c>
      <c r="CC1237" s="13" t="s">
        <v>195</v>
      </c>
      <c r="CD1237" s="13" t="s">
        <v>20589</v>
      </c>
      <c r="CE1237" s="13" t="s">
        <v>195</v>
      </c>
      <c r="CF1237" s="13" t="s">
        <v>20590</v>
      </c>
      <c r="CG1237" s="14"/>
      <c r="CH1237" s="14"/>
      <c r="CI1237" s="14"/>
      <c r="CJ1237" s="14"/>
      <c r="CK1237" s="14"/>
      <c r="CL1237" s="14"/>
      <c r="CM1237" s="14"/>
      <c r="CN1237" s="14"/>
      <c r="CO1237" s="14"/>
      <c r="CP1237" s="14"/>
      <c r="CQ1237" s="14"/>
      <c r="CR1237" s="14"/>
      <c r="CS1237" s="14"/>
      <c r="CT1237" s="14"/>
      <c r="CU1237" s="14"/>
      <c r="CV1237" s="14"/>
      <c r="CW1237" s="14"/>
      <c r="CX1237" s="14"/>
      <c r="CY1237" s="14"/>
      <c r="CZ1237" s="14"/>
      <c r="DA1237" s="14"/>
      <c r="DB1237" s="14"/>
      <c r="DC1237" s="14"/>
      <c r="DD1237" s="14"/>
      <c r="DE1237" s="17" t="s">
        <v>204</v>
      </c>
      <c r="DF1237" s="17" t="s">
        <v>277</v>
      </c>
      <c r="DG1237" s="18"/>
      <c r="DH1237" s="15" t="s">
        <v>205</v>
      </c>
      <c r="DI1237" s="16">
        <v>46077.6312962963</v>
      </c>
      <c r="DJ1237" s="15" t="s">
        <v>205</v>
      </c>
      <c r="DK1237" s="16">
        <v>46077.6312962963</v>
      </c>
      <c r="DL1237" s="12" t="s">
        <v>213</v>
      </c>
      <c r="DM1237" s="13" t="s">
        <v>185</v>
      </c>
      <c r="DN1237" s="13" t="s">
        <v>20591</v>
      </c>
      <c r="DO1237" s="13" t="s">
        <v>185</v>
      </c>
      <c r="DP1237" s="13" t="s">
        <v>20592</v>
      </c>
      <c r="DQ1237" s="14"/>
      <c r="DR1237" s="14"/>
      <c r="DS1237" s="14"/>
      <c r="DT1237" s="14"/>
      <c r="DU1237" s="14"/>
      <c r="DV1237" s="14"/>
      <c r="DW1237" s="14"/>
      <c r="DX1237" s="14"/>
      <c r="DY1237" s="14"/>
      <c r="DZ1237" s="14"/>
      <c r="EA1237" s="14"/>
      <c r="EB1237" s="14"/>
      <c r="EC1237" s="14"/>
      <c r="ED1237" s="14"/>
      <c r="EE1237" s="14"/>
      <c r="EF1237" s="14"/>
      <c r="EG1237" s="14"/>
      <c r="EH1237" s="14"/>
      <c r="EI1237" s="17" t="s">
        <v>204</v>
      </c>
      <c r="EJ1237" s="15" t="s">
        <v>205</v>
      </c>
      <c r="EK1237" s="16">
        <v>46093.66137731481</v>
      </c>
      <c r="EL1237" s="12" t="s">
        <v>218</v>
      </c>
      <c r="EM1237" s="13" t="s">
        <v>195</v>
      </c>
      <c r="EN1237" s="13" t="s">
        <v>20593</v>
      </c>
      <c r="EO1237" s="13" t="s">
        <v>195</v>
      </c>
      <c r="EP1237" s="13" t="s">
        <v>20594</v>
      </c>
      <c r="EQ1237" s="14"/>
      <c r="ER1237" s="14"/>
      <c r="ES1237" s="14"/>
      <c r="ET1237" s="14"/>
      <c r="EU1237" s="14"/>
      <c r="EV1237" s="14"/>
      <c r="EW1237" s="14"/>
      <c r="EX1237" s="14"/>
      <c r="EY1237" s="14"/>
      <c r="EZ1237" s="14"/>
      <c r="FA1237" s="14"/>
      <c r="FB1237" s="14"/>
      <c r="FC1237" s="14"/>
      <c r="FD1237" s="14"/>
      <c r="FE1237" s="14"/>
      <c r="FF1237" s="14"/>
      <c r="FG1237" s="14"/>
      <c r="FH1237" s="14"/>
      <c r="FI1237" s="17" t="s">
        <v>204</v>
      </c>
      <c r="FJ1237" s="15" t="s">
        <v>205</v>
      </c>
      <c r="FK1237" s="16">
        <v>46104.495162037034</v>
      </c>
      <c r="FL1237" s="14"/>
      <c r="FM1237" s="14"/>
      <c r="FN1237" s="15" t="s">
        <v>223</v>
      </c>
      <c r="FO1237" s="16">
        <v>46104.495162037034</v>
      </c>
      <c r="FP1237" s="13" t="s">
        <v>20594</v>
      </c>
      <c r="FQ1237" s="13" t="s">
        <v>20595</v>
      </c>
      <c r="FR1237" s="13" t="s">
        <v>20587</v>
      </c>
      <c r="FS1237" s="14"/>
      <c r="FT1237" s="14"/>
      <c r="FU1237" s="14" t="str">
        <f t="shared" si="17"/>
        <v>Base de Dados_Images/ZSH-8005-15.Imagem do Equipamento-.182740.jpg</v>
      </c>
      <c r="FV1237" s="14"/>
      <c r="FW1237" s="14"/>
    </row>
    <row r="1238" ht="15.75" customHeight="1">
      <c r="A1238" s="10" t="s">
        <v>18211</v>
      </c>
      <c r="B1238" s="10" t="s">
        <v>20528</v>
      </c>
      <c r="C1238" s="10" t="s">
        <v>286</v>
      </c>
      <c r="D1238" s="10" t="s">
        <v>20596</v>
      </c>
      <c r="E1238" s="11" t="s">
        <v>20597</v>
      </c>
      <c r="F1238" s="12" t="s">
        <v>184</v>
      </c>
      <c r="G1238" s="13" t="s">
        <v>185</v>
      </c>
      <c r="H1238" s="13" t="s">
        <v>20598</v>
      </c>
      <c r="I1238" s="13" t="s">
        <v>185</v>
      </c>
      <c r="J1238" s="13" t="s">
        <v>20599</v>
      </c>
      <c r="K1238" s="13" t="s">
        <v>185</v>
      </c>
      <c r="L1238" s="13" t="s">
        <v>20600</v>
      </c>
      <c r="M1238" s="13" t="s">
        <v>185</v>
      </c>
      <c r="N1238" s="13" t="s">
        <v>20601</v>
      </c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  <c r="BP1238" s="14"/>
      <c r="BQ1238" s="14"/>
      <c r="BR1238" s="14"/>
      <c r="BS1238" s="17" t="s">
        <v>204</v>
      </c>
      <c r="BT1238" s="15" t="s">
        <v>205</v>
      </c>
      <c r="BU1238" s="16">
        <v>46057.40274305556</v>
      </c>
      <c r="BV1238" s="15" t="s">
        <v>205</v>
      </c>
      <c r="BW1238" s="16">
        <v>46053.61719907408</v>
      </c>
      <c r="BX1238" s="15" t="s">
        <v>205</v>
      </c>
      <c r="BY1238" s="16">
        <v>46057.40274305556</v>
      </c>
      <c r="BZ1238" s="12" t="s">
        <v>206</v>
      </c>
      <c r="CA1238" s="13" t="s">
        <v>195</v>
      </c>
      <c r="CB1238" s="13" t="s">
        <v>20602</v>
      </c>
      <c r="CC1238" s="13" t="s">
        <v>195</v>
      </c>
      <c r="CD1238" s="13" t="s">
        <v>20603</v>
      </c>
      <c r="CE1238" s="13" t="s">
        <v>195</v>
      </c>
      <c r="CF1238" s="13" t="s">
        <v>20604</v>
      </c>
      <c r="CG1238" s="14"/>
      <c r="CH1238" s="14"/>
      <c r="CI1238" s="14"/>
      <c r="CJ1238" s="14"/>
      <c r="CK1238" s="14"/>
      <c r="CL1238" s="14"/>
      <c r="CM1238" s="14"/>
      <c r="CN1238" s="14"/>
      <c r="CO1238" s="14"/>
      <c r="CP1238" s="14"/>
      <c r="CQ1238" s="14"/>
      <c r="CR1238" s="14"/>
      <c r="CS1238" s="14"/>
      <c r="CT1238" s="14"/>
      <c r="CU1238" s="14"/>
      <c r="CV1238" s="14"/>
      <c r="CW1238" s="14"/>
      <c r="CX1238" s="14"/>
      <c r="CY1238" s="14"/>
      <c r="CZ1238" s="14"/>
      <c r="DA1238" s="14"/>
      <c r="DB1238" s="14"/>
      <c r="DC1238" s="14"/>
      <c r="DD1238" s="14"/>
      <c r="DE1238" s="17" t="s">
        <v>204</v>
      </c>
      <c r="DF1238" s="17" t="s">
        <v>277</v>
      </c>
      <c r="DG1238" s="18"/>
      <c r="DH1238" s="15" t="s">
        <v>205</v>
      </c>
      <c r="DI1238" s="16">
        <v>46077.63148148148</v>
      </c>
      <c r="DJ1238" s="15" t="s">
        <v>205</v>
      </c>
      <c r="DK1238" s="16">
        <v>46077.63148148148</v>
      </c>
      <c r="DL1238" s="12" t="s">
        <v>213</v>
      </c>
      <c r="DM1238" s="13" t="s">
        <v>185</v>
      </c>
      <c r="DN1238" s="13" t="s">
        <v>20605</v>
      </c>
      <c r="DO1238" s="13" t="s">
        <v>185</v>
      </c>
      <c r="DP1238" s="13" t="s">
        <v>20606</v>
      </c>
      <c r="DQ1238" s="14"/>
      <c r="DR1238" s="14"/>
      <c r="DS1238" s="14"/>
      <c r="DT1238" s="14"/>
      <c r="DU1238" s="14"/>
      <c r="DV1238" s="14"/>
      <c r="DW1238" s="14"/>
      <c r="DX1238" s="14"/>
      <c r="DY1238" s="14"/>
      <c r="DZ1238" s="14"/>
      <c r="EA1238" s="14"/>
      <c r="EB1238" s="14"/>
      <c r="EC1238" s="14"/>
      <c r="ED1238" s="14"/>
      <c r="EE1238" s="14"/>
      <c r="EF1238" s="14"/>
      <c r="EG1238" s="14"/>
      <c r="EH1238" s="14"/>
      <c r="EI1238" s="17" t="s">
        <v>204</v>
      </c>
      <c r="EJ1238" s="15" t="s">
        <v>205</v>
      </c>
      <c r="EK1238" s="16">
        <v>46093.64229166666</v>
      </c>
      <c r="EL1238" s="12" t="s">
        <v>218</v>
      </c>
      <c r="EM1238" s="13" t="s">
        <v>185</v>
      </c>
      <c r="EN1238" s="13" t="s">
        <v>20607</v>
      </c>
      <c r="EO1238" s="13" t="s">
        <v>185</v>
      </c>
      <c r="EP1238" s="13" t="s">
        <v>20608</v>
      </c>
      <c r="EQ1238" s="14"/>
      <c r="ER1238" s="14"/>
      <c r="ES1238" s="14"/>
      <c r="ET1238" s="14"/>
      <c r="EU1238" s="14"/>
      <c r="EV1238" s="14"/>
      <c r="EW1238" s="14"/>
      <c r="EX1238" s="14"/>
      <c r="EY1238" s="14"/>
      <c r="EZ1238" s="14"/>
      <c r="FA1238" s="14"/>
      <c r="FB1238" s="14"/>
      <c r="FC1238" s="14"/>
      <c r="FD1238" s="14"/>
      <c r="FE1238" s="14"/>
      <c r="FF1238" s="14"/>
      <c r="FG1238" s="14"/>
      <c r="FH1238" s="14"/>
      <c r="FI1238" s="17" t="s">
        <v>204</v>
      </c>
      <c r="FJ1238" s="15" t="s">
        <v>205</v>
      </c>
      <c r="FK1238" s="16">
        <v>46104.49538194444</v>
      </c>
      <c r="FL1238" s="14"/>
      <c r="FM1238" s="14"/>
      <c r="FN1238" s="15" t="s">
        <v>223</v>
      </c>
      <c r="FO1238" s="16">
        <v>46104.49538194444</v>
      </c>
      <c r="FP1238" s="13" t="s">
        <v>20608</v>
      </c>
      <c r="FQ1238" s="13" t="s">
        <v>20609</v>
      </c>
      <c r="FR1238" s="13" t="s">
        <v>20601</v>
      </c>
      <c r="FS1238" s="14"/>
      <c r="FT1238" s="14"/>
      <c r="FU1238" s="14" t="str">
        <f t="shared" si="17"/>
        <v>Base de Dados_Images/TT-8009-01.Imagem do Equipamento-.174843.jpg</v>
      </c>
      <c r="FV1238" s="14"/>
      <c r="FW1238" s="14"/>
    </row>
    <row r="1239" ht="15.75" customHeight="1">
      <c r="A1239" s="10" t="s">
        <v>18211</v>
      </c>
      <c r="B1239" s="10" t="s">
        <v>20528</v>
      </c>
      <c r="C1239" s="10" t="s">
        <v>286</v>
      </c>
      <c r="D1239" s="10" t="s">
        <v>20610</v>
      </c>
      <c r="E1239" s="11" t="s">
        <v>20611</v>
      </c>
      <c r="F1239" s="12" t="s">
        <v>184</v>
      </c>
      <c r="G1239" s="13" t="s">
        <v>185</v>
      </c>
      <c r="H1239" s="13" t="s">
        <v>20612</v>
      </c>
      <c r="I1239" s="13" t="s">
        <v>185</v>
      </c>
      <c r="J1239" s="13" t="s">
        <v>20613</v>
      </c>
      <c r="K1239" s="13" t="s">
        <v>185</v>
      </c>
      <c r="L1239" s="13" t="s">
        <v>20614</v>
      </c>
      <c r="M1239" s="13" t="s">
        <v>185</v>
      </c>
      <c r="N1239" s="13" t="s">
        <v>20615</v>
      </c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  <c r="BP1239" s="14"/>
      <c r="BQ1239" s="14"/>
      <c r="BR1239" s="14"/>
      <c r="BS1239" s="17" t="s">
        <v>204</v>
      </c>
      <c r="BT1239" s="15" t="s">
        <v>205</v>
      </c>
      <c r="BU1239" s="16">
        <v>46053.509780092594</v>
      </c>
      <c r="BV1239" s="15" t="s">
        <v>205</v>
      </c>
      <c r="BW1239" s="16">
        <v>46053.340219907404</v>
      </c>
      <c r="BX1239" s="15" t="s">
        <v>205</v>
      </c>
      <c r="BY1239" s="16">
        <v>46053.509780092594</v>
      </c>
      <c r="BZ1239" s="12" t="s">
        <v>206</v>
      </c>
      <c r="CA1239" s="13" t="s">
        <v>195</v>
      </c>
      <c r="CB1239" s="13" t="s">
        <v>20616</v>
      </c>
      <c r="CC1239" s="13" t="s">
        <v>185</v>
      </c>
      <c r="CD1239" s="13" t="s">
        <v>20617</v>
      </c>
      <c r="CE1239" s="13" t="s">
        <v>195</v>
      </c>
      <c r="CF1239" s="13" t="s">
        <v>20618</v>
      </c>
      <c r="CG1239" s="14"/>
      <c r="CH1239" s="14"/>
      <c r="CI1239" s="14"/>
      <c r="CJ1239" s="14"/>
      <c r="CK1239" s="14"/>
      <c r="CL1239" s="14"/>
      <c r="CM1239" s="14"/>
      <c r="CN1239" s="14"/>
      <c r="CO1239" s="14"/>
      <c r="CP1239" s="14"/>
      <c r="CQ1239" s="14"/>
      <c r="CR1239" s="14"/>
      <c r="CS1239" s="14"/>
      <c r="CT1239" s="14"/>
      <c r="CU1239" s="14"/>
      <c r="CV1239" s="14"/>
      <c r="CW1239" s="14"/>
      <c r="CX1239" s="14"/>
      <c r="CY1239" s="14"/>
      <c r="CZ1239" s="14"/>
      <c r="DA1239" s="14"/>
      <c r="DB1239" s="14"/>
      <c r="DC1239" s="14"/>
      <c r="DD1239" s="14"/>
      <c r="DE1239" s="17" t="s">
        <v>204</v>
      </c>
      <c r="DF1239" s="17" t="s">
        <v>277</v>
      </c>
      <c r="DG1239" s="18"/>
      <c r="DH1239" s="15" t="s">
        <v>205</v>
      </c>
      <c r="DI1239" s="16">
        <v>46077.631944444445</v>
      </c>
      <c r="DJ1239" s="15" t="s">
        <v>205</v>
      </c>
      <c r="DK1239" s="16">
        <v>46077.631944444445</v>
      </c>
      <c r="DL1239" s="12" t="s">
        <v>213</v>
      </c>
      <c r="DM1239" s="13" t="s">
        <v>185</v>
      </c>
      <c r="DN1239" s="13" t="s">
        <v>20619</v>
      </c>
      <c r="DO1239" s="13" t="s">
        <v>185</v>
      </c>
      <c r="DP1239" s="13" t="s">
        <v>20620</v>
      </c>
      <c r="DQ1239" s="14"/>
      <c r="DR1239" s="14"/>
      <c r="DS1239" s="14"/>
      <c r="DT1239" s="14"/>
      <c r="DU1239" s="14"/>
      <c r="DV1239" s="14"/>
      <c r="DW1239" s="14"/>
      <c r="DX1239" s="14"/>
      <c r="DY1239" s="14"/>
      <c r="DZ1239" s="14"/>
      <c r="EA1239" s="14"/>
      <c r="EB1239" s="14"/>
      <c r="EC1239" s="14"/>
      <c r="ED1239" s="14"/>
      <c r="EE1239" s="14"/>
      <c r="EF1239" s="14"/>
      <c r="EG1239" s="14"/>
      <c r="EH1239" s="14"/>
      <c r="EI1239" s="17" t="s">
        <v>204</v>
      </c>
      <c r="EJ1239" s="15" t="s">
        <v>205</v>
      </c>
      <c r="EK1239" s="16">
        <v>46093.642430555556</v>
      </c>
      <c r="EL1239" s="12" t="s">
        <v>218</v>
      </c>
      <c r="EM1239" s="13" t="s">
        <v>185</v>
      </c>
      <c r="EN1239" s="13" t="s">
        <v>20621</v>
      </c>
      <c r="EO1239" s="13" t="s">
        <v>185</v>
      </c>
      <c r="EP1239" s="13" t="s">
        <v>20622</v>
      </c>
      <c r="EQ1239" s="14"/>
      <c r="ER1239" s="14"/>
      <c r="ES1239" s="14"/>
      <c r="ET1239" s="14"/>
      <c r="EU1239" s="14"/>
      <c r="EV1239" s="14"/>
      <c r="EW1239" s="14"/>
      <c r="EX1239" s="14"/>
      <c r="EY1239" s="14"/>
      <c r="EZ1239" s="14"/>
      <c r="FA1239" s="14"/>
      <c r="FB1239" s="14"/>
      <c r="FC1239" s="14"/>
      <c r="FD1239" s="14"/>
      <c r="FE1239" s="14"/>
      <c r="FF1239" s="14"/>
      <c r="FG1239" s="14"/>
      <c r="FH1239" s="14"/>
      <c r="FI1239" s="17" t="s">
        <v>204</v>
      </c>
      <c r="FJ1239" s="15" t="s">
        <v>205</v>
      </c>
      <c r="FK1239" s="16">
        <v>46104.49550925926</v>
      </c>
      <c r="FL1239" s="14"/>
      <c r="FM1239" s="14"/>
      <c r="FN1239" s="15" t="s">
        <v>223</v>
      </c>
      <c r="FO1239" s="16">
        <v>46104.49550925926</v>
      </c>
      <c r="FP1239" s="13" t="s">
        <v>20622</v>
      </c>
      <c r="FQ1239" s="13" t="s">
        <v>20623</v>
      </c>
      <c r="FR1239" s="13" t="s">
        <v>20615</v>
      </c>
      <c r="FS1239" s="14"/>
      <c r="FT1239" s="14"/>
      <c r="FU1239" s="14" t="str">
        <f t="shared" si="17"/>
        <v>Base de Dados_Images/LIT-8009-03.Imagem do Equipamento-.110952.jpg</v>
      </c>
      <c r="FV1239" s="14"/>
      <c r="FW1239" s="14"/>
    </row>
    <row r="1240" ht="15.75" customHeight="1">
      <c r="A1240" s="10" t="s">
        <v>18211</v>
      </c>
      <c r="B1240" s="10" t="s">
        <v>20528</v>
      </c>
      <c r="C1240" s="10" t="s">
        <v>286</v>
      </c>
      <c r="D1240" s="10" t="s">
        <v>20624</v>
      </c>
      <c r="E1240" s="11" t="s">
        <v>20625</v>
      </c>
      <c r="F1240" s="12" t="s">
        <v>184</v>
      </c>
      <c r="G1240" s="13" t="s">
        <v>185</v>
      </c>
      <c r="H1240" s="13" t="s">
        <v>20626</v>
      </c>
      <c r="I1240" s="13" t="s">
        <v>185</v>
      </c>
      <c r="J1240" s="13" t="s">
        <v>20627</v>
      </c>
      <c r="K1240" s="13" t="s">
        <v>185</v>
      </c>
      <c r="L1240" s="13" t="s">
        <v>20628</v>
      </c>
      <c r="M1240" s="13" t="s">
        <v>185</v>
      </c>
      <c r="N1240" s="13" t="s">
        <v>20629</v>
      </c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  <c r="BP1240" s="14"/>
      <c r="BQ1240" s="14"/>
      <c r="BR1240" s="14"/>
      <c r="BS1240" s="17" t="s">
        <v>204</v>
      </c>
      <c r="BT1240" s="15" t="s">
        <v>205</v>
      </c>
      <c r="BU1240" s="16">
        <v>46070.506006944444</v>
      </c>
      <c r="BV1240" s="15" t="s">
        <v>205</v>
      </c>
      <c r="BW1240" s="16">
        <v>46070.50614583334</v>
      </c>
      <c r="BX1240" s="15" t="s">
        <v>205</v>
      </c>
      <c r="BY1240" s="16">
        <v>46070.50614583334</v>
      </c>
      <c r="BZ1240" s="12" t="s">
        <v>206</v>
      </c>
      <c r="CA1240" s="13" t="s">
        <v>185</v>
      </c>
      <c r="CB1240" s="13" t="s">
        <v>20630</v>
      </c>
      <c r="CC1240" s="13" t="s">
        <v>185</v>
      </c>
      <c r="CD1240" s="13" t="s">
        <v>20631</v>
      </c>
      <c r="CE1240" s="13" t="s">
        <v>185</v>
      </c>
      <c r="CF1240" s="13" t="s">
        <v>20632</v>
      </c>
      <c r="CG1240" s="14"/>
      <c r="CH1240" s="14"/>
      <c r="CI1240" s="14"/>
      <c r="CJ1240" s="14"/>
      <c r="CK1240" s="14"/>
      <c r="CL1240" s="14"/>
      <c r="CM1240" s="14"/>
      <c r="CN1240" s="14"/>
      <c r="CO1240" s="14"/>
      <c r="CP1240" s="14"/>
      <c r="CQ1240" s="14"/>
      <c r="CR1240" s="14"/>
      <c r="CS1240" s="14"/>
      <c r="CT1240" s="14"/>
      <c r="CU1240" s="14"/>
      <c r="CV1240" s="14"/>
      <c r="CW1240" s="14"/>
      <c r="CX1240" s="14"/>
      <c r="CY1240" s="14"/>
      <c r="CZ1240" s="14"/>
      <c r="DA1240" s="14"/>
      <c r="DB1240" s="14"/>
      <c r="DC1240" s="14"/>
      <c r="DD1240" s="14"/>
      <c r="DE1240" s="17" t="s">
        <v>204</v>
      </c>
      <c r="DF1240" s="17" t="s">
        <v>277</v>
      </c>
      <c r="DG1240" s="18"/>
      <c r="DH1240" s="15" t="s">
        <v>205</v>
      </c>
      <c r="DI1240" s="16">
        <v>46077.524826388886</v>
      </c>
      <c r="DJ1240" s="15" t="s">
        <v>205</v>
      </c>
      <c r="DK1240" s="16">
        <v>46077.524826388886</v>
      </c>
      <c r="DL1240" s="12" t="s">
        <v>213</v>
      </c>
      <c r="DM1240" s="13" t="s">
        <v>185</v>
      </c>
      <c r="DN1240" s="13" t="s">
        <v>20633</v>
      </c>
      <c r="DO1240" s="13" t="s">
        <v>185</v>
      </c>
      <c r="DP1240" s="13" t="s">
        <v>20633</v>
      </c>
      <c r="DQ1240" s="14"/>
      <c r="DR1240" s="14"/>
      <c r="DS1240" s="14"/>
      <c r="DT1240" s="14"/>
      <c r="DU1240" s="14"/>
      <c r="DV1240" s="14"/>
      <c r="DW1240" s="14"/>
      <c r="DX1240" s="14"/>
      <c r="DY1240" s="14"/>
      <c r="DZ1240" s="14"/>
      <c r="EA1240" s="14"/>
      <c r="EB1240" s="14"/>
      <c r="EC1240" s="14"/>
      <c r="ED1240" s="14"/>
      <c r="EE1240" s="14"/>
      <c r="EF1240" s="14"/>
      <c r="EG1240" s="14"/>
      <c r="EH1240" s="14"/>
      <c r="EI1240" s="17" t="s">
        <v>204</v>
      </c>
      <c r="EJ1240" s="15" t="s">
        <v>205</v>
      </c>
      <c r="EK1240" s="16">
        <v>46095.03828703704</v>
      </c>
      <c r="EL1240" s="12" t="s">
        <v>218</v>
      </c>
      <c r="EM1240" s="13" t="s">
        <v>185</v>
      </c>
      <c r="EN1240" s="13" t="s">
        <v>20634</v>
      </c>
      <c r="EO1240" s="13" t="s">
        <v>185</v>
      </c>
      <c r="EP1240" s="13" t="s">
        <v>20635</v>
      </c>
      <c r="EQ1240" s="14"/>
      <c r="ER1240" s="14"/>
      <c r="ES1240" s="14"/>
      <c r="ET1240" s="14"/>
      <c r="EU1240" s="14"/>
      <c r="EV1240" s="14"/>
      <c r="EW1240" s="14"/>
      <c r="EX1240" s="14"/>
      <c r="EY1240" s="14"/>
      <c r="EZ1240" s="14"/>
      <c r="FA1240" s="14"/>
      <c r="FB1240" s="14"/>
      <c r="FC1240" s="14"/>
      <c r="FD1240" s="14"/>
      <c r="FE1240" s="14"/>
      <c r="FF1240" s="14"/>
      <c r="FG1240" s="14"/>
      <c r="FH1240" s="14"/>
      <c r="FI1240" s="17" t="s">
        <v>204</v>
      </c>
      <c r="FJ1240" s="15" t="s">
        <v>205</v>
      </c>
      <c r="FK1240" s="16">
        <v>46104.49592592593</v>
      </c>
      <c r="FL1240" s="14"/>
      <c r="FM1240" s="14"/>
      <c r="FN1240" s="15" t="s">
        <v>223</v>
      </c>
      <c r="FO1240" s="16">
        <v>46104.49592592593</v>
      </c>
      <c r="FP1240" s="13" t="s">
        <v>20635</v>
      </c>
      <c r="FQ1240" s="13" t="s">
        <v>20636</v>
      </c>
      <c r="FR1240" s="13" t="s">
        <v>20637</v>
      </c>
      <c r="FS1240" s="14"/>
      <c r="FT1240" s="14"/>
      <c r="FU1240" s="14" t="str">
        <f t="shared" si="17"/>
        <v>Base de Dados_Images/FIT-51305.Imagem do Equipamento-.151137.jpg</v>
      </c>
      <c r="FV1240" s="14"/>
      <c r="FW1240" s="14"/>
    </row>
    <row r="1241" ht="15.75" customHeight="1">
      <c r="A1241" s="10" t="s">
        <v>18211</v>
      </c>
      <c r="B1241" s="10" t="s">
        <v>20528</v>
      </c>
      <c r="C1241" s="10" t="s">
        <v>3087</v>
      </c>
      <c r="D1241" s="10" t="s">
        <v>20638</v>
      </c>
      <c r="E1241" s="11" t="s">
        <v>20639</v>
      </c>
      <c r="F1241" s="12" t="s">
        <v>184</v>
      </c>
      <c r="G1241" s="13" t="s">
        <v>185</v>
      </c>
      <c r="H1241" s="13" t="s">
        <v>20640</v>
      </c>
      <c r="I1241" s="13" t="s">
        <v>185</v>
      </c>
      <c r="J1241" s="13" t="s">
        <v>20641</v>
      </c>
      <c r="K1241" s="13" t="s">
        <v>195</v>
      </c>
      <c r="L1241" s="13" t="s">
        <v>20642</v>
      </c>
      <c r="M1241" s="13" t="s">
        <v>185</v>
      </c>
      <c r="N1241" s="13" t="s">
        <v>20643</v>
      </c>
      <c r="O1241" s="13" t="s">
        <v>185</v>
      </c>
      <c r="P1241" s="13" t="s">
        <v>20644</v>
      </c>
      <c r="Q1241" s="13" t="s">
        <v>195</v>
      </c>
      <c r="R1241" s="13" t="s">
        <v>20645</v>
      </c>
      <c r="S1241" s="13" t="s">
        <v>185</v>
      </c>
      <c r="T1241" s="13" t="s">
        <v>20646</v>
      </c>
      <c r="U1241" s="13" t="s">
        <v>185</v>
      </c>
      <c r="V1241" s="13" t="s">
        <v>20647</v>
      </c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  <c r="BP1241" s="14"/>
      <c r="BQ1241" s="14"/>
      <c r="BR1241" s="14"/>
      <c r="BS1241" s="17" t="s">
        <v>204</v>
      </c>
      <c r="BT1241" s="15" t="s">
        <v>205</v>
      </c>
      <c r="BU1241" s="16">
        <v>46070.531018518515</v>
      </c>
      <c r="BV1241" s="15" t="s">
        <v>205</v>
      </c>
      <c r="BW1241" s="16">
        <v>46070.43414351852</v>
      </c>
      <c r="BX1241" s="15" t="s">
        <v>205</v>
      </c>
      <c r="BY1241" s="16">
        <v>46070.531018518515</v>
      </c>
      <c r="BZ1241" s="12" t="s">
        <v>206</v>
      </c>
      <c r="CA1241" s="14"/>
      <c r="CB1241" s="14"/>
      <c r="CC1241" s="14"/>
      <c r="CD1241" s="14"/>
      <c r="CE1241" s="14"/>
      <c r="CF1241" s="14"/>
      <c r="CG1241" s="14"/>
      <c r="CH1241" s="14"/>
      <c r="CI1241" s="14"/>
      <c r="CJ1241" s="14"/>
      <c r="CK1241" s="14"/>
      <c r="CL1241" s="14"/>
      <c r="CM1241" s="14"/>
      <c r="CN1241" s="14"/>
      <c r="CO1241" s="14"/>
      <c r="CP1241" s="14"/>
      <c r="CQ1241" s="14"/>
      <c r="CR1241" s="14"/>
      <c r="CS1241" s="14"/>
      <c r="CT1241" s="14"/>
      <c r="CU1241" s="14"/>
      <c r="CV1241" s="14"/>
      <c r="CW1241" s="14"/>
      <c r="CX1241" s="14"/>
      <c r="CY1241" s="14"/>
      <c r="CZ1241" s="14"/>
      <c r="DA1241" s="14"/>
      <c r="DB1241" s="14"/>
      <c r="DC1241" s="14"/>
      <c r="DD1241" s="14"/>
      <c r="DE1241" s="17" t="s">
        <v>204</v>
      </c>
      <c r="DF1241" s="17" t="s">
        <v>277</v>
      </c>
      <c r="DG1241" s="18"/>
      <c r="DH1241" s="17" t="s">
        <v>277</v>
      </c>
      <c r="DI1241" s="18"/>
      <c r="DJ1241" s="17" t="s">
        <v>277</v>
      </c>
      <c r="DK1241" s="18"/>
      <c r="DL1241" s="12" t="s">
        <v>213</v>
      </c>
      <c r="DM1241" s="13" t="s">
        <v>185</v>
      </c>
      <c r="DN1241" s="13" t="s">
        <v>20648</v>
      </c>
      <c r="DO1241" s="13" t="s">
        <v>185</v>
      </c>
      <c r="DP1241" s="13" t="s">
        <v>20649</v>
      </c>
      <c r="DQ1241" s="13" t="s">
        <v>195</v>
      </c>
      <c r="DR1241" s="13" t="s">
        <v>20650</v>
      </c>
      <c r="DS1241" s="14"/>
      <c r="DT1241" s="14"/>
      <c r="DU1241" s="14"/>
      <c r="DV1241" s="14"/>
      <c r="DW1241" s="14"/>
      <c r="DX1241" s="14"/>
      <c r="DY1241" s="14"/>
      <c r="DZ1241" s="14"/>
      <c r="EA1241" s="14"/>
      <c r="EB1241" s="14"/>
      <c r="EC1241" s="14"/>
      <c r="ED1241" s="14"/>
      <c r="EE1241" s="14"/>
      <c r="EF1241" s="14"/>
      <c r="EG1241" s="14"/>
      <c r="EH1241" s="14"/>
      <c r="EI1241" s="17" t="s">
        <v>204</v>
      </c>
      <c r="EJ1241" s="15" t="s">
        <v>205</v>
      </c>
      <c r="EK1241" s="16">
        <v>46093.64278935185</v>
      </c>
      <c r="EL1241" s="12" t="s">
        <v>218</v>
      </c>
      <c r="EM1241" s="13" t="s">
        <v>185</v>
      </c>
      <c r="EN1241" s="13" t="s">
        <v>20651</v>
      </c>
      <c r="EO1241" s="13" t="s">
        <v>185</v>
      </c>
      <c r="EP1241" s="13" t="s">
        <v>20652</v>
      </c>
      <c r="EQ1241" s="14"/>
      <c r="ER1241" s="14"/>
      <c r="ES1241" s="14"/>
      <c r="ET1241" s="14"/>
      <c r="EU1241" s="14"/>
      <c r="EV1241" s="14"/>
      <c r="EW1241" s="14"/>
      <c r="EX1241" s="14"/>
      <c r="EY1241" s="14"/>
      <c r="EZ1241" s="14"/>
      <c r="FA1241" s="14"/>
      <c r="FB1241" s="14"/>
      <c r="FC1241" s="14"/>
      <c r="FD1241" s="14"/>
      <c r="FE1241" s="14"/>
      <c r="FF1241" s="14"/>
      <c r="FG1241" s="14"/>
      <c r="FH1241" s="14"/>
      <c r="FI1241" s="17" t="s">
        <v>204</v>
      </c>
      <c r="FJ1241" s="15" t="s">
        <v>205</v>
      </c>
      <c r="FK1241" s="16">
        <v>46104.49613425926</v>
      </c>
      <c r="FL1241" s="14"/>
      <c r="FM1241" s="14"/>
      <c r="FN1241" s="15" t="s">
        <v>223</v>
      </c>
      <c r="FO1241" s="16">
        <v>46104.49613425926</v>
      </c>
      <c r="FP1241" s="13" t="s">
        <v>20652</v>
      </c>
      <c r="FQ1241" s="13" t="s">
        <v>20653</v>
      </c>
      <c r="FR1241" s="13" t="s">
        <v>20654</v>
      </c>
      <c r="FS1241" s="14"/>
      <c r="FT1241" s="14"/>
      <c r="FU1241" s="14" t="str">
        <f t="shared" si="17"/>
        <v>Base de Dados_Images/TC-6508.Imagem do Equipamento-.124027.jpg</v>
      </c>
      <c r="FV1241" s="14"/>
      <c r="FW1241" s="14"/>
    </row>
    <row r="1242" ht="15.75" customHeight="1">
      <c r="A1242" s="10" t="s">
        <v>18211</v>
      </c>
      <c r="B1242" s="10" t="s">
        <v>20528</v>
      </c>
      <c r="C1242" s="10" t="s">
        <v>3150</v>
      </c>
      <c r="D1242" s="10" t="s">
        <v>20655</v>
      </c>
      <c r="E1242" s="11" t="s">
        <v>20656</v>
      </c>
      <c r="F1242" s="12" t="s">
        <v>184</v>
      </c>
      <c r="G1242" s="13" t="s">
        <v>185</v>
      </c>
      <c r="H1242" s="13" t="s">
        <v>20657</v>
      </c>
      <c r="I1242" s="13" t="s">
        <v>185</v>
      </c>
      <c r="J1242" s="13" t="s">
        <v>20658</v>
      </c>
      <c r="K1242" s="13" t="s">
        <v>185</v>
      </c>
      <c r="L1242" s="13" t="s">
        <v>20659</v>
      </c>
      <c r="M1242" s="13" t="s">
        <v>185</v>
      </c>
      <c r="N1242" s="13" t="s">
        <v>20660</v>
      </c>
      <c r="O1242" s="13" t="s">
        <v>185</v>
      </c>
      <c r="P1242" s="13" t="s">
        <v>20661</v>
      </c>
      <c r="Q1242" s="13" t="s">
        <v>185</v>
      </c>
      <c r="R1242" s="13" t="s">
        <v>20662</v>
      </c>
      <c r="S1242" s="13" t="s">
        <v>185</v>
      </c>
      <c r="T1242" s="13" t="s">
        <v>20663</v>
      </c>
      <c r="U1242" s="13" t="s">
        <v>185</v>
      </c>
      <c r="V1242" s="13" t="s">
        <v>20664</v>
      </c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  <c r="BP1242" s="14"/>
      <c r="BQ1242" s="14"/>
      <c r="BR1242" s="14"/>
      <c r="BS1242" s="17" t="s">
        <v>204</v>
      </c>
      <c r="BT1242" s="17" t="s">
        <v>277</v>
      </c>
      <c r="BU1242" s="18"/>
      <c r="BV1242" s="15" t="s">
        <v>205</v>
      </c>
      <c r="BW1242" s="16">
        <v>46077.52564814815</v>
      </c>
      <c r="BX1242" s="15" t="s">
        <v>205</v>
      </c>
      <c r="BY1242" s="16">
        <v>46077.52564814815</v>
      </c>
      <c r="BZ1242" s="12" t="s">
        <v>206</v>
      </c>
      <c r="CA1242" s="13" t="s">
        <v>195</v>
      </c>
      <c r="CB1242" s="13" t="s">
        <v>20665</v>
      </c>
      <c r="CC1242" s="13" t="s">
        <v>185</v>
      </c>
      <c r="CD1242" s="13" t="s">
        <v>20666</v>
      </c>
      <c r="CE1242" s="14"/>
      <c r="CF1242" s="14"/>
      <c r="CG1242" s="14"/>
      <c r="CH1242" s="14"/>
      <c r="CI1242" s="14"/>
      <c r="CJ1242" s="14"/>
      <c r="CK1242" s="14"/>
      <c r="CL1242" s="14"/>
      <c r="CM1242" s="14"/>
      <c r="CN1242" s="14"/>
      <c r="CO1242" s="14"/>
      <c r="CP1242" s="14"/>
      <c r="CQ1242" s="14"/>
      <c r="CR1242" s="14"/>
      <c r="CS1242" s="14"/>
      <c r="CT1242" s="14"/>
      <c r="CU1242" s="14"/>
      <c r="CV1242" s="14"/>
      <c r="CW1242" s="14"/>
      <c r="CX1242" s="14"/>
      <c r="CY1242" s="14"/>
      <c r="CZ1242" s="14"/>
      <c r="DA1242" s="14"/>
      <c r="DB1242" s="14"/>
      <c r="DC1242" s="14"/>
      <c r="DD1242" s="14"/>
      <c r="DE1242" s="17" t="s">
        <v>204</v>
      </c>
      <c r="DF1242" s="17" t="s">
        <v>277</v>
      </c>
      <c r="DG1242" s="18"/>
      <c r="DH1242" s="15" t="s">
        <v>205</v>
      </c>
      <c r="DI1242" s="16">
        <v>46077.52591435185</v>
      </c>
      <c r="DJ1242" s="15" t="s">
        <v>205</v>
      </c>
      <c r="DK1242" s="16">
        <v>46077.52591435185</v>
      </c>
      <c r="DL1242" s="12" t="s">
        <v>213</v>
      </c>
      <c r="DM1242" s="13" t="s">
        <v>185</v>
      </c>
      <c r="DN1242" s="13" t="s">
        <v>20667</v>
      </c>
      <c r="DO1242" s="14"/>
      <c r="DP1242" s="14"/>
      <c r="DQ1242" s="14"/>
      <c r="DR1242" s="14"/>
      <c r="DS1242" s="14"/>
      <c r="DT1242" s="14"/>
      <c r="DU1242" s="14"/>
      <c r="DV1242" s="14"/>
      <c r="DW1242" s="14"/>
      <c r="DX1242" s="14"/>
      <c r="DY1242" s="14"/>
      <c r="DZ1242" s="14"/>
      <c r="EA1242" s="14"/>
      <c r="EB1242" s="14"/>
      <c r="EC1242" s="14"/>
      <c r="ED1242" s="14"/>
      <c r="EE1242" s="14"/>
      <c r="EF1242" s="14"/>
      <c r="EG1242" s="14"/>
      <c r="EH1242" s="14"/>
      <c r="EI1242" s="17" t="s">
        <v>204</v>
      </c>
      <c r="EJ1242" s="15" t="s">
        <v>205</v>
      </c>
      <c r="EK1242" s="16">
        <v>46093.66123842593</v>
      </c>
      <c r="EL1242" s="12" t="s">
        <v>218</v>
      </c>
      <c r="EM1242" s="13" t="s">
        <v>185</v>
      </c>
      <c r="EN1242" s="13" t="s">
        <v>20668</v>
      </c>
      <c r="EO1242" s="14"/>
      <c r="EP1242" s="14"/>
      <c r="EQ1242" s="14"/>
      <c r="ER1242" s="14"/>
      <c r="ES1242" s="14"/>
      <c r="ET1242" s="14"/>
      <c r="EU1242" s="14"/>
      <c r="EV1242" s="14"/>
      <c r="EW1242" s="14"/>
      <c r="EX1242" s="14"/>
      <c r="EY1242" s="14"/>
      <c r="EZ1242" s="14"/>
      <c r="FA1242" s="14"/>
      <c r="FB1242" s="14"/>
      <c r="FC1242" s="14"/>
      <c r="FD1242" s="14"/>
      <c r="FE1242" s="14"/>
      <c r="FF1242" s="14"/>
      <c r="FG1242" s="14"/>
      <c r="FH1242" s="14"/>
      <c r="FI1242" s="17" t="s">
        <v>204</v>
      </c>
      <c r="FJ1242" s="15" t="s">
        <v>205</v>
      </c>
      <c r="FK1242" s="16">
        <v>46104.49626157407</v>
      </c>
      <c r="FL1242" s="14"/>
      <c r="FM1242" s="14"/>
      <c r="FN1242" s="15" t="s">
        <v>223</v>
      </c>
      <c r="FO1242" s="16">
        <v>46104.49626157407</v>
      </c>
      <c r="FP1242" s="13" t="s">
        <v>20668</v>
      </c>
      <c r="FQ1242" s="13" t="s">
        <v>20669</v>
      </c>
      <c r="FR1242" s="13" t="s">
        <v>20670</v>
      </c>
      <c r="FS1242" s="14"/>
      <c r="FT1242" s="14"/>
      <c r="FU1242" s="14" t="str">
        <f t="shared" si="17"/>
        <v>Base de Dados_Images/XV-8005-18.Imagem do Equipamento-.131513.jpg</v>
      </c>
      <c r="FV1242" s="14"/>
      <c r="FW1242" s="14"/>
    </row>
    <row r="1243" ht="15.75" customHeight="1">
      <c r="A1243" s="10" t="s">
        <v>18211</v>
      </c>
      <c r="B1243" s="10" t="s">
        <v>20528</v>
      </c>
      <c r="C1243" s="10" t="s">
        <v>3150</v>
      </c>
      <c r="D1243" s="10" t="s">
        <v>20671</v>
      </c>
      <c r="E1243" s="11" t="s">
        <v>20672</v>
      </c>
      <c r="F1243" s="12" t="s">
        <v>184</v>
      </c>
      <c r="G1243" s="13" t="s">
        <v>185</v>
      </c>
      <c r="H1243" s="13" t="s">
        <v>20673</v>
      </c>
      <c r="I1243" s="13" t="s">
        <v>185</v>
      </c>
      <c r="J1243" s="13" t="s">
        <v>20674</v>
      </c>
      <c r="K1243" s="13" t="s">
        <v>185</v>
      </c>
      <c r="L1243" s="13" t="s">
        <v>20675</v>
      </c>
      <c r="M1243" s="13" t="s">
        <v>185</v>
      </c>
      <c r="N1243" s="13" t="s">
        <v>20676</v>
      </c>
      <c r="O1243" s="13" t="s">
        <v>195</v>
      </c>
      <c r="P1243" s="13" t="s">
        <v>20677</v>
      </c>
      <c r="Q1243" s="13" t="s">
        <v>195</v>
      </c>
      <c r="R1243" s="13" t="s">
        <v>20678</v>
      </c>
      <c r="S1243" s="13" t="s">
        <v>195</v>
      </c>
      <c r="T1243" s="13" t="s">
        <v>20679</v>
      </c>
      <c r="U1243" s="13" t="s">
        <v>195</v>
      </c>
      <c r="V1243" s="13" t="s">
        <v>20680</v>
      </c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  <c r="BP1243" s="14"/>
      <c r="BQ1243" s="14"/>
      <c r="BR1243" s="14"/>
      <c r="BS1243" s="17" t="s">
        <v>204</v>
      </c>
      <c r="BT1243" s="17" t="s">
        <v>277</v>
      </c>
      <c r="BU1243" s="18"/>
      <c r="BV1243" s="15" t="s">
        <v>205</v>
      </c>
      <c r="BW1243" s="16">
        <v>46070.50341435185</v>
      </c>
      <c r="BX1243" s="15" t="s">
        <v>205</v>
      </c>
      <c r="BY1243" s="16">
        <v>46070.50341435185</v>
      </c>
      <c r="BZ1243" s="12" t="s">
        <v>206</v>
      </c>
      <c r="CA1243" s="13" t="s">
        <v>195</v>
      </c>
      <c r="CB1243" s="13" t="s">
        <v>20681</v>
      </c>
      <c r="CC1243" s="13" t="s">
        <v>195</v>
      </c>
      <c r="CD1243" s="13" t="s">
        <v>20682</v>
      </c>
      <c r="CE1243" s="14"/>
      <c r="CF1243" s="14"/>
      <c r="CG1243" s="14"/>
      <c r="CH1243" s="14"/>
      <c r="CI1243" s="14"/>
      <c r="CJ1243" s="14"/>
      <c r="CK1243" s="14"/>
      <c r="CL1243" s="14"/>
      <c r="CM1243" s="14"/>
      <c r="CN1243" s="14"/>
      <c r="CO1243" s="14"/>
      <c r="CP1243" s="14"/>
      <c r="CQ1243" s="14"/>
      <c r="CR1243" s="14"/>
      <c r="CS1243" s="14"/>
      <c r="CT1243" s="14"/>
      <c r="CU1243" s="14"/>
      <c r="CV1243" s="14"/>
      <c r="CW1243" s="14"/>
      <c r="CX1243" s="14"/>
      <c r="CY1243" s="14"/>
      <c r="CZ1243" s="14"/>
      <c r="DA1243" s="14"/>
      <c r="DB1243" s="14"/>
      <c r="DC1243" s="14"/>
      <c r="DD1243" s="14"/>
      <c r="DE1243" s="17" t="s">
        <v>204</v>
      </c>
      <c r="DF1243" s="17" t="s">
        <v>277</v>
      </c>
      <c r="DG1243" s="18"/>
      <c r="DH1243" s="15" t="s">
        <v>205</v>
      </c>
      <c r="DI1243" s="16">
        <v>46077.669340277775</v>
      </c>
      <c r="DJ1243" s="15" t="s">
        <v>205</v>
      </c>
      <c r="DK1243" s="16">
        <v>46077.669340277775</v>
      </c>
      <c r="DL1243" s="12" t="s">
        <v>213</v>
      </c>
      <c r="DM1243" s="13" t="s">
        <v>185</v>
      </c>
      <c r="DN1243" s="13" t="s">
        <v>20683</v>
      </c>
      <c r="DO1243" s="14"/>
      <c r="DP1243" s="14"/>
      <c r="DQ1243" s="14"/>
      <c r="DR1243" s="14"/>
      <c r="DS1243" s="14"/>
      <c r="DT1243" s="14"/>
      <c r="DU1243" s="14"/>
      <c r="DV1243" s="14"/>
      <c r="DW1243" s="14"/>
      <c r="DX1243" s="14"/>
      <c r="DY1243" s="14"/>
      <c r="DZ1243" s="14"/>
      <c r="EA1243" s="14"/>
      <c r="EB1243" s="14"/>
      <c r="EC1243" s="14"/>
      <c r="ED1243" s="14"/>
      <c r="EE1243" s="14"/>
      <c r="EF1243" s="14"/>
      <c r="EG1243" s="14"/>
      <c r="EH1243" s="14"/>
      <c r="EI1243" s="17" t="s">
        <v>204</v>
      </c>
      <c r="EJ1243" s="15" t="s">
        <v>205</v>
      </c>
      <c r="EK1243" s="16">
        <v>46093.64297453704</v>
      </c>
      <c r="EL1243" s="12" t="s">
        <v>218</v>
      </c>
      <c r="EM1243" s="13" t="s">
        <v>185</v>
      </c>
      <c r="EN1243" s="13" t="s">
        <v>20684</v>
      </c>
      <c r="EO1243" s="14"/>
      <c r="EP1243" s="14"/>
      <c r="EQ1243" s="14"/>
      <c r="ER1243" s="14"/>
      <c r="ES1243" s="14"/>
      <c r="ET1243" s="14"/>
      <c r="EU1243" s="14"/>
      <c r="EV1243" s="14"/>
      <c r="EW1243" s="14"/>
      <c r="EX1243" s="14"/>
      <c r="EY1243" s="14"/>
      <c r="EZ1243" s="14"/>
      <c r="FA1243" s="14"/>
      <c r="FB1243" s="14"/>
      <c r="FC1243" s="14"/>
      <c r="FD1243" s="14"/>
      <c r="FE1243" s="14"/>
      <c r="FF1243" s="14"/>
      <c r="FG1243" s="14"/>
      <c r="FH1243" s="14"/>
      <c r="FI1243" s="17" t="s">
        <v>204</v>
      </c>
      <c r="FJ1243" s="15" t="s">
        <v>205</v>
      </c>
      <c r="FK1243" s="16">
        <v>46104.496342592596</v>
      </c>
      <c r="FL1243" s="14"/>
      <c r="FM1243" s="14"/>
      <c r="FN1243" s="15" t="s">
        <v>223</v>
      </c>
      <c r="FO1243" s="16">
        <v>46104.496342592596</v>
      </c>
      <c r="FP1243" s="13" t="s">
        <v>20684</v>
      </c>
      <c r="FQ1243" s="13" t="s">
        <v>20685</v>
      </c>
      <c r="FR1243" s="13" t="s">
        <v>20686</v>
      </c>
      <c r="FS1243" s="14"/>
      <c r="FT1243" s="14"/>
      <c r="FU1243" s="14" t="str">
        <f t="shared" si="17"/>
        <v>Base de Dados_Images/XV-147.Imagem do Equipamento-.132649.jpg</v>
      </c>
      <c r="FV1243" s="14"/>
      <c r="FW1243" s="14"/>
    </row>
    <row r="1244" ht="15.75" customHeight="1">
      <c r="A1244" s="10" t="s">
        <v>18211</v>
      </c>
      <c r="B1244" s="10" t="s">
        <v>20528</v>
      </c>
      <c r="C1244" s="10" t="s">
        <v>3150</v>
      </c>
      <c r="D1244" s="10" t="s">
        <v>20687</v>
      </c>
      <c r="E1244" s="11" t="s">
        <v>20688</v>
      </c>
      <c r="F1244" s="12" t="s">
        <v>184</v>
      </c>
      <c r="G1244" s="13" t="s">
        <v>185</v>
      </c>
      <c r="H1244" s="13" t="s">
        <v>20689</v>
      </c>
      <c r="I1244" s="13" t="s">
        <v>185</v>
      </c>
      <c r="J1244" s="13" t="s">
        <v>20690</v>
      </c>
      <c r="K1244" s="13" t="s">
        <v>185</v>
      </c>
      <c r="L1244" s="13" t="s">
        <v>20691</v>
      </c>
      <c r="M1244" s="13" t="s">
        <v>185</v>
      </c>
      <c r="N1244" s="13" t="s">
        <v>20692</v>
      </c>
      <c r="O1244" s="13" t="s">
        <v>185</v>
      </c>
      <c r="P1244" s="13" t="s">
        <v>20693</v>
      </c>
      <c r="Q1244" s="13" t="s">
        <v>185</v>
      </c>
      <c r="R1244" s="13" t="s">
        <v>20694</v>
      </c>
      <c r="S1244" s="13" t="s">
        <v>185</v>
      </c>
      <c r="T1244" s="13" t="s">
        <v>20695</v>
      </c>
      <c r="U1244" s="13" t="s">
        <v>185</v>
      </c>
      <c r="V1244" s="13" t="s">
        <v>20696</v>
      </c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  <c r="BP1244" s="14"/>
      <c r="BQ1244" s="14"/>
      <c r="BR1244" s="14"/>
      <c r="BS1244" s="17" t="s">
        <v>204</v>
      </c>
      <c r="BT1244" s="17" t="s">
        <v>277</v>
      </c>
      <c r="BU1244" s="18"/>
      <c r="BV1244" s="15" t="s">
        <v>205</v>
      </c>
      <c r="BW1244" s="16">
        <v>46046.38922453704</v>
      </c>
      <c r="BX1244" s="15" t="s">
        <v>205</v>
      </c>
      <c r="BY1244" s="16">
        <v>46046.38922453704</v>
      </c>
      <c r="BZ1244" s="12" t="s">
        <v>206</v>
      </c>
      <c r="CA1244" s="13" t="s">
        <v>185</v>
      </c>
      <c r="CB1244" s="13" t="s">
        <v>20697</v>
      </c>
      <c r="CC1244" s="13" t="s">
        <v>185</v>
      </c>
      <c r="CD1244" s="13" t="s">
        <v>20698</v>
      </c>
      <c r="CE1244" s="14"/>
      <c r="CF1244" s="14"/>
      <c r="CG1244" s="14"/>
      <c r="CH1244" s="14"/>
      <c r="CI1244" s="14"/>
      <c r="CJ1244" s="14"/>
      <c r="CK1244" s="14"/>
      <c r="CL1244" s="14"/>
      <c r="CM1244" s="14"/>
      <c r="CN1244" s="14"/>
      <c r="CO1244" s="14"/>
      <c r="CP1244" s="14"/>
      <c r="CQ1244" s="14"/>
      <c r="CR1244" s="14"/>
      <c r="CS1244" s="14"/>
      <c r="CT1244" s="14"/>
      <c r="CU1244" s="14"/>
      <c r="CV1244" s="14"/>
      <c r="CW1244" s="14"/>
      <c r="CX1244" s="14"/>
      <c r="CY1244" s="14"/>
      <c r="CZ1244" s="14"/>
      <c r="DA1244" s="14"/>
      <c r="DB1244" s="14"/>
      <c r="DC1244" s="14"/>
      <c r="DD1244" s="14"/>
      <c r="DE1244" s="17" t="s">
        <v>204</v>
      </c>
      <c r="DF1244" s="17" t="s">
        <v>277</v>
      </c>
      <c r="DG1244" s="18"/>
      <c r="DH1244" s="15" t="s">
        <v>205</v>
      </c>
      <c r="DI1244" s="16">
        <v>46077.439305555556</v>
      </c>
      <c r="DJ1244" s="15" t="s">
        <v>205</v>
      </c>
      <c r="DK1244" s="16">
        <v>46077.439305555556</v>
      </c>
      <c r="DL1244" s="12" t="s">
        <v>213</v>
      </c>
      <c r="DM1244" s="13" t="s">
        <v>185</v>
      </c>
      <c r="DN1244" s="13" t="s">
        <v>20699</v>
      </c>
      <c r="DO1244" s="14"/>
      <c r="DP1244" s="14"/>
      <c r="DQ1244" s="14"/>
      <c r="DR1244" s="14"/>
      <c r="DS1244" s="14"/>
      <c r="DT1244" s="14"/>
      <c r="DU1244" s="14"/>
      <c r="DV1244" s="14"/>
      <c r="DW1244" s="14"/>
      <c r="DX1244" s="14"/>
      <c r="DY1244" s="14"/>
      <c r="DZ1244" s="14"/>
      <c r="EA1244" s="14"/>
      <c r="EB1244" s="14"/>
      <c r="EC1244" s="14"/>
      <c r="ED1244" s="14"/>
      <c r="EE1244" s="14"/>
      <c r="EF1244" s="14"/>
      <c r="EG1244" s="14"/>
      <c r="EH1244" s="14"/>
      <c r="EI1244" s="17" t="s">
        <v>204</v>
      </c>
      <c r="EJ1244" s="15" t="s">
        <v>205</v>
      </c>
      <c r="EK1244" s="16">
        <v>46093.66494212963</v>
      </c>
      <c r="EL1244" s="12" t="s">
        <v>218</v>
      </c>
      <c r="EM1244" s="13" t="s">
        <v>185</v>
      </c>
      <c r="EN1244" s="13" t="s">
        <v>20700</v>
      </c>
      <c r="EO1244" s="14"/>
      <c r="EP1244" s="14"/>
      <c r="EQ1244" s="14"/>
      <c r="ER1244" s="14"/>
      <c r="ES1244" s="14"/>
      <c r="ET1244" s="14"/>
      <c r="EU1244" s="14"/>
      <c r="EV1244" s="14"/>
      <c r="EW1244" s="14"/>
      <c r="EX1244" s="14"/>
      <c r="EY1244" s="14"/>
      <c r="EZ1244" s="14"/>
      <c r="FA1244" s="14"/>
      <c r="FB1244" s="14"/>
      <c r="FC1244" s="14"/>
      <c r="FD1244" s="14"/>
      <c r="FE1244" s="14"/>
      <c r="FF1244" s="14"/>
      <c r="FG1244" s="14"/>
      <c r="FH1244" s="14"/>
      <c r="FI1244" s="17" t="s">
        <v>204</v>
      </c>
      <c r="FJ1244" s="15" t="s">
        <v>205</v>
      </c>
      <c r="FK1244" s="16">
        <v>46104.49643518519</v>
      </c>
      <c r="FL1244" s="14"/>
      <c r="FM1244" s="14"/>
      <c r="FN1244" s="15" t="s">
        <v>223</v>
      </c>
      <c r="FO1244" s="16">
        <v>46104.49643518519</v>
      </c>
      <c r="FP1244" s="13" t="s">
        <v>20700</v>
      </c>
      <c r="FQ1244" s="13" t="s">
        <v>20701</v>
      </c>
      <c r="FR1244" s="13" t="s">
        <v>20696</v>
      </c>
      <c r="FS1244" s="14"/>
      <c r="FT1244" s="14"/>
      <c r="FU1244" s="14" t="str">
        <f t="shared" si="17"/>
        <v>Base de Dados_Images/XV-148.Imagem do Equipamento-.122006.jpg</v>
      </c>
      <c r="FV1244" s="14"/>
      <c r="FW1244" s="14"/>
    </row>
    <row r="1245" ht="15.75" customHeight="1">
      <c r="A1245" s="10" t="s">
        <v>18211</v>
      </c>
      <c r="B1245" s="10" t="s">
        <v>20528</v>
      </c>
      <c r="C1245" s="10" t="s">
        <v>3150</v>
      </c>
      <c r="D1245" s="10" t="s">
        <v>20702</v>
      </c>
      <c r="E1245" s="11" t="s">
        <v>20703</v>
      </c>
      <c r="F1245" s="12" t="s">
        <v>184</v>
      </c>
      <c r="G1245" s="13" t="s">
        <v>185</v>
      </c>
      <c r="H1245" s="13" t="s">
        <v>20704</v>
      </c>
      <c r="I1245" s="13" t="s">
        <v>185</v>
      </c>
      <c r="J1245" s="13" t="s">
        <v>20705</v>
      </c>
      <c r="K1245" s="13" t="s">
        <v>185</v>
      </c>
      <c r="L1245" s="13" t="s">
        <v>20706</v>
      </c>
      <c r="M1245" s="13" t="s">
        <v>185</v>
      </c>
      <c r="N1245" s="13" t="s">
        <v>20707</v>
      </c>
      <c r="O1245" s="13" t="s">
        <v>185</v>
      </c>
      <c r="P1245" s="13" t="s">
        <v>20708</v>
      </c>
      <c r="Q1245" s="13" t="s">
        <v>185</v>
      </c>
      <c r="R1245" s="13" t="s">
        <v>20709</v>
      </c>
      <c r="S1245" s="13" t="s">
        <v>185</v>
      </c>
      <c r="T1245" s="13" t="s">
        <v>20710</v>
      </c>
      <c r="U1245" s="13" t="s">
        <v>185</v>
      </c>
      <c r="V1245" s="13" t="s">
        <v>20711</v>
      </c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  <c r="BP1245" s="14"/>
      <c r="BQ1245" s="14"/>
      <c r="BR1245" s="14"/>
      <c r="BS1245" s="17" t="s">
        <v>204</v>
      </c>
      <c r="BT1245" s="17" t="s">
        <v>277</v>
      </c>
      <c r="BU1245" s="18"/>
      <c r="BV1245" s="15" t="s">
        <v>205</v>
      </c>
      <c r="BW1245" s="16">
        <v>46045.64371527778</v>
      </c>
      <c r="BX1245" s="15" t="s">
        <v>205</v>
      </c>
      <c r="BY1245" s="16">
        <v>46045.64371527778</v>
      </c>
      <c r="BZ1245" s="12" t="s">
        <v>206</v>
      </c>
      <c r="CA1245" s="13" t="s">
        <v>195</v>
      </c>
      <c r="CB1245" s="13" t="s">
        <v>20712</v>
      </c>
      <c r="CC1245" s="13" t="s">
        <v>185</v>
      </c>
      <c r="CD1245" s="13" t="s">
        <v>20713</v>
      </c>
      <c r="CE1245" s="14"/>
      <c r="CF1245" s="14"/>
      <c r="CG1245" s="14"/>
      <c r="CH1245" s="14"/>
      <c r="CI1245" s="14"/>
      <c r="CJ1245" s="14"/>
      <c r="CK1245" s="14"/>
      <c r="CL1245" s="14"/>
      <c r="CM1245" s="14"/>
      <c r="CN1245" s="14"/>
      <c r="CO1245" s="14"/>
      <c r="CP1245" s="14"/>
      <c r="CQ1245" s="14"/>
      <c r="CR1245" s="14"/>
      <c r="CS1245" s="14"/>
      <c r="CT1245" s="14"/>
      <c r="CU1245" s="14"/>
      <c r="CV1245" s="14"/>
      <c r="CW1245" s="14"/>
      <c r="CX1245" s="14"/>
      <c r="CY1245" s="14"/>
      <c r="CZ1245" s="14"/>
      <c r="DA1245" s="14"/>
      <c r="DB1245" s="14"/>
      <c r="DC1245" s="14"/>
      <c r="DD1245" s="14"/>
      <c r="DE1245" s="17" t="s">
        <v>204</v>
      </c>
      <c r="DF1245" s="17" t="s">
        <v>277</v>
      </c>
      <c r="DG1245" s="18"/>
      <c r="DH1245" s="15" t="s">
        <v>205</v>
      </c>
      <c r="DI1245" s="16">
        <v>46077.52173611111</v>
      </c>
      <c r="DJ1245" s="15" t="s">
        <v>205</v>
      </c>
      <c r="DK1245" s="16">
        <v>46077.52173611111</v>
      </c>
      <c r="DL1245" s="12" t="s">
        <v>213</v>
      </c>
      <c r="DM1245" s="13" t="s">
        <v>185</v>
      </c>
      <c r="DN1245" s="13" t="s">
        <v>20714</v>
      </c>
      <c r="DO1245" s="14"/>
      <c r="DP1245" s="14"/>
      <c r="DQ1245" s="14"/>
      <c r="DR1245" s="14"/>
      <c r="DS1245" s="14"/>
      <c r="DT1245" s="14"/>
      <c r="DU1245" s="14"/>
      <c r="DV1245" s="14"/>
      <c r="DW1245" s="14"/>
      <c r="DX1245" s="14"/>
      <c r="DY1245" s="14"/>
      <c r="DZ1245" s="14"/>
      <c r="EA1245" s="14"/>
      <c r="EB1245" s="14"/>
      <c r="EC1245" s="14"/>
      <c r="ED1245" s="14"/>
      <c r="EE1245" s="14"/>
      <c r="EF1245" s="14"/>
      <c r="EG1245" s="14"/>
      <c r="EH1245" s="14"/>
      <c r="EI1245" s="17" t="s">
        <v>204</v>
      </c>
      <c r="EJ1245" s="15" t="s">
        <v>205</v>
      </c>
      <c r="EK1245" s="16">
        <v>46093.66509259259</v>
      </c>
      <c r="EL1245" s="12" t="s">
        <v>218</v>
      </c>
      <c r="EM1245" s="13" t="s">
        <v>185</v>
      </c>
      <c r="EN1245" s="13" t="s">
        <v>20715</v>
      </c>
      <c r="EO1245" s="14"/>
      <c r="EP1245" s="14"/>
      <c r="EQ1245" s="14"/>
      <c r="ER1245" s="14"/>
      <c r="ES1245" s="14"/>
      <c r="ET1245" s="14"/>
      <c r="EU1245" s="14"/>
      <c r="EV1245" s="14"/>
      <c r="EW1245" s="14"/>
      <c r="EX1245" s="14"/>
      <c r="EY1245" s="14"/>
      <c r="EZ1245" s="14"/>
      <c r="FA1245" s="14"/>
      <c r="FB1245" s="14"/>
      <c r="FC1245" s="14"/>
      <c r="FD1245" s="14"/>
      <c r="FE1245" s="14"/>
      <c r="FF1245" s="14"/>
      <c r="FG1245" s="14"/>
      <c r="FH1245" s="14"/>
      <c r="FI1245" s="17" t="s">
        <v>204</v>
      </c>
      <c r="FJ1245" s="15" t="s">
        <v>205</v>
      </c>
      <c r="FK1245" s="16">
        <v>46104.49650462963</v>
      </c>
      <c r="FL1245" s="14"/>
      <c r="FM1245" s="14"/>
      <c r="FN1245" s="15" t="s">
        <v>223</v>
      </c>
      <c r="FO1245" s="16">
        <v>46104.49650462963</v>
      </c>
      <c r="FP1245" s="13" t="s">
        <v>20715</v>
      </c>
      <c r="FQ1245" s="13" t="s">
        <v>20716</v>
      </c>
      <c r="FR1245" s="13" t="s">
        <v>20711</v>
      </c>
      <c r="FS1245" s="14"/>
      <c r="FT1245" s="14"/>
      <c r="FU1245" s="14" t="str">
        <f t="shared" si="17"/>
        <v>Base de Dados_Images/XV-149.Imagem do Equipamento-.182623.jpg</v>
      </c>
      <c r="FV1245" s="14"/>
      <c r="FW1245" s="14"/>
    </row>
    <row r="1246" ht="15.75" customHeight="1">
      <c r="A1246" s="10" t="s">
        <v>18211</v>
      </c>
      <c r="B1246" s="10" t="s">
        <v>20528</v>
      </c>
      <c r="C1246" s="10" t="s">
        <v>3150</v>
      </c>
      <c r="D1246" s="10" t="s">
        <v>20717</v>
      </c>
      <c r="E1246" s="11" t="s">
        <v>20718</v>
      </c>
      <c r="F1246" s="12" t="s">
        <v>184</v>
      </c>
      <c r="G1246" s="13" t="s">
        <v>185</v>
      </c>
      <c r="H1246" s="13" t="s">
        <v>20719</v>
      </c>
      <c r="I1246" s="13" t="s">
        <v>185</v>
      </c>
      <c r="J1246" s="13" t="s">
        <v>20720</v>
      </c>
      <c r="K1246" s="13" t="s">
        <v>185</v>
      </c>
      <c r="L1246" s="13" t="s">
        <v>20721</v>
      </c>
      <c r="M1246" s="13" t="s">
        <v>185</v>
      </c>
      <c r="N1246" s="13" t="s">
        <v>20722</v>
      </c>
      <c r="O1246" s="13" t="s">
        <v>185</v>
      </c>
      <c r="P1246" s="13" t="s">
        <v>20723</v>
      </c>
      <c r="Q1246" s="13" t="s">
        <v>185</v>
      </c>
      <c r="R1246" s="13" t="s">
        <v>20724</v>
      </c>
      <c r="S1246" s="13" t="s">
        <v>185</v>
      </c>
      <c r="T1246" s="13" t="s">
        <v>20725</v>
      </c>
      <c r="U1246" s="13" t="s">
        <v>185</v>
      </c>
      <c r="V1246" s="13" t="s">
        <v>20726</v>
      </c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  <c r="BP1246" s="14"/>
      <c r="BQ1246" s="14"/>
      <c r="BR1246" s="14"/>
      <c r="BS1246" s="17" t="s">
        <v>204</v>
      </c>
      <c r="BT1246" s="17" t="s">
        <v>277</v>
      </c>
      <c r="BU1246" s="18"/>
      <c r="BV1246" s="15" t="s">
        <v>205</v>
      </c>
      <c r="BW1246" s="16">
        <v>46046.388333333336</v>
      </c>
      <c r="BX1246" s="15" t="s">
        <v>205</v>
      </c>
      <c r="BY1246" s="16">
        <v>46046.388333333336</v>
      </c>
      <c r="BZ1246" s="12" t="s">
        <v>206</v>
      </c>
      <c r="CA1246" s="13" t="s">
        <v>185</v>
      </c>
      <c r="CB1246" s="13" t="s">
        <v>20727</v>
      </c>
      <c r="CC1246" s="13" t="s">
        <v>185</v>
      </c>
      <c r="CD1246" s="13" t="s">
        <v>20728</v>
      </c>
      <c r="CE1246" s="14"/>
      <c r="CF1246" s="14"/>
      <c r="CG1246" s="14"/>
      <c r="CH1246" s="14"/>
      <c r="CI1246" s="14"/>
      <c r="CJ1246" s="14"/>
      <c r="CK1246" s="14"/>
      <c r="CL1246" s="14"/>
      <c r="CM1246" s="14"/>
      <c r="CN1246" s="14"/>
      <c r="CO1246" s="14"/>
      <c r="CP1246" s="14"/>
      <c r="CQ1246" s="14"/>
      <c r="CR1246" s="14"/>
      <c r="CS1246" s="14"/>
      <c r="CT1246" s="14"/>
      <c r="CU1246" s="14"/>
      <c r="CV1246" s="14"/>
      <c r="CW1246" s="14"/>
      <c r="CX1246" s="14"/>
      <c r="CY1246" s="14"/>
      <c r="CZ1246" s="14"/>
      <c r="DA1246" s="14"/>
      <c r="DB1246" s="14"/>
      <c r="DC1246" s="14"/>
      <c r="DD1246" s="14"/>
      <c r="DE1246" s="17" t="s">
        <v>204</v>
      </c>
      <c r="DF1246" s="17" t="s">
        <v>277</v>
      </c>
      <c r="DG1246" s="18"/>
      <c r="DH1246" s="15" t="s">
        <v>205</v>
      </c>
      <c r="DI1246" s="16">
        <v>46077.43719907408</v>
      </c>
      <c r="DJ1246" s="15" t="s">
        <v>205</v>
      </c>
      <c r="DK1246" s="16">
        <v>46077.43719907408</v>
      </c>
      <c r="DL1246" s="12" t="s">
        <v>213</v>
      </c>
      <c r="DM1246" s="13" t="s">
        <v>185</v>
      </c>
      <c r="DN1246" s="13" t="s">
        <v>20729</v>
      </c>
      <c r="DO1246" s="14"/>
      <c r="DP1246" s="14"/>
      <c r="DQ1246" s="14"/>
      <c r="DR1246" s="14"/>
      <c r="DS1246" s="14"/>
      <c r="DT1246" s="14"/>
      <c r="DU1246" s="14"/>
      <c r="DV1246" s="14"/>
      <c r="DW1246" s="14"/>
      <c r="DX1246" s="14"/>
      <c r="DY1246" s="14"/>
      <c r="DZ1246" s="14"/>
      <c r="EA1246" s="14"/>
      <c r="EB1246" s="14"/>
      <c r="EC1246" s="14"/>
      <c r="ED1246" s="14"/>
      <c r="EE1246" s="14"/>
      <c r="EF1246" s="14"/>
      <c r="EG1246" s="14"/>
      <c r="EH1246" s="14"/>
      <c r="EI1246" s="17" t="s">
        <v>204</v>
      </c>
      <c r="EJ1246" s="15" t="s">
        <v>205</v>
      </c>
      <c r="EK1246" s="16">
        <v>46093.66523148148</v>
      </c>
      <c r="EL1246" s="12" t="s">
        <v>218</v>
      </c>
      <c r="EM1246" s="13" t="s">
        <v>185</v>
      </c>
      <c r="EN1246" s="13" t="s">
        <v>20730</v>
      </c>
      <c r="EO1246" s="14"/>
      <c r="EP1246" s="14"/>
      <c r="EQ1246" s="14"/>
      <c r="ER1246" s="14"/>
      <c r="ES1246" s="14"/>
      <c r="ET1246" s="14"/>
      <c r="EU1246" s="14"/>
      <c r="EV1246" s="14"/>
      <c r="EW1246" s="14"/>
      <c r="EX1246" s="14"/>
      <c r="EY1246" s="14"/>
      <c r="EZ1246" s="14"/>
      <c r="FA1246" s="14"/>
      <c r="FB1246" s="14"/>
      <c r="FC1246" s="14"/>
      <c r="FD1246" s="14"/>
      <c r="FE1246" s="14"/>
      <c r="FF1246" s="14"/>
      <c r="FG1246" s="14"/>
      <c r="FH1246" s="14"/>
      <c r="FI1246" s="17" t="s">
        <v>204</v>
      </c>
      <c r="FJ1246" s="15" t="s">
        <v>205</v>
      </c>
      <c r="FK1246" s="16">
        <v>46104.49658564815</v>
      </c>
      <c r="FL1246" s="14"/>
      <c r="FM1246" s="14"/>
      <c r="FN1246" s="15" t="s">
        <v>223</v>
      </c>
      <c r="FO1246" s="16">
        <v>46104.49658564815</v>
      </c>
      <c r="FP1246" s="13" t="s">
        <v>20730</v>
      </c>
      <c r="FQ1246" s="13" t="s">
        <v>20731</v>
      </c>
      <c r="FR1246" s="13" t="s">
        <v>20726</v>
      </c>
      <c r="FS1246" s="14"/>
      <c r="FT1246" s="14"/>
      <c r="FU1246" s="14" t="str">
        <f t="shared" si="17"/>
        <v>Base de Dados_Images/XV-194.Imagem do Equipamento-.121849.jpg</v>
      </c>
      <c r="FV1246" s="14"/>
      <c r="FW1246" s="14"/>
    </row>
    <row r="1247" ht="15.75" customHeight="1">
      <c r="A1247" s="10" t="s">
        <v>18211</v>
      </c>
      <c r="B1247" s="10" t="s">
        <v>20528</v>
      </c>
      <c r="C1247" s="10" t="s">
        <v>3150</v>
      </c>
      <c r="D1247" s="10" t="s">
        <v>20732</v>
      </c>
      <c r="E1247" s="11" t="s">
        <v>20733</v>
      </c>
      <c r="F1247" s="12" t="s">
        <v>184</v>
      </c>
      <c r="G1247" s="13" t="s">
        <v>185</v>
      </c>
      <c r="H1247" s="13" t="s">
        <v>20734</v>
      </c>
      <c r="I1247" s="13" t="s">
        <v>185</v>
      </c>
      <c r="J1247" s="13" t="s">
        <v>20735</v>
      </c>
      <c r="K1247" s="13" t="s">
        <v>185</v>
      </c>
      <c r="L1247" s="13" t="s">
        <v>20736</v>
      </c>
      <c r="M1247" s="13" t="s">
        <v>185</v>
      </c>
      <c r="N1247" s="13" t="s">
        <v>20737</v>
      </c>
      <c r="O1247" s="13" t="s">
        <v>185</v>
      </c>
      <c r="P1247" s="13" t="s">
        <v>20738</v>
      </c>
      <c r="Q1247" s="13" t="s">
        <v>185</v>
      </c>
      <c r="R1247" s="13" t="s">
        <v>20739</v>
      </c>
      <c r="S1247" s="13" t="s">
        <v>185</v>
      </c>
      <c r="T1247" s="13" t="s">
        <v>20740</v>
      </c>
      <c r="U1247" s="13" t="s">
        <v>185</v>
      </c>
      <c r="V1247" s="13" t="s">
        <v>20741</v>
      </c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  <c r="BP1247" s="14"/>
      <c r="BQ1247" s="14"/>
      <c r="BR1247" s="14"/>
      <c r="BS1247" s="17" t="s">
        <v>204</v>
      </c>
      <c r="BT1247" s="17" t="s">
        <v>277</v>
      </c>
      <c r="BU1247" s="18"/>
      <c r="BV1247" s="15" t="s">
        <v>205</v>
      </c>
      <c r="BW1247" s="16">
        <v>46046.38769675926</v>
      </c>
      <c r="BX1247" s="15" t="s">
        <v>205</v>
      </c>
      <c r="BY1247" s="16">
        <v>46046.38769675926</v>
      </c>
      <c r="BZ1247" s="12" t="s">
        <v>206</v>
      </c>
      <c r="CA1247" s="13" t="s">
        <v>185</v>
      </c>
      <c r="CB1247" s="13" t="s">
        <v>20742</v>
      </c>
      <c r="CC1247" s="13" t="s">
        <v>185</v>
      </c>
      <c r="CD1247" s="13" t="s">
        <v>20743</v>
      </c>
      <c r="CE1247" s="14"/>
      <c r="CF1247" s="14"/>
      <c r="CG1247" s="14"/>
      <c r="CH1247" s="14"/>
      <c r="CI1247" s="14"/>
      <c r="CJ1247" s="14"/>
      <c r="CK1247" s="14"/>
      <c r="CL1247" s="14"/>
      <c r="CM1247" s="14"/>
      <c r="CN1247" s="14"/>
      <c r="CO1247" s="14"/>
      <c r="CP1247" s="14"/>
      <c r="CQ1247" s="14"/>
      <c r="CR1247" s="14"/>
      <c r="CS1247" s="14"/>
      <c r="CT1247" s="14"/>
      <c r="CU1247" s="14"/>
      <c r="CV1247" s="14"/>
      <c r="CW1247" s="14"/>
      <c r="CX1247" s="14"/>
      <c r="CY1247" s="14"/>
      <c r="CZ1247" s="14"/>
      <c r="DA1247" s="14"/>
      <c r="DB1247" s="14"/>
      <c r="DC1247" s="14"/>
      <c r="DD1247" s="14"/>
      <c r="DE1247" s="17" t="s">
        <v>204</v>
      </c>
      <c r="DF1247" s="17" t="s">
        <v>277</v>
      </c>
      <c r="DG1247" s="18"/>
      <c r="DH1247" s="15" t="s">
        <v>205</v>
      </c>
      <c r="DI1247" s="16">
        <v>46077.436435185184</v>
      </c>
      <c r="DJ1247" s="15" t="s">
        <v>205</v>
      </c>
      <c r="DK1247" s="16">
        <v>46077.436435185184</v>
      </c>
      <c r="DL1247" s="12" t="s">
        <v>213</v>
      </c>
      <c r="DM1247" s="13" t="s">
        <v>185</v>
      </c>
      <c r="DN1247" s="13" t="s">
        <v>20744</v>
      </c>
      <c r="DO1247" s="14"/>
      <c r="DP1247" s="14"/>
      <c r="DQ1247" s="14"/>
      <c r="DR1247" s="14"/>
      <c r="DS1247" s="14"/>
      <c r="DT1247" s="14"/>
      <c r="DU1247" s="14"/>
      <c r="DV1247" s="14"/>
      <c r="DW1247" s="14"/>
      <c r="DX1247" s="14"/>
      <c r="DY1247" s="14"/>
      <c r="DZ1247" s="14"/>
      <c r="EA1247" s="14"/>
      <c r="EB1247" s="14"/>
      <c r="EC1247" s="14"/>
      <c r="ED1247" s="14"/>
      <c r="EE1247" s="14"/>
      <c r="EF1247" s="14"/>
      <c r="EG1247" s="14"/>
      <c r="EH1247" s="14"/>
      <c r="EI1247" s="17" t="s">
        <v>204</v>
      </c>
      <c r="EJ1247" s="15" t="s">
        <v>205</v>
      </c>
      <c r="EK1247" s="16">
        <v>46093.66533564815</v>
      </c>
      <c r="EL1247" s="12" t="s">
        <v>218</v>
      </c>
      <c r="EM1247" s="13" t="s">
        <v>185</v>
      </c>
      <c r="EN1247" s="13" t="s">
        <v>20745</v>
      </c>
      <c r="EO1247" s="14"/>
      <c r="EP1247" s="14"/>
      <c r="EQ1247" s="14"/>
      <c r="ER1247" s="14"/>
      <c r="ES1247" s="14"/>
      <c r="ET1247" s="14"/>
      <c r="EU1247" s="14"/>
      <c r="EV1247" s="14"/>
      <c r="EW1247" s="14"/>
      <c r="EX1247" s="14"/>
      <c r="EY1247" s="14"/>
      <c r="EZ1247" s="14"/>
      <c r="FA1247" s="14"/>
      <c r="FB1247" s="14"/>
      <c r="FC1247" s="14"/>
      <c r="FD1247" s="14"/>
      <c r="FE1247" s="14"/>
      <c r="FF1247" s="14"/>
      <c r="FG1247" s="14"/>
      <c r="FH1247" s="14"/>
      <c r="FI1247" s="17" t="s">
        <v>204</v>
      </c>
      <c r="FJ1247" s="15" t="s">
        <v>205</v>
      </c>
      <c r="FK1247" s="16">
        <v>46104.49673611111</v>
      </c>
      <c r="FL1247" s="14"/>
      <c r="FM1247" s="14"/>
      <c r="FN1247" s="15" t="s">
        <v>223</v>
      </c>
      <c r="FO1247" s="16">
        <v>46104.49673611111</v>
      </c>
      <c r="FP1247" s="13" t="s">
        <v>20745</v>
      </c>
      <c r="FQ1247" s="13" t="s">
        <v>20746</v>
      </c>
      <c r="FR1247" s="13" t="s">
        <v>20741</v>
      </c>
      <c r="FS1247" s="14"/>
      <c r="FT1247" s="14"/>
      <c r="FU1247" s="14" t="str">
        <f t="shared" si="17"/>
        <v>Base de Dados_Images/XV-187.Imagem do Equipamento-.121759.jpg</v>
      </c>
      <c r="FV1247" s="14"/>
      <c r="FW1247" s="14"/>
    </row>
    <row r="1248" ht="15.75" customHeight="1">
      <c r="A1248" s="10" t="s">
        <v>18211</v>
      </c>
      <c r="B1248" s="10" t="s">
        <v>20528</v>
      </c>
      <c r="C1248" s="10" t="s">
        <v>3150</v>
      </c>
      <c r="D1248" s="10" t="s">
        <v>20747</v>
      </c>
      <c r="E1248" s="11" t="s">
        <v>20748</v>
      </c>
      <c r="F1248" s="12" t="s">
        <v>184</v>
      </c>
      <c r="G1248" s="13" t="s">
        <v>185</v>
      </c>
      <c r="H1248" s="13" t="s">
        <v>20749</v>
      </c>
      <c r="I1248" s="13" t="s">
        <v>185</v>
      </c>
      <c r="J1248" s="13" t="s">
        <v>20750</v>
      </c>
      <c r="K1248" s="13" t="s">
        <v>185</v>
      </c>
      <c r="L1248" s="13" t="s">
        <v>20751</v>
      </c>
      <c r="M1248" s="13" t="s">
        <v>185</v>
      </c>
      <c r="N1248" s="13" t="s">
        <v>20752</v>
      </c>
      <c r="O1248" s="13" t="s">
        <v>185</v>
      </c>
      <c r="P1248" s="13" t="s">
        <v>20753</v>
      </c>
      <c r="Q1248" s="13" t="s">
        <v>185</v>
      </c>
      <c r="R1248" s="13" t="s">
        <v>20754</v>
      </c>
      <c r="S1248" s="13" t="s">
        <v>185</v>
      </c>
      <c r="T1248" s="13" t="s">
        <v>20755</v>
      </c>
      <c r="U1248" s="13" t="s">
        <v>185</v>
      </c>
      <c r="V1248" s="13" t="s">
        <v>20756</v>
      </c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  <c r="BP1248" s="14"/>
      <c r="BQ1248" s="14"/>
      <c r="BR1248" s="14"/>
      <c r="BS1248" s="17" t="s">
        <v>204</v>
      </c>
      <c r="BT1248" s="17" t="s">
        <v>277</v>
      </c>
      <c r="BU1248" s="18"/>
      <c r="BV1248" s="15" t="s">
        <v>205</v>
      </c>
      <c r="BW1248" s="16">
        <v>46070.504270833335</v>
      </c>
      <c r="BX1248" s="15" t="s">
        <v>205</v>
      </c>
      <c r="BY1248" s="16">
        <v>46070.504270833335</v>
      </c>
      <c r="BZ1248" s="12" t="s">
        <v>206</v>
      </c>
      <c r="CA1248" s="13" t="s">
        <v>195</v>
      </c>
      <c r="CB1248" s="13" t="s">
        <v>20757</v>
      </c>
      <c r="CC1248" s="13" t="s">
        <v>185</v>
      </c>
      <c r="CD1248" s="13" t="s">
        <v>20758</v>
      </c>
      <c r="CE1248" s="14"/>
      <c r="CF1248" s="14"/>
      <c r="CG1248" s="14"/>
      <c r="CH1248" s="14"/>
      <c r="CI1248" s="14"/>
      <c r="CJ1248" s="14"/>
      <c r="CK1248" s="14"/>
      <c r="CL1248" s="14"/>
      <c r="CM1248" s="14"/>
      <c r="CN1248" s="14"/>
      <c r="CO1248" s="14"/>
      <c r="CP1248" s="14"/>
      <c r="CQ1248" s="14"/>
      <c r="CR1248" s="14"/>
      <c r="CS1248" s="14"/>
      <c r="CT1248" s="14"/>
      <c r="CU1248" s="14"/>
      <c r="CV1248" s="14"/>
      <c r="CW1248" s="14"/>
      <c r="CX1248" s="14"/>
      <c r="CY1248" s="14"/>
      <c r="CZ1248" s="14"/>
      <c r="DA1248" s="14"/>
      <c r="DB1248" s="14"/>
      <c r="DC1248" s="14"/>
      <c r="DD1248" s="14"/>
      <c r="DE1248" s="17" t="s">
        <v>204</v>
      </c>
      <c r="DF1248" s="17" t="s">
        <v>277</v>
      </c>
      <c r="DG1248" s="18"/>
      <c r="DH1248" s="15" t="s">
        <v>205</v>
      </c>
      <c r="DI1248" s="16">
        <v>46077.66887731481</v>
      </c>
      <c r="DJ1248" s="15" t="s">
        <v>205</v>
      </c>
      <c r="DK1248" s="16">
        <v>46077.66887731481</v>
      </c>
      <c r="DL1248" s="12" t="s">
        <v>213</v>
      </c>
      <c r="DM1248" s="13" t="s">
        <v>185</v>
      </c>
      <c r="DN1248" s="13" t="s">
        <v>20759</v>
      </c>
      <c r="DO1248" s="14"/>
      <c r="DP1248" s="14"/>
      <c r="DQ1248" s="14"/>
      <c r="DR1248" s="14"/>
      <c r="DS1248" s="14"/>
      <c r="DT1248" s="14"/>
      <c r="DU1248" s="14"/>
      <c r="DV1248" s="14"/>
      <c r="DW1248" s="14"/>
      <c r="DX1248" s="14"/>
      <c r="DY1248" s="14"/>
      <c r="DZ1248" s="14"/>
      <c r="EA1248" s="14"/>
      <c r="EB1248" s="14"/>
      <c r="EC1248" s="14"/>
      <c r="ED1248" s="14"/>
      <c r="EE1248" s="14"/>
      <c r="EF1248" s="14"/>
      <c r="EG1248" s="14"/>
      <c r="EH1248" s="14"/>
      <c r="EI1248" s="17" t="s">
        <v>204</v>
      </c>
      <c r="EJ1248" s="15" t="s">
        <v>205</v>
      </c>
      <c r="EK1248" s="16">
        <v>46093.96822916667</v>
      </c>
      <c r="EL1248" s="12" t="s">
        <v>218</v>
      </c>
      <c r="EM1248" s="13" t="s">
        <v>185</v>
      </c>
      <c r="EN1248" s="13" t="s">
        <v>20760</v>
      </c>
      <c r="EO1248" s="14"/>
      <c r="EP1248" s="14"/>
      <c r="EQ1248" s="14"/>
      <c r="ER1248" s="14"/>
      <c r="ES1248" s="14"/>
      <c r="ET1248" s="14"/>
      <c r="EU1248" s="14"/>
      <c r="EV1248" s="14"/>
      <c r="EW1248" s="14"/>
      <c r="EX1248" s="14"/>
      <c r="EY1248" s="14"/>
      <c r="EZ1248" s="14"/>
      <c r="FA1248" s="14"/>
      <c r="FB1248" s="14"/>
      <c r="FC1248" s="14"/>
      <c r="FD1248" s="14"/>
      <c r="FE1248" s="14"/>
      <c r="FF1248" s="14"/>
      <c r="FG1248" s="14"/>
      <c r="FH1248" s="14"/>
      <c r="FI1248" s="17" t="s">
        <v>204</v>
      </c>
      <c r="FJ1248" s="15" t="s">
        <v>205</v>
      </c>
      <c r="FK1248" s="16">
        <v>46104.49665509259</v>
      </c>
      <c r="FL1248" s="14"/>
      <c r="FM1248" s="14"/>
      <c r="FN1248" s="15" t="s">
        <v>223</v>
      </c>
      <c r="FO1248" s="16">
        <v>46104.49665509259</v>
      </c>
      <c r="FP1248" s="13" t="s">
        <v>20760</v>
      </c>
      <c r="FQ1248" s="13" t="s">
        <v>20761</v>
      </c>
      <c r="FR1248" s="13" t="s">
        <v>20762</v>
      </c>
      <c r="FS1248" s="14"/>
      <c r="FT1248" s="14"/>
      <c r="FU1248" s="14" t="str">
        <f t="shared" si="17"/>
        <v>Base de Dados_Images/XV-276.Imagem do Equipamento-.124159.jpg</v>
      </c>
      <c r="FV1248" s="14"/>
      <c r="FW1248" s="14"/>
    </row>
    <row r="1249" ht="15.75" customHeight="1">
      <c r="A1249" s="10" t="s">
        <v>18211</v>
      </c>
      <c r="B1249" s="10" t="s">
        <v>20528</v>
      </c>
      <c r="C1249" s="10" t="s">
        <v>3150</v>
      </c>
      <c r="D1249" s="10" t="s">
        <v>20763</v>
      </c>
      <c r="E1249" s="11" t="s">
        <v>20764</v>
      </c>
      <c r="F1249" s="12" t="s">
        <v>184</v>
      </c>
      <c r="G1249" s="13" t="s">
        <v>185</v>
      </c>
      <c r="H1249" s="13" t="s">
        <v>20765</v>
      </c>
      <c r="I1249" s="13" t="s">
        <v>185</v>
      </c>
      <c r="J1249" s="13" t="s">
        <v>20766</v>
      </c>
      <c r="K1249" s="13" t="s">
        <v>185</v>
      </c>
      <c r="L1249" s="13" t="s">
        <v>20767</v>
      </c>
      <c r="M1249" s="13" t="s">
        <v>185</v>
      </c>
      <c r="N1249" s="13" t="s">
        <v>20768</v>
      </c>
      <c r="O1249" s="13" t="s">
        <v>185</v>
      </c>
      <c r="P1249" s="13" t="s">
        <v>20769</v>
      </c>
      <c r="Q1249" s="13" t="s">
        <v>185</v>
      </c>
      <c r="R1249" s="13" t="s">
        <v>20770</v>
      </c>
      <c r="S1249" s="13" t="s">
        <v>185</v>
      </c>
      <c r="T1249" s="13" t="s">
        <v>20771</v>
      </c>
      <c r="U1249" s="13" t="s">
        <v>185</v>
      </c>
      <c r="V1249" s="13" t="s">
        <v>20772</v>
      </c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  <c r="BP1249" s="14"/>
      <c r="BQ1249" s="14"/>
      <c r="BR1249" s="14"/>
      <c r="BS1249" s="17" t="s">
        <v>204</v>
      </c>
      <c r="BT1249" s="17" t="s">
        <v>277</v>
      </c>
      <c r="BU1249" s="18"/>
      <c r="BV1249" s="15" t="s">
        <v>205</v>
      </c>
      <c r="BW1249" s="16">
        <v>46045.64527777778</v>
      </c>
      <c r="BX1249" s="15" t="s">
        <v>205</v>
      </c>
      <c r="BY1249" s="16">
        <v>46045.64527777778</v>
      </c>
      <c r="BZ1249" s="12" t="s">
        <v>206</v>
      </c>
      <c r="CA1249" s="13" t="s">
        <v>195</v>
      </c>
      <c r="CB1249" s="13" t="s">
        <v>20773</v>
      </c>
      <c r="CC1249" s="13" t="s">
        <v>185</v>
      </c>
      <c r="CD1249" s="13" t="s">
        <v>20774</v>
      </c>
      <c r="CE1249" s="14"/>
      <c r="CF1249" s="14"/>
      <c r="CG1249" s="14"/>
      <c r="CH1249" s="14"/>
      <c r="CI1249" s="14"/>
      <c r="CJ1249" s="14"/>
      <c r="CK1249" s="14"/>
      <c r="CL1249" s="14"/>
      <c r="CM1249" s="14"/>
      <c r="CN1249" s="14"/>
      <c r="CO1249" s="14"/>
      <c r="CP1249" s="14"/>
      <c r="CQ1249" s="14"/>
      <c r="CR1249" s="14"/>
      <c r="CS1249" s="14"/>
      <c r="CT1249" s="14"/>
      <c r="CU1249" s="14"/>
      <c r="CV1249" s="14"/>
      <c r="CW1249" s="14"/>
      <c r="CX1249" s="14"/>
      <c r="CY1249" s="14"/>
      <c r="CZ1249" s="14"/>
      <c r="DA1249" s="14"/>
      <c r="DB1249" s="14"/>
      <c r="DC1249" s="14"/>
      <c r="DD1249" s="14"/>
      <c r="DE1249" s="17" t="s">
        <v>204</v>
      </c>
      <c r="DF1249" s="17" t="s">
        <v>277</v>
      </c>
      <c r="DG1249" s="18"/>
      <c r="DH1249" s="15" t="s">
        <v>205</v>
      </c>
      <c r="DI1249" s="16">
        <v>46077.52055555556</v>
      </c>
      <c r="DJ1249" s="15" t="s">
        <v>205</v>
      </c>
      <c r="DK1249" s="16">
        <v>46077.52055555556</v>
      </c>
      <c r="DL1249" s="12" t="s">
        <v>213</v>
      </c>
      <c r="DM1249" s="13" t="s">
        <v>185</v>
      </c>
      <c r="DN1249" s="13" t="s">
        <v>20775</v>
      </c>
      <c r="DO1249" s="14"/>
      <c r="DP1249" s="14"/>
      <c r="DQ1249" s="14"/>
      <c r="DR1249" s="14"/>
      <c r="DS1249" s="14"/>
      <c r="DT1249" s="14"/>
      <c r="DU1249" s="14"/>
      <c r="DV1249" s="14"/>
      <c r="DW1249" s="14"/>
      <c r="DX1249" s="14"/>
      <c r="DY1249" s="14"/>
      <c r="DZ1249" s="14"/>
      <c r="EA1249" s="14"/>
      <c r="EB1249" s="14"/>
      <c r="EC1249" s="14"/>
      <c r="ED1249" s="14"/>
      <c r="EE1249" s="14"/>
      <c r="EF1249" s="14"/>
      <c r="EG1249" s="14"/>
      <c r="EH1249" s="14"/>
      <c r="EI1249" s="17" t="s">
        <v>204</v>
      </c>
      <c r="EJ1249" s="15" t="s">
        <v>205</v>
      </c>
      <c r="EK1249" s="16">
        <v>46093.93451388889</v>
      </c>
      <c r="EL1249" s="12" t="s">
        <v>218</v>
      </c>
      <c r="EM1249" s="13" t="s">
        <v>185</v>
      </c>
      <c r="EN1249" s="13" t="s">
        <v>20776</v>
      </c>
      <c r="EO1249" s="14"/>
      <c r="EP1249" s="14"/>
      <c r="EQ1249" s="14"/>
      <c r="ER1249" s="14"/>
      <c r="ES1249" s="14"/>
      <c r="ET1249" s="14"/>
      <c r="EU1249" s="14"/>
      <c r="EV1249" s="14"/>
      <c r="EW1249" s="14"/>
      <c r="EX1249" s="14"/>
      <c r="EY1249" s="14"/>
      <c r="EZ1249" s="14"/>
      <c r="FA1249" s="14"/>
      <c r="FB1249" s="14"/>
      <c r="FC1249" s="14"/>
      <c r="FD1249" s="14"/>
      <c r="FE1249" s="14"/>
      <c r="FF1249" s="14"/>
      <c r="FG1249" s="14"/>
      <c r="FH1249" s="14"/>
      <c r="FI1249" s="17" t="s">
        <v>204</v>
      </c>
      <c r="FJ1249" s="15" t="s">
        <v>205</v>
      </c>
      <c r="FK1249" s="16">
        <v>46104.49679398148</v>
      </c>
      <c r="FL1249" s="14"/>
      <c r="FM1249" s="14"/>
      <c r="FN1249" s="15" t="s">
        <v>223</v>
      </c>
      <c r="FO1249" s="16">
        <v>46104.49679398148</v>
      </c>
      <c r="FP1249" s="13" t="s">
        <v>20776</v>
      </c>
      <c r="FQ1249" s="13" t="s">
        <v>20777</v>
      </c>
      <c r="FR1249" s="13" t="s">
        <v>20772</v>
      </c>
      <c r="FS1249" s="14"/>
      <c r="FT1249" s="14"/>
      <c r="FU1249" s="14" t="str">
        <f t="shared" si="17"/>
        <v>Base de Dados_Images/XV-255.Imagem do Equipamento-.182846.jpg</v>
      </c>
      <c r="FV1249" s="14"/>
      <c r="FW1249" s="14"/>
    </row>
    <row r="1250" ht="15.75" customHeight="1">
      <c r="A1250" s="10" t="s">
        <v>18211</v>
      </c>
      <c r="B1250" s="10" t="s">
        <v>20528</v>
      </c>
      <c r="C1250" s="10" t="s">
        <v>3150</v>
      </c>
      <c r="D1250" s="10" t="s">
        <v>20778</v>
      </c>
      <c r="E1250" s="11" t="s">
        <v>20779</v>
      </c>
      <c r="F1250" s="12" t="s">
        <v>184</v>
      </c>
      <c r="G1250" s="13" t="s">
        <v>185</v>
      </c>
      <c r="H1250" s="13" t="s">
        <v>20780</v>
      </c>
      <c r="I1250" s="13" t="s">
        <v>185</v>
      </c>
      <c r="J1250" s="13" t="s">
        <v>20781</v>
      </c>
      <c r="K1250" s="13" t="s">
        <v>185</v>
      </c>
      <c r="L1250" s="13" t="s">
        <v>20782</v>
      </c>
      <c r="M1250" s="13" t="s">
        <v>185</v>
      </c>
      <c r="N1250" s="13" t="s">
        <v>20783</v>
      </c>
      <c r="O1250" s="13" t="s">
        <v>185</v>
      </c>
      <c r="P1250" s="13" t="s">
        <v>20784</v>
      </c>
      <c r="Q1250" s="13" t="s">
        <v>185</v>
      </c>
      <c r="R1250" s="13" t="s">
        <v>20785</v>
      </c>
      <c r="S1250" s="13" t="s">
        <v>185</v>
      </c>
      <c r="T1250" s="13" t="s">
        <v>20786</v>
      </c>
      <c r="U1250" s="13" t="s">
        <v>185</v>
      </c>
      <c r="V1250" s="13" t="s">
        <v>20787</v>
      </c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  <c r="BP1250" s="14"/>
      <c r="BQ1250" s="14"/>
      <c r="BR1250" s="14"/>
      <c r="BS1250" s="17" t="s">
        <v>204</v>
      </c>
      <c r="BT1250" s="17" t="s">
        <v>277</v>
      </c>
      <c r="BU1250" s="18"/>
      <c r="BV1250" s="15" t="s">
        <v>205</v>
      </c>
      <c r="BW1250" s="16">
        <v>46045.64010416667</v>
      </c>
      <c r="BX1250" s="15" t="s">
        <v>205</v>
      </c>
      <c r="BY1250" s="16">
        <v>46045.64010416667</v>
      </c>
      <c r="BZ1250" s="12" t="s">
        <v>206</v>
      </c>
      <c r="CA1250" s="13" t="s">
        <v>195</v>
      </c>
      <c r="CB1250" s="13" t="s">
        <v>20788</v>
      </c>
      <c r="CC1250" s="14"/>
      <c r="CD1250" s="14"/>
      <c r="CE1250" s="14"/>
      <c r="CF1250" s="14"/>
      <c r="CG1250" s="14"/>
      <c r="CH1250" s="14"/>
      <c r="CI1250" s="14"/>
      <c r="CJ1250" s="14"/>
      <c r="CK1250" s="14"/>
      <c r="CL1250" s="14"/>
      <c r="CM1250" s="14"/>
      <c r="CN1250" s="14"/>
      <c r="CO1250" s="14"/>
      <c r="CP1250" s="14"/>
      <c r="CQ1250" s="14"/>
      <c r="CR1250" s="14"/>
      <c r="CS1250" s="14"/>
      <c r="CT1250" s="14"/>
      <c r="CU1250" s="14"/>
      <c r="CV1250" s="14"/>
      <c r="CW1250" s="14"/>
      <c r="CX1250" s="14"/>
      <c r="CY1250" s="14"/>
      <c r="CZ1250" s="14"/>
      <c r="DA1250" s="14"/>
      <c r="DB1250" s="14"/>
      <c r="DC1250" s="14"/>
      <c r="DD1250" s="14"/>
      <c r="DE1250" s="17" t="s">
        <v>204</v>
      </c>
      <c r="DF1250" s="17" t="s">
        <v>277</v>
      </c>
      <c r="DG1250" s="18"/>
      <c r="DH1250" s="17" t="s">
        <v>204</v>
      </c>
      <c r="DI1250" s="18"/>
      <c r="DJ1250" s="17" t="s">
        <v>204</v>
      </c>
      <c r="DK1250" s="18"/>
      <c r="DL1250" s="12" t="s">
        <v>213</v>
      </c>
      <c r="DM1250" s="14"/>
      <c r="DN1250" s="14"/>
      <c r="DO1250" s="14"/>
      <c r="DP1250" s="14"/>
      <c r="DQ1250" s="14"/>
      <c r="DR1250" s="14"/>
      <c r="DS1250" s="14"/>
      <c r="DT1250" s="14"/>
      <c r="DU1250" s="14"/>
      <c r="DV1250" s="14"/>
      <c r="DW1250" s="14"/>
      <c r="DX1250" s="14"/>
      <c r="DY1250" s="14"/>
      <c r="DZ1250" s="14"/>
      <c r="EA1250" s="14"/>
      <c r="EB1250" s="14"/>
      <c r="EC1250" s="14"/>
      <c r="ED1250" s="14"/>
      <c r="EE1250" s="14"/>
      <c r="EF1250" s="14"/>
      <c r="EG1250" s="14"/>
      <c r="EH1250" s="14"/>
      <c r="EI1250" s="17" t="s">
        <v>204</v>
      </c>
      <c r="EJ1250" s="17" t="s">
        <v>204</v>
      </c>
      <c r="EK1250" s="18"/>
      <c r="EL1250" s="12" t="s">
        <v>218</v>
      </c>
      <c r="EM1250" s="14"/>
      <c r="EN1250" s="14"/>
      <c r="EO1250" s="14"/>
      <c r="EP1250" s="14"/>
      <c r="EQ1250" s="14"/>
      <c r="ER1250" s="14"/>
      <c r="ES1250" s="14"/>
      <c r="ET1250" s="14"/>
      <c r="EU1250" s="14"/>
      <c r="EV1250" s="14"/>
      <c r="EW1250" s="14"/>
      <c r="EX1250" s="14"/>
      <c r="EY1250" s="14"/>
      <c r="EZ1250" s="14"/>
      <c r="FA1250" s="14"/>
      <c r="FB1250" s="14"/>
      <c r="FC1250" s="14"/>
      <c r="FD1250" s="14"/>
      <c r="FE1250" s="14"/>
      <c r="FF1250" s="14"/>
      <c r="FG1250" s="14"/>
      <c r="FH1250" s="14"/>
      <c r="FI1250" s="17" t="s">
        <v>204</v>
      </c>
      <c r="FJ1250" s="17" t="s">
        <v>204</v>
      </c>
      <c r="FK1250" s="18"/>
      <c r="FL1250" s="14"/>
      <c r="FM1250" s="14"/>
      <c r="FN1250" s="17" t="s">
        <v>703</v>
      </c>
      <c r="FO1250" s="18"/>
      <c r="FP1250" s="13" t="s">
        <v>20788</v>
      </c>
      <c r="FQ1250" s="13" t="s">
        <v>20789</v>
      </c>
      <c r="FR1250" s="13" t="s">
        <v>20787</v>
      </c>
      <c r="FS1250" s="14"/>
      <c r="FT1250" s="14"/>
      <c r="FU1250" s="14" t="str">
        <f t="shared" si="17"/>
        <v>Base de Dados_Images/XV-262.Imagem do Equipamento-.182118.jpg</v>
      </c>
      <c r="FV1250" s="14"/>
      <c r="FW1250" s="14"/>
    </row>
    <row r="1251" ht="15.75" customHeight="1">
      <c r="A1251" s="10" t="s">
        <v>18211</v>
      </c>
      <c r="B1251" s="10" t="s">
        <v>20528</v>
      </c>
      <c r="C1251" s="10" t="s">
        <v>3150</v>
      </c>
      <c r="D1251" s="10" t="s">
        <v>20790</v>
      </c>
      <c r="E1251" s="11" t="s">
        <v>20791</v>
      </c>
      <c r="F1251" s="12" t="s">
        <v>184</v>
      </c>
      <c r="G1251" s="13" t="s">
        <v>185</v>
      </c>
      <c r="H1251" s="13" t="s">
        <v>20792</v>
      </c>
      <c r="I1251" s="13" t="s">
        <v>185</v>
      </c>
      <c r="J1251" s="13" t="s">
        <v>20793</v>
      </c>
      <c r="K1251" s="13" t="s">
        <v>185</v>
      </c>
      <c r="L1251" s="13" t="s">
        <v>20794</v>
      </c>
      <c r="M1251" s="13" t="s">
        <v>185</v>
      </c>
      <c r="N1251" s="13" t="s">
        <v>20795</v>
      </c>
      <c r="O1251" s="13" t="s">
        <v>185</v>
      </c>
      <c r="P1251" s="13" t="s">
        <v>20796</v>
      </c>
      <c r="Q1251" s="13" t="s">
        <v>185</v>
      </c>
      <c r="R1251" s="13" t="s">
        <v>20797</v>
      </c>
      <c r="S1251" s="13" t="s">
        <v>185</v>
      </c>
      <c r="T1251" s="13" t="s">
        <v>20798</v>
      </c>
      <c r="U1251" s="13" t="s">
        <v>185</v>
      </c>
      <c r="V1251" s="13" t="s">
        <v>20799</v>
      </c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  <c r="BP1251" s="14"/>
      <c r="BQ1251" s="14"/>
      <c r="BR1251" s="14"/>
      <c r="BS1251" s="17" t="s">
        <v>204</v>
      </c>
      <c r="BT1251" s="17" t="s">
        <v>277</v>
      </c>
      <c r="BU1251" s="18"/>
      <c r="BV1251" s="15" t="s">
        <v>205</v>
      </c>
      <c r="BW1251" s="16">
        <v>46046.46494212963</v>
      </c>
      <c r="BX1251" s="15" t="s">
        <v>205</v>
      </c>
      <c r="BY1251" s="16">
        <v>46046.46494212963</v>
      </c>
      <c r="BZ1251" s="12" t="s">
        <v>206</v>
      </c>
      <c r="CA1251" s="13" t="s">
        <v>195</v>
      </c>
      <c r="CB1251" s="13" t="s">
        <v>20800</v>
      </c>
      <c r="CC1251" s="13" t="s">
        <v>185</v>
      </c>
      <c r="CD1251" s="13" t="s">
        <v>20801</v>
      </c>
      <c r="CE1251" s="14"/>
      <c r="CF1251" s="14"/>
      <c r="CG1251" s="14"/>
      <c r="CH1251" s="14"/>
      <c r="CI1251" s="14"/>
      <c r="CJ1251" s="14"/>
      <c r="CK1251" s="14"/>
      <c r="CL1251" s="14"/>
      <c r="CM1251" s="14"/>
      <c r="CN1251" s="14"/>
      <c r="CO1251" s="14"/>
      <c r="CP1251" s="14"/>
      <c r="CQ1251" s="14"/>
      <c r="CR1251" s="14"/>
      <c r="CS1251" s="14"/>
      <c r="CT1251" s="14"/>
      <c r="CU1251" s="14"/>
      <c r="CV1251" s="14"/>
      <c r="CW1251" s="14"/>
      <c r="CX1251" s="14"/>
      <c r="CY1251" s="14"/>
      <c r="CZ1251" s="14"/>
      <c r="DA1251" s="14"/>
      <c r="DB1251" s="14"/>
      <c r="DC1251" s="14"/>
      <c r="DD1251" s="14"/>
      <c r="DE1251" s="17" t="s">
        <v>204</v>
      </c>
      <c r="DF1251" s="17" t="s">
        <v>277</v>
      </c>
      <c r="DG1251" s="18"/>
      <c r="DH1251" s="15" t="s">
        <v>205</v>
      </c>
      <c r="DI1251" s="16">
        <v>46077.66909722222</v>
      </c>
      <c r="DJ1251" s="15" t="s">
        <v>205</v>
      </c>
      <c r="DK1251" s="16">
        <v>46077.66909722222</v>
      </c>
      <c r="DL1251" s="12" t="s">
        <v>213</v>
      </c>
      <c r="DM1251" s="13" t="s">
        <v>185</v>
      </c>
      <c r="DN1251" s="13" t="s">
        <v>20802</v>
      </c>
      <c r="DO1251" s="14"/>
      <c r="DP1251" s="14"/>
      <c r="DQ1251" s="14"/>
      <c r="DR1251" s="14"/>
      <c r="DS1251" s="14"/>
      <c r="DT1251" s="14"/>
      <c r="DU1251" s="14"/>
      <c r="DV1251" s="14"/>
      <c r="DW1251" s="14"/>
      <c r="DX1251" s="14"/>
      <c r="DY1251" s="14"/>
      <c r="DZ1251" s="14"/>
      <c r="EA1251" s="14"/>
      <c r="EB1251" s="14"/>
      <c r="EC1251" s="14"/>
      <c r="ED1251" s="14"/>
      <c r="EE1251" s="14"/>
      <c r="EF1251" s="14"/>
      <c r="EG1251" s="14"/>
      <c r="EH1251" s="14"/>
      <c r="EI1251" s="17" t="s">
        <v>204</v>
      </c>
      <c r="EJ1251" s="15" t="s">
        <v>205</v>
      </c>
      <c r="EK1251" s="16">
        <v>46093.968043981484</v>
      </c>
      <c r="EL1251" s="12" t="s">
        <v>218</v>
      </c>
      <c r="EM1251" s="13" t="s">
        <v>185</v>
      </c>
      <c r="EN1251" s="13" t="s">
        <v>20803</v>
      </c>
      <c r="EO1251" s="14"/>
      <c r="EP1251" s="14"/>
      <c r="EQ1251" s="14"/>
      <c r="ER1251" s="14"/>
      <c r="ES1251" s="14"/>
      <c r="ET1251" s="14"/>
      <c r="EU1251" s="14"/>
      <c r="EV1251" s="14"/>
      <c r="EW1251" s="14"/>
      <c r="EX1251" s="14"/>
      <c r="EY1251" s="14"/>
      <c r="EZ1251" s="14"/>
      <c r="FA1251" s="14"/>
      <c r="FB1251" s="14"/>
      <c r="FC1251" s="14"/>
      <c r="FD1251" s="14"/>
      <c r="FE1251" s="14"/>
      <c r="FF1251" s="14"/>
      <c r="FG1251" s="14"/>
      <c r="FH1251" s="14"/>
      <c r="FI1251" s="17" t="s">
        <v>204</v>
      </c>
      <c r="FJ1251" s="15" t="s">
        <v>205</v>
      </c>
      <c r="FK1251" s="16">
        <v>46104.4969212963</v>
      </c>
      <c r="FL1251" s="14"/>
      <c r="FM1251" s="14"/>
      <c r="FN1251" s="15" t="s">
        <v>223</v>
      </c>
      <c r="FO1251" s="16">
        <v>46104.4969212963</v>
      </c>
      <c r="FP1251" s="13" t="s">
        <v>20803</v>
      </c>
      <c r="FQ1251" s="13" t="s">
        <v>20804</v>
      </c>
      <c r="FR1251" s="13" t="s">
        <v>20805</v>
      </c>
      <c r="FS1251" s="14"/>
      <c r="FT1251" s="14"/>
      <c r="FU1251" s="14" t="str">
        <f t="shared" si="17"/>
        <v>Base de Dados_Images/XV-269.Imagem do Equipamento-.124036.jpg</v>
      </c>
      <c r="FV1251" s="14"/>
      <c r="FW1251" s="14"/>
    </row>
    <row r="1252" ht="15.75" customHeight="1">
      <c r="A1252" s="10" t="s">
        <v>18211</v>
      </c>
      <c r="B1252" s="10" t="s">
        <v>20528</v>
      </c>
      <c r="C1252" s="10" t="s">
        <v>3150</v>
      </c>
      <c r="D1252" s="10" t="s">
        <v>20806</v>
      </c>
      <c r="E1252" s="11" t="s">
        <v>20807</v>
      </c>
      <c r="F1252" s="12" t="s">
        <v>184</v>
      </c>
      <c r="G1252" s="13" t="s">
        <v>185</v>
      </c>
      <c r="H1252" s="13" t="s">
        <v>20808</v>
      </c>
      <c r="I1252" s="13" t="s">
        <v>185</v>
      </c>
      <c r="J1252" s="13" t="s">
        <v>20809</v>
      </c>
      <c r="K1252" s="13" t="s">
        <v>185</v>
      </c>
      <c r="L1252" s="13" t="s">
        <v>20810</v>
      </c>
      <c r="M1252" s="13" t="s">
        <v>185</v>
      </c>
      <c r="N1252" s="13" t="s">
        <v>20811</v>
      </c>
      <c r="O1252" s="13" t="s">
        <v>185</v>
      </c>
      <c r="P1252" s="13" t="s">
        <v>20812</v>
      </c>
      <c r="Q1252" s="13" t="s">
        <v>185</v>
      </c>
      <c r="R1252" s="13" t="s">
        <v>20813</v>
      </c>
      <c r="S1252" s="13" t="s">
        <v>185</v>
      </c>
      <c r="T1252" s="13" t="s">
        <v>20814</v>
      </c>
      <c r="U1252" s="13" t="s">
        <v>185</v>
      </c>
      <c r="V1252" s="13" t="s">
        <v>20815</v>
      </c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  <c r="BP1252" s="14"/>
      <c r="BQ1252" s="14"/>
      <c r="BR1252" s="14"/>
      <c r="BS1252" s="17" t="s">
        <v>204</v>
      </c>
      <c r="BT1252" s="17" t="s">
        <v>277</v>
      </c>
      <c r="BU1252" s="18"/>
      <c r="BV1252" s="15" t="s">
        <v>205</v>
      </c>
      <c r="BW1252" s="16">
        <v>46045.64129629629</v>
      </c>
      <c r="BX1252" s="15" t="s">
        <v>205</v>
      </c>
      <c r="BY1252" s="16">
        <v>46045.64129629629</v>
      </c>
      <c r="BZ1252" s="12" t="s">
        <v>206</v>
      </c>
      <c r="CA1252" s="13" t="s">
        <v>195</v>
      </c>
      <c r="CB1252" s="13" t="s">
        <v>20816</v>
      </c>
      <c r="CC1252" s="13" t="s">
        <v>185</v>
      </c>
      <c r="CD1252" s="13" t="s">
        <v>20817</v>
      </c>
      <c r="CE1252" s="14"/>
      <c r="CF1252" s="14"/>
      <c r="CG1252" s="14"/>
      <c r="CH1252" s="14"/>
      <c r="CI1252" s="14"/>
      <c r="CJ1252" s="14"/>
      <c r="CK1252" s="14"/>
      <c r="CL1252" s="14"/>
      <c r="CM1252" s="14"/>
      <c r="CN1252" s="14"/>
      <c r="CO1252" s="14"/>
      <c r="CP1252" s="14"/>
      <c r="CQ1252" s="14"/>
      <c r="CR1252" s="14"/>
      <c r="CS1252" s="14"/>
      <c r="CT1252" s="14"/>
      <c r="CU1252" s="14"/>
      <c r="CV1252" s="14"/>
      <c r="CW1252" s="14"/>
      <c r="CX1252" s="14"/>
      <c r="CY1252" s="14"/>
      <c r="CZ1252" s="14"/>
      <c r="DA1252" s="14"/>
      <c r="DB1252" s="14"/>
      <c r="DC1252" s="14"/>
      <c r="DD1252" s="14"/>
      <c r="DE1252" s="17" t="s">
        <v>204</v>
      </c>
      <c r="DF1252" s="17" t="s">
        <v>277</v>
      </c>
      <c r="DG1252" s="18"/>
      <c r="DH1252" s="15" t="s">
        <v>205</v>
      </c>
      <c r="DI1252" s="16">
        <v>46077.52428240741</v>
      </c>
      <c r="DJ1252" s="15" t="s">
        <v>205</v>
      </c>
      <c r="DK1252" s="16">
        <v>46077.52428240741</v>
      </c>
      <c r="DL1252" s="12" t="s">
        <v>213</v>
      </c>
      <c r="DM1252" s="13" t="s">
        <v>185</v>
      </c>
      <c r="DN1252" s="13" t="s">
        <v>20818</v>
      </c>
      <c r="DO1252" s="14"/>
      <c r="DP1252" s="14"/>
      <c r="DQ1252" s="14"/>
      <c r="DR1252" s="14"/>
      <c r="DS1252" s="14"/>
      <c r="DT1252" s="14"/>
      <c r="DU1252" s="14"/>
      <c r="DV1252" s="14"/>
      <c r="DW1252" s="14"/>
      <c r="DX1252" s="14"/>
      <c r="DY1252" s="14"/>
      <c r="DZ1252" s="14"/>
      <c r="EA1252" s="14"/>
      <c r="EB1252" s="14"/>
      <c r="EC1252" s="14"/>
      <c r="ED1252" s="14"/>
      <c r="EE1252" s="14"/>
      <c r="EF1252" s="14"/>
      <c r="EG1252" s="14"/>
      <c r="EH1252" s="14"/>
      <c r="EI1252" s="17" t="s">
        <v>204</v>
      </c>
      <c r="EJ1252" s="15" t="s">
        <v>205</v>
      </c>
      <c r="EK1252" s="16">
        <v>46093.934849537036</v>
      </c>
      <c r="EL1252" s="12" t="s">
        <v>218</v>
      </c>
      <c r="EM1252" s="13" t="s">
        <v>185</v>
      </c>
      <c r="EN1252" s="13" t="s">
        <v>20819</v>
      </c>
      <c r="EO1252" s="14"/>
      <c r="EP1252" s="14"/>
      <c r="EQ1252" s="14"/>
      <c r="ER1252" s="14"/>
      <c r="ES1252" s="14"/>
      <c r="ET1252" s="14"/>
      <c r="EU1252" s="14"/>
      <c r="EV1252" s="14"/>
      <c r="EW1252" s="14"/>
      <c r="EX1252" s="14"/>
      <c r="EY1252" s="14"/>
      <c r="EZ1252" s="14"/>
      <c r="FA1252" s="14"/>
      <c r="FB1252" s="14"/>
      <c r="FC1252" s="14"/>
      <c r="FD1252" s="14"/>
      <c r="FE1252" s="14"/>
      <c r="FF1252" s="14"/>
      <c r="FG1252" s="14"/>
      <c r="FH1252" s="14"/>
      <c r="FI1252" s="17" t="s">
        <v>204</v>
      </c>
      <c r="FJ1252" s="15" t="s">
        <v>205</v>
      </c>
      <c r="FK1252" s="16">
        <v>46104.49711805556</v>
      </c>
      <c r="FL1252" s="14"/>
      <c r="FM1252" s="14"/>
      <c r="FN1252" s="15" t="s">
        <v>223</v>
      </c>
      <c r="FO1252" s="16">
        <v>46104.49711805556</v>
      </c>
      <c r="FP1252" s="13" t="s">
        <v>20819</v>
      </c>
      <c r="FQ1252" s="13" t="s">
        <v>20820</v>
      </c>
      <c r="FR1252" s="13" t="s">
        <v>20814</v>
      </c>
      <c r="FS1252" s="14"/>
      <c r="FT1252" s="14"/>
      <c r="FU1252" s="14" t="str">
        <f t="shared" si="17"/>
        <v>Base de Dados_Images/LCV-8009-10.Imagem do Equipamento-.182256.jpg</v>
      </c>
      <c r="FV1252" s="14"/>
      <c r="FW1252" s="14"/>
    </row>
    <row r="1253" ht="15.75" customHeight="1">
      <c r="A1253" s="10" t="s">
        <v>18211</v>
      </c>
      <c r="B1253" s="10" t="s">
        <v>20528</v>
      </c>
      <c r="C1253" s="10" t="s">
        <v>3150</v>
      </c>
      <c r="D1253" s="10" t="s">
        <v>20821</v>
      </c>
      <c r="E1253" s="11" t="s">
        <v>20822</v>
      </c>
      <c r="F1253" s="12" t="s">
        <v>184</v>
      </c>
      <c r="G1253" s="13" t="s">
        <v>185</v>
      </c>
      <c r="H1253" s="13" t="s">
        <v>20823</v>
      </c>
      <c r="I1253" s="13" t="s">
        <v>185</v>
      </c>
      <c r="J1253" s="13" t="s">
        <v>20824</v>
      </c>
      <c r="K1253" s="13" t="s">
        <v>185</v>
      </c>
      <c r="L1253" s="13" t="s">
        <v>20825</v>
      </c>
      <c r="M1253" s="13" t="s">
        <v>185</v>
      </c>
      <c r="N1253" s="13" t="s">
        <v>20826</v>
      </c>
      <c r="O1253" s="13" t="s">
        <v>185</v>
      </c>
      <c r="P1253" s="13" t="s">
        <v>20827</v>
      </c>
      <c r="Q1253" s="13" t="s">
        <v>185</v>
      </c>
      <c r="R1253" s="13" t="s">
        <v>20828</v>
      </c>
      <c r="S1253" s="13" t="s">
        <v>185</v>
      </c>
      <c r="T1253" s="13" t="s">
        <v>20829</v>
      </c>
      <c r="U1253" s="13" t="s">
        <v>185</v>
      </c>
      <c r="V1253" s="13" t="s">
        <v>20830</v>
      </c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  <c r="BP1253" s="14"/>
      <c r="BQ1253" s="14"/>
      <c r="BR1253" s="14"/>
      <c r="BS1253" s="17" t="s">
        <v>204</v>
      </c>
      <c r="BT1253" s="17" t="s">
        <v>277</v>
      </c>
      <c r="BU1253" s="18"/>
      <c r="BV1253" s="15" t="s">
        <v>205</v>
      </c>
      <c r="BW1253" s="16">
        <v>46052.51204861111</v>
      </c>
      <c r="BX1253" s="15" t="s">
        <v>205</v>
      </c>
      <c r="BY1253" s="16">
        <v>46052.51204861111</v>
      </c>
      <c r="BZ1253" s="12" t="s">
        <v>206</v>
      </c>
      <c r="CA1253" s="13" t="s">
        <v>195</v>
      </c>
      <c r="CB1253" s="13" t="s">
        <v>20831</v>
      </c>
      <c r="CC1253" s="13" t="s">
        <v>185</v>
      </c>
      <c r="CD1253" s="13" t="s">
        <v>20832</v>
      </c>
      <c r="CE1253" s="14"/>
      <c r="CF1253" s="14"/>
      <c r="CG1253" s="14"/>
      <c r="CH1253" s="14"/>
      <c r="CI1253" s="14"/>
      <c r="CJ1253" s="14"/>
      <c r="CK1253" s="14"/>
      <c r="CL1253" s="14"/>
      <c r="CM1253" s="14"/>
      <c r="CN1253" s="14"/>
      <c r="CO1253" s="14"/>
      <c r="CP1253" s="14"/>
      <c r="CQ1253" s="14"/>
      <c r="CR1253" s="14"/>
      <c r="CS1253" s="14"/>
      <c r="CT1253" s="14"/>
      <c r="CU1253" s="14"/>
      <c r="CV1253" s="14"/>
      <c r="CW1253" s="14"/>
      <c r="CX1253" s="14"/>
      <c r="CY1253" s="14"/>
      <c r="CZ1253" s="14"/>
      <c r="DA1253" s="14"/>
      <c r="DB1253" s="14"/>
      <c r="DC1253" s="14"/>
      <c r="DD1253" s="14"/>
      <c r="DE1253" s="17" t="s">
        <v>204</v>
      </c>
      <c r="DF1253" s="17" t="s">
        <v>277</v>
      </c>
      <c r="DG1253" s="18"/>
      <c r="DH1253" s="15" t="s">
        <v>205</v>
      </c>
      <c r="DI1253" s="16">
        <v>46077.66868055556</v>
      </c>
      <c r="DJ1253" s="15" t="s">
        <v>205</v>
      </c>
      <c r="DK1253" s="16">
        <v>46077.66868055556</v>
      </c>
      <c r="DL1253" s="12" t="s">
        <v>213</v>
      </c>
      <c r="DM1253" s="13" t="s">
        <v>185</v>
      </c>
      <c r="DN1253" s="13" t="s">
        <v>20833</v>
      </c>
      <c r="DO1253" s="14"/>
      <c r="DP1253" s="14"/>
      <c r="DQ1253" s="14"/>
      <c r="DR1253" s="14"/>
      <c r="DS1253" s="14"/>
      <c r="DT1253" s="14"/>
      <c r="DU1253" s="14"/>
      <c r="DV1253" s="14"/>
      <c r="DW1253" s="14"/>
      <c r="DX1253" s="14"/>
      <c r="DY1253" s="14"/>
      <c r="DZ1253" s="14"/>
      <c r="EA1253" s="14"/>
      <c r="EB1253" s="14"/>
      <c r="EC1253" s="14"/>
      <c r="ED1253" s="14"/>
      <c r="EE1253" s="14"/>
      <c r="EF1253" s="14"/>
      <c r="EG1253" s="14"/>
      <c r="EH1253" s="14"/>
      <c r="EI1253" s="17" t="s">
        <v>204</v>
      </c>
      <c r="EJ1253" s="15" t="s">
        <v>205</v>
      </c>
      <c r="EK1253" s="16">
        <v>46093.65515046296</v>
      </c>
      <c r="EL1253" s="12" t="s">
        <v>218</v>
      </c>
      <c r="EM1253" s="13" t="s">
        <v>185</v>
      </c>
      <c r="EN1253" s="13" t="s">
        <v>20834</v>
      </c>
      <c r="EO1253" s="14"/>
      <c r="EP1253" s="14"/>
      <c r="EQ1253" s="14"/>
      <c r="ER1253" s="14"/>
      <c r="ES1253" s="14"/>
      <c r="ET1253" s="14"/>
      <c r="EU1253" s="14"/>
      <c r="EV1253" s="14"/>
      <c r="EW1253" s="14"/>
      <c r="EX1253" s="14"/>
      <c r="EY1253" s="14"/>
      <c r="EZ1253" s="14"/>
      <c r="FA1253" s="14"/>
      <c r="FB1253" s="14"/>
      <c r="FC1253" s="14"/>
      <c r="FD1253" s="14"/>
      <c r="FE1253" s="14"/>
      <c r="FF1253" s="14"/>
      <c r="FG1253" s="14"/>
      <c r="FH1253" s="14"/>
      <c r="FI1253" s="17" t="s">
        <v>204</v>
      </c>
      <c r="FJ1253" s="15" t="s">
        <v>205</v>
      </c>
      <c r="FK1253" s="16">
        <v>46104.49731481481</v>
      </c>
      <c r="FL1253" s="14"/>
      <c r="FM1253" s="14"/>
      <c r="FN1253" s="15" t="s">
        <v>223</v>
      </c>
      <c r="FO1253" s="16">
        <v>46104.49731481481</v>
      </c>
      <c r="FP1253" s="13" t="s">
        <v>20834</v>
      </c>
      <c r="FQ1253" s="13" t="s">
        <v>20835</v>
      </c>
      <c r="FR1253" s="13" t="s">
        <v>20830</v>
      </c>
      <c r="FS1253" s="14"/>
      <c r="FT1253" s="14"/>
      <c r="FU1253" s="14" t="str">
        <f t="shared" si="17"/>
        <v>Base de Dados_Images/TCV-8016-10.Imagem do Equipamento-.151704.jpg</v>
      </c>
      <c r="FV1253" s="14"/>
      <c r="FW1253" s="14"/>
    </row>
    <row r="1254" ht="15.75" customHeight="1">
      <c r="A1254" s="10" t="s">
        <v>18211</v>
      </c>
      <c r="B1254" s="10" t="s">
        <v>20528</v>
      </c>
      <c r="C1254" s="10" t="s">
        <v>3150</v>
      </c>
      <c r="D1254" s="10" t="s">
        <v>20836</v>
      </c>
      <c r="E1254" s="11" t="s">
        <v>20837</v>
      </c>
      <c r="F1254" s="12" t="s">
        <v>184</v>
      </c>
      <c r="G1254" s="13" t="s">
        <v>185</v>
      </c>
      <c r="H1254" s="13" t="s">
        <v>20838</v>
      </c>
      <c r="I1254" s="13" t="s">
        <v>185</v>
      </c>
      <c r="J1254" s="13" t="s">
        <v>20839</v>
      </c>
      <c r="K1254" s="13" t="s">
        <v>185</v>
      </c>
      <c r="L1254" s="13" t="s">
        <v>20840</v>
      </c>
      <c r="M1254" s="13" t="s">
        <v>185</v>
      </c>
      <c r="N1254" s="13" t="s">
        <v>20841</v>
      </c>
      <c r="O1254" s="13" t="s">
        <v>185</v>
      </c>
      <c r="P1254" s="13" t="s">
        <v>20842</v>
      </c>
      <c r="Q1254" s="13" t="s">
        <v>185</v>
      </c>
      <c r="R1254" s="13" t="s">
        <v>20843</v>
      </c>
      <c r="S1254" s="13" t="s">
        <v>185</v>
      </c>
      <c r="T1254" s="13" t="s">
        <v>20844</v>
      </c>
      <c r="U1254" s="13" t="s">
        <v>185</v>
      </c>
      <c r="V1254" s="13" t="s">
        <v>20845</v>
      </c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  <c r="BP1254" s="14"/>
      <c r="BQ1254" s="14"/>
      <c r="BR1254" s="14"/>
      <c r="BS1254" s="17" t="s">
        <v>204</v>
      </c>
      <c r="BT1254" s="17" t="s">
        <v>277</v>
      </c>
      <c r="BU1254" s="18"/>
      <c r="BV1254" s="15" t="s">
        <v>205</v>
      </c>
      <c r="BW1254" s="16">
        <v>46045.642962962964</v>
      </c>
      <c r="BX1254" s="15" t="s">
        <v>205</v>
      </c>
      <c r="BY1254" s="16">
        <v>46045.642962962964</v>
      </c>
      <c r="BZ1254" s="12" t="s">
        <v>206</v>
      </c>
      <c r="CA1254" s="13" t="s">
        <v>195</v>
      </c>
      <c r="CB1254" s="13" t="s">
        <v>20846</v>
      </c>
      <c r="CC1254" s="13" t="s">
        <v>185</v>
      </c>
      <c r="CD1254" s="13" t="s">
        <v>20847</v>
      </c>
      <c r="CE1254" s="14"/>
      <c r="CF1254" s="14"/>
      <c r="CG1254" s="14"/>
      <c r="CH1254" s="14"/>
      <c r="CI1254" s="14"/>
      <c r="CJ1254" s="14"/>
      <c r="CK1254" s="14"/>
      <c r="CL1254" s="14"/>
      <c r="CM1254" s="14"/>
      <c r="CN1254" s="14"/>
      <c r="CO1254" s="14"/>
      <c r="CP1254" s="14"/>
      <c r="CQ1254" s="14"/>
      <c r="CR1254" s="14"/>
      <c r="CS1254" s="14"/>
      <c r="CT1254" s="14"/>
      <c r="CU1254" s="14"/>
      <c r="CV1254" s="14"/>
      <c r="CW1254" s="14"/>
      <c r="CX1254" s="14"/>
      <c r="CY1254" s="14"/>
      <c r="CZ1254" s="14"/>
      <c r="DA1254" s="14"/>
      <c r="DB1254" s="14"/>
      <c r="DC1254" s="14"/>
      <c r="DD1254" s="14"/>
      <c r="DE1254" s="17" t="s">
        <v>204</v>
      </c>
      <c r="DF1254" s="17" t="s">
        <v>277</v>
      </c>
      <c r="DG1254" s="18"/>
      <c r="DH1254" s="15" t="s">
        <v>205</v>
      </c>
      <c r="DI1254" s="16">
        <v>46077.52125</v>
      </c>
      <c r="DJ1254" s="15" t="s">
        <v>205</v>
      </c>
      <c r="DK1254" s="16">
        <v>46077.52125</v>
      </c>
      <c r="DL1254" s="12" t="s">
        <v>213</v>
      </c>
      <c r="DM1254" s="13" t="s">
        <v>185</v>
      </c>
      <c r="DN1254" s="13" t="s">
        <v>20848</v>
      </c>
      <c r="DO1254" s="14"/>
      <c r="DP1254" s="14"/>
      <c r="DQ1254" s="14"/>
      <c r="DR1254" s="14"/>
      <c r="DS1254" s="14"/>
      <c r="DT1254" s="14"/>
      <c r="DU1254" s="14"/>
      <c r="DV1254" s="14"/>
      <c r="DW1254" s="14"/>
      <c r="DX1254" s="14"/>
      <c r="DY1254" s="14"/>
      <c r="DZ1254" s="14"/>
      <c r="EA1254" s="14"/>
      <c r="EB1254" s="14"/>
      <c r="EC1254" s="14"/>
      <c r="ED1254" s="14"/>
      <c r="EE1254" s="14"/>
      <c r="EF1254" s="14"/>
      <c r="EG1254" s="14"/>
      <c r="EH1254" s="14"/>
      <c r="EI1254" s="17" t="s">
        <v>204</v>
      </c>
      <c r="EJ1254" s="15" t="s">
        <v>205</v>
      </c>
      <c r="EK1254" s="16">
        <v>46093.93400462963</v>
      </c>
      <c r="EL1254" s="12" t="s">
        <v>218</v>
      </c>
      <c r="EM1254" s="13" t="s">
        <v>185</v>
      </c>
      <c r="EN1254" s="13" t="s">
        <v>20849</v>
      </c>
      <c r="EO1254" s="14"/>
      <c r="EP1254" s="14"/>
      <c r="EQ1254" s="14"/>
      <c r="ER1254" s="14"/>
      <c r="ES1254" s="14"/>
      <c r="ET1254" s="14"/>
      <c r="EU1254" s="14"/>
      <c r="EV1254" s="14"/>
      <c r="EW1254" s="14"/>
      <c r="EX1254" s="14"/>
      <c r="EY1254" s="14"/>
      <c r="EZ1254" s="14"/>
      <c r="FA1254" s="14"/>
      <c r="FB1254" s="14"/>
      <c r="FC1254" s="14"/>
      <c r="FD1254" s="14"/>
      <c r="FE1254" s="14"/>
      <c r="FF1254" s="14"/>
      <c r="FG1254" s="14"/>
      <c r="FH1254" s="14"/>
      <c r="FI1254" s="17" t="s">
        <v>204</v>
      </c>
      <c r="FJ1254" s="15" t="s">
        <v>205</v>
      </c>
      <c r="FK1254" s="16">
        <v>46104.49738425926</v>
      </c>
      <c r="FL1254" s="14"/>
      <c r="FM1254" s="14"/>
      <c r="FN1254" s="15" t="s">
        <v>223</v>
      </c>
      <c r="FO1254" s="16">
        <v>46104.49738425926</v>
      </c>
      <c r="FP1254" s="13" t="s">
        <v>20849</v>
      </c>
      <c r="FQ1254" s="13" t="s">
        <v>20850</v>
      </c>
      <c r="FR1254" s="13" t="s">
        <v>20845</v>
      </c>
      <c r="FS1254" s="14"/>
      <c r="FT1254" s="14"/>
      <c r="FU1254" s="14" t="str">
        <f t="shared" si="17"/>
        <v>Base de Dados_Images/LCV-8023-10.Imagem do Equipamento-.182529.jpg</v>
      </c>
      <c r="FV1254" s="14"/>
      <c r="FW1254" s="14"/>
    </row>
    <row r="1255" ht="15.75" customHeight="1">
      <c r="A1255" s="10" t="s">
        <v>18211</v>
      </c>
      <c r="B1255" s="10" t="s">
        <v>20851</v>
      </c>
      <c r="C1255" s="10" t="s">
        <v>181</v>
      </c>
      <c r="D1255" s="10" t="s">
        <v>20852</v>
      </c>
      <c r="E1255" s="11" t="s">
        <v>20853</v>
      </c>
      <c r="F1255" s="12" t="s">
        <v>184</v>
      </c>
      <c r="G1255" s="13" t="s">
        <v>185</v>
      </c>
      <c r="H1255" s="13" t="s">
        <v>20854</v>
      </c>
      <c r="I1255" s="13" t="s">
        <v>185</v>
      </c>
      <c r="J1255" s="13" t="s">
        <v>20855</v>
      </c>
      <c r="K1255" s="13" t="s">
        <v>185</v>
      </c>
      <c r="L1255" s="13" t="s">
        <v>20856</v>
      </c>
      <c r="M1255" s="13" t="s">
        <v>185</v>
      </c>
      <c r="N1255" s="13" t="s">
        <v>20857</v>
      </c>
      <c r="O1255" s="13" t="s">
        <v>185</v>
      </c>
      <c r="P1255" s="13" t="s">
        <v>20858</v>
      </c>
      <c r="Q1255" s="13" t="s">
        <v>185</v>
      </c>
      <c r="R1255" s="13" t="s">
        <v>20859</v>
      </c>
      <c r="S1255" s="13" t="s">
        <v>185</v>
      </c>
      <c r="T1255" s="13" t="s">
        <v>20860</v>
      </c>
      <c r="U1255" s="13" t="s">
        <v>185</v>
      </c>
      <c r="V1255" s="13" t="s">
        <v>20861</v>
      </c>
      <c r="W1255" s="13" t="s">
        <v>185</v>
      </c>
      <c r="X1255" s="13" t="s">
        <v>20862</v>
      </c>
      <c r="Y1255" s="13" t="s">
        <v>185</v>
      </c>
      <c r="Z1255" s="13" t="s">
        <v>20863</v>
      </c>
      <c r="AA1255" s="13" t="s">
        <v>185</v>
      </c>
      <c r="AB1255" s="13" t="s">
        <v>20864</v>
      </c>
      <c r="AC1255" s="13" t="s">
        <v>185</v>
      </c>
      <c r="AD1255" s="13" t="s">
        <v>20865</v>
      </c>
      <c r="AE1255" s="13" t="s">
        <v>185</v>
      </c>
      <c r="AF1255" s="13" t="s">
        <v>20866</v>
      </c>
      <c r="AG1255" s="13" t="s">
        <v>185</v>
      </c>
      <c r="AH1255" s="13" t="s">
        <v>20867</v>
      </c>
      <c r="AI1255" s="13" t="s">
        <v>185</v>
      </c>
      <c r="AJ1255" s="13" t="s">
        <v>20868</v>
      </c>
      <c r="AK1255" s="13" t="s">
        <v>185</v>
      </c>
      <c r="AL1255" s="13" t="s">
        <v>20869</v>
      </c>
      <c r="AM1255" s="13" t="s">
        <v>185</v>
      </c>
      <c r="AN1255" s="13" t="s">
        <v>20870</v>
      </c>
      <c r="AO1255" s="13" t="s">
        <v>185</v>
      </c>
      <c r="AP1255" s="13" t="s">
        <v>20871</v>
      </c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  <c r="BP1255" s="14"/>
      <c r="BQ1255" s="14"/>
      <c r="BR1255" s="14"/>
      <c r="BS1255" s="17" t="s">
        <v>204</v>
      </c>
      <c r="BT1255" s="15" t="s">
        <v>205</v>
      </c>
      <c r="BU1255" s="16">
        <v>46048.53424768519</v>
      </c>
      <c r="BV1255" s="15" t="s">
        <v>205</v>
      </c>
      <c r="BW1255" s="16">
        <v>46042.729155092595</v>
      </c>
      <c r="BX1255" s="15" t="s">
        <v>205</v>
      </c>
      <c r="BY1255" s="16">
        <v>46048.53444444444</v>
      </c>
      <c r="BZ1255" s="12" t="s">
        <v>206</v>
      </c>
      <c r="CA1255" s="13" t="s">
        <v>185</v>
      </c>
      <c r="CB1255" s="13" t="s">
        <v>20872</v>
      </c>
      <c r="CC1255" s="13" t="s">
        <v>185</v>
      </c>
      <c r="CD1255" s="13" t="s">
        <v>20873</v>
      </c>
      <c r="CE1255" s="13" t="s">
        <v>185</v>
      </c>
      <c r="CF1255" s="13" t="s">
        <v>20874</v>
      </c>
      <c r="CG1255" s="13" t="s">
        <v>185</v>
      </c>
      <c r="CH1255" s="13" t="s">
        <v>20875</v>
      </c>
      <c r="CI1255" s="13" t="s">
        <v>185</v>
      </c>
      <c r="CJ1255" s="13" t="s">
        <v>20876</v>
      </c>
      <c r="CK1255" s="13" t="s">
        <v>185</v>
      </c>
      <c r="CL1255" s="13" t="s">
        <v>20877</v>
      </c>
      <c r="CM1255" s="14"/>
      <c r="CN1255" s="14"/>
      <c r="CO1255" s="14"/>
      <c r="CP1255" s="14"/>
      <c r="CQ1255" s="14"/>
      <c r="CR1255" s="14"/>
      <c r="CS1255" s="14"/>
      <c r="CT1255" s="14"/>
      <c r="CU1255" s="14"/>
      <c r="CV1255" s="14"/>
      <c r="CW1255" s="14"/>
      <c r="CX1255" s="14"/>
      <c r="CY1255" s="14"/>
      <c r="CZ1255" s="14"/>
      <c r="DA1255" s="14"/>
      <c r="DB1255" s="14"/>
      <c r="DC1255" s="14"/>
      <c r="DD1255" s="14"/>
      <c r="DE1255" s="17" t="s">
        <v>204</v>
      </c>
      <c r="DF1255" s="15" t="s">
        <v>205</v>
      </c>
      <c r="DG1255" s="16">
        <v>46077.39822916667</v>
      </c>
      <c r="DH1255" s="15" t="s">
        <v>205</v>
      </c>
      <c r="DI1255" s="16">
        <v>46078.39502314815</v>
      </c>
      <c r="DJ1255" s="15" t="s">
        <v>205</v>
      </c>
      <c r="DK1255" s="16">
        <v>46078.39502314815</v>
      </c>
      <c r="DL1255" s="12" t="s">
        <v>213</v>
      </c>
      <c r="DM1255" s="13" t="s">
        <v>185</v>
      </c>
      <c r="DN1255" s="13" t="s">
        <v>20878</v>
      </c>
      <c r="DO1255" s="13" t="s">
        <v>185</v>
      </c>
      <c r="DP1255" s="13" t="s">
        <v>20879</v>
      </c>
      <c r="DQ1255" s="13" t="s">
        <v>185</v>
      </c>
      <c r="DR1255" s="13" t="s">
        <v>20880</v>
      </c>
      <c r="DS1255" s="13" t="s">
        <v>185</v>
      </c>
      <c r="DT1255" s="13" t="s">
        <v>20881</v>
      </c>
      <c r="DU1255" s="14"/>
      <c r="DV1255" s="14"/>
      <c r="DW1255" s="14"/>
      <c r="DX1255" s="14"/>
      <c r="DY1255" s="14"/>
      <c r="DZ1255" s="14"/>
      <c r="EA1255" s="14"/>
      <c r="EB1255" s="14"/>
      <c r="EC1255" s="14"/>
      <c r="ED1255" s="14"/>
      <c r="EE1255" s="14"/>
      <c r="EF1255" s="14"/>
      <c r="EG1255" s="14"/>
      <c r="EH1255" s="14"/>
      <c r="EI1255" s="17" t="s">
        <v>204</v>
      </c>
      <c r="EJ1255" s="15" t="s">
        <v>205</v>
      </c>
      <c r="EK1255" s="16">
        <v>46093.66392361111</v>
      </c>
      <c r="EL1255" s="12" t="s">
        <v>218</v>
      </c>
      <c r="EM1255" s="13" t="s">
        <v>185</v>
      </c>
      <c r="EN1255" s="13" t="s">
        <v>20882</v>
      </c>
      <c r="EO1255" s="13" t="s">
        <v>185</v>
      </c>
      <c r="EP1255" s="13" t="s">
        <v>20883</v>
      </c>
      <c r="EQ1255" s="13" t="s">
        <v>185</v>
      </c>
      <c r="ER1255" s="13" t="s">
        <v>20884</v>
      </c>
      <c r="ES1255" s="13" t="s">
        <v>185</v>
      </c>
      <c r="ET1255" s="13" t="s">
        <v>20885</v>
      </c>
      <c r="EU1255" s="14"/>
      <c r="EV1255" s="14"/>
      <c r="EW1255" s="14"/>
      <c r="EX1255" s="14"/>
      <c r="EY1255" s="14"/>
      <c r="EZ1255" s="14"/>
      <c r="FA1255" s="14"/>
      <c r="FB1255" s="14"/>
      <c r="FC1255" s="14"/>
      <c r="FD1255" s="14"/>
      <c r="FE1255" s="14"/>
      <c r="FF1255" s="14"/>
      <c r="FG1255" s="14"/>
      <c r="FH1255" s="14"/>
      <c r="FI1255" s="17" t="s">
        <v>204</v>
      </c>
      <c r="FJ1255" s="15" t="s">
        <v>205</v>
      </c>
      <c r="FK1255" s="16">
        <v>46104.49763888889</v>
      </c>
      <c r="FL1255" s="14"/>
      <c r="FM1255" s="14"/>
      <c r="FN1255" s="15" t="s">
        <v>223</v>
      </c>
      <c r="FO1255" s="16">
        <v>46104.49763888889</v>
      </c>
      <c r="FP1255" s="13" t="s">
        <v>20885</v>
      </c>
      <c r="FQ1255" s="13" t="s">
        <v>20886</v>
      </c>
      <c r="FR1255" s="13" t="s">
        <v>20869</v>
      </c>
      <c r="FS1255" s="14"/>
      <c r="FT1255" s="14"/>
      <c r="FU1255" s="14" t="str">
        <f t="shared" si="17"/>
        <v>Base de Dados_Images/BC-6509.Imagem do Equipamento-.202920.jpg</v>
      </c>
      <c r="FV1255" s="14"/>
      <c r="FW1255" s="14"/>
    </row>
    <row r="1256" ht="15.75" customHeight="1">
      <c r="A1256" s="10" t="s">
        <v>18211</v>
      </c>
      <c r="B1256" s="10" t="s">
        <v>20851</v>
      </c>
      <c r="C1256" s="10" t="s">
        <v>265</v>
      </c>
      <c r="D1256" s="10" t="s">
        <v>20887</v>
      </c>
      <c r="E1256" s="11" t="s">
        <v>20888</v>
      </c>
      <c r="F1256" s="12" t="s">
        <v>184</v>
      </c>
      <c r="G1256" s="13" t="s">
        <v>185</v>
      </c>
      <c r="H1256" s="13" t="s">
        <v>20889</v>
      </c>
      <c r="I1256" s="13" t="s">
        <v>185</v>
      </c>
      <c r="J1256" s="13" t="s">
        <v>20890</v>
      </c>
      <c r="K1256" s="13" t="s">
        <v>185</v>
      </c>
      <c r="L1256" s="13" t="s">
        <v>20891</v>
      </c>
      <c r="M1256" s="13" t="s">
        <v>185</v>
      </c>
      <c r="N1256" s="13" t="s">
        <v>20892</v>
      </c>
      <c r="O1256" s="13" t="s">
        <v>195</v>
      </c>
      <c r="P1256" s="13" t="s">
        <v>20893</v>
      </c>
      <c r="Q1256" s="13" t="s">
        <v>185</v>
      </c>
      <c r="R1256" s="13" t="s">
        <v>20894</v>
      </c>
      <c r="S1256" s="13" t="s">
        <v>185</v>
      </c>
      <c r="T1256" s="13" t="s">
        <v>20895</v>
      </c>
      <c r="U1256" s="13" t="s">
        <v>185</v>
      </c>
      <c r="V1256" s="13" t="s">
        <v>20896</v>
      </c>
      <c r="W1256" s="13" t="s">
        <v>185</v>
      </c>
      <c r="X1256" s="13" t="s">
        <v>20897</v>
      </c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  <c r="BP1256" s="14"/>
      <c r="BQ1256" s="14"/>
      <c r="BR1256" s="14"/>
      <c r="BS1256" s="17" t="s">
        <v>204</v>
      </c>
      <c r="BT1256" s="15" t="s">
        <v>205</v>
      </c>
      <c r="BU1256" s="16">
        <v>46070.52028935185</v>
      </c>
      <c r="BV1256" s="15" t="s">
        <v>205</v>
      </c>
      <c r="BW1256" s="16">
        <v>46070.625613425924</v>
      </c>
      <c r="BX1256" s="15" t="s">
        <v>205</v>
      </c>
      <c r="BY1256" s="16">
        <v>46070.625613425924</v>
      </c>
      <c r="BZ1256" s="12" t="s">
        <v>206</v>
      </c>
      <c r="CA1256" s="14"/>
      <c r="CB1256" s="14"/>
      <c r="CC1256" s="14"/>
      <c r="CD1256" s="14"/>
      <c r="CE1256" s="14"/>
      <c r="CF1256" s="14"/>
      <c r="CG1256" s="14"/>
      <c r="CH1256" s="14"/>
      <c r="CI1256" s="14"/>
      <c r="CJ1256" s="14"/>
      <c r="CK1256" s="14"/>
      <c r="CL1256" s="14"/>
      <c r="CM1256" s="14"/>
      <c r="CN1256" s="14"/>
      <c r="CO1256" s="14"/>
      <c r="CP1256" s="14"/>
      <c r="CQ1256" s="14"/>
      <c r="CR1256" s="14"/>
      <c r="CS1256" s="14"/>
      <c r="CT1256" s="14"/>
      <c r="CU1256" s="14"/>
      <c r="CV1256" s="14"/>
      <c r="CW1256" s="14"/>
      <c r="CX1256" s="14"/>
      <c r="CY1256" s="14"/>
      <c r="CZ1256" s="14"/>
      <c r="DA1256" s="14"/>
      <c r="DB1256" s="14"/>
      <c r="DC1256" s="14"/>
      <c r="DD1256" s="14"/>
      <c r="DE1256" s="17" t="s">
        <v>204</v>
      </c>
      <c r="DF1256" s="17" t="s">
        <v>277</v>
      </c>
      <c r="DG1256" s="18"/>
      <c r="DH1256" s="17" t="s">
        <v>277</v>
      </c>
      <c r="DI1256" s="18"/>
      <c r="DJ1256" s="17" t="s">
        <v>277</v>
      </c>
      <c r="DK1256" s="18"/>
      <c r="DL1256" s="12" t="s">
        <v>213</v>
      </c>
      <c r="DM1256" s="13" t="s">
        <v>185</v>
      </c>
      <c r="DN1256" s="13" t="s">
        <v>20898</v>
      </c>
      <c r="DO1256" s="13" t="s">
        <v>185</v>
      </c>
      <c r="DP1256" s="13" t="s">
        <v>20899</v>
      </c>
      <c r="DQ1256" s="14"/>
      <c r="DR1256" s="14"/>
      <c r="DS1256" s="14"/>
      <c r="DT1256" s="14"/>
      <c r="DU1256" s="14"/>
      <c r="DV1256" s="14"/>
      <c r="DW1256" s="14"/>
      <c r="DX1256" s="14"/>
      <c r="DY1256" s="14"/>
      <c r="DZ1256" s="14"/>
      <c r="EA1256" s="14"/>
      <c r="EB1256" s="14"/>
      <c r="EC1256" s="14"/>
      <c r="ED1256" s="14"/>
      <c r="EE1256" s="14"/>
      <c r="EF1256" s="14"/>
      <c r="EG1256" s="14"/>
      <c r="EH1256" s="14"/>
      <c r="EI1256" s="17" t="s">
        <v>204</v>
      </c>
      <c r="EJ1256" s="15" t="s">
        <v>205</v>
      </c>
      <c r="EK1256" s="16">
        <v>46093.6640625</v>
      </c>
      <c r="EL1256" s="12" t="s">
        <v>218</v>
      </c>
      <c r="EM1256" s="13" t="s">
        <v>185</v>
      </c>
      <c r="EN1256" s="13" t="s">
        <v>20900</v>
      </c>
      <c r="EO1256" s="13" t="s">
        <v>185</v>
      </c>
      <c r="EP1256" s="13" t="s">
        <v>20901</v>
      </c>
      <c r="EQ1256" s="13" t="s">
        <v>195</v>
      </c>
      <c r="ER1256" s="13" t="s">
        <v>20902</v>
      </c>
      <c r="ES1256" s="13" t="s">
        <v>195</v>
      </c>
      <c r="ET1256" s="13" t="s">
        <v>20903</v>
      </c>
      <c r="EU1256" s="14"/>
      <c r="EV1256" s="14"/>
      <c r="EW1256" s="14"/>
      <c r="EX1256" s="14"/>
      <c r="EY1256" s="14"/>
      <c r="EZ1256" s="14"/>
      <c r="FA1256" s="14"/>
      <c r="FB1256" s="14"/>
      <c r="FC1256" s="14"/>
      <c r="FD1256" s="14"/>
      <c r="FE1256" s="14"/>
      <c r="FF1256" s="14"/>
      <c r="FG1256" s="14"/>
      <c r="FH1256" s="14"/>
      <c r="FI1256" s="17" t="s">
        <v>204</v>
      </c>
      <c r="FJ1256" s="15" t="s">
        <v>205</v>
      </c>
      <c r="FK1256" s="16">
        <v>46104.49780092593</v>
      </c>
      <c r="FL1256" s="14"/>
      <c r="FM1256" s="14"/>
      <c r="FN1256" s="15" t="s">
        <v>223</v>
      </c>
      <c r="FO1256" s="16">
        <v>46104.49780092593</v>
      </c>
      <c r="FP1256" s="13" t="s">
        <v>20901</v>
      </c>
      <c r="FQ1256" s="13" t="s">
        <v>20904</v>
      </c>
      <c r="FR1256" s="13" t="s">
        <v>20905</v>
      </c>
      <c r="FS1256" s="14"/>
      <c r="FT1256" s="14"/>
      <c r="FU1256" s="14" t="str">
        <f t="shared" si="17"/>
        <v>Base de Dados_Images/TQ-6510.Imagem do Equipamento-.111312.jpg</v>
      </c>
      <c r="FV1256" s="14"/>
      <c r="FW1256" s="14"/>
    </row>
    <row r="1257" ht="15.75" customHeight="1">
      <c r="A1257" s="10" t="s">
        <v>18211</v>
      </c>
      <c r="B1257" s="10" t="s">
        <v>20851</v>
      </c>
      <c r="C1257" s="10" t="s">
        <v>286</v>
      </c>
      <c r="D1257" s="10" t="s">
        <v>20906</v>
      </c>
      <c r="E1257" s="11" t="s">
        <v>20907</v>
      </c>
      <c r="F1257" s="12" t="s">
        <v>184</v>
      </c>
      <c r="G1257" s="13" t="s">
        <v>185</v>
      </c>
      <c r="H1257" s="13" t="s">
        <v>20908</v>
      </c>
      <c r="I1257" s="13" t="s">
        <v>185</v>
      </c>
      <c r="J1257" s="13" t="s">
        <v>20909</v>
      </c>
      <c r="K1257" s="13" t="s">
        <v>185</v>
      </c>
      <c r="L1257" s="13" t="s">
        <v>20910</v>
      </c>
      <c r="M1257" s="13" t="s">
        <v>185</v>
      </c>
      <c r="N1257" s="13" t="s">
        <v>20911</v>
      </c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  <c r="BP1257" s="14"/>
      <c r="BQ1257" s="14"/>
      <c r="BR1257" s="14"/>
      <c r="BS1257" s="17" t="s">
        <v>204</v>
      </c>
      <c r="BT1257" s="15" t="s">
        <v>205</v>
      </c>
      <c r="BU1257" s="16">
        <v>46080.6219212963</v>
      </c>
      <c r="BV1257" s="15" t="s">
        <v>205</v>
      </c>
      <c r="BW1257" s="16">
        <v>46077.63280092592</v>
      </c>
      <c r="BX1257" s="15" t="s">
        <v>205</v>
      </c>
      <c r="BY1257" s="16">
        <v>46080.6219212963</v>
      </c>
      <c r="BZ1257" s="12" t="s">
        <v>206</v>
      </c>
      <c r="CA1257" s="13" t="s">
        <v>195</v>
      </c>
      <c r="CB1257" s="13" t="s">
        <v>20912</v>
      </c>
      <c r="CC1257" s="13" t="s">
        <v>195</v>
      </c>
      <c r="CD1257" s="13" t="s">
        <v>20913</v>
      </c>
      <c r="CE1257" s="13" t="s">
        <v>195</v>
      </c>
      <c r="CF1257" s="13" t="s">
        <v>20914</v>
      </c>
      <c r="CG1257" s="14"/>
      <c r="CH1257" s="14"/>
      <c r="CI1257" s="14"/>
      <c r="CJ1257" s="14"/>
      <c r="CK1257" s="14"/>
      <c r="CL1257" s="14"/>
      <c r="CM1257" s="14"/>
      <c r="CN1257" s="14"/>
      <c r="CO1257" s="14"/>
      <c r="CP1257" s="14"/>
      <c r="CQ1257" s="14"/>
      <c r="CR1257" s="14"/>
      <c r="CS1257" s="14"/>
      <c r="CT1257" s="14"/>
      <c r="CU1257" s="14"/>
      <c r="CV1257" s="14"/>
      <c r="CW1257" s="14"/>
      <c r="CX1257" s="14"/>
      <c r="CY1257" s="14"/>
      <c r="CZ1257" s="14"/>
      <c r="DA1257" s="14"/>
      <c r="DB1257" s="14"/>
      <c r="DC1257" s="14"/>
      <c r="DD1257" s="14"/>
      <c r="DE1257" s="17" t="s">
        <v>204</v>
      </c>
      <c r="DF1257" s="17" t="s">
        <v>277</v>
      </c>
      <c r="DG1257" s="18"/>
      <c r="DH1257" s="15" t="s">
        <v>205</v>
      </c>
      <c r="DI1257" s="16">
        <v>46077.633055555554</v>
      </c>
      <c r="DJ1257" s="15" t="s">
        <v>205</v>
      </c>
      <c r="DK1257" s="16">
        <v>46077.633055555554</v>
      </c>
      <c r="DL1257" s="12" t="s">
        <v>213</v>
      </c>
      <c r="DM1257" s="13" t="s">
        <v>185</v>
      </c>
      <c r="DN1257" s="13" t="s">
        <v>20915</v>
      </c>
      <c r="DO1257" s="13" t="s">
        <v>185</v>
      </c>
      <c r="DP1257" s="13" t="s">
        <v>20916</v>
      </c>
      <c r="DQ1257" s="14"/>
      <c r="DR1257" s="14"/>
      <c r="DS1257" s="14"/>
      <c r="DT1257" s="14"/>
      <c r="DU1257" s="14"/>
      <c r="DV1257" s="14"/>
      <c r="DW1257" s="14"/>
      <c r="DX1257" s="14"/>
      <c r="DY1257" s="14"/>
      <c r="DZ1257" s="14"/>
      <c r="EA1257" s="14"/>
      <c r="EB1257" s="14"/>
      <c r="EC1257" s="14"/>
      <c r="ED1257" s="14"/>
      <c r="EE1257" s="14"/>
      <c r="EF1257" s="14"/>
      <c r="EG1257" s="14"/>
      <c r="EH1257" s="14"/>
      <c r="EI1257" s="17" t="s">
        <v>204</v>
      </c>
      <c r="EJ1257" s="15" t="s">
        <v>205</v>
      </c>
      <c r="EK1257" s="16">
        <v>46093.66421296296</v>
      </c>
      <c r="EL1257" s="12" t="s">
        <v>218</v>
      </c>
      <c r="EM1257" s="13" t="s">
        <v>195</v>
      </c>
      <c r="EN1257" s="13" t="s">
        <v>20917</v>
      </c>
      <c r="EO1257" s="13" t="s">
        <v>195</v>
      </c>
      <c r="EP1257" s="13" t="s">
        <v>20918</v>
      </c>
      <c r="EQ1257" s="14"/>
      <c r="ER1257" s="14"/>
      <c r="ES1257" s="14"/>
      <c r="ET1257" s="14"/>
      <c r="EU1257" s="14"/>
      <c r="EV1257" s="14"/>
      <c r="EW1257" s="14"/>
      <c r="EX1257" s="14"/>
      <c r="EY1257" s="14"/>
      <c r="EZ1257" s="14"/>
      <c r="FA1257" s="14"/>
      <c r="FB1257" s="14"/>
      <c r="FC1257" s="14"/>
      <c r="FD1257" s="14"/>
      <c r="FE1257" s="14"/>
      <c r="FF1257" s="14"/>
      <c r="FG1257" s="14"/>
      <c r="FH1257" s="14"/>
      <c r="FI1257" s="17" t="s">
        <v>204</v>
      </c>
      <c r="FJ1257" s="15" t="s">
        <v>205</v>
      </c>
      <c r="FK1257" s="16">
        <v>46104.498194444444</v>
      </c>
      <c r="FL1257" s="14"/>
      <c r="FM1257" s="14"/>
      <c r="FN1257" s="15" t="s">
        <v>223</v>
      </c>
      <c r="FO1257" s="16">
        <v>46104.498194444444</v>
      </c>
      <c r="FP1257" s="13" t="s">
        <v>20918</v>
      </c>
      <c r="FQ1257" s="13" t="s">
        <v>20919</v>
      </c>
      <c r="FR1257" s="13" t="s">
        <v>20920</v>
      </c>
      <c r="FS1257" s="14"/>
      <c r="FT1257" s="14"/>
      <c r="FU1257" s="14" t="str">
        <f t="shared" si="17"/>
        <v>Base de Dados_Images/ZSH-8006-15.Imagem do Equipamento-.141518.jpg</v>
      </c>
      <c r="FV1257" s="14"/>
      <c r="FW1257" s="14"/>
    </row>
    <row r="1258" ht="15.75" customHeight="1">
      <c r="A1258" s="10" t="s">
        <v>18211</v>
      </c>
      <c r="B1258" s="10" t="s">
        <v>20851</v>
      </c>
      <c r="C1258" s="10" t="s">
        <v>286</v>
      </c>
      <c r="D1258" s="10" t="s">
        <v>20921</v>
      </c>
      <c r="E1258" s="11" t="s">
        <v>20922</v>
      </c>
      <c r="F1258" s="12" t="s">
        <v>184</v>
      </c>
      <c r="G1258" s="13" t="s">
        <v>185</v>
      </c>
      <c r="H1258" s="13" t="s">
        <v>20923</v>
      </c>
      <c r="I1258" s="13" t="s">
        <v>185</v>
      </c>
      <c r="J1258" s="13" t="s">
        <v>20924</v>
      </c>
      <c r="K1258" s="13" t="s">
        <v>185</v>
      </c>
      <c r="L1258" s="13" t="s">
        <v>20925</v>
      </c>
      <c r="M1258" s="13" t="s">
        <v>185</v>
      </c>
      <c r="N1258" s="13" t="s">
        <v>20926</v>
      </c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  <c r="BP1258" s="14"/>
      <c r="BQ1258" s="14"/>
      <c r="BR1258" s="14"/>
      <c r="BS1258" s="17" t="s">
        <v>204</v>
      </c>
      <c r="BT1258" s="15" t="s">
        <v>205</v>
      </c>
      <c r="BU1258" s="16">
        <v>46057.40282407407</v>
      </c>
      <c r="BV1258" s="15" t="s">
        <v>205</v>
      </c>
      <c r="BW1258" s="16">
        <v>46053.59128472222</v>
      </c>
      <c r="BX1258" s="15" t="s">
        <v>205</v>
      </c>
      <c r="BY1258" s="16">
        <v>46057.40282407407</v>
      </c>
      <c r="BZ1258" s="12" t="s">
        <v>206</v>
      </c>
      <c r="CA1258" s="13" t="s">
        <v>195</v>
      </c>
      <c r="CB1258" s="13" t="s">
        <v>20927</v>
      </c>
      <c r="CC1258" s="13" t="s">
        <v>195</v>
      </c>
      <c r="CD1258" s="13" t="s">
        <v>20928</v>
      </c>
      <c r="CE1258" s="13" t="s">
        <v>195</v>
      </c>
      <c r="CF1258" s="13" t="s">
        <v>20929</v>
      </c>
      <c r="CG1258" s="14"/>
      <c r="CH1258" s="14"/>
      <c r="CI1258" s="14"/>
      <c r="CJ1258" s="14"/>
      <c r="CK1258" s="14"/>
      <c r="CL1258" s="14"/>
      <c r="CM1258" s="14"/>
      <c r="CN1258" s="14"/>
      <c r="CO1258" s="14"/>
      <c r="CP1258" s="14"/>
      <c r="CQ1258" s="14"/>
      <c r="CR1258" s="14"/>
      <c r="CS1258" s="14"/>
      <c r="CT1258" s="14"/>
      <c r="CU1258" s="14"/>
      <c r="CV1258" s="14"/>
      <c r="CW1258" s="14"/>
      <c r="CX1258" s="14"/>
      <c r="CY1258" s="14"/>
      <c r="CZ1258" s="14"/>
      <c r="DA1258" s="14"/>
      <c r="DB1258" s="14"/>
      <c r="DC1258" s="14"/>
      <c r="DD1258" s="14"/>
      <c r="DE1258" s="17" t="s">
        <v>204</v>
      </c>
      <c r="DF1258" s="17" t="s">
        <v>277</v>
      </c>
      <c r="DG1258" s="18"/>
      <c r="DH1258" s="15" t="s">
        <v>205</v>
      </c>
      <c r="DI1258" s="16">
        <v>46077.63334490741</v>
      </c>
      <c r="DJ1258" s="15" t="s">
        <v>205</v>
      </c>
      <c r="DK1258" s="16">
        <v>46077.63334490741</v>
      </c>
      <c r="DL1258" s="12" t="s">
        <v>213</v>
      </c>
      <c r="DM1258" s="13" t="s">
        <v>185</v>
      </c>
      <c r="DN1258" s="13" t="s">
        <v>20930</v>
      </c>
      <c r="DO1258" s="13" t="s">
        <v>185</v>
      </c>
      <c r="DP1258" s="13" t="s">
        <v>20931</v>
      </c>
      <c r="DQ1258" s="14"/>
      <c r="DR1258" s="14"/>
      <c r="DS1258" s="14"/>
      <c r="DT1258" s="14"/>
      <c r="DU1258" s="14"/>
      <c r="DV1258" s="14"/>
      <c r="DW1258" s="14"/>
      <c r="DX1258" s="14"/>
      <c r="DY1258" s="14"/>
      <c r="DZ1258" s="14"/>
      <c r="EA1258" s="14"/>
      <c r="EB1258" s="14"/>
      <c r="EC1258" s="14"/>
      <c r="ED1258" s="14"/>
      <c r="EE1258" s="14"/>
      <c r="EF1258" s="14"/>
      <c r="EG1258" s="14"/>
      <c r="EH1258" s="14"/>
      <c r="EI1258" s="17" t="s">
        <v>204</v>
      </c>
      <c r="EJ1258" s="15" t="s">
        <v>205</v>
      </c>
      <c r="EK1258" s="16">
        <v>46093.66436342592</v>
      </c>
      <c r="EL1258" s="12" t="s">
        <v>218</v>
      </c>
      <c r="EM1258" s="13" t="s">
        <v>185</v>
      </c>
      <c r="EN1258" s="13" t="s">
        <v>20932</v>
      </c>
      <c r="EO1258" s="13" t="s">
        <v>185</v>
      </c>
      <c r="EP1258" s="13" t="s">
        <v>20933</v>
      </c>
      <c r="EQ1258" s="14"/>
      <c r="ER1258" s="14"/>
      <c r="ES1258" s="14"/>
      <c r="ET1258" s="14"/>
      <c r="EU1258" s="14"/>
      <c r="EV1258" s="14"/>
      <c r="EW1258" s="14"/>
      <c r="EX1258" s="14"/>
      <c r="EY1258" s="14"/>
      <c r="EZ1258" s="14"/>
      <c r="FA1258" s="14"/>
      <c r="FB1258" s="14"/>
      <c r="FC1258" s="14"/>
      <c r="FD1258" s="14"/>
      <c r="FE1258" s="14"/>
      <c r="FF1258" s="14"/>
      <c r="FG1258" s="14"/>
      <c r="FH1258" s="14"/>
      <c r="FI1258" s="17" t="s">
        <v>204</v>
      </c>
      <c r="FJ1258" s="15" t="s">
        <v>205</v>
      </c>
      <c r="FK1258" s="16">
        <v>46104.49831018518</v>
      </c>
      <c r="FL1258" s="14"/>
      <c r="FM1258" s="14"/>
      <c r="FN1258" s="15" t="s">
        <v>223</v>
      </c>
      <c r="FO1258" s="16">
        <v>46104.49831018518</v>
      </c>
      <c r="FP1258" s="13" t="s">
        <v>20933</v>
      </c>
      <c r="FQ1258" s="13" t="s">
        <v>20934</v>
      </c>
      <c r="FR1258" s="13" t="s">
        <v>20926</v>
      </c>
      <c r="FS1258" s="14"/>
      <c r="FT1258" s="14"/>
      <c r="FU1258" s="14" t="str">
        <f t="shared" si="17"/>
        <v>Base de Dados_Images/TT-8010-01.Imagem do Equipamento-.171122.jpg</v>
      </c>
      <c r="FV1258" s="14"/>
      <c r="FW1258" s="14"/>
    </row>
    <row r="1259" ht="15.75" customHeight="1">
      <c r="A1259" s="10" t="s">
        <v>18211</v>
      </c>
      <c r="B1259" s="10" t="s">
        <v>20851</v>
      </c>
      <c r="C1259" s="10" t="s">
        <v>286</v>
      </c>
      <c r="D1259" s="10" t="s">
        <v>20935</v>
      </c>
      <c r="E1259" s="11" t="s">
        <v>20936</v>
      </c>
      <c r="F1259" s="12" t="s">
        <v>184</v>
      </c>
      <c r="G1259" s="13" t="s">
        <v>185</v>
      </c>
      <c r="H1259" s="13" t="s">
        <v>20937</v>
      </c>
      <c r="I1259" s="13" t="s">
        <v>185</v>
      </c>
      <c r="J1259" s="13" t="s">
        <v>20938</v>
      </c>
      <c r="K1259" s="13" t="s">
        <v>185</v>
      </c>
      <c r="L1259" s="13" t="s">
        <v>20939</v>
      </c>
      <c r="M1259" s="13" t="s">
        <v>185</v>
      </c>
      <c r="N1259" s="13" t="s">
        <v>20940</v>
      </c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  <c r="BP1259" s="14"/>
      <c r="BQ1259" s="14"/>
      <c r="BR1259" s="14"/>
      <c r="BS1259" s="17" t="s">
        <v>204</v>
      </c>
      <c r="BT1259" s="15" t="s">
        <v>205</v>
      </c>
      <c r="BU1259" s="16">
        <v>46057.40289351852</v>
      </c>
      <c r="BV1259" s="15" t="s">
        <v>205</v>
      </c>
      <c r="BW1259" s="16">
        <v>46053.59056712963</v>
      </c>
      <c r="BX1259" s="15" t="s">
        <v>205</v>
      </c>
      <c r="BY1259" s="16">
        <v>46057.40289351852</v>
      </c>
      <c r="BZ1259" s="12" t="s">
        <v>206</v>
      </c>
      <c r="CA1259" s="13" t="s">
        <v>195</v>
      </c>
      <c r="CB1259" s="13" t="s">
        <v>20941</v>
      </c>
      <c r="CC1259" s="13" t="s">
        <v>185</v>
      </c>
      <c r="CD1259" s="13" t="s">
        <v>20942</v>
      </c>
      <c r="CE1259" s="13" t="s">
        <v>195</v>
      </c>
      <c r="CF1259" s="13" t="s">
        <v>20943</v>
      </c>
      <c r="CG1259" s="14"/>
      <c r="CH1259" s="14"/>
      <c r="CI1259" s="14"/>
      <c r="CJ1259" s="14"/>
      <c r="CK1259" s="14"/>
      <c r="CL1259" s="14"/>
      <c r="CM1259" s="14"/>
      <c r="CN1259" s="14"/>
      <c r="CO1259" s="14"/>
      <c r="CP1259" s="14"/>
      <c r="CQ1259" s="14"/>
      <c r="CR1259" s="14"/>
      <c r="CS1259" s="14"/>
      <c r="CT1259" s="14"/>
      <c r="CU1259" s="14"/>
      <c r="CV1259" s="14"/>
      <c r="CW1259" s="14"/>
      <c r="CX1259" s="14"/>
      <c r="CY1259" s="14"/>
      <c r="CZ1259" s="14"/>
      <c r="DA1259" s="14"/>
      <c r="DB1259" s="14"/>
      <c r="DC1259" s="14"/>
      <c r="DD1259" s="14"/>
      <c r="DE1259" s="17" t="s">
        <v>204</v>
      </c>
      <c r="DF1259" s="17" t="s">
        <v>277</v>
      </c>
      <c r="DG1259" s="18"/>
      <c r="DH1259" s="15" t="s">
        <v>205</v>
      </c>
      <c r="DI1259" s="16">
        <v>46077.6378587963</v>
      </c>
      <c r="DJ1259" s="15" t="s">
        <v>205</v>
      </c>
      <c r="DK1259" s="16">
        <v>46077.6378587963</v>
      </c>
      <c r="DL1259" s="12" t="s">
        <v>213</v>
      </c>
      <c r="DM1259" s="13" t="s">
        <v>185</v>
      </c>
      <c r="DN1259" s="13" t="s">
        <v>20944</v>
      </c>
      <c r="DO1259" s="13" t="s">
        <v>185</v>
      </c>
      <c r="DP1259" s="13" t="s">
        <v>20945</v>
      </c>
      <c r="DQ1259" s="14"/>
      <c r="DR1259" s="14"/>
      <c r="DS1259" s="14"/>
      <c r="DT1259" s="14"/>
      <c r="DU1259" s="14"/>
      <c r="DV1259" s="14"/>
      <c r="DW1259" s="14"/>
      <c r="DX1259" s="14"/>
      <c r="DY1259" s="14"/>
      <c r="DZ1259" s="14"/>
      <c r="EA1259" s="14"/>
      <c r="EB1259" s="14"/>
      <c r="EC1259" s="14"/>
      <c r="ED1259" s="14"/>
      <c r="EE1259" s="14"/>
      <c r="EF1259" s="14"/>
      <c r="EG1259" s="14"/>
      <c r="EH1259" s="14"/>
      <c r="EI1259" s="17" t="s">
        <v>204</v>
      </c>
      <c r="EJ1259" s="15" t="s">
        <v>205</v>
      </c>
      <c r="EK1259" s="16">
        <v>46094.62092592593</v>
      </c>
      <c r="EL1259" s="12" t="s">
        <v>218</v>
      </c>
      <c r="EM1259" s="13" t="s">
        <v>185</v>
      </c>
      <c r="EN1259" s="13" t="s">
        <v>20946</v>
      </c>
      <c r="EO1259" s="13" t="s">
        <v>185</v>
      </c>
      <c r="EP1259" s="13" t="s">
        <v>20947</v>
      </c>
      <c r="EQ1259" s="14"/>
      <c r="ER1259" s="14"/>
      <c r="ES1259" s="14"/>
      <c r="ET1259" s="14"/>
      <c r="EU1259" s="14"/>
      <c r="EV1259" s="14"/>
      <c r="EW1259" s="14"/>
      <c r="EX1259" s="14"/>
      <c r="EY1259" s="14"/>
      <c r="EZ1259" s="14"/>
      <c r="FA1259" s="14"/>
      <c r="FB1259" s="14"/>
      <c r="FC1259" s="14"/>
      <c r="FD1259" s="14"/>
      <c r="FE1259" s="14"/>
      <c r="FF1259" s="14"/>
      <c r="FG1259" s="14"/>
      <c r="FH1259" s="14"/>
      <c r="FI1259" s="17" t="s">
        <v>204</v>
      </c>
      <c r="FJ1259" s="15" t="s">
        <v>205</v>
      </c>
      <c r="FK1259" s="16">
        <v>46104.49841435185</v>
      </c>
      <c r="FL1259" s="14"/>
      <c r="FM1259" s="14"/>
      <c r="FN1259" s="15" t="s">
        <v>223</v>
      </c>
      <c r="FO1259" s="16">
        <v>46104.49841435185</v>
      </c>
      <c r="FP1259" s="13" t="s">
        <v>20947</v>
      </c>
      <c r="FQ1259" s="13" t="s">
        <v>20948</v>
      </c>
      <c r="FR1259" s="13" t="s">
        <v>20940</v>
      </c>
      <c r="FS1259" s="14"/>
      <c r="FT1259" s="14"/>
      <c r="FU1259" s="14" t="str">
        <f t="shared" si="17"/>
        <v>Base de Dados_Images/LIT-8010-03.Imagem do Equipamento-.171021.jpg</v>
      </c>
      <c r="FV1259" s="14"/>
      <c r="FW1259" s="14"/>
    </row>
    <row r="1260" ht="15.75" customHeight="1">
      <c r="A1260" s="10" t="s">
        <v>18211</v>
      </c>
      <c r="B1260" s="10" t="s">
        <v>20851</v>
      </c>
      <c r="C1260" s="10" t="s">
        <v>286</v>
      </c>
      <c r="D1260" s="10" t="s">
        <v>20949</v>
      </c>
      <c r="E1260" s="11" t="s">
        <v>20950</v>
      </c>
      <c r="F1260" s="12" t="s">
        <v>184</v>
      </c>
      <c r="G1260" s="13" t="s">
        <v>185</v>
      </c>
      <c r="H1260" s="13" t="s">
        <v>20951</v>
      </c>
      <c r="I1260" s="13" t="s">
        <v>185</v>
      </c>
      <c r="J1260" s="13" t="s">
        <v>20952</v>
      </c>
      <c r="K1260" s="13" t="s">
        <v>185</v>
      </c>
      <c r="L1260" s="13" t="s">
        <v>20953</v>
      </c>
      <c r="M1260" s="13" t="s">
        <v>185</v>
      </c>
      <c r="N1260" s="13" t="s">
        <v>20954</v>
      </c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  <c r="BP1260" s="14"/>
      <c r="BQ1260" s="14"/>
      <c r="BR1260" s="14"/>
      <c r="BS1260" s="17" t="s">
        <v>204</v>
      </c>
      <c r="BT1260" s="15" t="s">
        <v>205</v>
      </c>
      <c r="BU1260" s="16">
        <v>46053.50987268519</v>
      </c>
      <c r="BV1260" s="15" t="s">
        <v>205</v>
      </c>
      <c r="BW1260" s="16">
        <v>46045.65</v>
      </c>
      <c r="BX1260" s="15" t="s">
        <v>205</v>
      </c>
      <c r="BY1260" s="16">
        <v>46053.50987268519</v>
      </c>
      <c r="BZ1260" s="12" t="s">
        <v>206</v>
      </c>
      <c r="CA1260" s="13" t="s">
        <v>195</v>
      </c>
      <c r="CB1260" s="13" t="s">
        <v>20955</v>
      </c>
      <c r="CC1260" s="13" t="s">
        <v>185</v>
      </c>
      <c r="CD1260" s="13" t="s">
        <v>20956</v>
      </c>
      <c r="CE1260" s="13" t="s">
        <v>185</v>
      </c>
      <c r="CF1260" s="13" t="s">
        <v>20956</v>
      </c>
      <c r="CG1260" s="14"/>
      <c r="CH1260" s="14"/>
      <c r="CI1260" s="14"/>
      <c r="CJ1260" s="14"/>
      <c r="CK1260" s="14"/>
      <c r="CL1260" s="14"/>
      <c r="CM1260" s="14"/>
      <c r="CN1260" s="14"/>
      <c r="CO1260" s="14"/>
      <c r="CP1260" s="14"/>
      <c r="CQ1260" s="14"/>
      <c r="CR1260" s="14"/>
      <c r="CS1260" s="14"/>
      <c r="CT1260" s="14"/>
      <c r="CU1260" s="14"/>
      <c r="CV1260" s="14"/>
      <c r="CW1260" s="14"/>
      <c r="CX1260" s="14"/>
      <c r="CY1260" s="14"/>
      <c r="CZ1260" s="14"/>
      <c r="DA1260" s="14"/>
      <c r="DB1260" s="14"/>
      <c r="DC1260" s="14"/>
      <c r="DD1260" s="14"/>
      <c r="DE1260" s="17" t="s">
        <v>204</v>
      </c>
      <c r="DF1260" s="17" t="s">
        <v>277</v>
      </c>
      <c r="DG1260" s="18"/>
      <c r="DH1260" s="15" t="s">
        <v>205</v>
      </c>
      <c r="DI1260" s="16">
        <v>46095.03952546296</v>
      </c>
      <c r="DJ1260" s="15" t="s">
        <v>205</v>
      </c>
      <c r="DK1260" s="16">
        <v>46095.03952546296</v>
      </c>
      <c r="DL1260" s="12" t="s">
        <v>213</v>
      </c>
      <c r="DM1260" s="13" t="s">
        <v>185</v>
      </c>
      <c r="DN1260" s="13" t="s">
        <v>20957</v>
      </c>
      <c r="DO1260" s="13" t="s">
        <v>185</v>
      </c>
      <c r="DP1260" s="13" t="s">
        <v>20958</v>
      </c>
      <c r="DQ1260" s="14"/>
      <c r="DR1260" s="14"/>
      <c r="DS1260" s="14"/>
      <c r="DT1260" s="14"/>
      <c r="DU1260" s="14"/>
      <c r="DV1260" s="14"/>
      <c r="DW1260" s="14"/>
      <c r="DX1260" s="14"/>
      <c r="DY1260" s="14"/>
      <c r="DZ1260" s="14"/>
      <c r="EA1260" s="14"/>
      <c r="EB1260" s="14"/>
      <c r="EC1260" s="14"/>
      <c r="ED1260" s="14"/>
      <c r="EE1260" s="14"/>
      <c r="EF1260" s="14"/>
      <c r="EG1260" s="14"/>
      <c r="EH1260" s="14"/>
      <c r="EI1260" s="17" t="s">
        <v>204</v>
      </c>
      <c r="EJ1260" s="15" t="s">
        <v>205</v>
      </c>
      <c r="EK1260" s="16">
        <v>46095.039606481485</v>
      </c>
      <c r="EL1260" s="12" t="s">
        <v>218</v>
      </c>
      <c r="EM1260" s="13" t="s">
        <v>185</v>
      </c>
      <c r="EN1260" s="13" t="s">
        <v>20959</v>
      </c>
      <c r="EO1260" s="13" t="s">
        <v>185</v>
      </c>
      <c r="EP1260" s="13" t="s">
        <v>20960</v>
      </c>
      <c r="EQ1260" s="14"/>
      <c r="ER1260" s="14"/>
      <c r="ES1260" s="14"/>
      <c r="ET1260" s="14"/>
      <c r="EU1260" s="14"/>
      <c r="EV1260" s="14"/>
      <c r="EW1260" s="14"/>
      <c r="EX1260" s="14"/>
      <c r="EY1260" s="14"/>
      <c r="EZ1260" s="14"/>
      <c r="FA1260" s="14"/>
      <c r="FB1260" s="14"/>
      <c r="FC1260" s="14"/>
      <c r="FD1260" s="14"/>
      <c r="FE1260" s="14"/>
      <c r="FF1260" s="14"/>
      <c r="FG1260" s="14"/>
      <c r="FH1260" s="14"/>
      <c r="FI1260" s="17" t="s">
        <v>204</v>
      </c>
      <c r="FJ1260" s="15" t="s">
        <v>205</v>
      </c>
      <c r="FK1260" s="16">
        <v>46104.498564814814</v>
      </c>
      <c r="FL1260" s="14"/>
      <c r="FM1260" s="14"/>
      <c r="FN1260" s="15" t="s">
        <v>223</v>
      </c>
      <c r="FO1260" s="16">
        <v>46104.498564814814</v>
      </c>
      <c r="FP1260" s="13" t="s">
        <v>20960</v>
      </c>
      <c r="FQ1260" s="13" t="s">
        <v>20961</v>
      </c>
      <c r="FR1260" s="13" t="s">
        <v>20954</v>
      </c>
      <c r="FS1260" s="14"/>
      <c r="FT1260" s="14"/>
      <c r="FU1260" s="14" t="str">
        <f t="shared" si="17"/>
        <v>Base de Dados_Images/FIT-51405.Imagem do Equipamento-.183551.jpg</v>
      </c>
      <c r="FV1260" s="14"/>
      <c r="FW1260" s="14"/>
    </row>
    <row r="1261" ht="15.75" customHeight="1">
      <c r="A1261" s="10" t="s">
        <v>18211</v>
      </c>
      <c r="B1261" s="10" t="s">
        <v>20851</v>
      </c>
      <c r="C1261" s="10" t="s">
        <v>3087</v>
      </c>
      <c r="D1261" s="10" t="s">
        <v>20962</v>
      </c>
      <c r="E1261" s="11" t="s">
        <v>20963</v>
      </c>
      <c r="F1261" s="12" t="s">
        <v>184</v>
      </c>
      <c r="G1261" s="13" t="s">
        <v>185</v>
      </c>
      <c r="H1261" s="13" t="s">
        <v>20964</v>
      </c>
      <c r="I1261" s="13" t="s">
        <v>185</v>
      </c>
      <c r="J1261" s="13" t="s">
        <v>20965</v>
      </c>
      <c r="K1261" s="13" t="s">
        <v>185</v>
      </c>
      <c r="L1261" s="13" t="s">
        <v>20966</v>
      </c>
      <c r="M1261" s="13" t="s">
        <v>185</v>
      </c>
      <c r="N1261" s="13" t="s">
        <v>20967</v>
      </c>
      <c r="O1261" s="13" t="s">
        <v>185</v>
      </c>
      <c r="P1261" s="13" t="s">
        <v>20968</v>
      </c>
      <c r="Q1261" s="13" t="s">
        <v>195</v>
      </c>
      <c r="R1261" s="13" t="s">
        <v>20969</v>
      </c>
      <c r="S1261" s="13" t="s">
        <v>185</v>
      </c>
      <c r="T1261" s="13" t="s">
        <v>20970</v>
      </c>
      <c r="U1261" s="13" t="s">
        <v>185</v>
      </c>
      <c r="V1261" s="13" t="s">
        <v>20971</v>
      </c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  <c r="BP1261" s="14"/>
      <c r="BQ1261" s="14"/>
      <c r="BR1261" s="14"/>
      <c r="BS1261" s="17" t="s">
        <v>204</v>
      </c>
      <c r="BT1261" s="15" t="s">
        <v>205</v>
      </c>
      <c r="BU1261" s="16">
        <v>46070.44825231482</v>
      </c>
      <c r="BV1261" s="15" t="s">
        <v>205</v>
      </c>
      <c r="BW1261" s="16">
        <v>46070.434594907405</v>
      </c>
      <c r="BX1261" s="15" t="s">
        <v>205</v>
      </c>
      <c r="BY1261" s="16">
        <v>46070.44825231482</v>
      </c>
      <c r="BZ1261" s="12" t="s">
        <v>206</v>
      </c>
      <c r="CA1261" s="14"/>
      <c r="CB1261" s="14"/>
      <c r="CC1261" s="14"/>
      <c r="CD1261" s="14"/>
      <c r="CE1261" s="14"/>
      <c r="CF1261" s="14"/>
      <c r="CG1261" s="14"/>
      <c r="CH1261" s="14"/>
      <c r="CI1261" s="14"/>
      <c r="CJ1261" s="14"/>
      <c r="CK1261" s="14"/>
      <c r="CL1261" s="14"/>
      <c r="CM1261" s="14"/>
      <c r="CN1261" s="14"/>
      <c r="CO1261" s="14"/>
      <c r="CP1261" s="14"/>
      <c r="CQ1261" s="14"/>
      <c r="CR1261" s="14"/>
      <c r="CS1261" s="14"/>
      <c r="CT1261" s="14"/>
      <c r="CU1261" s="14"/>
      <c r="CV1261" s="14"/>
      <c r="CW1261" s="14"/>
      <c r="CX1261" s="14"/>
      <c r="CY1261" s="14"/>
      <c r="CZ1261" s="14"/>
      <c r="DA1261" s="14"/>
      <c r="DB1261" s="14"/>
      <c r="DC1261" s="14"/>
      <c r="DD1261" s="14"/>
      <c r="DE1261" s="17" t="s">
        <v>204</v>
      </c>
      <c r="DF1261" s="17" t="s">
        <v>277</v>
      </c>
      <c r="DG1261" s="18"/>
      <c r="DH1261" s="17" t="s">
        <v>277</v>
      </c>
      <c r="DI1261" s="18"/>
      <c r="DJ1261" s="17" t="s">
        <v>277</v>
      </c>
      <c r="DK1261" s="18"/>
      <c r="DL1261" s="12" t="s">
        <v>213</v>
      </c>
      <c r="DM1261" s="13" t="s">
        <v>185</v>
      </c>
      <c r="DN1261" s="13" t="s">
        <v>20972</v>
      </c>
      <c r="DO1261" s="13" t="s">
        <v>185</v>
      </c>
      <c r="DP1261" s="13" t="s">
        <v>20973</v>
      </c>
      <c r="DQ1261" s="13" t="s">
        <v>195</v>
      </c>
      <c r="DR1261" s="13" t="s">
        <v>20974</v>
      </c>
      <c r="DS1261" s="14"/>
      <c r="DT1261" s="14"/>
      <c r="DU1261" s="14"/>
      <c r="DV1261" s="14"/>
      <c r="DW1261" s="14"/>
      <c r="DX1261" s="14"/>
      <c r="DY1261" s="14"/>
      <c r="DZ1261" s="14"/>
      <c r="EA1261" s="14"/>
      <c r="EB1261" s="14"/>
      <c r="EC1261" s="14"/>
      <c r="ED1261" s="14"/>
      <c r="EE1261" s="14"/>
      <c r="EF1261" s="14"/>
      <c r="EG1261" s="14"/>
      <c r="EH1261" s="14"/>
      <c r="EI1261" s="17" t="s">
        <v>204</v>
      </c>
      <c r="EJ1261" s="15" t="s">
        <v>205</v>
      </c>
      <c r="EK1261" s="16">
        <v>46094.62152777778</v>
      </c>
      <c r="EL1261" s="12" t="s">
        <v>218</v>
      </c>
      <c r="EM1261" s="13" t="s">
        <v>185</v>
      </c>
      <c r="EN1261" s="13" t="s">
        <v>20975</v>
      </c>
      <c r="EO1261" s="13" t="s">
        <v>185</v>
      </c>
      <c r="EP1261" s="13" t="s">
        <v>20976</v>
      </c>
      <c r="EQ1261" s="14"/>
      <c r="ER1261" s="14"/>
      <c r="ES1261" s="14"/>
      <c r="ET1261" s="14"/>
      <c r="EU1261" s="14"/>
      <c r="EV1261" s="14"/>
      <c r="EW1261" s="14"/>
      <c r="EX1261" s="14"/>
      <c r="EY1261" s="14"/>
      <c r="EZ1261" s="14"/>
      <c r="FA1261" s="14"/>
      <c r="FB1261" s="14"/>
      <c r="FC1261" s="14"/>
      <c r="FD1261" s="14"/>
      <c r="FE1261" s="14"/>
      <c r="FF1261" s="14"/>
      <c r="FG1261" s="14"/>
      <c r="FH1261" s="14"/>
      <c r="FI1261" s="17" t="s">
        <v>204</v>
      </c>
      <c r="FJ1261" s="15" t="s">
        <v>205</v>
      </c>
      <c r="FK1261" s="16">
        <v>46104.49864583334</v>
      </c>
      <c r="FL1261" s="14"/>
      <c r="FM1261" s="14"/>
      <c r="FN1261" s="15" t="s">
        <v>223</v>
      </c>
      <c r="FO1261" s="16">
        <v>46104.49864583334</v>
      </c>
      <c r="FP1261" s="13" t="s">
        <v>20976</v>
      </c>
      <c r="FQ1261" s="13" t="s">
        <v>20977</v>
      </c>
      <c r="FR1261" s="13" t="s">
        <v>20978</v>
      </c>
      <c r="FS1261" s="14"/>
      <c r="FT1261" s="14"/>
      <c r="FU1261" s="14" t="str">
        <f t="shared" si="17"/>
        <v>Base de Dados_Images/TC-6509.Imagem do Equipamento-.124659.jpg</v>
      </c>
      <c r="FV1261" s="14"/>
      <c r="FW1261" s="14"/>
    </row>
    <row r="1262" ht="15.75" customHeight="1">
      <c r="A1262" s="10" t="s">
        <v>18211</v>
      </c>
      <c r="B1262" s="10" t="s">
        <v>20851</v>
      </c>
      <c r="C1262" s="10" t="s">
        <v>3150</v>
      </c>
      <c r="D1262" s="10" t="s">
        <v>20979</v>
      </c>
      <c r="E1262" s="11" t="s">
        <v>20980</v>
      </c>
      <c r="F1262" s="12" t="s">
        <v>184</v>
      </c>
      <c r="G1262" s="13" t="s">
        <v>185</v>
      </c>
      <c r="H1262" s="13" t="s">
        <v>20981</v>
      </c>
      <c r="I1262" s="13" t="s">
        <v>185</v>
      </c>
      <c r="J1262" s="13" t="s">
        <v>20982</v>
      </c>
      <c r="K1262" s="13" t="s">
        <v>185</v>
      </c>
      <c r="L1262" s="13" t="s">
        <v>20983</v>
      </c>
      <c r="M1262" s="13" t="s">
        <v>185</v>
      </c>
      <c r="N1262" s="13" t="s">
        <v>20984</v>
      </c>
      <c r="O1262" s="13" t="s">
        <v>185</v>
      </c>
      <c r="P1262" s="13" t="s">
        <v>20985</v>
      </c>
      <c r="Q1262" s="13" t="s">
        <v>185</v>
      </c>
      <c r="R1262" s="13" t="s">
        <v>20986</v>
      </c>
      <c r="S1262" s="13" t="s">
        <v>185</v>
      </c>
      <c r="T1262" s="13" t="s">
        <v>20987</v>
      </c>
      <c r="U1262" s="13" t="s">
        <v>185</v>
      </c>
      <c r="V1262" s="13" t="s">
        <v>20988</v>
      </c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  <c r="BP1262" s="14"/>
      <c r="BQ1262" s="14"/>
      <c r="BR1262" s="14"/>
      <c r="BS1262" s="17" t="s">
        <v>204</v>
      </c>
      <c r="BT1262" s="17" t="s">
        <v>277</v>
      </c>
      <c r="BU1262" s="18"/>
      <c r="BV1262" s="15" t="s">
        <v>205</v>
      </c>
      <c r="BW1262" s="16">
        <v>46077.522256944445</v>
      </c>
      <c r="BX1262" s="15" t="s">
        <v>205</v>
      </c>
      <c r="BY1262" s="16">
        <v>46077.522256944445</v>
      </c>
      <c r="BZ1262" s="12" t="s">
        <v>206</v>
      </c>
      <c r="CA1262" s="13" t="s">
        <v>185</v>
      </c>
      <c r="CB1262" s="13" t="s">
        <v>20989</v>
      </c>
      <c r="CC1262" s="13" t="s">
        <v>185</v>
      </c>
      <c r="CD1262" s="13" t="s">
        <v>20990</v>
      </c>
      <c r="CE1262" s="14"/>
      <c r="CF1262" s="14"/>
      <c r="CG1262" s="14"/>
      <c r="CH1262" s="14"/>
      <c r="CI1262" s="14"/>
      <c r="CJ1262" s="14"/>
      <c r="CK1262" s="14"/>
      <c r="CL1262" s="14"/>
      <c r="CM1262" s="14"/>
      <c r="CN1262" s="14"/>
      <c r="CO1262" s="14"/>
      <c r="CP1262" s="14"/>
      <c r="CQ1262" s="14"/>
      <c r="CR1262" s="14"/>
      <c r="CS1262" s="14"/>
      <c r="CT1262" s="14"/>
      <c r="CU1262" s="14"/>
      <c r="CV1262" s="14"/>
      <c r="CW1262" s="14"/>
      <c r="CX1262" s="14"/>
      <c r="CY1262" s="14"/>
      <c r="CZ1262" s="14"/>
      <c r="DA1262" s="14"/>
      <c r="DB1262" s="14"/>
      <c r="DC1262" s="14"/>
      <c r="DD1262" s="14"/>
      <c r="DE1262" s="17" t="s">
        <v>204</v>
      </c>
      <c r="DF1262" s="17" t="s">
        <v>277</v>
      </c>
      <c r="DG1262" s="18"/>
      <c r="DH1262" s="15" t="s">
        <v>205</v>
      </c>
      <c r="DI1262" s="16">
        <v>46077.52247685185</v>
      </c>
      <c r="DJ1262" s="15" t="s">
        <v>205</v>
      </c>
      <c r="DK1262" s="16">
        <v>46077.52247685185</v>
      </c>
      <c r="DL1262" s="12" t="s">
        <v>213</v>
      </c>
      <c r="DM1262" s="13" t="s">
        <v>185</v>
      </c>
      <c r="DN1262" s="13" t="s">
        <v>20991</v>
      </c>
      <c r="DO1262" s="14"/>
      <c r="DP1262" s="14"/>
      <c r="DQ1262" s="14"/>
      <c r="DR1262" s="14"/>
      <c r="DS1262" s="14"/>
      <c r="DT1262" s="14"/>
      <c r="DU1262" s="14"/>
      <c r="DV1262" s="14"/>
      <c r="DW1262" s="14"/>
      <c r="DX1262" s="14"/>
      <c r="DY1262" s="14"/>
      <c r="DZ1262" s="14"/>
      <c r="EA1262" s="14"/>
      <c r="EB1262" s="14"/>
      <c r="EC1262" s="14"/>
      <c r="ED1262" s="14"/>
      <c r="EE1262" s="14"/>
      <c r="EF1262" s="14"/>
      <c r="EG1262" s="14"/>
      <c r="EH1262" s="14"/>
      <c r="EI1262" s="17" t="s">
        <v>204</v>
      </c>
      <c r="EJ1262" s="15" t="s">
        <v>205</v>
      </c>
      <c r="EK1262" s="16">
        <v>46094.62164351852</v>
      </c>
      <c r="EL1262" s="12" t="s">
        <v>218</v>
      </c>
      <c r="EM1262" s="13" t="s">
        <v>185</v>
      </c>
      <c r="EN1262" s="13" t="s">
        <v>20992</v>
      </c>
      <c r="EO1262" s="14"/>
      <c r="EP1262" s="14"/>
      <c r="EQ1262" s="14"/>
      <c r="ER1262" s="14"/>
      <c r="ES1262" s="14"/>
      <c r="ET1262" s="14"/>
      <c r="EU1262" s="14"/>
      <c r="EV1262" s="14"/>
      <c r="EW1262" s="14"/>
      <c r="EX1262" s="14"/>
      <c r="EY1262" s="14"/>
      <c r="EZ1262" s="14"/>
      <c r="FA1262" s="14"/>
      <c r="FB1262" s="14"/>
      <c r="FC1262" s="14"/>
      <c r="FD1262" s="14"/>
      <c r="FE1262" s="14"/>
      <c r="FF1262" s="14"/>
      <c r="FG1262" s="14"/>
      <c r="FH1262" s="14"/>
      <c r="FI1262" s="17" t="s">
        <v>204</v>
      </c>
      <c r="FJ1262" s="15" t="s">
        <v>205</v>
      </c>
      <c r="FK1262" s="16">
        <v>46104.498819444445</v>
      </c>
      <c r="FL1262" s="14"/>
      <c r="FM1262" s="14"/>
      <c r="FN1262" s="15" t="s">
        <v>223</v>
      </c>
      <c r="FO1262" s="16">
        <v>46104.498819444445</v>
      </c>
      <c r="FP1262" s="13" t="s">
        <v>20992</v>
      </c>
      <c r="FQ1262" s="13" t="s">
        <v>20993</v>
      </c>
      <c r="FR1262" s="13" t="s">
        <v>20994</v>
      </c>
      <c r="FS1262" s="14"/>
      <c r="FT1262" s="14"/>
      <c r="FU1262" s="14" t="str">
        <f t="shared" si="17"/>
        <v>Base de Dados_Images/XV-8006-18.Imagem do Equipamento-.131535.jpg</v>
      </c>
      <c r="FV1262" s="14"/>
      <c r="FW1262" s="14"/>
    </row>
    <row r="1263" ht="15.75" customHeight="1">
      <c r="A1263" s="10" t="s">
        <v>18211</v>
      </c>
      <c r="B1263" s="10" t="s">
        <v>20851</v>
      </c>
      <c r="C1263" s="10" t="s">
        <v>3150</v>
      </c>
      <c r="D1263" s="10" t="s">
        <v>20995</v>
      </c>
      <c r="E1263" s="11" t="s">
        <v>20996</v>
      </c>
      <c r="F1263" s="12" t="s">
        <v>184</v>
      </c>
      <c r="G1263" s="13" t="s">
        <v>185</v>
      </c>
      <c r="H1263" s="13" t="s">
        <v>20997</v>
      </c>
      <c r="I1263" s="13" t="s">
        <v>185</v>
      </c>
      <c r="J1263" s="13" t="s">
        <v>20998</v>
      </c>
      <c r="K1263" s="13" t="s">
        <v>185</v>
      </c>
      <c r="L1263" s="13" t="s">
        <v>20999</v>
      </c>
      <c r="M1263" s="13" t="s">
        <v>185</v>
      </c>
      <c r="N1263" s="13" t="s">
        <v>21000</v>
      </c>
      <c r="O1263" s="13" t="s">
        <v>195</v>
      </c>
      <c r="P1263" s="13" t="s">
        <v>21001</v>
      </c>
      <c r="Q1263" s="13" t="s">
        <v>195</v>
      </c>
      <c r="R1263" s="13" t="s">
        <v>21002</v>
      </c>
      <c r="S1263" s="13" t="s">
        <v>195</v>
      </c>
      <c r="T1263" s="13" t="s">
        <v>21003</v>
      </c>
      <c r="U1263" s="13" t="s">
        <v>195</v>
      </c>
      <c r="V1263" s="13" t="s">
        <v>21004</v>
      </c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  <c r="BP1263" s="14"/>
      <c r="BQ1263" s="14"/>
      <c r="BR1263" s="14"/>
      <c r="BS1263" s="17" t="s">
        <v>204</v>
      </c>
      <c r="BT1263" s="17" t="s">
        <v>277</v>
      </c>
      <c r="BU1263" s="18"/>
      <c r="BV1263" s="15" t="s">
        <v>205</v>
      </c>
      <c r="BW1263" s="16">
        <v>46070.50875</v>
      </c>
      <c r="BX1263" s="15" t="s">
        <v>205</v>
      </c>
      <c r="BY1263" s="16">
        <v>46070.50875</v>
      </c>
      <c r="BZ1263" s="12" t="s">
        <v>206</v>
      </c>
      <c r="CA1263" s="13" t="s">
        <v>195</v>
      </c>
      <c r="CB1263" s="13" t="s">
        <v>21005</v>
      </c>
      <c r="CC1263" s="13" t="s">
        <v>195</v>
      </c>
      <c r="CD1263" s="13" t="s">
        <v>21006</v>
      </c>
      <c r="CE1263" s="14"/>
      <c r="CF1263" s="14"/>
      <c r="CG1263" s="14"/>
      <c r="CH1263" s="14"/>
      <c r="CI1263" s="14"/>
      <c r="CJ1263" s="14"/>
      <c r="CK1263" s="14"/>
      <c r="CL1263" s="14"/>
      <c r="CM1263" s="14"/>
      <c r="CN1263" s="14"/>
      <c r="CO1263" s="14"/>
      <c r="CP1263" s="14"/>
      <c r="CQ1263" s="14"/>
      <c r="CR1263" s="14"/>
      <c r="CS1263" s="14"/>
      <c r="CT1263" s="14"/>
      <c r="CU1263" s="14"/>
      <c r="CV1263" s="14"/>
      <c r="CW1263" s="14"/>
      <c r="CX1263" s="14"/>
      <c r="CY1263" s="14"/>
      <c r="CZ1263" s="14"/>
      <c r="DA1263" s="14"/>
      <c r="DB1263" s="14"/>
      <c r="DC1263" s="14"/>
      <c r="DD1263" s="14"/>
      <c r="DE1263" s="17" t="s">
        <v>204</v>
      </c>
      <c r="DF1263" s="17" t="s">
        <v>277</v>
      </c>
      <c r="DG1263" s="18"/>
      <c r="DH1263" s="15" t="s">
        <v>205</v>
      </c>
      <c r="DI1263" s="16">
        <v>46095.53820601852</v>
      </c>
      <c r="DJ1263" s="15" t="s">
        <v>205</v>
      </c>
      <c r="DK1263" s="16">
        <v>46095.53820601852</v>
      </c>
      <c r="DL1263" s="12" t="s">
        <v>213</v>
      </c>
      <c r="DM1263" s="13" t="s">
        <v>185</v>
      </c>
      <c r="DN1263" s="13" t="s">
        <v>21007</v>
      </c>
      <c r="DO1263" s="14"/>
      <c r="DP1263" s="14"/>
      <c r="DQ1263" s="14"/>
      <c r="DR1263" s="14"/>
      <c r="DS1263" s="14"/>
      <c r="DT1263" s="14"/>
      <c r="DU1263" s="14"/>
      <c r="DV1263" s="14"/>
      <c r="DW1263" s="14"/>
      <c r="DX1263" s="14"/>
      <c r="DY1263" s="14"/>
      <c r="DZ1263" s="14"/>
      <c r="EA1263" s="14"/>
      <c r="EB1263" s="14"/>
      <c r="EC1263" s="14"/>
      <c r="ED1263" s="14"/>
      <c r="EE1263" s="14"/>
      <c r="EF1263" s="14"/>
      <c r="EG1263" s="14"/>
      <c r="EH1263" s="14"/>
      <c r="EI1263" s="17" t="s">
        <v>204</v>
      </c>
      <c r="EJ1263" s="15" t="s">
        <v>205</v>
      </c>
      <c r="EK1263" s="16">
        <v>46094.62174768518</v>
      </c>
      <c r="EL1263" s="12" t="s">
        <v>218</v>
      </c>
      <c r="EM1263" s="13" t="s">
        <v>185</v>
      </c>
      <c r="EN1263" s="13" t="s">
        <v>21008</v>
      </c>
      <c r="EO1263" s="14"/>
      <c r="EP1263" s="14"/>
      <c r="EQ1263" s="14"/>
      <c r="ER1263" s="14"/>
      <c r="ES1263" s="14"/>
      <c r="ET1263" s="14"/>
      <c r="EU1263" s="14"/>
      <c r="EV1263" s="14"/>
      <c r="EW1263" s="14"/>
      <c r="EX1263" s="14"/>
      <c r="EY1263" s="14"/>
      <c r="EZ1263" s="14"/>
      <c r="FA1263" s="14"/>
      <c r="FB1263" s="14"/>
      <c r="FC1263" s="14"/>
      <c r="FD1263" s="14"/>
      <c r="FE1263" s="14"/>
      <c r="FF1263" s="14"/>
      <c r="FG1263" s="14"/>
      <c r="FH1263" s="14"/>
      <c r="FI1263" s="17" t="s">
        <v>204</v>
      </c>
      <c r="FJ1263" s="15" t="s">
        <v>205</v>
      </c>
      <c r="FK1263" s="16">
        <v>46104.49946759259</v>
      </c>
      <c r="FL1263" s="14"/>
      <c r="FM1263" s="14"/>
      <c r="FN1263" s="15" t="s">
        <v>223</v>
      </c>
      <c r="FO1263" s="16">
        <v>46104.49946759259</v>
      </c>
      <c r="FP1263" s="13" t="s">
        <v>21008</v>
      </c>
      <c r="FQ1263" s="13" t="s">
        <v>21009</v>
      </c>
      <c r="FR1263" s="13" t="s">
        <v>21010</v>
      </c>
      <c r="FS1263" s="14"/>
      <c r="FT1263" s="14"/>
      <c r="FU1263" s="14" t="str">
        <f t="shared" si="17"/>
        <v>Base de Dados_Images/XV-141.Imagem do Equipamento-.132751.jpg</v>
      </c>
      <c r="FV1263" s="14"/>
      <c r="FW1263" s="14"/>
    </row>
    <row r="1264" ht="15.75" customHeight="1">
      <c r="A1264" s="10" t="s">
        <v>18211</v>
      </c>
      <c r="B1264" s="10" t="s">
        <v>20851</v>
      </c>
      <c r="C1264" s="10" t="s">
        <v>3150</v>
      </c>
      <c r="D1264" s="10" t="s">
        <v>21011</v>
      </c>
      <c r="E1264" s="11" t="s">
        <v>21012</v>
      </c>
      <c r="F1264" s="12" t="s">
        <v>184</v>
      </c>
      <c r="G1264" s="13" t="s">
        <v>185</v>
      </c>
      <c r="H1264" s="13" t="s">
        <v>21013</v>
      </c>
      <c r="I1264" s="13" t="s">
        <v>185</v>
      </c>
      <c r="J1264" s="13" t="s">
        <v>21014</v>
      </c>
      <c r="K1264" s="13" t="s">
        <v>185</v>
      </c>
      <c r="L1264" s="13" t="s">
        <v>21015</v>
      </c>
      <c r="M1264" s="13" t="s">
        <v>185</v>
      </c>
      <c r="N1264" s="13" t="s">
        <v>21016</v>
      </c>
      <c r="O1264" s="13" t="s">
        <v>185</v>
      </c>
      <c r="P1264" s="13" t="s">
        <v>21017</v>
      </c>
      <c r="Q1264" s="13" t="s">
        <v>185</v>
      </c>
      <c r="R1264" s="13" t="s">
        <v>21018</v>
      </c>
      <c r="S1264" s="13" t="s">
        <v>185</v>
      </c>
      <c r="T1264" s="13" t="s">
        <v>21019</v>
      </c>
      <c r="U1264" s="13" t="s">
        <v>185</v>
      </c>
      <c r="V1264" s="13" t="s">
        <v>21020</v>
      </c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  <c r="BP1264" s="14"/>
      <c r="BQ1264" s="14"/>
      <c r="BR1264" s="14"/>
      <c r="BS1264" s="17" t="s">
        <v>204</v>
      </c>
      <c r="BT1264" s="17" t="s">
        <v>277</v>
      </c>
      <c r="BU1264" s="18"/>
      <c r="BV1264" s="15" t="s">
        <v>205</v>
      </c>
      <c r="BW1264" s="16">
        <v>46046.39357638889</v>
      </c>
      <c r="BX1264" s="15" t="s">
        <v>205</v>
      </c>
      <c r="BY1264" s="16">
        <v>46046.39357638889</v>
      </c>
      <c r="BZ1264" s="12" t="s">
        <v>206</v>
      </c>
      <c r="CA1264" s="13" t="s">
        <v>185</v>
      </c>
      <c r="CB1264" s="13" t="s">
        <v>21021</v>
      </c>
      <c r="CC1264" s="13" t="s">
        <v>185</v>
      </c>
      <c r="CD1264" s="13" t="s">
        <v>21022</v>
      </c>
      <c r="CE1264" s="14"/>
      <c r="CF1264" s="14"/>
      <c r="CG1264" s="14"/>
      <c r="CH1264" s="14"/>
      <c r="CI1264" s="14"/>
      <c r="CJ1264" s="14"/>
      <c r="CK1264" s="14"/>
      <c r="CL1264" s="14"/>
      <c r="CM1264" s="14"/>
      <c r="CN1264" s="14"/>
      <c r="CO1264" s="14"/>
      <c r="CP1264" s="14"/>
      <c r="CQ1264" s="14"/>
      <c r="CR1264" s="14"/>
      <c r="CS1264" s="14"/>
      <c r="CT1264" s="14"/>
      <c r="CU1264" s="14"/>
      <c r="CV1264" s="14"/>
      <c r="CW1264" s="14"/>
      <c r="CX1264" s="14"/>
      <c r="CY1264" s="14"/>
      <c r="CZ1264" s="14"/>
      <c r="DA1264" s="14"/>
      <c r="DB1264" s="14"/>
      <c r="DC1264" s="14"/>
      <c r="DD1264" s="14"/>
      <c r="DE1264" s="17" t="s">
        <v>204</v>
      </c>
      <c r="DF1264" s="17" t="s">
        <v>277</v>
      </c>
      <c r="DG1264" s="18"/>
      <c r="DH1264" s="15" t="s">
        <v>205</v>
      </c>
      <c r="DI1264" s="16">
        <v>46077.441458333335</v>
      </c>
      <c r="DJ1264" s="15" t="s">
        <v>205</v>
      </c>
      <c r="DK1264" s="16">
        <v>46077.441458333335</v>
      </c>
      <c r="DL1264" s="12" t="s">
        <v>213</v>
      </c>
      <c r="DM1264" s="13" t="s">
        <v>185</v>
      </c>
      <c r="DN1264" s="13" t="s">
        <v>21023</v>
      </c>
      <c r="DO1264" s="14"/>
      <c r="DP1264" s="14"/>
      <c r="DQ1264" s="14"/>
      <c r="DR1264" s="14"/>
      <c r="DS1264" s="14"/>
      <c r="DT1264" s="14"/>
      <c r="DU1264" s="14"/>
      <c r="DV1264" s="14"/>
      <c r="DW1264" s="14"/>
      <c r="DX1264" s="14"/>
      <c r="DY1264" s="14"/>
      <c r="DZ1264" s="14"/>
      <c r="EA1264" s="14"/>
      <c r="EB1264" s="14"/>
      <c r="EC1264" s="14"/>
      <c r="ED1264" s="14"/>
      <c r="EE1264" s="14"/>
      <c r="EF1264" s="14"/>
      <c r="EG1264" s="14"/>
      <c r="EH1264" s="14"/>
      <c r="EI1264" s="17" t="s">
        <v>204</v>
      </c>
      <c r="EJ1264" s="15" t="s">
        <v>205</v>
      </c>
      <c r="EK1264" s="16">
        <v>46093.93607638889</v>
      </c>
      <c r="EL1264" s="12" t="s">
        <v>218</v>
      </c>
      <c r="EM1264" s="13" t="s">
        <v>185</v>
      </c>
      <c r="EN1264" s="13" t="s">
        <v>21024</v>
      </c>
      <c r="EO1264" s="14"/>
      <c r="EP1264" s="14"/>
      <c r="EQ1264" s="14"/>
      <c r="ER1264" s="14"/>
      <c r="ES1264" s="14"/>
      <c r="ET1264" s="14"/>
      <c r="EU1264" s="14"/>
      <c r="EV1264" s="14"/>
      <c r="EW1264" s="14"/>
      <c r="EX1264" s="14"/>
      <c r="EY1264" s="14"/>
      <c r="EZ1264" s="14"/>
      <c r="FA1264" s="14"/>
      <c r="FB1264" s="14"/>
      <c r="FC1264" s="14"/>
      <c r="FD1264" s="14"/>
      <c r="FE1264" s="14"/>
      <c r="FF1264" s="14"/>
      <c r="FG1264" s="14"/>
      <c r="FH1264" s="14"/>
      <c r="FI1264" s="17" t="s">
        <v>204</v>
      </c>
      <c r="FJ1264" s="15" t="s">
        <v>205</v>
      </c>
      <c r="FK1264" s="16">
        <v>46104.49969907408</v>
      </c>
      <c r="FL1264" s="14"/>
      <c r="FM1264" s="14"/>
      <c r="FN1264" s="15" t="s">
        <v>223</v>
      </c>
      <c r="FO1264" s="16">
        <v>46104.49969907408</v>
      </c>
      <c r="FP1264" s="13" t="s">
        <v>21024</v>
      </c>
      <c r="FQ1264" s="13" t="s">
        <v>21025</v>
      </c>
      <c r="FR1264" s="13" t="s">
        <v>21020</v>
      </c>
      <c r="FS1264" s="14"/>
      <c r="FT1264" s="14"/>
      <c r="FU1264" s="14" t="str">
        <f t="shared" si="17"/>
        <v>Base de Dados_Images/XV-142.Imagem do Equipamento-.122627.jpg</v>
      </c>
      <c r="FV1264" s="14"/>
      <c r="FW1264" s="14"/>
    </row>
    <row r="1265" ht="15.75" customHeight="1">
      <c r="A1265" s="10" t="s">
        <v>18211</v>
      </c>
      <c r="B1265" s="10" t="s">
        <v>20851</v>
      </c>
      <c r="C1265" s="10" t="s">
        <v>3150</v>
      </c>
      <c r="D1265" s="10" t="s">
        <v>21026</v>
      </c>
      <c r="E1265" s="11" t="s">
        <v>21027</v>
      </c>
      <c r="F1265" s="12" t="s">
        <v>184</v>
      </c>
      <c r="G1265" s="13" t="s">
        <v>185</v>
      </c>
      <c r="H1265" s="13" t="s">
        <v>21028</v>
      </c>
      <c r="I1265" s="13" t="s">
        <v>185</v>
      </c>
      <c r="J1265" s="13" t="s">
        <v>21029</v>
      </c>
      <c r="K1265" s="13" t="s">
        <v>185</v>
      </c>
      <c r="L1265" s="13" t="s">
        <v>21030</v>
      </c>
      <c r="M1265" s="13" t="s">
        <v>185</v>
      </c>
      <c r="N1265" s="13" t="s">
        <v>21031</v>
      </c>
      <c r="O1265" s="13" t="s">
        <v>185</v>
      </c>
      <c r="P1265" s="13" t="s">
        <v>21032</v>
      </c>
      <c r="Q1265" s="13" t="s">
        <v>185</v>
      </c>
      <c r="R1265" s="13" t="s">
        <v>21033</v>
      </c>
      <c r="S1265" s="13" t="s">
        <v>185</v>
      </c>
      <c r="T1265" s="13" t="s">
        <v>21034</v>
      </c>
      <c r="U1265" s="13" t="s">
        <v>185</v>
      </c>
      <c r="V1265" s="13" t="s">
        <v>21035</v>
      </c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  <c r="BP1265" s="14"/>
      <c r="BQ1265" s="14"/>
      <c r="BR1265" s="14"/>
      <c r="BS1265" s="17" t="s">
        <v>204</v>
      </c>
      <c r="BT1265" s="17" t="s">
        <v>277</v>
      </c>
      <c r="BU1265" s="18"/>
      <c r="BV1265" s="15" t="s">
        <v>205</v>
      </c>
      <c r="BW1265" s="16">
        <v>46045.6487037037</v>
      </c>
      <c r="BX1265" s="15" t="s">
        <v>205</v>
      </c>
      <c r="BY1265" s="16">
        <v>46045.6487037037</v>
      </c>
      <c r="BZ1265" s="12" t="s">
        <v>206</v>
      </c>
      <c r="CA1265" s="13" t="s">
        <v>185</v>
      </c>
      <c r="CB1265" s="13" t="s">
        <v>21036</v>
      </c>
      <c r="CC1265" s="13" t="s">
        <v>185</v>
      </c>
      <c r="CD1265" s="13" t="s">
        <v>21037</v>
      </c>
      <c r="CE1265" s="14"/>
      <c r="CF1265" s="14"/>
      <c r="CG1265" s="14"/>
      <c r="CH1265" s="14"/>
      <c r="CI1265" s="14"/>
      <c r="CJ1265" s="14"/>
      <c r="CK1265" s="14"/>
      <c r="CL1265" s="14"/>
      <c r="CM1265" s="14"/>
      <c r="CN1265" s="14"/>
      <c r="CO1265" s="14"/>
      <c r="CP1265" s="14"/>
      <c r="CQ1265" s="14"/>
      <c r="CR1265" s="14"/>
      <c r="CS1265" s="14"/>
      <c r="CT1265" s="14"/>
      <c r="CU1265" s="14"/>
      <c r="CV1265" s="14"/>
      <c r="CW1265" s="14"/>
      <c r="CX1265" s="14"/>
      <c r="CY1265" s="14"/>
      <c r="CZ1265" s="14"/>
      <c r="DA1265" s="14"/>
      <c r="DB1265" s="14"/>
      <c r="DC1265" s="14"/>
      <c r="DD1265" s="14"/>
      <c r="DE1265" s="17" t="s">
        <v>204</v>
      </c>
      <c r="DF1265" s="17" t="s">
        <v>277</v>
      </c>
      <c r="DG1265" s="18"/>
      <c r="DH1265" s="15" t="s">
        <v>205</v>
      </c>
      <c r="DI1265" s="16">
        <v>46077.523252314815</v>
      </c>
      <c r="DJ1265" s="15" t="s">
        <v>205</v>
      </c>
      <c r="DK1265" s="16">
        <v>46077.523252314815</v>
      </c>
      <c r="DL1265" s="12" t="s">
        <v>213</v>
      </c>
      <c r="DM1265" s="13" t="s">
        <v>185</v>
      </c>
      <c r="DN1265" s="13" t="s">
        <v>21038</v>
      </c>
      <c r="DO1265" s="14"/>
      <c r="DP1265" s="14"/>
      <c r="DQ1265" s="14"/>
      <c r="DR1265" s="14"/>
      <c r="DS1265" s="14"/>
      <c r="DT1265" s="14"/>
      <c r="DU1265" s="14"/>
      <c r="DV1265" s="14"/>
      <c r="DW1265" s="14"/>
      <c r="DX1265" s="14"/>
      <c r="DY1265" s="14"/>
      <c r="DZ1265" s="14"/>
      <c r="EA1265" s="14"/>
      <c r="EB1265" s="14"/>
      <c r="EC1265" s="14"/>
      <c r="ED1265" s="14"/>
      <c r="EE1265" s="14"/>
      <c r="EF1265" s="14"/>
      <c r="EG1265" s="14"/>
      <c r="EH1265" s="14"/>
      <c r="EI1265" s="17" t="s">
        <v>204</v>
      </c>
      <c r="EJ1265" s="15" t="s">
        <v>205</v>
      </c>
      <c r="EK1265" s="16">
        <v>46093.936898148146</v>
      </c>
      <c r="EL1265" s="12" t="s">
        <v>218</v>
      </c>
      <c r="EM1265" s="13" t="s">
        <v>185</v>
      </c>
      <c r="EN1265" s="13" t="s">
        <v>21039</v>
      </c>
      <c r="EO1265" s="14"/>
      <c r="EP1265" s="14"/>
      <c r="EQ1265" s="14"/>
      <c r="ER1265" s="14"/>
      <c r="ES1265" s="14"/>
      <c r="ET1265" s="14"/>
      <c r="EU1265" s="14"/>
      <c r="EV1265" s="14"/>
      <c r="EW1265" s="14"/>
      <c r="EX1265" s="14"/>
      <c r="EY1265" s="14"/>
      <c r="EZ1265" s="14"/>
      <c r="FA1265" s="14"/>
      <c r="FB1265" s="14"/>
      <c r="FC1265" s="14"/>
      <c r="FD1265" s="14"/>
      <c r="FE1265" s="14"/>
      <c r="FF1265" s="14"/>
      <c r="FG1265" s="14"/>
      <c r="FH1265" s="14"/>
      <c r="FI1265" s="17" t="s">
        <v>204</v>
      </c>
      <c r="FJ1265" s="15" t="s">
        <v>205</v>
      </c>
      <c r="FK1265" s="16">
        <v>46104.50059027778</v>
      </c>
      <c r="FL1265" s="14"/>
      <c r="FM1265" s="14"/>
      <c r="FN1265" s="15" t="s">
        <v>223</v>
      </c>
      <c r="FO1265" s="16">
        <v>46104.50059027778</v>
      </c>
      <c r="FP1265" s="13" t="s">
        <v>21039</v>
      </c>
      <c r="FQ1265" s="13" t="s">
        <v>21040</v>
      </c>
      <c r="FR1265" s="13" t="s">
        <v>21035</v>
      </c>
      <c r="FS1265" s="14"/>
      <c r="FT1265" s="14"/>
      <c r="FU1265" s="14" t="str">
        <f t="shared" si="17"/>
        <v>Base de Dados_Images/XV-143.Imagem do Equipamento-.183339.jpg</v>
      </c>
      <c r="FV1265" s="14"/>
      <c r="FW1265" s="14"/>
    </row>
    <row r="1266" ht="15.75" customHeight="1">
      <c r="A1266" s="10" t="s">
        <v>18211</v>
      </c>
      <c r="B1266" s="10" t="s">
        <v>20851</v>
      </c>
      <c r="C1266" s="10" t="s">
        <v>3150</v>
      </c>
      <c r="D1266" s="10" t="s">
        <v>21041</v>
      </c>
      <c r="E1266" s="11" t="s">
        <v>21042</v>
      </c>
      <c r="F1266" s="12" t="s">
        <v>184</v>
      </c>
      <c r="G1266" s="13" t="s">
        <v>185</v>
      </c>
      <c r="H1266" s="13" t="s">
        <v>21043</v>
      </c>
      <c r="I1266" s="13" t="s">
        <v>185</v>
      </c>
      <c r="J1266" s="13" t="s">
        <v>21044</v>
      </c>
      <c r="K1266" s="13" t="s">
        <v>185</v>
      </c>
      <c r="L1266" s="13" t="s">
        <v>21045</v>
      </c>
      <c r="M1266" s="13" t="s">
        <v>185</v>
      </c>
      <c r="N1266" s="13" t="s">
        <v>21046</v>
      </c>
      <c r="O1266" s="13" t="s">
        <v>185</v>
      </c>
      <c r="P1266" s="13" t="s">
        <v>21047</v>
      </c>
      <c r="Q1266" s="13" t="s">
        <v>185</v>
      </c>
      <c r="R1266" s="13" t="s">
        <v>21048</v>
      </c>
      <c r="S1266" s="13" t="s">
        <v>185</v>
      </c>
      <c r="T1266" s="13" t="s">
        <v>21049</v>
      </c>
      <c r="U1266" s="13" t="s">
        <v>185</v>
      </c>
      <c r="V1266" s="13" t="s">
        <v>21050</v>
      </c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  <c r="BP1266" s="14"/>
      <c r="BQ1266" s="14"/>
      <c r="BR1266" s="14"/>
      <c r="BS1266" s="17" t="s">
        <v>204</v>
      </c>
      <c r="BT1266" s="17" t="s">
        <v>277</v>
      </c>
      <c r="BU1266" s="18"/>
      <c r="BV1266" s="15" t="s">
        <v>205</v>
      </c>
      <c r="BW1266" s="16">
        <v>46046.39261574074</v>
      </c>
      <c r="BX1266" s="15" t="s">
        <v>205</v>
      </c>
      <c r="BY1266" s="16">
        <v>46046.39261574074</v>
      </c>
      <c r="BZ1266" s="12" t="s">
        <v>206</v>
      </c>
      <c r="CA1266" s="13" t="s">
        <v>185</v>
      </c>
      <c r="CB1266" s="13" t="s">
        <v>21051</v>
      </c>
      <c r="CC1266" s="13" t="s">
        <v>185</v>
      </c>
      <c r="CD1266" s="13" t="s">
        <v>21052</v>
      </c>
      <c r="CE1266" s="14"/>
      <c r="CF1266" s="14"/>
      <c r="CG1266" s="14"/>
      <c r="CH1266" s="14"/>
      <c r="CI1266" s="14"/>
      <c r="CJ1266" s="14"/>
      <c r="CK1266" s="14"/>
      <c r="CL1266" s="14"/>
      <c r="CM1266" s="14"/>
      <c r="CN1266" s="14"/>
      <c r="CO1266" s="14"/>
      <c r="CP1266" s="14"/>
      <c r="CQ1266" s="14"/>
      <c r="CR1266" s="14"/>
      <c r="CS1266" s="14"/>
      <c r="CT1266" s="14"/>
      <c r="CU1266" s="14"/>
      <c r="CV1266" s="14"/>
      <c r="CW1266" s="14"/>
      <c r="CX1266" s="14"/>
      <c r="CY1266" s="14"/>
      <c r="CZ1266" s="14"/>
      <c r="DA1266" s="14"/>
      <c r="DB1266" s="14"/>
      <c r="DC1266" s="14"/>
      <c r="DD1266" s="14"/>
      <c r="DE1266" s="17" t="s">
        <v>204</v>
      </c>
      <c r="DF1266" s="17" t="s">
        <v>277</v>
      </c>
      <c r="DG1266" s="18"/>
      <c r="DH1266" s="15" t="s">
        <v>205</v>
      </c>
      <c r="DI1266" s="16">
        <v>46077.441157407404</v>
      </c>
      <c r="DJ1266" s="15" t="s">
        <v>205</v>
      </c>
      <c r="DK1266" s="16">
        <v>46077.441157407404</v>
      </c>
      <c r="DL1266" s="12" t="s">
        <v>213</v>
      </c>
      <c r="DM1266" s="13" t="s">
        <v>185</v>
      </c>
      <c r="DN1266" s="13" t="s">
        <v>21053</v>
      </c>
      <c r="DO1266" s="14"/>
      <c r="DP1266" s="14"/>
      <c r="DQ1266" s="14"/>
      <c r="DR1266" s="14"/>
      <c r="DS1266" s="14"/>
      <c r="DT1266" s="14"/>
      <c r="DU1266" s="14"/>
      <c r="DV1266" s="14"/>
      <c r="DW1266" s="14"/>
      <c r="DX1266" s="14"/>
      <c r="DY1266" s="14"/>
      <c r="DZ1266" s="14"/>
      <c r="EA1266" s="14"/>
      <c r="EB1266" s="14"/>
      <c r="EC1266" s="14"/>
      <c r="ED1266" s="14"/>
      <c r="EE1266" s="14"/>
      <c r="EF1266" s="14"/>
      <c r="EG1266" s="14"/>
      <c r="EH1266" s="14"/>
      <c r="EI1266" s="17" t="s">
        <v>204</v>
      </c>
      <c r="EJ1266" s="15" t="s">
        <v>205</v>
      </c>
      <c r="EK1266" s="16">
        <v>46093.937048611115</v>
      </c>
      <c r="EL1266" s="12" t="s">
        <v>218</v>
      </c>
      <c r="EM1266" s="13" t="s">
        <v>185</v>
      </c>
      <c r="EN1266" s="13" t="s">
        <v>21054</v>
      </c>
      <c r="EO1266" s="14"/>
      <c r="EP1266" s="14"/>
      <c r="EQ1266" s="14"/>
      <c r="ER1266" s="14"/>
      <c r="ES1266" s="14"/>
      <c r="ET1266" s="14"/>
      <c r="EU1266" s="14"/>
      <c r="EV1266" s="14"/>
      <c r="EW1266" s="14"/>
      <c r="EX1266" s="14"/>
      <c r="EY1266" s="14"/>
      <c r="EZ1266" s="14"/>
      <c r="FA1266" s="14"/>
      <c r="FB1266" s="14"/>
      <c r="FC1266" s="14"/>
      <c r="FD1266" s="14"/>
      <c r="FE1266" s="14"/>
      <c r="FF1266" s="14"/>
      <c r="FG1266" s="14"/>
      <c r="FH1266" s="14"/>
      <c r="FI1266" s="17" t="s">
        <v>204</v>
      </c>
      <c r="FJ1266" s="15" t="s">
        <v>205</v>
      </c>
      <c r="FK1266" s="16">
        <v>46104.50085648148</v>
      </c>
      <c r="FL1266" s="14"/>
      <c r="FM1266" s="14"/>
      <c r="FN1266" s="15" t="s">
        <v>223</v>
      </c>
      <c r="FO1266" s="16">
        <v>46104.50085648148</v>
      </c>
      <c r="FP1266" s="13" t="s">
        <v>21054</v>
      </c>
      <c r="FQ1266" s="13" t="s">
        <v>21055</v>
      </c>
      <c r="FR1266" s="13" t="s">
        <v>21045</v>
      </c>
      <c r="FS1266" s="14"/>
      <c r="FT1266" s="14"/>
      <c r="FU1266" s="14" t="str">
        <f t="shared" si="17"/>
        <v>Base de Dados_Images/XV-195.Imagem do Equipamento-.122235.jpg</v>
      </c>
      <c r="FV1266" s="14"/>
      <c r="FW1266" s="14"/>
    </row>
    <row r="1267" ht="15.75" customHeight="1">
      <c r="A1267" s="10" t="s">
        <v>18211</v>
      </c>
      <c r="B1267" s="10" t="s">
        <v>20851</v>
      </c>
      <c r="C1267" s="10" t="s">
        <v>3150</v>
      </c>
      <c r="D1267" s="10" t="s">
        <v>21056</v>
      </c>
      <c r="E1267" s="11" t="s">
        <v>21057</v>
      </c>
      <c r="F1267" s="12" t="s">
        <v>184</v>
      </c>
      <c r="G1267" s="13" t="s">
        <v>185</v>
      </c>
      <c r="H1267" s="13" t="s">
        <v>21058</v>
      </c>
      <c r="I1267" s="13" t="s">
        <v>185</v>
      </c>
      <c r="J1267" s="13" t="s">
        <v>21059</v>
      </c>
      <c r="K1267" s="13" t="s">
        <v>185</v>
      </c>
      <c r="L1267" s="13" t="s">
        <v>21060</v>
      </c>
      <c r="M1267" s="13" t="s">
        <v>185</v>
      </c>
      <c r="N1267" s="13" t="s">
        <v>21061</v>
      </c>
      <c r="O1267" s="13" t="s">
        <v>185</v>
      </c>
      <c r="P1267" s="13" t="s">
        <v>21062</v>
      </c>
      <c r="Q1267" s="13" t="s">
        <v>185</v>
      </c>
      <c r="R1267" s="13" t="s">
        <v>21063</v>
      </c>
      <c r="S1267" s="13" t="s">
        <v>185</v>
      </c>
      <c r="T1267" s="13" t="s">
        <v>21064</v>
      </c>
      <c r="U1267" s="13" t="s">
        <v>185</v>
      </c>
      <c r="V1267" s="13" t="s">
        <v>21065</v>
      </c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  <c r="BP1267" s="14"/>
      <c r="BQ1267" s="14"/>
      <c r="BR1267" s="14"/>
      <c r="BS1267" s="17" t="s">
        <v>204</v>
      </c>
      <c r="BT1267" s="17" t="s">
        <v>277</v>
      </c>
      <c r="BU1267" s="18"/>
      <c r="BV1267" s="15" t="s">
        <v>205</v>
      </c>
      <c r="BW1267" s="16">
        <v>46046.39009259259</v>
      </c>
      <c r="BX1267" s="15" t="s">
        <v>205</v>
      </c>
      <c r="BY1267" s="16">
        <v>46046.39009259259</v>
      </c>
      <c r="BZ1267" s="12" t="s">
        <v>206</v>
      </c>
      <c r="CA1267" s="13" t="s">
        <v>185</v>
      </c>
      <c r="CB1267" s="13" t="s">
        <v>21066</v>
      </c>
      <c r="CC1267" s="13" t="s">
        <v>185</v>
      </c>
      <c r="CD1267" s="13" t="s">
        <v>21067</v>
      </c>
      <c r="CE1267" s="14"/>
      <c r="CF1267" s="14"/>
      <c r="CG1267" s="14"/>
      <c r="CH1267" s="14"/>
      <c r="CI1267" s="14"/>
      <c r="CJ1267" s="14"/>
      <c r="CK1267" s="14"/>
      <c r="CL1267" s="14"/>
      <c r="CM1267" s="14"/>
      <c r="CN1267" s="14"/>
      <c r="CO1267" s="14"/>
      <c r="CP1267" s="14"/>
      <c r="CQ1267" s="14"/>
      <c r="CR1267" s="14"/>
      <c r="CS1267" s="14"/>
      <c r="CT1267" s="14"/>
      <c r="CU1267" s="14"/>
      <c r="CV1267" s="14"/>
      <c r="CW1267" s="14"/>
      <c r="CX1267" s="14"/>
      <c r="CY1267" s="14"/>
      <c r="CZ1267" s="14"/>
      <c r="DA1267" s="14"/>
      <c r="DB1267" s="14"/>
      <c r="DC1267" s="14"/>
      <c r="DD1267" s="14"/>
      <c r="DE1267" s="17" t="s">
        <v>204</v>
      </c>
      <c r="DF1267" s="17" t="s">
        <v>277</v>
      </c>
      <c r="DG1267" s="18"/>
      <c r="DH1267" s="15" t="s">
        <v>205</v>
      </c>
      <c r="DI1267" s="16">
        <v>46077.440833333334</v>
      </c>
      <c r="DJ1267" s="15" t="s">
        <v>205</v>
      </c>
      <c r="DK1267" s="16">
        <v>46077.440833333334</v>
      </c>
      <c r="DL1267" s="12" t="s">
        <v>213</v>
      </c>
      <c r="DM1267" s="13" t="s">
        <v>185</v>
      </c>
      <c r="DN1267" s="13" t="s">
        <v>21068</v>
      </c>
      <c r="DO1267" s="14"/>
      <c r="DP1267" s="14"/>
      <c r="DQ1267" s="14"/>
      <c r="DR1267" s="14"/>
      <c r="DS1267" s="14"/>
      <c r="DT1267" s="14"/>
      <c r="DU1267" s="14"/>
      <c r="DV1267" s="14"/>
      <c r="DW1267" s="14"/>
      <c r="DX1267" s="14"/>
      <c r="DY1267" s="14"/>
      <c r="DZ1267" s="14"/>
      <c r="EA1267" s="14"/>
      <c r="EB1267" s="14"/>
      <c r="EC1267" s="14"/>
      <c r="ED1267" s="14"/>
      <c r="EE1267" s="14"/>
      <c r="EF1267" s="14"/>
      <c r="EG1267" s="14"/>
      <c r="EH1267" s="14"/>
      <c r="EI1267" s="17" t="s">
        <v>204</v>
      </c>
      <c r="EJ1267" s="15" t="s">
        <v>205</v>
      </c>
      <c r="EK1267" s="16">
        <v>46093.93722222222</v>
      </c>
      <c r="EL1267" s="12" t="s">
        <v>218</v>
      </c>
      <c r="EM1267" s="13" t="s">
        <v>185</v>
      </c>
      <c r="EN1267" s="13" t="s">
        <v>21069</v>
      </c>
      <c r="EO1267" s="14"/>
      <c r="EP1267" s="14"/>
      <c r="EQ1267" s="14"/>
      <c r="ER1267" s="14"/>
      <c r="ES1267" s="14"/>
      <c r="ET1267" s="14"/>
      <c r="EU1267" s="14"/>
      <c r="EV1267" s="14"/>
      <c r="EW1267" s="14"/>
      <c r="EX1267" s="14"/>
      <c r="EY1267" s="14"/>
      <c r="EZ1267" s="14"/>
      <c r="FA1267" s="14"/>
      <c r="FB1267" s="14"/>
      <c r="FC1267" s="14"/>
      <c r="FD1267" s="14"/>
      <c r="FE1267" s="14"/>
      <c r="FF1267" s="14"/>
      <c r="FG1267" s="14"/>
      <c r="FH1267" s="14"/>
      <c r="FI1267" s="17" t="s">
        <v>204</v>
      </c>
      <c r="FJ1267" s="15" t="s">
        <v>205</v>
      </c>
      <c r="FK1267" s="16">
        <v>46104.5009375</v>
      </c>
      <c r="FL1267" s="14"/>
      <c r="FM1267" s="14"/>
      <c r="FN1267" s="15" t="s">
        <v>223</v>
      </c>
      <c r="FO1267" s="16">
        <v>46104.5009375</v>
      </c>
      <c r="FP1267" s="13" t="s">
        <v>21069</v>
      </c>
      <c r="FQ1267" s="13" t="s">
        <v>21070</v>
      </c>
      <c r="FR1267" s="13" t="s">
        <v>21065</v>
      </c>
      <c r="FS1267" s="14"/>
      <c r="FT1267" s="14"/>
      <c r="FU1267" s="14" t="str">
        <f t="shared" si="17"/>
        <v>Base de Dados_Images/XV-188.Imagem do Equipamento-.122118.jpg</v>
      </c>
      <c r="FV1267" s="14"/>
      <c r="FW1267" s="14"/>
    </row>
    <row r="1268" ht="15.75" customHeight="1">
      <c r="A1268" s="10" t="s">
        <v>18211</v>
      </c>
      <c r="B1268" s="10" t="s">
        <v>20851</v>
      </c>
      <c r="C1268" s="10" t="s">
        <v>3150</v>
      </c>
      <c r="D1268" s="10" t="s">
        <v>21071</v>
      </c>
      <c r="E1268" s="11" t="s">
        <v>21072</v>
      </c>
      <c r="F1268" s="12" t="s">
        <v>184</v>
      </c>
      <c r="G1268" s="13" t="s">
        <v>185</v>
      </c>
      <c r="H1268" s="13" t="s">
        <v>21073</v>
      </c>
      <c r="I1268" s="13" t="s">
        <v>185</v>
      </c>
      <c r="J1268" s="13" t="s">
        <v>21074</v>
      </c>
      <c r="K1268" s="13" t="s">
        <v>185</v>
      </c>
      <c r="L1268" s="13" t="s">
        <v>21075</v>
      </c>
      <c r="M1268" s="13" t="s">
        <v>185</v>
      </c>
      <c r="N1268" s="13" t="s">
        <v>21076</v>
      </c>
      <c r="O1268" s="13" t="s">
        <v>185</v>
      </c>
      <c r="P1268" s="13" t="s">
        <v>21077</v>
      </c>
      <c r="Q1268" s="13" t="s">
        <v>185</v>
      </c>
      <c r="R1268" s="13" t="s">
        <v>21078</v>
      </c>
      <c r="S1268" s="13" t="s">
        <v>185</v>
      </c>
      <c r="T1268" s="13" t="s">
        <v>21079</v>
      </c>
      <c r="U1268" s="13" t="s">
        <v>185</v>
      </c>
      <c r="V1268" s="13" t="s">
        <v>21080</v>
      </c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  <c r="BP1268" s="14"/>
      <c r="BQ1268" s="14"/>
      <c r="BR1268" s="14"/>
      <c r="BS1268" s="17" t="s">
        <v>204</v>
      </c>
      <c r="BT1268" s="17" t="s">
        <v>277</v>
      </c>
      <c r="BU1268" s="18"/>
      <c r="BV1268" s="15" t="s">
        <v>205</v>
      </c>
      <c r="BW1268" s="16">
        <v>46046.46826388889</v>
      </c>
      <c r="BX1268" s="15" t="s">
        <v>205</v>
      </c>
      <c r="BY1268" s="16">
        <v>46046.46826388889</v>
      </c>
      <c r="BZ1268" s="12" t="s">
        <v>206</v>
      </c>
      <c r="CA1268" s="13" t="s">
        <v>195</v>
      </c>
      <c r="CB1268" s="13" t="s">
        <v>21081</v>
      </c>
      <c r="CC1268" s="13" t="s">
        <v>185</v>
      </c>
      <c r="CD1268" s="13" t="s">
        <v>21082</v>
      </c>
      <c r="CE1268" s="14"/>
      <c r="CF1268" s="14"/>
      <c r="CG1268" s="14"/>
      <c r="CH1268" s="14"/>
      <c r="CI1268" s="14"/>
      <c r="CJ1268" s="14"/>
      <c r="CK1268" s="14"/>
      <c r="CL1268" s="14"/>
      <c r="CM1268" s="14"/>
      <c r="CN1268" s="14"/>
      <c r="CO1268" s="14"/>
      <c r="CP1268" s="14"/>
      <c r="CQ1268" s="14"/>
      <c r="CR1268" s="14"/>
      <c r="CS1268" s="14"/>
      <c r="CT1268" s="14"/>
      <c r="CU1268" s="14"/>
      <c r="CV1268" s="14"/>
      <c r="CW1268" s="14"/>
      <c r="CX1268" s="14"/>
      <c r="CY1268" s="14"/>
      <c r="CZ1268" s="14"/>
      <c r="DA1268" s="14"/>
      <c r="DB1268" s="14"/>
      <c r="DC1268" s="14"/>
      <c r="DD1268" s="14"/>
      <c r="DE1268" s="17" t="s">
        <v>204</v>
      </c>
      <c r="DF1268" s="17" t="s">
        <v>277</v>
      </c>
      <c r="DG1268" s="18"/>
      <c r="DH1268" s="15" t="s">
        <v>205</v>
      </c>
      <c r="DI1268" s="16">
        <v>46093.970034722224</v>
      </c>
      <c r="DJ1268" s="15" t="s">
        <v>205</v>
      </c>
      <c r="DK1268" s="16">
        <v>46093.970034722224</v>
      </c>
      <c r="DL1268" s="12" t="s">
        <v>213</v>
      </c>
      <c r="DM1268" s="13" t="s">
        <v>185</v>
      </c>
      <c r="DN1268" s="13" t="s">
        <v>21083</v>
      </c>
      <c r="DO1268" s="14"/>
      <c r="DP1268" s="14"/>
      <c r="DQ1268" s="14"/>
      <c r="DR1268" s="14"/>
      <c r="DS1268" s="14"/>
      <c r="DT1268" s="14"/>
      <c r="DU1268" s="14"/>
      <c r="DV1268" s="14"/>
      <c r="DW1268" s="14"/>
      <c r="DX1268" s="14"/>
      <c r="DY1268" s="14"/>
      <c r="DZ1268" s="14"/>
      <c r="EA1268" s="14"/>
      <c r="EB1268" s="14"/>
      <c r="EC1268" s="14"/>
      <c r="ED1268" s="14"/>
      <c r="EE1268" s="14"/>
      <c r="EF1268" s="14"/>
      <c r="EG1268" s="14"/>
      <c r="EH1268" s="14"/>
      <c r="EI1268" s="17" t="s">
        <v>204</v>
      </c>
      <c r="EJ1268" s="15" t="s">
        <v>205</v>
      </c>
      <c r="EK1268" s="16">
        <v>46093.97009259259</v>
      </c>
      <c r="EL1268" s="12" t="s">
        <v>218</v>
      </c>
      <c r="EM1268" s="13" t="s">
        <v>185</v>
      </c>
      <c r="EN1268" s="13" t="s">
        <v>21084</v>
      </c>
      <c r="EO1268" s="14"/>
      <c r="EP1268" s="14"/>
      <c r="EQ1268" s="14"/>
      <c r="ER1268" s="14"/>
      <c r="ES1268" s="14"/>
      <c r="ET1268" s="14"/>
      <c r="EU1268" s="14"/>
      <c r="EV1268" s="14"/>
      <c r="EW1268" s="14"/>
      <c r="EX1268" s="14"/>
      <c r="EY1268" s="14"/>
      <c r="EZ1268" s="14"/>
      <c r="FA1268" s="14"/>
      <c r="FB1268" s="14"/>
      <c r="FC1268" s="14"/>
      <c r="FD1268" s="14"/>
      <c r="FE1268" s="14"/>
      <c r="FF1268" s="14"/>
      <c r="FG1268" s="14"/>
      <c r="FH1268" s="14"/>
      <c r="FI1268" s="17" t="s">
        <v>204</v>
      </c>
      <c r="FJ1268" s="15" t="s">
        <v>205</v>
      </c>
      <c r="FK1268" s="16">
        <v>46104.50104166667</v>
      </c>
      <c r="FL1268" s="14"/>
      <c r="FM1268" s="14"/>
      <c r="FN1268" s="15" t="s">
        <v>223</v>
      </c>
      <c r="FO1268" s="16">
        <v>46104.50104166667</v>
      </c>
      <c r="FP1268" s="13" t="s">
        <v>21084</v>
      </c>
      <c r="FQ1268" s="13" t="s">
        <v>21085</v>
      </c>
      <c r="FR1268" s="13" t="s">
        <v>21086</v>
      </c>
      <c r="FS1268" s="14"/>
      <c r="FT1268" s="14"/>
      <c r="FU1268" s="14" t="str">
        <f t="shared" si="17"/>
        <v>Base de Dados_Images/XV-277.Imagem do Equipamento-.124841.jpg</v>
      </c>
      <c r="FV1268" s="14"/>
      <c r="FW1268" s="14"/>
    </row>
    <row r="1269" ht="15.75" customHeight="1">
      <c r="A1269" s="10" t="s">
        <v>18211</v>
      </c>
      <c r="B1269" s="10" t="s">
        <v>20851</v>
      </c>
      <c r="C1269" s="10" t="s">
        <v>3150</v>
      </c>
      <c r="D1269" s="10" t="s">
        <v>21087</v>
      </c>
      <c r="E1269" s="11" t="s">
        <v>21088</v>
      </c>
      <c r="F1269" s="12" t="s">
        <v>184</v>
      </c>
      <c r="G1269" s="13" t="s">
        <v>185</v>
      </c>
      <c r="H1269" s="13" t="s">
        <v>21089</v>
      </c>
      <c r="I1269" s="13" t="s">
        <v>185</v>
      </c>
      <c r="J1269" s="13" t="s">
        <v>21090</v>
      </c>
      <c r="K1269" s="13" t="s">
        <v>185</v>
      </c>
      <c r="L1269" s="13" t="s">
        <v>21091</v>
      </c>
      <c r="M1269" s="13" t="s">
        <v>185</v>
      </c>
      <c r="N1269" s="13" t="s">
        <v>21092</v>
      </c>
      <c r="O1269" s="13" t="s">
        <v>185</v>
      </c>
      <c r="P1269" s="13" t="s">
        <v>21093</v>
      </c>
      <c r="Q1269" s="13" t="s">
        <v>185</v>
      </c>
      <c r="R1269" s="13" t="s">
        <v>21094</v>
      </c>
      <c r="S1269" s="13" t="s">
        <v>185</v>
      </c>
      <c r="T1269" s="13" t="s">
        <v>21095</v>
      </c>
      <c r="U1269" s="13" t="s">
        <v>185</v>
      </c>
      <c r="V1269" s="13" t="s">
        <v>21096</v>
      </c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  <c r="BP1269" s="14"/>
      <c r="BQ1269" s="14"/>
      <c r="BR1269" s="14"/>
      <c r="BS1269" s="17" t="s">
        <v>204</v>
      </c>
      <c r="BT1269" s="17" t="s">
        <v>277</v>
      </c>
      <c r="BU1269" s="18"/>
      <c r="BV1269" s="15" t="s">
        <v>205</v>
      </c>
      <c r="BW1269" s="16">
        <v>46045.65076388889</v>
      </c>
      <c r="BX1269" s="15" t="s">
        <v>205</v>
      </c>
      <c r="BY1269" s="16">
        <v>46045.65076388889</v>
      </c>
      <c r="BZ1269" s="12" t="s">
        <v>206</v>
      </c>
      <c r="CA1269" s="13" t="s">
        <v>185</v>
      </c>
      <c r="CB1269" s="13" t="s">
        <v>21097</v>
      </c>
      <c r="CC1269" s="13" t="s">
        <v>185</v>
      </c>
      <c r="CD1269" s="13" t="s">
        <v>21098</v>
      </c>
      <c r="CE1269" s="14"/>
      <c r="CF1269" s="14"/>
      <c r="CG1269" s="14"/>
      <c r="CH1269" s="14"/>
      <c r="CI1269" s="14"/>
      <c r="CJ1269" s="14"/>
      <c r="CK1269" s="14"/>
      <c r="CL1269" s="14"/>
      <c r="CM1269" s="14"/>
      <c r="CN1269" s="14"/>
      <c r="CO1269" s="14"/>
      <c r="CP1269" s="14"/>
      <c r="CQ1269" s="14"/>
      <c r="CR1269" s="14"/>
      <c r="CS1269" s="14"/>
      <c r="CT1269" s="14"/>
      <c r="CU1269" s="14"/>
      <c r="CV1269" s="14"/>
      <c r="CW1269" s="14"/>
      <c r="CX1269" s="14"/>
      <c r="CY1269" s="14"/>
      <c r="CZ1269" s="14"/>
      <c r="DA1269" s="14"/>
      <c r="DB1269" s="14"/>
      <c r="DC1269" s="14"/>
      <c r="DD1269" s="14"/>
      <c r="DE1269" s="17" t="s">
        <v>204</v>
      </c>
      <c r="DF1269" s="17" t="s">
        <v>277</v>
      </c>
      <c r="DG1269" s="18"/>
      <c r="DH1269" s="15" t="s">
        <v>205</v>
      </c>
      <c r="DI1269" s="16">
        <v>46077.522893518515</v>
      </c>
      <c r="DJ1269" s="15" t="s">
        <v>205</v>
      </c>
      <c r="DK1269" s="16">
        <v>46077.522893518515</v>
      </c>
      <c r="DL1269" s="12" t="s">
        <v>213</v>
      </c>
      <c r="DM1269" s="13" t="s">
        <v>185</v>
      </c>
      <c r="DN1269" s="13" t="s">
        <v>21099</v>
      </c>
      <c r="DO1269" s="14"/>
      <c r="DP1269" s="14"/>
      <c r="DQ1269" s="14"/>
      <c r="DR1269" s="14"/>
      <c r="DS1269" s="14"/>
      <c r="DT1269" s="14"/>
      <c r="DU1269" s="14"/>
      <c r="DV1269" s="14"/>
      <c r="DW1269" s="14"/>
      <c r="DX1269" s="14"/>
      <c r="DY1269" s="14"/>
      <c r="DZ1269" s="14"/>
      <c r="EA1269" s="14"/>
      <c r="EB1269" s="14"/>
      <c r="EC1269" s="14"/>
      <c r="ED1269" s="14"/>
      <c r="EE1269" s="14"/>
      <c r="EF1269" s="14"/>
      <c r="EG1269" s="14"/>
      <c r="EH1269" s="14"/>
      <c r="EI1269" s="17" t="s">
        <v>204</v>
      </c>
      <c r="EJ1269" s="15" t="s">
        <v>205</v>
      </c>
      <c r="EK1269" s="16">
        <v>46093.937939814816</v>
      </c>
      <c r="EL1269" s="12" t="s">
        <v>218</v>
      </c>
      <c r="EM1269" s="13" t="s">
        <v>185</v>
      </c>
      <c r="EN1269" s="13" t="s">
        <v>21100</v>
      </c>
      <c r="EO1269" s="14"/>
      <c r="EP1269" s="14"/>
      <c r="EQ1269" s="14"/>
      <c r="ER1269" s="14"/>
      <c r="ES1269" s="14"/>
      <c r="ET1269" s="14"/>
      <c r="EU1269" s="14"/>
      <c r="EV1269" s="14"/>
      <c r="EW1269" s="14"/>
      <c r="EX1269" s="14"/>
      <c r="EY1269" s="14"/>
      <c r="EZ1269" s="14"/>
      <c r="FA1269" s="14"/>
      <c r="FB1269" s="14"/>
      <c r="FC1269" s="14"/>
      <c r="FD1269" s="14"/>
      <c r="FE1269" s="14"/>
      <c r="FF1269" s="14"/>
      <c r="FG1269" s="14"/>
      <c r="FH1269" s="14"/>
      <c r="FI1269" s="17" t="s">
        <v>204</v>
      </c>
      <c r="FJ1269" s="15" t="s">
        <v>205</v>
      </c>
      <c r="FK1269" s="16">
        <v>46104.501122685186</v>
      </c>
      <c r="FL1269" s="14"/>
      <c r="FM1269" s="14"/>
      <c r="FN1269" s="15" t="s">
        <v>223</v>
      </c>
      <c r="FO1269" s="16">
        <v>46104.501122685186</v>
      </c>
      <c r="FP1269" s="13" t="s">
        <v>21100</v>
      </c>
      <c r="FQ1269" s="13" t="s">
        <v>21101</v>
      </c>
      <c r="FR1269" s="13" t="s">
        <v>21096</v>
      </c>
      <c r="FS1269" s="14"/>
      <c r="FT1269" s="14"/>
      <c r="FU1269" s="14" t="str">
        <f t="shared" si="17"/>
        <v>Base de Dados_Images/XV-256.Imagem do Equipamento-.183643.jpg</v>
      </c>
      <c r="FV1269" s="14"/>
      <c r="FW1269" s="14"/>
    </row>
    <row r="1270" ht="15.75" customHeight="1">
      <c r="A1270" s="10" t="s">
        <v>18211</v>
      </c>
      <c r="B1270" s="10" t="s">
        <v>20851</v>
      </c>
      <c r="C1270" s="10" t="s">
        <v>3150</v>
      </c>
      <c r="D1270" s="10" t="s">
        <v>21102</v>
      </c>
      <c r="E1270" s="11" t="s">
        <v>21103</v>
      </c>
      <c r="F1270" s="12" t="s">
        <v>184</v>
      </c>
      <c r="G1270" s="13" t="s">
        <v>185</v>
      </c>
      <c r="H1270" s="13" t="s">
        <v>21104</v>
      </c>
      <c r="I1270" s="13" t="s">
        <v>185</v>
      </c>
      <c r="J1270" s="13" t="s">
        <v>21105</v>
      </c>
      <c r="K1270" s="13" t="s">
        <v>185</v>
      </c>
      <c r="L1270" s="13" t="s">
        <v>21106</v>
      </c>
      <c r="M1270" s="13" t="s">
        <v>185</v>
      </c>
      <c r="N1270" s="13" t="s">
        <v>21107</v>
      </c>
      <c r="O1270" s="13" t="s">
        <v>185</v>
      </c>
      <c r="P1270" s="13" t="s">
        <v>21108</v>
      </c>
      <c r="Q1270" s="13" t="s">
        <v>185</v>
      </c>
      <c r="R1270" s="13" t="s">
        <v>21109</v>
      </c>
      <c r="S1270" s="13" t="s">
        <v>185</v>
      </c>
      <c r="T1270" s="13" t="s">
        <v>21110</v>
      </c>
      <c r="U1270" s="13" t="s">
        <v>185</v>
      </c>
      <c r="V1270" s="13" t="s">
        <v>21111</v>
      </c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  <c r="BP1270" s="14"/>
      <c r="BQ1270" s="14"/>
      <c r="BR1270" s="14"/>
      <c r="BS1270" s="17" t="s">
        <v>204</v>
      </c>
      <c r="BT1270" s="17" t="s">
        <v>277</v>
      </c>
      <c r="BU1270" s="18"/>
      <c r="BV1270" s="15" t="s">
        <v>205</v>
      </c>
      <c r="BW1270" s="16">
        <v>46045.64648148148</v>
      </c>
      <c r="BX1270" s="15" t="s">
        <v>205</v>
      </c>
      <c r="BY1270" s="16">
        <v>46045.64648148148</v>
      </c>
      <c r="BZ1270" s="12" t="s">
        <v>206</v>
      </c>
      <c r="CA1270" s="14"/>
      <c r="CB1270" s="14"/>
      <c r="CC1270" s="14"/>
      <c r="CD1270" s="14"/>
      <c r="CE1270" s="14"/>
      <c r="CF1270" s="14"/>
      <c r="CG1270" s="14"/>
      <c r="CH1270" s="14"/>
      <c r="CI1270" s="14"/>
      <c r="CJ1270" s="14"/>
      <c r="CK1270" s="14"/>
      <c r="CL1270" s="14"/>
      <c r="CM1270" s="14"/>
      <c r="CN1270" s="14"/>
      <c r="CO1270" s="14"/>
      <c r="CP1270" s="14"/>
      <c r="CQ1270" s="14"/>
      <c r="CR1270" s="14"/>
      <c r="CS1270" s="14"/>
      <c r="CT1270" s="14"/>
      <c r="CU1270" s="14"/>
      <c r="CV1270" s="14"/>
      <c r="CW1270" s="14"/>
      <c r="CX1270" s="14"/>
      <c r="CY1270" s="14"/>
      <c r="CZ1270" s="14"/>
      <c r="DA1270" s="14"/>
      <c r="DB1270" s="14"/>
      <c r="DC1270" s="14"/>
      <c r="DD1270" s="14"/>
      <c r="DE1270" s="17" t="s">
        <v>204</v>
      </c>
      <c r="DF1270" s="17" t="s">
        <v>277</v>
      </c>
      <c r="DG1270" s="18"/>
      <c r="DH1270" s="17" t="s">
        <v>204</v>
      </c>
      <c r="DI1270" s="18"/>
      <c r="DJ1270" s="17" t="s">
        <v>204</v>
      </c>
      <c r="DK1270" s="18"/>
      <c r="DL1270" s="12" t="s">
        <v>213</v>
      </c>
      <c r="DM1270" s="14"/>
      <c r="DN1270" s="14"/>
      <c r="DO1270" s="14"/>
      <c r="DP1270" s="14"/>
      <c r="DQ1270" s="14"/>
      <c r="DR1270" s="14"/>
      <c r="DS1270" s="14"/>
      <c r="DT1270" s="14"/>
      <c r="DU1270" s="14"/>
      <c r="DV1270" s="14"/>
      <c r="DW1270" s="14"/>
      <c r="DX1270" s="14"/>
      <c r="DY1270" s="14"/>
      <c r="DZ1270" s="14"/>
      <c r="EA1270" s="14"/>
      <c r="EB1270" s="14"/>
      <c r="EC1270" s="14"/>
      <c r="ED1270" s="14"/>
      <c r="EE1270" s="14"/>
      <c r="EF1270" s="14"/>
      <c r="EG1270" s="14"/>
      <c r="EH1270" s="14"/>
      <c r="EI1270" s="17" t="s">
        <v>204</v>
      </c>
      <c r="EJ1270" s="17" t="s">
        <v>204</v>
      </c>
      <c r="EK1270" s="18"/>
      <c r="EL1270" s="12" t="s">
        <v>218</v>
      </c>
      <c r="EM1270" s="14"/>
      <c r="EN1270" s="14"/>
      <c r="EO1270" s="14"/>
      <c r="EP1270" s="14"/>
      <c r="EQ1270" s="14"/>
      <c r="ER1270" s="14"/>
      <c r="ES1270" s="14"/>
      <c r="ET1270" s="14"/>
      <c r="EU1270" s="14"/>
      <c r="EV1270" s="14"/>
      <c r="EW1270" s="14"/>
      <c r="EX1270" s="14"/>
      <c r="EY1270" s="14"/>
      <c r="EZ1270" s="14"/>
      <c r="FA1270" s="14"/>
      <c r="FB1270" s="14"/>
      <c r="FC1270" s="14"/>
      <c r="FD1270" s="14"/>
      <c r="FE1270" s="14"/>
      <c r="FF1270" s="14"/>
      <c r="FG1270" s="14"/>
      <c r="FH1270" s="14"/>
      <c r="FI1270" s="17" t="s">
        <v>204</v>
      </c>
      <c r="FJ1270" s="17" t="s">
        <v>204</v>
      </c>
      <c r="FK1270" s="18"/>
      <c r="FL1270" s="14"/>
      <c r="FM1270" s="14"/>
      <c r="FN1270" s="17" t="s">
        <v>703</v>
      </c>
      <c r="FO1270" s="18"/>
      <c r="FP1270" s="13" t="s">
        <v>21111</v>
      </c>
      <c r="FQ1270" s="13" t="s">
        <v>21112</v>
      </c>
      <c r="FR1270" s="13" t="s">
        <v>21111</v>
      </c>
      <c r="FS1270" s="14"/>
      <c r="FT1270" s="14"/>
      <c r="FU1270" s="14" t="str">
        <f t="shared" si="17"/>
        <v>Base de Dados_Images/XV-263.Imagem do Equipamento-.183027.jpg</v>
      </c>
      <c r="FV1270" s="14"/>
      <c r="FW1270" s="14"/>
    </row>
    <row r="1271" ht="15.75" customHeight="1">
      <c r="A1271" s="10" t="s">
        <v>18211</v>
      </c>
      <c r="B1271" s="10" t="s">
        <v>20851</v>
      </c>
      <c r="C1271" s="10" t="s">
        <v>3150</v>
      </c>
      <c r="D1271" s="10" t="s">
        <v>21113</v>
      </c>
      <c r="E1271" s="11" t="s">
        <v>21114</v>
      </c>
      <c r="F1271" s="12" t="s">
        <v>184</v>
      </c>
      <c r="G1271" s="13" t="s">
        <v>185</v>
      </c>
      <c r="H1271" s="13" t="s">
        <v>21115</v>
      </c>
      <c r="I1271" s="13" t="s">
        <v>185</v>
      </c>
      <c r="J1271" s="13" t="s">
        <v>21116</v>
      </c>
      <c r="K1271" s="13" t="s">
        <v>185</v>
      </c>
      <c r="L1271" s="13" t="s">
        <v>21117</v>
      </c>
      <c r="M1271" s="13" t="s">
        <v>185</v>
      </c>
      <c r="N1271" s="13" t="s">
        <v>21118</v>
      </c>
      <c r="O1271" s="13" t="s">
        <v>185</v>
      </c>
      <c r="P1271" s="13" t="s">
        <v>21119</v>
      </c>
      <c r="Q1271" s="13" t="s">
        <v>185</v>
      </c>
      <c r="R1271" s="13" t="s">
        <v>21120</v>
      </c>
      <c r="S1271" s="13" t="s">
        <v>185</v>
      </c>
      <c r="T1271" s="13" t="s">
        <v>21121</v>
      </c>
      <c r="U1271" s="13" t="s">
        <v>185</v>
      </c>
      <c r="V1271" s="13" t="s">
        <v>21122</v>
      </c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  <c r="BP1271" s="14"/>
      <c r="BQ1271" s="14"/>
      <c r="BR1271" s="14"/>
      <c r="BS1271" s="17" t="s">
        <v>204</v>
      </c>
      <c r="BT1271" s="17" t="s">
        <v>277</v>
      </c>
      <c r="BU1271" s="18"/>
      <c r="BV1271" s="15" t="s">
        <v>205</v>
      </c>
      <c r="BW1271" s="16">
        <v>46046.46774305555</v>
      </c>
      <c r="BX1271" s="15" t="s">
        <v>205</v>
      </c>
      <c r="BY1271" s="16">
        <v>46046.46774305555</v>
      </c>
      <c r="BZ1271" s="12" t="s">
        <v>206</v>
      </c>
      <c r="CA1271" s="13" t="s">
        <v>195</v>
      </c>
      <c r="CB1271" s="13" t="s">
        <v>21123</v>
      </c>
      <c r="CC1271" s="13" t="s">
        <v>185</v>
      </c>
      <c r="CD1271" s="13" t="s">
        <v>21124</v>
      </c>
      <c r="CE1271" s="14"/>
      <c r="CF1271" s="14"/>
      <c r="CG1271" s="14"/>
      <c r="CH1271" s="14"/>
      <c r="CI1271" s="14"/>
      <c r="CJ1271" s="14"/>
      <c r="CK1271" s="14"/>
      <c r="CL1271" s="14"/>
      <c r="CM1271" s="14"/>
      <c r="CN1271" s="14"/>
      <c r="CO1271" s="14"/>
      <c r="CP1271" s="14"/>
      <c r="CQ1271" s="14"/>
      <c r="CR1271" s="14"/>
      <c r="CS1271" s="14"/>
      <c r="CT1271" s="14"/>
      <c r="CU1271" s="14"/>
      <c r="CV1271" s="14"/>
      <c r="CW1271" s="14"/>
      <c r="CX1271" s="14"/>
      <c r="CY1271" s="14"/>
      <c r="CZ1271" s="14"/>
      <c r="DA1271" s="14"/>
      <c r="DB1271" s="14"/>
      <c r="DC1271" s="14"/>
      <c r="DD1271" s="14"/>
      <c r="DE1271" s="17" t="s">
        <v>204</v>
      </c>
      <c r="DF1271" s="17" t="s">
        <v>277</v>
      </c>
      <c r="DG1271" s="18"/>
      <c r="DH1271" s="15" t="s">
        <v>205</v>
      </c>
      <c r="DI1271" s="16">
        <v>46093.96969907408</v>
      </c>
      <c r="DJ1271" s="15" t="s">
        <v>205</v>
      </c>
      <c r="DK1271" s="16">
        <v>46093.96969907408</v>
      </c>
      <c r="DL1271" s="12" t="s">
        <v>213</v>
      </c>
      <c r="DM1271" s="13" t="s">
        <v>185</v>
      </c>
      <c r="DN1271" s="13" t="s">
        <v>21125</v>
      </c>
      <c r="DO1271" s="14"/>
      <c r="DP1271" s="14"/>
      <c r="DQ1271" s="14"/>
      <c r="DR1271" s="14"/>
      <c r="DS1271" s="14"/>
      <c r="DT1271" s="14"/>
      <c r="DU1271" s="14"/>
      <c r="DV1271" s="14"/>
      <c r="DW1271" s="14"/>
      <c r="DX1271" s="14"/>
      <c r="DY1271" s="14"/>
      <c r="DZ1271" s="14"/>
      <c r="EA1271" s="14"/>
      <c r="EB1271" s="14"/>
      <c r="EC1271" s="14"/>
      <c r="ED1271" s="14"/>
      <c r="EE1271" s="14"/>
      <c r="EF1271" s="14"/>
      <c r="EG1271" s="14"/>
      <c r="EH1271" s="14"/>
      <c r="EI1271" s="17" t="s">
        <v>204</v>
      </c>
      <c r="EJ1271" s="15" t="s">
        <v>205</v>
      </c>
      <c r="EK1271" s="16">
        <v>46093.96978009259</v>
      </c>
      <c r="EL1271" s="12" t="s">
        <v>218</v>
      </c>
      <c r="EM1271" s="13" t="s">
        <v>185</v>
      </c>
      <c r="EN1271" s="13" t="s">
        <v>21126</v>
      </c>
      <c r="EO1271" s="14"/>
      <c r="EP1271" s="14"/>
      <c r="EQ1271" s="14"/>
      <c r="ER1271" s="14"/>
      <c r="ES1271" s="14"/>
      <c r="ET1271" s="14"/>
      <c r="EU1271" s="14"/>
      <c r="EV1271" s="14"/>
      <c r="EW1271" s="14"/>
      <c r="EX1271" s="14"/>
      <c r="EY1271" s="14"/>
      <c r="EZ1271" s="14"/>
      <c r="FA1271" s="14"/>
      <c r="FB1271" s="14"/>
      <c r="FC1271" s="14"/>
      <c r="FD1271" s="14"/>
      <c r="FE1271" s="14"/>
      <c r="FF1271" s="14"/>
      <c r="FG1271" s="14"/>
      <c r="FH1271" s="14"/>
      <c r="FI1271" s="17" t="s">
        <v>204</v>
      </c>
      <c r="FJ1271" s="15" t="s">
        <v>205</v>
      </c>
      <c r="FK1271" s="16">
        <v>46104.501284722224</v>
      </c>
      <c r="FL1271" s="14"/>
      <c r="FM1271" s="14"/>
      <c r="FN1271" s="15" t="s">
        <v>223</v>
      </c>
      <c r="FO1271" s="16">
        <v>46104.501284722224</v>
      </c>
      <c r="FP1271" s="13" t="s">
        <v>21126</v>
      </c>
      <c r="FQ1271" s="13" t="s">
        <v>21127</v>
      </c>
      <c r="FR1271" s="13" t="s">
        <v>21128</v>
      </c>
      <c r="FS1271" s="14"/>
      <c r="FT1271" s="14"/>
      <c r="FU1271" s="14" t="str">
        <f t="shared" si="17"/>
        <v>Base de Dados_Images/XV-270.Imagem do Equipamento-.124803.jpg</v>
      </c>
      <c r="FV1271" s="14"/>
      <c r="FW1271" s="14"/>
    </row>
    <row r="1272" ht="15.75" customHeight="1">
      <c r="A1272" s="10" t="s">
        <v>18211</v>
      </c>
      <c r="B1272" s="10" t="s">
        <v>20851</v>
      </c>
      <c r="C1272" s="10" t="s">
        <v>3150</v>
      </c>
      <c r="D1272" s="10" t="s">
        <v>21129</v>
      </c>
      <c r="E1272" s="11" t="s">
        <v>21130</v>
      </c>
      <c r="F1272" s="12" t="s">
        <v>184</v>
      </c>
      <c r="G1272" s="13" t="s">
        <v>185</v>
      </c>
      <c r="H1272" s="13" t="s">
        <v>21131</v>
      </c>
      <c r="I1272" s="13" t="s">
        <v>185</v>
      </c>
      <c r="J1272" s="13" t="s">
        <v>21132</v>
      </c>
      <c r="K1272" s="13" t="s">
        <v>185</v>
      </c>
      <c r="L1272" s="13" t="s">
        <v>21133</v>
      </c>
      <c r="M1272" s="13" t="s">
        <v>185</v>
      </c>
      <c r="N1272" s="13" t="s">
        <v>21134</v>
      </c>
      <c r="O1272" s="13" t="s">
        <v>185</v>
      </c>
      <c r="P1272" s="13" t="s">
        <v>21135</v>
      </c>
      <c r="Q1272" s="13" t="s">
        <v>185</v>
      </c>
      <c r="R1272" s="13" t="s">
        <v>21136</v>
      </c>
      <c r="S1272" s="13" t="s">
        <v>185</v>
      </c>
      <c r="T1272" s="13" t="s">
        <v>21137</v>
      </c>
      <c r="U1272" s="13" t="s">
        <v>185</v>
      </c>
      <c r="V1272" s="13" t="s">
        <v>21138</v>
      </c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  <c r="BP1272" s="14"/>
      <c r="BQ1272" s="14"/>
      <c r="BR1272" s="14"/>
      <c r="BS1272" s="17" t="s">
        <v>204</v>
      </c>
      <c r="BT1272" s="17" t="s">
        <v>277</v>
      </c>
      <c r="BU1272" s="18"/>
      <c r="BV1272" s="15" t="s">
        <v>205</v>
      </c>
      <c r="BW1272" s="16">
        <v>46045.647511574076</v>
      </c>
      <c r="BX1272" s="15" t="s">
        <v>205</v>
      </c>
      <c r="BY1272" s="16">
        <v>46045.647511574076</v>
      </c>
      <c r="BZ1272" s="12" t="s">
        <v>206</v>
      </c>
      <c r="CA1272" s="13" t="s">
        <v>185</v>
      </c>
      <c r="CB1272" s="13" t="s">
        <v>21139</v>
      </c>
      <c r="CC1272" s="13" t="s">
        <v>185</v>
      </c>
      <c r="CD1272" s="13" t="s">
        <v>21140</v>
      </c>
      <c r="CE1272" s="14"/>
      <c r="CF1272" s="14"/>
      <c r="CG1272" s="14"/>
      <c r="CH1272" s="14"/>
      <c r="CI1272" s="14"/>
      <c r="CJ1272" s="14"/>
      <c r="CK1272" s="14"/>
      <c r="CL1272" s="14"/>
      <c r="CM1272" s="14"/>
      <c r="CN1272" s="14"/>
      <c r="CO1272" s="14"/>
      <c r="CP1272" s="14"/>
      <c r="CQ1272" s="14"/>
      <c r="CR1272" s="14"/>
      <c r="CS1272" s="14"/>
      <c r="CT1272" s="14"/>
      <c r="CU1272" s="14"/>
      <c r="CV1272" s="14"/>
      <c r="CW1272" s="14"/>
      <c r="CX1272" s="14"/>
      <c r="CY1272" s="14"/>
      <c r="CZ1272" s="14"/>
      <c r="DA1272" s="14"/>
      <c r="DB1272" s="14"/>
      <c r="DC1272" s="14"/>
      <c r="DD1272" s="14"/>
      <c r="DE1272" s="17" t="s">
        <v>204</v>
      </c>
      <c r="DF1272" s="17" t="s">
        <v>277</v>
      </c>
      <c r="DG1272" s="18"/>
      <c r="DH1272" s="15" t="s">
        <v>205</v>
      </c>
      <c r="DI1272" s="16">
        <v>46077.52462962963</v>
      </c>
      <c r="DJ1272" s="15" t="s">
        <v>205</v>
      </c>
      <c r="DK1272" s="16">
        <v>46077.52462962963</v>
      </c>
      <c r="DL1272" s="12" t="s">
        <v>213</v>
      </c>
      <c r="DM1272" s="13" t="s">
        <v>185</v>
      </c>
      <c r="DN1272" s="13" t="s">
        <v>21141</v>
      </c>
      <c r="DO1272" s="14"/>
      <c r="DP1272" s="14"/>
      <c r="DQ1272" s="14"/>
      <c r="DR1272" s="14"/>
      <c r="DS1272" s="14"/>
      <c r="DT1272" s="14"/>
      <c r="DU1272" s="14"/>
      <c r="DV1272" s="14"/>
      <c r="DW1272" s="14"/>
      <c r="DX1272" s="14"/>
      <c r="DY1272" s="14"/>
      <c r="DZ1272" s="14"/>
      <c r="EA1272" s="14"/>
      <c r="EB1272" s="14"/>
      <c r="EC1272" s="14"/>
      <c r="ED1272" s="14"/>
      <c r="EE1272" s="14"/>
      <c r="EF1272" s="14"/>
      <c r="EG1272" s="14"/>
      <c r="EH1272" s="14"/>
      <c r="EI1272" s="17" t="s">
        <v>204</v>
      </c>
      <c r="EJ1272" s="15" t="s">
        <v>205</v>
      </c>
      <c r="EK1272" s="16">
        <v>46093.93854166667</v>
      </c>
      <c r="EL1272" s="12" t="s">
        <v>218</v>
      </c>
      <c r="EM1272" s="13" t="s">
        <v>185</v>
      </c>
      <c r="EN1272" s="13" t="s">
        <v>21142</v>
      </c>
      <c r="EO1272" s="14"/>
      <c r="EP1272" s="14"/>
      <c r="EQ1272" s="14"/>
      <c r="ER1272" s="14"/>
      <c r="ES1272" s="14"/>
      <c r="ET1272" s="14"/>
      <c r="EU1272" s="14"/>
      <c r="EV1272" s="14"/>
      <c r="EW1272" s="14"/>
      <c r="EX1272" s="14"/>
      <c r="EY1272" s="14"/>
      <c r="EZ1272" s="14"/>
      <c r="FA1272" s="14"/>
      <c r="FB1272" s="14"/>
      <c r="FC1272" s="14"/>
      <c r="FD1272" s="14"/>
      <c r="FE1272" s="14"/>
      <c r="FF1272" s="14"/>
      <c r="FG1272" s="14"/>
      <c r="FH1272" s="14"/>
      <c r="FI1272" s="17" t="s">
        <v>204</v>
      </c>
      <c r="FJ1272" s="15" t="s">
        <v>205</v>
      </c>
      <c r="FK1272" s="16">
        <v>46104.50137731482</v>
      </c>
      <c r="FL1272" s="14"/>
      <c r="FM1272" s="14"/>
      <c r="FN1272" s="15" t="s">
        <v>223</v>
      </c>
      <c r="FO1272" s="16">
        <v>46104.50137731482</v>
      </c>
      <c r="FP1272" s="13" t="s">
        <v>21142</v>
      </c>
      <c r="FQ1272" s="13" t="s">
        <v>21143</v>
      </c>
      <c r="FR1272" s="13" t="s">
        <v>21138</v>
      </c>
      <c r="FS1272" s="14"/>
      <c r="FT1272" s="14"/>
      <c r="FU1272" s="14" t="str">
        <f t="shared" si="17"/>
        <v>Base de Dados_Images/LCV-8010-10.Imagem do Equipamento-.183155.jpg</v>
      </c>
      <c r="FV1272" s="14"/>
      <c r="FW1272" s="14"/>
    </row>
    <row r="1273" ht="15.75" customHeight="1">
      <c r="A1273" s="10" t="s">
        <v>18211</v>
      </c>
      <c r="B1273" s="10" t="s">
        <v>20851</v>
      </c>
      <c r="C1273" s="10" t="s">
        <v>3150</v>
      </c>
      <c r="D1273" s="10" t="s">
        <v>21144</v>
      </c>
      <c r="E1273" s="11" t="s">
        <v>21145</v>
      </c>
      <c r="F1273" s="12" t="s">
        <v>184</v>
      </c>
      <c r="G1273" s="13" t="s">
        <v>185</v>
      </c>
      <c r="H1273" s="13" t="s">
        <v>21146</v>
      </c>
      <c r="I1273" s="13" t="s">
        <v>185</v>
      </c>
      <c r="J1273" s="13" t="s">
        <v>21147</v>
      </c>
      <c r="K1273" s="13" t="s">
        <v>185</v>
      </c>
      <c r="L1273" s="13" t="s">
        <v>21148</v>
      </c>
      <c r="M1273" s="13" t="s">
        <v>185</v>
      </c>
      <c r="N1273" s="13" t="s">
        <v>21149</v>
      </c>
      <c r="O1273" s="13" t="s">
        <v>185</v>
      </c>
      <c r="P1273" s="13" t="s">
        <v>21150</v>
      </c>
      <c r="Q1273" s="13" t="s">
        <v>185</v>
      </c>
      <c r="R1273" s="13" t="s">
        <v>21151</v>
      </c>
      <c r="S1273" s="13" t="s">
        <v>185</v>
      </c>
      <c r="T1273" s="13" t="s">
        <v>21152</v>
      </c>
      <c r="U1273" s="13" t="s">
        <v>185</v>
      </c>
      <c r="V1273" s="13" t="s">
        <v>21153</v>
      </c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  <c r="BP1273" s="14"/>
      <c r="BQ1273" s="14"/>
      <c r="BR1273" s="14"/>
      <c r="BS1273" s="17" t="s">
        <v>204</v>
      </c>
      <c r="BT1273" s="17" t="s">
        <v>277</v>
      </c>
      <c r="BU1273" s="18"/>
      <c r="BV1273" s="15" t="s">
        <v>205</v>
      </c>
      <c r="BW1273" s="16">
        <v>46052.64231481482</v>
      </c>
      <c r="BX1273" s="15" t="s">
        <v>205</v>
      </c>
      <c r="BY1273" s="16">
        <v>46052.64231481482</v>
      </c>
      <c r="BZ1273" s="12" t="s">
        <v>206</v>
      </c>
      <c r="CA1273" s="13" t="s">
        <v>195</v>
      </c>
      <c r="CB1273" s="13" t="s">
        <v>21154</v>
      </c>
      <c r="CC1273" s="13" t="s">
        <v>185</v>
      </c>
      <c r="CD1273" s="13" t="s">
        <v>21155</v>
      </c>
      <c r="CE1273" s="14"/>
      <c r="CF1273" s="14"/>
      <c r="CG1273" s="14"/>
      <c r="CH1273" s="14"/>
      <c r="CI1273" s="14"/>
      <c r="CJ1273" s="14"/>
      <c r="CK1273" s="14"/>
      <c r="CL1273" s="14"/>
      <c r="CM1273" s="14"/>
      <c r="CN1273" s="14"/>
      <c r="CO1273" s="14"/>
      <c r="CP1273" s="14"/>
      <c r="CQ1273" s="14"/>
      <c r="CR1273" s="14"/>
      <c r="CS1273" s="14"/>
      <c r="CT1273" s="14"/>
      <c r="CU1273" s="14"/>
      <c r="CV1273" s="14"/>
      <c r="CW1273" s="14"/>
      <c r="CX1273" s="14"/>
      <c r="CY1273" s="14"/>
      <c r="CZ1273" s="14"/>
      <c r="DA1273" s="14"/>
      <c r="DB1273" s="14"/>
      <c r="DC1273" s="14"/>
      <c r="DD1273" s="14"/>
      <c r="DE1273" s="17" t="s">
        <v>204</v>
      </c>
      <c r="DF1273" s="17" t="s">
        <v>277</v>
      </c>
      <c r="DG1273" s="18"/>
      <c r="DH1273" s="15" t="s">
        <v>205</v>
      </c>
      <c r="DI1273" s="16">
        <v>46077.670266203706</v>
      </c>
      <c r="DJ1273" s="15" t="s">
        <v>205</v>
      </c>
      <c r="DK1273" s="16">
        <v>46077.670266203706</v>
      </c>
      <c r="DL1273" s="12" t="s">
        <v>213</v>
      </c>
      <c r="DM1273" s="13" t="s">
        <v>185</v>
      </c>
      <c r="DN1273" s="13" t="s">
        <v>21156</v>
      </c>
      <c r="DO1273" s="14"/>
      <c r="DP1273" s="14"/>
      <c r="DQ1273" s="14"/>
      <c r="DR1273" s="14"/>
      <c r="DS1273" s="14"/>
      <c r="DT1273" s="14"/>
      <c r="DU1273" s="14"/>
      <c r="DV1273" s="14"/>
      <c r="DW1273" s="14"/>
      <c r="DX1273" s="14"/>
      <c r="DY1273" s="14"/>
      <c r="DZ1273" s="14"/>
      <c r="EA1273" s="14"/>
      <c r="EB1273" s="14"/>
      <c r="EC1273" s="14"/>
      <c r="ED1273" s="14"/>
      <c r="EE1273" s="14"/>
      <c r="EF1273" s="14"/>
      <c r="EG1273" s="14"/>
      <c r="EH1273" s="14"/>
      <c r="EI1273" s="17" t="s">
        <v>204</v>
      </c>
      <c r="EJ1273" s="15" t="s">
        <v>205</v>
      </c>
      <c r="EK1273" s="16">
        <v>46093.970613425925</v>
      </c>
      <c r="EL1273" s="12" t="s">
        <v>218</v>
      </c>
      <c r="EM1273" s="13" t="s">
        <v>185</v>
      </c>
      <c r="EN1273" s="13" t="s">
        <v>21157</v>
      </c>
      <c r="EO1273" s="14"/>
      <c r="EP1273" s="14"/>
      <c r="EQ1273" s="14"/>
      <c r="ER1273" s="14"/>
      <c r="ES1273" s="14"/>
      <c r="ET1273" s="14"/>
      <c r="EU1273" s="14"/>
      <c r="EV1273" s="14"/>
      <c r="EW1273" s="14"/>
      <c r="EX1273" s="14"/>
      <c r="EY1273" s="14"/>
      <c r="EZ1273" s="14"/>
      <c r="FA1273" s="14"/>
      <c r="FB1273" s="14"/>
      <c r="FC1273" s="14"/>
      <c r="FD1273" s="14"/>
      <c r="FE1273" s="14"/>
      <c r="FF1273" s="14"/>
      <c r="FG1273" s="14"/>
      <c r="FH1273" s="14"/>
      <c r="FI1273" s="17" t="s">
        <v>204</v>
      </c>
      <c r="FJ1273" s="15" t="s">
        <v>205</v>
      </c>
      <c r="FK1273" s="16">
        <v>46104.50145833333</v>
      </c>
      <c r="FL1273" s="14"/>
      <c r="FM1273" s="14"/>
      <c r="FN1273" s="15" t="s">
        <v>223</v>
      </c>
      <c r="FO1273" s="16">
        <v>46104.50145833333</v>
      </c>
      <c r="FP1273" s="13" t="s">
        <v>21157</v>
      </c>
      <c r="FQ1273" s="13" t="s">
        <v>21158</v>
      </c>
      <c r="FR1273" s="13" t="s">
        <v>21159</v>
      </c>
      <c r="FS1273" s="14"/>
      <c r="FT1273" s="14"/>
      <c r="FU1273" s="14" t="str">
        <f t="shared" si="17"/>
        <v>Base de Dados_Images/TCV-8017-10.Imagem do Equipamento-.104443.jpg</v>
      </c>
      <c r="FV1273" s="14"/>
      <c r="FW1273" s="14"/>
    </row>
    <row r="1274" ht="15.75" customHeight="1">
      <c r="A1274" s="10" t="s">
        <v>18211</v>
      </c>
      <c r="B1274" s="10" t="s">
        <v>20851</v>
      </c>
      <c r="C1274" s="10" t="s">
        <v>3150</v>
      </c>
      <c r="D1274" s="10" t="s">
        <v>21160</v>
      </c>
      <c r="E1274" s="11" t="s">
        <v>21161</v>
      </c>
      <c r="F1274" s="12" t="s">
        <v>184</v>
      </c>
      <c r="G1274" s="13" t="s">
        <v>185</v>
      </c>
      <c r="H1274" s="13" t="s">
        <v>21162</v>
      </c>
      <c r="I1274" s="13" t="s">
        <v>185</v>
      </c>
      <c r="J1274" s="13" t="s">
        <v>21163</v>
      </c>
      <c r="K1274" s="13" t="s">
        <v>185</v>
      </c>
      <c r="L1274" s="13" t="s">
        <v>21164</v>
      </c>
      <c r="M1274" s="13" t="s">
        <v>185</v>
      </c>
      <c r="N1274" s="13" t="s">
        <v>21165</v>
      </c>
      <c r="O1274" s="13" t="s">
        <v>185</v>
      </c>
      <c r="P1274" s="13" t="s">
        <v>21166</v>
      </c>
      <c r="Q1274" s="13" t="s">
        <v>185</v>
      </c>
      <c r="R1274" s="13" t="s">
        <v>21167</v>
      </c>
      <c r="S1274" s="13" t="s">
        <v>185</v>
      </c>
      <c r="T1274" s="13" t="s">
        <v>21168</v>
      </c>
      <c r="U1274" s="13" t="s">
        <v>185</v>
      </c>
      <c r="V1274" s="13" t="s">
        <v>21169</v>
      </c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  <c r="BP1274" s="14"/>
      <c r="BQ1274" s="14"/>
      <c r="BR1274" s="14"/>
      <c r="BS1274" s="17" t="s">
        <v>204</v>
      </c>
      <c r="BT1274" s="17" t="s">
        <v>277</v>
      </c>
      <c r="BU1274" s="18"/>
      <c r="BV1274" s="15" t="s">
        <v>205</v>
      </c>
      <c r="BW1274" s="16">
        <v>46045.64943287037</v>
      </c>
      <c r="BX1274" s="15" t="s">
        <v>205</v>
      </c>
      <c r="BY1274" s="16">
        <v>46045.64943287037</v>
      </c>
      <c r="BZ1274" s="12" t="s">
        <v>206</v>
      </c>
      <c r="CA1274" s="13" t="s">
        <v>185</v>
      </c>
      <c r="CB1274" s="13" t="s">
        <v>21170</v>
      </c>
      <c r="CC1274" s="13" t="s">
        <v>185</v>
      </c>
      <c r="CD1274" s="13" t="s">
        <v>21171</v>
      </c>
      <c r="CE1274" s="14"/>
      <c r="CF1274" s="14"/>
      <c r="CG1274" s="14"/>
      <c r="CH1274" s="14"/>
      <c r="CI1274" s="14"/>
      <c r="CJ1274" s="14"/>
      <c r="CK1274" s="14"/>
      <c r="CL1274" s="14"/>
      <c r="CM1274" s="14"/>
      <c r="CN1274" s="14"/>
      <c r="CO1274" s="14"/>
      <c r="CP1274" s="14"/>
      <c r="CQ1274" s="14"/>
      <c r="CR1274" s="14"/>
      <c r="CS1274" s="14"/>
      <c r="CT1274" s="14"/>
      <c r="CU1274" s="14"/>
      <c r="CV1274" s="14"/>
      <c r="CW1274" s="14"/>
      <c r="CX1274" s="14"/>
      <c r="CY1274" s="14"/>
      <c r="CZ1274" s="14"/>
      <c r="DA1274" s="14"/>
      <c r="DB1274" s="14"/>
      <c r="DC1274" s="14"/>
      <c r="DD1274" s="14"/>
      <c r="DE1274" s="17" t="s">
        <v>204</v>
      </c>
      <c r="DF1274" s="17" t="s">
        <v>277</v>
      </c>
      <c r="DG1274" s="18"/>
      <c r="DH1274" s="15" t="s">
        <v>205</v>
      </c>
      <c r="DI1274" s="16">
        <v>46077.52380787037</v>
      </c>
      <c r="DJ1274" s="15" t="s">
        <v>205</v>
      </c>
      <c r="DK1274" s="16">
        <v>46077.52380787037</v>
      </c>
      <c r="DL1274" s="12" t="s">
        <v>213</v>
      </c>
      <c r="DM1274" s="13" t="s">
        <v>185</v>
      </c>
      <c r="DN1274" s="13" t="s">
        <v>21172</v>
      </c>
      <c r="DO1274" s="14"/>
      <c r="DP1274" s="14"/>
      <c r="DQ1274" s="14"/>
      <c r="DR1274" s="14"/>
      <c r="DS1274" s="14"/>
      <c r="DT1274" s="14"/>
      <c r="DU1274" s="14"/>
      <c r="DV1274" s="14"/>
      <c r="DW1274" s="14"/>
      <c r="DX1274" s="14"/>
      <c r="DY1274" s="14"/>
      <c r="DZ1274" s="14"/>
      <c r="EA1274" s="14"/>
      <c r="EB1274" s="14"/>
      <c r="EC1274" s="14"/>
      <c r="ED1274" s="14"/>
      <c r="EE1274" s="14"/>
      <c r="EF1274" s="14"/>
      <c r="EG1274" s="14"/>
      <c r="EH1274" s="14"/>
      <c r="EI1274" s="17" t="s">
        <v>204</v>
      </c>
      <c r="EJ1274" s="15" t="s">
        <v>205</v>
      </c>
      <c r="EK1274" s="16">
        <v>46093.93866898148</v>
      </c>
      <c r="EL1274" s="12" t="s">
        <v>218</v>
      </c>
      <c r="EM1274" s="13" t="s">
        <v>185</v>
      </c>
      <c r="EN1274" s="13" t="s">
        <v>21173</v>
      </c>
      <c r="EO1274" s="14"/>
      <c r="EP1274" s="14"/>
      <c r="EQ1274" s="14"/>
      <c r="ER1274" s="14"/>
      <c r="ES1274" s="14"/>
      <c r="ET1274" s="14"/>
      <c r="EU1274" s="14"/>
      <c r="EV1274" s="14"/>
      <c r="EW1274" s="14"/>
      <c r="EX1274" s="14"/>
      <c r="EY1274" s="14"/>
      <c r="EZ1274" s="14"/>
      <c r="FA1274" s="14"/>
      <c r="FB1274" s="14"/>
      <c r="FC1274" s="14"/>
      <c r="FD1274" s="14"/>
      <c r="FE1274" s="14"/>
      <c r="FF1274" s="14"/>
      <c r="FG1274" s="14"/>
      <c r="FH1274" s="14"/>
      <c r="FI1274" s="17" t="s">
        <v>204</v>
      </c>
      <c r="FJ1274" s="15" t="s">
        <v>205</v>
      </c>
      <c r="FK1274" s="16">
        <v>46104.5015162037</v>
      </c>
      <c r="FL1274" s="14"/>
      <c r="FM1274" s="14"/>
      <c r="FN1274" s="15" t="s">
        <v>223</v>
      </c>
      <c r="FO1274" s="16">
        <v>46104.5015162037</v>
      </c>
      <c r="FP1274" s="13" t="s">
        <v>21173</v>
      </c>
      <c r="FQ1274" s="13" t="s">
        <v>21174</v>
      </c>
      <c r="FR1274" s="13" t="s">
        <v>21169</v>
      </c>
      <c r="FS1274" s="14"/>
      <c r="FT1274" s="14"/>
      <c r="FU1274" s="14" t="str">
        <f t="shared" si="17"/>
        <v>Base de Dados_Images/LCV-8024-10.Imagem do Equipamento-.183447.jpg</v>
      </c>
      <c r="FV1274" s="14"/>
      <c r="FW1274" s="14"/>
    </row>
    <row r="1275" ht="15.75" customHeight="1">
      <c r="A1275" s="10" t="s">
        <v>18211</v>
      </c>
      <c r="B1275" s="10" t="s">
        <v>21175</v>
      </c>
      <c r="C1275" s="10" t="s">
        <v>181</v>
      </c>
      <c r="D1275" s="10" t="s">
        <v>21176</v>
      </c>
      <c r="E1275" s="11" t="s">
        <v>21177</v>
      </c>
      <c r="F1275" s="12" t="s">
        <v>184</v>
      </c>
      <c r="G1275" s="13" t="s">
        <v>185</v>
      </c>
      <c r="H1275" s="13" t="s">
        <v>21178</v>
      </c>
      <c r="I1275" s="13" t="s">
        <v>185</v>
      </c>
      <c r="J1275" s="13" t="s">
        <v>21179</v>
      </c>
      <c r="K1275" s="13" t="s">
        <v>185</v>
      </c>
      <c r="L1275" s="13" t="s">
        <v>21180</v>
      </c>
      <c r="M1275" s="13" t="s">
        <v>185</v>
      </c>
      <c r="N1275" s="13" t="s">
        <v>21181</v>
      </c>
      <c r="O1275" s="13" t="s">
        <v>185</v>
      </c>
      <c r="P1275" s="13" t="s">
        <v>21182</v>
      </c>
      <c r="Q1275" s="13" t="s">
        <v>185</v>
      </c>
      <c r="R1275" s="13" t="s">
        <v>21183</v>
      </c>
      <c r="S1275" s="13" t="s">
        <v>185</v>
      </c>
      <c r="T1275" s="13" t="s">
        <v>21184</v>
      </c>
      <c r="U1275" s="13" t="s">
        <v>185</v>
      </c>
      <c r="V1275" s="13" t="s">
        <v>21185</v>
      </c>
      <c r="W1275" s="13" t="s">
        <v>185</v>
      </c>
      <c r="X1275" s="13" t="s">
        <v>21186</v>
      </c>
      <c r="Y1275" s="13" t="s">
        <v>185</v>
      </c>
      <c r="Z1275" s="13" t="s">
        <v>21187</v>
      </c>
      <c r="AA1275" s="13" t="s">
        <v>185</v>
      </c>
      <c r="AB1275" s="13" t="s">
        <v>21188</v>
      </c>
      <c r="AC1275" s="13" t="s">
        <v>185</v>
      </c>
      <c r="AD1275" s="13" t="s">
        <v>21189</v>
      </c>
      <c r="AE1275" s="13" t="s">
        <v>185</v>
      </c>
      <c r="AF1275" s="13" t="s">
        <v>21190</v>
      </c>
      <c r="AG1275" s="13" t="s">
        <v>185</v>
      </c>
      <c r="AH1275" s="13" t="s">
        <v>21191</v>
      </c>
      <c r="AI1275" s="13" t="s">
        <v>185</v>
      </c>
      <c r="AJ1275" s="13" t="s">
        <v>21192</v>
      </c>
      <c r="AK1275" s="13" t="s">
        <v>185</v>
      </c>
      <c r="AL1275" s="13" t="s">
        <v>21193</v>
      </c>
      <c r="AM1275" s="13" t="s">
        <v>185</v>
      </c>
      <c r="AN1275" s="13" t="s">
        <v>21194</v>
      </c>
      <c r="AO1275" s="13" t="s">
        <v>185</v>
      </c>
      <c r="AP1275" s="13" t="s">
        <v>21195</v>
      </c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  <c r="BP1275" s="14"/>
      <c r="BQ1275" s="14"/>
      <c r="BR1275" s="14"/>
      <c r="BS1275" s="17" t="s">
        <v>204</v>
      </c>
      <c r="BT1275" s="15" t="s">
        <v>205</v>
      </c>
      <c r="BU1275" s="16">
        <v>46048.50987268519</v>
      </c>
      <c r="BV1275" s="15" t="s">
        <v>205</v>
      </c>
      <c r="BW1275" s="16">
        <v>46070.61253472222</v>
      </c>
      <c r="BX1275" s="15" t="s">
        <v>205</v>
      </c>
      <c r="BY1275" s="16">
        <v>46070.61253472222</v>
      </c>
      <c r="BZ1275" s="12" t="s">
        <v>206</v>
      </c>
      <c r="CA1275" s="13" t="s">
        <v>185</v>
      </c>
      <c r="CB1275" s="13" t="s">
        <v>21196</v>
      </c>
      <c r="CC1275" s="13" t="s">
        <v>185</v>
      </c>
      <c r="CD1275" s="13" t="s">
        <v>21197</v>
      </c>
      <c r="CE1275" s="13" t="s">
        <v>185</v>
      </c>
      <c r="CF1275" s="13" t="s">
        <v>21198</v>
      </c>
      <c r="CG1275" s="13" t="s">
        <v>185</v>
      </c>
      <c r="CH1275" s="13" t="s">
        <v>21199</v>
      </c>
      <c r="CI1275" s="13" t="s">
        <v>185</v>
      </c>
      <c r="CJ1275" s="13" t="s">
        <v>21200</v>
      </c>
      <c r="CK1275" s="13" t="s">
        <v>195</v>
      </c>
      <c r="CL1275" s="13" t="s">
        <v>21201</v>
      </c>
      <c r="CM1275" s="14"/>
      <c r="CN1275" s="14"/>
      <c r="CO1275" s="14"/>
      <c r="CP1275" s="14"/>
      <c r="CQ1275" s="14"/>
      <c r="CR1275" s="14"/>
      <c r="CS1275" s="14"/>
      <c r="CT1275" s="14"/>
      <c r="CU1275" s="14"/>
      <c r="CV1275" s="14"/>
      <c r="CW1275" s="14"/>
      <c r="CX1275" s="14"/>
      <c r="CY1275" s="14"/>
      <c r="CZ1275" s="14"/>
      <c r="DA1275" s="14"/>
      <c r="DB1275" s="14"/>
      <c r="DC1275" s="14"/>
      <c r="DD1275" s="14"/>
      <c r="DE1275" s="15" t="s">
        <v>204</v>
      </c>
      <c r="DF1275" s="15" t="s">
        <v>205</v>
      </c>
      <c r="DG1275" s="16">
        <v>46077.393472222226</v>
      </c>
      <c r="DH1275" s="15" t="s">
        <v>205</v>
      </c>
      <c r="DI1275" s="16">
        <v>46111.393599537034</v>
      </c>
      <c r="DJ1275" s="15" t="s">
        <v>205</v>
      </c>
      <c r="DK1275" s="16">
        <v>46111.393599537034</v>
      </c>
      <c r="DL1275" s="12" t="s">
        <v>213</v>
      </c>
      <c r="DM1275" s="13" t="s">
        <v>185</v>
      </c>
      <c r="DN1275" s="13" t="s">
        <v>21202</v>
      </c>
      <c r="DO1275" s="13" t="s">
        <v>185</v>
      </c>
      <c r="DP1275" s="13" t="s">
        <v>21203</v>
      </c>
      <c r="DQ1275" s="13" t="s">
        <v>185</v>
      </c>
      <c r="DR1275" s="13" t="s">
        <v>21204</v>
      </c>
      <c r="DS1275" s="13" t="s">
        <v>185</v>
      </c>
      <c r="DT1275" s="13" t="s">
        <v>21205</v>
      </c>
      <c r="DU1275" s="14"/>
      <c r="DV1275" s="14"/>
      <c r="DW1275" s="14"/>
      <c r="DX1275" s="14"/>
      <c r="DY1275" s="14"/>
      <c r="DZ1275" s="14"/>
      <c r="EA1275" s="14"/>
      <c r="EB1275" s="14"/>
      <c r="EC1275" s="14"/>
      <c r="ED1275" s="14"/>
      <c r="EE1275" s="14"/>
      <c r="EF1275" s="14"/>
      <c r="EG1275" s="14"/>
      <c r="EH1275" s="14"/>
      <c r="EI1275" s="17" t="s">
        <v>204</v>
      </c>
      <c r="EJ1275" s="15" t="s">
        <v>205</v>
      </c>
      <c r="EK1275" s="16">
        <v>46111.39368055556</v>
      </c>
      <c r="EL1275" s="12" t="s">
        <v>218</v>
      </c>
      <c r="EM1275" s="13" t="s">
        <v>185</v>
      </c>
      <c r="EN1275" s="13" t="s">
        <v>21206</v>
      </c>
      <c r="EO1275" s="13" t="s">
        <v>185</v>
      </c>
      <c r="EP1275" s="13" t="s">
        <v>21207</v>
      </c>
      <c r="EQ1275" s="13" t="s">
        <v>185</v>
      </c>
      <c r="ER1275" s="13" t="s">
        <v>21208</v>
      </c>
      <c r="ES1275" s="13" t="s">
        <v>185</v>
      </c>
      <c r="ET1275" s="13" t="s">
        <v>21209</v>
      </c>
      <c r="EU1275" s="14"/>
      <c r="EV1275" s="14"/>
      <c r="EW1275" s="14"/>
      <c r="EX1275" s="14"/>
      <c r="EY1275" s="14"/>
      <c r="EZ1275" s="14"/>
      <c r="FA1275" s="14"/>
      <c r="FB1275" s="14"/>
      <c r="FC1275" s="14"/>
      <c r="FD1275" s="14"/>
      <c r="FE1275" s="14"/>
      <c r="FF1275" s="14"/>
      <c r="FG1275" s="14"/>
      <c r="FH1275" s="14"/>
      <c r="FI1275" s="17" t="s">
        <v>204</v>
      </c>
      <c r="FJ1275" s="15" t="s">
        <v>205</v>
      </c>
      <c r="FK1275" s="16">
        <v>46111.39375</v>
      </c>
      <c r="FL1275" s="14"/>
      <c r="FM1275" s="14"/>
      <c r="FN1275" s="15" t="s">
        <v>223</v>
      </c>
      <c r="FO1275" s="16">
        <v>46111.39375</v>
      </c>
      <c r="FP1275" s="13" t="s">
        <v>21209</v>
      </c>
      <c r="FQ1275" s="13" t="s">
        <v>21210</v>
      </c>
      <c r="FR1275" s="13" t="s">
        <v>21211</v>
      </c>
      <c r="FS1275" s="13" t="s">
        <v>21212</v>
      </c>
      <c r="FT1275" s="13" t="s">
        <v>21213</v>
      </c>
      <c r="FU1275" s="14" t="str">
        <f t="shared" si="17"/>
        <v>Base de Dados_Images/BC-6512.Imagem do Equipamento-.211918.jpg</v>
      </c>
      <c r="FV1275" s="14"/>
      <c r="FW1275" s="14"/>
    </row>
    <row r="1276" ht="15.75" customHeight="1">
      <c r="A1276" s="10" t="s">
        <v>18211</v>
      </c>
      <c r="B1276" s="10" t="s">
        <v>21175</v>
      </c>
      <c r="C1276" s="10" t="s">
        <v>181</v>
      </c>
      <c r="D1276" s="10" t="s">
        <v>21214</v>
      </c>
      <c r="E1276" s="11" t="s">
        <v>21215</v>
      </c>
      <c r="F1276" s="12" t="s">
        <v>184</v>
      </c>
      <c r="G1276" s="13" t="s">
        <v>185</v>
      </c>
      <c r="H1276" s="13" t="s">
        <v>21216</v>
      </c>
      <c r="I1276" s="13" t="s">
        <v>185</v>
      </c>
      <c r="J1276" s="13" t="s">
        <v>21217</v>
      </c>
      <c r="K1276" s="13" t="s">
        <v>185</v>
      </c>
      <c r="L1276" s="13" t="s">
        <v>21218</v>
      </c>
      <c r="M1276" s="13" t="s">
        <v>185</v>
      </c>
      <c r="N1276" s="13" t="s">
        <v>21219</v>
      </c>
      <c r="O1276" s="13" t="s">
        <v>185</v>
      </c>
      <c r="P1276" s="13" t="s">
        <v>21220</v>
      </c>
      <c r="Q1276" s="13" t="s">
        <v>185</v>
      </c>
      <c r="R1276" s="13" t="s">
        <v>21221</v>
      </c>
      <c r="S1276" s="13" t="s">
        <v>185</v>
      </c>
      <c r="T1276" s="13" t="s">
        <v>21222</v>
      </c>
      <c r="U1276" s="13" t="s">
        <v>185</v>
      </c>
      <c r="V1276" s="13" t="s">
        <v>21223</v>
      </c>
      <c r="W1276" s="13" t="s">
        <v>185</v>
      </c>
      <c r="X1276" s="13" t="s">
        <v>21224</v>
      </c>
      <c r="Y1276" s="13" t="s">
        <v>185</v>
      </c>
      <c r="Z1276" s="13" t="s">
        <v>21225</v>
      </c>
      <c r="AA1276" s="13" t="s">
        <v>185</v>
      </c>
      <c r="AB1276" s="13" t="s">
        <v>21226</v>
      </c>
      <c r="AC1276" s="13" t="s">
        <v>185</v>
      </c>
      <c r="AD1276" s="13" t="s">
        <v>21227</v>
      </c>
      <c r="AE1276" s="13" t="s">
        <v>185</v>
      </c>
      <c r="AF1276" s="13" t="s">
        <v>21228</v>
      </c>
      <c r="AG1276" s="13" t="s">
        <v>185</v>
      </c>
      <c r="AH1276" s="13" t="s">
        <v>21229</v>
      </c>
      <c r="AI1276" s="13" t="s">
        <v>185</v>
      </c>
      <c r="AJ1276" s="13" t="s">
        <v>21230</v>
      </c>
      <c r="AK1276" s="13" t="s">
        <v>185</v>
      </c>
      <c r="AL1276" s="13" t="s">
        <v>21231</v>
      </c>
      <c r="AM1276" s="13" t="s">
        <v>185</v>
      </c>
      <c r="AN1276" s="13" t="s">
        <v>21232</v>
      </c>
      <c r="AO1276" s="13" t="s">
        <v>185</v>
      </c>
      <c r="AP1276" s="13" t="s">
        <v>21233</v>
      </c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  <c r="BP1276" s="14"/>
      <c r="BQ1276" s="14"/>
      <c r="BR1276" s="14"/>
      <c r="BS1276" s="17" t="s">
        <v>204</v>
      </c>
      <c r="BT1276" s="15" t="s">
        <v>205</v>
      </c>
      <c r="BU1276" s="16">
        <v>46070.51640046296</v>
      </c>
      <c r="BV1276" s="15" t="s">
        <v>205</v>
      </c>
      <c r="BW1276" s="16">
        <v>46070.6128125</v>
      </c>
      <c r="BX1276" s="15" t="s">
        <v>205</v>
      </c>
      <c r="BY1276" s="16">
        <v>46070.6128125</v>
      </c>
      <c r="BZ1276" s="12" t="s">
        <v>206</v>
      </c>
      <c r="CA1276" s="13" t="s">
        <v>185</v>
      </c>
      <c r="CB1276" s="13" t="s">
        <v>21234</v>
      </c>
      <c r="CC1276" s="13" t="s">
        <v>185</v>
      </c>
      <c r="CD1276" s="13" t="s">
        <v>21234</v>
      </c>
      <c r="CE1276" s="13" t="s">
        <v>185</v>
      </c>
      <c r="CF1276" s="13" t="s">
        <v>21235</v>
      </c>
      <c r="CG1276" s="13" t="s">
        <v>185</v>
      </c>
      <c r="CH1276" s="13" t="s">
        <v>21236</v>
      </c>
      <c r="CI1276" s="13" t="s">
        <v>185</v>
      </c>
      <c r="CJ1276" s="13" t="s">
        <v>21237</v>
      </c>
      <c r="CK1276" s="13" t="s">
        <v>195</v>
      </c>
      <c r="CL1276" s="13" t="s">
        <v>21238</v>
      </c>
      <c r="CM1276" s="14"/>
      <c r="CN1276" s="14"/>
      <c r="CO1276" s="14"/>
      <c r="CP1276" s="14"/>
      <c r="CQ1276" s="14"/>
      <c r="CR1276" s="14"/>
      <c r="CS1276" s="14"/>
      <c r="CT1276" s="14"/>
      <c r="CU1276" s="14"/>
      <c r="CV1276" s="14"/>
      <c r="CW1276" s="14"/>
      <c r="CX1276" s="14"/>
      <c r="CY1276" s="14"/>
      <c r="CZ1276" s="14"/>
      <c r="DA1276" s="14"/>
      <c r="DB1276" s="14"/>
      <c r="DC1276" s="14"/>
      <c r="DD1276" s="14"/>
      <c r="DE1276" s="17" t="s">
        <v>204</v>
      </c>
      <c r="DF1276" s="15" t="s">
        <v>205</v>
      </c>
      <c r="DG1276" s="16">
        <v>46077.39361111111</v>
      </c>
      <c r="DH1276" s="15" t="s">
        <v>205</v>
      </c>
      <c r="DI1276" s="16">
        <v>46097.54126157407</v>
      </c>
      <c r="DJ1276" s="15" t="s">
        <v>205</v>
      </c>
      <c r="DK1276" s="16">
        <v>46097.54126157407</v>
      </c>
      <c r="DL1276" s="12" t="s">
        <v>213</v>
      </c>
      <c r="DM1276" s="13" t="s">
        <v>185</v>
      </c>
      <c r="DN1276" s="13" t="s">
        <v>21239</v>
      </c>
      <c r="DO1276" s="13" t="s">
        <v>185</v>
      </c>
      <c r="DP1276" s="13" t="s">
        <v>21240</v>
      </c>
      <c r="DQ1276" s="13" t="s">
        <v>185</v>
      </c>
      <c r="DR1276" s="13" t="s">
        <v>21241</v>
      </c>
      <c r="DS1276" s="13" t="s">
        <v>185</v>
      </c>
      <c r="DT1276" s="13" t="s">
        <v>21242</v>
      </c>
      <c r="DU1276" s="14"/>
      <c r="DV1276" s="14"/>
      <c r="DW1276" s="14"/>
      <c r="DX1276" s="14"/>
      <c r="DY1276" s="14"/>
      <c r="DZ1276" s="14"/>
      <c r="EA1276" s="14"/>
      <c r="EB1276" s="14"/>
      <c r="EC1276" s="14"/>
      <c r="ED1276" s="14"/>
      <c r="EE1276" s="14"/>
      <c r="EF1276" s="14"/>
      <c r="EG1276" s="14"/>
      <c r="EH1276" s="14"/>
      <c r="EI1276" s="15" t="s">
        <v>204</v>
      </c>
      <c r="EJ1276" s="15" t="s">
        <v>205</v>
      </c>
      <c r="EK1276" s="16">
        <v>46099.69097222222</v>
      </c>
      <c r="EL1276" s="12" t="s">
        <v>218</v>
      </c>
      <c r="EM1276" s="13" t="s">
        <v>185</v>
      </c>
      <c r="EN1276" s="13" t="s">
        <v>21243</v>
      </c>
      <c r="EO1276" s="13" t="s">
        <v>185</v>
      </c>
      <c r="EP1276" s="13" t="s">
        <v>21244</v>
      </c>
      <c r="EQ1276" s="13" t="s">
        <v>185</v>
      </c>
      <c r="ER1276" s="13" t="s">
        <v>21245</v>
      </c>
      <c r="ES1276" s="13" t="s">
        <v>185</v>
      </c>
      <c r="ET1276" s="13" t="s">
        <v>21246</v>
      </c>
      <c r="EU1276" s="14"/>
      <c r="EV1276" s="14"/>
      <c r="EW1276" s="14"/>
      <c r="EX1276" s="14"/>
      <c r="EY1276" s="14"/>
      <c r="EZ1276" s="14"/>
      <c r="FA1276" s="14"/>
      <c r="FB1276" s="14"/>
      <c r="FC1276" s="14"/>
      <c r="FD1276" s="14"/>
      <c r="FE1276" s="14"/>
      <c r="FF1276" s="14"/>
      <c r="FG1276" s="14"/>
      <c r="FH1276" s="14"/>
      <c r="FI1276" s="17" t="s">
        <v>204</v>
      </c>
      <c r="FJ1276" s="15" t="s">
        <v>205</v>
      </c>
      <c r="FK1276" s="16">
        <v>46102.69353009259</v>
      </c>
      <c r="FL1276" s="14"/>
      <c r="FM1276" s="14"/>
      <c r="FN1276" s="15" t="s">
        <v>223</v>
      </c>
      <c r="FO1276" s="16">
        <v>46102.69353009259</v>
      </c>
      <c r="FP1276" s="13" t="s">
        <v>21246</v>
      </c>
      <c r="FQ1276" s="13" t="s">
        <v>21247</v>
      </c>
      <c r="FR1276" s="13" t="s">
        <v>21248</v>
      </c>
      <c r="FS1276" s="13" t="s">
        <v>21249</v>
      </c>
      <c r="FT1276" s="13" t="s">
        <v>21250</v>
      </c>
      <c r="FU1276" s="14" t="str">
        <f t="shared" si="17"/>
        <v>Base de Dados_Images/BC-6513.Imagem do Equipamento-.212203.jpg</v>
      </c>
      <c r="FV1276" s="14"/>
      <c r="FW1276" s="14"/>
    </row>
    <row r="1277" ht="15.75" customHeight="1">
      <c r="A1277" s="10" t="s">
        <v>18211</v>
      </c>
      <c r="B1277" s="10" t="s">
        <v>21175</v>
      </c>
      <c r="C1277" s="10" t="s">
        <v>265</v>
      </c>
      <c r="D1277" s="10" t="s">
        <v>21251</v>
      </c>
      <c r="E1277" s="11" t="s">
        <v>21252</v>
      </c>
      <c r="F1277" s="12" t="s">
        <v>184</v>
      </c>
      <c r="G1277" s="13" t="s">
        <v>185</v>
      </c>
      <c r="H1277" s="13" t="s">
        <v>21253</v>
      </c>
      <c r="I1277" s="13" t="s">
        <v>185</v>
      </c>
      <c r="J1277" s="13" t="s">
        <v>21254</v>
      </c>
      <c r="K1277" s="13" t="s">
        <v>185</v>
      </c>
      <c r="L1277" s="13" t="s">
        <v>21255</v>
      </c>
      <c r="M1277" s="13" t="s">
        <v>195</v>
      </c>
      <c r="N1277" s="13" t="s">
        <v>21256</v>
      </c>
      <c r="O1277" s="13" t="s">
        <v>195</v>
      </c>
      <c r="P1277" s="13" t="s">
        <v>21257</v>
      </c>
      <c r="Q1277" s="13" t="s">
        <v>185</v>
      </c>
      <c r="R1277" s="13" t="s">
        <v>21258</v>
      </c>
      <c r="S1277" s="13" t="s">
        <v>195</v>
      </c>
      <c r="T1277" s="13" t="s">
        <v>21259</v>
      </c>
      <c r="U1277" s="13" t="s">
        <v>185</v>
      </c>
      <c r="V1277" s="13" t="s">
        <v>21260</v>
      </c>
      <c r="W1277" s="13" t="s">
        <v>185</v>
      </c>
      <c r="X1277" s="13" t="s">
        <v>21261</v>
      </c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  <c r="BP1277" s="14"/>
      <c r="BQ1277" s="14"/>
      <c r="BR1277" s="14"/>
      <c r="BS1277" s="17" t="s">
        <v>204</v>
      </c>
      <c r="BT1277" s="15" t="s">
        <v>205</v>
      </c>
      <c r="BU1277" s="16">
        <v>46070.51850694444</v>
      </c>
      <c r="BV1277" s="15" t="s">
        <v>205</v>
      </c>
      <c r="BW1277" s="16">
        <v>46070.61408564815</v>
      </c>
      <c r="BX1277" s="15" t="s">
        <v>205</v>
      </c>
      <c r="BY1277" s="16">
        <v>46070.61408564815</v>
      </c>
      <c r="BZ1277" s="12" t="s">
        <v>206</v>
      </c>
      <c r="CA1277" s="14"/>
      <c r="CB1277" s="14"/>
      <c r="CC1277" s="14"/>
      <c r="CD1277" s="14"/>
      <c r="CE1277" s="14"/>
      <c r="CF1277" s="14"/>
      <c r="CG1277" s="14"/>
      <c r="CH1277" s="14"/>
      <c r="CI1277" s="14"/>
      <c r="CJ1277" s="14"/>
      <c r="CK1277" s="14"/>
      <c r="CL1277" s="14"/>
      <c r="CM1277" s="14"/>
      <c r="CN1277" s="14"/>
      <c r="CO1277" s="14"/>
      <c r="CP1277" s="14"/>
      <c r="CQ1277" s="14"/>
      <c r="CR1277" s="14"/>
      <c r="CS1277" s="14"/>
      <c r="CT1277" s="14"/>
      <c r="CU1277" s="14"/>
      <c r="CV1277" s="14"/>
      <c r="CW1277" s="14"/>
      <c r="CX1277" s="14"/>
      <c r="CY1277" s="14"/>
      <c r="CZ1277" s="14"/>
      <c r="DA1277" s="14"/>
      <c r="DB1277" s="14"/>
      <c r="DC1277" s="14"/>
      <c r="DD1277" s="14"/>
      <c r="DE1277" s="17" t="s">
        <v>204</v>
      </c>
      <c r="DF1277" s="17" t="s">
        <v>277</v>
      </c>
      <c r="DG1277" s="18"/>
      <c r="DH1277" s="17" t="s">
        <v>277</v>
      </c>
      <c r="DI1277" s="18"/>
      <c r="DJ1277" s="17" t="s">
        <v>277</v>
      </c>
      <c r="DK1277" s="18"/>
      <c r="DL1277" s="12" t="s">
        <v>213</v>
      </c>
      <c r="DM1277" s="13" t="s">
        <v>185</v>
      </c>
      <c r="DN1277" s="13" t="s">
        <v>21262</v>
      </c>
      <c r="DO1277" s="13" t="s">
        <v>185</v>
      </c>
      <c r="DP1277" s="13" t="s">
        <v>21263</v>
      </c>
      <c r="DQ1277" s="14"/>
      <c r="DR1277" s="14"/>
      <c r="DS1277" s="14"/>
      <c r="DT1277" s="14"/>
      <c r="DU1277" s="14"/>
      <c r="DV1277" s="14"/>
      <c r="DW1277" s="14"/>
      <c r="DX1277" s="14"/>
      <c r="DY1277" s="14"/>
      <c r="DZ1277" s="14"/>
      <c r="EA1277" s="14"/>
      <c r="EB1277" s="14"/>
      <c r="EC1277" s="14"/>
      <c r="ED1277" s="14"/>
      <c r="EE1277" s="14"/>
      <c r="EF1277" s="14"/>
      <c r="EG1277" s="14"/>
      <c r="EH1277" s="14"/>
      <c r="EI1277" s="17" t="s">
        <v>204</v>
      </c>
      <c r="EJ1277" s="15" t="s">
        <v>205</v>
      </c>
      <c r="EK1277" s="16">
        <v>46097.53907407408</v>
      </c>
      <c r="EL1277" s="12" t="s">
        <v>218</v>
      </c>
      <c r="EM1277" s="13" t="s">
        <v>185</v>
      </c>
      <c r="EN1277" s="13" t="s">
        <v>21264</v>
      </c>
      <c r="EO1277" s="13" t="s">
        <v>185</v>
      </c>
      <c r="EP1277" s="13" t="s">
        <v>21265</v>
      </c>
      <c r="EQ1277" s="13" t="s">
        <v>195</v>
      </c>
      <c r="ER1277" s="13" t="s">
        <v>21266</v>
      </c>
      <c r="ES1277" s="13" t="s">
        <v>195</v>
      </c>
      <c r="ET1277" s="13" t="s">
        <v>21267</v>
      </c>
      <c r="EU1277" s="14"/>
      <c r="EV1277" s="14"/>
      <c r="EW1277" s="14"/>
      <c r="EX1277" s="14"/>
      <c r="EY1277" s="14"/>
      <c r="EZ1277" s="14"/>
      <c r="FA1277" s="14"/>
      <c r="FB1277" s="14"/>
      <c r="FC1277" s="14"/>
      <c r="FD1277" s="14"/>
      <c r="FE1277" s="14"/>
      <c r="FF1277" s="14"/>
      <c r="FG1277" s="14"/>
      <c r="FH1277" s="14"/>
      <c r="FI1277" s="17" t="s">
        <v>204</v>
      </c>
      <c r="FJ1277" s="15" t="s">
        <v>205</v>
      </c>
      <c r="FK1277" s="16">
        <v>46102.692662037036</v>
      </c>
      <c r="FL1277" s="14"/>
      <c r="FM1277" s="14"/>
      <c r="FN1277" s="15" t="s">
        <v>223</v>
      </c>
      <c r="FO1277" s="16">
        <v>46102.692662037036</v>
      </c>
      <c r="FP1277" s="13" t="s">
        <v>21267</v>
      </c>
      <c r="FQ1277" s="13" t="s">
        <v>21268</v>
      </c>
      <c r="FR1277" s="13" t="s">
        <v>21269</v>
      </c>
      <c r="FS1277" s="14"/>
      <c r="FT1277" s="14"/>
      <c r="FU1277" s="14" t="str">
        <f t="shared" si="17"/>
        <v>Base de Dados_Images/TQ-6511.Imagem do Equipamento-.205606.jpg</v>
      </c>
      <c r="FV1277" s="14"/>
      <c r="FW1277" s="14"/>
    </row>
    <row r="1278" ht="15.75" customHeight="1">
      <c r="A1278" s="10" t="s">
        <v>18211</v>
      </c>
      <c r="B1278" s="10" t="s">
        <v>21175</v>
      </c>
      <c r="C1278" s="10" t="s">
        <v>286</v>
      </c>
      <c r="D1278" s="10" t="s">
        <v>21270</v>
      </c>
      <c r="E1278" s="11" t="s">
        <v>21271</v>
      </c>
      <c r="F1278" s="12" t="s">
        <v>184</v>
      </c>
      <c r="G1278" s="13" t="s">
        <v>185</v>
      </c>
      <c r="H1278" s="13" t="s">
        <v>21272</v>
      </c>
      <c r="I1278" s="13" t="s">
        <v>185</v>
      </c>
      <c r="J1278" s="13" t="s">
        <v>21273</v>
      </c>
      <c r="K1278" s="13" t="s">
        <v>185</v>
      </c>
      <c r="L1278" s="13" t="s">
        <v>21274</v>
      </c>
      <c r="M1278" s="13" t="s">
        <v>185</v>
      </c>
      <c r="N1278" s="13" t="s">
        <v>21275</v>
      </c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  <c r="BP1278" s="14"/>
      <c r="BQ1278" s="14"/>
      <c r="BR1278" s="14"/>
      <c r="BS1278" s="17" t="s">
        <v>204</v>
      </c>
      <c r="BT1278" s="15" t="s">
        <v>205</v>
      </c>
      <c r="BU1278" s="16">
        <v>46072.634201388886</v>
      </c>
      <c r="BV1278" s="15" t="s">
        <v>205</v>
      </c>
      <c r="BW1278" s="16">
        <v>46070.615</v>
      </c>
      <c r="BX1278" s="15" t="s">
        <v>205</v>
      </c>
      <c r="BY1278" s="16">
        <v>46072.634201388886</v>
      </c>
      <c r="BZ1278" s="12" t="s">
        <v>206</v>
      </c>
      <c r="CA1278" s="13" t="s">
        <v>195</v>
      </c>
      <c r="CB1278" s="13" t="s">
        <v>21276</v>
      </c>
      <c r="CC1278" s="13" t="s">
        <v>185</v>
      </c>
      <c r="CD1278" s="13" t="s">
        <v>21277</v>
      </c>
      <c r="CE1278" s="13" t="s">
        <v>195</v>
      </c>
      <c r="CF1278" s="13" t="s">
        <v>21278</v>
      </c>
      <c r="CG1278" s="14"/>
      <c r="CH1278" s="14"/>
      <c r="CI1278" s="14"/>
      <c r="CJ1278" s="14"/>
      <c r="CK1278" s="14"/>
      <c r="CL1278" s="14"/>
      <c r="CM1278" s="14"/>
      <c r="CN1278" s="14"/>
      <c r="CO1278" s="14"/>
      <c r="CP1278" s="14"/>
      <c r="CQ1278" s="14"/>
      <c r="CR1278" s="14"/>
      <c r="CS1278" s="14"/>
      <c r="CT1278" s="14"/>
      <c r="CU1278" s="14"/>
      <c r="CV1278" s="14"/>
      <c r="CW1278" s="14"/>
      <c r="CX1278" s="14"/>
      <c r="CY1278" s="14"/>
      <c r="CZ1278" s="14"/>
      <c r="DA1278" s="14"/>
      <c r="DB1278" s="14"/>
      <c r="DC1278" s="14"/>
      <c r="DD1278" s="14"/>
      <c r="DE1278" s="17" t="s">
        <v>204</v>
      </c>
      <c r="DF1278" s="17" t="s">
        <v>277</v>
      </c>
      <c r="DG1278" s="18"/>
      <c r="DH1278" s="15" t="s">
        <v>205</v>
      </c>
      <c r="DI1278" s="16">
        <v>46081.61162037037</v>
      </c>
      <c r="DJ1278" s="15" t="s">
        <v>205</v>
      </c>
      <c r="DK1278" s="16">
        <v>46081.61162037037</v>
      </c>
      <c r="DL1278" s="12" t="s">
        <v>213</v>
      </c>
      <c r="DM1278" s="13" t="s">
        <v>185</v>
      </c>
      <c r="DN1278" s="13" t="s">
        <v>21279</v>
      </c>
      <c r="DO1278" s="13" t="s">
        <v>185</v>
      </c>
      <c r="DP1278" s="13" t="s">
        <v>21280</v>
      </c>
      <c r="DQ1278" s="14"/>
      <c r="DR1278" s="14"/>
      <c r="DS1278" s="14"/>
      <c r="DT1278" s="14"/>
      <c r="DU1278" s="14"/>
      <c r="DV1278" s="14"/>
      <c r="DW1278" s="14"/>
      <c r="DX1278" s="14"/>
      <c r="DY1278" s="14"/>
      <c r="DZ1278" s="14"/>
      <c r="EA1278" s="14"/>
      <c r="EB1278" s="14"/>
      <c r="EC1278" s="14"/>
      <c r="ED1278" s="14"/>
      <c r="EE1278" s="14"/>
      <c r="EF1278" s="14"/>
      <c r="EG1278" s="14"/>
      <c r="EH1278" s="14"/>
      <c r="EI1278" s="17" t="s">
        <v>204</v>
      </c>
      <c r="EJ1278" s="15" t="s">
        <v>205</v>
      </c>
      <c r="EK1278" s="16">
        <v>46095.28561342593</v>
      </c>
      <c r="EL1278" s="12" t="s">
        <v>218</v>
      </c>
      <c r="EM1278" s="13" t="s">
        <v>185</v>
      </c>
      <c r="EN1278" s="13" t="s">
        <v>21281</v>
      </c>
      <c r="EO1278" s="13" t="s">
        <v>185</v>
      </c>
      <c r="EP1278" s="13" t="s">
        <v>21282</v>
      </c>
      <c r="EQ1278" s="14"/>
      <c r="ER1278" s="14"/>
      <c r="ES1278" s="14"/>
      <c r="ET1278" s="14"/>
      <c r="EU1278" s="14"/>
      <c r="EV1278" s="14"/>
      <c r="EW1278" s="14"/>
      <c r="EX1278" s="14"/>
      <c r="EY1278" s="14"/>
      <c r="EZ1278" s="14"/>
      <c r="FA1278" s="14"/>
      <c r="FB1278" s="14"/>
      <c r="FC1278" s="14"/>
      <c r="FD1278" s="14"/>
      <c r="FE1278" s="14"/>
      <c r="FF1278" s="14"/>
      <c r="FG1278" s="14"/>
      <c r="FH1278" s="14"/>
      <c r="FI1278" s="17" t="s">
        <v>204</v>
      </c>
      <c r="FJ1278" s="15" t="s">
        <v>205</v>
      </c>
      <c r="FK1278" s="16">
        <v>46111.39383101852</v>
      </c>
      <c r="FL1278" s="14"/>
      <c r="FM1278" s="14"/>
      <c r="FN1278" s="15" t="s">
        <v>223</v>
      </c>
      <c r="FO1278" s="16">
        <v>46111.39383101852</v>
      </c>
      <c r="FP1278" s="13" t="s">
        <v>21282</v>
      </c>
      <c r="FQ1278" s="13" t="s">
        <v>21283</v>
      </c>
      <c r="FR1278" s="13" t="s">
        <v>21278</v>
      </c>
      <c r="FS1278" s="14"/>
      <c r="FT1278" s="14"/>
      <c r="FU1278" s="14" t="str">
        <f t="shared" si="17"/>
        <v>Base de Dados_Images/LIT-8003-03.Imagem do Equipamento-.174032.jpg</v>
      </c>
      <c r="FV1278" s="14"/>
      <c r="FW1278" s="14"/>
    </row>
    <row r="1279" ht="15.75" customHeight="1">
      <c r="A1279" s="10" t="s">
        <v>18211</v>
      </c>
      <c r="B1279" s="22" t="s">
        <v>21284</v>
      </c>
      <c r="C1279" s="10" t="s">
        <v>3150</v>
      </c>
      <c r="D1279" s="10" t="s">
        <v>21285</v>
      </c>
      <c r="E1279" s="11" t="s">
        <v>21286</v>
      </c>
      <c r="F1279" s="12" t="s">
        <v>184</v>
      </c>
      <c r="G1279" s="13" t="s">
        <v>185</v>
      </c>
      <c r="H1279" s="13" t="s">
        <v>21287</v>
      </c>
      <c r="I1279" s="13" t="s">
        <v>185</v>
      </c>
      <c r="J1279" s="13" t="s">
        <v>21288</v>
      </c>
      <c r="K1279" s="13" t="s">
        <v>185</v>
      </c>
      <c r="L1279" s="13" t="s">
        <v>21289</v>
      </c>
      <c r="M1279" s="13" t="s">
        <v>185</v>
      </c>
      <c r="N1279" s="13" t="s">
        <v>21290</v>
      </c>
      <c r="O1279" s="13" t="s">
        <v>185</v>
      </c>
      <c r="P1279" s="13" t="s">
        <v>21291</v>
      </c>
      <c r="Q1279" s="13" t="s">
        <v>185</v>
      </c>
      <c r="R1279" s="13" t="s">
        <v>21292</v>
      </c>
      <c r="S1279" s="13" t="s">
        <v>185</v>
      </c>
      <c r="T1279" s="13" t="s">
        <v>21293</v>
      </c>
      <c r="U1279" s="13" t="s">
        <v>185</v>
      </c>
      <c r="V1279" s="13" t="s">
        <v>21294</v>
      </c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  <c r="BP1279" s="14"/>
      <c r="BQ1279" s="14"/>
      <c r="BR1279" s="14"/>
      <c r="BS1279" s="17" t="s">
        <v>204</v>
      </c>
      <c r="BT1279" s="17" t="s">
        <v>277</v>
      </c>
      <c r="BU1279" s="18"/>
      <c r="BV1279" s="15" t="s">
        <v>205</v>
      </c>
      <c r="BW1279" s="16">
        <v>46046.471724537034</v>
      </c>
      <c r="BX1279" s="15" t="s">
        <v>205</v>
      </c>
      <c r="BY1279" s="16">
        <v>46046.471724537034</v>
      </c>
      <c r="BZ1279" s="12" t="s">
        <v>206</v>
      </c>
      <c r="CA1279" s="14"/>
      <c r="CB1279" s="14"/>
      <c r="CC1279" s="14"/>
      <c r="CD1279" s="14"/>
      <c r="CE1279" s="14"/>
      <c r="CF1279" s="14"/>
      <c r="CG1279" s="14"/>
      <c r="CH1279" s="14"/>
      <c r="CI1279" s="14"/>
      <c r="CJ1279" s="14"/>
      <c r="CK1279" s="14"/>
      <c r="CL1279" s="14"/>
      <c r="CM1279" s="14"/>
      <c r="CN1279" s="14"/>
      <c r="CO1279" s="14"/>
      <c r="CP1279" s="14"/>
      <c r="CQ1279" s="14"/>
      <c r="CR1279" s="14"/>
      <c r="CS1279" s="14"/>
      <c r="CT1279" s="14"/>
      <c r="CU1279" s="14"/>
      <c r="CV1279" s="14"/>
      <c r="CW1279" s="14"/>
      <c r="CX1279" s="14"/>
      <c r="CY1279" s="14"/>
      <c r="CZ1279" s="14"/>
      <c r="DA1279" s="14"/>
      <c r="DB1279" s="14"/>
      <c r="DC1279" s="14"/>
      <c r="DD1279" s="14"/>
      <c r="DE1279" s="17" t="s">
        <v>204</v>
      </c>
      <c r="DF1279" s="17" t="s">
        <v>277</v>
      </c>
      <c r="DG1279" s="18"/>
      <c r="DH1279" s="17" t="s">
        <v>204</v>
      </c>
      <c r="DI1279" s="18"/>
      <c r="DJ1279" s="17" t="s">
        <v>204</v>
      </c>
      <c r="DK1279" s="18"/>
      <c r="DL1279" s="12" t="s">
        <v>213</v>
      </c>
      <c r="DM1279" s="14"/>
      <c r="DN1279" s="14"/>
      <c r="DO1279" s="14"/>
      <c r="DP1279" s="14"/>
      <c r="DQ1279" s="14"/>
      <c r="DR1279" s="14"/>
      <c r="DS1279" s="14"/>
      <c r="DT1279" s="14"/>
      <c r="DU1279" s="14"/>
      <c r="DV1279" s="14"/>
      <c r="DW1279" s="14"/>
      <c r="DX1279" s="14"/>
      <c r="DY1279" s="14"/>
      <c r="DZ1279" s="14"/>
      <c r="EA1279" s="14"/>
      <c r="EB1279" s="14"/>
      <c r="EC1279" s="14"/>
      <c r="ED1279" s="14"/>
      <c r="EE1279" s="14"/>
      <c r="EF1279" s="14"/>
      <c r="EG1279" s="14"/>
      <c r="EH1279" s="14"/>
      <c r="EI1279" s="17" t="s">
        <v>204</v>
      </c>
      <c r="EJ1279" s="17" t="s">
        <v>204</v>
      </c>
      <c r="EK1279" s="18"/>
      <c r="EL1279" s="12" t="s">
        <v>218</v>
      </c>
      <c r="EM1279" s="14"/>
      <c r="EN1279" s="14"/>
      <c r="EO1279" s="14"/>
      <c r="EP1279" s="14"/>
      <c r="EQ1279" s="14"/>
      <c r="ER1279" s="14"/>
      <c r="ES1279" s="14"/>
      <c r="ET1279" s="14"/>
      <c r="EU1279" s="14"/>
      <c r="EV1279" s="14"/>
      <c r="EW1279" s="14"/>
      <c r="EX1279" s="14"/>
      <c r="EY1279" s="14"/>
      <c r="EZ1279" s="14"/>
      <c r="FA1279" s="14"/>
      <c r="FB1279" s="14"/>
      <c r="FC1279" s="14"/>
      <c r="FD1279" s="14"/>
      <c r="FE1279" s="14"/>
      <c r="FF1279" s="14"/>
      <c r="FG1279" s="14"/>
      <c r="FH1279" s="14"/>
      <c r="FI1279" s="17" t="s">
        <v>204</v>
      </c>
      <c r="FJ1279" s="17" t="s">
        <v>204</v>
      </c>
      <c r="FK1279" s="18"/>
      <c r="FL1279" s="14"/>
      <c r="FM1279" s="14"/>
      <c r="FN1279" s="17" t="s">
        <v>703</v>
      </c>
      <c r="FO1279" s="18"/>
      <c r="FP1279" s="13" t="s">
        <v>21295</v>
      </c>
      <c r="FQ1279" s="13" t="s">
        <v>21296</v>
      </c>
      <c r="FR1279" s="13" t="s">
        <v>21297</v>
      </c>
      <c r="FS1279" s="14"/>
      <c r="FT1279" s="14"/>
      <c r="FU1279" s="14" t="str">
        <f t="shared" si="17"/>
        <v>Base de Dados_Images/XV-242.Imagem do Equipamento-.141620.jpg</v>
      </c>
      <c r="FV1279" s="14"/>
      <c r="FW1279" s="14"/>
    </row>
    <row r="1280" ht="15.75" customHeight="1">
      <c r="A1280" s="10" t="s">
        <v>18211</v>
      </c>
      <c r="B1280" s="10" t="s">
        <v>21175</v>
      </c>
      <c r="C1280" s="10" t="s">
        <v>3150</v>
      </c>
      <c r="D1280" s="10" t="s">
        <v>21298</v>
      </c>
      <c r="E1280" s="11" t="s">
        <v>21299</v>
      </c>
      <c r="F1280" s="12" t="s">
        <v>184</v>
      </c>
      <c r="G1280" s="13" t="s">
        <v>185</v>
      </c>
      <c r="H1280" s="13" t="s">
        <v>21300</v>
      </c>
      <c r="I1280" s="13" t="s">
        <v>185</v>
      </c>
      <c r="J1280" s="13" t="s">
        <v>21301</v>
      </c>
      <c r="K1280" s="13" t="s">
        <v>185</v>
      </c>
      <c r="L1280" s="13" t="s">
        <v>21302</v>
      </c>
      <c r="M1280" s="13" t="s">
        <v>185</v>
      </c>
      <c r="N1280" s="13" t="s">
        <v>21303</v>
      </c>
      <c r="O1280" s="13" t="s">
        <v>195</v>
      </c>
      <c r="P1280" s="13" t="s">
        <v>21304</v>
      </c>
      <c r="Q1280" s="13" t="s">
        <v>195</v>
      </c>
      <c r="R1280" s="13" t="s">
        <v>21305</v>
      </c>
      <c r="S1280" s="13" t="s">
        <v>195</v>
      </c>
      <c r="T1280" s="13" t="s">
        <v>21306</v>
      </c>
      <c r="U1280" s="13" t="s">
        <v>195</v>
      </c>
      <c r="V1280" s="13" t="s">
        <v>21307</v>
      </c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  <c r="BP1280" s="14"/>
      <c r="BQ1280" s="14"/>
      <c r="BR1280" s="14"/>
      <c r="BS1280" s="17" t="s">
        <v>204</v>
      </c>
      <c r="BT1280" s="17" t="s">
        <v>277</v>
      </c>
      <c r="BU1280" s="18"/>
      <c r="BV1280" s="15" t="s">
        <v>205</v>
      </c>
      <c r="BW1280" s="16">
        <v>46070.61211805556</v>
      </c>
      <c r="BX1280" s="15" t="s">
        <v>205</v>
      </c>
      <c r="BY1280" s="16">
        <v>46070.61211805556</v>
      </c>
      <c r="BZ1280" s="12" t="s">
        <v>206</v>
      </c>
      <c r="CA1280" s="13" t="s">
        <v>195</v>
      </c>
      <c r="CB1280" s="13" t="s">
        <v>21308</v>
      </c>
      <c r="CC1280" s="13" t="s">
        <v>195</v>
      </c>
      <c r="CD1280" s="13" t="s">
        <v>21309</v>
      </c>
      <c r="CE1280" s="14"/>
      <c r="CF1280" s="14"/>
      <c r="CG1280" s="14"/>
      <c r="CH1280" s="14"/>
      <c r="CI1280" s="14"/>
      <c r="CJ1280" s="14"/>
      <c r="CK1280" s="14"/>
      <c r="CL1280" s="14"/>
      <c r="CM1280" s="14"/>
      <c r="CN1280" s="14"/>
      <c r="CO1280" s="14"/>
      <c r="CP1280" s="14"/>
      <c r="CQ1280" s="14"/>
      <c r="CR1280" s="14"/>
      <c r="CS1280" s="14"/>
      <c r="CT1280" s="14"/>
      <c r="CU1280" s="14"/>
      <c r="CV1280" s="14"/>
      <c r="CW1280" s="14"/>
      <c r="CX1280" s="14"/>
      <c r="CY1280" s="14"/>
      <c r="CZ1280" s="14"/>
      <c r="DA1280" s="14"/>
      <c r="DB1280" s="14"/>
      <c r="DC1280" s="14"/>
      <c r="DD1280" s="14"/>
      <c r="DE1280" s="17" t="s">
        <v>204</v>
      </c>
      <c r="DF1280" s="17" t="s">
        <v>277</v>
      </c>
      <c r="DG1280" s="18"/>
      <c r="DH1280" s="15" t="s">
        <v>205</v>
      </c>
      <c r="DI1280" s="16">
        <v>46081.61181712963</v>
      </c>
      <c r="DJ1280" s="15" t="s">
        <v>205</v>
      </c>
      <c r="DK1280" s="16">
        <v>46081.61181712963</v>
      </c>
      <c r="DL1280" s="12" t="s">
        <v>213</v>
      </c>
      <c r="DM1280" s="13" t="s">
        <v>185</v>
      </c>
      <c r="DN1280" s="13" t="s">
        <v>21310</v>
      </c>
      <c r="DO1280" s="14"/>
      <c r="DP1280" s="14"/>
      <c r="DQ1280" s="14"/>
      <c r="DR1280" s="14"/>
      <c r="DS1280" s="14"/>
      <c r="DT1280" s="14"/>
      <c r="DU1280" s="14"/>
      <c r="DV1280" s="14"/>
      <c r="DW1280" s="14"/>
      <c r="DX1280" s="14"/>
      <c r="DY1280" s="14"/>
      <c r="DZ1280" s="14"/>
      <c r="EA1280" s="14"/>
      <c r="EB1280" s="14"/>
      <c r="EC1280" s="14"/>
      <c r="ED1280" s="14"/>
      <c r="EE1280" s="14"/>
      <c r="EF1280" s="14"/>
      <c r="EG1280" s="14"/>
      <c r="EH1280" s="14"/>
      <c r="EI1280" s="17" t="s">
        <v>204</v>
      </c>
      <c r="EJ1280" s="15" t="s">
        <v>205</v>
      </c>
      <c r="EK1280" s="16">
        <v>46095.53973379629</v>
      </c>
      <c r="EL1280" s="12" t="s">
        <v>218</v>
      </c>
      <c r="EM1280" s="13" t="s">
        <v>185</v>
      </c>
      <c r="EN1280" s="13" t="s">
        <v>21311</v>
      </c>
      <c r="EO1280" s="14"/>
      <c r="EP1280" s="14"/>
      <c r="EQ1280" s="14"/>
      <c r="ER1280" s="14"/>
      <c r="ES1280" s="14"/>
      <c r="ET1280" s="14"/>
      <c r="EU1280" s="14"/>
      <c r="EV1280" s="14"/>
      <c r="EW1280" s="14"/>
      <c r="EX1280" s="14"/>
      <c r="EY1280" s="14"/>
      <c r="EZ1280" s="14"/>
      <c r="FA1280" s="14"/>
      <c r="FB1280" s="14"/>
      <c r="FC1280" s="14"/>
      <c r="FD1280" s="14"/>
      <c r="FE1280" s="14"/>
      <c r="FF1280" s="14"/>
      <c r="FG1280" s="14"/>
      <c r="FH1280" s="14"/>
      <c r="FI1280" s="17" t="s">
        <v>204</v>
      </c>
      <c r="FJ1280" s="15" t="s">
        <v>205</v>
      </c>
      <c r="FK1280" s="16">
        <v>46102.69298611111</v>
      </c>
      <c r="FL1280" s="14"/>
      <c r="FM1280" s="14"/>
      <c r="FN1280" s="15" t="s">
        <v>223</v>
      </c>
      <c r="FO1280" s="16">
        <v>46102.69298611111</v>
      </c>
      <c r="FP1280" s="13" t="s">
        <v>21311</v>
      </c>
      <c r="FQ1280" s="13" t="s">
        <v>21312</v>
      </c>
      <c r="FR1280" s="13" t="s">
        <v>21313</v>
      </c>
      <c r="FS1280" s="14"/>
      <c r="FT1280" s="14"/>
      <c r="FU1280" s="14" t="str">
        <f t="shared" si="17"/>
        <v>Base de Dados_Images/XV-241.Imagem do Equipamento-.143215.jpg</v>
      </c>
      <c r="FV1280" s="14"/>
      <c r="FW1280" s="14"/>
    </row>
    <row r="1281" ht="15.75" customHeight="1">
      <c r="A1281" s="10" t="s">
        <v>18211</v>
      </c>
      <c r="B1281" s="10" t="s">
        <v>21314</v>
      </c>
      <c r="C1281" s="10" t="s">
        <v>1162</v>
      </c>
      <c r="D1281" s="10" t="s">
        <v>21315</v>
      </c>
      <c r="E1281" s="11" t="s">
        <v>21316</v>
      </c>
      <c r="F1281" s="12" t="s">
        <v>184</v>
      </c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  <c r="BP1281" s="14"/>
      <c r="BQ1281" s="14"/>
      <c r="BR1281" s="14"/>
      <c r="BS1281" s="17" t="s">
        <v>204</v>
      </c>
      <c r="BT1281" s="17" t="s">
        <v>277</v>
      </c>
      <c r="BU1281" s="18"/>
      <c r="BV1281" s="17" t="s">
        <v>277</v>
      </c>
      <c r="BW1281" s="18"/>
      <c r="BX1281" s="17" t="s">
        <v>277</v>
      </c>
      <c r="BY1281" s="18"/>
      <c r="BZ1281" s="12" t="s">
        <v>206</v>
      </c>
      <c r="CA1281" s="14"/>
      <c r="CB1281" s="14"/>
      <c r="CC1281" s="14"/>
      <c r="CD1281" s="14"/>
      <c r="CE1281" s="14"/>
      <c r="CF1281" s="14"/>
      <c r="CG1281" s="14"/>
      <c r="CH1281" s="14"/>
      <c r="CI1281" s="14"/>
      <c r="CJ1281" s="14"/>
      <c r="CK1281" s="14"/>
      <c r="CL1281" s="14"/>
      <c r="CM1281" s="14"/>
      <c r="CN1281" s="14"/>
      <c r="CO1281" s="14"/>
      <c r="CP1281" s="14"/>
      <c r="CQ1281" s="14"/>
      <c r="CR1281" s="14"/>
      <c r="CS1281" s="14"/>
      <c r="CT1281" s="14"/>
      <c r="CU1281" s="14"/>
      <c r="CV1281" s="14"/>
      <c r="CW1281" s="14"/>
      <c r="CX1281" s="14"/>
      <c r="CY1281" s="14"/>
      <c r="CZ1281" s="14"/>
      <c r="DA1281" s="14"/>
      <c r="DB1281" s="14"/>
      <c r="DC1281" s="14"/>
      <c r="DD1281" s="14"/>
      <c r="DE1281" s="17" t="s">
        <v>204</v>
      </c>
      <c r="DF1281" s="17" t="s">
        <v>277</v>
      </c>
      <c r="DG1281" s="18"/>
      <c r="DH1281" s="17" t="s">
        <v>277</v>
      </c>
      <c r="DI1281" s="18"/>
      <c r="DJ1281" s="17" t="s">
        <v>277</v>
      </c>
      <c r="DK1281" s="18"/>
      <c r="DL1281" s="12" t="s">
        <v>213</v>
      </c>
      <c r="DM1281" s="13" t="s">
        <v>185</v>
      </c>
      <c r="DN1281" s="13" t="s">
        <v>21317</v>
      </c>
      <c r="DO1281" s="13" t="s">
        <v>185</v>
      </c>
      <c r="DP1281" s="13" t="s">
        <v>21318</v>
      </c>
      <c r="DQ1281" s="14"/>
      <c r="DR1281" s="14"/>
      <c r="DS1281" s="14"/>
      <c r="DT1281" s="14"/>
      <c r="DU1281" s="14"/>
      <c r="DV1281" s="14"/>
      <c r="DW1281" s="14"/>
      <c r="DX1281" s="14"/>
      <c r="DY1281" s="14"/>
      <c r="DZ1281" s="14"/>
      <c r="EA1281" s="14"/>
      <c r="EB1281" s="14"/>
      <c r="EC1281" s="14"/>
      <c r="ED1281" s="14"/>
      <c r="EE1281" s="14"/>
      <c r="EF1281" s="14"/>
      <c r="EG1281" s="14"/>
      <c r="EH1281" s="14"/>
      <c r="EI1281" s="17" t="s">
        <v>204</v>
      </c>
      <c r="EJ1281" s="15" t="s">
        <v>205</v>
      </c>
      <c r="EK1281" s="16">
        <v>46098.546585648146</v>
      </c>
      <c r="EL1281" s="12" t="s">
        <v>218</v>
      </c>
      <c r="EM1281" s="13" t="s">
        <v>185</v>
      </c>
      <c r="EN1281" s="13" t="s">
        <v>21319</v>
      </c>
      <c r="EO1281" s="13" t="s">
        <v>185</v>
      </c>
      <c r="EP1281" s="13" t="s">
        <v>21320</v>
      </c>
      <c r="EQ1281" s="14"/>
      <c r="ER1281" s="14"/>
      <c r="ES1281" s="14"/>
      <c r="ET1281" s="14"/>
      <c r="EU1281" s="14"/>
      <c r="EV1281" s="14"/>
      <c r="EW1281" s="14"/>
      <c r="EX1281" s="14"/>
      <c r="EY1281" s="14"/>
      <c r="EZ1281" s="14"/>
      <c r="FA1281" s="14"/>
      <c r="FB1281" s="14"/>
      <c r="FC1281" s="14"/>
      <c r="FD1281" s="14"/>
      <c r="FE1281" s="14"/>
      <c r="FF1281" s="14"/>
      <c r="FG1281" s="14"/>
      <c r="FH1281" s="14"/>
      <c r="FI1281" s="17" t="s">
        <v>204</v>
      </c>
      <c r="FJ1281" s="15" t="s">
        <v>205</v>
      </c>
      <c r="FK1281" s="16">
        <v>46100.3459375</v>
      </c>
      <c r="FL1281" s="14"/>
      <c r="FM1281" s="14"/>
      <c r="FN1281" s="15" t="s">
        <v>223</v>
      </c>
      <c r="FO1281" s="16">
        <v>46100.3459375</v>
      </c>
      <c r="FP1281" s="13" t="s">
        <v>21320</v>
      </c>
      <c r="FQ1281" s="13" t="s">
        <v>21321</v>
      </c>
      <c r="FR1281" s="13" t="s">
        <v>21322</v>
      </c>
      <c r="FS1281" s="14"/>
      <c r="FT1281" s="14"/>
      <c r="FU1281" s="14" t="str">
        <f t="shared" si="17"/>
        <v>Base de Dados_Images/DIC-8000-20.Imagem do Equipamento-.213337.jpg</v>
      </c>
      <c r="FV1281" s="14"/>
      <c r="FW1281" s="14"/>
    </row>
    <row r="1282" ht="15.75" customHeight="1">
      <c r="A1282" s="10" t="s">
        <v>18211</v>
      </c>
      <c r="B1282" s="10" t="s">
        <v>21314</v>
      </c>
      <c r="C1282" s="10" t="s">
        <v>286</v>
      </c>
      <c r="D1282" s="10" t="s">
        <v>21323</v>
      </c>
      <c r="E1282" s="11" t="s">
        <v>21324</v>
      </c>
      <c r="F1282" s="12" t="s">
        <v>184</v>
      </c>
      <c r="G1282" s="13" t="s">
        <v>185</v>
      </c>
      <c r="H1282" s="13" t="s">
        <v>21325</v>
      </c>
      <c r="I1282" s="13" t="s">
        <v>185</v>
      </c>
      <c r="J1282" s="13" t="s">
        <v>21326</v>
      </c>
      <c r="K1282" s="13" t="s">
        <v>185</v>
      </c>
      <c r="L1282" s="13" t="s">
        <v>21327</v>
      </c>
      <c r="M1282" s="13" t="s">
        <v>185</v>
      </c>
      <c r="N1282" s="13" t="s">
        <v>21328</v>
      </c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  <c r="BP1282" s="14"/>
      <c r="BQ1282" s="14"/>
      <c r="BR1282" s="14"/>
      <c r="BS1282" s="17" t="s">
        <v>204</v>
      </c>
      <c r="BT1282" s="15" t="s">
        <v>205</v>
      </c>
      <c r="BU1282" s="16">
        <v>46095.03087962963</v>
      </c>
      <c r="BV1282" s="15" t="s">
        <v>205</v>
      </c>
      <c r="BW1282" s="16">
        <v>46095.03094907408</v>
      </c>
      <c r="BX1282" s="15" t="s">
        <v>205</v>
      </c>
      <c r="BY1282" s="16">
        <v>46095.03094907408</v>
      </c>
      <c r="BZ1282" s="12" t="s">
        <v>206</v>
      </c>
      <c r="CA1282" s="13" t="s">
        <v>185</v>
      </c>
      <c r="CB1282" s="13" t="s">
        <v>21329</v>
      </c>
      <c r="CC1282" s="13" t="s">
        <v>185</v>
      </c>
      <c r="CD1282" s="13" t="s">
        <v>21330</v>
      </c>
      <c r="CE1282" s="13" t="s">
        <v>195</v>
      </c>
      <c r="CF1282" s="13" t="s">
        <v>21331</v>
      </c>
      <c r="CG1282" s="14"/>
      <c r="CH1282" s="14"/>
      <c r="CI1282" s="14"/>
      <c r="CJ1282" s="14"/>
      <c r="CK1282" s="14"/>
      <c r="CL1282" s="14"/>
      <c r="CM1282" s="14"/>
      <c r="CN1282" s="14"/>
      <c r="CO1282" s="14"/>
      <c r="CP1282" s="14"/>
      <c r="CQ1282" s="14"/>
      <c r="CR1282" s="14"/>
      <c r="CS1282" s="14"/>
      <c r="CT1282" s="14"/>
      <c r="CU1282" s="14"/>
      <c r="CV1282" s="14"/>
      <c r="CW1282" s="14"/>
      <c r="CX1282" s="14"/>
      <c r="CY1282" s="14"/>
      <c r="CZ1282" s="14"/>
      <c r="DA1282" s="14"/>
      <c r="DB1282" s="14"/>
      <c r="DC1282" s="14"/>
      <c r="DD1282" s="14"/>
      <c r="DE1282" s="17" t="s">
        <v>204</v>
      </c>
      <c r="DF1282" s="17" t="s">
        <v>277</v>
      </c>
      <c r="DG1282" s="18"/>
      <c r="DH1282" s="15" t="s">
        <v>205</v>
      </c>
      <c r="DI1282" s="16">
        <v>46095.03107638889</v>
      </c>
      <c r="DJ1282" s="15" t="s">
        <v>205</v>
      </c>
      <c r="DK1282" s="16">
        <v>46095.03107638889</v>
      </c>
      <c r="DL1282" s="12" t="s">
        <v>213</v>
      </c>
      <c r="DM1282" s="13" t="s">
        <v>185</v>
      </c>
      <c r="DN1282" s="13" t="s">
        <v>21332</v>
      </c>
      <c r="DO1282" s="13" t="s">
        <v>185</v>
      </c>
      <c r="DP1282" s="13" t="s">
        <v>21333</v>
      </c>
      <c r="DQ1282" s="14"/>
      <c r="DR1282" s="14"/>
      <c r="DS1282" s="14"/>
      <c r="DT1282" s="14"/>
      <c r="DU1282" s="14"/>
      <c r="DV1282" s="14"/>
      <c r="DW1282" s="14"/>
      <c r="DX1282" s="14"/>
      <c r="DY1282" s="14"/>
      <c r="DZ1282" s="14"/>
      <c r="EA1282" s="14"/>
      <c r="EB1282" s="14"/>
      <c r="EC1282" s="14"/>
      <c r="ED1282" s="14"/>
      <c r="EE1282" s="14"/>
      <c r="EF1282" s="14"/>
      <c r="EG1282" s="14"/>
      <c r="EH1282" s="14"/>
      <c r="EI1282" s="17" t="s">
        <v>204</v>
      </c>
      <c r="EJ1282" s="15" t="s">
        <v>205</v>
      </c>
      <c r="EK1282" s="16">
        <v>46095.03115740741</v>
      </c>
      <c r="EL1282" s="12" t="s">
        <v>218</v>
      </c>
      <c r="EM1282" s="13" t="s">
        <v>185</v>
      </c>
      <c r="EN1282" s="13" t="s">
        <v>21334</v>
      </c>
      <c r="EO1282" s="13" t="s">
        <v>185</v>
      </c>
      <c r="EP1282" s="13" t="s">
        <v>21335</v>
      </c>
      <c r="EQ1282" s="14"/>
      <c r="ER1282" s="14"/>
      <c r="ES1282" s="14"/>
      <c r="ET1282" s="14"/>
      <c r="EU1282" s="14"/>
      <c r="EV1282" s="14"/>
      <c r="EW1282" s="14"/>
      <c r="EX1282" s="14"/>
      <c r="EY1282" s="14"/>
      <c r="EZ1282" s="14"/>
      <c r="FA1282" s="14"/>
      <c r="FB1282" s="14"/>
      <c r="FC1282" s="14"/>
      <c r="FD1282" s="14"/>
      <c r="FE1282" s="14"/>
      <c r="FF1282" s="14"/>
      <c r="FG1282" s="14"/>
      <c r="FH1282" s="14"/>
      <c r="FI1282" s="17" t="s">
        <v>204</v>
      </c>
      <c r="FJ1282" s="15" t="s">
        <v>205</v>
      </c>
      <c r="FK1282" s="16">
        <v>46099.68714120371</v>
      </c>
      <c r="FL1282" s="14"/>
      <c r="FM1282" s="14"/>
      <c r="FN1282" s="15" t="s">
        <v>223</v>
      </c>
      <c r="FO1282" s="16">
        <v>46099.68714120371</v>
      </c>
      <c r="FP1282" s="13" t="s">
        <v>21335</v>
      </c>
      <c r="FQ1282" s="13" t="s">
        <v>21336</v>
      </c>
      <c r="FR1282" s="13" t="s">
        <v>21337</v>
      </c>
      <c r="FS1282" s="14"/>
      <c r="FT1282" s="14"/>
      <c r="FU1282" s="14" t="str">
        <f t="shared" si="17"/>
        <v>Base de Dados_Images/FIT-8000-04.Imagem do Equipamento-.060924.jpg</v>
      </c>
      <c r="FV1282" s="13"/>
      <c r="FW1282" s="13"/>
    </row>
    <row r="1283" ht="15.75" customHeight="1">
      <c r="A1283" s="10" t="s">
        <v>18211</v>
      </c>
      <c r="B1283" s="10" t="s">
        <v>21314</v>
      </c>
      <c r="C1283" s="10" t="s">
        <v>286</v>
      </c>
      <c r="D1283" s="10" t="s">
        <v>21338</v>
      </c>
      <c r="E1283" s="11" t="s">
        <v>21339</v>
      </c>
      <c r="F1283" s="12" t="s">
        <v>184</v>
      </c>
      <c r="G1283" s="13" t="s">
        <v>185</v>
      </c>
      <c r="H1283" s="13" t="s">
        <v>21340</v>
      </c>
      <c r="I1283" s="13" t="s">
        <v>185</v>
      </c>
      <c r="J1283" s="13" t="s">
        <v>21341</v>
      </c>
      <c r="K1283" s="13" t="s">
        <v>185</v>
      </c>
      <c r="L1283" s="13" t="s">
        <v>21342</v>
      </c>
      <c r="M1283" s="13" t="s">
        <v>185</v>
      </c>
      <c r="N1283" s="13" t="s">
        <v>21343</v>
      </c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  <c r="BP1283" s="14"/>
      <c r="BQ1283" s="14"/>
      <c r="BR1283" s="14"/>
      <c r="BS1283" s="15" t="s">
        <v>204</v>
      </c>
      <c r="BT1283" s="15" t="s">
        <v>205</v>
      </c>
      <c r="BU1283" s="16">
        <v>46112.65480324074</v>
      </c>
      <c r="BV1283" s="15" t="s">
        <v>205</v>
      </c>
      <c r="BW1283" s="16">
        <v>46112.65483796296</v>
      </c>
      <c r="BX1283" s="15" t="s">
        <v>205</v>
      </c>
      <c r="BY1283" s="16">
        <v>46112.65483796296</v>
      </c>
      <c r="BZ1283" s="12" t="s">
        <v>206</v>
      </c>
      <c r="CA1283" s="13" t="s">
        <v>185</v>
      </c>
      <c r="CB1283" s="13" t="s">
        <v>21344</v>
      </c>
      <c r="CC1283" s="13" t="s">
        <v>185</v>
      </c>
      <c r="CD1283" s="13" t="s">
        <v>21344</v>
      </c>
      <c r="CE1283" s="13" t="s">
        <v>185</v>
      </c>
      <c r="CF1283" s="13" t="s">
        <v>21345</v>
      </c>
      <c r="CG1283" s="14"/>
      <c r="CH1283" s="14"/>
      <c r="CI1283" s="14"/>
      <c r="CJ1283" s="14"/>
      <c r="CK1283" s="14"/>
      <c r="CL1283" s="14"/>
      <c r="CM1283" s="14"/>
      <c r="CN1283" s="14"/>
      <c r="CO1283" s="14"/>
      <c r="CP1283" s="14"/>
      <c r="CQ1283" s="14"/>
      <c r="CR1283" s="14"/>
      <c r="CS1283" s="14"/>
      <c r="CT1283" s="14"/>
      <c r="CU1283" s="14"/>
      <c r="CV1283" s="14"/>
      <c r="CW1283" s="14"/>
      <c r="CX1283" s="14"/>
      <c r="CY1283" s="14"/>
      <c r="CZ1283" s="14"/>
      <c r="DA1283" s="14"/>
      <c r="DB1283" s="14"/>
      <c r="DC1283" s="14"/>
      <c r="DD1283" s="14"/>
      <c r="DE1283" s="15" t="s">
        <v>204</v>
      </c>
      <c r="DF1283" s="17" t="s">
        <v>277</v>
      </c>
      <c r="DG1283" s="18"/>
      <c r="DH1283" s="15" t="s">
        <v>205</v>
      </c>
      <c r="DI1283" s="16">
        <v>46112.65490740741</v>
      </c>
      <c r="DJ1283" s="15" t="s">
        <v>205</v>
      </c>
      <c r="DK1283" s="16">
        <v>46112.65490740741</v>
      </c>
      <c r="DL1283" s="12" t="s">
        <v>213</v>
      </c>
      <c r="DM1283" s="13" t="s">
        <v>185</v>
      </c>
      <c r="DN1283" s="13" t="s">
        <v>21346</v>
      </c>
      <c r="DO1283" s="13" t="s">
        <v>185</v>
      </c>
      <c r="DP1283" s="13" t="s">
        <v>21347</v>
      </c>
      <c r="DQ1283" s="14"/>
      <c r="DR1283" s="14"/>
      <c r="DS1283" s="14"/>
      <c r="DT1283" s="14"/>
      <c r="DU1283" s="14"/>
      <c r="DV1283" s="14"/>
      <c r="DW1283" s="14"/>
      <c r="DX1283" s="14"/>
      <c r="DY1283" s="14"/>
      <c r="DZ1283" s="14"/>
      <c r="EA1283" s="14"/>
      <c r="EB1283" s="14"/>
      <c r="EC1283" s="14"/>
      <c r="ED1283" s="14"/>
      <c r="EE1283" s="14"/>
      <c r="EF1283" s="14"/>
      <c r="EG1283" s="14"/>
      <c r="EH1283" s="14"/>
      <c r="EI1283" s="17" t="s">
        <v>204</v>
      </c>
      <c r="EJ1283" s="15" t="s">
        <v>205</v>
      </c>
      <c r="EK1283" s="16">
        <v>46112.654953703706</v>
      </c>
      <c r="EL1283" s="12" t="s">
        <v>218</v>
      </c>
      <c r="EM1283" s="13" t="s">
        <v>185</v>
      </c>
      <c r="EN1283" s="13" t="s">
        <v>21348</v>
      </c>
      <c r="EO1283" s="13" t="s">
        <v>185</v>
      </c>
      <c r="EP1283" s="13" t="s">
        <v>21349</v>
      </c>
      <c r="EQ1283" s="14"/>
      <c r="ER1283" s="14"/>
      <c r="ES1283" s="14"/>
      <c r="ET1283" s="14"/>
      <c r="EU1283" s="14"/>
      <c r="EV1283" s="14"/>
      <c r="EW1283" s="14"/>
      <c r="EX1283" s="14"/>
      <c r="EY1283" s="14"/>
      <c r="EZ1283" s="14"/>
      <c r="FA1283" s="14"/>
      <c r="FB1283" s="14"/>
      <c r="FC1283" s="14"/>
      <c r="FD1283" s="14"/>
      <c r="FE1283" s="14"/>
      <c r="FF1283" s="14"/>
      <c r="FG1283" s="14"/>
      <c r="FH1283" s="14"/>
      <c r="FI1283" s="17" t="s">
        <v>204</v>
      </c>
      <c r="FJ1283" s="15" t="s">
        <v>205</v>
      </c>
      <c r="FK1283" s="16">
        <v>46112.655023148145</v>
      </c>
      <c r="FL1283" s="14"/>
      <c r="FM1283" s="14"/>
      <c r="FN1283" s="15" t="s">
        <v>223</v>
      </c>
      <c r="FO1283" s="16">
        <v>46112.655023148145</v>
      </c>
      <c r="FP1283" s="13" t="s">
        <v>21348</v>
      </c>
      <c r="FQ1283" s="13" t="s">
        <v>21350</v>
      </c>
      <c r="FR1283" s="13" t="s">
        <v>21351</v>
      </c>
      <c r="FS1283" s="14"/>
      <c r="FT1283" s="14"/>
      <c r="FU1283" s="14" t="str">
        <f t="shared" si="17"/>
        <v>Base de Dados_Images/FIT-8001-04.Imagem do Equipamento-.060942.jpg</v>
      </c>
      <c r="FV1283" s="14"/>
      <c r="FW1283" s="14"/>
    </row>
    <row r="1284" ht="15.75" customHeight="1">
      <c r="A1284" s="10" t="s">
        <v>18211</v>
      </c>
      <c r="B1284" s="10" t="s">
        <v>21314</v>
      </c>
      <c r="C1284" s="10" t="s">
        <v>286</v>
      </c>
      <c r="D1284" s="10" t="s">
        <v>21352</v>
      </c>
      <c r="E1284" s="11" t="s">
        <v>21353</v>
      </c>
      <c r="F1284" s="12" t="s">
        <v>184</v>
      </c>
      <c r="G1284" s="13" t="s">
        <v>185</v>
      </c>
      <c r="H1284" s="13" t="s">
        <v>21354</v>
      </c>
      <c r="I1284" s="13" t="s">
        <v>185</v>
      </c>
      <c r="J1284" s="13" t="s">
        <v>21355</v>
      </c>
      <c r="K1284" s="13" t="s">
        <v>185</v>
      </c>
      <c r="L1284" s="13" t="s">
        <v>21356</v>
      </c>
      <c r="M1284" s="13" t="s">
        <v>185</v>
      </c>
      <c r="N1284" s="13" t="s">
        <v>21357</v>
      </c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  <c r="BP1284" s="14"/>
      <c r="BQ1284" s="14"/>
      <c r="BR1284" s="14"/>
      <c r="BS1284" s="17" t="s">
        <v>204</v>
      </c>
      <c r="BT1284" s="15" t="s">
        <v>205</v>
      </c>
      <c r="BU1284" s="16">
        <v>46097.43178240741</v>
      </c>
      <c r="BV1284" s="15" t="s">
        <v>205</v>
      </c>
      <c r="BW1284" s="16">
        <v>46097.43188657407</v>
      </c>
      <c r="BX1284" s="15" t="s">
        <v>205</v>
      </c>
      <c r="BY1284" s="16">
        <v>46097.43188657407</v>
      </c>
      <c r="BZ1284" s="12" t="s">
        <v>206</v>
      </c>
      <c r="CA1284" s="13" t="s">
        <v>185</v>
      </c>
      <c r="CB1284" s="13" t="s">
        <v>21358</v>
      </c>
      <c r="CC1284" s="13" t="s">
        <v>185</v>
      </c>
      <c r="CD1284" s="13" t="s">
        <v>21359</v>
      </c>
      <c r="CE1284" s="13" t="s">
        <v>185</v>
      </c>
      <c r="CF1284" s="13" t="s">
        <v>21360</v>
      </c>
      <c r="CG1284" s="14"/>
      <c r="CH1284" s="14"/>
      <c r="CI1284" s="14"/>
      <c r="CJ1284" s="14"/>
      <c r="CK1284" s="14"/>
      <c r="CL1284" s="14"/>
      <c r="CM1284" s="14"/>
      <c r="CN1284" s="14"/>
      <c r="CO1284" s="14"/>
      <c r="CP1284" s="14"/>
      <c r="CQ1284" s="14"/>
      <c r="CR1284" s="14"/>
      <c r="CS1284" s="14"/>
      <c r="CT1284" s="14"/>
      <c r="CU1284" s="14"/>
      <c r="CV1284" s="14"/>
      <c r="CW1284" s="14"/>
      <c r="CX1284" s="14"/>
      <c r="CY1284" s="14"/>
      <c r="CZ1284" s="14"/>
      <c r="DA1284" s="14"/>
      <c r="DB1284" s="14"/>
      <c r="DC1284" s="14"/>
      <c r="DD1284" s="14"/>
      <c r="DE1284" s="17" t="s">
        <v>204</v>
      </c>
      <c r="DF1284" s="17" t="s">
        <v>277</v>
      </c>
      <c r="DG1284" s="18"/>
      <c r="DH1284" s="15" t="s">
        <v>205</v>
      </c>
      <c r="DI1284" s="16">
        <v>46097.43200231482</v>
      </c>
      <c r="DJ1284" s="15" t="s">
        <v>205</v>
      </c>
      <c r="DK1284" s="16">
        <v>46097.43200231482</v>
      </c>
      <c r="DL1284" s="12" t="s">
        <v>213</v>
      </c>
      <c r="DM1284" s="13" t="s">
        <v>185</v>
      </c>
      <c r="DN1284" s="13" t="s">
        <v>21361</v>
      </c>
      <c r="DO1284" s="13" t="s">
        <v>185</v>
      </c>
      <c r="DP1284" s="13" t="s">
        <v>21362</v>
      </c>
      <c r="DQ1284" s="14"/>
      <c r="DR1284" s="14"/>
      <c r="DS1284" s="14"/>
      <c r="DT1284" s="14"/>
      <c r="DU1284" s="14"/>
      <c r="DV1284" s="14"/>
      <c r="DW1284" s="14"/>
      <c r="DX1284" s="14"/>
      <c r="DY1284" s="14"/>
      <c r="DZ1284" s="14"/>
      <c r="EA1284" s="14"/>
      <c r="EB1284" s="14"/>
      <c r="EC1284" s="14"/>
      <c r="ED1284" s="14"/>
      <c r="EE1284" s="14"/>
      <c r="EF1284" s="14"/>
      <c r="EG1284" s="14"/>
      <c r="EH1284" s="14"/>
      <c r="EI1284" s="17" t="s">
        <v>204</v>
      </c>
      <c r="EJ1284" s="15" t="s">
        <v>205</v>
      </c>
      <c r="EK1284" s="16">
        <v>46098.54644675926</v>
      </c>
      <c r="EL1284" s="12" t="s">
        <v>218</v>
      </c>
      <c r="EM1284" s="13" t="s">
        <v>185</v>
      </c>
      <c r="EN1284" s="13" t="s">
        <v>21363</v>
      </c>
      <c r="EO1284" s="13" t="s">
        <v>185</v>
      </c>
      <c r="EP1284" s="13" t="s">
        <v>21364</v>
      </c>
      <c r="EQ1284" s="14"/>
      <c r="ER1284" s="14"/>
      <c r="ES1284" s="14"/>
      <c r="ET1284" s="14"/>
      <c r="EU1284" s="14"/>
      <c r="EV1284" s="14"/>
      <c r="EW1284" s="14"/>
      <c r="EX1284" s="14"/>
      <c r="EY1284" s="14"/>
      <c r="EZ1284" s="14"/>
      <c r="FA1284" s="14"/>
      <c r="FB1284" s="14"/>
      <c r="FC1284" s="14"/>
      <c r="FD1284" s="14"/>
      <c r="FE1284" s="14"/>
      <c r="FF1284" s="14"/>
      <c r="FG1284" s="14"/>
      <c r="FH1284" s="14"/>
      <c r="FI1284" s="17" t="s">
        <v>204</v>
      </c>
      <c r="FJ1284" s="15" t="s">
        <v>205</v>
      </c>
      <c r="FK1284" s="16">
        <v>46100.346180555556</v>
      </c>
      <c r="FL1284" s="14"/>
      <c r="FM1284" s="14"/>
      <c r="FN1284" s="15" t="s">
        <v>223</v>
      </c>
      <c r="FO1284" s="16">
        <v>46100.346180555556</v>
      </c>
      <c r="FP1284" s="13" t="s">
        <v>21364</v>
      </c>
      <c r="FQ1284" s="13" t="s">
        <v>21365</v>
      </c>
      <c r="FR1284" s="13" t="s">
        <v>21366</v>
      </c>
      <c r="FS1284" s="14"/>
      <c r="FT1284" s="14"/>
      <c r="FU1284" s="14" t="str">
        <f t="shared" si="17"/>
        <v>Base de Dados_Images/DIT-8000-20.Imagem do Equipamento-.213403.jpg</v>
      </c>
      <c r="FV1284" s="14"/>
      <c r="FW1284" s="14"/>
    </row>
    <row r="1285" ht="15.75" customHeight="1">
      <c r="A1285" s="10" t="s">
        <v>18211</v>
      </c>
      <c r="B1285" s="10" t="s">
        <v>21314</v>
      </c>
      <c r="C1285" s="10" t="s">
        <v>3150</v>
      </c>
      <c r="D1285" s="10" t="s">
        <v>21367</v>
      </c>
      <c r="E1285" s="11" t="s">
        <v>21368</v>
      </c>
      <c r="F1285" s="12" t="s">
        <v>184</v>
      </c>
      <c r="G1285" s="13" t="s">
        <v>185</v>
      </c>
      <c r="H1285" s="13" t="s">
        <v>21369</v>
      </c>
      <c r="I1285" s="13" t="s">
        <v>185</v>
      </c>
      <c r="J1285" s="13" t="s">
        <v>21370</v>
      </c>
      <c r="K1285" s="13" t="s">
        <v>185</v>
      </c>
      <c r="L1285" s="13" t="s">
        <v>21371</v>
      </c>
      <c r="M1285" s="13" t="s">
        <v>185</v>
      </c>
      <c r="N1285" s="13" t="s">
        <v>21372</v>
      </c>
      <c r="O1285" s="13" t="s">
        <v>185</v>
      </c>
      <c r="P1285" s="13" t="s">
        <v>21373</v>
      </c>
      <c r="Q1285" s="13" t="s">
        <v>185</v>
      </c>
      <c r="R1285" s="13" t="s">
        <v>21374</v>
      </c>
      <c r="S1285" s="13" t="s">
        <v>185</v>
      </c>
      <c r="T1285" s="13" t="s">
        <v>21375</v>
      </c>
      <c r="U1285" s="13" t="s">
        <v>185</v>
      </c>
      <c r="V1285" s="13" t="s">
        <v>21376</v>
      </c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  <c r="BP1285" s="14"/>
      <c r="BQ1285" s="14"/>
      <c r="BR1285" s="14"/>
      <c r="BS1285" s="17" t="s">
        <v>204</v>
      </c>
      <c r="BT1285" s="17" t="s">
        <v>277</v>
      </c>
      <c r="BU1285" s="18"/>
      <c r="BV1285" s="15" t="s">
        <v>205</v>
      </c>
      <c r="BW1285" s="16">
        <v>46045.58724537037</v>
      </c>
      <c r="BX1285" s="15" t="s">
        <v>205</v>
      </c>
      <c r="BY1285" s="16">
        <v>46045.58724537037</v>
      </c>
      <c r="BZ1285" s="12" t="s">
        <v>206</v>
      </c>
      <c r="CA1285" s="13" t="s">
        <v>185</v>
      </c>
      <c r="CB1285" s="13" t="s">
        <v>21377</v>
      </c>
      <c r="CC1285" s="13" t="s">
        <v>185</v>
      </c>
      <c r="CD1285" s="13" t="s">
        <v>21378</v>
      </c>
      <c r="CE1285" s="14"/>
      <c r="CF1285" s="14"/>
      <c r="CG1285" s="14"/>
      <c r="CH1285" s="14"/>
      <c r="CI1285" s="14"/>
      <c r="CJ1285" s="14"/>
      <c r="CK1285" s="14"/>
      <c r="CL1285" s="14"/>
      <c r="CM1285" s="14"/>
      <c r="CN1285" s="14"/>
      <c r="CO1285" s="14"/>
      <c r="CP1285" s="14"/>
      <c r="CQ1285" s="14"/>
      <c r="CR1285" s="14"/>
      <c r="CS1285" s="14"/>
      <c r="CT1285" s="14"/>
      <c r="CU1285" s="14"/>
      <c r="CV1285" s="14"/>
      <c r="CW1285" s="14"/>
      <c r="CX1285" s="14"/>
      <c r="CY1285" s="14"/>
      <c r="CZ1285" s="14"/>
      <c r="DA1285" s="14"/>
      <c r="DB1285" s="14"/>
      <c r="DC1285" s="14"/>
      <c r="DD1285" s="14"/>
      <c r="DE1285" s="17" t="s">
        <v>204</v>
      </c>
      <c r="DF1285" s="17" t="s">
        <v>277</v>
      </c>
      <c r="DG1285" s="18"/>
      <c r="DH1285" s="15" t="s">
        <v>205</v>
      </c>
      <c r="DI1285" s="16">
        <v>46077.479317129626</v>
      </c>
      <c r="DJ1285" s="15" t="s">
        <v>205</v>
      </c>
      <c r="DK1285" s="16">
        <v>46077.479317129626</v>
      </c>
      <c r="DL1285" s="12" t="s">
        <v>213</v>
      </c>
      <c r="DM1285" s="13" t="s">
        <v>185</v>
      </c>
      <c r="DN1285" s="13" t="s">
        <v>21379</v>
      </c>
      <c r="DO1285" s="14"/>
      <c r="DP1285" s="14"/>
      <c r="DQ1285" s="14"/>
      <c r="DR1285" s="14"/>
      <c r="DS1285" s="14"/>
      <c r="DT1285" s="14"/>
      <c r="DU1285" s="14"/>
      <c r="DV1285" s="14"/>
      <c r="DW1285" s="14"/>
      <c r="DX1285" s="14"/>
      <c r="DY1285" s="14"/>
      <c r="DZ1285" s="14"/>
      <c r="EA1285" s="14"/>
      <c r="EB1285" s="14"/>
      <c r="EC1285" s="14"/>
      <c r="ED1285" s="14"/>
      <c r="EE1285" s="14"/>
      <c r="EF1285" s="14"/>
      <c r="EG1285" s="14"/>
      <c r="EH1285" s="14"/>
      <c r="EI1285" s="17" t="s">
        <v>204</v>
      </c>
      <c r="EJ1285" s="15" t="s">
        <v>205</v>
      </c>
      <c r="EK1285" s="16">
        <v>46093.94074074074</v>
      </c>
      <c r="EL1285" s="12" t="s">
        <v>218</v>
      </c>
      <c r="EM1285" s="13" t="s">
        <v>185</v>
      </c>
      <c r="EN1285" s="13" t="s">
        <v>21380</v>
      </c>
      <c r="EO1285" s="14"/>
      <c r="EP1285" s="14"/>
      <c r="EQ1285" s="14"/>
      <c r="ER1285" s="14"/>
      <c r="ES1285" s="14"/>
      <c r="ET1285" s="14"/>
      <c r="EU1285" s="14"/>
      <c r="EV1285" s="14"/>
      <c r="EW1285" s="14"/>
      <c r="EX1285" s="14"/>
      <c r="EY1285" s="14"/>
      <c r="EZ1285" s="14"/>
      <c r="FA1285" s="14"/>
      <c r="FB1285" s="14"/>
      <c r="FC1285" s="14"/>
      <c r="FD1285" s="14"/>
      <c r="FE1285" s="14"/>
      <c r="FF1285" s="14"/>
      <c r="FG1285" s="14"/>
      <c r="FH1285" s="14"/>
      <c r="FI1285" s="17" t="s">
        <v>204</v>
      </c>
      <c r="FJ1285" s="15" t="s">
        <v>205</v>
      </c>
      <c r="FK1285" s="16">
        <v>46099.68732638889</v>
      </c>
      <c r="FL1285" s="14"/>
      <c r="FM1285" s="14"/>
      <c r="FN1285" s="15" t="s">
        <v>223</v>
      </c>
      <c r="FO1285" s="16">
        <v>46099.68732638889</v>
      </c>
      <c r="FP1285" s="13" t="s">
        <v>21380</v>
      </c>
      <c r="FQ1285" s="13" t="s">
        <v>21381</v>
      </c>
      <c r="FR1285" s="13" t="s">
        <v>21382</v>
      </c>
      <c r="FS1285" s="14"/>
      <c r="FT1285" s="14"/>
      <c r="FU1285" s="14" t="str">
        <f t="shared" si="17"/>
        <v>Base de Dados_Images/XV-227.Imagem do Equipamento-.120045.jpg</v>
      </c>
      <c r="FV1285" s="14"/>
      <c r="FW1285" s="14"/>
    </row>
    <row r="1286" ht="15.75" customHeight="1">
      <c r="A1286" s="10" t="s">
        <v>18211</v>
      </c>
      <c r="B1286" s="10" t="s">
        <v>21314</v>
      </c>
      <c r="C1286" s="10" t="s">
        <v>3150</v>
      </c>
      <c r="D1286" s="10" t="s">
        <v>21383</v>
      </c>
      <c r="E1286" s="11" t="s">
        <v>21384</v>
      </c>
      <c r="F1286" s="12" t="s">
        <v>184</v>
      </c>
      <c r="G1286" s="13" t="s">
        <v>185</v>
      </c>
      <c r="H1286" s="13" t="s">
        <v>21385</v>
      </c>
      <c r="I1286" s="13" t="s">
        <v>185</v>
      </c>
      <c r="J1286" s="13" t="s">
        <v>21386</v>
      </c>
      <c r="K1286" s="13" t="s">
        <v>185</v>
      </c>
      <c r="L1286" s="13" t="s">
        <v>21387</v>
      </c>
      <c r="M1286" s="13" t="s">
        <v>185</v>
      </c>
      <c r="N1286" s="13" t="s">
        <v>21388</v>
      </c>
      <c r="O1286" s="13" t="s">
        <v>185</v>
      </c>
      <c r="P1286" s="13" t="s">
        <v>21389</v>
      </c>
      <c r="Q1286" s="13" t="s">
        <v>185</v>
      </c>
      <c r="R1286" s="13" t="s">
        <v>21390</v>
      </c>
      <c r="S1286" s="13" t="s">
        <v>185</v>
      </c>
      <c r="T1286" s="13" t="s">
        <v>21391</v>
      </c>
      <c r="U1286" s="13" t="s">
        <v>185</v>
      </c>
      <c r="V1286" s="13" t="s">
        <v>21392</v>
      </c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  <c r="BP1286" s="14"/>
      <c r="BQ1286" s="14"/>
      <c r="BR1286" s="14"/>
      <c r="BS1286" s="17" t="s">
        <v>204</v>
      </c>
      <c r="BT1286" s="17" t="s">
        <v>277</v>
      </c>
      <c r="BU1286" s="18"/>
      <c r="BV1286" s="15" t="s">
        <v>205</v>
      </c>
      <c r="BW1286" s="16">
        <v>46045.587905092594</v>
      </c>
      <c r="BX1286" s="15" t="s">
        <v>205</v>
      </c>
      <c r="BY1286" s="16">
        <v>46045.587905092594</v>
      </c>
      <c r="BZ1286" s="12" t="s">
        <v>206</v>
      </c>
      <c r="CA1286" s="13" t="s">
        <v>185</v>
      </c>
      <c r="CB1286" s="13" t="s">
        <v>21393</v>
      </c>
      <c r="CC1286" s="13" t="s">
        <v>185</v>
      </c>
      <c r="CD1286" s="13" t="s">
        <v>21394</v>
      </c>
      <c r="CE1286" s="14"/>
      <c r="CF1286" s="14"/>
      <c r="CG1286" s="14"/>
      <c r="CH1286" s="14"/>
      <c r="CI1286" s="14"/>
      <c r="CJ1286" s="14"/>
      <c r="CK1286" s="14"/>
      <c r="CL1286" s="14"/>
      <c r="CM1286" s="14"/>
      <c r="CN1286" s="14"/>
      <c r="CO1286" s="14"/>
      <c r="CP1286" s="14"/>
      <c r="CQ1286" s="14"/>
      <c r="CR1286" s="14"/>
      <c r="CS1286" s="14"/>
      <c r="CT1286" s="14"/>
      <c r="CU1286" s="14"/>
      <c r="CV1286" s="14"/>
      <c r="CW1286" s="14"/>
      <c r="CX1286" s="14"/>
      <c r="CY1286" s="14"/>
      <c r="CZ1286" s="14"/>
      <c r="DA1286" s="14"/>
      <c r="DB1286" s="14"/>
      <c r="DC1286" s="14"/>
      <c r="DD1286" s="14"/>
      <c r="DE1286" s="17" t="s">
        <v>204</v>
      </c>
      <c r="DF1286" s="17" t="s">
        <v>277</v>
      </c>
      <c r="DG1286" s="18"/>
      <c r="DH1286" s="15" t="s">
        <v>205</v>
      </c>
      <c r="DI1286" s="16">
        <v>46093.9405787037</v>
      </c>
      <c r="DJ1286" s="15" t="s">
        <v>205</v>
      </c>
      <c r="DK1286" s="16">
        <v>46093.9405787037</v>
      </c>
      <c r="DL1286" s="12" t="s">
        <v>213</v>
      </c>
      <c r="DM1286" s="13" t="s">
        <v>185</v>
      </c>
      <c r="DN1286" s="13" t="s">
        <v>21395</v>
      </c>
      <c r="DO1286" s="14"/>
      <c r="DP1286" s="14"/>
      <c r="DQ1286" s="14"/>
      <c r="DR1286" s="14"/>
      <c r="DS1286" s="14"/>
      <c r="DT1286" s="14"/>
      <c r="DU1286" s="14"/>
      <c r="DV1286" s="14"/>
      <c r="DW1286" s="14"/>
      <c r="DX1286" s="14"/>
      <c r="DY1286" s="14"/>
      <c r="DZ1286" s="14"/>
      <c r="EA1286" s="14"/>
      <c r="EB1286" s="14"/>
      <c r="EC1286" s="14"/>
      <c r="ED1286" s="14"/>
      <c r="EE1286" s="14"/>
      <c r="EF1286" s="14"/>
      <c r="EG1286" s="14"/>
      <c r="EH1286" s="14"/>
      <c r="EI1286" s="17" t="s">
        <v>204</v>
      </c>
      <c r="EJ1286" s="15" t="s">
        <v>205</v>
      </c>
      <c r="EK1286" s="16">
        <v>46093.940625</v>
      </c>
      <c r="EL1286" s="12" t="s">
        <v>218</v>
      </c>
      <c r="EM1286" s="13" t="s">
        <v>185</v>
      </c>
      <c r="EN1286" s="13" t="s">
        <v>21396</v>
      </c>
      <c r="EO1286" s="14"/>
      <c r="EP1286" s="14"/>
      <c r="EQ1286" s="14"/>
      <c r="ER1286" s="14"/>
      <c r="ES1286" s="14"/>
      <c r="ET1286" s="14"/>
      <c r="EU1286" s="14"/>
      <c r="EV1286" s="14"/>
      <c r="EW1286" s="14"/>
      <c r="EX1286" s="14"/>
      <c r="EY1286" s="14"/>
      <c r="EZ1286" s="14"/>
      <c r="FA1286" s="14"/>
      <c r="FB1286" s="14"/>
      <c r="FC1286" s="14"/>
      <c r="FD1286" s="14"/>
      <c r="FE1286" s="14"/>
      <c r="FF1286" s="14"/>
      <c r="FG1286" s="14"/>
      <c r="FH1286" s="14"/>
      <c r="FI1286" s="17" t="s">
        <v>204</v>
      </c>
      <c r="FJ1286" s="15" t="s">
        <v>205</v>
      </c>
      <c r="FK1286" s="16">
        <v>46102.70002314815</v>
      </c>
      <c r="FL1286" s="14"/>
      <c r="FM1286" s="14"/>
      <c r="FN1286" s="15" t="s">
        <v>223</v>
      </c>
      <c r="FO1286" s="16">
        <v>46102.70002314815</v>
      </c>
      <c r="FP1286" s="13" t="s">
        <v>21396</v>
      </c>
      <c r="FQ1286" s="13" t="s">
        <v>21397</v>
      </c>
      <c r="FR1286" s="13" t="s">
        <v>21398</v>
      </c>
      <c r="FS1286" s="14"/>
      <c r="FT1286" s="14"/>
      <c r="FU1286" s="14" t="str">
        <f t="shared" si="17"/>
        <v>Base de Dados_Images/XV-228.Imagem do Equipamento-.120228.jpg</v>
      </c>
      <c r="FV1286" s="14"/>
      <c r="FW1286" s="14"/>
    </row>
    <row r="1287" ht="15.75" customHeight="1">
      <c r="A1287" s="10" t="s">
        <v>18211</v>
      </c>
      <c r="B1287" s="10" t="s">
        <v>21314</v>
      </c>
      <c r="C1287" s="10" t="s">
        <v>3150</v>
      </c>
      <c r="D1287" s="10" t="s">
        <v>21399</v>
      </c>
      <c r="E1287" s="11" t="s">
        <v>21400</v>
      </c>
      <c r="F1287" s="12" t="s">
        <v>184</v>
      </c>
      <c r="G1287" s="13" t="s">
        <v>185</v>
      </c>
      <c r="H1287" s="13" t="s">
        <v>21401</v>
      </c>
      <c r="I1287" s="13" t="s">
        <v>185</v>
      </c>
      <c r="J1287" s="13" t="s">
        <v>21402</v>
      </c>
      <c r="K1287" s="13" t="s">
        <v>185</v>
      </c>
      <c r="L1287" s="13" t="s">
        <v>21403</v>
      </c>
      <c r="M1287" s="13" t="s">
        <v>185</v>
      </c>
      <c r="N1287" s="13" t="s">
        <v>21404</v>
      </c>
      <c r="O1287" s="13" t="s">
        <v>185</v>
      </c>
      <c r="P1287" s="13" t="s">
        <v>21405</v>
      </c>
      <c r="Q1287" s="13" t="s">
        <v>185</v>
      </c>
      <c r="R1287" s="13" t="s">
        <v>21406</v>
      </c>
      <c r="S1287" s="13" t="s">
        <v>185</v>
      </c>
      <c r="T1287" s="13" t="s">
        <v>21407</v>
      </c>
      <c r="U1287" s="13" t="s">
        <v>185</v>
      </c>
      <c r="V1287" s="13" t="s">
        <v>21408</v>
      </c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  <c r="BP1287" s="14"/>
      <c r="BQ1287" s="14"/>
      <c r="BR1287" s="14"/>
      <c r="BS1287" s="17" t="s">
        <v>204</v>
      </c>
      <c r="BT1287" s="17" t="s">
        <v>277</v>
      </c>
      <c r="BU1287" s="18"/>
      <c r="BV1287" s="15" t="s">
        <v>205</v>
      </c>
      <c r="BW1287" s="16">
        <v>46045.65644675926</v>
      </c>
      <c r="BX1287" s="15" t="s">
        <v>205</v>
      </c>
      <c r="BY1287" s="16">
        <v>46045.65644675926</v>
      </c>
      <c r="BZ1287" s="12" t="s">
        <v>206</v>
      </c>
      <c r="CA1287" s="13" t="s">
        <v>185</v>
      </c>
      <c r="CB1287" s="13" t="s">
        <v>21409</v>
      </c>
      <c r="CC1287" s="13" t="s">
        <v>185</v>
      </c>
      <c r="CD1287" s="13" t="s">
        <v>21410</v>
      </c>
      <c r="CE1287" s="14"/>
      <c r="CF1287" s="14"/>
      <c r="CG1287" s="14"/>
      <c r="CH1287" s="14"/>
      <c r="CI1287" s="14"/>
      <c r="CJ1287" s="14"/>
      <c r="CK1287" s="14"/>
      <c r="CL1287" s="14"/>
      <c r="CM1287" s="14"/>
      <c r="CN1287" s="14"/>
      <c r="CO1287" s="14"/>
      <c r="CP1287" s="14"/>
      <c r="CQ1287" s="14"/>
      <c r="CR1287" s="14"/>
      <c r="CS1287" s="14"/>
      <c r="CT1287" s="14"/>
      <c r="CU1287" s="14"/>
      <c r="CV1287" s="14"/>
      <c r="CW1287" s="14"/>
      <c r="CX1287" s="14"/>
      <c r="CY1287" s="14"/>
      <c r="CZ1287" s="14"/>
      <c r="DA1287" s="14"/>
      <c r="DB1287" s="14"/>
      <c r="DC1287" s="14"/>
      <c r="DD1287" s="14"/>
      <c r="DE1287" s="17" t="s">
        <v>204</v>
      </c>
      <c r="DF1287" s="17" t="s">
        <v>277</v>
      </c>
      <c r="DG1287" s="18"/>
      <c r="DH1287" s="15" t="s">
        <v>205</v>
      </c>
      <c r="DI1287" s="16">
        <v>46077.48159722222</v>
      </c>
      <c r="DJ1287" s="15" t="s">
        <v>205</v>
      </c>
      <c r="DK1287" s="16">
        <v>46077.48159722222</v>
      </c>
      <c r="DL1287" s="12" t="s">
        <v>213</v>
      </c>
      <c r="DM1287" s="13" t="s">
        <v>185</v>
      </c>
      <c r="DN1287" s="13" t="s">
        <v>21411</v>
      </c>
      <c r="DO1287" s="14"/>
      <c r="DP1287" s="14"/>
      <c r="DQ1287" s="14"/>
      <c r="DR1287" s="14"/>
      <c r="DS1287" s="14"/>
      <c r="DT1287" s="14"/>
      <c r="DU1287" s="14"/>
      <c r="DV1287" s="14"/>
      <c r="DW1287" s="14"/>
      <c r="DX1287" s="14"/>
      <c r="DY1287" s="14"/>
      <c r="DZ1287" s="14"/>
      <c r="EA1287" s="14"/>
      <c r="EB1287" s="14"/>
      <c r="EC1287" s="14"/>
      <c r="ED1287" s="14"/>
      <c r="EE1287" s="14"/>
      <c r="EF1287" s="14"/>
      <c r="EG1287" s="14"/>
      <c r="EH1287" s="14"/>
      <c r="EI1287" s="17" t="s">
        <v>204</v>
      </c>
      <c r="EJ1287" s="15" t="s">
        <v>205</v>
      </c>
      <c r="EK1287" s="16">
        <v>46093.93953703704</v>
      </c>
      <c r="EL1287" s="12" t="s">
        <v>218</v>
      </c>
      <c r="EM1287" s="13" t="s">
        <v>185</v>
      </c>
      <c r="EN1287" s="13" t="s">
        <v>21412</v>
      </c>
      <c r="EO1287" s="14"/>
      <c r="EP1287" s="14"/>
      <c r="EQ1287" s="14"/>
      <c r="ER1287" s="14"/>
      <c r="ES1287" s="14"/>
      <c r="ET1287" s="14"/>
      <c r="EU1287" s="14"/>
      <c r="EV1287" s="14"/>
      <c r="EW1287" s="14"/>
      <c r="EX1287" s="14"/>
      <c r="EY1287" s="14"/>
      <c r="EZ1287" s="14"/>
      <c r="FA1287" s="14"/>
      <c r="FB1287" s="14"/>
      <c r="FC1287" s="14"/>
      <c r="FD1287" s="14"/>
      <c r="FE1287" s="14"/>
      <c r="FF1287" s="14"/>
      <c r="FG1287" s="14"/>
      <c r="FH1287" s="14"/>
      <c r="FI1287" s="17" t="s">
        <v>204</v>
      </c>
      <c r="FJ1287" s="15" t="s">
        <v>205</v>
      </c>
      <c r="FK1287" s="16">
        <v>46099.687731481485</v>
      </c>
      <c r="FL1287" s="14"/>
      <c r="FM1287" s="14"/>
      <c r="FN1287" s="15" t="s">
        <v>223</v>
      </c>
      <c r="FO1287" s="16">
        <v>46099.687731481485</v>
      </c>
      <c r="FP1287" s="13" t="s">
        <v>21412</v>
      </c>
      <c r="FQ1287" s="13" t="s">
        <v>21413</v>
      </c>
      <c r="FR1287" s="13" t="s">
        <v>21414</v>
      </c>
      <c r="FS1287" s="14"/>
      <c r="FT1287" s="14"/>
      <c r="FU1287" s="14" t="str">
        <f t="shared" si="17"/>
        <v>Base de Dados_Images/XV-223.Imagem do Equipamento-.120810.jpg</v>
      </c>
      <c r="FV1287" s="14"/>
      <c r="FW1287" s="14"/>
    </row>
    <row r="1288" ht="15.75" customHeight="1">
      <c r="A1288" s="10" t="s">
        <v>18211</v>
      </c>
      <c r="B1288" s="10" t="s">
        <v>21314</v>
      </c>
      <c r="C1288" s="10" t="s">
        <v>3150</v>
      </c>
      <c r="D1288" s="10" t="s">
        <v>21415</v>
      </c>
      <c r="E1288" s="11" t="s">
        <v>21416</v>
      </c>
      <c r="F1288" s="12" t="s">
        <v>184</v>
      </c>
      <c r="G1288" s="13" t="s">
        <v>185</v>
      </c>
      <c r="H1288" s="13" t="s">
        <v>21417</v>
      </c>
      <c r="I1288" s="13" t="s">
        <v>185</v>
      </c>
      <c r="J1288" s="13" t="s">
        <v>21418</v>
      </c>
      <c r="K1288" s="13" t="s">
        <v>185</v>
      </c>
      <c r="L1288" s="13" t="s">
        <v>21419</v>
      </c>
      <c r="M1288" s="13" t="s">
        <v>185</v>
      </c>
      <c r="N1288" s="13" t="s">
        <v>21420</v>
      </c>
      <c r="O1288" s="13" t="s">
        <v>185</v>
      </c>
      <c r="P1288" s="13" t="s">
        <v>21421</v>
      </c>
      <c r="Q1288" s="13" t="s">
        <v>185</v>
      </c>
      <c r="R1288" s="13" t="s">
        <v>21422</v>
      </c>
      <c r="S1288" s="13" t="s">
        <v>185</v>
      </c>
      <c r="T1288" s="13" t="s">
        <v>21423</v>
      </c>
      <c r="U1288" s="13" t="s">
        <v>185</v>
      </c>
      <c r="V1288" s="13" t="s">
        <v>21424</v>
      </c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  <c r="BP1288" s="14"/>
      <c r="BQ1288" s="14"/>
      <c r="BR1288" s="14"/>
      <c r="BS1288" s="17" t="s">
        <v>204</v>
      </c>
      <c r="BT1288" s="17" t="s">
        <v>277</v>
      </c>
      <c r="BU1288" s="18"/>
      <c r="BV1288" s="15" t="s">
        <v>205</v>
      </c>
      <c r="BW1288" s="16">
        <v>46070.51138888889</v>
      </c>
      <c r="BX1288" s="15" t="s">
        <v>205</v>
      </c>
      <c r="BY1288" s="16">
        <v>46070.51138888889</v>
      </c>
      <c r="BZ1288" s="12" t="s">
        <v>206</v>
      </c>
      <c r="CA1288" s="13" t="s">
        <v>185</v>
      </c>
      <c r="CB1288" s="13" t="s">
        <v>21425</v>
      </c>
      <c r="CC1288" s="13" t="s">
        <v>185</v>
      </c>
      <c r="CD1288" s="13" t="s">
        <v>21426</v>
      </c>
      <c r="CE1288" s="14"/>
      <c r="CF1288" s="14"/>
      <c r="CG1288" s="14"/>
      <c r="CH1288" s="14"/>
      <c r="CI1288" s="14"/>
      <c r="CJ1288" s="14"/>
      <c r="CK1288" s="14"/>
      <c r="CL1288" s="14"/>
      <c r="CM1288" s="14"/>
      <c r="CN1288" s="14"/>
      <c r="CO1288" s="14"/>
      <c r="CP1288" s="14"/>
      <c r="CQ1288" s="14"/>
      <c r="CR1288" s="14"/>
      <c r="CS1288" s="14"/>
      <c r="CT1288" s="14"/>
      <c r="CU1288" s="14"/>
      <c r="CV1288" s="14"/>
      <c r="CW1288" s="14"/>
      <c r="CX1288" s="14"/>
      <c r="CY1288" s="14"/>
      <c r="CZ1288" s="14"/>
      <c r="DA1288" s="14"/>
      <c r="DB1288" s="14"/>
      <c r="DC1288" s="14"/>
      <c r="DD1288" s="14"/>
      <c r="DE1288" s="17" t="s">
        <v>204</v>
      </c>
      <c r="DF1288" s="17" t="s">
        <v>277</v>
      </c>
      <c r="DG1288" s="18"/>
      <c r="DH1288" s="15" t="s">
        <v>205</v>
      </c>
      <c r="DI1288" s="16">
        <v>46077.4825462963</v>
      </c>
      <c r="DJ1288" s="15" t="s">
        <v>205</v>
      </c>
      <c r="DK1288" s="16">
        <v>46077.4825462963</v>
      </c>
      <c r="DL1288" s="12" t="s">
        <v>213</v>
      </c>
      <c r="DM1288" s="13" t="s">
        <v>185</v>
      </c>
      <c r="DN1288" s="13" t="s">
        <v>21427</v>
      </c>
      <c r="DO1288" s="14"/>
      <c r="DP1288" s="14"/>
      <c r="DQ1288" s="14"/>
      <c r="DR1288" s="14"/>
      <c r="DS1288" s="14"/>
      <c r="DT1288" s="14"/>
      <c r="DU1288" s="14"/>
      <c r="DV1288" s="14"/>
      <c r="DW1288" s="14"/>
      <c r="DX1288" s="14"/>
      <c r="DY1288" s="14"/>
      <c r="DZ1288" s="14"/>
      <c r="EA1288" s="14"/>
      <c r="EB1288" s="14"/>
      <c r="EC1288" s="14"/>
      <c r="ED1288" s="14"/>
      <c r="EE1288" s="14"/>
      <c r="EF1288" s="14"/>
      <c r="EG1288" s="14"/>
      <c r="EH1288" s="14"/>
      <c r="EI1288" s="17" t="s">
        <v>204</v>
      </c>
      <c r="EJ1288" s="15" t="s">
        <v>205</v>
      </c>
      <c r="EK1288" s="16">
        <v>46093.93922453704</v>
      </c>
      <c r="EL1288" s="12" t="s">
        <v>218</v>
      </c>
      <c r="EM1288" s="13" t="s">
        <v>185</v>
      </c>
      <c r="EN1288" s="13" t="s">
        <v>21428</v>
      </c>
      <c r="EO1288" s="14"/>
      <c r="EP1288" s="14"/>
      <c r="EQ1288" s="14"/>
      <c r="ER1288" s="14"/>
      <c r="ES1288" s="14"/>
      <c r="ET1288" s="14"/>
      <c r="EU1288" s="14"/>
      <c r="EV1288" s="14"/>
      <c r="EW1288" s="14"/>
      <c r="EX1288" s="14"/>
      <c r="EY1288" s="14"/>
      <c r="EZ1288" s="14"/>
      <c r="FA1288" s="14"/>
      <c r="FB1288" s="14"/>
      <c r="FC1288" s="14"/>
      <c r="FD1288" s="14"/>
      <c r="FE1288" s="14"/>
      <c r="FF1288" s="14"/>
      <c r="FG1288" s="14"/>
      <c r="FH1288" s="14"/>
      <c r="FI1288" s="17" t="s">
        <v>204</v>
      </c>
      <c r="FJ1288" s="15" t="s">
        <v>205</v>
      </c>
      <c r="FK1288" s="16">
        <v>46099.68790509259</v>
      </c>
      <c r="FL1288" s="14"/>
      <c r="FM1288" s="14"/>
      <c r="FN1288" s="15" t="s">
        <v>223</v>
      </c>
      <c r="FO1288" s="16">
        <v>46099.68790509259</v>
      </c>
      <c r="FP1288" s="13" t="s">
        <v>21428</v>
      </c>
      <c r="FQ1288" s="13" t="s">
        <v>21429</v>
      </c>
      <c r="FR1288" s="13" t="s">
        <v>21430</v>
      </c>
      <c r="FS1288" s="14"/>
      <c r="FT1288" s="14"/>
      <c r="FU1288" s="14" t="str">
        <f t="shared" si="17"/>
        <v>Base de Dados_Images/XV-224.Imagem do Equipamento-.121035.jpg</v>
      </c>
      <c r="FV1288" s="14"/>
      <c r="FW1288" s="14"/>
    </row>
    <row r="1289" ht="15.75" customHeight="1">
      <c r="A1289" s="10" t="s">
        <v>18211</v>
      </c>
      <c r="B1289" s="10" t="s">
        <v>21314</v>
      </c>
      <c r="C1289" s="10" t="s">
        <v>3150</v>
      </c>
      <c r="D1289" s="10" t="s">
        <v>21431</v>
      </c>
      <c r="E1289" s="11" t="s">
        <v>21432</v>
      </c>
      <c r="F1289" s="12" t="s">
        <v>184</v>
      </c>
      <c r="G1289" s="13" t="s">
        <v>185</v>
      </c>
      <c r="H1289" s="13" t="s">
        <v>21433</v>
      </c>
      <c r="I1289" s="13" t="s">
        <v>185</v>
      </c>
      <c r="J1289" s="13" t="s">
        <v>21434</v>
      </c>
      <c r="K1289" s="13" t="s">
        <v>185</v>
      </c>
      <c r="L1289" s="13" t="s">
        <v>21435</v>
      </c>
      <c r="M1289" s="13" t="s">
        <v>185</v>
      </c>
      <c r="N1289" s="13" t="s">
        <v>21436</v>
      </c>
      <c r="O1289" s="13" t="s">
        <v>185</v>
      </c>
      <c r="P1289" s="13" t="s">
        <v>21437</v>
      </c>
      <c r="Q1289" s="13" t="s">
        <v>185</v>
      </c>
      <c r="R1289" s="13" t="s">
        <v>21438</v>
      </c>
      <c r="S1289" s="13" t="s">
        <v>185</v>
      </c>
      <c r="T1289" s="13" t="s">
        <v>21439</v>
      </c>
      <c r="U1289" s="13" t="s">
        <v>185</v>
      </c>
      <c r="V1289" s="13" t="s">
        <v>21440</v>
      </c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  <c r="BP1289" s="14"/>
      <c r="BQ1289" s="14"/>
      <c r="BR1289" s="14"/>
      <c r="BS1289" s="17" t="s">
        <v>204</v>
      </c>
      <c r="BT1289" s="17" t="s">
        <v>277</v>
      </c>
      <c r="BU1289" s="18"/>
      <c r="BV1289" s="15" t="s">
        <v>205</v>
      </c>
      <c r="BW1289" s="16">
        <v>46045.65509259259</v>
      </c>
      <c r="BX1289" s="15" t="s">
        <v>205</v>
      </c>
      <c r="BY1289" s="16">
        <v>46045.65509259259</v>
      </c>
      <c r="BZ1289" s="12" t="s">
        <v>206</v>
      </c>
      <c r="CA1289" s="13" t="s">
        <v>185</v>
      </c>
      <c r="CB1289" s="13" t="s">
        <v>21441</v>
      </c>
      <c r="CC1289" s="13" t="s">
        <v>185</v>
      </c>
      <c r="CD1289" s="13" t="s">
        <v>21442</v>
      </c>
      <c r="CE1289" s="14"/>
      <c r="CF1289" s="14"/>
      <c r="CG1289" s="14"/>
      <c r="CH1289" s="14"/>
      <c r="CI1289" s="14"/>
      <c r="CJ1289" s="14"/>
      <c r="CK1289" s="14"/>
      <c r="CL1289" s="14"/>
      <c r="CM1289" s="14"/>
      <c r="CN1289" s="14"/>
      <c r="CO1289" s="14"/>
      <c r="CP1289" s="14"/>
      <c r="CQ1289" s="14"/>
      <c r="CR1289" s="14"/>
      <c r="CS1289" s="14"/>
      <c r="CT1289" s="14"/>
      <c r="CU1289" s="14"/>
      <c r="CV1289" s="14"/>
      <c r="CW1289" s="14"/>
      <c r="CX1289" s="14"/>
      <c r="CY1289" s="14"/>
      <c r="CZ1289" s="14"/>
      <c r="DA1289" s="14"/>
      <c r="DB1289" s="14"/>
      <c r="DC1289" s="14"/>
      <c r="DD1289" s="14"/>
      <c r="DE1289" s="17" t="s">
        <v>204</v>
      </c>
      <c r="DF1289" s="17" t="s">
        <v>277</v>
      </c>
      <c r="DG1289" s="18"/>
      <c r="DH1289" s="15" t="s">
        <v>205</v>
      </c>
      <c r="DI1289" s="16">
        <v>46077.48342592592</v>
      </c>
      <c r="DJ1289" s="15" t="s">
        <v>205</v>
      </c>
      <c r="DK1289" s="16">
        <v>46077.48342592592</v>
      </c>
      <c r="DL1289" s="12" t="s">
        <v>213</v>
      </c>
      <c r="DM1289" s="13" t="s">
        <v>185</v>
      </c>
      <c r="DN1289" s="13" t="s">
        <v>21443</v>
      </c>
      <c r="DO1289" s="14"/>
      <c r="DP1289" s="14"/>
      <c r="DQ1289" s="14"/>
      <c r="DR1289" s="14"/>
      <c r="DS1289" s="14"/>
      <c r="DT1289" s="14"/>
      <c r="DU1289" s="14"/>
      <c r="DV1289" s="14"/>
      <c r="DW1289" s="14"/>
      <c r="DX1289" s="14"/>
      <c r="DY1289" s="14"/>
      <c r="DZ1289" s="14"/>
      <c r="EA1289" s="14"/>
      <c r="EB1289" s="14"/>
      <c r="EC1289" s="14"/>
      <c r="ED1289" s="14"/>
      <c r="EE1289" s="14"/>
      <c r="EF1289" s="14"/>
      <c r="EG1289" s="14"/>
      <c r="EH1289" s="14"/>
      <c r="EI1289" s="17" t="s">
        <v>204</v>
      </c>
      <c r="EJ1289" s="15" t="s">
        <v>205</v>
      </c>
      <c r="EK1289" s="16">
        <v>46093.94011574074</v>
      </c>
      <c r="EL1289" s="12" t="s">
        <v>218</v>
      </c>
      <c r="EM1289" s="13" t="s">
        <v>185</v>
      </c>
      <c r="EN1289" s="13" t="s">
        <v>21444</v>
      </c>
      <c r="EO1289" s="14"/>
      <c r="EP1289" s="14"/>
      <c r="EQ1289" s="14"/>
      <c r="ER1289" s="14"/>
      <c r="ES1289" s="14"/>
      <c r="ET1289" s="14"/>
      <c r="EU1289" s="14"/>
      <c r="EV1289" s="14"/>
      <c r="EW1289" s="14"/>
      <c r="EX1289" s="14"/>
      <c r="EY1289" s="14"/>
      <c r="EZ1289" s="14"/>
      <c r="FA1289" s="14"/>
      <c r="FB1289" s="14"/>
      <c r="FC1289" s="14"/>
      <c r="FD1289" s="14"/>
      <c r="FE1289" s="14"/>
      <c r="FF1289" s="14"/>
      <c r="FG1289" s="14"/>
      <c r="FH1289" s="14"/>
      <c r="FI1289" s="17" t="s">
        <v>204</v>
      </c>
      <c r="FJ1289" s="15" t="s">
        <v>205</v>
      </c>
      <c r="FK1289" s="16">
        <v>46099.688113425924</v>
      </c>
      <c r="FL1289" s="14"/>
      <c r="FM1289" s="14"/>
      <c r="FN1289" s="15" t="s">
        <v>223</v>
      </c>
      <c r="FO1289" s="16">
        <v>46099.688113425924</v>
      </c>
      <c r="FP1289" s="13" t="s">
        <v>21444</v>
      </c>
      <c r="FQ1289" s="13" t="s">
        <v>21445</v>
      </c>
      <c r="FR1289" s="13" t="s">
        <v>21446</v>
      </c>
      <c r="FS1289" s="14"/>
      <c r="FT1289" s="14"/>
      <c r="FU1289" s="14" t="str">
        <f t="shared" si="17"/>
        <v>Base de Dados_Images/XV-231.Imagem do Equipamento-.120429.jpg</v>
      </c>
      <c r="FV1289" s="14"/>
      <c r="FW1289" s="14"/>
    </row>
    <row r="1290" ht="15.75" customHeight="1">
      <c r="A1290" s="10" t="s">
        <v>18211</v>
      </c>
      <c r="B1290" s="10" t="s">
        <v>21314</v>
      </c>
      <c r="C1290" s="10" t="s">
        <v>3150</v>
      </c>
      <c r="D1290" s="10" t="s">
        <v>21447</v>
      </c>
      <c r="E1290" s="11" t="s">
        <v>21448</v>
      </c>
      <c r="F1290" s="12" t="s">
        <v>184</v>
      </c>
      <c r="G1290" s="13" t="s">
        <v>185</v>
      </c>
      <c r="H1290" s="13" t="s">
        <v>21449</v>
      </c>
      <c r="I1290" s="13" t="s">
        <v>185</v>
      </c>
      <c r="J1290" s="13" t="s">
        <v>21450</v>
      </c>
      <c r="K1290" s="13" t="s">
        <v>185</v>
      </c>
      <c r="L1290" s="13" t="s">
        <v>21451</v>
      </c>
      <c r="M1290" s="13" t="s">
        <v>185</v>
      </c>
      <c r="N1290" s="13" t="s">
        <v>21452</v>
      </c>
      <c r="O1290" s="13" t="s">
        <v>185</v>
      </c>
      <c r="P1290" s="13" t="s">
        <v>21453</v>
      </c>
      <c r="Q1290" s="13" t="s">
        <v>185</v>
      </c>
      <c r="R1290" s="13" t="s">
        <v>21454</v>
      </c>
      <c r="S1290" s="13" t="s">
        <v>185</v>
      </c>
      <c r="T1290" s="13" t="s">
        <v>21455</v>
      </c>
      <c r="U1290" s="13" t="s">
        <v>185</v>
      </c>
      <c r="V1290" s="13" t="s">
        <v>21456</v>
      </c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  <c r="BP1290" s="14"/>
      <c r="BQ1290" s="14"/>
      <c r="BR1290" s="14"/>
      <c r="BS1290" s="17" t="s">
        <v>204</v>
      </c>
      <c r="BT1290" s="17" t="s">
        <v>277</v>
      </c>
      <c r="BU1290" s="18"/>
      <c r="BV1290" s="15" t="s">
        <v>205</v>
      </c>
      <c r="BW1290" s="16">
        <v>46045.653645833336</v>
      </c>
      <c r="BX1290" s="15" t="s">
        <v>205</v>
      </c>
      <c r="BY1290" s="16">
        <v>46045.653645833336</v>
      </c>
      <c r="BZ1290" s="12" t="s">
        <v>206</v>
      </c>
      <c r="CA1290" s="13" t="s">
        <v>195</v>
      </c>
      <c r="CB1290" s="13" t="s">
        <v>21457</v>
      </c>
      <c r="CC1290" s="13" t="s">
        <v>185</v>
      </c>
      <c r="CD1290" s="13" t="s">
        <v>21458</v>
      </c>
      <c r="CE1290" s="14"/>
      <c r="CF1290" s="14"/>
      <c r="CG1290" s="14"/>
      <c r="CH1290" s="14"/>
      <c r="CI1290" s="14"/>
      <c r="CJ1290" s="14"/>
      <c r="CK1290" s="14"/>
      <c r="CL1290" s="14"/>
      <c r="CM1290" s="14"/>
      <c r="CN1290" s="14"/>
      <c r="CO1290" s="14"/>
      <c r="CP1290" s="14"/>
      <c r="CQ1290" s="14"/>
      <c r="CR1290" s="14"/>
      <c r="CS1290" s="14"/>
      <c r="CT1290" s="14"/>
      <c r="CU1290" s="14"/>
      <c r="CV1290" s="14"/>
      <c r="CW1290" s="14"/>
      <c r="CX1290" s="14"/>
      <c r="CY1290" s="14"/>
      <c r="CZ1290" s="14"/>
      <c r="DA1290" s="14"/>
      <c r="DB1290" s="14"/>
      <c r="DC1290" s="14"/>
      <c r="DD1290" s="14"/>
      <c r="DE1290" s="17" t="s">
        <v>204</v>
      </c>
      <c r="DF1290" s="17" t="s">
        <v>277</v>
      </c>
      <c r="DG1290" s="18"/>
      <c r="DH1290" s="15" t="s">
        <v>205</v>
      </c>
      <c r="DI1290" s="16">
        <v>46095.02979166667</v>
      </c>
      <c r="DJ1290" s="15" t="s">
        <v>205</v>
      </c>
      <c r="DK1290" s="16">
        <v>46095.02979166667</v>
      </c>
      <c r="DL1290" s="12" t="s">
        <v>213</v>
      </c>
      <c r="DM1290" s="13" t="s">
        <v>185</v>
      </c>
      <c r="DN1290" s="13" t="s">
        <v>21459</v>
      </c>
      <c r="DO1290" s="14"/>
      <c r="DP1290" s="14"/>
      <c r="DQ1290" s="14"/>
      <c r="DR1290" s="14"/>
      <c r="DS1290" s="14"/>
      <c r="DT1290" s="14"/>
      <c r="DU1290" s="14"/>
      <c r="DV1290" s="14"/>
      <c r="DW1290" s="14"/>
      <c r="DX1290" s="14"/>
      <c r="DY1290" s="14"/>
      <c r="DZ1290" s="14"/>
      <c r="EA1290" s="14"/>
      <c r="EB1290" s="14"/>
      <c r="EC1290" s="14"/>
      <c r="ED1290" s="14"/>
      <c r="EE1290" s="14"/>
      <c r="EF1290" s="14"/>
      <c r="EG1290" s="14"/>
      <c r="EH1290" s="14"/>
      <c r="EI1290" s="17" t="s">
        <v>204</v>
      </c>
      <c r="EJ1290" s="15" t="s">
        <v>205</v>
      </c>
      <c r="EK1290" s="16">
        <v>46095.02984953704</v>
      </c>
      <c r="EL1290" s="12" t="s">
        <v>218</v>
      </c>
      <c r="EM1290" s="13" t="s">
        <v>185</v>
      </c>
      <c r="EN1290" s="13" t="s">
        <v>21460</v>
      </c>
      <c r="EO1290" s="14"/>
      <c r="EP1290" s="14"/>
      <c r="EQ1290" s="14"/>
      <c r="ER1290" s="14"/>
      <c r="ES1290" s="14"/>
      <c r="ET1290" s="14"/>
      <c r="EU1290" s="14"/>
      <c r="EV1290" s="14"/>
      <c r="EW1290" s="14"/>
      <c r="EX1290" s="14"/>
      <c r="EY1290" s="14"/>
      <c r="EZ1290" s="14"/>
      <c r="FA1290" s="14"/>
      <c r="FB1290" s="14"/>
      <c r="FC1290" s="14"/>
      <c r="FD1290" s="14"/>
      <c r="FE1290" s="14"/>
      <c r="FF1290" s="14"/>
      <c r="FG1290" s="14"/>
      <c r="FH1290" s="14"/>
      <c r="FI1290" s="17" t="s">
        <v>204</v>
      </c>
      <c r="FJ1290" s="15" t="s">
        <v>205</v>
      </c>
      <c r="FK1290" s="16">
        <v>46099.688263888886</v>
      </c>
      <c r="FL1290" s="13" t="s">
        <v>21461</v>
      </c>
      <c r="FM1290" s="13" t="s">
        <v>21462</v>
      </c>
      <c r="FN1290" s="15" t="s">
        <v>223</v>
      </c>
      <c r="FO1290" s="16">
        <v>46099.688263888886</v>
      </c>
      <c r="FP1290" s="13" t="s">
        <v>21460</v>
      </c>
      <c r="FQ1290" s="13" t="s">
        <v>21463</v>
      </c>
      <c r="FR1290" s="13" t="s">
        <v>21464</v>
      </c>
      <c r="FS1290" s="14"/>
      <c r="FT1290" s="14"/>
      <c r="FU1290" s="14" t="str">
        <f t="shared" si="17"/>
        <v>Base de Dados_Images/XV-248.Imagem do Equipamento-.121217.jpg</v>
      </c>
      <c r="FV1290" s="14"/>
      <c r="FW1290" s="14"/>
    </row>
    <row r="1291" ht="15.75" customHeight="1">
      <c r="A1291" s="10" t="s">
        <v>18211</v>
      </c>
      <c r="B1291" s="10" t="s">
        <v>21314</v>
      </c>
      <c r="C1291" s="10" t="s">
        <v>3150</v>
      </c>
      <c r="D1291" s="10" t="s">
        <v>21465</v>
      </c>
      <c r="E1291" s="11" t="s">
        <v>21466</v>
      </c>
      <c r="F1291" s="12" t="s">
        <v>184</v>
      </c>
      <c r="G1291" s="13" t="s">
        <v>185</v>
      </c>
      <c r="H1291" s="13" t="s">
        <v>21467</v>
      </c>
      <c r="I1291" s="13" t="s">
        <v>185</v>
      </c>
      <c r="J1291" s="13" t="s">
        <v>21468</v>
      </c>
      <c r="K1291" s="13" t="s">
        <v>185</v>
      </c>
      <c r="L1291" s="13" t="s">
        <v>21469</v>
      </c>
      <c r="M1291" s="13" t="s">
        <v>185</v>
      </c>
      <c r="N1291" s="13" t="s">
        <v>21470</v>
      </c>
      <c r="O1291" s="13" t="s">
        <v>185</v>
      </c>
      <c r="P1291" s="13" t="s">
        <v>21471</v>
      </c>
      <c r="Q1291" s="13" t="s">
        <v>185</v>
      </c>
      <c r="R1291" s="13" t="s">
        <v>21472</v>
      </c>
      <c r="S1291" s="13" t="s">
        <v>185</v>
      </c>
      <c r="T1291" s="13" t="s">
        <v>21473</v>
      </c>
      <c r="U1291" s="13" t="s">
        <v>185</v>
      </c>
      <c r="V1291" s="13" t="s">
        <v>21474</v>
      </c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  <c r="BP1291" s="14"/>
      <c r="BQ1291" s="14"/>
      <c r="BR1291" s="14"/>
      <c r="BS1291" s="17" t="s">
        <v>204</v>
      </c>
      <c r="BT1291" s="17" t="s">
        <v>277</v>
      </c>
      <c r="BU1291" s="18"/>
      <c r="BV1291" s="15" t="s">
        <v>205</v>
      </c>
      <c r="BW1291" s="16">
        <v>46045.65305555556</v>
      </c>
      <c r="BX1291" s="15" t="s">
        <v>205</v>
      </c>
      <c r="BY1291" s="16">
        <v>46045.65305555556</v>
      </c>
      <c r="BZ1291" s="12" t="s">
        <v>206</v>
      </c>
      <c r="CA1291" s="13" t="s">
        <v>185</v>
      </c>
      <c r="CB1291" s="13" t="s">
        <v>21475</v>
      </c>
      <c r="CC1291" s="13" t="s">
        <v>185</v>
      </c>
      <c r="CD1291" s="13" t="s">
        <v>21476</v>
      </c>
      <c r="CE1291" s="14"/>
      <c r="CF1291" s="14"/>
      <c r="CG1291" s="14"/>
      <c r="CH1291" s="14"/>
      <c r="CI1291" s="14"/>
      <c r="CJ1291" s="14"/>
      <c r="CK1291" s="14"/>
      <c r="CL1291" s="14"/>
      <c r="CM1291" s="14"/>
      <c r="CN1291" s="14"/>
      <c r="CO1291" s="14"/>
      <c r="CP1291" s="14"/>
      <c r="CQ1291" s="14"/>
      <c r="CR1291" s="14"/>
      <c r="CS1291" s="14"/>
      <c r="CT1291" s="14"/>
      <c r="CU1291" s="14"/>
      <c r="CV1291" s="14"/>
      <c r="CW1291" s="14"/>
      <c r="CX1291" s="14"/>
      <c r="CY1291" s="14"/>
      <c r="CZ1291" s="14"/>
      <c r="DA1291" s="14"/>
      <c r="DB1291" s="14"/>
      <c r="DC1291" s="14"/>
      <c r="DD1291" s="14"/>
      <c r="DE1291" s="17" t="s">
        <v>204</v>
      </c>
      <c r="DF1291" s="17" t="s">
        <v>277</v>
      </c>
      <c r="DG1291" s="18"/>
      <c r="DH1291" s="15" t="s">
        <v>205</v>
      </c>
      <c r="DI1291" s="16">
        <v>46077.489537037036</v>
      </c>
      <c r="DJ1291" s="15" t="s">
        <v>205</v>
      </c>
      <c r="DK1291" s="16">
        <v>46077.489537037036</v>
      </c>
      <c r="DL1291" s="12" t="s">
        <v>213</v>
      </c>
      <c r="DM1291" s="13" t="s">
        <v>185</v>
      </c>
      <c r="DN1291" s="13" t="s">
        <v>21477</v>
      </c>
      <c r="DO1291" s="14"/>
      <c r="DP1291" s="14"/>
      <c r="DQ1291" s="14"/>
      <c r="DR1291" s="14"/>
      <c r="DS1291" s="14"/>
      <c r="DT1291" s="14"/>
      <c r="DU1291" s="14"/>
      <c r="DV1291" s="14"/>
      <c r="DW1291" s="14"/>
      <c r="DX1291" s="14"/>
      <c r="DY1291" s="14"/>
      <c r="DZ1291" s="14"/>
      <c r="EA1291" s="14"/>
      <c r="EB1291" s="14"/>
      <c r="EC1291" s="14"/>
      <c r="ED1291" s="14"/>
      <c r="EE1291" s="14"/>
      <c r="EF1291" s="14"/>
      <c r="EG1291" s="14"/>
      <c r="EH1291" s="14"/>
      <c r="EI1291" s="17" t="s">
        <v>204</v>
      </c>
      <c r="EJ1291" s="15" t="s">
        <v>205</v>
      </c>
      <c r="EK1291" s="16">
        <v>46093.9393287037</v>
      </c>
      <c r="EL1291" s="12" t="s">
        <v>218</v>
      </c>
      <c r="EM1291" s="13" t="s">
        <v>185</v>
      </c>
      <c r="EN1291" s="13" t="s">
        <v>21478</v>
      </c>
      <c r="EO1291" s="14"/>
      <c r="EP1291" s="14"/>
      <c r="EQ1291" s="14"/>
      <c r="ER1291" s="14"/>
      <c r="ES1291" s="14"/>
      <c r="ET1291" s="14"/>
      <c r="EU1291" s="14"/>
      <c r="EV1291" s="14"/>
      <c r="EW1291" s="14"/>
      <c r="EX1291" s="14"/>
      <c r="EY1291" s="14"/>
      <c r="EZ1291" s="14"/>
      <c r="FA1291" s="14"/>
      <c r="FB1291" s="14"/>
      <c r="FC1291" s="14"/>
      <c r="FD1291" s="14"/>
      <c r="FE1291" s="14"/>
      <c r="FF1291" s="14"/>
      <c r="FG1291" s="14"/>
      <c r="FH1291" s="14"/>
      <c r="FI1291" s="17" t="s">
        <v>204</v>
      </c>
      <c r="FJ1291" s="15" t="s">
        <v>205</v>
      </c>
      <c r="FK1291" s="16">
        <v>46102.70013888889</v>
      </c>
      <c r="FL1291" s="14"/>
      <c r="FM1291" s="14"/>
      <c r="FN1291" s="15" t="s">
        <v>223</v>
      </c>
      <c r="FO1291" s="16">
        <v>46102.70013888889</v>
      </c>
      <c r="FP1291" s="13" t="s">
        <v>21478</v>
      </c>
      <c r="FQ1291" s="13" t="s">
        <v>21479</v>
      </c>
      <c r="FR1291" s="13" t="s">
        <v>21480</v>
      </c>
      <c r="FS1291" s="14"/>
      <c r="FT1291" s="14"/>
      <c r="FU1291" s="14" t="str">
        <f t="shared" si="17"/>
        <v>Base de Dados_Images/XV-249.Imagem do Equipamento-.121332.jpg</v>
      </c>
      <c r="FV1291" s="14"/>
      <c r="FW1291" s="14"/>
    </row>
    <row r="1292" ht="15.75" customHeight="1">
      <c r="A1292" s="10" t="s">
        <v>18211</v>
      </c>
      <c r="B1292" s="10" t="s">
        <v>21314</v>
      </c>
      <c r="C1292" s="10" t="s">
        <v>3150</v>
      </c>
      <c r="D1292" s="10" t="s">
        <v>21481</v>
      </c>
      <c r="E1292" s="11" t="s">
        <v>21482</v>
      </c>
      <c r="F1292" s="12" t="s">
        <v>184</v>
      </c>
      <c r="G1292" s="13" t="s">
        <v>185</v>
      </c>
      <c r="H1292" s="13" t="s">
        <v>21483</v>
      </c>
      <c r="I1292" s="13" t="s">
        <v>185</v>
      </c>
      <c r="J1292" s="13" t="s">
        <v>21484</v>
      </c>
      <c r="K1292" s="13" t="s">
        <v>185</v>
      </c>
      <c r="L1292" s="13" t="s">
        <v>21485</v>
      </c>
      <c r="M1292" s="13" t="s">
        <v>185</v>
      </c>
      <c r="N1292" s="13" t="s">
        <v>21486</v>
      </c>
      <c r="O1292" s="13" t="s">
        <v>185</v>
      </c>
      <c r="P1292" s="13" t="s">
        <v>21487</v>
      </c>
      <c r="Q1292" s="13" t="s">
        <v>185</v>
      </c>
      <c r="R1292" s="13" t="s">
        <v>21488</v>
      </c>
      <c r="S1292" s="13" t="s">
        <v>185</v>
      </c>
      <c r="T1292" s="13" t="s">
        <v>21489</v>
      </c>
      <c r="U1292" s="13" t="s">
        <v>185</v>
      </c>
      <c r="V1292" s="13" t="s">
        <v>21490</v>
      </c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  <c r="BP1292" s="14"/>
      <c r="BQ1292" s="14"/>
      <c r="BR1292" s="14"/>
      <c r="BS1292" s="17" t="s">
        <v>204</v>
      </c>
      <c r="BT1292" s="17" t="s">
        <v>277</v>
      </c>
      <c r="BU1292" s="18"/>
      <c r="BV1292" s="15" t="s">
        <v>205</v>
      </c>
      <c r="BW1292" s="16">
        <v>46045.655590277776</v>
      </c>
      <c r="BX1292" s="15" t="s">
        <v>205</v>
      </c>
      <c r="BY1292" s="16">
        <v>46045.655590277776</v>
      </c>
      <c r="BZ1292" s="12" t="s">
        <v>206</v>
      </c>
      <c r="CA1292" s="13" t="s">
        <v>185</v>
      </c>
      <c r="CB1292" s="13" t="s">
        <v>21491</v>
      </c>
      <c r="CC1292" s="13" t="s">
        <v>185</v>
      </c>
      <c r="CD1292" s="13" t="s">
        <v>21492</v>
      </c>
      <c r="CE1292" s="14"/>
      <c r="CF1292" s="14"/>
      <c r="CG1292" s="14"/>
      <c r="CH1292" s="14"/>
      <c r="CI1292" s="14"/>
      <c r="CJ1292" s="14"/>
      <c r="CK1292" s="14"/>
      <c r="CL1292" s="14"/>
      <c r="CM1292" s="14"/>
      <c r="CN1292" s="14"/>
      <c r="CO1292" s="14"/>
      <c r="CP1292" s="14"/>
      <c r="CQ1292" s="14"/>
      <c r="CR1292" s="14"/>
      <c r="CS1292" s="14"/>
      <c r="CT1292" s="14"/>
      <c r="CU1292" s="14"/>
      <c r="CV1292" s="14"/>
      <c r="CW1292" s="14"/>
      <c r="CX1292" s="14"/>
      <c r="CY1292" s="14"/>
      <c r="CZ1292" s="14"/>
      <c r="DA1292" s="14"/>
      <c r="DB1292" s="14"/>
      <c r="DC1292" s="14"/>
      <c r="DD1292" s="14"/>
      <c r="DE1292" s="17" t="s">
        <v>204</v>
      </c>
      <c r="DF1292" s="17" t="s">
        <v>277</v>
      </c>
      <c r="DG1292" s="18"/>
      <c r="DH1292" s="15" t="s">
        <v>205</v>
      </c>
      <c r="DI1292" s="16">
        <v>46077.49047453704</v>
      </c>
      <c r="DJ1292" s="15" t="s">
        <v>205</v>
      </c>
      <c r="DK1292" s="16">
        <v>46077.49047453704</v>
      </c>
      <c r="DL1292" s="12" t="s">
        <v>213</v>
      </c>
      <c r="DM1292" s="13" t="s">
        <v>185</v>
      </c>
      <c r="DN1292" s="13" t="s">
        <v>21493</v>
      </c>
      <c r="DO1292" s="14"/>
      <c r="DP1292" s="14"/>
      <c r="DQ1292" s="14"/>
      <c r="DR1292" s="14"/>
      <c r="DS1292" s="14"/>
      <c r="DT1292" s="14"/>
      <c r="DU1292" s="14"/>
      <c r="DV1292" s="14"/>
      <c r="DW1292" s="14"/>
      <c r="DX1292" s="14"/>
      <c r="DY1292" s="14"/>
      <c r="DZ1292" s="14"/>
      <c r="EA1292" s="14"/>
      <c r="EB1292" s="14"/>
      <c r="EC1292" s="14"/>
      <c r="ED1292" s="14"/>
      <c r="EE1292" s="14"/>
      <c r="EF1292" s="14"/>
      <c r="EG1292" s="14"/>
      <c r="EH1292" s="14"/>
      <c r="EI1292" s="17" t="s">
        <v>204</v>
      </c>
      <c r="EJ1292" s="15" t="s">
        <v>205</v>
      </c>
      <c r="EK1292" s="16">
        <v>46093.94033564815</v>
      </c>
      <c r="EL1292" s="12" t="s">
        <v>218</v>
      </c>
      <c r="EM1292" s="13" t="s">
        <v>185</v>
      </c>
      <c r="EN1292" s="13" t="s">
        <v>21494</v>
      </c>
      <c r="EO1292" s="14"/>
      <c r="EP1292" s="14"/>
      <c r="EQ1292" s="14"/>
      <c r="ER1292" s="14"/>
      <c r="ES1292" s="14"/>
      <c r="ET1292" s="14"/>
      <c r="EU1292" s="14"/>
      <c r="EV1292" s="14"/>
      <c r="EW1292" s="14"/>
      <c r="EX1292" s="14"/>
      <c r="EY1292" s="14"/>
      <c r="EZ1292" s="14"/>
      <c r="FA1292" s="14"/>
      <c r="FB1292" s="14"/>
      <c r="FC1292" s="14"/>
      <c r="FD1292" s="14"/>
      <c r="FE1292" s="14"/>
      <c r="FF1292" s="14"/>
      <c r="FG1292" s="14"/>
      <c r="FH1292" s="14"/>
      <c r="FI1292" s="17" t="s">
        <v>204</v>
      </c>
      <c r="FJ1292" s="15" t="s">
        <v>205</v>
      </c>
      <c r="FK1292" s="16">
        <v>46102.700219907405</v>
      </c>
      <c r="FL1292" s="14"/>
      <c r="FM1292" s="14"/>
      <c r="FN1292" s="15" t="s">
        <v>223</v>
      </c>
      <c r="FO1292" s="16">
        <v>46102.700219907405</v>
      </c>
      <c r="FP1292" s="13" t="s">
        <v>21494</v>
      </c>
      <c r="FQ1292" s="13" t="s">
        <v>21495</v>
      </c>
      <c r="FR1292" s="13" t="s">
        <v>21496</v>
      </c>
      <c r="FS1292" s="14"/>
      <c r="FT1292" s="14"/>
      <c r="FU1292" s="14" t="str">
        <f t="shared" si="17"/>
        <v>Base de Dados_Images/XV-232.Imagem do Equipamento-.120557.jpg</v>
      </c>
      <c r="FV1292" s="14"/>
      <c r="FW1292" s="14"/>
    </row>
    <row r="1293" ht="15.75" customHeight="1">
      <c r="A1293" s="10" t="s">
        <v>18211</v>
      </c>
      <c r="B1293" s="10" t="s">
        <v>21497</v>
      </c>
      <c r="C1293" s="10" t="s">
        <v>286</v>
      </c>
      <c r="D1293" s="10" t="s">
        <v>21498</v>
      </c>
      <c r="E1293" s="11" t="s">
        <v>21499</v>
      </c>
      <c r="F1293" s="12" t="s">
        <v>184</v>
      </c>
      <c r="G1293" s="13" t="s">
        <v>185</v>
      </c>
      <c r="H1293" s="13" t="s">
        <v>21500</v>
      </c>
      <c r="I1293" s="13" t="s">
        <v>185</v>
      </c>
      <c r="J1293" s="13" t="s">
        <v>21501</v>
      </c>
      <c r="K1293" s="13" t="s">
        <v>185</v>
      </c>
      <c r="L1293" s="13" t="s">
        <v>21502</v>
      </c>
      <c r="M1293" s="13" t="s">
        <v>185</v>
      </c>
      <c r="N1293" s="13" t="s">
        <v>21503</v>
      </c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  <c r="BP1293" s="14"/>
      <c r="BQ1293" s="14"/>
      <c r="BR1293" s="14"/>
      <c r="BS1293" s="15" t="s">
        <v>204</v>
      </c>
      <c r="BT1293" s="15" t="s">
        <v>205</v>
      </c>
      <c r="BU1293" s="16">
        <v>46078.687060185184</v>
      </c>
      <c r="BV1293" s="15" t="s">
        <v>205</v>
      </c>
      <c r="BW1293" s="16">
        <v>46073.521365740744</v>
      </c>
      <c r="BX1293" s="15" t="s">
        <v>205</v>
      </c>
      <c r="BY1293" s="16">
        <v>46078.687060185184</v>
      </c>
      <c r="BZ1293" s="12" t="s">
        <v>206</v>
      </c>
      <c r="CA1293" s="13" t="s">
        <v>185</v>
      </c>
      <c r="CB1293" s="13" t="s">
        <v>21504</v>
      </c>
      <c r="CC1293" s="13" t="s">
        <v>195</v>
      </c>
      <c r="CD1293" s="13" t="s">
        <v>21505</v>
      </c>
      <c r="CE1293" s="13" t="s">
        <v>195</v>
      </c>
      <c r="CF1293" s="13" t="s">
        <v>21506</v>
      </c>
      <c r="CG1293" s="14"/>
      <c r="CH1293" s="14"/>
      <c r="CI1293" s="14"/>
      <c r="CJ1293" s="14"/>
      <c r="CK1293" s="14"/>
      <c r="CL1293" s="14"/>
      <c r="CM1293" s="14"/>
      <c r="CN1293" s="14"/>
      <c r="CO1293" s="14"/>
      <c r="CP1293" s="14"/>
      <c r="CQ1293" s="14"/>
      <c r="CR1293" s="14"/>
      <c r="CS1293" s="14"/>
      <c r="CT1293" s="14"/>
      <c r="CU1293" s="14"/>
      <c r="CV1293" s="14"/>
      <c r="CW1293" s="14"/>
      <c r="CX1293" s="14"/>
      <c r="CY1293" s="14"/>
      <c r="CZ1293" s="14"/>
      <c r="DA1293" s="14"/>
      <c r="DB1293" s="14"/>
      <c r="DC1293" s="14"/>
      <c r="DD1293" s="14"/>
      <c r="DE1293" s="15" t="s">
        <v>204</v>
      </c>
      <c r="DF1293" s="17" t="s">
        <v>277</v>
      </c>
      <c r="DG1293" s="18"/>
      <c r="DH1293" s="15" t="s">
        <v>205</v>
      </c>
      <c r="DI1293" s="16">
        <v>46094.71892361111</v>
      </c>
      <c r="DJ1293" s="15" t="s">
        <v>205</v>
      </c>
      <c r="DK1293" s="16">
        <v>46094.71892361111</v>
      </c>
      <c r="DL1293" s="12" t="s">
        <v>213</v>
      </c>
      <c r="DM1293" s="13" t="s">
        <v>185</v>
      </c>
      <c r="DN1293" s="13" t="s">
        <v>21507</v>
      </c>
      <c r="DO1293" s="13" t="s">
        <v>185</v>
      </c>
      <c r="DP1293" s="13" t="s">
        <v>21508</v>
      </c>
      <c r="DQ1293" s="14"/>
      <c r="DR1293" s="14"/>
      <c r="DS1293" s="14"/>
      <c r="DT1293" s="14"/>
      <c r="DU1293" s="14"/>
      <c r="DV1293" s="14"/>
      <c r="DW1293" s="14"/>
      <c r="DX1293" s="14"/>
      <c r="DY1293" s="14"/>
      <c r="DZ1293" s="14"/>
      <c r="EA1293" s="14"/>
      <c r="EB1293" s="14"/>
      <c r="EC1293" s="14"/>
      <c r="ED1293" s="14"/>
      <c r="EE1293" s="14"/>
      <c r="EF1293" s="14"/>
      <c r="EG1293" s="14"/>
      <c r="EH1293" s="14"/>
      <c r="EI1293" s="17" t="s">
        <v>204</v>
      </c>
      <c r="EJ1293" s="15" t="s">
        <v>205</v>
      </c>
      <c r="EK1293" s="16">
        <v>46095.540497685186</v>
      </c>
      <c r="EL1293" s="12" t="s">
        <v>218</v>
      </c>
      <c r="EM1293" s="13" t="s">
        <v>185</v>
      </c>
      <c r="EN1293" s="13" t="s">
        <v>21509</v>
      </c>
      <c r="EO1293" s="13" t="s">
        <v>185</v>
      </c>
      <c r="EP1293" s="13" t="s">
        <v>21510</v>
      </c>
      <c r="EQ1293" s="14"/>
      <c r="ER1293" s="14"/>
      <c r="ES1293" s="14"/>
      <c r="ET1293" s="14"/>
      <c r="EU1293" s="14"/>
      <c r="EV1293" s="14"/>
      <c r="EW1293" s="14"/>
      <c r="EX1293" s="14"/>
      <c r="EY1293" s="14"/>
      <c r="EZ1293" s="14"/>
      <c r="FA1293" s="14"/>
      <c r="FB1293" s="14"/>
      <c r="FC1293" s="14"/>
      <c r="FD1293" s="14"/>
      <c r="FE1293" s="14"/>
      <c r="FF1293" s="14"/>
      <c r="FG1293" s="14"/>
      <c r="FH1293" s="14"/>
      <c r="FI1293" s="17" t="s">
        <v>204</v>
      </c>
      <c r="FJ1293" s="15" t="s">
        <v>205</v>
      </c>
      <c r="FK1293" s="16">
        <v>46100.34769675926</v>
      </c>
      <c r="FL1293" s="14"/>
      <c r="FM1293" s="14"/>
      <c r="FN1293" s="15" t="s">
        <v>223</v>
      </c>
      <c r="FO1293" s="16">
        <v>46100.34769675926</v>
      </c>
      <c r="FP1293" s="13" t="s">
        <v>21510</v>
      </c>
      <c r="FQ1293" s="13" t="s">
        <v>21511</v>
      </c>
      <c r="FR1293" s="13" t="s">
        <v>21512</v>
      </c>
      <c r="FS1293" s="14"/>
      <c r="FT1293" s="14"/>
      <c r="FU1293" s="14" t="str">
        <f t="shared" si="17"/>
        <v>Base de Dados_Images/TT-8000-01.Imagem do Equipamento-.210818.jpg</v>
      </c>
      <c r="FV1293" s="14"/>
      <c r="FW1293" s="14"/>
    </row>
    <row r="1294" ht="15.75" customHeight="1">
      <c r="A1294" s="10" t="s">
        <v>18211</v>
      </c>
      <c r="B1294" s="10" t="s">
        <v>21497</v>
      </c>
      <c r="C1294" s="10" t="s">
        <v>286</v>
      </c>
      <c r="D1294" s="10" t="s">
        <v>21513</v>
      </c>
      <c r="E1294" s="11" t="s">
        <v>21514</v>
      </c>
      <c r="F1294" s="12" t="s">
        <v>184</v>
      </c>
      <c r="G1294" s="13" t="s">
        <v>185</v>
      </c>
      <c r="H1294" s="13" t="s">
        <v>21515</v>
      </c>
      <c r="I1294" s="13" t="s">
        <v>185</v>
      </c>
      <c r="J1294" s="13" t="s">
        <v>21516</v>
      </c>
      <c r="K1294" s="13" t="s">
        <v>185</v>
      </c>
      <c r="L1294" s="13" t="s">
        <v>21517</v>
      </c>
      <c r="M1294" s="13" t="s">
        <v>185</v>
      </c>
      <c r="N1294" s="13" t="s">
        <v>21518</v>
      </c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  <c r="BP1294" s="14"/>
      <c r="BQ1294" s="14"/>
      <c r="BR1294" s="14"/>
      <c r="BS1294" s="17" t="s">
        <v>204</v>
      </c>
      <c r="BT1294" s="15" t="s">
        <v>205</v>
      </c>
      <c r="BU1294" s="16">
        <v>46077.366377314815</v>
      </c>
      <c r="BV1294" s="15" t="s">
        <v>205</v>
      </c>
      <c r="BW1294" s="16">
        <v>46073.756273148145</v>
      </c>
      <c r="BX1294" s="15" t="s">
        <v>205</v>
      </c>
      <c r="BY1294" s="16">
        <v>46077.366377314815</v>
      </c>
      <c r="BZ1294" s="12" t="s">
        <v>206</v>
      </c>
      <c r="CA1294" s="13" t="s">
        <v>195</v>
      </c>
      <c r="CB1294" s="13" t="s">
        <v>21519</v>
      </c>
      <c r="CC1294" s="13" t="s">
        <v>195</v>
      </c>
      <c r="CD1294" s="13" t="s">
        <v>21520</v>
      </c>
      <c r="CE1294" s="13" t="s">
        <v>195</v>
      </c>
      <c r="CF1294" s="13" t="s">
        <v>21521</v>
      </c>
      <c r="CG1294" s="14"/>
      <c r="CH1294" s="14"/>
      <c r="CI1294" s="14"/>
      <c r="CJ1294" s="14"/>
      <c r="CK1294" s="14"/>
      <c r="CL1294" s="14"/>
      <c r="CM1294" s="14"/>
      <c r="CN1294" s="14"/>
      <c r="CO1294" s="14"/>
      <c r="CP1294" s="14"/>
      <c r="CQ1294" s="14"/>
      <c r="CR1294" s="14"/>
      <c r="CS1294" s="14"/>
      <c r="CT1294" s="14"/>
      <c r="CU1294" s="14"/>
      <c r="CV1294" s="14"/>
      <c r="CW1294" s="14"/>
      <c r="CX1294" s="14"/>
      <c r="CY1294" s="14"/>
      <c r="CZ1294" s="14"/>
      <c r="DA1294" s="14"/>
      <c r="DB1294" s="14"/>
      <c r="DC1294" s="14"/>
      <c r="DD1294" s="14"/>
      <c r="DE1294" s="17" t="s">
        <v>204</v>
      </c>
      <c r="DF1294" s="17" t="s">
        <v>277</v>
      </c>
      <c r="DG1294" s="18"/>
      <c r="DH1294" s="15" t="s">
        <v>205</v>
      </c>
      <c r="DI1294" s="16">
        <v>46094.67575231481</v>
      </c>
      <c r="DJ1294" s="15" t="s">
        <v>205</v>
      </c>
      <c r="DK1294" s="16">
        <v>46094.67575231481</v>
      </c>
      <c r="DL1294" s="12" t="s">
        <v>213</v>
      </c>
      <c r="DM1294" s="13" t="s">
        <v>185</v>
      </c>
      <c r="DN1294" s="13" t="s">
        <v>21522</v>
      </c>
      <c r="DO1294" s="13" t="s">
        <v>185</v>
      </c>
      <c r="DP1294" s="13" t="s">
        <v>21522</v>
      </c>
      <c r="DQ1294" s="14"/>
      <c r="DR1294" s="14"/>
      <c r="DS1294" s="14"/>
      <c r="DT1294" s="14"/>
      <c r="DU1294" s="14"/>
      <c r="DV1294" s="14"/>
      <c r="DW1294" s="14"/>
      <c r="DX1294" s="14"/>
      <c r="DY1294" s="14"/>
      <c r="DZ1294" s="14"/>
      <c r="EA1294" s="14"/>
      <c r="EB1294" s="14"/>
      <c r="EC1294" s="14"/>
      <c r="ED1294" s="14"/>
      <c r="EE1294" s="14"/>
      <c r="EF1294" s="14"/>
      <c r="EG1294" s="14"/>
      <c r="EH1294" s="14"/>
      <c r="EI1294" s="17" t="s">
        <v>204</v>
      </c>
      <c r="EJ1294" s="15" t="s">
        <v>205</v>
      </c>
      <c r="EK1294" s="16">
        <v>46095.5405787037</v>
      </c>
      <c r="EL1294" s="12" t="s">
        <v>218</v>
      </c>
      <c r="EM1294" s="13" t="s">
        <v>185</v>
      </c>
      <c r="EN1294" s="13" t="s">
        <v>21523</v>
      </c>
      <c r="EO1294" s="13" t="s">
        <v>185</v>
      </c>
      <c r="EP1294" s="13" t="s">
        <v>21524</v>
      </c>
      <c r="EQ1294" s="14"/>
      <c r="ER1294" s="14"/>
      <c r="ES1294" s="14"/>
      <c r="ET1294" s="14"/>
      <c r="EU1294" s="14"/>
      <c r="EV1294" s="14"/>
      <c r="EW1294" s="14"/>
      <c r="EX1294" s="14"/>
      <c r="EY1294" s="14"/>
      <c r="EZ1294" s="14"/>
      <c r="FA1294" s="14"/>
      <c r="FB1294" s="14"/>
      <c r="FC1294" s="14"/>
      <c r="FD1294" s="14"/>
      <c r="FE1294" s="14"/>
      <c r="FF1294" s="14"/>
      <c r="FG1294" s="14"/>
      <c r="FH1294" s="14"/>
      <c r="FI1294" s="17" t="s">
        <v>204</v>
      </c>
      <c r="FJ1294" s="15" t="s">
        <v>205</v>
      </c>
      <c r="FK1294" s="16">
        <v>46100.348275462966</v>
      </c>
      <c r="FL1294" s="14"/>
      <c r="FM1294" s="14"/>
      <c r="FN1294" s="15" t="s">
        <v>223</v>
      </c>
      <c r="FO1294" s="16">
        <v>46100.348275462966</v>
      </c>
      <c r="FP1294" s="13" t="s">
        <v>21524</v>
      </c>
      <c r="FQ1294" s="13" t="s">
        <v>21525</v>
      </c>
      <c r="FR1294" s="13" t="s">
        <v>21518</v>
      </c>
      <c r="FS1294" s="14"/>
      <c r="FT1294" s="14"/>
      <c r="FU1294" s="14" t="str">
        <f t="shared" si="17"/>
        <v>Base de Dados_Images/TT-8001-01.Imagem do Equipamento-.210850.jpg</v>
      </c>
      <c r="FV1294" s="14"/>
      <c r="FW1294" s="14"/>
    </row>
    <row r="1295" ht="15.75" customHeight="1">
      <c r="A1295" s="10" t="s">
        <v>18211</v>
      </c>
      <c r="B1295" s="10" t="s">
        <v>21497</v>
      </c>
      <c r="C1295" s="10" t="s">
        <v>3087</v>
      </c>
      <c r="D1295" s="10" t="s">
        <v>21526</v>
      </c>
      <c r="E1295" s="11" t="s">
        <v>21527</v>
      </c>
      <c r="F1295" s="12" t="s">
        <v>184</v>
      </c>
      <c r="G1295" s="13" t="s">
        <v>185</v>
      </c>
      <c r="H1295" s="13" t="s">
        <v>21528</v>
      </c>
      <c r="I1295" s="13" t="s">
        <v>185</v>
      </c>
      <c r="J1295" s="13" t="s">
        <v>21529</v>
      </c>
      <c r="K1295" s="13" t="s">
        <v>195</v>
      </c>
      <c r="L1295" s="13" t="s">
        <v>21530</v>
      </c>
      <c r="M1295" s="13" t="s">
        <v>185</v>
      </c>
      <c r="N1295" s="13" t="s">
        <v>21531</v>
      </c>
      <c r="O1295" s="13" t="s">
        <v>185</v>
      </c>
      <c r="P1295" s="13" t="s">
        <v>21532</v>
      </c>
      <c r="Q1295" s="13" t="s">
        <v>195</v>
      </c>
      <c r="R1295" s="13" t="s">
        <v>21533</v>
      </c>
      <c r="S1295" s="13" t="s">
        <v>185</v>
      </c>
      <c r="T1295" s="13" t="s">
        <v>21534</v>
      </c>
      <c r="U1295" s="13" t="s">
        <v>185</v>
      </c>
      <c r="V1295" s="13" t="s">
        <v>21535</v>
      </c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  <c r="BP1295" s="14"/>
      <c r="BQ1295" s="14"/>
      <c r="BR1295" s="14"/>
      <c r="BS1295" s="17" t="s">
        <v>204</v>
      </c>
      <c r="BT1295" s="15" t="s">
        <v>205</v>
      </c>
      <c r="BU1295" s="16">
        <v>46094.719247685185</v>
      </c>
      <c r="BV1295" s="15" t="s">
        <v>205</v>
      </c>
      <c r="BW1295" s="16">
        <v>46070.64674768518</v>
      </c>
      <c r="BX1295" s="15" t="s">
        <v>205</v>
      </c>
      <c r="BY1295" s="16">
        <v>46094.719247685185</v>
      </c>
      <c r="BZ1295" s="12" t="s">
        <v>206</v>
      </c>
      <c r="CA1295" s="14"/>
      <c r="CB1295" s="14"/>
      <c r="CC1295" s="14"/>
      <c r="CD1295" s="14"/>
      <c r="CE1295" s="14"/>
      <c r="CF1295" s="14"/>
      <c r="CG1295" s="14"/>
      <c r="CH1295" s="14"/>
      <c r="CI1295" s="14"/>
      <c r="CJ1295" s="14"/>
      <c r="CK1295" s="14"/>
      <c r="CL1295" s="14"/>
      <c r="CM1295" s="14"/>
      <c r="CN1295" s="14"/>
      <c r="CO1295" s="14"/>
      <c r="CP1295" s="14"/>
      <c r="CQ1295" s="14"/>
      <c r="CR1295" s="14"/>
      <c r="CS1295" s="14"/>
      <c r="CT1295" s="14"/>
      <c r="CU1295" s="14"/>
      <c r="CV1295" s="14"/>
      <c r="CW1295" s="14"/>
      <c r="CX1295" s="14"/>
      <c r="CY1295" s="14"/>
      <c r="CZ1295" s="14"/>
      <c r="DA1295" s="14"/>
      <c r="DB1295" s="14"/>
      <c r="DC1295" s="14"/>
      <c r="DD1295" s="14"/>
      <c r="DE1295" s="17" t="s">
        <v>204</v>
      </c>
      <c r="DF1295" s="17" t="s">
        <v>277</v>
      </c>
      <c r="DG1295" s="18"/>
      <c r="DH1295" s="17" t="s">
        <v>277</v>
      </c>
      <c r="DI1295" s="18"/>
      <c r="DJ1295" s="17" t="s">
        <v>277</v>
      </c>
      <c r="DK1295" s="18"/>
      <c r="DL1295" s="12" t="s">
        <v>213</v>
      </c>
      <c r="DM1295" s="13" t="s">
        <v>185</v>
      </c>
      <c r="DN1295" s="13" t="s">
        <v>21536</v>
      </c>
      <c r="DO1295" s="13" t="s">
        <v>185</v>
      </c>
      <c r="DP1295" s="13" t="s">
        <v>21537</v>
      </c>
      <c r="DQ1295" s="13" t="s">
        <v>195</v>
      </c>
      <c r="DR1295" s="13" t="s">
        <v>21538</v>
      </c>
      <c r="DS1295" s="14"/>
      <c r="DT1295" s="14"/>
      <c r="DU1295" s="14"/>
      <c r="DV1295" s="14"/>
      <c r="DW1295" s="14"/>
      <c r="DX1295" s="14"/>
      <c r="DY1295" s="14"/>
      <c r="DZ1295" s="14"/>
      <c r="EA1295" s="14"/>
      <c r="EB1295" s="14"/>
      <c r="EC1295" s="14"/>
      <c r="ED1295" s="14"/>
      <c r="EE1295" s="14"/>
      <c r="EF1295" s="14"/>
      <c r="EG1295" s="14"/>
      <c r="EH1295" s="14"/>
      <c r="EI1295" s="17" t="s">
        <v>204</v>
      </c>
      <c r="EJ1295" s="15" t="s">
        <v>205</v>
      </c>
      <c r="EK1295" s="16">
        <v>46095.54076388889</v>
      </c>
      <c r="EL1295" s="12" t="s">
        <v>218</v>
      </c>
      <c r="EM1295" s="13" t="s">
        <v>185</v>
      </c>
      <c r="EN1295" s="13" t="s">
        <v>21539</v>
      </c>
      <c r="EO1295" s="13" t="s">
        <v>185</v>
      </c>
      <c r="EP1295" s="13" t="s">
        <v>21540</v>
      </c>
      <c r="EQ1295" s="14"/>
      <c r="ER1295" s="14"/>
      <c r="ES1295" s="14"/>
      <c r="ET1295" s="14"/>
      <c r="EU1295" s="14"/>
      <c r="EV1295" s="14"/>
      <c r="EW1295" s="14"/>
      <c r="EX1295" s="14"/>
      <c r="EY1295" s="14"/>
      <c r="EZ1295" s="14"/>
      <c r="FA1295" s="14"/>
      <c r="FB1295" s="14"/>
      <c r="FC1295" s="14"/>
      <c r="FD1295" s="14"/>
      <c r="FE1295" s="14"/>
      <c r="FF1295" s="14"/>
      <c r="FG1295" s="14"/>
      <c r="FH1295" s="14"/>
      <c r="FI1295" s="17" t="s">
        <v>204</v>
      </c>
      <c r="FJ1295" s="15" t="s">
        <v>205</v>
      </c>
      <c r="FK1295" s="16">
        <v>46100.34840277778</v>
      </c>
      <c r="FL1295" s="14"/>
      <c r="FM1295" s="14"/>
      <c r="FN1295" s="15" t="s">
        <v>223</v>
      </c>
      <c r="FO1295" s="16">
        <v>46100.34840277778</v>
      </c>
      <c r="FP1295" s="13" t="s">
        <v>21540</v>
      </c>
      <c r="FQ1295" s="13" t="s">
        <v>21541</v>
      </c>
      <c r="FR1295" s="13" t="s">
        <v>21542</v>
      </c>
      <c r="FS1295" s="14"/>
      <c r="FT1295" s="14"/>
      <c r="FU1295" s="14" t="str">
        <f t="shared" si="17"/>
        <v>Base de Dados_Images/TC-6501.Imagem do Equipamento-.174814.jpg</v>
      </c>
      <c r="FV1295" s="14"/>
      <c r="FW1295" s="14"/>
    </row>
    <row r="1296" ht="15.75" customHeight="1">
      <c r="A1296" s="10" t="s">
        <v>18211</v>
      </c>
      <c r="B1296" s="10" t="s">
        <v>21497</v>
      </c>
      <c r="C1296" s="10" t="s">
        <v>3150</v>
      </c>
      <c r="D1296" s="10" t="s">
        <v>21543</v>
      </c>
      <c r="E1296" s="11" t="s">
        <v>21544</v>
      </c>
      <c r="F1296" s="12" t="s">
        <v>184</v>
      </c>
      <c r="G1296" s="13" t="s">
        <v>185</v>
      </c>
      <c r="H1296" s="13" t="s">
        <v>21545</v>
      </c>
      <c r="I1296" s="13" t="s">
        <v>185</v>
      </c>
      <c r="J1296" s="13" t="s">
        <v>21546</v>
      </c>
      <c r="K1296" s="13" t="s">
        <v>185</v>
      </c>
      <c r="L1296" s="13" t="s">
        <v>21547</v>
      </c>
      <c r="M1296" s="13" t="s">
        <v>185</v>
      </c>
      <c r="N1296" s="13" t="s">
        <v>21548</v>
      </c>
      <c r="O1296" s="13" t="s">
        <v>185</v>
      </c>
      <c r="P1296" s="13" t="s">
        <v>21549</v>
      </c>
      <c r="Q1296" s="13" t="s">
        <v>185</v>
      </c>
      <c r="R1296" s="13" t="s">
        <v>21550</v>
      </c>
      <c r="S1296" s="13" t="s">
        <v>185</v>
      </c>
      <c r="T1296" s="13" t="s">
        <v>21551</v>
      </c>
      <c r="U1296" s="13" t="s">
        <v>195</v>
      </c>
      <c r="V1296" s="13" t="s">
        <v>21552</v>
      </c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  <c r="BP1296" s="14"/>
      <c r="BQ1296" s="14"/>
      <c r="BR1296" s="14"/>
      <c r="BS1296" s="17" t="s">
        <v>204</v>
      </c>
      <c r="BT1296" s="17" t="s">
        <v>277</v>
      </c>
      <c r="BU1296" s="18"/>
      <c r="BV1296" s="15" t="s">
        <v>205</v>
      </c>
      <c r="BW1296" s="16">
        <v>46070.68556712963</v>
      </c>
      <c r="BX1296" s="15" t="s">
        <v>205</v>
      </c>
      <c r="BY1296" s="16">
        <v>46070.68556712963</v>
      </c>
      <c r="BZ1296" s="12" t="s">
        <v>206</v>
      </c>
      <c r="CA1296" s="13" t="s">
        <v>195</v>
      </c>
      <c r="CB1296" s="13" t="s">
        <v>21553</v>
      </c>
      <c r="CC1296" s="13" t="s">
        <v>185</v>
      </c>
      <c r="CD1296" s="13" t="s">
        <v>21554</v>
      </c>
      <c r="CE1296" s="14"/>
      <c r="CF1296" s="14"/>
      <c r="CG1296" s="14"/>
      <c r="CH1296" s="14"/>
      <c r="CI1296" s="14"/>
      <c r="CJ1296" s="14"/>
      <c r="CK1296" s="14"/>
      <c r="CL1296" s="14"/>
      <c r="CM1296" s="14"/>
      <c r="CN1296" s="14"/>
      <c r="CO1296" s="14"/>
      <c r="CP1296" s="14"/>
      <c r="CQ1296" s="14"/>
      <c r="CR1296" s="14"/>
      <c r="CS1296" s="14"/>
      <c r="CT1296" s="14"/>
      <c r="CU1296" s="14"/>
      <c r="CV1296" s="14"/>
      <c r="CW1296" s="14"/>
      <c r="CX1296" s="14"/>
      <c r="CY1296" s="14"/>
      <c r="CZ1296" s="14"/>
      <c r="DA1296" s="14"/>
      <c r="DB1296" s="14"/>
      <c r="DC1296" s="14"/>
      <c r="DD1296" s="14"/>
      <c r="DE1296" s="17" t="s">
        <v>204</v>
      </c>
      <c r="DF1296" s="17" t="s">
        <v>277</v>
      </c>
      <c r="DG1296" s="18"/>
      <c r="DH1296" s="15" t="s">
        <v>205</v>
      </c>
      <c r="DI1296" s="16">
        <v>46094.679074074076</v>
      </c>
      <c r="DJ1296" s="15" t="s">
        <v>205</v>
      </c>
      <c r="DK1296" s="16">
        <v>46094.679074074076</v>
      </c>
      <c r="DL1296" s="12" t="s">
        <v>213</v>
      </c>
      <c r="DM1296" s="13" t="s">
        <v>185</v>
      </c>
      <c r="DN1296" s="13" t="s">
        <v>21555</v>
      </c>
      <c r="DO1296" s="14"/>
      <c r="DP1296" s="14"/>
      <c r="DQ1296" s="14"/>
      <c r="DR1296" s="14"/>
      <c r="DS1296" s="14"/>
      <c r="DT1296" s="14"/>
      <c r="DU1296" s="14"/>
      <c r="DV1296" s="14"/>
      <c r="DW1296" s="14"/>
      <c r="DX1296" s="14"/>
      <c r="DY1296" s="14"/>
      <c r="DZ1296" s="14"/>
      <c r="EA1296" s="14"/>
      <c r="EB1296" s="14"/>
      <c r="EC1296" s="14"/>
      <c r="ED1296" s="14"/>
      <c r="EE1296" s="14"/>
      <c r="EF1296" s="14"/>
      <c r="EG1296" s="14"/>
      <c r="EH1296" s="14"/>
      <c r="EI1296" s="17" t="s">
        <v>204</v>
      </c>
      <c r="EJ1296" s="15" t="s">
        <v>205</v>
      </c>
      <c r="EK1296" s="16">
        <v>46095.5408912037</v>
      </c>
      <c r="EL1296" s="12" t="s">
        <v>218</v>
      </c>
      <c r="EM1296" s="13" t="s">
        <v>185</v>
      </c>
      <c r="EN1296" s="13" t="s">
        <v>21556</v>
      </c>
      <c r="EO1296" s="14"/>
      <c r="EP1296" s="14"/>
      <c r="EQ1296" s="14"/>
      <c r="ER1296" s="14"/>
      <c r="ES1296" s="14"/>
      <c r="ET1296" s="14"/>
      <c r="EU1296" s="14"/>
      <c r="EV1296" s="14"/>
      <c r="EW1296" s="14"/>
      <c r="EX1296" s="14"/>
      <c r="EY1296" s="14"/>
      <c r="EZ1296" s="14"/>
      <c r="FA1296" s="14"/>
      <c r="FB1296" s="14"/>
      <c r="FC1296" s="14"/>
      <c r="FD1296" s="14"/>
      <c r="FE1296" s="14"/>
      <c r="FF1296" s="14"/>
      <c r="FG1296" s="14"/>
      <c r="FH1296" s="14"/>
      <c r="FI1296" s="17" t="s">
        <v>204</v>
      </c>
      <c r="FJ1296" s="15" t="s">
        <v>205</v>
      </c>
      <c r="FK1296" s="16">
        <v>46100.348495370374</v>
      </c>
      <c r="FL1296" s="13" t="s">
        <v>21557</v>
      </c>
      <c r="FM1296" s="13" t="s">
        <v>21558</v>
      </c>
      <c r="FN1296" s="15" t="s">
        <v>223</v>
      </c>
      <c r="FO1296" s="16">
        <v>46100.348495370374</v>
      </c>
      <c r="FP1296" s="13" t="s">
        <v>21556</v>
      </c>
      <c r="FQ1296" s="13" t="s">
        <v>21559</v>
      </c>
      <c r="FR1296" s="13" t="s">
        <v>21560</v>
      </c>
      <c r="FS1296" s="14"/>
      <c r="FT1296" s="14"/>
      <c r="FU1296" s="14" t="str">
        <f t="shared" si="17"/>
        <v>Base de Dados_Images/TCV-8030-10.Imagem do Equipamento-.193406.jpg</v>
      </c>
      <c r="FV1296" s="14"/>
      <c r="FW1296" s="14"/>
    </row>
    <row r="1297" ht="15.75" customHeight="1">
      <c r="A1297" s="10" t="s">
        <v>18211</v>
      </c>
      <c r="B1297" s="10" t="s">
        <v>21561</v>
      </c>
      <c r="C1297" s="10" t="s">
        <v>286</v>
      </c>
      <c r="D1297" s="10" t="s">
        <v>21562</v>
      </c>
      <c r="E1297" s="11" t="s">
        <v>21563</v>
      </c>
      <c r="F1297" s="12" t="s">
        <v>184</v>
      </c>
      <c r="G1297" s="13" t="s">
        <v>185</v>
      </c>
      <c r="H1297" s="13" t="s">
        <v>21564</v>
      </c>
      <c r="I1297" s="13" t="s">
        <v>185</v>
      </c>
      <c r="J1297" s="13" t="s">
        <v>21565</v>
      </c>
      <c r="K1297" s="13" t="s">
        <v>185</v>
      </c>
      <c r="L1297" s="13" t="s">
        <v>21566</v>
      </c>
      <c r="M1297" s="13" t="s">
        <v>185</v>
      </c>
      <c r="N1297" s="13" t="s">
        <v>21567</v>
      </c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  <c r="BP1297" s="14"/>
      <c r="BQ1297" s="14"/>
      <c r="BR1297" s="14"/>
      <c r="BS1297" s="15" t="s">
        <v>204</v>
      </c>
      <c r="BT1297" s="15" t="s">
        <v>205</v>
      </c>
      <c r="BU1297" s="16">
        <v>46078.68711805555</v>
      </c>
      <c r="BV1297" s="15" t="s">
        <v>205</v>
      </c>
      <c r="BW1297" s="16">
        <v>46073.69248842593</v>
      </c>
      <c r="BX1297" s="15" t="s">
        <v>205</v>
      </c>
      <c r="BY1297" s="16">
        <v>46078.68711805555</v>
      </c>
      <c r="BZ1297" s="12" t="s">
        <v>206</v>
      </c>
      <c r="CA1297" s="13" t="s">
        <v>185</v>
      </c>
      <c r="CB1297" s="13" t="s">
        <v>21568</v>
      </c>
      <c r="CC1297" s="13" t="s">
        <v>195</v>
      </c>
      <c r="CD1297" s="13" t="s">
        <v>21569</v>
      </c>
      <c r="CE1297" s="13" t="s">
        <v>185</v>
      </c>
      <c r="CF1297" s="13" t="s">
        <v>21570</v>
      </c>
      <c r="CG1297" s="14"/>
      <c r="CH1297" s="14"/>
      <c r="CI1297" s="14"/>
      <c r="CJ1297" s="14"/>
      <c r="CK1297" s="14"/>
      <c r="CL1297" s="14"/>
      <c r="CM1297" s="14"/>
      <c r="CN1297" s="14"/>
      <c r="CO1297" s="14"/>
      <c r="CP1297" s="14"/>
      <c r="CQ1297" s="14"/>
      <c r="CR1297" s="14"/>
      <c r="CS1297" s="14"/>
      <c r="CT1297" s="14"/>
      <c r="CU1297" s="14"/>
      <c r="CV1297" s="14"/>
      <c r="CW1297" s="14"/>
      <c r="CX1297" s="14"/>
      <c r="CY1297" s="14"/>
      <c r="CZ1297" s="14"/>
      <c r="DA1297" s="14"/>
      <c r="DB1297" s="14"/>
      <c r="DC1297" s="14"/>
      <c r="DD1297" s="14"/>
      <c r="DE1297" s="15" t="s">
        <v>204</v>
      </c>
      <c r="DF1297" s="17" t="s">
        <v>277</v>
      </c>
      <c r="DG1297" s="18"/>
      <c r="DH1297" s="15" t="s">
        <v>205</v>
      </c>
      <c r="DI1297" s="16">
        <v>46095.541400462964</v>
      </c>
      <c r="DJ1297" s="15" t="s">
        <v>205</v>
      </c>
      <c r="DK1297" s="16">
        <v>46095.541400462964</v>
      </c>
      <c r="DL1297" s="12" t="s">
        <v>213</v>
      </c>
      <c r="DM1297" s="13" t="s">
        <v>185</v>
      </c>
      <c r="DN1297" s="13" t="s">
        <v>21571</v>
      </c>
      <c r="DO1297" s="13" t="s">
        <v>185</v>
      </c>
      <c r="DP1297" s="13" t="s">
        <v>21572</v>
      </c>
      <c r="DQ1297" s="14"/>
      <c r="DR1297" s="14"/>
      <c r="DS1297" s="14"/>
      <c r="DT1297" s="14"/>
      <c r="DU1297" s="14"/>
      <c r="DV1297" s="14"/>
      <c r="DW1297" s="14"/>
      <c r="DX1297" s="14"/>
      <c r="DY1297" s="14"/>
      <c r="DZ1297" s="14"/>
      <c r="EA1297" s="14"/>
      <c r="EB1297" s="14"/>
      <c r="EC1297" s="14"/>
      <c r="ED1297" s="14"/>
      <c r="EE1297" s="14"/>
      <c r="EF1297" s="14"/>
      <c r="EG1297" s="14"/>
      <c r="EH1297" s="14"/>
      <c r="EI1297" s="17" t="s">
        <v>204</v>
      </c>
      <c r="EJ1297" s="15" t="s">
        <v>205</v>
      </c>
      <c r="EK1297" s="16">
        <v>46100.616273148145</v>
      </c>
      <c r="EL1297" s="12" t="s">
        <v>218</v>
      </c>
      <c r="EM1297" s="13" t="s">
        <v>185</v>
      </c>
      <c r="EN1297" s="13" t="s">
        <v>21573</v>
      </c>
      <c r="EO1297" s="13" t="s">
        <v>185</v>
      </c>
      <c r="EP1297" s="13" t="s">
        <v>21573</v>
      </c>
      <c r="EQ1297" s="14"/>
      <c r="ER1297" s="14"/>
      <c r="ES1297" s="14"/>
      <c r="ET1297" s="14"/>
      <c r="EU1297" s="14"/>
      <c r="EV1297" s="14"/>
      <c r="EW1297" s="14"/>
      <c r="EX1297" s="14"/>
      <c r="EY1297" s="14"/>
      <c r="EZ1297" s="14"/>
      <c r="FA1297" s="14"/>
      <c r="FB1297" s="14"/>
      <c r="FC1297" s="14"/>
      <c r="FD1297" s="14"/>
      <c r="FE1297" s="14"/>
      <c r="FF1297" s="14"/>
      <c r="FG1297" s="14"/>
      <c r="FH1297" s="14"/>
      <c r="FI1297" s="17" t="s">
        <v>204</v>
      </c>
      <c r="FJ1297" s="15" t="s">
        <v>205</v>
      </c>
      <c r="FK1297" s="16">
        <v>46102.69373842593</v>
      </c>
      <c r="FL1297" s="14"/>
      <c r="FM1297" s="14"/>
      <c r="FN1297" s="15" t="s">
        <v>223</v>
      </c>
      <c r="FO1297" s="16">
        <v>46102.69373842593</v>
      </c>
      <c r="FP1297" s="13" t="s">
        <v>21573</v>
      </c>
      <c r="FQ1297" s="13" t="s">
        <v>21574</v>
      </c>
      <c r="FR1297" s="13" t="s">
        <v>21575</v>
      </c>
      <c r="FS1297" s="14"/>
      <c r="FT1297" s="14"/>
      <c r="FU1297" s="14" t="str">
        <f t="shared" si="17"/>
        <v>Base de Dados_Images/TT-8002-01.Imagem do Equipamento-.193550.jpg</v>
      </c>
      <c r="FV1297" s="14"/>
      <c r="FW1297" s="14"/>
    </row>
    <row r="1298" ht="15.75" customHeight="1">
      <c r="A1298" s="10" t="s">
        <v>18211</v>
      </c>
      <c r="B1298" s="10" t="s">
        <v>21561</v>
      </c>
      <c r="C1298" s="10" t="s">
        <v>286</v>
      </c>
      <c r="D1298" s="10" t="s">
        <v>21576</v>
      </c>
      <c r="E1298" s="11" t="s">
        <v>21577</v>
      </c>
      <c r="F1298" s="12" t="s">
        <v>184</v>
      </c>
      <c r="G1298" s="13" t="s">
        <v>185</v>
      </c>
      <c r="H1298" s="13" t="s">
        <v>21578</v>
      </c>
      <c r="I1298" s="13" t="s">
        <v>185</v>
      </c>
      <c r="J1298" s="13" t="s">
        <v>21579</v>
      </c>
      <c r="K1298" s="13" t="s">
        <v>185</v>
      </c>
      <c r="L1298" s="13" t="s">
        <v>21580</v>
      </c>
      <c r="M1298" s="13" t="s">
        <v>185</v>
      </c>
      <c r="N1298" s="13" t="s">
        <v>21581</v>
      </c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  <c r="BP1298" s="14"/>
      <c r="BQ1298" s="14"/>
      <c r="BR1298" s="14"/>
      <c r="BS1298" s="17" t="s">
        <v>204</v>
      </c>
      <c r="BT1298" s="15" t="s">
        <v>205</v>
      </c>
      <c r="BU1298" s="16">
        <v>46080.62232638889</v>
      </c>
      <c r="BV1298" s="15" t="s">
        <v>205</v>
      </c>
      <c r="BW1298" s="16">
        <v>46073.75133101852</v>
      </c>
      <c r="BX1298" s="15" t="s">
        <v>205</v>
      </c>
      <c r="BY1298" s="16">
        <v>46080.62232638889</v>
      </c>
      <c r="BZ1298" s="12" t="s">
        <v>206</v>
      </c>
      <c r="CA1298" s="13" t="s">
        <v>185</v>
      </c>
      <c r="CB1298" s="13" t="s">
        <v>21582</v>
      </c>
      <c r="CC1298" s="13" t="s">
        <v>195</v>
      </c>
      <c r="CD1298" s="13" t="s">
        <v>21583</v>
      </c>
      <c r="CE1298" s="13" t="s">
        <v>185</v>
      </c>
      <c r="CF1298" s="13" t="s">
        <v>21584</v>
      </c>
      <c r="CG1298" s="14"/>
      <c r="CH1298" s="14"/>
      <c r="CI1298" s="14"/>
      <c r="CJ1298" s="14"/>
      <c r="CK1298" s="14"/>
      <c r="CL1298" s="14"/>
      <c r="CM1298" s="14"/>
      <c r="CN1298" s="14"/>
      <c r="CO1298" s="14"/>
      <c r="CP1298" s="14"/>
      <c r="CQ1298" s="14"/>
      <c r="CR1298" s="14"/>
      <c r="CS1298" s="14"/>
      <c r="CT1298" s="14"/>
      <c r="CU1298" s="14"/>
      <c r="CV1298" s="14"/>
      <c r="CW1298" s="14"/>
      <c r="CX1298" s="14"/>
      <c r="CY1298" s="14"/>
      <c r="CZ1298" s="14"/>
      <c r="DA1298" s="14"/>
      <c r="DB1298" s="14"/>
      <c r="DC1298" s="14"/>
      <c r="DD1298" s="14"/>
      <c r="DE1298" s="17" t="s">
        <v>204</v>
      </c>
      <c r="DF1298" s="17" t="s">
        <v>277</v>
      </c>
      <c r="DG1298" s="18"/>
      <c r="DH1298" s="15" t="s">
        <v>205</v>
      </c>
      <c r="DI1298" s="16">
        <v>46095.54162037037</v>
      </c>
      <c r="DJ1298" s="15" t="s">
        <v>205</v>
      </c>
      <c r="DK1298" s="16">
        <v>46095.54162037037</v>
      </c>
      <c r="DL1298" s="12" t="s">
        <v>213</v>
      </c>
      <c r="DM1298" s="13" t="s">
        <v>185</v>
      </c>
      <c r="DN1298" s="13" t="s">
        <v>21585</v>
      </c>
      <c r="DO1298" s="13" t="s">
        <v>185</v>
      </c>
      <c r="DP1298" s="13" t="s">
        <v>21586</v>
      </c>
      <c r="DQ1298" s="14"/>
      <c r="DR1298" s="14"/>
      <c r="DS1298" s="14"/>
      <c r="DT1298" s="14"/>
      <c r="DU1298" s="14"/>
      <c r="DV1298" s="14"/>
      <c r="DW1298" s="14"/>
      <c r="DX1298" s="14"/>
      <c r="DY1298" s="14"/>
      <c r="DZ1298" s="14"/>
      <c r="EA1298" s="14"/>
      <c r="EB1298" s="14"/>
      <c r="EC1298" s="14"/>
      <c r="ED1298" s="14"/>
      <c r="EE1298" s="14"/>
      <c r="EF1298" s="14"/>
      <c r="EG1298" s="14"/>
      <c r="EH1298" s="14"/>
      <c r="EI1298" s="17" t="s">
        <v>204</v>
      </c>
      <c r="EJ1298" s="15" t="s">
        <v>205</v>
      </c>
      <c r="EK1298" s="16">
        <v>46100.61633101852</v>
      </c>
      <c r="EL1298" s="12" t="s">
        <v>218</v>
      </c>
      <c r="EM1298" s="13" t="s">
        <v>185</v>
      </c>
      <c r="EN1298" s="13" t="s">
        <v>21587</v>
      </c>
      <c r="EO1298" s="13" t="s">
        <v>185</v>
      </c>
      <c r="EP1298" s="13" t="s">
        <v>21587</v>
      </c>
      <c r="EQ1298" s="14"/>
      <c r="ER1298" s="14"/>
      <c r="ES1298" s="14"/>
      <c r="ET1298" s="14"/>
      <c r="EU1298" s="14"/>
      <c r="EV1298" s="14"/>
      <c r="EW1298" s="14"/>
      <c r="EX1298" s="14"/>
      <c r="EY1298" s="14"/>
      <c r="EZ1298" s="14"/>
      <c r="FA1298" s="14"/>
      <c r="FB1298" s="14"/>
      <c r="FC1298" s="14"/>
      <c r="FD1298" s="14"/>
      <c r="FE1298" s="14"/>
      <c r="FF1298" s="14"/>
      <c r="FG1298" s="14"/>
      <c r="FH1298" s="14"/>
      <c r="FI1298" s="17" t="s">
        <v>204</v>
      </c>
      <c r="FJ1298" s="15" t="s">
        <v>205</v>
      </c>
      <c r="FK1298" s="16">
        <v>46102.69380787037</v>
      </c>
      <c r="FL1298" s="14"/>
      <c r="FM1298" s="14"/>
      <c r="FN1298" s="15" t="s">
        <v>223</v>
      </c>
      <c r="FO1298" s="16">
        <v>46102.69380787037</v>
      </c>
      <c r="FP1298" s="13" t="s">
        <v>21587</v>
      </c>
      <c r="FQ1298" s="13" t="s">
        <v>21588</v>
      </c>
      <c r="FR1298" s="13" t="s">
        <v>21581</v>
      </c>
      <c r="FS1298" s="14"/>
      <c r="FT1298" s="14"/>
      <c r="FU1298" s="14" t="str">
        <f t="shared" si="17"/>
        <v>Base de Dados_Images/TT-8003-01.Imagem do Equipamento-.210139.jpg</v>
      </c>
      <c r="FV1298" s="14"/>
      <c r="FW1298" s="14"/>
    </row>
    <row r="1299" ht="15.75" customHeight="1">
      <c r="A1299" s="10" t="s">
        <v>18211</v>
      </c>
      <c r="B1299" s="10" t="s">
        <v>21561</v>
      </c>
      <c r="C1299" s="10" t="s">
        <v>3087</v>
      </c>
      <c r="D1299" s="10" t="s">
        <v>21589</v>
      </c>
      <c r="E1299" s="11" t="s">
        <v>21590</v>
      </c>
      <c r="F1299" s="12" t="s">
        <v>184</v>
      </c>
      <c r="G1299" s="13" t="s">
        <v>185</v>
      </c>
      <c r="H1299" s="13" t="s">
        <v>21591</v>
      </c>
      <c r="I1299" s="13" t="s">
        <v>185</v>
      </c>
      <c r="J1299" s="13" t="s">
        <v>21592</v>
      </c>
      <c r="K1299" s="13" t="s">
        <v>195</v>
      </c>
      <c r="L1299" s="13" t="s">
        <v>21593</v>
      </c>
      <c r="M1299" s="13" t="s">
        <v>185</v>
      </c>
      <c r="N1299" s="13" t="s">
        <v>21594</v>
      </c>
      <c r="O1299" s="13" t="s">
        <v>185</v>
      </c>
      <c r="P1299" s="13" t="s">
        <v>21595</v>
      </c>
      <c r="Q1299" s="13" t="s">
        <v>195</v>
      </c>
      <c r="R1299" s="13" t="s">
        <v>21596</v>
      </c>
      <c r="S1299" s="13" t="s">
        <v>185</v>
      </c>
      <c r="T1299" s="13" t="s">
        <v>21597</v>
      </c>
      <c r="U1299" s="13" t="s">
        <v>185</v>
      </c>
      <c r="V1299" s="13" t="s">
        <v>21598</v>
      </c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  <c r="BP1299" s="14"/>
      <c r="BQ1299" s="14"/>
      <c r="BR1299" s="14"/>
      <c r="BS1299" s="17" t="s">
        <v>204</v>
      </c>
      <c r="BT1299" s="15" t="s">
        <v>205</v>
      </c>
      <c r="BU1299" s="16">
        <v>46094.71986111111</v>
      </c>
      <c r="BV1299" s="15" t="s">
        <v>205</v>
      </c>
      <c r="BW1299" s="16">
        <v>46070.689409722225</v>
      </c>
      <c r="BX1299" s="15" t="s">
        <v>205</v>
      </c>
      <c r="BY1299" s="16">
        <v>46094.71986111111</v>
      </c>
      <c r="BZ1299" s="12" t="s">
        <v>206</v>
      </c>
      <c r="CA1299" s="14"/>
      <c r="CB1299" s="14"/>
      <c r="CC1299" s="14"/>
      <c r="CD1299" s="14"/>
      <c r="CE1299" s="14"/>
      <c r="CF1299" s="14"/>
      <c r="CG1299" s="14"/>
      <c r="CH1299" s="14"/>
      <c r="CI1299" s="14"/>
      <c r="CJ1299" s="14"/>
      <c r="CK1299" s="14"/>
      <c r="CL1299" s="14"/>
      <c r="CM1299" s="14"/>
      <c r="CN1299" s="14"/>
      <c r="CO1299" s="14"/>
      <c r="CP1299" s="14"/>
      <c r="CQ1299" s="14"/>
      <c r="CR1299" s="14"/>
      <c r="CS1299" s="14"/>
      <c r="CT1299" s="14"/>
      <c r="CU1299" s="14"/>
      <c r="CV1299" s="14"/>
      <c r="CW1299" s="14"/>
      <c r="CX1299" s="14"/>
      <c r="CY1299" s="14"/>
      <c r="CZ1299" s="14"/>
      <c r="DA1299" s="14"/>
      <c r="DB1299" s="14"/>
      <c r="DC1299" s="14"/>
      <c r="DD1299" s="14"/>
      <c r="DE1299" s="17" t="s">
        <v>204</v>
      </c>
      <c r="DF1299" s="17" t="s">
        <v>277</v>
      </c>
      <c r="DG1299" s="18"/>
      <c r="DH1299" s="17" t="s">
        <v>277</v>
      </c>
      <c r="DI1299" s="18"/>
      <c r="DJ1299" s="17" t="s">
        <v>277</v>
      </c>
      <c r="DK1299" s="18"/>
      <c r="DL1299" s="12" t="s">
        <v>213</v>
      </c>
      <c r="DM1299" s="13" t="s">
        <v>185</v>
      </c>
      <c r="DN1299" s="13" t="s">
        <v>21599</v>
      </c>
      <c r="DO1299" s="13" t="s">
        <v>185</v>
      </c>
      <c r="DP1299" s="13" t="s">
        <v>21600</v>
      </c>
      <c r="DQ1299" s="13" t="s">
        <v>195</v>
      </c>
      <c r="DR1299" s="13" t="s">
        <v>21601</v>
      </c>
      <c r="DS1299" s="14"/>
      <c r="DT1299" s="14"/>
      <c r="DU1299" s="14"/>
      <c r="DV1299" s="14"/>
      <c r="DW1299" s="14"/>
      <c r="DX1299" s="14"/>
      <c r="DY1299" s="14"/>
      <c r="DZ1299" s="14"/>
      <c r="EA1299" s="14"/>
      <c r="EB1299" s="14"/>
      <c r="EC1299" s="14"/>
      <c r="ED1299" s="14"/>
      <c r="EE1299" s="14"/>
      <c r="EF1299" s="14"/>
      <c r="EG1299" s="14"/>
      <c r="EH1299" s="14"/>
      <c r="EI1299" s="17" t="s">
        <v>204</v>
      </c>
      <c r="EJ1299" s="15" t="s">
        <v>205</v>
      </c>
      <c r="EK1299" s="16">
        <v>46100.61641203704</v>
      </c>
      <c r="EL1299" s="12" t="s">
        <v>218</v>
      </c>
      <c r="EM1299" s="13" t="s">
        <v>185</v>
      </c>
      <c r="EN1299" s="13" t="s">
        <v>21602</v>
      </c>
      <c r="EO1299" s="13" t="s">
        <v>185</v>
      </c>
      <c r="EP1299" s="13" t="s">
        <v>21603</v>
      </c>
      <c r="EQ1299" s="14"/>
      <c r="ER1299" s="14"/>
      <c r="ES1299" s="14"/>
      <c r="ET1299" s="14"/>
      <c r="EU1299" s="14"/>
      <c r="EV1299" s="14"/>
      <c r="EW1299" s="14"/>
      <c r="EX1299" s="14"/>
      <c r="EY1299" s="14"/>
      <c r="EZ1299" s="14"/>
      <c r="FA1299" s="14"/>
      <c r="FB1299" s="14"/>
      <c r="FC1299" s="14"/>
      <c r="FD1299" s="14"/>
      <c r="FE1299" s="14"/>
      <c r="FF1299" s="14"/>
      <c r="FG1299" s="14"/>
      <c r="FH1299" s="14"/>
      <c r="FI1299" s="17" t="s">
        <v>204</v>
      </c>
      <c r="FJ1299" s="15" t="s">
        <v>205</v>
      </c>
      <c r="FK1299" s="16">
        <v>46102.69388888889</v>
      </c>
      <c r="FL1299" s="14"/>
      <c r="FM1299" s="14"/>
      <c r="FN1299" s="15" t="s">
        <v>223</v>
      </c>
      <c r="FO1299" s="16">
        <v>46102.69388888889</v>
      </c>
      <c r="FP1299" s="13" t="s">
        <v>21603</v>
      </c>
      <c r="FQ1299" s="13" t="s">
        <v>21604</v>
      </c>
      <c r="FR1299" s="13" t="s">
        <v>21605</v>
      </c>
      <c r="FS1299" s="14"/>
      <c r="FT1299" s="14"/>
      <c r="FU1299" s="14" t="str">
        <f t="shared" si="17"/>
        <v>Base de Dados_Images/TC-6502.Imagem do Equipamento-.174841.jpg</v>
      </c>
      <c r="FV1299" s="14"/>
      <c r="FW1299" s="14"/>
    </row>
    <row r="1300" ht="15.75" customHeight="1">
      <c r="A1300" s="10" t="s">
        <v>18211</v>
      </c>
      <c r="B1300" s="10" t="s">
        <v>21561</v>
      </c>
      <c r="C1300" s="10" t="s">
        <v>3150</v>
      </c>
      <c r="D1300" s="10" t="s">
        <v>21606</v>
      </c>
      <c r="E1300" s="11" t="s">
        <v>21607</v>
      </c>
      <c r="F1300" s="12" t="s">
        <v>184</v>
      </c>
      <c r="G1300" s="13" t="s">
        <v>185</v>
      </c>
      <c r="H1300" s="13" t="s">
        <v>21608</v>
      </c>
      <c r="I1300" s="13" t="s">
        <v>185</v>
      </c>
      <c r="J1300" s="13" t="s">
        <v>21609</v>
      </c>
      <c r="K1300" s="13" t="s">
        <v>185</v>
      </c>
      <c r="L1300" s="13" t="s">
        <v>21610</v>
      </c>
      <c r="M1300" s="13" t="s">
        <v>185</v>
      </c>
      <c r="N1300" s="13" t="s">
        <v>21611</v>
      </c>
      <c r="O1300" s="13" t="s">
        <v>185</v>
      </c>
      <c r="P1300" s="13" t="s">
        <v>21612</v>
      </c>
      <c r="Q1300" s="13" t="s">
        <v>185</v>
      </c>
      <c r="R1300" s="13" t="s">
        <v>21613</v>
      </c>
      <c r="S1300" s="13" t="s">
        <v>185</v>
      </c>
      <c r="T1300" s="13" t="s">
        <v>21614</v>
      </c>
      <c r="U1300" s="13" t="s">
        <v>195</v>
      </c>
      <c r="V1300" s="13" t="s">
        <v>21615</v>
      </c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  <c r="BP1300" s="14"/>
      <c r="BQ1300" s="14"/>
      <c r="BR1300" s="14"/>
      <c r="BS1300" s="17" t="s">
        <v>204</v>
      </c>
      <c r="BT1300" s="17" t="s">
        <v>277</v>
      </c>
      <c r="BU1300" s="18"/>
      <c r="BV1300" s="15" t="s">
        <v>205</v>
      </c>
      <c r="BW1300" s="16">
        <v>46070.68980324074</v>
      </c>
      <c r="BX1300" s="15" t="s">
        <v>205</v>
      </c>
      <c r="BY1300" s="16">
        <v>46070.68980324074</v>
      </c>
      <c r="BZ1300" s="12" t="s">
        <v>206</v>
      </c>
      <c r="CA1300" s="13" t="s">
        <v>195</v>
      </c>
      <c r="CB1300" s="13" t="s">
        <v>21616</v>
      </c>
      <c r="CC1300" s="13" t="s">
        <v>195</v>
      </c>
      <c r="CD1300" s="13" t="s">
        <v>21617</v>
      </c>
      <c r="CE1300" s="14"/>
      <c r="CF1300" s="14"/>
      <c r="CG1300" s="14"/>
      <c r="CH1300" s="14"/>
      <c r="CI1300" s="14"/>
      <c r="CJ1300" s="14"/>
      <c r="CK1300" s="14"/>
      <c r="CL1300" s="14"/>
      <c r="CM1300" s="14"/>
      <c r="CN1300" s="14"/>
      <c r="CO1300" s="14"/>
      <c r="CP1300" s="14"/>
      <c r="CQ1300" s="14"/>
      <c r="CR1300" s="14"/>
      <c r="CS1300" s="14"/>
      <c r="CT1300" s="14"/>
      <c r="CU1300" s="14"/>
      <c r="CV1300" s="14"/>
      <c r="CW1300" s="14"/>
      <c r="CX1300" s="14"/>
      <c r="CY1300" s="14"/>
      <c r="CZ1300" s="14"/>
      <c r="DA1300" s="14"/>
      <c r="DB1300" s="14"/>
      <c r="DC1300" s="14"/>
      <c r="DD1300" s="14"/>
      <c r="DE1300" s="17" t="s">
        <v>204</v>
      </c>
      <c r="DF1300" s="17" t="s">
        <v>277</v>
      </c>
      <c r="DG1300" s="18"/>
      <c r="DH1300" s="15" t="s">
        <v>205</v>
      </c>
      <c r="DI1300" s="16">
        <v>46095.542083333334</v>
      </c>
      <c r="DJ1300" s="15" t="s">
        <v>205</v>
      </c>
      <c r="DK1300" s="16">
        <v>46095.542083333334</v>
      </c>
      <c r="DL1300" s="12" t="s">
        <v>213</v>
      </c>
      <c r="DM1300" s="13" t="s">
        <v>185</v>
      </c>
      <c r="DN1300" s="13" t="s">
        <v>21618</v>
      </c>
      <c r="DO1300" s="14"/>
      <c r="DP1300" s="14"/>
      <c r="DQ1300" s="14"/>
      <c r="DR1300" s="14"/>
      <c r="DS1300" s="14"/>
      <c r="DT1300" s="14"/>
      <c r="DU1300" s="14"/>
      <c r="DV1300" s="14"/>
      <c r="DW1300" s="14"/>
      <c r="DX1300" s="14"/>
      <c r="DY1300" s="14"/>
      <c r="DZ1300" s="14"/>
      <c r="EA1300" s="14"/>
      <c r="EB1300" s="14"/>
      <c r="EC1300" s="14"/>
      <c r="ED1300" s="14"/>
      <c r="EE1300" s="14"/>
      <c r="EF1300" s="14"/>
      <c r="EG1300" s="14"/>
      <c r="EH1300" s="14"/>
      <c r="EI1300" s="17" t="s">
        <v>204</v>
      </c>
      <c r="EJ1300" s="15" t="s">
        <v>205</v>
      </c>
      <c r="EK1300" s="16">
        <v>46100.61646990741</v>
      </c>
      <c r="EL1300" s="12" t="s">
        <v>218</v>
      </c>
      <c r="EM1300" s="13" t="s">
        <v>185</v>
      </c>
      <c r="EN1300" s="13" t="s">
        <v>21619</v>
      </c>
      <c r="EO1300" s="14"/>
      <c r="EP1300" s="14"/>
      <c r="EQ1300" s="14"/>
      <c r="ER1300" s="14"/>
      <c r="ES1300" s="14"/>
      <c r="ET1300" s="14"/>
      <c r="EU1300" s="14"/>
      <c r="EV1300" s="14"/>
      <c r="EW1300" s="14"/>
      <c r="EX1300" s="14"/>
      <c r="EY1300" s="14"/>
      <c r="EZ1300" s="14"/>
      <c r="FA1300" s="14"/>
      <c r="FB1300" s="14"/>
      <c r="FC1300" s="14"/>
      <c r="FD1300" s="14"/>
      <c r="FE1300" s="14"/>
      <c r="FF1300" s="14"/>
      <c r="FG1300" s="14"/>
      <c r="FH1300" s="14"/>
      <c r="FI1300" s="17" t="s">
        <v>204</v>
      </c>
      <c r="FJ1300" s="15" t="s">
        <v>205</v>
      </c>
      <c r="FK1300" s="16">
        <v>46102.69395833334</v>
      </c>
      <c r="FL1300" s="13" t="s">
        <v>21620</v>
      </c>
      <c r="FM1300" s="13" t="s">
        <v>21621</v>
      </c>
      <c r="FN1300" s="15" t="s">
        <v>223</v>
      </c>
      <c r="FO1300" s="16">
        <v>46102.69395833334</v>
      </c>
      <c r="FP1300" s="13" t="s">
        <v>21619</v>
      </c>
      <c r="FQ1300" s="13" t="s">
        <v>21622</v>
      </c>
      <c r="FR1300" s="13" t="s">
        <v>21621</v>
      </c>
      <c r="FS1300" s="14"/>
      <c r="FT1300" s="14"/>
      <c r="FU1300" s="14" t="str">
        <f t="shared" si="17"/>
        <v>Base de Dados_Images/TCV-8031-10.Imagem do Equipamento-.193619.jpg</v>
      </c>
      <c r="FV1300" s="14"/>
      <c r="FW1300" s="14"/>
    </row>
    <row r="1301" ht="15.75" customHeight="1">
      <c r="A1301" s="10" t="s">
        <v>18211</v>
      </c>
      <c r="B1301" s="10" t="s">
        <v>9535</v>
      </c>
      <c r="C1301" s="10" t="s">
        <v>794</v>
      </c>
      <c r="D1301" s="10" t="s">
        <v>21623</v>
      </c>
      <c r="E1301" s="11" t="s">
        <v>21624</v>
      </c>
      <c r="F1301" s="12" t="s">
        <v>184</v>
      </c>
      <c r="G1301" s="13" t="s">
        <v>185</v>
      </c>
      <c r="H1301" s="13" t="s">
        <v>21625</v>
      </c>
      <c r="I1301" s="13" t="s">
        <v>185</v>
      </c>
      <c r="J1301" s="13" t="s">
        <v>21626</v>
      </c>
      <c r="K1301" s="13" t="s">
        <v>185</v>
      </c>
      <c r="L1301" s="13" t="s">
        <v>21627</v>
      </c>
      <c r="M1301" s="13" t="s">
        <v>185</v>
      </c>
      <c r="N1301" s="13" t="s">
        <v>21628</v>
      </c>
      <c r="O1301" s="13" t="s">
        <v>185</v>
      </c>
      <c r="P1301" s="13" t="s">
        <v>21629</v>
      </c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  <c r="BP1301" s="14"/>
      <c r="BQ1301" s="14"/>
      <c r="BR1301" s="14"/>
      <c r="BS1301" s="17" t="s">
        <v>204</v>
      </c>
      <c r="BT1301" s="15" t="s">
        <v>205</v>
      </c>
      <c r="BU1301" s="16">
        <v>46070.51133101852</v>
      </c>
      <c r="BV1301" s="17" t="s">
        <v>277</v>
      </c>
      <c r="BW1301" s="18"/>
      <c r="BX1301" s="15" t="s">
        <v>205</v>
      </c>
      <c r="BY1301" s="16">
        <v>46070.51133101852</v>
      </c>
      <c r="BZ1301" s="12" t="s">
        <v>206</v>
      </c>
      <c r="CA1301" s="13" t="s">
        <v>185</v>
      </c>
      <c r="CB1301" s="13" t="s">
        <v>21630</v>
      </c>
      <c r="CC1301" s="14"/>
      <c r="CD1301" s="14"/>
      <c r="CE1301" s="14"/>
      <c r="CF1301" s="14"/>
      <c r="CG1301" s="14"/>
      <c r="CH1301" s="14"/>
      <c r="CI1301" s="14"/>
      <c r="CJ1301" s="14"/>
      <c r="CK1301" s="14"/>
      <c r="CL1301" s="14"/>
      <c r="CM1301" s="14"/>
      <c r="CN1301" s="14"/>
      <c r="CO1301" s="14"/>
      <c r="CP1301" s="14"/>
      <c r="CQ1301" s="14"/>
      <c r="CR1301" s="14"/>
      <c r="CS1301" s="14"/>
      <c r="CT1301" s="14"/>
      <c r="CU1301" s="14"/>
      <c r="CV1301" s="14"/>
      <c r="CW1301" s="14"/>
      <c r="CX1301" s="14"/>
      <c r="CY1301" s="14"/>
      <c r="CZ1301" s="14"/>
      <c r="DA1301" s="14"/>
      <c r="DB1301" s="14"/>
      <c r="DC1301" s="14"/>
      <c r="DD1301" s="14"/>
      <c r="DE1301" s="17" t="s">
        <v>204</v>
      </c>
      <c r="DF1301" s="15" t="s">
        <v>205</v>
      </c>
      <c r="DG1301" s="16">
        <v>46095.45342592592</v>
      </c>
      <c r="DH1301" s="17" t="s">
        <v>277</v>
      </c>
      <c r="DI1301" s="18"/>
      <c r="DJ1301" s="15" t="s">
        <v>205</v>
      </c>
      <c r="DK1301" s="16">
        <v>46095.45342592592</v>
      </c>
      <c r="DL1301" s="12" t="s">
        <v>213</v>
      </c>
      <c r="DM1301" s="14"/>
      <c r="DN1301" s="14"/>
      <c r="DO1301" s="14"/>
      <c r="DP1301" s="14"/>
      <c r="DQ1301" s="14"/>
      <c r="DR1301" s="14"/>
      <c r="DS1301" s="14"/>
      <c r="DT1301" s="14"/>
      <c r="DU1301" s="14"/>
      <c r="DV1301" s="14"/>
      <c r="DW1301" s="14"/>
      <c r="DX1301" s="14"/>
      <c r="DY1301" s="14"/>
      <c r="DZ1301" s="14"/>
      <c r="EA1301" s="14"/>
      <c r="EB1301" s="14"/>
      <c r="EC1301" s="14"/>
      <c r="ED1301" s="14"/>
      <c r="EE1301" s="14"/>
      <c r="EF1301" s="14"/>
      <c r="EG1301" s="14"/>
      <c r="EH1301" s="14"/>
      <c r="EI1301" s="17" t="s">
        <v>204</v>
      </c>
      <c r="EJ1301" s="17" t="s">
        <v>277</v>
      </c>
      <c r="EK1301" s="18"/>
      <c r="EL1301" s="12" t="s">
        <v>218</v>
      </c>
      <c r="EM1301" s="13" t="s">
        <v>185</v>
      </c>
      <c r="EN1301" s="13" t="s">
        <v>21631</v>
      </c>
      <c r="EO1301" s="14"/>
      <c r="EP1301" s="14"/>
      <c r="EQ1301" s="14"/>
      <c r="ER1301" s="14"/>
      <c r="ES1301" s="14"/>
      <c r="ET1301" s="14"/>
      <c r="EU1301" s="14"/>
      <c r="EV1301" s="14"/>
      <c r="EW1301" s="14"/>
      <c r="EX1301" s="14"/>
      <c r="EY1301" s="14"/>
      <c r="EZ1301" s="14"/>
      <c r="FA1301" s="14"/>
      <c r="FB1301" s="14"/>
      <c r="FC1301" s="14"/>
      <c r="FD1301" s="14"/>
      <c r="FE1301" s="14"/>
      <c r="FF1301" s="14"/>
      <c r="FG1301" s="14"/>
      <c r="FH1301" s="14"/>
      <c r="FI1301" s="17" t="s">
        <v>204</v>
      </c>
      <c r="FJ1301" s="15" t="s">
        <v>205</v>
      </c>
      <c r="FK1301" s="16">
        <v>46104.47211805556</v>
      </c>
      <c r="FL1301" s="14"/>
      <c r="FM1301" s="14"/>
      <c r="FN1301" s="15" t="s">
        <v>223</v>
      </c>
      <c r="FO1301" s="16">
        <v>46104.47211805556</v>
      </c>
      <c r="FP1301" s="13" t="s">
        <v>21631</v>
      </c>
      <c r="FQ1301" s="13" t="s">
        <v>21632</v>
      </c>
      <c r="FR1301" s="13" t="s">
        <v>21633</v>
      </c>
      <c r="FS1301" s="14"/>
      <c r="FT1301" s="14"/>
      <c r="FU1301" s="14" t="str">
        <f t="shared" si="17"/>
        <v>Base de Dados_Images/VS7129.Imagem do Equipamento-.192854.jpg</v>
      </c>
      <c r="FV1301" s="14"/>
      <c r="FW1301" s="14"/>
    </row>
    <row r="1302" ht="15.75" customHeight="1">
      <c r="A1302" s="10" t="s">
        <v>18211</v>
      </c>
      <c r="B1302" s="10" t="s">
        <v>21634</v>
      </c>
      <c r="C1302" s="10" t="s">
        <v>181</v>
      </c>
      <c r="D1302" s="10" t="s">
        <v>21635</v>
      </c>
      <c r="E1302" s="11" t="s">
        <v>21636</v>
      </c>
      <c r="F1302" s="12" t="s">
        <v>184</v>
      </c>
      <c r="G1302" s="13" t="s">
        <v>185</v>
      </c>
      <c r="H1302" s="13" t="s">
        <v>21637</v>
      </c>
      <c r="I1302" s="13" t="s">
        <v>185</v>
      </c>
      <c r="J1302" s="13" t="s">
        <v>21638</v>
      </c>
      <c r="K1302" s="13" t="s">
        <v>185</v>
      </c>
      <c r="L1302" s="13" t="s">
        <v>21639</v>
      </c>
      <c r="M1302" s="13" t="s">
        <v>185</v>
      </c>
      <c r="N1302" s="13" t="s">
        <v>21640</v>
      </c>
      <c r="O1302" s="13" t="s">
        <v>185</v>
      </c>
      <c r="P1302" s="13" t="s">
        <v>21641</v>
      </c>
      <c r="Q1302" s="13" t="s">
        <v>185</v>
      </c>
      <c r="R1302" s="13" t="s">
        <v>21642</v>
      </c>
      <c r="S1302" s="13" t="s">
        <v>185</v>
      </c>
      <c r="T1302" s="13" t="s">
        <v>21643</v>
      </c>
      <c r="U1302" s="13" t="s">
        <v>185</v>
      </c>
      <c r="V1302" s="13" t="s">
        <v>21644</v>
      </c>
      <c r="W1302" s="13" t="s">
        <v>185</v>
      </c>
      <c r="X1302" s="13" t="s">
        <v>21645</v>
      </c>
      <c r="Y1302" s="13" t="s">
        <v>185</v>
      </c>
      <c r="Z1302" s="13" t="s">
        <v>21646</v>
      </c>
      <c r="AA1302" s="13" t="s">
        <v>185</v>
      </c>
      <c r="AB1302" s="13" t="s">
        <v>21647</v>
      </c>
      <c r="AC1302" s="13" t="s">
        <v>185</v>
      </c>
      <c r="AD1302" s="13" t="s">
        <v>21648</v>
      </c>
      <c r="AE1302" s="13" t="s">
        <v>185</v>
      </c>
      <c r="AF1302" s="13" t="s">
        <v>21649</v>
      </c>
      <c r="AG1302" s="13" t="s">
        <v>185</v>
      </c>
      <c r="AH1302" s="13" t="s">
        <v>21650</v>
      </c>
      <c r="AI1302" s="13" t="s">
        <v>185</v>
      </c>
      <c r="AJ1302" s="13" t="s">
        <v>21651</v>
      </c>
      <c r="AK1302" s="13" t="s">
        <v>185</v>
      </c>
      <c r="AL1302" s="13" t="s">
        <v>21652</v>
      </c>
      <c r="AM1302" s="13" t="s">
        <v>195</v>
      </c>
      <c r="AN1302" s="13" t="s">
        <v>21653</v>
      </c>
      <c r="AO1302" s="13" t="s">
        <v>195</v>
      </c>
      <c r="AP1302" s="13" t="s">
        <v>21654</v>
      </c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  <c r="BP1302" s="14"/>
      <c r="BQ1302" s="14"/>
      <c r="BR1302" s="14"/>
      <c r="BS1302" s="15" t="s">
        <v>204</v>
      </c>
      <c r="BT1302" s="15" t="s">
        <v>205</v>
      </c>
      <c r="BU1302" s="16">
        <v>46100.340578703705</v>
      </c>
      <c r="BV1302" s="15" t="s">
        <v>205</v>
      </c>
      <c r="BW1302" s="16">
        <v>46100.34166666667</v>
      </c>
      <c r="BX1302" s="15" t="s">
        <v>205</v>
      </c>
      <c r="BY1302" s="16">
        <v>46100.34173611111</v>
      </c>
      <c r="BZ1302" s="12" t="s">
        <v>206</v>
      </c>
      <c r="CA1302" s="13" t="s">
        <v>185</v>
      </c>
      <c r="CB1302" s="13" t="s">
        <v>21655</v>
      </c>
      <c r="CC1302" s="13" t="s">
        <v>185</v>
      </c>
      <c r="CD1302" s="13" t="s">
        <v>21656</v>
      </c>
      <c r="CE1302" s="13" t="s">
        <v>185</v>
      </c>
      <c r="CF1302" s="13" t="s">
        <v>21657</v>
      </c>
      <c r="CG1302" s="13" t="s">
        <v>185</v>
      </c>
      <c r="CH1302" s="13" t="s">
        <v>21658</v>
      </c>
      <c r="CI1302" s="13" t="s">
        <v>185</v>
      </c>
      <c r="CJ1302" s="13" t="s">
        <v>21659</v>
      </c>
      <c r="CK1302" s="13" t="s">
        <v>185</v>
      </c>
      <c r="CL1302" s="13" t="s">
        <v>21660</v>
      </c>
      <c r="CM1302" s="14"/>
      <c r="CN1302" s="14"/>
      <c r="CO1302" s="14"/>
      <c r="CP1302" s="14"/>
      <c r="CQ1302" s="14"/>
      <c r="CR1302" s="14"/>
      <c r="CS1302" s="14"/>
      <c r="CT1302" s="14"/>
      <c r="CU1302" s="14"/>
      <c r="CV1302" s="14"/>
      <c r="CW1302" s="14"/>
      <c r="CX1302" s="14"/>
      <c r="CY1302" s="14"/>
      <c r="CZ1302" s="14"/>
      <c r="DA1302" s="14"/>
      <c r="DB1302" s="14"/>
      <c r="DC1302" s="14"/>
      <c r="DD1302" s="14"/>
      <c r="DE1302" s="15" t="s">
        <v>204</v>
      </c>
      <c r="DF1302" s="15" t="s">
        <v>205</v>
      </c>
      <c r="DG1302" s="16">
        <v>46100.34076388889</v>
      </c>
      <c r="DH1302" s="15" t="s">
        <v>205</v>
      </c>
      <c r="DI1302" s="16">
        <v>46100.341990740744</v>
      </c>
      <c r="DJ1302" s="15" t="s">
        <v>205</v>
      </c>
      <c r="DK1302" s="16">
        <v>46100.341990740744</v>
      </c>
      <c r="DL1302" s="12" t="s">
        <v>213</v>
      </c>
      <c r="DM1302" s="13" t="s">
        <v>185</v>
      </c>
      <c r="DN1302" s="13" t="s">
        <v>21661</v>
      </c>
      <c r="DO1302" s="13" t="s">
        <v>185</v>
      </c>
      <c r="DP1302" s="13" t="s">
        <v>21662</v>
      </c>
      <c r="DQ1302" s="13" t="s">
        <v>185</v>
      </c>
      <c r="DR1302" s="13" t="s">
        <v>21663</v>
      </c>
      <c r="DS1302" s="13" t="s">
        <v>185</v>
      </c>
      <c r="DT1302" s="13" t="s">
        <v>21664</v>
      </c>
      <c r="DU1302" s="14"/>
      <c r="DV1302" s="14"/>
      <c r="DW1302" s="14"/>
      <c r="DX1302" s="14"/>
      <c r="DY1302" s="14"/>
      <c r="DZ1302" s="14"/>
      <c r="EA1302" s="14"/>
      <c r="EB1302" s="14"/>
      <c r="EC1302" s="14"/>
      <c r="ED1302" s="14"/>
      <c r="EE1302" s="14"/>
      <c r="EF1302" s="14"/>
      <c r="EG1302" s="14"/>
      <c r="EH1302" s="14"/>
      <c r="EI1302" s="15" t="s">
        <v>204</v>
      </c>
      <c r="EJ1302" s="15" t="s">
        <v>205</v>
      </c>
      <c r="EK1302" s="16"/>
      <c r="EL1302" s="12" t="s">
        <v>218</v>
      </c>
      <c r="EM1302" s="13" t="s">
        <v>185</v>
      </c>
      <c r="EN1302" s="13" t="s">
        <v>21665</v>
      </c>
      <c r="EO1302" s="13" t="s">
        <v>185</v>
      </c>
      <c r="EP1302" s="13" t="s">
        <v>21666</v>
      </c>
      <c r="EQ1302" s="13" t="s">
        <v>185</v>
      </c>
      <c r="ER1302" s="13" t="s">
        <v>21667</v>
      </c>
      <c r="ES1302" s="13" t="s">
        <v>185</v>
      </c>
      <c r="ET1302" s="13" t="s">
        <v>21667</v>
      </c>
      <c r="EU1302" s="14"/>
      <c r="EV1302" s="14"/>
      <c r="EW1302" s="14"/>
      <c r="EX1302" s="14"/>
      <c r="EY1302" s="14"/>
      <c r="EZ1302" s="14"/>
      <c r="FA1302" s="14"/>
      <c r="FB1302" s="14"/>
      <c r="FC1302" s="14"/>
      <c r="FD1302" s="14"/>
      <c r="FE1302" s="14"/>
      <c r="FF1302" s="14"/>
      <c r="FG1302" s="14"/>
      <c r="FH1302" s="14"/>
      <c r="FI1302" s="17" t="s">
        <v>204</v>
      </c>
      <c r="FJ1302" s="15" t="s">
        <v>205</v>
      </c>
      <c r="FK1302" s="16">
        <v>46102.700474537036</v>
      </c>
      <c r="FL1302" s="13" t="s">
        <v>21668</v>
      </c>
      <c r="FM1302" s="13" t="s">
        <v>21669</v>
      </c>
      <c r="FN1302" s="15" t="s">
        <v>223</v>
      </c>
      <c r="FO1302" s="16">
        <v>46102.700474537036</v>
      </c>
      <c r="FP1302" s="13" t="s">
        <v>21667</v>
      </c>
      <c r="FQ1302" s="13" t="s">
        <v>21670</v>
      </c>
      <c r="FR1302" s="13" t="s">
        <v>21671</v>
      </c>
      <c r="FS1302" s="14"/>
      <c r="FT1302" s="14"/>
      <c r="FU1302" s="14" t="str">
        <f t="shared" si="17"/>
        <v>Base de Dados_Images/BD-6503.Imagem do Equipamento-.194327.jpg</v>
      </c>
      <c r="FV1302" s="14"/>
      <c r="FW1302" s="14"/>
    </row>
    <row r="1303" ht="15.75" customHeight="1">
      <c r="A1303" s="10" t="s">
        <v>18211</v>
      </c>
      <c r="B1303" s="10" t="s">
        <v>21634</v>
      </c>
      <c r="C1303" s="10" t="s">
        <v>265</v>
      </c>
      <c r="D1303" s="10" t="s">
        <v>21672</v>
      </c>
      <c r="E1303" s="11" t="s">
        <v>21673</v>
      </c>
      <c r="F1303" s="12" t="s">
        <v>184</v>
      </c>
      <c r="G1303" s="13" t="s">
        <v>185</v>
      </c>
      <c r="H1303" s="13" t="s">
        <v>21674</v>
      </c>
      <c r="I1303" s="13" t="s">
        <v>185</v>
      </c>
      <c r="J1303" s="13" t="s">
        <v>21675</v>
      </c>
      <c r="K1303" s="13" t="s">
        <v>185</v>
      </c>
      <c r="L1303" s="13" t="s">
        <v>21676</v>
      </c>
      <c r="M1303" s="13" t="s">
        <v>195</v>
      </c>
      <c r="N1303" s="13" t="s">
        <v>21677</v>
      </c>
      <c r="O1303" s="13" t="s">
        <v>185</v>
      </c>
      <c r="P1303" s="13" t="s">
        <v>21678</v>
      </c>
      <c r="Q1303" s="13" t="s">
        <v>185</v>
      </c>
      <c r="R1303" s="13" t="s">
        <v>21679</v>
      </c>
      <c r="S1303" s="13" t="s">
        <v>195</v>
      </c>
      <c r="T1303" s="13" t="s">
        <v>21680</v>
      </c>
      <c r="U1303" s="13" t="s">
        <v>185</v>
      </c>
      <c r="V1303" s="13" t="s">
        <v>21681</v>
      </c>
      <c r="W1303" s="13" t="s">
        <v>185</v>
      </c>
      <c r="X1303" s="13" t="s">
        <v>21682</v>
      </c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  <c r="BP1303" s="14"/>
      <c r="BQ1303" s="14"/>
      <c r="BR1303" s="14"/>
      <c r="BS1303" s="17" t="s">
        <v>204</v>
      </c>
      <c r="BT1303" s="15" t="s">
        <v>205</v>
      </c>
      <c r="BU1303" s="16">
        <v>46079.687268518515</v>
      </c>
      <c r="BV1303" s="15" t="s">
        <v>205</v>
      </c>
      <c r="BW1303" s="16">
        <v>46094.67959490741</v>
      </c>
      <c r="BX1303" s="15" t="s">
        <v>205</v>
      </c>
      <c r="BY1303" s="16">
        <v>46094.67959490741</v>
      </c>
      <c r="BZ1303" s="12" t="s">
        <v>206</v>
      </c>
      <c r="CA1303" s="14"/>
      <c r="CB1303" s="14"/>
      <c r="CC1303" s="14"/>
      <c r="CD1303" s="14"/>
      <c r="CE1303" s="14"/>
      <c r="CF1303" s="14"/>
      <c r="CG1303" s="14"/>
      <c r="CH1303" s="14"/>
      <c r="CI1303" s="14"/>
      <c r="CJ1303" s="14"/>
      <c r="CK1303" s="14"/>
      <c r="CL1303" s="14"/>
      <c r="CM1303" s="14"/>
      <c r="CN1303" s="14"/>
      <c r="CO1303" s="14"/>
      <c r="CP1303" s="14"/>
      <c r="CQ1303" s="14"/>
      <c r="CR1303" s="14"/>
      <c r="CS1303" s="14"/>
      <c r="CT1303" s="14"/>
      <c r="CU1303" s="14"/>
      <c r="CV1303" s="14"/>
      <c r="CW1303" s="14"/>
      <c r="CX1303" s="14"/>
      <c r="CY1303" s="14"/>
      <c r="CZ1303" s="14"/>
      <c r="DA1303" s="14"/>
      <c r="DB1303" s="14"/>
      <c r="DC1303" s="14"/>
      <c r="DD1303" s="14"/>
      <c r="DE1303" s="17" t="s">
        <v>204</v>
      </c>
      <c r="DF1303" s="17" t="s">
        <v>277</v>
      </c>
      <c r="DG1303" s="18"/>
      <c r="DH1303" s="17" t="s">
        <v>277</v>
      </c>
      <c r="DI1303" s="18"/>
      <c r="DJ1303" s="17" t="s">
        <v>277</v>
      </c>
      <c r="DK1303" s="18"/>
      <c r="DL1303" s="12" t="s">
        <v>213</v>
      </c>
      <c r="DM1303" s="13" t="s">
        <v>185</v>
      </c>
      <c r="DN1303" s="13" t="s">
        <v>21683</v>
      </c>
      <c r="DO1303" s="13" t="s">
        <v>185</v>
      </c>
      <c r="DP1303" s="13" t="s">
        <v>21684</v>
      </c>
      <c r="DQ1303" s="14"/>
      <c r="DR1303" s="14"/>
      <c r="DS1303" s="14"/>
      <c r="DT1303" s="14"/>
      <c r="DU1303" s="14"/>
      <c r="DV1303" s="14"/>
      <c r="DW1303" s="14"/>
      <c r="DX1303" s="14"/>
      <c r="DY1303" s="14"/>
      <c r="DZ1303" s="14"/>
      <c r="EA1303" s="14"/>
      <c r="EB1303" s="14"/>
      <c r="EC1303" s="14"/>
      <c r="ED1303" s="14"/>
      <c r="EE1303" s="14"/>
      <c r="EF1303" s="14"/>
      <c r="EG1303" s="14"/>
      <c r="EH1303" s="14"/>
      <c r="EI1303" s="17" t="s">
        <v>204</v>
      </c>
      <c r="EJ1303" s="15" t="s">
        <v>205</v>
      </c>
      <c r="EK1303" s="16">
        <v>46097.513287037036</v>
      </c>
      <c r="EL1303" s="12" t="s">
        <v>218</v>
      </c>
      <c r="EM1303" s="13" t="s">
        <v>185</v>
      </c>
      <c r="EN1303" s="13" t="s">
        <v>21685</v>
      </c>
      <c r="EO1303" s="13" t="s">
        <v>185</v>
      </c>
      <c r="EP1303" s="13" t="s">
        <v>21686</v>
      </c>
      <c r="EQ1303" s="13" t="s">
        <v>195</v>
      </c>
      <c r="ER1303" s="13" t="s">
        <v>21687</v>
      </c>
      <c r="ES1303" s="13" t="s">
        <v>195</v>
      </c>
      <c r="ET1303" s="13" t="s">
        <v>21688</v>
      </c>
      <c r="EU1303" s="14"/>
      <c r="EV1303" s="14"/>
      <c r="EW1303" s="14"/>
      <c r="EX1303" s="14"/>
      <c r="EY1303" s="14"/>
      <c r="EZ1303" s="14"/>
      <c r="FA1303" s="14"/>
      <c r="FB1303" s="14"/>
      <c r="FC1303" s="14"/>
      <c r="FD1303" s="14"/>
      <c r="FE1303" s="14"/>
      <c r="FF1303" s="14"/>
      <c r="FG1303" s="14"/>
      <c r="FH1303" s="14"/>
      <c r="FI1303" s="17" t="s">
        <v>204</v>
      </c>
      <c r="FJ1303" s="15" t="s">
        <v>205</v>
      </c>
      <c r="FK1303" s="16">
        <v>46099.6983912037</v>
      </c>
      <c r="FL1303" s="14"/>
      <c r="FM1303" s="14"/>
      <c r="FN1303" s="15" t="s">
        <v>223</v>
      </c>
      <c r="FO1303" s="16">
        <v>46099.6983912037</v>
      </c>
      <c r="FP1303" s="13" t="s">
        <v>21688</v>
      </c>
      <c r="FQ1303" s="13" t="s">
        <v>21689</v>
      </c>
      <c r="FR1303" s="13" t="s">
        <v>21690</v>
      </c>
      <c r="FS1303" s="14"/>
      <c r="FT1303" s="14"/>
      <c r="FU1303" s="14" t="str">
        <f t="shared" si="17"/>
        <v>Base de Dados_Images/TQ-6503.Imagem do Equipamento-.115115.jpg</v>
      </c>
      <c r="FV1303" s="14"/>
      <c r="FW1303" s="14"/>
    </row>
    <row r="1304" ht="15.75" customHeight="1">
      <c r="A1304" s="10" t="s">
        <v>18211</v>
      </c>
      <c r="B1304" s="10" t="s">
        <v>21634</v>
      </c>
      <c r="C1304" s="10" t="s">
        <v>286</v>
      </c>
      <c r="D1304" s="10" t="s">
        <v>21691</v>
      </c>
      <c r="E1304" s="11" t="s">
        <v>21692</v>
      </c>
      <c r="F1304" s="12" t="s">
        <v>184</v>
      </c>
      <c r="G1304" s="13" t="s">
        <v>185</v>
      </c>
      <c r="H1304" s="13" t="s">
        <v>21693</v>
      </c>
      <c r="I1304" s="13" t="s">
        <v>195</v>
      </c>
      <c r="J1304" s="13" t="s">
        <v>21694</v>
      </c>
      <c r="K1304" s="13" t="s">
        <v>185</v>
      </c>
      <c r="L1304" s="13" t="s">
        <v>21695</v>
      </c>
      <c r="M1304" s="13" t="s">
        <v>185</v>
      </c>
      <c r="N1304" s="13" t="s">
        <v>21696</v>
      </c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  <c r="BP1304" s="14"/>
      <c r="BQ1304" s="14"/>
      <c r="BR1304" s="14"/>
      <c r="BS1304" s="15" t="s">
        <v>204</v>
      </c>
      <c r="BT1304" s="15" t="s">
        <v>205</v>
      </c>
      <c r="BU1304" s="16">
        <v>46094.7303125</v>
      </c>
      <c r="BV1304" s="15" t="s">
        <v>205</v>
      </c>
      <c r="BW1304" s="16">
        <v>46094.679918981485</v>
      </c>
      <c r="BX1304" s="15" t="s">
        <v>205</v>
      </c>
      <c r="BY1304" s="16">
        <v>46094.7303125</v>
      </c>
      <c r="BZ1304" s="12" t="s">
        <v>206</v>
      </c>
      <c r="CA1304" s="13" t="s">
        <v>185</v>
      </c>
      <c r="CB1304" s="13" t="s">
        <v>21697</v>
      </c>
      <c r="CC1304" s="13" t="s">
        <v>185</v>
      </c>
      <c r="CD1304" s="13" t="s">
        <v>21698</v>
      </c>
      <c r="CE1304" s="13" t="s">
        <v>185</v>
      </c>
      <c r="CF1304" s="13" t="s">
        <v>21699</v>
      </c>
      <c r="CG1304" s="14"/>
      <c r="CH1304" s="14"/>
      <c r="CI1304" s="14"/>
      <c r="CJ1304" s="14"/>
      <c r="CK1304" s="14"/>
      <c r="CL1304" s="14"/>
      <c r="CM1304" s="14"/>
      <c r="CN1304" s="14"/>
      <c r="CO1304" s="14"/>
      <c r="CP1304" s="14"/>
      <c r="CQ1304" s="14"/>
      <c r="CR1304" s="14"/>
      <c r="CS1304" s="14"/>
      <c r="CT1304" s="14"/>
      <c r="CU1304" s="14"/>
      <c r="CV1304" s="14"/>
      <c r="CW1304" s="14"/>
      <c r="CX1304" s="14"/>
      <c r="CY1304" s="14"/>
      <c r="CZ1304" s="14"/>
      <c r="DA1304" s="14"/>
      <c r="DB1304" s="14"/>
      <c r="DC1304" s="14"/>
      <c r="DD1304" s="14"/>
      <c r="DE1304" s="17" t="s">
        <v>204</v>
      </c>
      <c r="DF1304" s="17" t="s">
        <v>277</v>
      </c>
      <c r="DG1304" s="18"/>
      <c r="DH1304" s="15" t="s">
        <v>205</v>
      </c>
      <c r="DI1304" s="16">
        <v>46095.543287037035</v>
      </c>
      <c r="DJ1304" s="15" t="s">
        <v>205</v>
      </c>
      <c r="DK1304" s="16">
        <v>46095.543287037035</v>
      </c>
      <c r="DL1304" s="12" t="s">
        <v>213</v>
      </c>
      <c r="DM1304" s="13" t="s">
        <v>185</v>
      </c>
      <c r="DN1304" s="13" t="s">
        <v>21700</v>
      </c>
      <c r="DO1304" s="13" t="s">
        <v>185</v>
      </c>
      <c r="DP1304" s="13" t="s">
        <v>21701</v>
      </c>
      <c r="DQ1304" s="14"/>
      <c r="DR1304" s="14"/>
      <c r="DS1304" s="14"/>
      <c r="DT1304" s="14"/>
      <c r="DU1304" s="14"/>
      <c r="DV1304" s="14"/>
      <c r="DW1304" s="14"/>
      <c r="DX1304" s="14"/>
      <c r="DY1304" s="14"/>
      <c r="DZ1304" s="14"/>
      <c r="EA1304" s="14"/>
      <c r="EB1304" s="14"/>
      <c r="EC1304" s="14"/>
      <c r="ED1304" s="14"/>
      <c r="EE1304" s="14"/>
      <c r="EF1304" s="14"/>
      <c r="EG1304" s="14"/>
      <c r="EH1304" s="14"/>
      <c r="EI1304" s="17" t="s">
        <v>204</v>
      </c>
      <c r="EJ1304" s="15" t="s">
        <v>205</v>
      </c>
      <c r="EK1304" s="16">
        <v>46097.51288194444</v>
      </c>
      <c r="EL1304" s="12" t="s">
        <v>218</v>
      </c>
      <c r="EM1304" s="13" t="s">
        <v>185</v>
      </c>
      <c r="EN1304" s="13" t="s">
        <v>21702</v>
      </c>
      <c r="EO1304" s="13" t="s">
        <v>185</v>
      </c>
      <c r="EP1304" s="13" t="s">
        <v>21702</v>
      </c>
      <c r="EQ1304" s="14"/>
      <c r="ER1304" s="14"/>
      <c r="ES1304" s="14"/>
      <c r="ET1304" s="14"/>
      <c r="EU1304" s="14"/>
      <c r="EV1304" s="14"/>
      <c r="EW1304" s="14"/>
      <c r="EX1304" s="14"/>
      <c r="EY1304" s="14"/>
      <c r="EZ1304" s="14"/>
      <c r="FA1304" s="14"/>
      <c r="FB1304" s="14"/>
      <c r="FC1304" s="14"/>
      <c r="FD1304" s="14"/>
      <c r="FE1304" s="14"/>
      <c r="FF1304" s="14"/>
      <c r="FG1304" s="14"/>
      <c r="FH1304" s="14"/>
      <c r="FI1304" s="17" t="s">
        <v>204</v>
      </c>
      <c r="FJ1304" s="15" t="s">
        <v>205</v>
      </c>
      <c r="FK1304" s="16">
        <v>46102.70055555556</v>
      </c>
      <c r="FL1304" s="14"/>
      <c r="FM1304" s="14"/>
      <c r="FN1304" s="15" t="s">
        <v>223</v>
      </c>
      <c r="FO1304" s="16">
        <v>46102.70055555556</v>
      </c>
      <c r="FP1304" s="13" t="s">
        <v>21702</v>
      </c>
      <c r="FQ1304" s="13" t="s">
        <v>21703</v>
      </c>
      <c r="FR1304" s="13" t="s">
        <v>21704</v>
      </c>
      <c r="FS1304" s="14"/>
      <c r="FT1304" s="14"/>
      <c r="FU1304" s="14" t="str">
        <f t="shared" si="17"/>
        <v>Base de Dados_Images/LIT-8014-03.Imagem do Equipamento-.193738.jpg</v>
      </c>
      <c r="FV1304" s="14"/>
      <c r="FW1304" s="14"/>
    </row>
    <row r="1305" ht="15.75" customHeight="1">
      <c r="A1305" s="10" t="s">
        <v>18211</v>
      </c>
      <c r="B1305" s="10" t="s">
        <v>21705</v>
      </c>
      <c r="C1305" s="10" t="s">
        <v>181</v>
      </c>
      <c r="D1305" s="10" t="s">
        <v>21706</v>
      </c>
      <c r="E1305" s="11" t="s">
        <v>21707</v>
      </c>
      <c r="F1305" s="12" t="s">
        <v>184</v>
      </c>
      <c r="G1305" s="13" t="s">
        <v>195</v>
      </c>
      <c r="H1305" s="13" t="s">
        <v>21708</v>
      </c>
      <c r="I1305" s="13" t="s">
        <v>185</v>
      </c>
      <c r="J1305" s="13" t="s">
        <v>21709</v>
      </c>
      <c r="K1305" s="13" t="s">
        <v>185</v>
      </c>
      <c r="L1305" s="13" t="s">
        <v>21710</v>
      </c>
      <c r="M1305" s="13" t="s">
        <v>195</v>
      </c>
      <c r="N1305" s="13" t="s">
        <v>21711</v>
      </c>
      <c r="O1305" s="13" t="s">
        <v>185</v>
      </c>
      <c r="P1305" s="13" t="s">
        <v>21712</v>
      </c>
      <c r="Q1305" s="13" t="s">
        <v>185</v>
      </c>
      <c r="R1305" s="13" t="s">
        <v>21713</v>
      </c>
      <c r="S1305" s="13" t="s">
        <v>185</v>
      </c>
      <c r="T1305" s="13" t="s">
        <v>21714</v>
      </c>
      <c r="U1305" s="13" t="s">
        <v>185</v>
      </c>
      <c r="V1305" s="13" t="s">
        <v>21715</v>
      </c>
      <c r="W1305" s="13" t="s">
        <v>185</v>
      </c>
      <c r="X1305" s="13" t="s">
        <v>21716</v>
      </c>
      <c r="Y1305" s="13" t="s">
        <v>195</v>
      </c>
      <c r="Z1305" s="13" t="s">
        <v>21717</v>
      </c>
      <c r="AA1305" s="13" t="s">
        <v>195</v>
      </c>
      <c r="AB1305" s="13" t="s">
        <v>21718</v>
      </c>
      <c r="AC1305" s="13" t="s">
        <v>195</v>
      </c>
      <c r="AD1305" s="13" t="s">
        <v>21719</v>
      </c>
      <c r="AE1305" s="13" t="s">
        <v>195</v>
      </c>
      <c r="AF1305" s="13" t="s">
        <v>21720</v>
      </c>
      <c r="AG1305" s="13" t="s">
        <v>195</v>
      </c>
      <c r="AH1305" s="13" t="s">
        <v>21721</v>
      </c>
      <c r="AI1305" s="13" t="s">
        <v>195</v>
      </c>
      <c r="AJ1305" s="13" t="s">
        <v>21722</v>
      </c>
      <c r="AK1305" s="13" t="s">
        <v>195</v>
      </c>
      <c r="AL1305" s="13" t="s">
        <v>21723</v>
      </c>
      <c r="AM1305" s="13" t="s">
        <v>195</v>
      </c>
      <c r="AN1305" s="13" t="s">
        <v>21724</v>
      </c>
      <c r="AO1305" s="13" t="s">
        <v>195</v>
      </c>
      <c r="AP1305" s="13" t="s">
        <v>21725</v>
      </c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  <c r="BP1305" s="14"/>
      <c r="BQ1305" s="14"/>
      <c r="BR1305" s="14"/>
      <c r="BS1305" s="17" t="s">
        <v>204</v>
      </c>
      <c r="BT1305" s="15" t="s">
        <v>205</v>
      </c>
      <c r="BU1305" s="16">
        <v>46096.70753472222</v>
      </c>
      <c r="BV1305" s="15" t="s">
        <v>205</v>
      </c>
      <c r="BW1305" s="16">
        <v>46095.54828703704</v>
      </c>
      <c r="BX1305" s="15" t="s">
        <v>205</v>
      </c>
      <c r="BY1305" s="16">
        <v>46096.70753472222</v>
      </c>
      <c r="BZ1305" s="12" t="s">
        <v>206</v>
      </c>
      <c r="CA1305" s="13" t="s">
        <v>195</v>
      </c>
      <c r="CB1305" s="13" t="s">
        <v>21726</v>
      </c>
      <c r="CC1305" s="13" t="s">
        <v>195</v>
      </c>
      <c r="CD1305" s="13" t="s">
        <v>21727</v>
      </c>
      <c r="CE1305" s="13" t="s">
        <v>185</v>
      </c>
      <c r="CF1305" s="13" t="s">
        <v>21728</v>
      </c>
      <c r="CG1305" s="13" t="s">
        <v>195</v>
      </c>
      <c r="CH1305" s="13" t="s">
        <v>21729</v>
      </c>
      <c r="CI1305" s="13" t="s">
        <v>195</v>
      </c>
      <c r="CJ1305" s="13" t="s">
        <v>21730</v>
      </c>
      <c r="CK1305" s="13" t="s">
        <v>195</v>
      </c>
      <c r="CL1305" s="13" t="s">
        <v>21731</v>
      </c>
      <c r="CM1305" s="14"/>
      <c r="CN1305" s="14"/>
      <c r="CO1305" s="14"/>
      <c r="CP1305" s="14"/>
      <c r="CQ1305" s="14"/>
      <c r="CR1305" s="14"/>
      <c r="CS1305" s="14"/>
      <c r="CT1305" s="14"/>
      <c r="CU1305" s="14"/>
      <c r="CV1305" s="14"/>
      <c r="CW1305" s="14"/>
      <c r="CX1305" s="14"/>
      <c r="CY1305" s="14"/>
      <c r="CZ1305" s="14"/>
      <c r="DA1305" s="14"/>
      <c r="DB1305" s="14"/>
      <c r="DC1305" s="14"/>
      <c r="DD1305" s="14"/>
      <c r="DE1305" s="17" t="s">
        <v>204</v>
      </c>
      <c r="DF1305" s="15" t="s">
        <v>205</v>
      </c>
      <c r="DG1305" s="16">
        <v>46100.61688657408</v>
      </c>
      <c r="DH1305" s="15" t="s">
        <v>205</v>
      </c>
      <c r="DI1305" s="16">
        <v>46100.61693287037</v>
      </c>
      <c r="DJ1305" s="15" t="s">
        <v>205</v>
      </c>
      <c r="DK1305" s="16">
        <v>46100.61693287037</v>
      </c>
      <c r="DL1305" s="12" t="s">
        <v>213</v>
      </c>
      <c r="DM1305" s="13" t="s">
        <v>185</v>
      </c>
      <c r="DN1305" s="13" t="s">
        <v>21732</v>
      </c>
      <c r="DO1305" s="13" t="s">
        <v>185</v>
      </c>
      <c r="DP1305" s="13" t="s">
        <v>21733</v>
      </c>
      <c r="DQ1305" s="13" t="s">
        <v>185</v>
      </c>
      <c r="DR1305" s="13" t="s">
        <v>21733</v>
      </c>
      <c r="DS1305" s="13" t="s">
        <v>185</v>
      </c>
      <c r="DT1305" s="13" t="s">
        <v>21734</v>
      </c>
      <c r="DU1305" s="14"/>
      <c r="DV1305" s="14"/>
      <c r="DW1305" s="14"/>
      <c r="DX1305" s="14"/>
      <c r="DY1305" s="14"/>
      <c r="DZ1305" s="14"/>
      <c r="EA1305" s="14"/>
      <c r="EB1305" s="14"/>
      <c r="EC1305" s="14"/>
      <c r="ED1305" s="14"/>
      <c r="EE1305" s="14"/>
      <c r="EF1305" s="14"/>
      <c r="EG1305" s="14"/>
      <c r="EH1305" s="14"/>
      <c r="EI1305" s="17" t="s">
        <v>204</v>
      </c>
      <c r="EJ1305" s="15" t="s">
        <v>205</v>
      </c>
      <c r="EK1305" s="16">
        <v>46106.64709490741</v>
      </c>
      <c r="EL1305" s="12" t="s">
        <v>218</v>
      </c>
      <c r="EM1305" s="13" t="s">
        <v>185</v>
      </c>
      <c r="EN1305" s="13" t="s">
        <v>21735</v>
      </c>
      <c r="EO1305" s="13" t="s">
        <v>185</v>
      </c>
      <c r="EP1305" s="13" t="s">
        <v>21735</v>
      </c>
      <c r="EQ1305" s="13" t="s">
        <v>185</v>
      </c>
      <c r="ER1305" s="13" t="s">
        <v>21736</v>
      </c>
      <c r="ES1305" s="13" t="s">
        <v>185</v>
      </c>
      <c r="ET1305" s="13" t="s">
        <v>21736</v>
      </c>
      <c r="EU1305" s="14"/>
      <c r="EV1305" s="14"/>
      <c r="EW1305" s="14"/>
      <c r="EX1305" s="14"/>
      <c r="EY1305" s="14"/>
      <c r="EZ1305" s="14"/>
      <c r="FA1305" s="14"/>
      <c r="FB1305" s="14"/>
      <c r="FC1305" s="14"/>
      <c r="FD1305" s="14"/>
      <c r="FE1305" s="14"/>
      <c r="FF1305" s="14"/>
      <c r="FG1305" s="14"/>
      <c r="FH1305" s="14"/>
      <c r="FI1305" s="17" t="s">
        <v>204</v>
      </c>
      <c r="FJ1305" s="15" t="s">
        <v>205</v>
      </c>
      <c r="FK1305" s="16">
        <v>46106.92767361111</v>
      </c>
      <c r="FL1305" s="14"/>
      <c r="FM1305" s="14"/>
      <c r="FN1305" s="15" t="s">
        <v>223</v>
      </c>
      <c r="FO1305" s="16">
        <v>46106.92767361111</v>
      </c>
      <c r="FP1305" s="13" t="s">
        <v>21735</v>
      </c>
      <c r="FQ1305" s="13" t="s">
        <v>21737</v>
      </c>
      <c r="FR1305" s="13" t="s">
        <v>21738</v>
      </c>
      <c r="FS1305" s="14"/>
      <c r="FT1305" s="14"/>
      <c r="FU1305" s="14" t="str">
        <f t="shared" si="17"/>
        <v>Base de Dados_Images/BC-7004.Imagem do Equipamento-.191821.jpg</v>
      </c>
      <c r="FV1305" s="14"/>
      <c r="FW1305" s="14"/>
    </row>
    <row r="1306" ht="15.75" customHeight="1">
      <c r="A1306" s="10" t="s">
        <v>18211</v>
      </c>
      <c r="B1306" s="10" t="s">
        <v>21705</v>
      </c>
      <c r="C1306" s="10" t="s">
        <v>265</v>
      </c>
      <c r="D1306" s="10" t="s">
        <v>21739</v>
      </c>
      <c r="E1306" s="11" t="s">
        <v>21740</v>
      </c>
      <c r="F1306" s="12" t="s">
        <v>184</v>
      </c>
      <c r="G1306" s="13" t="s">
        <v>185</v>
      </c>
      <c r="H1306" s="13" t="s">
        <v>21741</v>
      </c>
      <c r="I1306" s="13" t="s">
        <v>185</v>
      </c>
      <c r="J1306" s="13" t="s">
        <v>21742</v>
      </c>
      <c r="K1306" s="13" t="s">
        <v>185</v>
      </c>
      <c r="L1306" s="13" t="s">
        <v>21743</v>
      </c>
      <c r="M1306" s="13" t="s">
        <v>195</v>
      </c>
      <c r="N1306" s="13" t="s">
        <v>21744</v>
      </c>
      <c r="O1306" s="13" t="s">
        <v>195</v>
      </c>
      <c r="P1306" s="13" t="s">
        <v>21745</v>
      </c>
      <c r="Q1306" s="13" t="s">
        <v>185</v>
      </c>
      <c r="R1306" s="13" t="s">
        <v>21746</v>
      </c>
      <c r="S1306" s="13" t="s">
        <v>195</v>
      </c>
      <c r="T1306" s="13" t="s">
        <v>21747</v>
      </c>
      <c r="U1306" s="13" t="s">
        <v>195</v>
      </c>
      <c r="V1306" s="13" t="s">
        <v>21748</v>
      </c>
      <c r="W1306" s="13" t="s">
        <v>195</v>
      </c>
      <c r="X1306" s="13" t="s">
        <v>21749</v>
      </c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  <c r="BP1306" s="14"/>
      <c r="BQ1306" s="14"/>
      <c r="BR1306" s="14"/>
      <c r="BS1306" s="17" t="s">
        <v>204</v>
      </c>
      <c r="BT1306" s="15" t="s">
        <v>205</v>
      </c>
      <c r="BU1306" s="16">
        <v>46077.371157407404</v>
      </c>
      <c r="BV1306" s="15" t="s">
        <v>205</v>
      </c>
      <c r="BW1306" s="16">
        <v>46095.54798611111</v>
      </c>
      <c r="BX1306" s="15" t="s">
        <v>205</v>
      </c>
      <c r="BY1306" s="16">
        <v>46095.54798611111</v>
      </c>
      <c r="BZ1306" s="12" t="s">
        <v>206</v>
      </c>
      <c r="CA1306" s="14"/>
      <c r="CB1306" s="14"/>
      <c r="CC1306" s="14"/>
      <c r="CD1306" s="14"/>
      <c r="CE1306" s="14"/>
      <c r="CF1306" s="14"/>
      <c r="CG1306" s="14"/>
      <c r="CH1306" s="14"/>
      <c r="CI1306" s="14"/>
      <c r="CJ1306" s="14"/>
      <c r="CK1306" s="14"/>
      <c r="CL1306" s="14"/>
      <c r="CM1306" s="14"/>
      <c r="CN1306" s="14"/>
      <c r="CO1306" s="14"/>
      <c r="CP1306" s="14"/>
      <c r="CQ1306" s="14"/>
      <c r="CR1306" s="14"/>
      <c r="CS1306" s="14"/>
      <c r="CT1306" s="14"/>
      <c r="CU1306" s="14"/>
      <c r="CV1306" s="14"/>
      <c r="CW1306" s="14"/>
      <c r="CX1306" s="14"/>
      <c r="CY1306" s="14"/>
      <c r="CZ1306" s="14"/>
      <c r="DA1306" s="14"/>
      <c r="DB1306" s="14"/>
      <c r="DC1306" s="14"/>
      <c r="DD1306" s="14"/>
      <c r="DE1306" s="17" t="s">
        <v>204</v>
      </c>
      <c r="DF1306" s="17" t="s">
        <v>277</v>
      </c>
      <c r="DG1306" s="18"/>
      <c r="DH1306" s="17" t="s">
        <v>277</v>
      </c>
      <c r="DI1306" s="18"/>
      <c r="DJ1306" s="17" t="s">
        <v>277</v>
      </c>
      <c r="DK1306" s="18"/>
      <c r="DL1306" s="12" t="s">
        <v>213</v>
      </c>
      <c r="DM1306" s="13" t="s">
        <v>185</v>
      </c>
      <c r="DN1306" s="13" t="s">
        <v>21750</v>
      </c>
      <c r="DO1306" s="13" t="s">
        <v>185</v>
      </c>
      <c r="DP1306" s="13" t="s">
        <v>21751</v>
      </c>
      <c r="DQ1306" s="14"/>
      <c r="DR1306" s="14"/>
      <c r="DS1306" s="14"/>
      <c r="DT1306" s="14"/>
      <c r="DU1306" s="14"/>
      <c r="DV1306" s="14"/>
      <c r="DW1306" s="14"/>
      <c r="DX1306" s="14"/>
      <c r="DY1306" s="14"/>
      <c r="DZ1306" s="14"/>
      <c r="EA1306" s="14"/>
      <c r="EB1306" s="14"/>
      <c r="EC1306" s="14"/>
      <c r="ED1306" s="14"/>
      <c r="EE1306" s="14"/>
      <c r="EF1306" s="14"/>
      <c r="EG1306" s="14"/>
      <c r="EH1306" s="14"/>
      <c r="EI1306" s="17" t="s">
        <v>204</v>
      </c>
      <c r="EJ1306" s="15" t="s">
        <v>205</v>
      </c>
      <c r="EK1306" s="16">
        <v>46106.647152777776</v>
      </c>
      <c r="EL1306" s="12" t="s">
        <v>218</v>
      </c>
      <c r="EM1306" s="13" t="s">
        <v>185</v>
      </c>
      <c r="EN1306" s="13" t="s">
        <v>21752</v>
      </c>
      <c r="EO1306" s="13" t="s">
        <v>185</v>
      </c>
      <c r="EP1306" s="13" t="s">
        <v>21753</v>
      </c>
      <c r="EQ1306" s="13" t="s">
        <v>185</v>
      </c>
      <c r="ER1306" s="13" t="s">
        <v>21753</v>
      </c>
      <c r="ES1306" s="13" t="s">
        <v>185</v>
      </c>
      <c r="ET1306" s="13" t="s">
        <v>21753</v>
      </c>
      <c r="EU1306" s="14"/>
      <c r="EV1306" s="14"/>
      <c r="EW1306" s="14"/>
      <c r="EX1306" s="14"/>
      <c r="EY1306" s="14"/>
      <c r="EZ1306" s="14"/>
      <c r="FA1306" s="14"/>
      <c r="FB1306" s="14"/>
      <c r="FC1306" s="14"/>
      <c r="FD1306" s="14"/>
      <c r="FE1306" s="14"/>
      <c r="FF1306" s="14"/>
      <c r="FG1306" s="14"/>
      <c r="FH1306" s="14"/>
      <c r="FI1306" s="17" t="s">
        <v>204</v>
      </c>
      <c r="FJ1306" s="15" t="s">
        <v>205</v>
      </c>
      <c r="FK1306" s="16">
        <v>46106.92775462963</v>
      </c>
      <c r="FL1306" s="14"/>
      <c r="FM1306" s="14"/>
      <c r="FN1306" s="15" t="s">
        <v>223</v>
      </c>
      <c r="FO1306" s="16">
        <v>46106.92775462963</v>
      </c>
      <c r="FP1306" s="13" t="s">
        <v>21752</v>
      </c>
      <c r="FQ1306" s="13" t="s">
        <v>21754</v>
      </c>
      <c r="FR1306" s="13" t="s">
        <v>21755</v>
      </c>
      <c r="FS1306" s="14"/>
      <c r="FT1306" s="14"/>
      <c r="FU1306" s="14" t="str">
        <f t="shared" si="17"/>
        <v>Base de Dados_Images/TQ-7007.Imagem do Equipamento-.191535.jpg</v>
      </c>
      <c r="FV1306" s="14"/>
      <c r="FW1306" s="14"/>
    </row>
    <row r="1307" ht="15.75" customHeight="1">
      <c r="A1307" s="10" t="s">
        <v>18211</v>
      </c>
      <c r="B1307" s="10" t="s">
        <v>21705</v>
      </c>
      <c r="C1307" s="10" t="s">
        <v>286</v>
      </c>
      <c r="D1307" s="10" t="s">
        <v>21756</v>
      </c>
      <c r="E1307" s="11" t="s">
        <v>21757</v>
      </c>
      <c r="F1307" s="12" t="s">
        <v>184</v>
      </c>
      <c r="G1307" s="13" t="s">
        <v>185</v>
      </c>
      <c r="H1307" s="13" t="s">
        <v>21758</v>
      </c>
      <c r="I1307" s="13" t="s">
        <v>185</v>
      </c>
      <c r="J1307" s="13" t="s">
        <v>21759</v>
      </c>
      <c r="K1307" s="13" t="s">
        <v>185</v>
      </c>
      <c r="L1307" s="13" t="s">
        <v>21760</v>
      </c>
      <c r="M1307" s="13" t="s">
        <v>185</v>
      </c>
      <c r="N1307" s="13" t="s">
        <v>21761</v>
      </c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  <c r="BP1307" s="14"/>
      <c r="BQ1307" s="14"/>
      <c r="BR1307" s="14"/>
      <c r="BS1307" s="17" t="s">
        <v>204</v>
      </c>
      <c r="BT1307" s="15" t="s">
        <v>205</v>
      </c>
      <c r="BU1307" s="16">
        <v>46077.37233796297</v>
      </c>
      <c r="BV1307" s="15" t="s">
        <v>205</v>
      </c>
      <c r="BW1307" s="16">
        <v>46095.54537037037</v>
      </c>
      <c r="BX1307" s="15" t="s">
        <v>205</v>
      </c>
      <c r="BY1307" s="16">
        <v>46095.54537037037</v>
      </c>
      <c r="BZ1307" s="12" t="s">
        <v>206</v>
      </c>
      <c r="CA1307" s="13" t="s">
        <v>195</v>
      </c>
      <c r="CB1307" s="13" t="s">
        <v>21762</v>
      </c>
      <c r="CC1307" s="13" t="s">
        <v>195</v>
      </c>
      <c r="CD1307" s="13" t="s">
        <v>21763</v>
      </c>
      <c r="CE1307" s="13" t="s">
        <v>195</v>
      </c>
      <c r="CF1307" s="13" t="s">
        <v>21763</v>
      </c>
      <c r="CG1307" s="14"/>
      <c r="CH1307" s="14"/>
      <c r="CI1307" s="14"/>
      <c r="CJ1307" s="14"/>
      <c r="CK1307" s="14"/>
      <c r="CL1307" s="14"/>
      <c r="CM1307" s="14"/>
      <c r="CN1307" s="14"/>
      <c r="CO1307" s="14"/>
      <c r="CP1307" s="14"/>
      <c r="CQ1307" s="14"/>
      <c r="CR1307" s="14"/>
      <c r="CS1307" s="14"/>
      <c r="CT1307" s="14"/>
      <c r="CU1307" s="14"/>
      <c r="CV1307" s="14"/>
      <c r="CW1307" s="14"/>
      <c r="CX1307" s="14"/>
      <c r="CY1307" s="14"/>
      <c r="CZ1307" s="14"/>
      <c r="DA1307" s="14"/>
      <c r="DB1307" s="14"/>
      <c r="DC1307" s="14"/>
      <c r="DD1307" s="14"/>
      <c r="DE1307" s="17" t="s">
        <v>204</v>
      </c>
      <c r="DF1307" s="17" t="s">
        <v>277</v>
      </c>
      <c r="DG1307" s="18"/>
      <c r="DH1307" s="15" t="s">
        <v>205</v>
      </c>
      <c r="DI1307" s="16">
        <v>46100.61707175926</v>
      </c>
      <c r="DJ1307" s="15" t="s">
        <v>205</v>
      </c>
      <c r="DK1307" s="16">
        <v>46100.61707175926</v>
      </c>
      <c r="DL1307" s="12" t="s">
        <v>213</v>
      </c>
      <c r="DM1307" s="13" t="s">
        <v>185</v>
      </c>
      <c r="DN1307" s="13" t="s">
        <v>21764</v>
      </c>
      <c r="DO1307" s="13" t="s">
        <v>185</v>
      </c>
      <c r="DP1307" s="13" t="s">
        <v>21765</v>
      </c>
      <c r="DQ1307" s="14"/>
      <c r="DR1307" s="14"/>
      <c r="DS1307" s="14"/>
      <c r="DT1307" s="14"/>
      <c r="DU1307" s="14"/>
      <c r="DV1307" s="14"/>
      <c r="DW1307" s="14"/>
      <c r="DX1307" s="14"/>
      <c r="DY1307" s="14"/>
      <c r="DZ1307" s="14"/>
      <c r="EA1307" s="14"/>
      <c r="EB1307" s="14"/>
      <c r="EC1307" s="14"/>
      <c r="ED1307" s="14"/>
      <c r="EE1307" s="14"/>
      <c r="EF1307" s="14"/>
      <c r="EG1307" s="14"/>
      <c r="EH1307" s="14"/>
      <c r="EI1307" s="17" t="s">
        <v>204</v>
      </c>
      <c r="EJ1307" s="15" t="s">
        <v>205</v>
      </c>
      <c r="EK1307" s="16">
        <v>46106.647210648145</v>
      </c>
      <c r="EL1307" s="12" t="s">
        <v>218</v>
      </c>
      <c r="EM1307" s="13" t="s">
        <v>185</v>
      </c>
      <c r="EN1307" s="13" t="s">
        <v>21766</v>
      </c>
      <c r="EO1307" s="13" t="s">
        <v>185</v>
      </c>
      <c r="EP1307" s="13" t="s">
        <v>21767</v>
      </c>
      <c r="EQ1307" s="14"/>
      <c r="ER1307" s="14"/>
      <c r="ES1307" s="14"/>
      <c r="ET1307" s="14"/>
      <c r="EU1307" s="14"/>
      <c r="EV1307" s="14"/>
      <c r="EW1307" s="14"/>
      <c r="EX1307" s="14"/>
      <c r="EY1307" s="14"/>
      <c r="EZ1307" s="14"/>
      <c r="FA1307" s="14"/>
      <c r="FB1307" s="14"/>
      <c r="FC1307" s="14"/>
      <c r="FD1307" s="14"/>
      <c r="FE1307" s="14"/>
      <c r="FF1307" s="14"/>
      <c r="FG1307" s="14"/>
      <c r="FH1307" s="14"/>
      <c r="FI1307" s="17" t="s">
        <v>204</v>
      </c>
      <c r="FJ1307" s="15" t="s">
        <v>205</v>
      </c>
      <c r="FK1307" s="16">
        <v>46106.9278587963</v>
      </c>
      <c r="FL1307" s="14"/>
      <c r="FM1307" s="14"/>
      <c r="FN1307" s="15" t="s">
        <v>223</v>
      </c>
      <c r="FO1307" s="16">
        <v>46106.9278587963</v>
      </c>
      <c r="FP1307" s="13" t="s">
        <v>21766</v>
      </c>
      <c r="FQ1307" s="13" t="s">
        <v>21768</v>
      </c>
      <c r="FR1307" s="13" t="s">
        <v>21769</v>
      </c>
      <c r="FS1307" s="14"/>
      <c r="FT1307" s="14"/>
      <c r="FU1307" s="14" t="str">
        <f t="shared" si="17"/>
        <v>Base de Dados_Images/FIT-18106.Imagem do Equipamento-.232910.jpg</v>
      </c>
      <c r="FV1307" s="14"/>
      <c r="FW1307" s="14"/>
    </row>
    <row r="1308" ht="15.75" customHeight="1">
      <c r="A1308" s="10" t="s">
        <v>18211</v>
      </c>
      <c r="B1308" s="10" t="s">
        <v>21705</v>
      </c>
      <c r="C1308" s="10" t="s">
        <v>3150</v>
      </c>
      <c r="D1308" s="10" t="s">
        <v>21770</v>
      </c>
      <c r="E1308" s="11" t="s">
        <v>21771</v>
      </c>
      <c r="F1308" s="12" t="s">
        <v>184</v>
      </c>
      <c r="G1308" s="13" t="s">
        <v>185</v>
      </c>
      <c r="H1308" s="13" t="s">
        <v>21772</v>
      </c>
      <c r="I1308" s="13" t="s">
        <v>185</v>
      </c>
      <c r="J1308" s="13" t="s">
        <v>21773</v>
      </c>
      <c r="K1308" s="13" t="s">
        <v>185</v>
      </c>
      <c r="L1308" s="13" t="s">
        <v>21774</v>
      </c>
      <c r="M1308" s="13" t="s">
        <v>185</v>
      </c>
      <c r="N1308" s="13" t="s">
        <v>21775</v>
      </c>
      <c r="O1308" s="13" t="s">
        <v>185</v>
      </c>
      <c r="P1308" s="13" t="s">
        <v>21776</v>
      </c>
      <c r="Q1308" s="13" t="s">
        <v>185</v>
      </c>
      <c r="R1308" s="13" t="s">
        <v>21777</v>
      </c>
      <c r="S1308" s="13" t="s">
        <v>185</v>
      </c>
      <c r="T1308" s="13" t="s">
        <v>21778</v>
      </c>
      <c r="U1308" s="13" t="s">
        <v>185</v>
      </c>
      <c r="V1308" s="13" t="s">
        <v>21779</v>
      </c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  <c r="BP1308" s="14"/>
      <c r="BQ1308" s="14"/>
      <c r="BR1308" s="14"/>
      <c r="BS1308" s="17" t="s">
        <v>204</v>
      </c>
      <c r="BT1308" s="17" t="s">
        <v>277</v>
      </c>
      <c r="BU1308" s="18"/>
      <c r="BV1308" s="15" t="s">
        <v>205</v>
      </c>
      <c r="BW1308" s="16">
        <v>46095.54641203704</v>
      </c>
      <c r="BX1308" s="15" t="s">
        <v>205</v>
      </c>
      <c r="BY1308" s="16">
        <v>46095.54641203704</v>
      </c>
      <c r="BZ1308" s="12" t="s">
        <v>206</v>
      </c>
      <c r="CA1308" s="13" t="s">
        <v>185</v>
      </c>
      <c r="CB1308" s="13" t="s">
        <v>21780</v>
      </c>
      <c r="CC1308" s="13" t="s">
        <v>195</v>
      </c>
      <c r="CD1308" s="13" t="s">
        <v>21781</v>
      </c>
      <c r="CE1308" s="14"/>
      <c r="CF1308" s="14"/>
      <c r="CG1308" s="14"/>
      <c r="CH1308" s="14"/>
      <c r="CI1308" s="14"/>
      <c r="CJ1308" s="14"/>
      <c r="CK1308" s="14"/>
      <c r="CL1308" s="14"/>
      <c r="CM1308" s="14"/>
      <c r="CN1308" s="14"/>
      <c r="CO1308" s="14"/>
      <c r="CP1308" s="14"/>
      <c r="CQ1308" s="14"/>
      <c r="CR1308" s="14"/>
      <c r="CS1308" s="14"/>
      <c r="CT1308" s="14"/>
      <c r="CU1308" s="14"/>
      <c r="CV1308" s="14"/>
      <c r="CW1308" s="14"/>
      <c r="CX1308" s="14"/>
      <c r="CY1308" s="14"/>
      <c r="CZ1308" s="14"/>
      <c r="DA1308" s="14"/>
      <c r="DB1308" s="14"/>
      <c r="DC1308" s="14"/>
      <c r="DD1308" s="14"/>
      <c r="DE1308" s="17" t="s">
        <v>204</v>
      </c>
      <c r="DF1308" s="17" t="s">
        <v>277</v>
      </c>
      <c r="DG1308" s="18"/>
      <c r="DH1308" s="15" t="s">
        <v>205</v>
      </c>
      <c r="DI1308" s="16">
        <v>46100.61717592592</v>
      </c>
      <c r="DJ1308" s="15" t="s">
        <v>205</v>
      </c>
      <c r="DK1308" s="16">
        <v>46100.61717592592</v>
      </c>
      <c r="DL1308" s="12" t="s">
        <v>213</v>
      </c>
      <c r="DM1308" s="13" t="s">
        <v>185</v>
      </c>
      <c r="DN1308" s="13" t="s">
        <v>21782</v>
      </c>
      <c r="DO1308" s="14"/>
      <c r="DP1308" s="14"/>
      <c r="DQ1308" s="14"/>
      <c r="DR1308" s="14"/>
      <c r="DS1308" s="14"/>
      <c r="DT1308" s="14"/>
      <c r="DU1308" s="14"/>
      <c r="DV1308" s="14"/>
      <c r="DW1308" s="14"/>
      <c r="DX1308" s="14"/>
      <c r="DY1308" s="14"/>
      <c r="DZ1308" s="14"/>
      <c r="EA1308" s="14"/>
      <c r="EB1308" s="14"/>
      <c r="EC1308" s="14"/>
      <c r="ED1308" s="14"/>
      <c r="EE1308" s="14"/>
      <c r="EF1308" s="14"/>
      <c r="EG1308" s="14"/>
      <c r="EH1308" s="14"/>
      <c r="EI1308" s="17" t="s">
        <v>204</v>
      </c>
      <c r="EJ1308" s="15" t="s">
        <v>205</v>
      </c>
      <c r="EK1308" s="16">
        <v>46106.64724537037</v>
      </c>
      <c r="EL1308" s="12" t="s">
        <v>218</v>
      </c>
      <c r="EM1308" s="13" t="s">
        <v>185</v>
      </c>
      <c r="EN1308" s="13" t="s">
        <v>21783</v>
      </c>
      <c r="EO1308" s="14"/>
      <c r="EP1308" s="14"/>
      <c r="EQ1308" s="14"/>
      <c r="ER1308" s="14"/>
      <c r="ES1308" s="14"/>
      <c r="ET1308" s="14"/>
      <c r="EU1308" s="14"/>
      <c r="EV1308" s="14"/>
      <c r="EW1308" s="14"/>
      <c r="EX1308" s="14"/>
      <c r="EY1308" s="14"/>
      <c r="EZ1308" s="14"/>
      <c r="FA1308" s="14"/>
      <c r="FB1308" s="14"/>
      <c r="FC1308" s="14"/>
      <c r="FD1308" s="14"/>
      <c r="FE1308" s="14"/>
      <c r="FF1308" s="14"/>
      <c r="FG1308" s="14"/>
      <c r="FH1308" s="14"/>
      <c r="FI1308" s="17" t="s">
        <v>204</v>
      </c>
      <c r="FJ1308" s="15" t="s">
        <v>205</v>
      </c>
      <c r="FK1308" s="16">
        <v>46106.92789351852</v>
      </c>
      <c r="FL1308" s="14"/>
      <c r="FM1308" s="14"/>
      <c r="FN1308" s="15" t="s">
        <v>223</v>
      </c>
      <c r="FO1308" s="16">
        <v>46106.92789351852</v>
      </c>
      <c r="FP1308" s="13" t="s">
        <v>21784</v>
      </c>
      <c r="FQ1308" s="13" t="s">
        <v>21785</v>
      </c>
      <c r="FR1308" s="13" t="s">
        <v>21786</v>
      </c>
      <c r="FS1308" s="14"/>
      <c r="FT1308" s="14"/>
      <c r="FU1308" s="14" t="str">
        <f t="shared" si="17"/>
        <v>Base de Dados_Images/XV-245.Imagem do Equipamento-.192005.jpg</v>
      </c>
      <c r="FV1308" s="14"/>
      <c r="FW1308" s="14"/>
    </row>
    <row r="1309" ht="15.75" customHeight="1">
      <c r="A1309" s="10" t="s">
        <v>18211</v>
      </c>
      <c r="B1309" s="10" t="s">
        <v>21787</v>
      </c>
      <c r="C1309" s="10" t="s">
        <v>1162</v>
      </c>
      <c r="D1309" s="10" t="s">
        <v>21788</v>
      </c>
      <c r="E1309" s="11" t="s">
        <v>21789</v>
      </c>
      <c r="F1309" s="12" t="s">
        <v>184</v>
      </c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  <c r="BP1309" s="14"/>
      <c r="BQ1309" s="14"/>
      <c r="BR1309" s="14"/>
      <c r="BS1309" s="17" t="s">
        <v>204</v>
      </c>
      <c r="BT1309" s="17" t="s">
        <v>277</v>
      </c>
      <c r="BU1309" s="18"/>
      <c r="BV1309" s="17" t="s">
        <v>277</v>
      </c>
      <c r="BW1309" s="18"/>
      <c r="BX1309" s="17" t="s">
        <v>277</v>
      </c>
      <c r="BY1309" s="18"/>
      <c r="BZ1309" s="12" t="s">
        <v>206</v>
      </c>
      <c r="CA1309" s="14"/>
      <c r="CB1309" s="14"/>
      <c r="CC1309" s="14"/>
      <c r="CD1309" s="14"/>
      <c r="CE1309" s="14"/>
      <c r="CF1309" s="14"/>
      <c r="CG1309" s="14"/>
      <c r="CH1309" s="14"/>
      <c r="CI1309" s="14"/>
      <c r="CJ1309" s="14"/>
      <c r="CK1309" s="14"/>
      <c r="CL1309" s="14"/>
      <c r="CM1309" s="14"/>
      <c r="CN1309" s="14"/>
      <c r="CO1309" s="14"/>
      <c r="CP1309" s="14"/>
      <c r="CQ1309" s="14"/>
      <c r="CR1309" s="14"/>
      <c r="CS1309" s="14"/>
      <c r="CT1309" s="14"/>
      <c r="CU1309" s="14"/>
      <c r="CV1309" s="14"/>
      <c r="CW1309" s="14"/>
      <c r="CX1309" s="14"/>
      <c r="CY1309" s="14"/>
      <c r="CZ1309" s="14"/>
      <c r="DA1309" s="14"/>
      <c r="DB1309" s="14"/>
      <c r="DC1309" s="14"/>
      <c r="DD1309" s="14"/>
      <c r="DE1309" s="17" t="s">
        <v>204</v>
      </c>
      <c r="DF1309" s="17" t="s">
        <v>277</v>
      </c>
      <c r="DG1309" s="18"/>
      <c r="DH1309" s="17" t="s">
        <v>277</v>
      </c>
      <c r="DI1309" s="18"/>
      <c r="DJ1309" s="17" t="s">
        <v>277</v>
      </c>
      <c r="DK1309" s="18"/>
      <c r="DL1309" s="12" t="s">
        <v>213</v>
      </c>
      <c r="DM1309" s="13" t="s">
        <v>185</v>
      </c>
      <c r="DN1309" s="13" t="s">
        <v>21790</v>
      </c>
      <c r="DO1309" s="13" t="s">
        <v>185</v>
      </c>
      <c r="DP1309" s="13" t="s">
        <v>21791</v>
      </c>
      <c r="DQ1309" s="14"/>
      <c r="DR1309" s="14"/>
      <c r="DS1309" s="14"/>
      <c r="DT1309" s="14"/>
      <c r="DU1309" s="14"/>
      <c r="DV1309" s="14"/>
      <c r="DW1309" s="14"/>
      <c r="DX1309" s="14"/>
      <c r="DY1309" s="14"/>
      <c r="DZ1309" s="14"/>
      <c r="EA1309" s="14"/>
      <c r="EB1309" s="14"/>
      <c r="EC1309" s="14"/>
      <c r="ED1309" s="14"/>
      <c r="EE1309" s="14"/>
      <c r="EF1309" s="14"/>
      <c r="EG1309" s="14"/>
      <c r="EH1309" s="14"/>
      <c r="EI1309" s="17" t="s">
        <v>204</v>
      </c>
      <c r="EJ1309" s="15" t="s">
        <v>205</v>
      </c>
      <c r="EK1309" s="16">
        <v>46095.56072916667</v>
      </c>
      <c r="EL1309" s="12" t="s">
        <v>218</v>
      </c>
      <c r="EM1309" s="13" t="s">
        <v>185</v>
      </c>
      <c r="EN1309" s="13" t="s">
        <v>21792</v>
      </c>
      <c r="EO1309" s="13" t="s">
        <v>185</v>
      </c>
      <c r="EP1309" s="13" t="s">
        <v>21793</v>
      </c>
      <c r="EQ1309" s="14"/>
      <c r="ER1309" s="14"/>
      <c r="ES1309" s="14"/>
      <c r="ET1309" s="14"/>
      <c r="EU1309" s="14"/>
      <c r="EV1309" s="14"/>
      <c r="EW1309" s="14"/>
      <c r="EX1309" s="14"/>
      <c r="EY1309" s="14"/>
      <c r="EZ1309" s="14"/>
      <c r="FA1309" s="14"/>
      <c r="FB1309" s="14"/>
      <c r="FC1309" s="14"/>
      <c r="FD1309" s="14"/>
      <c r="FE1309" s="14"/>
      <c r="FF1309" s="14"/>
      <c r="FG1309" s="14"/>
      <c r="FH1309" s="14"/>
      <c r="FI1309" s="17" t="s">
        <v>204</v>
      </c>
      <c r="FJ1309" s="15" t="s">
        <v>205</v>
      </c>
      <c r="FK1309" s="16">
        <v>46099.69936342593</v>
      </c>
      <c r="FL1309" s="14"/>
      <c r="FM1309" s="14"/>
      <c r="FN1309" s="15" t="s">
        <v>223</v>
      </c>
      <c r="FO1309" s="16">
        <v>46099.69936342593</v>
      </c>
      <c r="FP1309" s="13" t="s">
        <v>21793</v>
      </c>
      <c r="FQ1309" s="13" t="s">
        <v>21794</v>
      </c>
      <c r="FR1309" s="13" t="s">
        <v>21795</v>
      </c>
      <c r="FS1309" s="14"/>
      <c r="FT1309" s="14"/>
      <c r="FU1309" s="14" t="str">
        <f t="shared" si="17"/>
        <v>Base de Dados_Images/LIC-8013-03.Imagem do Equipamento-.115746.jpg</v>
      </c>
      <c r="FV1309" s="14"/>
      <c r="FW1309" s="14"/>
    </row>
    <row r="1310" ht="15.75" customHeight="1">
      <c r="A1310" s="10" t="s">
        <v>18211</v>
      </c>
      <c r="B1310" s="10" t="s">
        <v>21787</v>
      </c>
      <c r="C1310" s="10" t="s">
        <v>265</v>
      </c>
      <c r="D1310" s="10" t="s">
        <v>21796</v>
      </c>
      <c r="E1310" s="11" t="s">
        <v>21797</v>
      </c>
      <c r="F1310" s="12" t="s">
        <v>184</v>
      </c>
      <c r="G1310" s="13" t="s">
        <v>185</v>
      </c>
      <c r="H1310" s="13" t="s">
        <v>21798</v>
      </c>
      <c r="I1310" s="13" t="s">
        <v>185</v>
      </c>
      <c r="J1310" s="13" t="s">
        <v>21799</v>
      </c>
      <c r="K1310" s="13" t="s">
        <v>195</v>
      </c>
      <c r="L1310" s="13" t="s">
        <v>21800</v>
      </c>
      <c r="M1310" s="13" t="s">
        <v>195</v>
      </c>
      <c r="N1310" s="13" t="s">
        <v>21801</v>
      </c>
      <c r="O1310" s="13" t="s">
        <v>195</v>
      </c>
      <c r="P1310" s="13" t="s">
        <v>21802</v>
      </c>
      <c r="Q1310" s="13" t="s">
        <v>185</v>
      </c>
      <c r="R1310" s="13" t="s">
        <v>21803</v>
      </c>
      <c r="S1310" s="13" t="s">
        <v>195</v>
      </c>
      <c r="T1310" s="13" t="s">
        <v>21804</v>
      </c>
      <c r="U1310" s="13" t="s">
        <v>185</v>
      </c>
      <c r="V1310" s="13" t="s">
        <v>21805</v>
      </c>
      <c r="W1310" s="13" t="s">
        <v>185</v>
      </c>
      <c r="X1310" s="13" t="s">
        <v>21806</v>
      </c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  <c r="BP1310" s="14"/>
      <c r="BQ1310" s="14"/>
      <c r="BR1310" s="14"/>
      <c r="BS1310" s="17" t="s">
        <v>204</v>
      </c>
      <c r="BT1310" s="15" t="s">
        <v>205</v>
      </c>
      <c r="BU1310" s="16">
        <v>46070.4927662037</v>
      </c>
      <c r="BV1310" s="15" t="s">
        <v>205</v>
      </c>
      <c r="BW1310" s="16">
        <v>46070.53327546296</v>
      </c>
      <c r="BX1310" s="15" t="s">
        <v>205</v>
      </c>
      <c r="BY1310" s="16">
        <v>46070.53327546296</v>
      </c>
      <c r="BZ1310" s="12" t="s">
        <v>206</v>
      </c>
      <c r="CA1310" s="14"/>
      <c r="CB1310" s="14"/>
      <c r="CC1310" s="14"/>
      <c r="CD1310" s="14"/>
      <c r="CE1310" s="14"/>
      <c r="CF1310" s="14"/>
      <c r="CG1310" s="14"/>
      <c r="CH1310" s="14"/>
      <c r="CI1310" s="14"/>
      <c r="CJ1310" s="14"/>
      <c r="CK1310" s="14"/>
      <c r="CL1310" s="14"/>
      <c r="CM1310" s="14"/>
      <c r="CN1310" s="14"/>
      <c r="CO1310" s="14"/>
      <c r="CP1310" s="14"/>
      <c r="CQ1310" s="14"/>
      <c r="CR1310" s="14"/>
      <c r="CS1310" s="14"/>
      <c r="CT1310" s="14"/>
      <c r="CU1310" s="14"/>
      <c r="CV1310" s="14"/>
      <c r="CW1310" s="14"/>
      <c r="CX1310" s="14"/>
      <c r="CY1310" s="14"/>
      <c r="CZ1310" s="14"/>
      <c r="DA1310" s="14"/>
      <c r="DB1310" s="14"/>
      <c r="DC1310" s="14"/>
      <c r="DD1310" s="14"/>
      <c r="DE1310" s="17" t="s">
        <v>204</v>
      </c>
      <c r="DF1310" s="17" t="s">
        <v>277</v>
      </c>
      <c r="DG1310" s="18"/>
      <c r="DH1310" s="17" t="s">
        <v>277</v>
      </c>
      <c r="DI1310" s="18"/>
      <c r="DJ1310" s="17" t="s">
        <v>277</v>
      </c>
      <c r="DK1310" s="18"/>
      <c r="DL1310" s="12" t="s">
        <v>213</v>
      </c>
      <c r="DM1310" s="13" t="s">
        <v>185</v>
      </c>
      <c r="DN1310" s="13" t="s">
        <v>21807</v>
      </c>
      <c r="DO1310" s="13" t="s">
        <v>185</v>
      </c>
      <c r="DP1310" s="13" t="s">
        <v>21808</v>
      </c>
      <c r="DQ1310" s="14"/>
      <c r="DR1310" s="14"/>
      <c r="DS1310" s="14"/>
      <c r="DT1310" s="14"/>
      <c r="DU1310" s="14"/>
      <c r="DV1310" s="14"/>
      <c r="DW1310" s="14"/>
      <c r="DX1310" s="14"/>
      <c r="DY1310" s="14"/>
      <c r="DZ1310" s="14"/>
      <c r="EA1310" s="14"/>
      <c r="EB1310" s="14"/>
      <c r="EC1310" s="14"/>
      <c r="ED1310" s="14"/>
      <c r="EE1310" s="14"/>
      <c r="EF1310" s="14"/>
      <c r="EG1310" s="14"/>
      <c r="EH1310" s="14"/>
      <c r="EI1310" s="17" t="s">
        <v>204</v>
      </c>
      <c r="EJ1310" s="15" t="s">
        <v>205</v>
      </c>
      <c r="EK1310" s="16">
        <v>46095.52659722222</v>
      </c>
      <c r="EL1310" s="12" t="s">
        <v>218</v>
      </c>
      <c r="EM1310" s="13" t="s">
        <v>185</v>
      </c>
      <c r="EN1310" s="13" t="s">
        <v>21809</v>
      </c>
      <c r="EO1310" s="13" t="s">
        <v>185</v>
      </c>
      <c r="EP1310" s="13" t="s">
        <v>21810</v>
      </c>
      <c r="EQ1310" s="13" t="s">
        <v>195</v>
      </c>
      <c r="ER1310" s="13" t="s">
        <v>21811</v>
      </c>
      <c r="ES1310" s="13" t="s">
        <v>195</v>
      </c>
      <c r="ET1310" s="13" t="s">
        <v>21812</v>
      </c>
      <c r="EU1310" s="14"/>
      <c r="EV1310" s="14"/>
      <c r="EW1310" s="14"/>
      <c r="EX1310" s="14"/>
      <c r="EY1310" s="14"/>
      <c r="EZ1310" s="14"/>
      <c r="FA1310" s="14"/>
      <c r="FB1310" s="14"/>
      <c r="FC1310" s="14"/>
      <c r="FD1310" s="14"/>
      <c r="FE1310" s="14"/>
      <c r="FF1310" s="14"/>
      <c r="FG1310" s="14"/>
      <c r="FH1310" s="14"/>
      <c r="FI1310" s="17" t="s">
        <v>204</v>
      </c>
      <c r="FJ1310" s="15" t="s">
        <v>205</v>
      </c>
      <c r="FK1310" s="16">
        <v>46099.69974537037</v>
      </c>
      <c r="FL1310" s="14"/>
      <c r="FM1310" s="14"/>
      <c r="FN1310" s="15" t="s">
        <v>223</v>
      </c>
      <c r="FO1310" s="16">
        <v>46099.69974537037</v>
      </c>
      <c r="FP1310" s="13" t="s">
        <v>21810</v>
      </c>
      <c r="FQ1310" s="13" t="s">
        <v>21813</v>
      </c>
      <c r="FR1310" s="13" t="s">
        <v>21814</v>
      </c>
      <c r="FS1310" s="14"/>
      <c r="FT1310" s="14"/>
      <c r="FU1310" s="14" t="str">
        <f t="shared" si="17"/>
        <v>Base de Dados_Images/TQ-6511X.Imagem do Equipamento-.115337.jpg</v>
      </c>
      <c r="FV1310" s="14"/>
      <c r="FW1310" s="14"/>
    </row>
    <row r="1311" ht="15.75" customHeight="1">
      <c r="A1311" s="10" t="s">
        <v>18211</v>
      </c>
      <c r="B1311" s="10" t="s">
        <v>21787</v>
      </c>
      <c r="C1311" s="10" t="s">
        <v>286</v>
      </c>
      <c r="D1311" s="10" t="s">
        <v>21815</v>
      </c>
      <c r="E1311" s="11" t="s">
        <v>21816</v>
      </c>
      <c r="F1311" s="12" t="s">
        <v>184</v>
      </c>
      <c r="G1311" s="13" t="s">
        <v>185</v>
      </c>
      <c r="H1311" s="13" t="s">
        <v>21817</v>
      </c>
      <c r="I1311" s="13" t="s">
        <v>185</v>
      </c>
      <c r="J1311" s="13" t="s">
        <v>21818</v>
      </c>
      <c r="K1311" s="13" t="s">
        <v>185</v>
      </c>
      <c r="L1311" s="13" t="s">
        <v>21819</v>
      </c>
      <c r="M1311" s="13" t="s">
        <v>185</v>
      </c>
      <c r="N1311" s="13" t="s">
        <v>21820</v>
      </c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  <c r="BP1311" s="14"/>
      <c r="BQ1311" s="14"/>
      <c r="BR1311" s="14"/>
      <c r="BS1311" s="15" t="s">
        <v>204</v>
      </c>
      <c r="BT1311" s="15" t="s">
        <v>205</v>
      </c>
      <c r="BU1311" s="16">
        <v>46096.706296296295</v>
      </c>
      <c r="BV1311" s="15" t="s">
        <v>205</v>
      </c>
      <c r="BW1311" s="16">
        <v>46083.61090277778</v>
      </c>
      <c r="BX1311" s="15" t="s">
        <v>205</v>
      </c>
      <c r="BY1311" s="16">
        <v>46096.706296296295</v>
      </c>
      <c r="BZ1311" s="12" t="s">
        <v>206</v>
      </c>
      <c r="CA1311" s="13" t="s">
        <v>195</v>
      </c>
      <c r="CB1311" s="13" t="s">
        <v>21821</v>
      </c>
      <c r="CC1311" s="13" t="s">
        <v>185</v>
      </c>
      <c r="CD1311" s="13" t="s">
        <v>21822</v>
      </c>
      <c r="CE1311" s="13" t="s">
        <v>195</v>
      </c>
      <c r="CF1311" s="13" t="s">
        <v>21823</v>
      </c>
      <c r="CG1311" s="14"/>
      <c r="CH1311" s="14"/>
      <c r="CI1311" s="14"/>
      <c r="CJ1311" s="14"/>
      <c r="CK1311" s="14"/>
      <c r="CL1311" s="14"/>
      <c r="CM1311" s="14"/>
      <c r="CN1311" s="14"/>
      <c r="CO1311" s="14"/>
      <c r="CP1311" s="14"/>
      <c r="CQ1311" s="14"/>
      <c r="CR1311" s="14"/>
      <c r="CS1311" s="14"/>
      <c r="CT1311" s="14"/>
      <c r="CU1311" s="14"/>
      <c r="CV1311" s="14"/>
      <c r="CW1311" s="14"/>
      <c r="CX1311" s="14"/>
      <c r="CY1311" s="14"/>
      <c r="CZ1311" s="14"/>
      <c r="DA1311" s="14"/>
      <c r="DB1311" s="14"/>
      <c r="DC1311" s="14"/>
      <c r="DD1311" s="14"/>
      <c r="DE1311" s="17" t="s">
        <v>204</v>
      </c>
      <c r="DF1311" s="17" t="s">
        <v>277</v>
      </c>
      <c r="DG1311" s="18"/>
      <c r="DH1311" s="15" t="s">
        <v>205</v>
      </c>
      <c r="DI1311" s="16">
        <v>46083.611134259256</v>
      </c>
      <c r="DJ1311" s="15" t="s">
        <v>205</v>
      </c>
      <c r="DK1311" s="16">
        <v>46083.611134259256</v>
      </c>
      <c r="DL1311" s="12" t="s">
        <v>213</v>
      </c>
      <c r="DM1311" s="13" t="s">
        <v>185</v>
      </c>
      <c r="DN1311" s="13" t="s">
        <v>21824</v>
      </c>
      <c r="DO1311" s="13" t="s">
        <v>185</v>
      </c>
      <c r="DP1311" s="13" t="s">
        <v>21825</v>
      </c>
      <c r="DQ1311" s="14"/>
      <c r="DR1311" s="14"/>
      <c r="DS1311" s="14"/>
      <c r="DT1311" s="14"/>
      <c r="DU1311" s="14"/>
      <c r="DV1311" s="14"/>
      <c r="DW1311" s="14"/>
      <c r="DX1311" s="14"/>
      <c r="DY1311" s="14"/>
      <c r="DZ1311" s="14"/>
      <c r="EA1311" s="14"/>
      <c r="EB1311" s="14"/>
      <c r="EC1311" s="14"/>
      <c r="ED1311" s="14"/>
      <c r="EE1311" s="14"/>
      <c r="EF1311" s="14"/>
      <c r="EG1311" s="14"/>
      <c r="EH1311" s="14"/>
      <c r="EI1311" s="17" t="s">
        <v>204</v>
      </c>
      <c r="EJ1311" s="15" t="s">
        <v>205</v>
      </c>
      <c r="EK1311" s="16">
        <v>46098.77523148148</v>
      </c>
      <c r="EL1311" s="12" t="s">
        <v>218</v>
      </c>
      <c r="EM1311" s="13" t="s">
        <v>185</v>
      </c>
      <c r="EN1311" s="13" t="s">
        <v>21826</v>
      </c>
      <c r="EO1311" s="13" t="s">
        <v>185</v>
      </c>
      <c r="EP1311" s="13" t="s">
        <v>21827</v>
      </c>
      <c r="EQ1311" s="14"/>
      <c r="ER1311" s="14"/>
      <c r="ES1311" s="14"/>
      <c r="ET1311" s="14"/>
      <c r="EU1311" s="14"/>
      <c r="EV1311" s="14"/>
      <c r="EW1311" s="14"/>
      <c r="EX1311" s="14"/>
      <c r="EY1311" s="14"/>
      <c r="EZ1311" s="14"/>
      <c r="FA1311" s="14"/>
      <c r="FB1311" s="14"/>
      <c r="FC1311" s="14"/>
      <c r="FD1311" s="14"/>
      <c r="FE1311" s="14"/>
      <c r="FF1311" s="14"/>
      <c r="FG1311" s="14"/>
      <c r="FH1311" s="14"/>
      <c r="FI1311" s="17" t="s">
        <v>204</v>
      </c>
      <c r="FJ1311" s="15" t="s">
        <v>205</v>
      </c>
      <c r="FK1311" s="16">
        <v>46099.70134259259</v>
      </c>
      <c r="FL1311" s="14"/>
      <c r="FM1311" s="14"/>
      <c r="FN1311" s="15" t="s">
        <v>223</v>
      </c>
      <c r="FO1311" s="16">
        <v>46099.70134259259</v>
      </c>
      <c r="FP1311" s="13" t="s">
        <v>21827</v>
      </c>
      <c r="FQ1311" s="13" t="s">
        <v>21828</v>
      </c>
      <c r="FR1311" s="13" t="s">
        <v>21823</v>
      </c>
      <c r="FS1311" s="14"/>
      <c r="FT1311" s="14"/>
      <c r="FU1311" s="14" t="str">
        <f t="shared" si="17"/>
        <v>Base de Dados_Images/LIT-8013-03.Imagem do Equipamento-.173930.jpg</v>
      </c>
      <c r="FV1311" s="14"/>
      <c r="FW1311" s="14"/>
    </row>
    <row r="1312" ht="15.75" customHeight="1">
      <c r="A1312" s="10" t="s">
        <v>18211</v>
      </c>
      <c r="B1312" s="10" t="s">
        <v>21787</v>
      </c>
      <c r="C1312" s="10" t="s">
        <v>3150</v>
      </c>
      <c r="D1312" s="10" t="s">
        <v>21829</v>
      </c>
      <c r="E1312" s="11" t="s">
        <v>21830</v>
      </c>
      <c r="F1312" s="12" t="s">
        <v>184</v>
      </c>
      <c r="G1312" s="13" t="s">
        <v>185</v>
      </c>
      <c r="H1312" s="13" t="s">
        <v>21831</v>
      </c>
      <c r="I1312" s="13" t="s">
        <v>185</v>
      </c>
      <c r="J1312" s="13" t="s">
        <v>21832</v>
      </c>
      <c r="K1312" s="13" t="s">
        <v>185</v>
      </c>
      <c r="L1312" s="13" t="s">
        <v>21833</v>
      </c>
      <c r="M1312" s="13" t="s">
        <v>185</v>
      </c>
      <c r="N1312" s="13" t="s">
        <v>21834</v>
      </c>
      <c r="O1312" s="13" t="s">
        <v>185</v>
      </c>
      <c r="P1312" s="13" t="s">
        <v>21835</v>
      </c>
      <c r="Q1312" s="13" t="s">
        <v>185</v>
      </c>
      <c r="R1312" s="13" t="s">
        <v>21836</v>
      </c>
      <c r="S1312" s="13" t="s">
        <v>185</v>
      </c>
      <c r="T1312" s="13" t="s">
        <v>21837</v>
      </c>
      <c r="U1312" s="13" t="s">
        <v>185</v>
      </c>
      <c r="V1312" s="13" t="s">
        <v>21838</v>
      </c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  <c r="BP1312" s="14"/>
      <c r="BQ1312" s="14"/>
      <c r="BR1312" s="14"/>
      <c r="BS1312" s="17" t="s">
        <v>204</v>
      </c>
      <c r="BT1312" s="17" t="s">
        <v>277</v>
      </c>
      <c r="BU1312" s="18"/>
      <c r="BV1312" s="15" t="s">
        <v>205</v>
      </c>
      <c r="BW1312" s="16">
        <v>46070.6671412037</v>
      </c>
      <c r="BX1312" s="15" t="s">
        <v>205</v>
      </c>
      <c r="BY1312" s="16">
        <v>46070.6671412037</v>
      </c>
      <c r="BZ1312" s="12" t="s">
        <v>206</v>
      </c>
      <c r="CA1312" s="13" t="s">
        <v>185</v>
      </c>
      <c r="CB1312" s="13" t="s">
        <v>21839</v>
      </c>
      <c r="CC1312" s="13" t="s">
        <v>185</v>
      </c>
      <c r="CD1312" s="13" t="s">
        <v>21840</v>
      </c>
      <c r="CE1312" s="14"/>
      <c r="CF1312" s="14"/>
      <c r="CG1312" s="14"/>
      <c r="CH1312" s="14"/>
      <c r="CI1312" s="14"/>
      <c r="CJ1312" s="14"/>
      <c r="CK1312" s="14"/>
      <c r="CL1312" s="14"/>
      <c r="CM1312" s="14"/>
      <c r="CN1312" s="14"/>
      <c r="CO1312" s="14"/>
      <c r="CP1312" s="14"/>
      <c r="CQ1312" s="14"/>
      <c r="CR1312" s="14"/>
      <c r="CS1312" s="14"/>
      <c r="CT1312" s="14"/>
      <c r="CU1312" s="14"/>
      <c r="CV1312" s="14"/>
      <c r="CW1312" s="14"/>
      <c r="CX1312" s="14"/>
      <c r="CY1312" s="14"/>
      <c r="CZ1312" s="14"/>
      <c r="DA1312" s="14"/>
      <c r="DB1312" s="14"/>
      <c r="DC1312" s="14"/>
      <c r="DD1312" s="14"/>
      <c r="DE1312" s="17" t="s">
        <v>204</v>
      </c>
      <c r="DF1312" s="17" t="s">
        <v>277</v>
      </c>
      <c r="DG1312" s="18"/>
      <c r="DH1312" s="15" t="s">
        <v>205</v>
      </c>
      <c r="DI1312" s="16">
        <v>46077.45537037037</v>
      </c>
      <c r="DJ1312" s="15" t="s">
        <v>205</v>
      </c>
      <c r="DK1312" s="16">
        <v>46077.45537037037</v>
      </c>
      <c r="DL1312" s="12" t="s">
        <v>213</v>
      </c>
      <c r="DM1312" s="13" t="s">
        <v>185</v>
      </c>
      <c r="DN1312" s="13" t="s">
        <v>21841</v>
      </c>
      <c r="DO1312" s="14"/>
      <c r="DP1312" s="14"/>
      <c r="DQ1312" s="14"/>
      <c r="DR1312" s="14"/>
      <c r="DS1312" s="14"/>
      <c r="DT1312" s="14"/>
      <c r="DU1312" s="14"/>
      <c r="DV1312" s="14"/>
      <c r="DW1312" s="14"/>
      <c r="DX1312" s="14"/>
      <c r="DY1312" s="14"/>
      <c r="DZ1312" s="14"/>
      <c r="EA1312" s="14"/>
      <c r="EB1312" s="14"/>
      <c r="EC1312" s="14"/>
      <c r="ED1312" s="14"/>
      <c r="EE1312" s="14"/>
      <c r="EF1312" s="14"/>
      <c r="EG1312" s="14"/>
      <c r="EH1312" s="14"/>
      <c r="EI1312" s="17" t="s">
        <v>204</v>
      </c>
      <c r="EJ1312" s="15" t="s">
        <v>205</v>
      </c>
      <c r="EK1312" s="16">
        <v>46095.52679398148</v>
      </c>
      <c r="EL1312" s="12" t="s">
        <v>218</v>
      </c>
      <c r="EM1312" s="13" t="s">
        <v>185</v>
      </c>
      <c r="EN1312" s="13" t="s">
        <v>21842</v>
      </c>
      <c r="EO1312" s="14"/>
      <c r="EP1312" s="14"/>
      <c r="EQ1312" s="14"/>
      <c r="ER1312" s="14"/>
      <c r="ES1312" s="14"/>
      <c r="ET1312" s="14"/>
      <c r="EU1312" s="14"/>
      <c r="EV1312" s="14"/>
      <c r="EW1312" s="14"/>
      <c r="EX1312" s="14"/>
      <c r="EY1312" s="14"/>
      <c r="EZ1312" s="14"/>
      <c r="FA1312" s="14"/>
      <c r="FB1312" s="14"/>
      <c r="FC1312" s="14"/>
      <c r="FD1312" s="14"/>
      <c r="FE1312" s="14"/>
      <c r="FF1312" s="14"/>
      <c r="FG1312" s="14"/>
      <c r="FH1312" s="14"/>
      <c r="FI1312" s="17" t="s">
        <v>204</v>
      </c>
      <c r="FJ1312" s="15" t="s">
        <v>205</v>
      </c>
      <c r="FK1312" s="16">
        <v>46099.70003472222</v>
      </c>
      <c r="FL1312" s="14"/>
      <c r="FM1312" s="14"/>
      <c r="FN1312" s="15" t="s">
        <v>223</v>
      </c>
      <c r="FO1312" s="16">
        <v>46099.70003472222</v>
      </c>
      <c r="FP1312" s="13" t="s">
        <v>21842</v>
      </c>
      <c r="FQ1312" s="13" t="s">
        <v>21843</v>
      </c>
      <c r="FR1312" s="13" t="s">
        <v>21844</v>
      </c>
      <c r="FS1312" s="14"/>
      <c r="FT1312" s="14"/>
      <c r="FU1312" s="14" t="str">
        <f t="shared" si="17"/>
        <v>Base de Dados_Images/LCV-8029-10.Imagem do Equipamento-.120047.jpg</v>
      </c>
      <c r="FV1312" s="14"/>
      <c r="FW1312" s="14"/>
    </row>
    <row r="1313" ht="15.75" customHeight="1">
      <c r="A1313" s="10" t="s">
        <v>18211</v>
      </c>
      <c r="B1313" s="10" t="s">
        <v>21845</v>
      </c>
      <c r="C1313" s="10" t="s">
        <v>181</v>
      </c>
      <c r="D1313" s="10" t="s">
        <v>21846</v>
      </c>
      <c r="E1313" s="11" t="s">
        <v>21847</v>
      </c>
      <c r="F1313" s="12" t="s">
        <v>184</v>
      </c>
      <c r="G1313" s="13" t="s">
        <v>195</v>
      </c>
      <c r="H1313" s="13" t="s">
        <v>21848</v>
      </c>
      <c r="I1313" s="13" t="s">
        <v>195</v>
      </c>
      <c r="J1313" s="13" t="s">
        <v>21849</v>
      </c>
      <c r="K1313" s="13" t="s">
        <v>195</v>
      </c>
      <c r="L1313" s="13" t="s">
        <v>21850</v>
      </c>
      <c r="M1313" s="13" t="s">
        <v>195</v>
      </c>
      <c r="N1313" s="13" t="s">
        <v>21851</v>
      </c>
      <c r="O1313" s="13" t="s">
        <v>195</v>
      </c>
      <c r="P1313" s="13" t="s">
        <v>21852</v>
      </c>
      <c r="Q1313" s="13" t="s">
        <v>195</v>
      </c>
      <c r="R1313" s="13" t="s">
        <v>21853</v>
      </c>
      <c r="S1313" s="13" t="s">
        <v>195</v>
      </c>
      <c r="T1313" s="13" t="s">
        <v>21854</v>
      </c>
      <c r="U1313" s="13" t="s">
        <v>195</v>
      </c>
      <c r="V1313" s="13" t="s">
        <v>21855</v>
      </c>
      <c r="W1313" s="13" t="s">
        <v>195</v>
      </c>
      <c r="X1313" s="13" t="s">
        <v>21856</v>
      </c>
      <c r="Y1313" s="13" t="s">
        <v>195</v>
      </c>
      <c r="Z1313" s="13" t="s">
        <v>21857</v>
      </c>
      <c r="AA1313" s="13" t="s">
        <v>195</v>
      </c>
      <c r="AB1313" s="13" t="s">
        <v>21858</v>
      </c>
      <c r="AC1313" s="13" t="s">
        <v>195</v>
      </c>
      <c r="AD1313" s="13" t="s">
        <v>21859</v>
      </c>
      <c r="AE1313" s="13" t="s">
        <v>195</v>
      </c>
      <c r="AF1313" s="13" t="s">
        <v>21860</v>
      </c>
      <c r="AG1313" s="13" t="s">
        <v>195</v>
      </c>
      <c r="AH1313" s="13" t="s">
        <v>21861</v>
      </c>
      <c r="AI1313" s="13" t="s">
        <v>195</v>
      </c>
      <c r="AJ1313" s="13" t="s">
        <v>21862</v>
      </c>
      <c r="AK1313" s="13" t="s">
        <v>195</v>
      </c>
      <c r="AL1313" s="13" t="s">
        <v>21863</v>
      </c>
      <c r="AM1313" s="13" t="s">
        <v>195</v>
      </c>
      <c r="AN1313" s="13" t="s">
        <v>21864</v>
      </c>
      <c r="AO1313" s="13" t="s">
        <v>195</v>
      </c>
      <c r="AP1313" s="13" t="s">
        <v>21865</v>
      </c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  <c r="BP1313" s="14"/>
      <c r="BQ1313" s="14"/>
      <c r="BR1313" s="14"/>
      <c r="BS1313" s="17" t="s">
        <v>204</v>
      </c>
      <c r="BT1313" s="15" t="s">
        <v>205</v>
      </c>
      <c r="BU1313" s="16">
        <v>46094.608831018515</v>
      </c>
      <c r="BV1313" s="15" t="s">
        <v>205</v>
      </c>
      <c r="BW1313" s="16">
        <v>46095.54690972222</v>
      </c>
      <c r="BX1313" s="15" t="s">
        <v>205</v>
      </c>
      <c r="BY1313" s="16">
        <v>46095.54690972222</v>
      </c>
      <c r="BZ1313" s="12" t="s">
        <v>206</v>
      </c>
      <c r="CA1313" s="13" t="s">
        <v>185</v>
      </c>
      <c r="CB1313" s="13" t="s">
        <v>21866</v>
      </c>
      <c r="CC1313" s="13" t="s">
        <v>195</v>
      </c>
      <c r="CD1313" s="13" t="s">
        <v>21867</v>
      </c>
      <c r="CE1313" s="13" t="s">
        <v>185</v>
      </c>
      <c r="CF1313" s="13" t="s">
        <v>21868</v>
      </c>
      <c r="CG1313" s="13" t="s">
        <v>195</v>
      </c>
      <c r="CH1313" s="13" t="s">
        <v>21869</v>
      </c>
      <c r="CI1313" s="13" t="s">
        <v>195</v>
      </c>
      <c r="CJ1313" s="13" t="s">
        <v>21870</v>
      </c>
      <c r="CK1313" s="13" t="s">
        <v>195</v>
      </c>
      <c r="CL1313" s="13" t="s">
        <v>21871</v>
      </c>
      <c r="CM1313" s="14"/>
      <c r="CN1313" s="14"/>
      <c r="CO1313" s="14"/>
      <c r="CP1313" s="14"/>
      <c r="CQ1313" s="14"/>
      <c r="CR1313" s="14"/>
      <c r="CS1313" s="14"/>
      <c r="CT1313" s="14"/>
      <c r="CU1313" s="14"/>
      <c r="CV1313" s="14"/>
      <c r="CW1313" s="14"/>
      <c r="CX1313" s="14"/>
      <c r="CY1313" s="14"/>
      <c r="CZ1313" s="14"/>
      <c r="DA1313" s="14"/>
      <c r="DB1313" s="14"/>
      <c r="DC1313" s="14"/>
      <c r="DD1313" s="14"/>
      <c r="DE1313" s="17" t="s">
        <v>204</v>
      </c>
      <c r="DF1313" s="15" t="s">
        <v>205</v>
      </c>
      <c r="DG1313" s="16">
        <v>46100.63055555556</v>
      </c>
      <c r="DH1313" s="15" t="s">
        <v>205</v>
      </c>
      <c r="DI1313" s="16">
        <v>46100.63060185185</v>
      </c>
      <c r="DJ1313" s="15" t="s">
        <v>205</v>
      </c>
      <c r="DK1313" s="16">
        <v>46100.63060185185</v>
      </c>
      <c r="DL1313" s="12" t="s">
        <v>213</v>
      </c>
      <c r="DM1313" s="13" t="s">
        <v>185</v>
      </c>
      <c r="DN1313" s="13" t="s">
        <v>21872</v>
      </c>
      <c r="DO1313" s="13" t="s">
        <v>185</v>
      </c>
      <c r="DP1313" s="13" t="s">
        <v>21873</v>
      </c>
      <c r="DQ1313" s="13" t="s">
        <v>195</v>
      </c>
      <c r="DR1313" s="13" t="s">
        <v>21874</v>
      </c>
      <c r="DS1313" s="13" t="s">
        <v>195</v>
      </c>
      <c r="DT1313" s="13" t="s">
        <v>21875</v>
      </c>
      <c r="DU1313" s="14"/>
      <c r="DV1313" s="14"/>
      <c r="DW1313" s="14"/>
      <c r="DX1313" s="14"/>
      <c r="DY1313" s="14"/>
      <c r="DZ1313" s="14"/>
      <c r="EA1313" s="14"/>
      <c r="EB1313" s="14"/>
      <c r="EC1313" s="14"/>
      <c r="ED1313" s="14"/>
      <c r="EE1313" s="14"/>
      <c r="EF1313" s="14"/>
      <c r="EG1313" s="14"/>
      <c r="EH1313" s="14"/>
      <c r="EI1313" s="17" t="s">
        <v>204</v>
      </c>
      <c r="EJ1313" s="15" t="s">
        <v>205</v>
      </c>
      <c r="EK1313" s="16">
        <v>46100.67932870371</v>
      </c>
      <c r="EL1313" s="12" t="s">
        <v>218</v>
      </c>
      <c r="EM1313" s="13" t="s">
        <v>185</v>
      </c>
      <c r="EN1313" s="13" t="s">
        <v>21876</v>
      </c>
      <c r="EO1313" s="13" t="s">
        <v>185</v>
      </c>
      <c r="EP1313" s="13" t="s">
        <v>21877</v>
      </c>
      <c r="EQ1313" s="13" t="s">
        <v>185</v>
      </c>
      <c r="ER1313" s="13" t="s">
        <v>21878</v>
      </c>
      <c r="ES1313" s="13" t="s">
        <v>185</v>
      </c>
      <c r="ET1313" s="13" t="s">
        <v>21879</v>
      </c>
      <c r="EU1313" s="14"/>
      <c r="EV1313" s="14"/>
      <c r="EW1313" s="14"/>
      <c r="EX1313" s="14"/>
      <c r="EY1313" s="14"/>
      <c r="EZ1313" s="14"/>
      <c r="FA1313" s="14"/>
      <c r="FB1313" s="14"/>
      <c r="FC1313" s="14"/>
      <c r="FD1313" s="14"/>
      <c r="FE1313" s="14"/>
      <c r="FF1313" s="14"/>
      <c r="FG1313" s="14"/>
      <c r="FH1313" s="14"/>
      <c r="FI1313" s="17" t="s">
        <v>204</v>
      </c>
      <c r="FJ1313" s="15" t="s">
        <v>205</v>
      </c>
      <c r="FK1313" s="16">
        <v>46104.47405092593</v>
      </c>
      <c r="FL1313" s="14"/>
      <c r="FM1313" s="14"/>
      <c r="FN1313" s="15" t="s">
        <v>223</v>
      </c>
      <c r="FO1313" s="16">
        <v>46104.47405092593</v>
      </c>
      <c r="FP1313" s="13" t="s">
        <v>21879</v>
      </c>
      <c r="FQ1313" s="13" t="s">
        <v>21880</v>
      </c>
      <c r="FR1313" s="13" t="s">
        <v>21881</v>
      </c>
      <c r="FS1313" s="14"/>
      <c r="FT1313" s="14"/>
      <c r="FU1313" s="14" t="str">
        <f t="shared" si="17"/>
        <v>Base de Dados_Images/BC-7002.Imagem do Equipamento-.190724.jpg</v>
      </c>
      <c r="FV1313" s="14"/>
      <c r="FW1313" s="14"/>
    </row>
    <row r="1314" ht="15.75" customHeight="1">
      <c r="A1314" s="10" t="s">
        <v>18211</v>
      </c>
      <c r="B1314" s="10" t="s">
        <v>21845</v>
      </c>
      <c r="C1314" s="10" t="s">
        <v>265</v>
      </c>
      <c r="D1314" s="10" t="s">
        <v>21882</v>
      </c>
      <c r="E1314" s="11" t="s">
        <v>21883</v>
      </c>
      <c r="F1314" s="12" t="s">
        <v>184</v>
      </c>
      <c r="G1314" s="13" t="s">
        <v>185</v>
      </c>
      <c r="H1314" s="13" t="s">
        <v>21884</v>
      </c>
      <c r="I1314" s="13" t="s">
        <v>185</v>
      </c>
      <c r="J1314" s="13" t="s">
        <v>21885</v>
      </c>
      <c r="K1314" s="13" t="s">
        <v>185</v>
      </c>
      <c r="L1314" s="13" t="s">
        <v>21886</v>
      </c>
      <c r="M1314" s="13" t="s">
        <v>195</v>
      </c>
      <c r="N1314" s="13" t="s">
        <v>21887</v>
      </c>
      <c r="O1314" s="13" t="s">
        <v>195</v>
      </c>
      <c r="P1314" s="13" t="s">
        <v>21888</v>
      </c>
      <c r="Q1314" s="13" t="s">
        <v>185</v>
      </c>
      <c r="R1314" s="13" t="s">
        <v>21889</v>
      </c>
      <c r="S1314" s="13" t="s">
        <v>195</v>
      </c>
      <c r="T1314" s="13" t="s">
        <v>21890</v>
      </c>
      <c r="U1314" s="13" t="s">
        <v>195</v>
      </c>
      <c r="V1314" s="13" t="s">
        <v>21891</v>
      </c>
      <c r="W1314" s="13" t="s">
        <v>195</v>
      </c>
      <c r="X1314" s="13" t="s">
        <v>21892</v>
      </c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  <c r="BP1314" s="14"/>
      <c r="BQ1314" s="14"/>
      <c r="BR1314" s="14"/>
      <c r="BS1314" s="17" t="s">
        <v>204</v>
      </c>
      <c r="BT1314" s="15" t="s">
        <v>205</v>
      </c>
      <c r="BU1314" s="16">
        <v>46096.708761574075</v>
      </c>
      <c r="BV1314" s="15" t="s">
        <v>205</v>
      </c>
      <c r="BW1314" s="16">
        <v>46095.54877314815</v>
      </c>
      <c r="BX1314" s="15" t="s">
        <v>205</v>
      </c>
      <c r="BY1314" s="16">
        <v>46096.708761574075</v>
      </c>
      <c r="BZ1314" s="12" t="s">
        <v>206</v>
      </c>
      <c r="CA1314" s="14"/>
      <c r="CB1314" s="14"/>
      <c r="CC1314" s="14"/>
      <c r="CD1314" s="14"/>
      <c r="CE1314" s="14"/>
      <c r="CF1314" s="14"/>
      <c r="CG1314" s="14"/>
      <c r="CH1314" s="14"/>
      <c r="CI1314" s="14"/>
      <c r="CJ1314" s="14"/>
      <c r="CK1314" s="14"/>
      <c r="CL1314" s="14"/>
      <c r="CM1314" s="14"/>
      <c r="CN1314" s="14"/>
      <c r="CO1314" s="14"/>
      <c r="CP1314" s="14"/>
      <c r="CQ1314" s="14"/>
      <c r="CR1314" s="14"/>
      <c r="CS1314" s="14"/>
      <c r="CT1314" s="14"/>
      <c r="CU1314" s="14"/>
      <c r="CV1314" s="14"/>
      <c r="CW1314" s="14"/>
      <c r="CX1314" s="14"/>
      <c r="CY1314" s="14"/>
      <c r="CZ1314" s="14"/>
      <c r="DA1314" s="14"/>
      <c r="DB1314" s="14"/>
      <c r="DC1314" s="14"/>
      <c r="DD1314" s="14"/>
      <c r="DE1314" s="17" t="s">
        <v>204</v>
      </c>
      <c r="DF1314" s="17" t="s">
        <v>277</v>
      </c>
      <c r="DG1314" s="18"/>
      <c r="DH1314" s="17" t="s">
        <v>277</v>
      </c>
      <c r="DI1314" s="18"/>
      <c r="DJ1314" s="17" t="s">
        <v>277</v>
      </c>
      <c r="DK1314" s="18"/>
      <c r="DL1314" s="12" t="s">
        <v>213</v>
      </c>
      <c r="DM1314" s="13" t="s">
        <v>185</v>
      </c>
      <c r="DN1314" s="13" t="s">
        <v>21893</v>
      </c>
      <c r="DO1314" s="13" t="s">
        <v>185</v>
      </c>
      <c r="DP1314" s="13" t="s">
        <v>21894</v>
      </c>
      <c r="DQ1314" s="14"/>
      <c r="DR1314" s="14"/>
      <c r="DS1314" s="14"/>
      <c r="DT1314" s="14"/>
      <c r="DU1314" s="14"/>
      <c r="DV1314" s="14"/>
      <c r="DW1314" s="14"/>
      <c r="DX1314" s="14"/>
      <c r="DY1314" s="14"/>
      <c r="DZ1314" s="14"/>
      <c r="EA1314" s="14"/>
      <c r="EB1314" s="14"/>
      <c r="EC1314" s="14"/>
      <c r="ED1314" s="14"/>
      <c r="EE1314" s="14"/>
      <c r="EF1314" s="14"/>
      <c r="EG1314" s="14"/>
      <c r="EH1314" s="14"/>
      <c r="EI1314" s="17" t="s">
        <v>204</v>
      </c>
      <c r="EJ1314" s="15" t="s">
        <v>205</v>
      </c>
      <c r="EK1314" s="16">
        <v>46100.679456018515</v>
      </c>
      <c r="EL1314" s="12" t="s">
        <v>218</v>
      </c>
      <c r="EM1314" s="13" t="s">
        <v>185</v>
      </c>
      <c r="EN1314" s="13" t="s">
        <v>21895</v>
      </c>
      <c r="EO1314" s="13" t="s">
        <v>185</v>
      </c>
      <c r="EP1314" s="13" t="s">
        <v>21896</v>
      </c>
      <c r="EQ1314" s="13" t="s">
        <v>195</v>
      </c>
      <c r="ER1314" s="13" t="s">
        <v>21897</v>
      </c>
      <c r="ES1314" s="13" t="s">
        <v>195</v>
      </c>
      <c r="ET1314" s="13" t="s">
        <v>21898</v>
      </c>
      <c r="EU1314" s="14"/>
      <c r="EV1314" s="14"/>
      <c r="EW1314" s="14"/>
      <c r="EX1314" s="14"/>
      <c r="EY1314" s="14"/>
      <c r="EZ1314" s="14"/>
      <c r="FA1314" s="14"/>
      <c r="FB1314" s="14"/>
      <c r="FC1314" s="14"/>
      <c r="FD1314" s="14"/>
      <c r="FE1314" s="14"/>
      <c r="FF1314" s="14"/>
      <c r="FG1314" s="14"/>
      <c r="FH1314" s="14"/>
      <c r="FI1314" s="17" t="s">
        <v>204</v>
      </c>
      <c r="FJ1314" s="15" t="s">
        <v>205</v>
      </c>
      <c r="FK1314" s="16">
        <v>46104.474224537036</v>
      </c>
      <c r="FL1314" s="14"/>
      <c r="FM1314" s="14"/>
      <c r="FN1314" s="15" t="s">
        <v>223</v>
      </c>
      <c r="FO1314" s="16">
        <v>46104.474224537036</v>
      </c>
      <c r="FP1314" s="13" t="s">
        <v>21898</v>
      </c>
      <c r="FQ1314" s="13" t="s">
        <v>21899</v>
      </c>
      <c r="FR1314" s="13" t="s">
        <v>21900</v>
      </c>
      <c r="FS1314" s="14"/>
      <c r="FT1314" s="14"/>
      <c r="FU1314" s="14" t="str">
        <f t="shared" si="17"/>
        <v>Base de Dados_Images/TQ-7004.Imagem do Equipamento-.190914.jpg</v>
      </c>
      <c r="FV1314" s="14"/>
      <c r="FW1314" s="14"/>
    </row>
    <row r="1315" ht="15.75" customHeight="1">
      <c r="A1315" s="10" t="s">
        <v>18211</v>
      </c>
      <c r="B1315" s="10" t="s">
        <v>21845</v>
      </c>
      <c r="C1315" s="10" t="s">
        <v>286</v>
      </c>
      <c r="D1315" s="10" t="s">
        <v>21901</v>
      </c>
      <c r="E1315" s="11" t="s">
        <v>21902</v>
      </c>
      <c r="F1315" s="12" t="s">
        <v>184</v>
      </c>
      <c r="G1315" s="13" t="s">
        <v>185</v>
      </c>
      <c r="H1315" s="13" t="s">
        <v>21903</v>
      </c>
      <c r="I1315" s="13" t="s">
        <v>195</v>
      </c>
      <c r="J1315" s="13" t="s">
        <v>21904</v>
      </c>
      <c r="K1315" s="13" t="s">
        <v>185</v>
      </c>
      <c r="L1315" s="13" t="s">
        <v>21905</v>
      </c>
      <c r="M1315" s="13" t="s">
        <v>195</v>
      </c>
      <c r="N1315" s="13" t="s">
        <v>21906</v>
      </c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  <c r="BP1315" s="14"/>
      <c r="BQ1315" s="14"/>
      <c r="BR1315" s="14"/>
      <c r="BS1315" s="15" t="s">
        <v>204</v>
      </c>
      <c r="BT1315" s="15" t="s">
        <v>205</v>
      </c>
      <c r="BU1315" s="16">
        <v>46096.70949074074</v>
      </c>
      <c r="BV1315" s="15" t="s">
        <v>205</v>
      </c>
      <c r="BW1315" s="16">
        <v>46100.63101851852</v>
      </c>
      <c r="BX1315" s="15" t="s">
        <v>205</v>
      </c>
      <c r="BY1315" s="16">
        <v>46100.63101851852</v>
      </c>
      <c r="BZ1315" s="12" t="s">
        <v>206</v>
      </c>
      <c r="CA1315" s="13" t="s">
        <v>195</v>
      </c>
      <c r="CB1315" s="13" t="s">
        <v>21907</v>
      </c>
      <c r="CC1315" s="13" t="s">
        <v>185</v>
      </c>
      <c r="CD1315" s="13" t="s">
        <v>21908</v>
      </c>
      <c r="CE1315" s="13" t="s">
        <v>195</v>
      </c>
      <c r="CF1315" s="13" t="s">
        <v>21909</v>
      </c>
      <c r="CG1315" s="14"/>
      <c r="CH1315" s="14"/>
      <c r="CI1315" s="14"/>
      <c r="CJ1315" s="14"/>
      <c r="CK1315" s="14"/>
      <c r="CL1315" s="14"/>
      <c r="CM1315" s="14"/>
      <c r="CN1315" s="14"/>
      <c r="CO1315" s="14"/>
      <c r="CP1315" s="14"/>
      <c r="CQ1315" s="14"/>
      <c r="CR1315" s="14"/>
      <c r="CS1315" s="14"/>
      <c r="CT1315" s="14"/>
      <c r="CU1315" s="14"/>
      <c r="CV1315" s="14"/>
      <c r="CW1315" s="14"/>
      <c r="CX1315" s="14"/>
      <c r="CY1315" s="14"/>
      <c r="CZ1315" s="14"/>
      <c r="DA1315" s="14"/>
      <c r="DB1315" s="14"/>
      <c r="DC1315" s="14"/>
      <c r="DD1315" s="14"/>
      <c r="DE1315" s="17" t="s">
        <v>204</v>
      </c>
      <c r="DF1315" s="17" t="s">
        <v>277</v>
      </c>
      <c r="DG1315" s="18"/>
      <c r="DH1315" s="15" t="s">
        <v>205</v>
      </c>
      <c r="DI1315" s="16">
        <v>46100.63113425926</v>
      </c>
      <c r="DJ1315" s="15" t="s">
        <v>205</v>
      </c>
      <c r="DK1315" s="16">
        <v>46100.63113425926</v>
      </c>
      <c r="DL1315" s="12" t="s">
        <v>213</v>
      </c>
      <c r="DM1315" s="13" t="s">
        <v>185</v>
      </c>
      <c r="DN1315" s="13" t="s">
        <v>21910</v>
      </c>
      <c r="DO1315" s="13" t="s">
        <v>185</v>
      </c>
      <c r="DP1315" s="13" t="s">
        <v>21911</v>
      </c>
      <c r="DQ1315" s="14"/>
      <c r="DR1315" s="14"/>
      <c r="DS1315" s="14"/>
      <c r="DT1315" s="14"/>
      <c r="DU1315" s="14"/>
      <c r="DV1315" s="14"/>
      <c r="DW1315" s="14"/>
      <c r="DX1315" s="14"/>
      <c r="DY1315" s="14"/>
      <c r="DZ1315" s="14"/>
      <c r="EA1315" s="14"/>
      <c r="EB1315" s="14"/>
      <c r="EC1315" s="14"/>
      <c r="ED1315" s="14"/>
      <c r="EE1315" s="14"/>
      <c r="EF1315" s="14"/>
      <c r="EG1315" s="14"/>
      <c r="EH1315" s="14"/>
      <c r="EI1315" s="17" t="s">
        <v>204</v>
      </c>
      <c r="EJ1315" s="15" t="s">
        <v>205</v>
      </c>
      <c r="EK1315" s="16">
        <v>46100.679606481484</v>
      </c>
      <c r="EL1315" s="12" t="s">
        <v>218</v>
      </c>
      <c r="EM1315" s="13" t="s">
        <v>185</v>
      </c>
      <c r="EN1315" s="13" t="s">
        <v>21912</v>
      </c>
      <c r="EO1315" s="13" t="s">
        <v>185</v>
      </c>
      <c r="EP1315" s="13" t="s">
        <v>21912</v>
      </c>
      <c r="EQ1315" s="14"/>
      <c r="ER1315" s="14"/>
      <c r="ES1315" s="14"/>
      <c r="ET1315" s="14"/>
      <c r="EU1315" s="14"/>
      <c r="EV1315" s="14"/>
      <c r="EW1315" s="14"/>
      <c r="EX1315" s="14"/>
      <c r="EY1315" s="14"/>
      <c r="EZ1315" s="14"/>
      <c r="FA1315" s="14"/>
      <c r="FB1315" s="14"/>
      <c r="FC1315" s="14"/>
      <c r="FD1315" s="14"/>
      <c r="FE1315" s="14"/>
      <c r="FF1315" s="14"/>
      <c r="FG1315" s="14"/>
      <c r="FH1315" s="14"/>
      <c r="FI1315" s="17" t="s">
        <v>204</v>
      </c>
      <c r="FJ1315" s="15" t="s">
        <v>205</v>
      </c>
      <c r="FK1315" s="16">
        <v>46106.92800925926</v>
      </c>
      <c r="FL1315" s="14"/>
      <c r="FM1315" s="14"/>
      <c r="FN1315" s="15" t="s">
        <v>223</v>
      </c>
      <c r="FO1315" s="16">
        <v>46106.92800925926</v>
      </c>
      <c r="FP1315" s="13" t="s">
        <v>21912</v>
      </c>
      <c r="FQ1315" s="13" t="s">
        <v>21913</v>
      </c>
      <c r="FR1315" s="13" t="s">
        <v>21914</v>
      </c>
      <c r="FS1315" s="14"/>
      <c r="FT1315" s="14"/>
      <c r="FU1315" s="14" t="str">
        <f t="shared" si="17"/>
        <v>Base de Dados_Images/LIT-8000-03.Imagem do Equipamento-.161951.jpg</v>
      </c>
      <c r="FV1315" s="14"/>
      <c r="FW1315" s="14"/>
    </row>
    <row r="1316" ht="15.75" customHeight="1">
      <c r="A1316" s="10" t="s">
        <v>18211</v>
      </c>
      <c r="B1316" s="10" t="s">
        <v>21845</v>
      </c>
      <c r="C1316" s="10" t="s">
        <v>3150</v>
      </c>
      <c r="D1316" s="10" t="s">
        <v>21915</v>
      </c>
      <c r="E1316" s="11" t="s">
        <v>21916</v>
      </c>
      <c r="F1316" s="12" t="s">
        <v>184</v>
      </c>
      <c r="G1316" s="13" t="s">
        <v>185</v>
      </c>
      <c r="H1316" s="13" t="s">
        <v>21917</v>
      </c>
      <c r="I1316" s="13" t="s">
        <v>185</v>
      </c>
      <c r="J1316" s="13" t="s">
        <v>21918</v>
      </c>
      <c r="K1316" s="13" t="s">
        <v>185</v>
      </c>
      <c r="L1316" s="13" t="s">
        <v>21919</v>
      </c>
      <c r="M1316" s="13" t="s">
        <v>185</v>
      </c>
      <c r="N1316" s="13" t="s">
        <v>21920</v>
      </c>
      <c r="O1316" s="13" t="s">
        <v>185</v>
      </c>
      <c r="P1316" s="13" t="s">
        <v>21921</v>
      </c>
      <c r="Q1316" s="13" t="s">
        <v>185</v>
      </c>
      <c r="R1316" s="13" t="s">
        <v>21922</v>
      </c>
      <c r="S1316" s="13" t="s">
        <v>185</v>
      </c>
      <c r="T1316" s="13" t="s">
        <v>21923</v>
      </c>
      <c r="U1316" s="13" t="s">
        <v>185</v>
      </c>
      <c r="V1316" s="13" t="s">
        <v>21924</v>
      </c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  <c r="BP1316" s="14"/>
      <c r="BQ1316" s="14"/>
      <c r="BR1316" s="14"/>
      <c r="BS1316" s="17" t="s">
        <v>204</v>
      </c>
      <c r="BT1316" s="17" t="s">
        <v>277</v>
      </c>
      <c r="BU1316" s="18"/>
      <c r="BV1316" s="15" t="s">
        <v>205</v>
      </c>
      <c r="BW1316" s="16">
        <v>46095.54929398148</v>
      </c>
      <c r="BX1316" s="15" t="s">
        <v>205</v>
      </c>
      <c r="BY1316" s="16">
        <v>46095.54929398148</v>
      </c>
      <c r="BZ1316" s="12" t="s">
        <v>206</v>
      </c>
      <c r="CA1316" s="13" t="s">
        <v>185</v>
      </c>
      <c r="CB1316" s="13" t="s">
        <v>21925</v>
      </c>
      <c r="CC1316" s="13" t="s">
        <v>195</v>
      </c>
      <c r="CD1316" s="13" t="s">
        <v>21926</v>
      </c>
      <c r="CE1316" s="14"/>
      <c r="CF1316" s="14"/>
      <c r="CG1316" s="14"/>
      <c r="CH1316" s="14"/>
      <c r="CI1316" s="14"/>
      <c r="CJ1316" s="14"/>
      <c r="CK1316" s="14"/>
      <c r="CL1316" s="14"/>
      <c r="CM1316" s="14"/>
      <c r="CN1316" s="14"/>
      <c r="CO1316" s="14"/>
      <c r="CP1316" s="14"/>
      <c r="CQ1316" s="14"/>
      <c r="CR1316" s="14"/>
      <c r="CS1316" s="14"/>
      <c r="CT1316" s="14"/>
      <c r="CU1316" s="14"/>
      <c r="CV1316" s="14"/>
      <c r="CW1316" s="14"/>
      <c r="CX1316" s="14"/>
      <c r="CY1316" s="14"/>
      <c r="CZ1316" s="14"/>
      <c r="DA1316" s="14"/>
      <c r="DB1316" s="14"/>
      <c r="DC1316" s="14"/>
      <c r="DD1316" s="14"/>
      <c r="DE1316" s="17" t="s">
        <v>204</v>
      </c>
      <c r="DF1316" s="17" t="s">
        <v>277</v>
      </c>
      <c r="DG1316" s="18"/>
      <c r="DH1316" s="15" t="s">
        <v>205</v>
      </c>
      <c r="DI1316" s="16">
        <v>46100.63072916667</v>
      </c>
      <c r="DJ1316" s="15" t="s">
        <v>205</v>
      </c>
      <c r="DK1316" s="16">
        <v>46100.63072916667</v>
      </c>
      <c r="DL1316" s="12" t="s">
        <v>213</v>
      </c>
      <c r="DM1316" s="13" t="s">
        <v>185</v>
      </c>
      <c r="DN1316" s="13" t="s">
        <v>21927</v>
      </c>
      <c r="DO1316" s="14"/>
      <c r="DP1316" s="14"/>
      <c r="DQ1316" s="14"/>
      <c r="DR1316" s="14"/>
      <c r="DS1316" s="14"/>
      <c r="DT1316" s="14"/>
      <c r="DU1316" s="14"/>
      <c r="DV1316" s="14"/>
      <c r="DW1316" s="14"/>
      <c r="DX1316" s="14"/>
      <c r="DY1316" s="14"/>
      <c r="DZ1316" s="14"/>
      <c r="EA1316" s="14"/>
      <c r="EB1316" s="14"/>
      <c r="EC1316" s="14"/>
      <c r="ED1316" s="14"/>
      <c r="EE1316" s="14"/>
      <c r="EF1316" s="14"/>
      <c r="EG1316" s="14"/>
      <c r="EH1316" s="14"/>
      <c r="EI1316" s="17" t="s">
        <v>204</v>
      </c>
      <c r="EJ1316" s="15" t="s">
        <v>205</v>
      </c>
      <c r="EK1316" s="16">
        <v>46100.67979166667</v>
      </c>
      <c r="EL1316" s="12" t="s">
        <v>218</v>
      </c>
      <c r="EM1316" s="13" t="s">
        <v>185</v>
      </c>
      <c r="EN1316" s="13" t="s">
        <v>21928</v>
      </c>
      <c r="EO1316" s="14"/>
      <c r="EP1316" s="14"/>
      <c r="EQ1316" s="14"/>
      <c r="ER1316" s="14"/>
      <c r="ES1316" s="14"/>
      <c r="ET1316" s="14"/>
      <c r="EU1316" s="14"/>
      <c r="EV1316" s="14"/>
      <c r="EW1316" s="14"/>
      <c r="EX1316" s="14"/>
      <c r="EY1316" s="14"/>
      <c r="EZ1316" s="14"/>
      <c r="FA1316" s="14"/>
      <c r="FB1316" s="14"/>
      <c r="FC1316" s="14"/>
      <c r="FD1316" s="14"/>
      <c r="FE1316" s="14"/>
      <c r="FF1316" s="14"/>
      <c r="FG1316" s="14"/>
      <c r="FH1316" s="14"/>
      <c r="FI1316" s="17" t="s">
        <v>204</v>
      </c>
      <c r="FJ1316" s="15" t="s">
        <v>205</v>
      </c>
      <c r="FK1316" s="16">
        <v>46106.92805555555</v>
      </c>
      <c r="FL1316" s="14"/>
      <c r="FM1316" s="14"/>
      <c r="FN1316" s="15" t="s">
        <v>223</v>
      </c>
      <c r="FO1316" s="16">
        <v>46106.92805555555</v>
      </c>
      <c r="FP1316" s="13" t="s">
        <v>21928</v>
      </c>
      <c r="FQ1316" s="13" t="s">
        <v>21929</v>
      </c>
      <c r="FR1316" s="13" t="s">
        <v>21930</v>
      </c>
      <c r="FS1316" s="14"/>
      <c r="FT1316" s="14"/>
      <c r="FU1316" s="14" t="str">
        <f t="shared" si="17"/>
        <v>Base de Dados_Images/XV-246.Imagem do Equipamento-.190629.jpg</v>
      </c>
      <c r="FV1316" s="14"/>
      <c r="FW1316" s="14"/>
    </row>
    <row r="1317" ht="15.75" customHeight="1">
      <c r="A1317" s="10" t="s">
        <v>18211</v>
      </c>
      <c r="B1317" s="10" t="s">
        <v>21931</v>
      </c>
      <c r="C1317" s="10" t="s">
        <v>181</v>
      </c>
      <c r="D1317" s="10" t="s">
        <v>21932</v>
      </c>
      <c r="E1317" s="11" t="s">
        <v>21933</v>
      </c>
      <c r="F1317" s="12" t="s">
        <v>184</v>
      </c>
      <c r="G1317" s="13" t="s">
        <v>185</v>
      </c>
      <c r="H1317" s="13" t="s">
        <v>21934</v>
      </c>
      <c r="I1317" s="13" t="s">
        <v>185</v>
      </c>
      <c r="J1317" s="13" t="s">
        <v>21935</v>
      </c>
      <c r="K1317" s="13" t="s">
        <v>185</v>
      </c>
      <c r="L1317" s="13" t="s">
        <v>21936</v>
      </c>
      <c r="M1317" s="13" t="s">
        <v>185</v>
      </c>
      <c r="N1317" s="13" t="s">
        <v>21937</v>
      </c>
      <c r="O1317" s="13" t="s">
        <v>185</v>
      </c>
      <c r="P1317" s="13" t="s">
        <v>21938</v>
      </c>
      <c r="Q1317" s="13" t="s">
        <v>185</v>
      </c>
      <c r="R1317" s="13" t="s">
        <v>21939</v>
      </c>
      <c r="S1317" s="13" t="s">
        <v>185</v>
      </c>
      <c r="T1317" s="13" t="s">
        <v>21940</v>
      </c>
      <c r="U1317" s="13" t="s">
        <v>185</v>
      </c>
      <c r="V1317" s="13" t="s">
        <v>21941</v>
      </c>
      <c r="W1317" s="13" t="s">
        <v>185</v>
      </c>
      <c r="X1317" s="13" t="s">
        <v>21942</v>
      </c>
      <c r="Y1317" s="13" t="s">
        <v>185</v>
      </c>
      <c r="Z1317" s="13" t="s">
        <v>21943</v>
      </c>
      <c r="AA1317" s="13" t="s">
        <v>185</v>
      </c>
      <c r="AB1317" s="13" t="s">
        <v>21944</v>
      </c>
      <c r="AC1317" s="13" t="s">
        <v>185</v>
      </c>
      <c r="AD1317" s="13" t="s">
        <v>21945</v>
      </c>
      <c r="AE1317" s="13" t="s">
        <v>185</v>
      </c>
      <c r="AF1317" s="13" t="s">
        <v>21946</v>
      </c>
      <c r="AG1317" s="13" t="s">
        <v>185</v>
      </c>
      <c r="AH1317" s="13" t="s">
        <v>21947</v>
      </c>
      <c r="AI1317" s="13" t="s">
        <v>185</v>
      </c>
      <c r="AJ1317" s="13" t="s">
        <v>21948</v>
      </c>
      <c r="AK1317" s="13" t="s">
        <v>185</v>
      </c>
      <c r="AL1317" s="13" t="s">
        <v>21949</v>
      </c>
      <c r="AM1317" s="13" t="s">
        <v>185</v>
      </c>
      <c r="AN1317" s="13" t="s">
        <v>21950</v>
      </c>
      <c r="AO1317" s="13" t="s">
        <v>185</v>
      </c>
      <c r="AP1317" s="13" t="s">
        <v>21951</v>
      </c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  <c r="BP1317" s="14"/>
      <c r="BQ1317" s="14"/>
      <c r="BR1317" s="14"/>
      <c r="BS1317" s="17" t="s">
        <v>204</v>
      </c>
      <c r="BT1317" s="15" t="s">
        <v>205</v>
      </c>
      <c r="BU1317" s="16">
        <v>46048.53289351852</v>
      </c>
      <c r="BV1317" s="15" t="s">
        <v>205</v>
      </c>
      <c r="BW1317" s="16">
        <v>46042.74458333333</v>
      </c>
      <c r="BX1317" s="15" t="s">
        <v>205</v>
      </c>
      <c r="BY1317" s="16">
        <v>46048.53295138889</v>
      </c>
      <c r="BZ1317" s="12" t="s">
        <v>206</v>
      </c>
      <c r="CA1317" s="13" t="s">
        <v>185</v>
      </c>
      <c r="CB1317" s="13" t="s">
        <v>21952</v>
      </c>
      <c r="CC1317" s="13" t="s">
        <v>185</v>
      </c>
      <c r="CD1317" s="13" t="s">
        <v>21953</v>
      </c>
      <c r="CE1317" s="13" t="s">
        <v>185</v>
      </c>
      <c r="CF1317" s="13" t="s">
        <v>21953</v>
      </c>
      <c r="CG1317" s="13" t="s">
        <v>185</v>
      </c>
      <c r="CH1317" s="13" t="s">
        <v>21954</v>
      </c>
      <c r="CI1317" s="13" t="s">
        <v>185</v>
      </c>
      <c r="CJ1317" s="13" t="s">
        <v>21955</v>
      </c>
      <c r="CK1317" s="13" t="s">
        <v>195</v>
      </c>
      <c r="CL1317" s="13" t="s">
        <v>21956</v>
      </c>
      <c r="CM1317" s="14"/>
      <c r="CN1317" s="14"/>
      <c r="CO1317" s="14"/>
      <c r="CP1317" s="14"/>
      <c r="CQ1317" s="14"/>
      <c r="CR1317" s="14"/>
      <c r="CS1317" s="14"/>
      <c r="CT1317" s="14"/>
      <c r="CU1317" s="14"/>
      <c r="CV1317" s="14"/>
      <c r="CW1317" s="14"/>
      <c r="CX1317" s="14"/>
      <c r="CY1317" s="14"/>
      <c r="CZ1317" s="14"/>
      <c r="DA1317" s="14"/>
      <c r="DB1317" s="14"/>
      <c r="DC1317" s="14"/>
      <c r="DD1317" s="14"/>
      <c r="DE1317" s="17" t="s">
        <v>204</v>
      </c>
      <c r="DF1317" s="15" t="s">
        <v>205</v>
      </c>
      <c r="DG1317" s="16">
        <v>46077.39907407408</v>
      </c>
      <c r="DH1317" s="15" t="s">
        <v>205</v>
      </c>
      <c r="DI1317" s="16">
        <v>46077.69430555555</v>
      </c>
      <c r="DJ1317" s="15" t="s">
        <v>205</v>
      </c>
      <c r="DK1317" s="16">
        <v>46077.69430555555</v>
      </c>
      <c r="DL1317" s="12" t="s">
        <v>213</v>
      </c>
      <c r="DM1317" s="13" t="s">
        <v>185</v>
      </c>
      <c r="DN1317" s="13" t="s">
        <v>21957</v>
      </c>
      <c r="DO1317" s="13" t="s">
        <v>185</v>
      </c>
      <c r="DP1317" s="13" t="s">
        <v>21958</v>
      </c>
      <c r="DQ1317" s="13" t="s">
        <v>185</v>
      </c>
      <c r="DR1317" s="13" t="s">
        <v>21959</v>
      </c>
      <c r="DS1317" s="13" t="s">
        <v>185</v>
      </c>
      <c r="DT1317" s="13" t="s">
        <v>21960</v>
      </c>
      <c r="DU1317" s="14"/>
      <c r="DV1317" s="14"/>
      <c r="DW1317" s="14"/>
      <c r="DX1317" s="14"/>
      <c r="DY1317" s="14"/>
      <c r="DZ1317" s="14"/>
      <c r="EA1317" s="14"/>
      <c r="EB1317" s="14"/>
      <c r="EC1317" s="14"/>
      <c r="ED1317" s="14"/>
      <c r="EE1317" s="14"/>
      <c r="EF1317" s="14"/>
      <c r="EG1317" s="14"/>
      <c r="EH1317" s="14"/>
      <c r="EI1317" s="17" t="s">
        <v>204</v>
      </c>
      <c r="EJ1317" s="15" t="s">
        <v>205</v>
      </c>
      <c r="EK1317" s="16">
        <v>46099.32273148148</v>
      </c>
      <c r="EL1317" s="12" t="s">
        <v>218</v>
      </c>
      <c r="EM1317" s="13" t="s">
        <v>185</v>
      </c>
      <c r="EN1317" s="13" t="s">
        <v>21961</v>
      </c>
      <c r="EO1317" s="13" t="s">
        <v>185</v>
      </c>
      <c r="EP1317" s="13" t="s">
        <v>21962</v>
      </c>
      <c r="EQ1317" s="13" t="s">
        <v>185</v>
      </c>
      <c r="ER1317" s="13" t="s">
        <v>21962</v>
      </c>
      <c r="ES1317" s="13" t="s">
        <v>185</v>
      </c>
      <c r="ET1317" s="13" t="s">
        <v>21962</v>
      </c>
      <c r="EU1317" s="14"/>
      <c r="EV1317" s="14"/>
      <c r="EW1317" s="14"/>
      <c r="EX1317" s="14"/>
      <c r="EY1317" s="14"/>
      <c r="EZ1317" s="14"/>
      <c r="FA1317" s="14"/>
      <c r="FB1317" s="14"/>
      <c r="FC1317" s="14"/>
      <c r="FD1317" s="14"/>
      <c r="FE1317" s="14"/>
      <c r="FF1317" s="14"/>
      <c r="FG1317" s="14"/>
      <c r="FH1317" s="14"/>
      <c r="FI1317" s="17" t="s">
        <v>204</v>
      </c>
      <c r="FJ1317" s="15" t="s">
        <v>205</v>
      </c>
      <c r="FK1317" s="16">
        <v>46102.70108796296</v>
      </c>
      <c r="FL1317" s="14"/>
      <c r="FM1317" s="14"/>
      <c r="FN1317" s="15" t="s">
        <v>223</v>
      </c>
      <c r="FO1317" s="16">
        <v>46102.70108796296</v>
      </c>
      <c r="FP1317" s="13" t="s">
        <v>21962</v>
      </c>
      <c r="FQ1317" s="13" t="s">
        <v>21963</v>
      </c>
      <c r="FR1317" s="13" t="s">
        <v>21949</v>
      </c>
      <c r="FS1317" s="14"/>
      <c r="FT1317" s="14"/>
      <c r="FU1317" s="14" t="str">
        <f t="shared" si="17"/>
        <v>Base de Dados_Images/BD-6502.Imagem do Equipamento-.205136.jpg</v>
      </c>
      <c r="FV1317" s="14"/>
      <c r="FW1317" s="14"/>
    </row>
    <row r="1318" ht="15.75" customHeight="1">
      <c r="A1318" s="10" t="s">
        <v>18211</v>
      </c>
      <c r="B1318" s="10" t="s">
        <v>21931</v>
      </c>
      <c r="C1318" s="10" t="s">
        <v>181</v>
      </c>
      <c r="D1318" s="10" t="s">
        <v>21964</v>
      </c>
      <c r="E1318" s="11" t="s">
        <v>21965</v>
      </c>
      <c r="F1318" s="12" t="s">
        <v>184</v>
      </c>
      <c r="G1318" s="13" t="s">
        <v>185</v>
      </c>
      <c r="H1318" s="13" t="s">
        <v>21966</v>
      </c>
      <c r="I1318" s="13" t="s">
        <v>185</v>
      </c>
      <c r="J1318" s="13" t="s">
        <v>21967</v>
      </c>
      <c r="K1318" s="13" t="s">
        <v>185</v>
      </c>
      <c r="L1318" s="13" t="s">
        <v>21968</v>
      </c>
      <c r="M1318" s="13" t="s">
        <v>185</v>
      </c>
      <c r="N1318" s="13" t="s">
        <v>21969</v>
      </c>
      <c r="O1318" s="13" t="s">
        <v>185</v>
      </c>
      <c r="P1318" s="13" t="s">
        <v>21970</v>
      </c>
      <c r="Q1318" s="13" t="s">
        <v>185</v>
      </c>
      <c r="R1318" s="13" t="s">
        <v>21971</v>
      </c>
      <c r="S1318" s="13" t="s">
        <v>185</v>
      </c>
      <c r="T1318" s="13" t="s">
        <v>21972</v>
      </c>
      <c r="U1318" s="13" t="s">
        <v>185</v>
      </c>
      <c r="V1318" s="13" t="s">
        <v>21973</v>
      </c>
      <c r="W1318" s="13" t="s">
        <v>185</v>
      </c>
      <c r="X1318" s="13" t="s">
        <v>21974</v>
      </c>
      <c r="Y1318" s="13" t="s">
        <v>185</v>
      </c>
      <c r="Z1318" s="13" t="s">
        <v>21975</v>
      </c>
      <c r="AA1318" s="13" t="s">
        <v>185</v>
      </c>
      <c r="AB1318" s="13" t="s">
        <v>21976</v>
      </c>
      <c r="AC1318" s="13" t="s">
        <v>185</v>
      </c>
      <c r="AD1318" s="13" t="s">
        <v>21977</v>
      </c>
      <c r="AE1318" s="13" t="s">
        <v>185</v>
      </c>
      <c r="AF1318" s="13" t="s">
        <v>21978</v>
      </c>
      <c r="AG1318" s="13" t="s">
        <v>185</v>
      </c>
      <c r="AH1318" s="13" t="s">
        <v>21979</v>
      </c>
      <c r="AI1318" s="13" t="s">
        <v>185</v>
      </c>
      <c r="AJ1318" s="13" t="s">
        <v>21980</v>
      </c>
      <c r="AK1318" s="13" t="s">
        <v>185</v>
      </c>
      <c r="AL1318" s="13" t="s">
        <v>21981</v>
      </c>
      <c r="AM1318" s="13" t="s">
        <v>185</v>
      </c>
      <c r="AN1318" s="13" t="s">
        <v>21982</v>
      </c>
      <c r="AO1318" s="13" t="s">
        <v>185</v>
      </c>
      <c r="AP1318" s="13" t="s">
        <v>21983</v>
      </c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  <c r="BP1318" s="14"/>
      <c r="BQ1318" s="14"/>
      <c r="BR1318" s="14"/>
      <c r="BS1318" s="17" t="s">
        <v>204</v>
      </c>
      <c r="BT1318" s="15" t="s">
        <v>205</v>
      </c>
      <c r="BU1318" s="16">
        <v>46048.53331018519</v>
      </c>
      <c r="BV1318" s="15" t="s">
        <v>205</v>
      </c>
      <c r="BW1318" s="16">
        <v>46042.750752314816</v>
      </c>
      <c r="BX1318" s="15" t="s">
        <v>205</v>
      </c>
      <c r="BY1318" s="16">
        <v>46048.53344907407</v>
      </c>
      <c r="BZ1318" s="12" t="s">
        <v>206</v>
      </c>
      <c r="CA1318" s="13" t="s">
        <v>185</v>
      </c>
      <c r="CB1318" s="13" t="s">
        <v>21984</v>
      </c>
      <c r="CC1318" s="13" t="s">
        <v>185</v>
      </c>
      <c r="CD1318" s="13" t="s">
        <v>21985</v>
      </c>
      <c r="CE1318" s="13" t="s">
        <v>185</v>
      </c>
      <c r="CF1318" s="13" t="s">
        <v>21986</v>
      </c>
      <c r="CG1318" s="13" t="s">
        <v>185</v>
      </c>
      <c r="CH1318" s="13" t="s">
        <v>21987</v>
      </c>
      <c r="CI1318" s="13" t="s">
        <v>185</v>
      </c>
      <c r="CJ1318" s="13" t="s">
        <v>21988</v>
      </c>
      <c r="CK1318" s="13" t="s">
        <v>195</v>
      </c>
      <c r="CL1318" s="13" t="s">
        <v>21989</v>
      </c>
      <c r="CM1318" s="14"/>
      <c r="CN1318" s="14"/>
      <c r="CO1318" s="14"/>
      <c r="CP1318" s="14"/>
      <c r="CQ1318" s="14"/>
      <c r="CR1318" s="14"/>
      <c r="CS1318" s="14"/>
      <c r="CT1318" s="14"/>
      <c r="CU1318" s="14"/>
      <c r="CV1318" s="14"/>
      <c r="CW1318" s="14"/>
      <c r="CX1318" s="14"/>
      <c r="CY1318" s="14"/>
      <c r="CZ1318" s="14"/>
      <c r="DA1318" s="14"/>
      <c r="DB1318" s="14"/>
      <c r="DC1318" s="14"/>
      <c r="DD1318" s="14"/>
      <c r="DE1318" s="15" t="s">
        <v>204</v>
      </c>
      <c r="DF1318" s="15" t="s">
        <v>205</v>
      </c>
      <c r="DG1318" s="16">
        <v>46096.67633101852</v>
      </c>
      <c r="DH1318" s="15" t="s">
        <v>205</v>
      </c>
      <c r="DI1318" s="16">
        <v>46077.69495370371</v>
      </c>
      <c r="DJ1318" s="15" t="s">
        <v>205</v>
      </c>
      <c r="DK1318" s="16">
        <v>46096.67633101852</v>
      </c>
      <c r="DL1318" s="12" t="s">
        <v>213</v>
      </c>
      <c r="DM1318" s="13" t="s">
        <v>185</v>
      </c>
      <c r="DN1318" s="13" t="s">
        <v>21990</v>
      </c>
      <c r="DO1318" s="13" t="s">
        <v>185</v>
      </c>
      <c r="DP1318" s="13" t="s">
        <v>21991</v>
      </c>
      <c r="DQ1318" s="13" t="s">
        <v>185</v>
      </c>
      <c r="DR1318" s="13" t="s">
        <v>21992</v>
      </c>
      <c r="DS1318" s="13" t="s">
        <v>185</v>
      </c>
      <c r="DT1318" s="13" t="s">
        <v>21993</v>
      </c>
      <c r="DU1318" s="14"/>
      <c r="DV1318" s="14"/>
      <c r="DW1318" s="14"/>
      <c r="DX1318" s="14"/>
      <c r="DY1318" s="14"/>
      <c r="DZ1318" s="14"/>
      <c r="EA1318" s="14"/>
      <c r="EB1318" s="14"/>
      <c r="EC1318" s="14"/>
      <c r="ED1318" s="14"/>
      <c r="EE1318" s="14"/>
      <c r="EF1318" s="14"/>
      <c r="EG1318" s="14"/>
      <c r="EH1318" s="14"/>
      <c r="EI1318" s="17" t="s">
        <v>204</v>
      </c>
      <c r="EJ1318" s="15" t="s">
        <v>205</v>
      </c>
      <c r="EK1318" s="16">
        <v>46099.32261574074</v>
      </c>
      <c r="EL1318" s="12" t="s">
        <v>218</v>
      </c>
      <c r="EM1318" s="13" t="s">
        <v>185</v>
      </c>
      <c r="EN1318" s="13" t="s">
        <v>21994</v>
      </c>
      <c r="EO1318" s="13" t="s">
        <v>185</v>
      </c>
      <c r="EP1318" s="13" t="s">
        <v>21995</v>
      </c>
      <c r="EQ1318" s="13" t="s">
        <v>185</v>
      </c>
      <c r="ER1318" s="13" t="s">
        <v>21995</v>
      </c>
      <c r="ES1318" s="13" t="s">
        <v>185</v>
      </c>
      <c r="ET1318" s="13" t="s">
        <v>21995</v>
      </c>
      <c r="EU1318" s="14"/>
      <c r="EV1318" s="14"/>
      <c r="EW1318" s="14"/>
      <c r="EX1318" s="14"/>
      <c r="EY1318" s="14"/>
      <c r="EZ1318" s="14"/>
      <c r="FA1318" s="14"/>
      <c r="FB1318" s="14"/>
      <c r="FC1318" s="14"/>
      <c r="FD1318" s="14"/>
      <c r="FE1318" s="14"/>
      <c r="FF1318" s="14"/>
      <c r="FG1318" s="14"/>
      <c r="FH1318" s="14"/>
      <c r="FI1318" s="17" t="s">
        <v>204</v>
      </c>
      <c r="FJ1318" s="15" t="s">
        <v>205</v>
      </c>
      <c r="FK1318" s="16">
        <v>46102.70116898148</v>
      </c>
      <c r="FL1318" s="14"/>
      <c r="FM1318" s="14"/>
      <c r="FN1318" s="15" t="s">
        <v>223</v>
      </c>
      <c r="FO1318" s="16">
        <v>46102.70116898148</v>
      </c>
      <c r="FP1318" s="13" t="s">
        <v>21995</v>
      </c>
      <c r="FQ1318" s="13" t="s">
        <v>21996</v>
      </c>
      <c r="FR1318" s="13" t="s">
        <v>21981</v>
      </c>
      <c r="FS1318" s="14"/>
      <c r="FT1318" s="14"/>
      <c r="FU1318" s="14" t="str">
        <f t="shared" si="17"/>
        <v>Base de Dados_Images/BD-6501.Imagem do Equipamento-.210036.jpg</v>
      </c>
      <c r="FV1318" s="14"/>
      <c r="FW1318" s="14"/>
    </row>
    <row r="1319" ht="15.75" customHeight="1">
      <c r="A1319" s="10" t="s">
        <v>18211</v>
      </c>
      <c r="B1319" s="10" t="s">
        <v>21931</v>
      </c>
      <c r="C1319" s="10" t="s">
        <v>265</v>
      </c>
      <c r="D1319" s="10" t="s">
        <v>21997</v>
      </c>
      <c r="E1319" s="11" t="s">
        <v>21931</v>
      </c>
      <c r="F1319" s="12" t="s">
        <v>184</v>
      </c>
      <c r="G1319" s="13" t="s">
        <v>185</v>
      </c>
      <c r="H1319" s="13" t="s">
        <v>21998</v>
      </c>
      <c r="I1319" s="13" t="s">
        <v>185</v>
      </c>
      <c r="J1319" s="13" t="s">
        <v>21999</v>
      </c>
      <c r="K1319" s="13" t="s">
        <v>185</v>
      </c>
      <c r="L1319" s="13" t="s">
        <v>22000</v>
      </c>
      <c r="M1319" s="13" t="s">
        <v>195</v>
      </c>
      <c r="N1319" s="13" t="s">
        <v>22001</v>
      </c>
      <c r="O1319" s="13" t="s">
        <v>185</v>
      </c>
      <c r="P1319" s="13" t="s">
        <v>22002</v>
      </c>
      <c r="Q1319" s="13" t="s">
        <v>185</v>
      </c>
      <c r="R1319" s="13" t="s">
        <v>22003</v>
      </c>
      <c r="S1319" s="13" t="s">
        <v>185</v>
      </c>
      <c r="T1319" s="13" t="s">
        <v>22004</v>
      </c>
      <c r="U1319" s="13" t="s">
        <v>185</v>
      </c>
      <c r="V1319" s="13" t="s">
        <v>22005</v>
      </c>
      <c r="W1319" s="13" t="s">
        <v>185</v>
      </c>
      <c r="X1319" s="13" t="s">
        <v>22006</v>
      </c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  <c r="BP1319" s="14"/>
      <c r="BQ1319" s="14"/>
      <c r="BR1319" s="14"/>
      <c r="BS1319" s="15" t="s">
        <v>204</v>
      </c>
      <c r="BT1319" s="15" t="s">
        <v>205</v>
      </c>
      <c r="BU1319" s="16">
        <v>46080.62278935185</v>
      </c>
      <c r="BV1319" s="15" t="s">
        <v>205</v>
      </c>
      <c r="BW1319" s="16">
        <v>46095.55583333333</v>
      </c>
      <c r="BX1319" s="15" t="s">
        <v>205</v>
      </c>
      <c r="BY1319" s="16">
        <v>46095.55583333333</v>
      </c>
      <c r="BZ1319" s="12" t="s">
        <v>206</v>
      </c>
      <c r="CA1319" s="14"/>
      <c r="CB1319" s="14"/>
      <c r="CC1319" s="14"/>
      <c r="CD1319" s="14"/>
      <c r="CE1319" s="14"/>
      <c r="CF1319" s="14"/>
      <c r="CG1319" s="14"/>
      <c r="CH1319" s="14"/>
      <c r="CI1319" s="14"/>
      <c r="CJ1319" s="14"/>
      <c r="CK1319" s="14"/>
      <c r="CL1319" s="14"/>
      <c r="CM1319" s="14"/>
      <c r="CN1319" s="14"/>
      <c r="CO1319" s="14"/>
      <c r="CP1319" s="14"/>
      <c r="CQ1319" s="14"/>
      <c r="CR1319" s="14"/>
      <c r="CS1319" s="14"/>
      <c r="CT1319" s="14"/>
      <c r="CU1319" s="14"/>
      <c r="CV1319" s="14"/>
      <c r="CW1319" s="14"/>
      <c r="CX1319" s="14"/>
      <c r="CY1319" s="14"/>
      <c r="CZ1319" s="14"/>
      <c r="DA1319" s="14"/>
      <c r="DB1319" s="14"/>
      <c r="DC1319" s="14"/>
      <c r="DD1319" s="14"/>
      <c r="DE1319" s="17" t="s">
        <v>204</v>
      </c>
      <c r="DF1319" s="17" t="s">
        <v>277</v>
      </c>
      <c r="DG1319" s="18"/>
      <c r="DH1319" s="17" t="s">
        <v>277</v>
      </c>
      <c r="DI1319" s="18"/>
      <c r="DJ1319" s="17" t="s">
        <v>277</v>
      </c>
      <c r="DK1319" s="18"/>
      <c r="DL1319" s="12" t="s">
        <v>213</v>
      </c>
      <c r="DM1319" s="13" t="s">
        <v>185</v>
      </c>
      <c r="DN1319" s="13" t="s">
        <v>22007</v>
      </c>
      <c r="DO1319" s="13" t="s">
        <v>185</v>
      </c>
      <c r="DP1319" s="13" t="s">
        <v>22008</v>
      </c>
      <c r="DQ1319" s="14"/>
      <c r="DR1319" s="14"/>
      <c r="DS1319" s="14"/>
      <c r="DT1319" s="14"/>
      <c r="DU1319" s="14"/>
      <c r="DV1319" s="14"/>
      <c r="DW1319" s="14"/>
      <c r="DX1319" s="14"/>
      <c r="DY1319" s="14"/>
      <c r="DZ1319" s="14"/>
      <c r="EA1319" s="14"/>
      <c r="EB1319" s="14"/>
      <c r="EC1319" s="14"/>
      <c r="ED1319" s="14"/>
      <c r="EE1319" s="14"/>
      <c r="EF1319" s="14"/>
      <c r="EG1319" s="14"/>
      <c r="EH1319" s="14"/>
      <c r="EI1319" s="17" t="s">
        <v>204</v>
      </c>
      <c r="EJ1319" s="15" t="s">
        <v>205</v>
      </c>
      <c r="EK1319" s="16">
        <v>46094.62391203704</v>
      </c>
      <c r="EL1319" s="12" t="s">
        <v>218</v>
      </c>
      <c r="EM1319" s="13" t="s">
        <v>185</v>
      </c>
      <c r="EN1319" s="13" t="s">
        <v>22009</v>
      </c>
      <c r="EO1319" s="13" t="s">
        <v>185</v>
      </c>
      <c r="EP1319" s="13" t="s">
        <v>22009</v>
      </c>
      <c r="EQ1319" s="13" t="s">
        <v>195</v>
      </c>
      <c r="ER1319" s="13" t="s">
        <v>22010</v>
      </c>
      <c r="ES1319" s="13" t="s">
        <v>195</v>
      </c>
      <c r="ET1319" s="13" t="s">
        <v>22011</v>
      </c>
      <c r="EU1319" s="14"/>
      <c r="EV1319" s="14"/>
      <c r="EW1319" s="14"/>
      <c r="EX1319" s="14"/>
      <c r="EY1319" s="14"/>
      <c r="EZ1319" s="14"/>
      <c r="FA1319" s="14"/>
      <c r="FB1319" s="14"/>
      <c r="FC1319" s="14"/>
      <c r="FD1319" s="14"/>
      <c r="FE1319" s="14"/>
      <c r="FF1319" s="14"/>
      <c r="FG1319" s="14"/>
      <c r="FH1319" s="14"/>
      <c r="FI1319" s="17" t="s">
        <v>204</v>
      </c>
      <c r="FJ1319" s="15" t="s">
        <v>205</v>
      </c>
      <c r="FK1319" s="16">
        <v>46102.70134259259</v>
      </c>
      <c r="FL1319" s="14"/>
      <c r="FM1319" s="14"/>
      <c r="FN1319" s="15" t="s">
        <v>223</v>
      </c>
      <c r="FO1319" s="16">
        <v>46102.70134259259</v>
      </c>
      <c r="FP1319" s="13" t="s">
        <v>22010</v>
      </c>
      <c r="FQ1319" s="13" t="s">
        <v>22012</v>
      </c>
      <c r="FR1319" s="13" t="s">
        <v>22013</v>
      </c>
      <c r="FS1319" s="14"/>
      <c r="FT1319" s="14"/>
      <c r="FU1319" s="14" t="str">
        <f t="shared" si="17"/>
        <v>Base de Dados_Images/TQ-6502.Imagem do Equipamento-.115310.jpg</v>
      </c>
      <c r="FV1319" s="14"/>
      <c r="FW1319" s="14"/>
    </row>
    <row r="1320" ht="15.75" customHeight="1">
      <c r="A1320" s="10" t="s">
        <v>18211</v>
      </c>
      <c r="B1320" s="10" t="s">
        <v>21931</v>
      </c>
      <c r="C1320" s="10" t="s">
        <v>286</v>
      </c>
      <c r="D1320" s="10" t="s">
        <v>22014</v>
      </c>
      <c r="E1320" s="11" t="s">
        <v>22015</v>
      </c>
      <c r="F1320" s="12" t="s">
        <v>184</v>
      </c>
      <c r="G1320" s="13" t="s">
        <v>185</v>
      </c>
      <c r="H1320" s="13" t="s">
        <v>22016</v>
      </c>
      <c r="I1320" s="13" t="s">
        <v>185</v>
      </c>
      <c r="J1320" s="13" t="s">
        <v>22017</v>
      </c>
      <c r="K1320" s="13" t="s">
        <v>185</v>
      </c>
      <c r="L1320" s="13" t="s">
        <v>22018</v>
      </c>
      <c r="M1320" s="13" t="s">
        <v>185</v>
      </c>
      <c r="N1320" s="13" t="s">
        <v>22019</v>
      </c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  <c r="BP1320" s="14"/>
      <c r="BQ1320" s="14"/>
      <c r="BR1320" s="14"/>
      <c r="BS1320" s="17" t="s">
        <v>204</v>
      </c>
      <c r="BT1320" s="15" t="s">
        <v>205</v>
      </c>
      <c r="BU1320" s="16">
        <v>46053.50994212963</v>
      </c>
      <c r="BV1320" s="15" t="s">
        <v>205</v>
      </c>
      <c r="BW1320" s="16">
        <v>46046.48704861111</v>
      </c>
      <c r="BX1320" s="15" t="s">
        <v>205</v>
      </c>
      <c r="BY1320" s="16">
        <v>46053.50994212963</v>
      </c>
      <c r="BZ1320" s="12" t="s">
        <v>206</v>
      </c>
      <c r="CA1320" s="13" t="s">
        <v>195</v>
      </c>
      <c r="CB1320" s="13" t="s">
        <v>22020</v>
      </c>
      <c r="CC1320" s="13" t="s">
        <v>185</v>
      </c>
      <c r="CD1320" s="13" t="s">
        <v>22021</v>
      </c>
      <c r="CE1320" s="13" t="s">
        <v>195</v>
      </c>
      <c r="CF1320" s="13" t="s">
        <v>22022</v>
      </c>
      <c r="CG1320" s="14"/>
      <c r="CH1320" s="14"/>
      <c r="CI1320" s="14"/>
      <c r="CJ1320" s="14"/>
      <c r="CK1320" s="14"/>
      <c r="CL1320" s="14"/>
      <c r="CM1320" s="14"/>
      <c r="CN1320" s="14"/>
      <c r="CO1320" s="14"/>
      <c r="CP1320" s="14"/>
      <c r="CQ1320" s="14"/>
      <c r="CR1320" s="14"/>
      <c r="CS1320" s="14"/>
      <c r="CT1320" s="14"/>
      <c r="CU1320" s="14"/>
      <c r="CV1320" s="14"/>
      <c r="CW1320" s="14"/>
      <c r="CX1320" s="14"/>
      <c r="CY1320" s="14"/>
      <c r="CZ1320" s="14"/>
      <c r="DA1320" s="14"/>
      <c r="DB1320" s="14"/>
      <c r="DC1320" s="14"/>
      <c r="DD1320" s="14"/>
      <c r="DE1320" s="17" t="s">
        <v>204</v>
      </c>
      <c r="DF1320" s="17" t="s">
        <v>277</v>
      </c>
      <c r="DG1320" s="18"/>
      <c r="DH1320" s="15" t="s">
        <v>205</v>
      </c>
      <c r="DI1320" s="16">
        <v>46077.69574074074</v>
      </c>
      <c r="DJ1320" s="15" t="s">
        <v>205</v>
      </c>
      <c r="DK1320" s="16">
        <v>46077.69574074074</v>
      </c>
      <c r="DL1320" s="12" t="s">
        <v>213</v>
      </c>
      <c r="DM1320" s="13" t="s">
        <v>185</v>
      </c>
      <c r="DN1320" s="13" t="s">
        <v>22023</v>
      </c>
      <c r="DO1320" s="13" t="s">
        <v>185</v>
      </c>
      <c r="DP1320" s="13" t="s">
        <v>22023</v>
      </c>
      <c r="DQ1320" s="14"/>
      <c r="DR1320" s="14"/>
      <c r="DS1320" s="14"/>
      <c r="DT1320" s="14"/>
      <c r="DU1320" s="14"/>
      <c r="DV1320" s="14"/>
      <c r="DW1320" s="14"/>
      <c r="DX1320" s="14"/>
      <c r="DY1320" s="14"/>
      <c r="DZ1320" s="14"/>
      <c r="EA1320" s="14"/>
      <c r="EB1320" s="14"/>
      <c r="EC1320" s="14"/>
      <c r="ED1320" s="14"/>
      <c r="EE1320" s="14"/>
      <c r="EF1320" s="14"/>
      <c r="EG1320" s="14"/>
      <c r="EH1320" s="14"/>
      <c r="EI1320" s="17" t="s">
        <v>204</v>
      </c>
      <c r="EJ1320" s="15" t="s">
        <v>205</v>
      </c>
      <c r="EK1320" s="16">
        <v>46095.55700231482</v>
      </c>
      <c r="EL1320" s="12" t="s">
        <v>218</v>
      </c>
      <c r="EM1320" s="13" t="s">
        <v>185</v>
      </c>
      <c r="EN1320" s="13" t="s">
        <v>22024</v>
      </c>
      <c r="EO1320" s="13" t="s">
        <v>185</v>
      </c>
      <c r="EP1320" s="13" t="s">
        <v>22025</v>
      </c>
      <c r="EQ1320" s="14"/>
      <c r="ER1320" s="14"/>
      <c r="ES1320" s="14"/>
      <c r="ET1320" s="14"/>
      <c r="EU1320" s="14"/>
      <c r="EV1320" s="14"/>
      <c r="EW1320" s="14"/>
      <c r="EX1320" s="14"/>
      <c r="EY1320" s="14"/>
      <c r="EZ1320" s="14"/>
      <c r="FA1320" s="14"/>
      <c r="FB1320" s="14"/>
      <c r="FC1320" s="14"/>
      <c r="FD1320" s="14"/>
      <c r="FE1320" s="14"/>
      <c r="FF1320" s="14"/>
      <c r="FG1320" s="14"/>
      <c r="FH1320" s="14"/>
      <c r="FI1320" s="17" t="s">
        <v>204</v>
      </c>
      <c r="FJ1320" s="15" t="s">
        <v>205</v>
      </c>
      <c r="FK1320" s="16">
        <v>46102.70143518518</v>
      </c>
      <c r="FL1320" s="14"/>
      <c r="FM1320" s="14"/>
      <c r="FN1320" s="15" t="s">
        <v>223</v>
      </c>
      <c r="FO1320" s="16">
        <v>46102.70143518518</v>
      </c>
      <c r="FP1320" s="13" t="s">
        <v>22025</v>
      </c>
      <c r="FQ1320" s="13" t="s">
        <v>22026</v>
      </c>
      <c r="FR1320" s="13" t="s">
        <v>22027</v>
      </c>
      <c r="FS1320" s="14"/>
      <c r="FT1320" s="14"/>
      <c r="FU1320" s="14" t="str">
        <f t="shared" si="17"/>
        <v>Base de Dados_Images/LIT-8001-03.Imagem do Equipamento-.115422.jpg</v>
      </c>
      <c r="FV1320" s="14"/>
      <c r="FW1320" s="14"/>
    </row>
    <row r="1321" ht="15.75" customHeight="1">
      <c r="A1321" s="10" t="s">
        <v>18211</v>
      </c>
      <c r="B1321" s="10" t="s">
        <v>21931</v>
      </c>
      <c r="C1321" s="10" t="s">
        <v>3150</v>
      </c>
      <c r="D1321" s="10" t="s">
        <v>22028</v>
      </c>
      <c r="E1321" s="11" t="s">
        <v>22029</v>
      </c>
      <c r="F1321" s="12" t="s">
        <v>184</v>
      </c>
      <c r="G1321" s="13" t="s">
        <v>185</v>
      </c>
      <c r="H1321" s="13" t="s">
        <v>22030</v>
      </c>
      <c r="I1321" s="13" t="s">
        <v>185</v>
      </c>
      <c r="J1321" s="13" t="s">
        <v>22031</v>
      </c>
      <c r="K1321" s="13" t="s">
        <v>185</v>
      </c>
      <c r="L1321" s="13" t="s">
        <v>22032</v>
      </c>
      <c r="M1321" s="13" t="s">
        <v>185</v>
      </c>
      <c r="N1321" s="13" t="s">
        <v>22033</v>
      </c>
      <c r="O1321" s="13" t="s">
        <v>195</v>
      </c>
      <c r="P1321" s="13" t="s">
        <v>22034</v>
      </c>
      <c r="Q1321" s="13" t="s">
        <v>195</v>
      </c>
      <c r="R1321" s="13" t="s">
        <v>22035</v>
      </c>
      <c r="S1321" s="13" t="s">
        <v>195</v>
      </c>
      <c r="T1321" s="13" t="s">
        <v>22036</v>
      </c>
      <c r="U1321" s="13" t="s">
        <v>195</v>
      </c>
      <c r="V1321" s="13" t="s">
        <v>22037</v>
      </c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  <c r="BP1321" s="14"/>
      <c r="BQ1321" s="14"/>
      <c r="BR1321" s="14"/>
      <c r="BS1321" s="17" t="s">
        <v>204</v>
      </c>
      <c r="BT1321" s="17" t="s">
        <v>277</v>
      </c>
      <c r="BU1321" s="18"/>
      <c r="BV1321" s="15" t="s">
        <v>205</v>
      </c>
      <c r="BW1321" s="16">
        <v>46070.52423611111</v>
      </c>
      <c r="BX1321" s="15" t="s">
        <v>205</v>
      </c>
      <c r="BY1321" s="16">
        <v>46070.52423611111</v>
      </c>
      <c r="BZ1321" s="12" t="s">
        <v>206</v>
      </c>
      <c r="CA1321" s="13" t="s">
        <v>195</v>
      </c>
      <c r="CB1321" s="13" t="s">
        <v>22038</v>
      </c>
      <c r="CC1321" s="13" t="s">
        <v>195</v>
      </c>
      <c r="CD1321" s="13" t="s">
        <v>22039</v>
      </c>
      <c r="CE1321" s="14"/>
      <c r="CF1321" s="14"/>
      <c r="CG1321" s="14"/>
      <c r="CH1321" s="14"/>
      <c r="CI1321" s="14"/>
      <c r="CJ1321" s="14"/>
      <c r="CK1321" s="14"/>
      <c r="CL1321" s="14"/>
      <c r="CM1321" s="14"/>
      <c r="CN1321" s="14"/>
      <c r="CO1321" s="14"/>
      <c r="CP1321" s="14"/>
      <c r="CQ1321" s="14"/>
      <c r="CR1321" s="14"/>
      <c r="CS1321" s="14"/>
      <c r="CT1321" s="14"/>
      <c r="CU1321" s="14"/>
      <c r="CV1321" s="14"/>
      <c r="CW1321" s="14"/>
      <c r="CX1321" s="14"/>
      <c r="CY1321" s="14"/>
      <c r="CZ1321" s="14"/>
      <c r="DA1321" s="14"/>
      <c r="DB1321" s="14"/>
      <c r="DC1321" s="14"/>
      <c r="DD1321" s="14"/>
      <c r="DE1321" s="17" t="s">
        <v>204</v>
      </c>
      <c r="DF1321" s="17" t="s">
        <v>277</v>
      </c>
      <c r="DG1321" s="18"/>
      <c r="DH1321" s="15" t="s">
        <v>205</v>
      </c>
      <c r="DI1321" s="16">
        <v>46095.55642361111</v>
      </c>
      <c r="DJ1321" s="15" t="s">
        <v>205</v>
      </c>
      <c r="DK1321" s="16">
        <v>46095.55642361111</v>
      </c>
      <c r="DL1321" s="12" t="s">
        <v>213</v>
      </c>
      <c r="DM1321" s="13" t="s">
        <v>185</v>
      </c>
      <c r="DN1321" s="13" t="s">
        <v>22040</v>
      </c>
      <c r="DO1321" s="14"/>
      <c r="DP1321" s="14"/>
      <c r="DQ1321" s="14"/>
      <c r="DR1321" s="14"/>
      <c r="DS1321" s="14"/>
      <c r="DT1321" s="14"/>
      <c r="DU1321" s="14"/>
      <c r="DV1321" s="14"/>
      <c r="DW1321" s="14"/>
      <c r="DX1321" s="14"/>
      <c r="DY1321" s="14"/>
      <c r="DZ1321" s="14"/>
      <c r="EA1321" s="14"/>
      <c r="EB1321" s="14"/>
      <c r="EC1321" s="14"/>
      <c r="ED1321" s="14"/>
      <c r="EE1321" s="14"/>
      <c r="EF1321" s="14"/>
      <c r="EG1321" s="14"/>
      <c r="EH1321" s="14"/>
      <c r="EI1321" s="17" t="s">
        <v>204</v>
      </c>
      <c r="EJ1321" s="15" t="s">
        <v>205</v>
      </c>
      <c r="EK1321" s="16">
        <v>46095.55709490741</v>
      </c>
      <c r="EL1321" s="12" t="s">
        <v>218</v>
      </c>
      <c r="EM1321" s="13" t="s">
        <v>185</v>
      </c>
      <c r="EN1321" s="13" t="s">
        <v>22041</v>
      </c>
      <c r="EO1321" s="14"/>
      <c r="EP1321" s="14"/>
      <c r="EQ1321" s="14"/>
      <c r="ER1321" s="14"/>
      <c r="ES1321" s="14"/>
      <c r="ET1321" s="14"/>
      <c r="EU1321" s="14"/>
      <c r="EV1321" s="14"/>
      <c r="EW1321" s="14"/>
      <c r="EX1321" s="14"/>
      <c r="EY1321" s="14"/>
      <c r="EZ1321" s="14"/>
      <c r="FA1321" s="14"/>
      <c r="FB1321" s="14"/>
      <c r="FC1321" s="14"/>
      <c r="FD1321" s="14"/>
      <c r="FE1321" s="14"/>
      <c r="FF1321" s="14"/>
      <c r="FG1321" s="14"/>
      <c r="FH1321" s="14"/>
      <c r="FI1321" s="17" t="s">
        <v>204</v>
      </c>
      <c r="FJ1321" s="15" t="s">
        <v>205</v>
      </c>
      <c r="FK1321" s="16">
        <v>46102.701516203706</v>
      </c>
      <c r="FL1321" s="14"/>
      <c r="FM1321" s="14"/>
      <c r="FN1321" s="15" t="s">
        <v>223</v>
      </c>
      <c r="FO1321" s="16">
        <v>46102.701516203706</v>
      </c>
      <c r="FP1321" s="13" t="s">
        <v>22041</v>
      </c>
      <c r="FQ1321" s="13" t="s">
        <v>22042</v>
      </c>
      <c r="FR1321" s="13" t="s">
        <v>22043</v>
      </c>
      <c r="FS1321" s="14"/>
      <c r="FT1321" s="14"/>
      <c r="FU1321" s="14" t="str">
        <f t="shared" si="17"/>
        <v>Base de Dados_Images/XV-8008-18.Imagem do Equipamento-.202112.jpg</v>
      </c>
      <c r="FV1321" s="14"/>
      <c r="FW1321" s="14"/>
    </row>
    <row r="1322" ht="15.75" customHeight="1">
      <c r="A1322" s="10" t="s">
        <v>18211</v>
      </c>
      <c r="B1322" s="10" t="s">
        <v>21931</v>
      </c>
      <c r="C1322" s="10" t="s">
        <v>3150</v>
      </c>
      <c r="D1322" s="10" t="s">
        <v>22044</v>
      </c>
      <c r="E1322" s="11" t="s">
        <v>22045</v>
      </c>
      <c r="F1322" s="12" t="s">
        <v>184</v>
      </c>
      <c r="G1322" s="13" t="s">
        <v>185</v>
      </c>
      <c r="H1322" s="13" t="s">
        <v>22046</v>
      </c>
      <c r="I1322" s="13" t="s">
        <v>185</v>
      </c>
      <c r="J1322" s="13" t="s">
        <v>22047</v>
      </c>
      <c r="K1322" s="13" t="s">
        <v>185</v>
      </c>
      <c r="L1322" s="13" t="s">
        <v>22048</v>
      </c>
      <c r="M1322" s="13" t="s">
        <v>185</v>
      </c>
      <c r="N1322" s="13" t="s">
        <v>22049</v>
      </c>
      <c r="O1322" s="13" t="s">
        <v>195</v>
      </c>
      <c r="P1322" s="13" t="s">
        <v>22050</v>
      </c>
      <c r="Q1322" s="13" t="s">
        <v>195</v>
      </c>
      <c r="R1322" s="13" t="s">
        <v>22051</v>
      </c>
      <c r="S1322" s="13" t="s">
        <v>195</v>
      </c>
      <c r="T1322" s="13" t="s">
        <v>22052</v>
      </c>
      <c r="U1322" s="13" t="s">
        <v>195</v>
      </c>
      <c r="V1322" s="13" t="s">
        <v>22053</v>
      </c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  <c r="BP1322" s="14"/>
      <c r="BQ1322" s="14"/>
      <c r="BR1322" s="14"/>
      <c r="BS1322" s="17" t="s">
        <v>204</v>
      </c>
      <c r="BT1322" s="17" t="s">
        <v>277</v>
      </c>
      <c r="BU1322" s="18"/>
      <c r="BV1322" s="15" t="s">
        <v>205</v>
      </c>
      <c r="BW1322" s="16">
        <v>46070.524872685186</v>
      </c>
      <c r="BX1322" s="15" t="s">
        <v>205</v>
      </c>
      <c r="BY1322" s="16">
        <v>46070.524872685186</v>
      </c>
      <c r="BZ1322" s="12" t="s">
        <v>206</v>
      </c>
      <c r="CA1322" s="13" t="s">
        <v>195</v>
      </c>
      <c r="CB1322" s="13" t="s">
        <v>22054</v>
      </c>
      <c r="CC1322" s="13" t="s">
        <v>195</v>
      </c>
      <c r="CD1322" s="13" t="s">
        <v>22055</v>
      </c>
      <c r="CE1322" s="14"/>
      <c r="CF1322" s="14"/>
      <c r="CG1322" s="14"/>
      <c r="CH1322" s="14"/>
      <c r="CI1322" s="14"/>
      <c r="CJ1322" s="14"/>
      <c r="CK1322" s="14"/>
      <c r="CL1322" s="14"/>
      <c r="CM1322" s="14"/>
      <c r="CN1322" s="14"/>
      <c r="CO1322" s="14"/>
      <c r="CP1322" s="14"/>
      <c r="CQ1322" s="14"/>
      <c r="CR1322" s="14"/>
      <c r="CS1322" s="14"/>
      <c r="CT1322" s="14"/>
      <c r="CU1322" s="14"/>
      <c r="CV1322" s="14"/>
      <c r="CW1322" s="14"/>
      <c r="CX1322" s="14"/>
      <c r="CY1322" s="14"/>
      <c r="CZ1322" s="14"/>
      <c r="DA1322" s="14"/>
      <c r="DB1322" s="14"/>
      <c r="DC1322" s="14"/>
      <c r="DD1322" s="14"/>
      <c r="DE1322" s="17" t="s">
        <v>204</v>
      </c>
      <c r="DF1322" s="17" t="s">
        <v>277</v>
      </c>
      <c r="DG1322" s="18"/>
      <c r="DH1322" s="15" t="s">
        <v>205</v>
      </c>
      <c r="DI1322" s="16">
        <v>46095.556863425925</v>
      </c>
      <c r="DJ1322" s="15" t="s">
        <v>205</v>
      </c>
      <c r="DK1322" s="16">
        <v>46095.556863425925</v>
      </c>
      <c r="DL1322" s="12" t="s">
        <v>213</v>
      </c>
      <c r="DM1322" s="13" t="s">
        <v>185</v>
      </c>
      <c r="DN1322" s="13" t="s">
        <v>22056</v>
      </c>
      <c r="DO1322" s="14"/>
      <c r="DP1322" s="14"/>
      <c r="DQ1322" s="14"/>
      <c r="DR1322" s="14"/>
      <c r="DS1322" s="14"/>
      <c r="DT1322" s="14"/>
      <c r="DU1322" s="14"/>
      <c r="DV1322" s="14"/>
      <c r="DW1322" s="14"/>
      <c r="DX1322" s="14"/>
      <c r="DY1322" s="14"/>
      <c r="DZ1322" s="14"/>
      <c r="EA1322" s="14"/>
      <c r="EB1322" s="14"/>
      <c r="EC1322" s="14"/>
      <c r="ED1322" s="14"/>
      <c r="EE1322" s="14"/>
      <c r="EF1322" s="14"/>
      <c r="EG1322" s="14"/>
      <c r="EH1322" s="14"/>
      <c r="EI1322" s="17" t="s">
        <v>204</v>
      </c>
      <c r="EJ1322" s="15" t="s">
        <v>205</v>
      </c>
      <c r="EK1322" s="16">
        <v>46095.55716435185</v>
      </c>
      <c r="EL1322" s="12" t="s">
        <v>218</v>
      </c>
      <c r="EM1322" s="13" t="s">
        <v>185</v>
      </c>
      <c r="EN1322" s="13" t="s">
        <v>22057</v>
      </c>
      <c r="EO1322" s="14"/>
      <c r="EP1322" s="14"/>
      <c r="EQ1322" s="14"/>
      <c r="ER1322" s="14"/>
      <c r="ES1322" s="14"/>
      <c r="ET1322" s="14"/>
      <c r="EU1322" s="14"/>
      <c r="EV1322" s="14"/>
      <c r="EW1322" s="14"/>
      <c r="EX1322" s="14"/>
      <c r="EY1322" s="14"/>
      <c r="EZ1322" s="14"/>
      <c r="FA1322" s="14"/>
      <c r="FB1322" s="14"/>
      <c r="FC1322" s="14"/>
      <c r="FD1322" s="14"/>
      <c r="FE1322" s="14"/>
      <c r="FF1322" s="14"/>
      <c r="FG1322" s="14"/>
      <c r="FH1322" s="14"/>
      <c r="FI1322" s="17" t="s">
        <v>204</v>
      </c>
      <c r="FJ1322" s="15" t="s">
        <v>205</v>
      </c>
      <c r="FK1322" s="16">
        <v>46102.701585648145</v>
      </c>
      <c r="FL1322" s="14"/>
      <c r="FM1322" s="14"/>
      <c r="FN1322" s="15" t="s">
        <v>223</v>
      </c>
      <c r="FO1322" s="16">
        <v>46102.701585648145</v>
      </c>
      <c r="FP1322" s="13" t="s">
        <v>22057</v>
      </c>
      <c r="FQ1322" s="13" t="s">
        <v>22058</v>
      </c>
      <c r="FR1322" s="13" t="s">
        <v>22059</v>
      </c>
      <c r="FS1322" s="14"/>
      <c r="FT1322" s="14"/>
      <c r="FU1322" s="14" t="str">
        <f t="shared" si="17"/>
        <v>Base de Dados_Images/XV-8009-18.Imagem do Equipamento-.202156.jpg</v>
      </c>
      <c r="FV1322" s="14"/>
      <c r="FW1322" s="14"/>
    </row>
    <row r="1323" ht="15.75" customHeight="1">
      <c r="A1323" s="10" t="s">
        <v>18211</v>
      </c>
      <c r="B1323" s="10" t="s">
        <v>22060</v>
      </c>
      <c r="C1323" s="10" t="s">
        <v>1162</v>
      </c>
      <c r="D1323" s="10" t="s">
        <v>22061</v>
      </c>
      <c r="E1323" s="11" t="s">
        <v>22062</v>
      </c>
      <c r="F1323" s="12" t="s">
        <v>184</v>
      </c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  <c r="BP1323" s="14"/>
      <c r="BQ1323" s="14"/>
      <c r="BR1323" s="14"/>
      <c r="BS1323" s="17" t="s">
        <v>204</v>
      </c>
      <c r="BT1323" s="17" t="s">
        <v>277</v>
      </c>
      <c r="BU1323" s="18"/>
      <c r="BV1323" s="17" t="s">
        <v>277</v>
      </c>
      <c r="BW1323" s="18"/>
      <c r="BX1323" s="17" t="s">
        <v>277</v>
      </c>
      <c r="BY1323" s="18"/>
      <c r="BZ1323" s="12" t="s">
        <v>206</v>
      </c>
      <c r="CA1323" s="14"/>
      <c r="CB1323" s="14"/>
      <c r="CC1323" s="14"/>
      <c r="CD1323" s="14"/>
      <c r="CE1323" s="14"/>
      <c r="CF1323" s="14"/>
      <c r="CG1323" s="14"/>
      <c r="CH1323" s="14"/>
      <c r="CI1323" s="14"/>
      <c r="CJ1323" s="14"/>
      <c r="CK1323" s="14"/>
      <c r="CL1323" s="14"/>
      <c r="CM1323" s="14"/>
      <c r="CN1323" s="14"/>
      <c r="CO1323" s="14"/>
      <c r="CP1323" s="14"/>
      <c r="CQ1323" s="14"/>
      <c r="CR1323" s="14"/>
      <c r="CS1323" s="14"/>
      <c r="CT1323" s="14"/>
      <c r="CU1323" s="14"/>
      <c r="CV1323" s="14"/>
      <c r="CW1323" s="14"/>
      <c r="CX1323" s="14"/>
      <c r="CY1323" s="14"/>
      <c r="CZ1323" s="14"/>
      <c r="DA1323" s="14"/>
      <c r="DB1323" s="14"/>
      <c r="DC1323" s="14"/>
      <c r="DD1323" s="14"/>
      <c r="DE1323" s="17" t="s">
        <v>204</v>
      </c>
      <c r="DF1323" s="17" t="s">
        <v>277</v>
      </c>
      <c r="DG1323" s="18"/>
      <c r="DH1323" s="17" t="s">
        <v>277</v>
      </c>
      <c r="DI1323" s="18"/>
      <c r="DJ1323" s="17" t="s">
        <v>277</v>
      </c>
      <c r="DK1323" s="18"/>
      <c r="DL1323" s="12" t="s">
        <v>213</v>
      </c>
      <c r="DM1323" s="13" t="s">
        <v>185</v>
      </c>
      <c r="DN1323" s="13" t="s">
        <v>22063</v>
      </c>
      <c r="DO1323" s="13" t="s">
        <v>185</v>
      </c>
      <c r="DP1323" s="13" t="s">
        <v>22064</v>
      </c>
      <c r="DQ1323" s="14"/>
      <c r="DR1323" s="14"/>
      <c r="DS1323" s="14"/>
      <c r="DT1323" s="14"/>
      <c r="DU1323" s="14"/>
      <c r="DV1323" s="14"/>
      <c r="DW1323" s="14"/>
      <c r="DX1323" s="14"/>
      <c r="DY1323" s="14"/>
      <c r="DZ1323" s="14"/>
      <c r="EA1323" s="14"/>
      <c r="EB1323" s="14"/>
      <c r="EC1323" s="14"/>
      <c r="ED1323" s="14"/>
      <c r="EE1323" s="14"/>
      <c r="EF1323" s="14"/>
      <c r="EG1323" s="14"/>
      <c r="EH1323" s="14"/>
      <c r="EI1323" s="17" t="s">
        <v>204</v>
      </c>
      <c r="EJ1323" s="15" t="s">
        <v>205</v>
      </c>
      <c r="EK1323" s="16">
        <v>46100.34986111111</v>
      </c>
      <c r="EL1323" s="12" t="s">
        <v>218</v>
      </c>
      <c r="EM1323" s="13" t="s">
        <v>185</v>
      </c>
      <c r="EN1323" s="13" t="s">
        <v>22065</v>
      </c>
      <c r="EO1323" s="13" t="s">
        <v>185</v>
      </c>
      <c r="EP1323" s="13" t="s">
        <v>22065</v>
      </c>
      <c r="EQ1323" s="14"/>
      <c r="ER1323" s="14"/>
      <c r="ES1323" s="14"/>
      <c r="ET1323" s="14"/>
      <c r="EU1323" s="14"/>
      <c r="EV1323" s="14"/>
      <c r="EW1323" s="14"/>
      <c r="EX1323" s="14"/>
      <c r="EY1323" s="14"/>
      <c r="EZ1323" s="14"/>
      <c r="FA1323" s="14"/>
      <c r="FB1323" s="14"/>
      <c r="FC1323" s="14"/>
      <c r="FD1323" s="14"/>
      <c r="FE1323" s="14"/>
      <c r="FF1323" s="14"/>
      <c r="FG1323" s="14"/>
      <c r="FH1323" s="14"/>
      <c r="FI1323" s="17" t="s">
        <v>204</v>
      </c>
      <c r="FJ1323" s="15" t="s">
        <v>205</v>
      </c>
      <c r="FK1323" s="16">
        <v>46102.70190972222</v>
      </c>
      <c r="FL1323" s="14"/>
      <c r="FM1323" s="14"/>
      <c r="FN1323" s="15" t="s">
        <v>223</v>
      </c>
      <c r="FO1323" s="16">
        <v>46102.70190972222</v>
      </c>
      <c r="FP1323" s="13" t="s">
        <v>22065</v>
      </c>
      <c r="FQ1323" s="13" t="s">
        <v>22066</v>
      </c>
      <c r="FR1323" s="13" t="s">
        <v>22067</v>
      </c>
      <c r="FS1323" s="14"/>
      <c r="FT1323" s="14"/>
      <c r="FU1323" s="14" t="str">
        <f t="shared" si="17"/>
        <v>Base de Dados_Images/PIC-8000-02.Imagem do Equipamento-.140404.jpg</v>
      </c>
      <c r="FV1323" s="14"/>
      <c r="FW1323" s="14"/>
    </row>
    <row r="1324" ht="15.75" customHeight="1">
      <c r="A1324" s="10" t="s">
        <v>18211</v>
      </c>
      <c r="B1324" s="10" t="s">
        <v>22060</v>
      </c>
      <c r="C1324" s="10" t="s">
        <v>1162</v>
      </c>
      <c r="D1324" s="10" t="s">
        <v>22068</v>
      </c>
      <c r="E1324" s="11" t="s">
        <v>22069</v>
      </c>
      <c r="F1324" s="12" t="s">
        <v>184</v>
      </c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  <c r="BP1324" s="14"/>
      <c r="BQ1324" s="14"/>
      <c r="BR1324" s="14"/>
      <c r="BS1324" s="17" t="s">
        <v>204</v>
      </c>
      <c r="BT1324" s="17" t="s">
        <v>277</v>
      </c>
      <c r="BU1324" s="18"/>
      <c r="BV1324" s="17" t="s">
        <v>277</v>
      </c>
      <c r="BW1324" s="18"/>
      <c r="BX1324" s="17" t="s">
        <v>277</v>
      </c>
      <c r="BY1324" s="18"/>
      <c r="BZ1324" s="12" t="s">
        <v>206</v>
      </c>
      <c r="CA1324" s="14"/>
      <c r="CB1324" s="14"/>
      <c r="CC1324" s="14"/>
      <c r="CD1324" s="14"/>
      <c r="CE1324" s="14"/>
      <c r="CF1324" s="14"/>
      <c r="CG1324" s="14"/>
      <c r="CH1324" s="14"/>
      <c r="CI1324" s="14"/>
      <c r="CJ1324" s="14"/>
      <c r="CK1324" s="14"/>
      <c r="CL1324" s="14"/>
      <c r="CM1324" s="14"/>
      <c r="CN1324" s="14"/>
      <c r="CO1324" s="14"/>
      <c r="CP1324" s="14"/>
      <c r="CQ1324" s="14"/>
      <c r="CR1324" s="14"/>
      <c r="CS1324" s="14"/>
      <c r="CT1324" s="14"/>
      <c r="CU1324" s="14"/>
      <c r="CV1324" s="14"/>
      <c r="CW1324" s="14"/>
      <c r="CX1324" s="14"/>
      <c r="CY1324" s="14"/>
      <c r="CZ1324" s="14"/>
      <c r="DA1324" s="14"/>
      <c r="DB1324" s="14"/>
      <c r="DC1324" s="14"/>
      <c r="DD1324" s="14"/>
      <c r="DE1324" s="17" t="s">
        <v>204</v>
      </c>
      <c r="DF1324" s="17" t="s">
        <v>277</v>
      </c>
      <c r="DG1324" s="18"/>
      <c r="DH1324" s="17" t="s">
        <v>277</v>
      </c>
      <c r="DI1324" s="18"/>
      <c r="DJ1324" s="17" t="s">
        <v>277</v>
      </c>
      <c r="DK1324" s="18"/>
      <c r="DL1324" s="12" t="s">
        <v>213</v>
      </c>
      <c r="DM1324" s="13" t="s">
        <v>185</v>
      </c>
      <c r="DN1324" s="13" t="s">
        <v>22070</v>
      </c>
      <c r="DO1324" s="13" t="s">
        <v>185</v>
      </c>
      <c r="DP1324" s="13" t="s">
        <v>22071</v>
      </c>
      <c r="DQ1324" s="14"/>
      <c r="DR1324" s="14"/>
      <c r="DS1324" s="14"/>
      <c r="DT1324" s="14"/>
      <c r="DU1324" s="14"/>
      <c r="DV1324" s="14"/>
      <c r="DW1324" s="14"/>
      <c r="DX1324" s="14"/>
      <c r="DY1324" s="14"/>
      <c r="DZ1324" s="14"/>
      <c r="EA1324" s="14"/>
      <c r="EB1324" s="14"/>
      <c r="EC1324" s="14"/>
      <c r="ED1324" s="14"/>
      <c r="EE1324" s="14"/>
      <c r="EF1324" s="14"/>
      <c r="EG1324" s="14"/>
      <c r="EH1324" s="14"/>
      <c r="EI1324" s="15" t="s">
        <v>204</v>
      </c>
      <c r="EJ1324" s="15" t="s">
        <v>205</v>
      </c>
      <c r="EK1324" s="16">
        <v>46099.692407407405</v>
      </c>
      <c r="EL1324" s="12" t="s">
        <v>218</v>
      </c>
      <c r="EM1324" s="13" t="s">
        <v>185</v>
      </c>
      <c r="EN1324" s="13" t="s">
        <v>22072</v>
      </c>
      <c r="EO1324" s="13" t="s">
        <v>185</v>
      </c>
      <c r="EP1324" s="13" t="s">
        <v>22072</v>
      </c>
      <c r="EQ1324" s="14"/>
      <c r="ER1324" s="14"/>
      <c r="ES1324" s="14"/>
      <c r="ET1324" s="14"/>
      <c r="EU1324" s="14"/>
      <c r="EV1324" s="14"/>
      <c r="EW1324" s="14"/>
      <c r="EX1324" s="14"/>
      <c r="EY1324" s="14"/>
      <c r="EZ1324" s="14"/>
      <c r="FA1324" s="14"/>
      <c r="FB1324" s="14"/>
      <c r="FC1324" s="14"/>
      <c r="FD1324" s="14"/>
      <c r="FE1324" s="14"/>
      <c r="FF1324" s="14"/>
      <c r="FG1324" s="14"/>
      <c r="FH1324" s="14"/>
      <c r="FI1324" s="17" t="s">
        <v>204</v>
      </c>
      <c r="FJ1324" s="15" t="s">
        <v>205</v>
      </c>
      <c r="FK1324" s="16">
        <v>46102.70199074074</v>
      </c>
      <c r="FL1324" s="14"/>
      <c r="FM1324" s="14"/>
      <c r="FN1324" s="15" t="s">
        <v>223</v>
      </c>
      <c r="FO1324" s="16">
        <v>46102.70199074074</v>
      </c>
      <c r="FP1324" s="13" t="s">
        <v>22072</v>
      </c>
      <c r="FQ1324" s="13" t="s">
        <v>22073</v>
      </c>
      <c r="FR1324" s="13" t="s">
        <v>22074</v>
      </c>
      <c r="FS1324" s="14"/>
      <c r="FT1324" s="14"/>
      <c r="FU1324" s="14" t="str">
        <f t="shared" si="17"/>
        <v>Base de Dados_Images/LIC-8011-03.Imagem do Equipamento-.114943.jpg</v>
      </c>
      <c r="FV1324" s="14"/>
      <c r="FW1324" s="14"/>
    </row>
    <row r="1325" ht="15.75" customHeight="1">
      <c r="A1325" s="10" t="s">
        <v>18211</v>
      </c>
      <c r="B1325" s="10" t="s">
        <v>22060</v>
      </c>
      <c r="C1325" s="10" t="s">
        <v>181</v>
      </c>
      <c r="D1325" s="10" t="s">
        <v>22075</v>
      </c>
      <c r="E1325" s="11" t="s">
        <v>22076</v>
      </c>
      <c r="F1325" s="12" t="s">
        <v>184</v>
      </c>
      <c r="G1325" s="13" t="s">
        <v>185</v>
      </c>
      <c r="H1325" s="13" t="s">
        <v>22077</v>
      </c>
      <c r="I1325" s="13" t="s">
        <v>185</v>
      </c>
      <c r="J1325" s="13" t="s">
        <v>22078</v>
      </c>
      <c r="K1325" s="13" t="s">
        <v>185</v>
      </c>
      <c r="L1325" s="13" t="s">
        <v>22079</v>
      </c>
      <c r="M1325" s="13" t="s">
        <v>185</v>
      </c>
      <c r="N1325" s="13" t="s">
        <v>22080</v>
      </c>
      <c r="O1325" s="13" t="s">
        <v>185</v>
      </c>
      <c r="P1325" s="13" t="s">
        <v>22081</v>
      </c>
      <c r="Q1325" s="13" t="s">
        <v>185</v>
      </c>
      <c r="R1325" s="13" t="s">
        <v>22082</v>
      </c>
      <c r="S1325" s="13" t="s">
        <v>185</v>
      </c>
      <c r="T1325" s="13" t="s">
        <v>22083</v>
      </c>
      <c r="U1325" s="13" t="s">
        <v>185</v>
      </c>
      <c r="V1325" s="13" t="s">
        <v>22084</v>
      </c>
      <c r="W1325" s="13" t="s">
        <v>185</v>
      </c>
      <c r="X1325" s="13" t="s">
        <v>22085</v>
      </c>
      <c r="Y1325" s="13" t="s">
        <v>185</v>
      </c>
      <c r="Z1325" s="13" t="s">
        <v>22086</v>
      </c>
      <c r="AA1325" s="13" t="s">
        <v>185</v>
      </c>
      <c r="AB1325" s="13" t="s">
        <v>22087</v>
      </c>
      <c r="AC1325" s="13" t="s">
        <v>185</v>
      </c>
      <c r="AD1325" s="13" t="s">
        <v>22088</v>
      </c>
      <c r="AE1325" s="13" t="s">
        <v>185</v>
      </c>
      <c r="AF1325" s="13" t="s">
        <v>22089</v>
      </c>
      <c r="AG1325" s="13" t="s">
        <v>185</v>
      </c>
      <c r="AH1325" s="13" t="s">
        <v>22090</v>
      </c>
      <c r="AI1325" s="13" t="s">
        <v>185</v>
      </c>
      <c r="AJ1325" s="13" t="s">
        <v>22091</v>
      </c>
      <c r="AK1325" s="13" t="s">
        <v>185</v>
      </c>
      <c r="AL1325" s="13" t="s">
        <v>22092</v>
      </c>
      <c r="AM1325" s="13" t="s">
        <v>185</v>
      </c>
      <c r="AN1325" s="13" t="s">
        <v>22093</v>
      </c>
      <c r="AO1325" s="13" t="s">
        <v>185</v>
      </c>
      <c r="AP1325" s="13" t="s">
        <v>22094</v>
      </c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  <c r="BP1325" s="14"/>
      <c r="BQ1325" s="14"/>
      <c r="BR1325" s="14"/>
      <c r="BS1325" s="17" t="s">
        <v>204</v>
      </c>
      <c r="BT1325" s="15" t="s">
        <v>205</v>
      </c>
      <c r="BU1325" s="16">
        <v>46048.50724537037</v>
      </c>
      <c r="BV1325" s="15" t="s">
        <v>205</v>
      </c>
      <c r="BW1325" s="16">
        <v>46042.755891203706</v>
      </c>
      <c r="BX1325" s="15" t="s">
        <v>205</v>
      </c>
      <c r="BY1325" s="16">
        <v>46048.50730324074</v>
      </c>
      <c r="BZ1325" s="12" t="s">
        <v>206</v>
      </c>
      <c r="CA1325" s="13" t="s">
        <v>185</v>
      </c>
      <c r="CB1325" s="13" t="s">
        <v>22095</v>
      </c>
      <c r="CC1325" s="13" t="s">
        <v>185</v>
      </c>
      <c r="CD1325" s="13" t="s">
        <v>22096</v>
      </c>
      <c r="CE1325" s="13" t="s">
        <v>185</v>
      </c>
      <c r="CF1325" s="13" t="s">
        <v>22096</v>
      </c>
      <c r="CG1325" s="13" t="s">
        <v>185</v>
      </c>
      <c r="CH1325" s="13" t="s">
        <v>22097</v>
      </c>
      <c r="CI1325" s="13" t="s">
        <v>185</v>
      </c>
      <c r="CJ1325" s="13" t="s">
        <v>22098</v>
      </c>
      <c r="CK1325" s="13" t="s">
        <v>195</v>
      </c>
      <c r="CL1325" s="13" t="s">
        <v>22099</v>
      </c>
      <c r="CM1325" s="14"/>
      <c r="CN1325" s="14"/>
      <c r="CO1325" s="14"/>
      <c r="CP1325" s="14"/>
      <c r="CQ1325" s="14"/>
      <c r="CR1325" s="14"/>
      <c r="CS1325" s="14"/>
      <c r="CT1325" s="14"/>
      <c r="CU1325" s="14"/>
      <c r="CV1325" s="14"/>
      <c r="CW1325" s="14"/>
      <c r="CX1325" s="14"/>
      <c r="CY1325" s="14"/>
      <c r="CZ1325" s="14"/>
      <c r="DA1325" s="14"/>
      <c r="DB1325" s="14"/>
      <c r="DC1325" s="14"/>
      <c r="DD1325" s="14"/>
      <c r="DE1325" s="17" t="s">
        <v>204</v>
      </c>
      <c r="DF1325" s="15" t="s">
        <v>205</v>
      </c>
      <c r="DG1325" s="16">
        <v>46077.40053240741</v>
      </c>
      <c r="DH1325" s="15" t="s">
        <v>205</v>
      </c>
      <c r="DI1325" s="16">
        <v>46078.46076388889</v>
      </c>
      <c r="DJ1325" s="15" t="s">
        <v>205</v>
      </c>
      <c r="DK1325" s="16">
        <v>46078.46076388889</v>
      </c>
      <c r="DL1325" s="12" t="s">
        <v>213</v>
      </c>
      <c r="DM1325" s="13" t="s">
        <v>185</v>
      </c>
      <c r="DN1325" s="13" t="s">
        <v>22100</v>
      </c>
      <c r="DO1325" s="13" t="s">
        <v>185</v>
      </c>
      <c r="DP1325" s="13" t="s">
        <v>22101</v>
      </c>
      <c r="DQ1325" s="13" t="s">
        <v>185</v>
      </c>
      <c r="DR1325" s="13" t="s">
        <v>22102</v>
      </c>
      <c r="DS1325" s="13" t="s">
        <v>185</v>
      </c>
      <c r="DT1325" s="13" t="s">
        <v>22103</v>
      </c>
      <c r="DU1325" s="14"/>
      <c r="DV1325" s="14"/>
      <c r="DW1325" s="14"/>
      <c r="DX1325" s="14"/>
      <c r="DY1325" s="14"/>
      <c r="DZ1325" s="14"/>
      <c r="EA1325" s="14"/>
      <c r="EB1325" s="14"/>
      <c r="EC1325" s="14"/>
      <c r="ED1325" s="14"/>
      <c r="EE1325" s="14"/>
      <c r="EF1325" s="14"/>
      <c r="EG1325" s="14"/>
      <c r="EH1325" s="14"/>
      <c r="EI1325" s="17" t="s">
        <v>204</v>
      </c>
      <c r="EJ1325" s="15" t="s">
        <v>205</v>
      </c>
      <c r="EK1325" s="16">
        <v>46095.55755787037</v>
      </c>
      <c r="EL1325" s="12" t="s">
        <v>218</v>
      </c>
      <c r="EM1325" s="13" t="s">
        <v>185</v>
      </c>
      <c r="EN1325" s="13" t="s">
        <v>22104</v>
      </c>
      <c r="EO1325" s="13" t="s">
        <v>185</v>
      </c>
      <c r="EP1325" s="13" t="s">
        <v>22104</v>
      </c>
      <c r="EQ1325" s="13" t="s">
        <v>185</v>
      </c>
      <c r="ER1325" s="13" t="s">
        <v>22105</v>
      </c>
      <c r="ES1325" s="13" t="s">
        <v>185</v>
      </c>
      <c r="ET1325" s="13" t="s">
        <v>22105</v>
      </c>
      <c r="EU1325" s="14"/>
      <c r="EV1325" s="14"/>
      <c r="EW1325" s="14"/>
      <c r="EX1325" s="14"/>
      <c r="EY1325" s="14"/>
      <c r="EZ1325" s="14"/>
      <c r="FA1325" s="14"/>
      <c r="FB1325" s="14"/>
      <c r="FC1325" s="14"/>
      <c r="FD1325" s="14"/>
      <c r="FE1325" s="14"/>
      <c r="FF1325" s="14"/>
      <c r="FG1325" s="14"/>
      <c r="FH1325" s="14"/>
      <c r="FI1325" s="17" t="s">
        <v>204</v>
      </c>
      <c r="FJ1325" s="15" t="s">
        <v>205</v>
      </c>
      <c r="FK1325" s="16">
        <v>46102.70211805555</v>
      </c>
      <c r="FL1325" s="14"/>
      <c r="FM1325" s="14"/>
      <c r="FN1325" s="15" t="s">
        <v>223</v>
      </c>
      <c r="FO1325" s="16">
        <v>46102.70211805555</v>
      </c>
      <c r="FP1325" s="13" t="s">
        <v>22105</v>
      </c>
      <c r="FQ1325" s="13" t="s">
        <v>22106</v>
      </c>
      <c r="FR1325" s="13" t="s">
        <v>22107</v>
      </c>
      <c r="FS1325" s="13" t="s">
        <v>22108</v>
      </c>
      <c r="FT1325" s="13" t="s">
        <v>22109</v>
      </c>
      <c r="FU1325" s="14" t="str">
        <f t="shared" si="17"/>
        <v>Base de Dados_Images/BC-6521.Imagem do Equipamento-.210434.jpg</v>
      </c>
      <c r="FV1325" s="14"/>
      <c r="FW1325" s="14"/>
    </row>
    <row r="1326" ht="15.75" customHeight="1">
      <c r="A1326" s="10" t="s">
        <v>18211</v>
      </c>
      <c r="B1326" s="10" t="s">
        <v>22060</v>
      </c>
      <c r="C1326" s="10" t="s">
        <v>181</v>
      </c>
      <c r="D1326" s="10" t="s">
        <v>22110</v>
      </c>
      <c r="E1326" s="11" t="s">
        <v>22111</v>
      </c>
      <c r="F1326" s="12" t="s">
        <v>184</v>
      </c>
      <c r="G1326" s="13" t="s">
        <v>185</v>
      </c>
      <c r="H1326" s="13" t="s">
        <v>22112</v>
      </c>
      <c r="I1326" s="13" t="s">
        <v>185</v>
      </c>
      <c r="J1326" s="13" t="s">
        <v>22113</v>
      </c>
      <c r="K1326" s="13" t="s">
        <v>185</v>
      </c>
      <c r="L1326" s="13" t="s">
        <v>22114</v>
      </c>
      <c r="M1326" s="13" t="s">
        <v>185</v>
      </c>
      <c r="N1326" s="13" t="s">
        <v>22115</v>
      </c>
      <c r="O1326" s="13" t="s">
        <v>185</v>
      </c>
      <c r="P1326" s="13" t="s">
        <v>22116</v>
      </c>
      <c r="Q1326" s="13" t="s">
        <v>185</v>
      </c>
      <c r="R1326" s="13" t="s">
        <v>22117</v>
      </c>
      <c r="S1326" s="13" t="s">
        <v>185</v>
      </c>
      <c r="T1326" s="13" t="s">
        <v>22118</v>
      </c>
      <c r="U1326" s="13" t="s">
        <v>185</v>
      </c>
      <c r="V1326" s="13" t="s">
        <v>22119</v>
      </c>
      <c r="W1326" s="13" t="s">
        <v>185</v>
      </c>
      <c r="X1326" s="13" t="s">
        <v>22120</v>
      </c>
      <c r="Y1326" s="13" t="s">
        <v>185</v>
      </c>
      <c r="Z1326" s="13" t="s">
        <v>22121</v>
      </c>
      <c r="AA1326" s="13" t="s">
        <v>185</v>
      </c>
      <c r="AB1326" s="13" t="s">
        <v>22122</v>
      </c>
      <c r="AC1326" s="13" t="s">
        <v>185</v>
      </c>
      <c r="AD1326" s="13" t="s">
        <v>22123</v>
      </c>
      <c r="AE1326" s="13" t="s">
        <v>185</v>
      </c>
      <c r="AF1326" s="13" t="s">
        <v>22124</v>
      </c>
      <c r="AG1326" s="13" t="s">
        <v>185</v>
      </c>
      <c r="AH1326" s="13" t="s">
        <v>22125</v>
      </c>
      <c r="AI1326" s="13" t="s">
        <v>185</v>
      </c>
      <c r="AJ1326" s="13" t="s">
        <v>22126</v>
      </c>
      <c r="AK1326" s="13" t="s">
        <v>185</v>
      </c>
      <c r="AL1326" s="13" t="s">
        <v>22127</v>
      </c>
      <c r="AM1326" s="13" t="s">
        <v>185</v>
      </c>
      <c r="AN1326" s="13" t="s">
        <v>22128</v>
      </c>
      <c r="AO1326" s="13" t="s">
        <v>185</v>
      </c>
      <c r="AP1326" s="13" t="s">
        <v>22129</v>
      </c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  <c r="BP1326" s="14"/>
      <c r="BQ1326" s="14"/>
      <c r="BR1326" s="14"/>
      <c r="BS1326" s="17" t="s">
        <v>204</v>
      </c>
      <c r="BT1326" s="15" t="s">
        <v>205</v>
      </c>
      <c r="BU1326" s="16">
        <v>46048.50565972222</v>
      </c>
      <c r="BV1326" s="15" t="s">
        <v>205</v>
      </c>
      <c r="BW1326" s="16">
        <v>46042.754791666666</v>
      </c>
      <c r="BX1326" s="15" t="s">
        <v>205</v>
      </c>
      <c r="BY1326" s="16">
        <v>46048.50572916667</v>
      </c>
      <c r="BZ1326" s="12" t="s">
        <v>206</v>
      </c>
      <c r="CA1326" s="13" t="s">
        <v>185</v>
      </c>
      <c r="CB1326" s="13" t="s">
        <v>22130</v>
      </c>
      <c r="CC1326" s="13" t="s">
        <v>185</v>
      </c>
      <c r="CD1326" s="13" t="s">
        <v>22131</v>
      </c>
      <c r="CE1326" s="13" t="s">
        <v>185</v>
      </c>
      <c r="CF1326" s="13" t="s">
        <v>22131</v>
      </c>
      <c r="CG1326" s="13" t="s">
        <v>185</v>
      </c>
      <c r="CH1326" s="13" t="s">
        <v>22132</v>
      </c>
      <c r="CI1326" s="13" t="s">
        <v>185</v>
      </c>
      <c r="CJ1326" s="13" t="s">
        <v>22133</v>
      </c>
      <c r="CK1326" s="13" t="s">
        <v>185</v>
      </c>
      <c r="CL1326" s="13" t="s">
        <v>22134</v>
      </c>
      <c r="CM1326" s="14"/>
      <c r="CN1326" s="14"/>
      <c r="CO1326" s="14"/>
      <c r="CP1326" s="14"/>
      <c r="CQ1326" s="14"/>
      <c r="CR1326" s="14"/>
      <c r="CS1326" s="14"/>
      <c r="CT1326" s="14"/>
      <c r="CU1326" s="14"/>
      <c r="CV1326" s="14"/>
      <c r="CW1326" s="14"/>
      <c r="CX1326" s="14"/>
      <c r="CY1326" s="14"/>
      <c r="CZ1326" s="14"/>
      <c r="DA1326" s="14"/>
      <c r="DB1326" s="14"/>
      <c r="DC1326" s="14"/>
      <c r="DD1326" s="14"/>
      <c r="DE1326" s="15" t="s">
        <v>204</v>
      </c>
      <c r="DF1326" s="15" t="s">
        <v>205</v>
      </c>
      <c r="DG1326" s="16">
        <v>46077.400243055556</v>
      </c>
      <c r="DH1326" s="15" t="s">
        <v>205</v>
      </c>
      <c r="DI1326" s="16">
        <v>46095.56009259259</v>
      </c>
      <c r="DJ1326" s="15" t="s">
        <v>205</v>
      </c>
      <c r="DK1326" s="16">
        <v>46095.56009259259</v>
      </c>
      <c r="DL1326" s="12" t="s">
        <v>213</v>
      </c>
      <c r="DM1326" s="13" t="s">
        <v>185</v>
      </c>
      <c r="DN1326" s="13" t="s">
        <v>22135</v>
      </c>
      <c r="DO1326" s="13" t="s">
        <v>185</v>
      </c>
      <c r="DP1326" s="13" t="s">
        <v>22136</v>
      </c>
      <c r="DQ1326" s="13" t="s">
        <v>185</v>
      </c>
      <c r="DR1326" s="13" t="s">
        <v>22137</v>
      </c>
      <c r="DS1326" s="13" t="s">
        <v>185</v>
      </c>
      <c r="DT1326" s="13" t="s">
        <v>22138</v>
      </c>
      <c r="DU1326" s="14"/>
      <c r="DV1326" s="14"/>
      <c r="DW1326" s="14"/>
      <c r="DX1326" s="14"/>
      <c r="DY1326" s="14"/>
      <c r="DZ1326" s="14"/>
      <c r="EA1326" s="14"/>
      <c r="EB1326" s="14"/>
      <c r="EC1326" s="14"/>
      <c r="ED1326" s="14"/>
      <c r="EE1326" s="14"/>
      <c r="EF1326" s="14"/>
      <c r="EG1326" s="14"/>
      <c r="EH1326" s="14"/>
      <c r="EI1326" s="17" t="s">
        <v>204</v>
      </c>
      <c r="EJ1326" s="15" t="s">
        <v>205</v>
      </c>
      <c r="EK1326" s="16">
        <v>46100.35028935185</v>
      </c>
      <c r="EL1326" s="12" t="s">
        <v>218</v>
      </c>
      <c r="EM1326" s="13" t="s">
        <v>185</v>
      </c>
      <c r="EN1326" s="13" t="s">
        <v>22139</v>
      </c>
      <c r="EO1326" s="13" t="s">
        <v>185</v>
      </c>
      <c r="EP1326" s="13" t="s">
        <v>22140</v>
      </c>
      <c r="EQ1326" s="13" t="s">
        <v>185</v>
      </c>
      <c r="ER1326" s="13" t="s">
        <v>22140</v>
      </c>
      <c r="ES1326" s="13" t="s">
        <v>185</v>
      </c>
      <c r="ET1326" s="13" t="s">
        <v>22141</v>
      </c>
      <c r="EU1326" s="14"/>
      <c r="EV1326" s="14"/>
      <c r="EW1326" s="14"/>
      <c r="EX1326" s="14"/>
      <c r="EY1326" s="14"/>
      <c r="EZ1326" s="14"/>
      <c r="FA1326" s="14"/>
      <c r="FB1326" s="14"/>
      <c r="FC1326" s="14"/>
      <c r="FD1326" s="14"/>
      <c r="FE1326" s="14"/>
      <c r="FF1326" s="14"/>
      <c r="FG1326" s="14"/>
      <c r="FH1326" s="14"/>
      <c r="FI1326" s="17" t="s">
        <v>204</v>
      </c>
      <c r="FJ1326" s="15" t="s">
        <v>205</v>
      </c>
      <c r="FK1326" s="16">
        <v>46102.70226851852</v>
      </c>
      <c r="FL1326" s="14"/>
      <c r="FM1326" s="14"/>
      <c r="FN1326" s="15" t="s">
        <v>223</v>
      </c>
      <c r="FO1326" s="16">
        <v>46102.70226851852</v>
      </c>
      <c r="FP1326" s="13" t="s">
        <v>22141</v>
      </c>
      <c r="FQ1326" s="13" t="s">
        <v>22142</v>
      </c>
      <c r="FR1326" s="13" t="s">
        <v>22143</v>
      </c>
      <c r="FS1326" s="13" t="s">
        <v>22144</v>
      </c>
      <c r="FT1326" s="13" t="s">
        <v>22145</v>
      </c>
      <c r="FU1326" s="14" t="str">
        <f t="shared" si="17"/>
        <v>Base de Dados_Images/BC-6510.Imagem do Equipamento-.205804.jpg</v>
      </c>
      <c r="FV1326" s="14"/>
      <c r="FW1326" s="14"/>
    </row>
    <row r="1327" ht="15.75" customHeight="1">
      <c r="A1327" s="10" t="s">
        <v>18211</v>
      </c>
      <c r="B1327" s="10" t="s">
        <v>22060</v>
      </c>
      <c r="C1327" s="10" t="s">
        <v>181</v>
      </c>
      <c r="D1327" s="10" t="s">
        <v>22146</v>
      </c>
      <c r="E1327" s="11" t="s">
        <v>22147</v>
      </c>
      <c r="F1327" s="12" t="s">
        <v>184</v>
      </c>
      <c r="G1327" s="13" t="s">
        <v>185</v>
      </c>
      <c r="H1327" s="13" t="s">
        <v>22148</v>
      </c>
      <c r="I1327" s="13" t="s">
        <v>185</v>
      </c>
      <c r="J1327" s="13" t="s">
        <v>22149</v>
      </c>
      <c r="K1327" s="13" t="s">
        <v>185</v>
      </c>
      <c r="L1327" s="13" t="s">
        <v>22150</v>
      </c>
      <c r="M1327" s="13" t="s">
        <v>185</v>
      </c>
      <c r="N1327" s="13" t="s">
        <v>22151</v>
      </c>
      <c r="O1327" s="13" t="s">
        <v>185</v>
      </c>
      <c r="P1327" s="13" t="s">
        <v>22152</v>
      </c>
      <c r="Q1327" s="13" t="s">
        <v>185</v>
      </c>
      <c r="R1327" s="13" t="s">
        <v>22153</v>
      </c>
      <c r="S1327" s="13" t="s">
        <v>185</v>
      </c>
      <c r="T1327" s="13" t="s">
        <v>22154</v>
      </c>
      <c r="U1327" s="13" t="s">
        <v>185</v>
      </c>
      <c r="V1327" s="13" t="s">
        <v>22155</v>
      </c>
      <c r="W1327" s="13" t="s">
        <v>185</v>
      </c>
      <c r="X1327" s="13" t="s">
        <v>22156</v>
      </c>
      <c r="Y1327" s="13" t="s">
        <v>185</v>
      </c>
      <c r="Z1327" s="13" t="s">
        <v>22157</v>
      </c>
      <c r="AA1327" s="13" t="s">
        <v>185</v>
      </c>
      <c r="AB1327" s="13" t="s">
        <v>22158</v>
      </c>
      <c r="AC1327" s="13" t="s">
        <v>185</v>
      </c>
      <c r="AD1327" s="13" t="s">
        <v>22159</v>
      </c>
      <c r="AE1327" s="13" t="s">
        <v>185</v>
      </c>
      <c r="AF1327" s="13" t="s">
        <v>22160</v>
      </c>
      <c r="AG1327" s="13" t="s">
        <v>185</v>
      </c>
      <c r="AH1327" s="13" t="s">
        <v>22161</v>
      </c>
      <c r="AI1327" s="13" t="s">
        <v>185</v>
      </c>
      <c r="AJ1327" s="13" t="s">
        <v>22162</v>
      </c>
      <c r="AK1327" s="13" t="s">
        <v>185</v>
      </c>
      <c r="AL1327" s="13" t="s">
        <v>22163</v>
      </c>
      <c r="AM1327" s="13" t="s">
        <v>185</v>
      </c>
      <c r="AN1327" s="13" t="s">
        <v>22164</v>
      </c>
      <c r="AO1327" s="13" t="s">
        <v>185</v>
      </c>
      <c r="AP1327" s="13" t="s">
        <v>22165</v>
      </c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  <c r="BP1327" s="14"/>
      <c r="BQ1327" s="14"/>
      <c r="BR1327" s="14"/>
      <c r="BS1327" s="17" t="s">
        <v>204</v>
      </c>
      <c r="BT1327" s="15" t="s">
        <v>205</v>
      </c>
      <c r="BU1327" s="16">
        <v>46048.50613425926</v>
      </c>
      <c r="BV1327" s="15" t="s">
        <v>205</v>
      </c>
      <c r="BW1327" s="16">
        <v>46042.75388888889</v>
      </c>
      <c r="BX1327" s="15" t="s">
        <v>205</v>
      </c>
      <c r="BY1327" s="16">
        <v>46048.50633101852</v>
      </c>
      <c r="BZ1327" s="12" t="s">
        <v>206</v>
      </c>
      <c r="CA1327" s="13" t="s">
        <v>185</v>
      </c>
      <c r="CB1327" s="13" t="s">
        <v>22166</v>
      </c>
      <c r="CC1327" s="13" t="s">
        <v>185</v>
      </c>
      <c r="CD1327" s="13" t="s">
        <v>22166</v>
      </c>
      <c r="CE1327" s="13" t="s">
        <v>185</v>
      </c>
      <c r="CF1327" s="13" t="s">
        <v>22167</v>
      </c>
      <c r="CG1327" s="13" t="s">
        <v>185</v>
      </c>
      <c r="CH1327" s="13" t="s">
        <v>22168</v>
      </c>
      <c r="CI1327" s="13" t="s">
        <v>185</v>
      </c>
      <c r="CJ1327" s="13" t="s">
        <v>22169</v>
      </c>
      <c r="CK1327" s="13" t="s">
        <v>185</v>
      </c>
      <c r="CL1327" s="13" t="s">
        <v>22170</v>
      </c>
      <c r="CM1327" s="14"/>
      <c r="CN1327" s="14"/>
      <c r="CO1327" s="14"/>
      <c r="CP1327" s="14"/>
      <c r="CQ1327" s="14"/>
      <c r="CR1327" s="14"/>
      <c r="CS1327" s="14"/>
      <c r="CT1327" s="14"/>
      <c r="CU1327" s="14"/>
      <c r="CV1327" s="14"/>
      <c r="CW1327" s="14"/>
      <c r="CX1327" s="14"/>
      <c r="CY1327" s="14"/>
      <c r="CZ1327" s="14"/>
      <c r="DA1327" s="14"/>
      <c r="DB1327" s="14"/>
      <c r="DC1327" s="14"/>
      <c r="DD1327" s="14"/>
      <c r="DE1327" s="17" t="s">
        <v>204</v>
      </c>
      <c r="DF1327" s="15" t="s">
        <v>205</v>
      </c>
      <c r="DG1327" s="16">
        <v>46077.399988425925</v>
      </c>
      <c r="DH1327" s="15" t="s">
        <v>205</v>
      </c>
      <c r="DI1327" s="16">
        <v>46078.46123842592</v>
      </c>
      <c r="DJ1327" s="15" t="s">
        <v>205</v>
      </c>
      <c r="DK1327" s="16">
        <v>46078.46123842592</v>
      </c>
      <c r="DL1327" s="12" t="s">
        <v>213</v>
      </c>
      <c r="DM1327" s="13" t="s">
        <v>185</v>
      </c>
      <c r="DN1327" s="13" t="s">
        <v>22171</v>
      </c>
      <c r="DO1327" s="13" t="s">
        <v>185</v>
      </c>
      <c r="DP1327" s="13" t="s">
        <v>22172</v>
      </c>
      <c r="DQ1327" s="13" t="s">
        <v>185</v>
      </c>
      <c r="DR1327" s="13" t="s">
        <v>22173</v>
      </c>
      <c r="DS1327" s="13" t="s">
        <v>185</v>
      </c>
      <c r="DT1327" s="13" t="s">
        <v>22174</v>
      </c>
      <c r="DU1327" s="14"/>
      <c r="DV1327" s="14"/>
      <c r="DW1327" s="14"/>
      <c r="DX1327" s="14"/>
      <c r="DY1327" s="14"/>
      <c r="DZ1327" s="14"/>
      <c r="EA1327" s="14"/>
      <c r="EB1327" s="14"/>
      <c r="EC1327" s="14"/>
      <c r="ED1327" s="14"/>
      <c r="EE1327" s="14"/>
      <c r="EF1327" s="14"/>
      <c r="EG1327" s="14"/>
      <c r="EH1327" s="14"/>
      <c r="EI1327" s="17" t="s">
        <v>204</v>
      </c>
      <c r="EJ1327" s="15" t="s">
        <v>205</v>
      </c>
      <c r="EK1327" s="16">
        <v>46100.35050925926</v>
      </c>
      <c r="EL1327" s="12" t="s">
        <v>218</v>
      </c>
      <c r="EM1327" s="13" t="s">
        <v>185</v>
      </c>
      <c r="EN1327" s="13" t="s">
        <v>22175</v>
      </c>
      <c r="EO1327" s="13" t="s">
        <v>185</v>
      </c>
      <c r="EP1327" s="13" t="s">
        <v>22175</v>
      </c>
      <c r="EQ1327" s="13" t="s">
        <v>185</v>
      </c>
      <c r="ER1327" s="13" t="s">
        <v>22176</v>
      </c>
      <c r="ES1327" s="13" t="s">
        <v>185</v>
      </c>
      <c r="ET1327" s="13" t="s">
        <v>22176</v>
      </c>
      <c r="EU1327" s="14"/>
      <c r="EV1327" s="14"/>
      <c r="EW1327" s="14"/>
      <c r="EX1327" s="14"/>
      <c r="EY1327" s="14"/>
      <c r="EZ1327" s="14"/>
      <c r="FA1327" s="14"/>
      <c r="FB1327" s="14"/>
      <c r="FC1327" s="14"/>
      <c r="FD1327" s="14"/>
      <c r="FE1327" s="14"/>
      <c r="FF1327" s="14"/>
      <c r="FG1327" s="14"/>
      <c r="FH1327" s="14"/>
      <c r="FI1327" s="17" t="s">
        <v>204</v>
      </c>
      <c r="FJ1327" s="15" t="s">
        <v>205</v>
      </c>
      <c r="FK1327" s="16">
        <v>46102.702361111114</v>
      </c>
      <c r="FL1327" s="14"/>
      <c r="FM1327" s="14"/>
      <c r="FN1327" s="15" t="s">
        <v>223</v>
      </c>
      <c r="FO1327" s="16">
        <v>46102.702361111114</v>
      </c>
      <c r="FP1327" s="13" t="s">
        <v>22176</v>
      </c>
      <c r="FQ1327" s="13" t="s">
        <v>22177</v>
      </c>
      <c r="FR1327" s="13" t="s">
        <v>22178</v>
      </c>
      <c r="FS1327" s="13" t="s">
        <v>22179</v>
      </c>
      <c r="FT1327" s="13" t="s">
        <v>22180</v>
      </c>
      <c r="FU1327" s="14" t="str">
        <f t="shared" si="17"/>
        <v>Base de Dados_Images/BC-6511.Imagem do Equipamento-.205852.jpg</v>
      </c>
      <c r="FV1327" s="14"/>
      <c r="FW1327" s="14"/>
    </row>
    <row r="1328" ht="15.75" customHeight="1">
      <c r="A1328" s="10" t="s">
        <v>18211</v>
      </c>
      <c r="B1328" s="10" t="s">
        <v>22060</v>
      </c>
      <c r="C1328" s="10" t="s">
        <v>181</v>
      </c>
      <c r="D1328" s="10" t="s">
        <v>22181</v>
      </c>
      <c r="E1328" s="11" t="s">
        <v>22182</v>
      </c>
      <c r="F1328" s="12" t="s">
        <v>184</v>
      </c>
      <c r="G1328" s="13" t="s">
        <v>185</v>
      </c>
      <c r="H1328" s="13" t="s">
        <v>22183</v>
      </c>
      <c r="I1328" s="13" t="s">
        <v>185</v>
      </c>
      <c r="J1328" s="13" t="s">
        <v>22184</v>
      </c>
      <c r="K1328" s="13" t="s">
        <v>185</v>
      </c>
      <c r="L1328" s="13" t="s">
        <v>22185</v>
      </c>
      <c r="M1328" s="13" t="s">
        <v>185</v>
      </c>
      <c r="N1328" s="13" t="s">
        <v>22186</v>
      </c>
      <c r="O1328" s="13" t="s">
        <v>185</v>
      </c>
      <c r="P1328" s="13" t="s">
        <v>22187</v>
      </c>
      <c r="Q1328" s="13" t="s">
        <v>185</v>
      </c>
      <c r="R1328" s="13" t="s">
        <v>22188</v>
      </c>
      <c r="S1328" s="13" t="s">
        <v>185</v>
      </c>
      <c r="T1328" s="13" t="s">
        <v>22189</v>
      </c>
      <c r="U1328" s="13" t="s">
        <v>185</v>
      </c>
      <c r="V1328" s="13" t="s">
        <v>22190</v>
      </c>
      <c r="W1328" s="13" t="s">
        <v>185</v>
      </c>
      <c r="X1328" s="13" t="s">
        <v>22191</v>
      </c>
      <c r="Y1328" s="13" t="s">
        <v>185</v>
      </c>
      <c r="Z1328" s="13" t="s">
        <v>22192</v>
      </c>
      <c r="AA1328" s="13" t="s">
        <v>185</v>
      </c>
      <c r="AB1328" s="13" t="s">
        <v>22193</v>
      </c>
      <c r="AC1328" s="13" t="s">
        <v>185</v>
      </c>
      <c r="AD1328" s="13" t="s">
        <v>22194</v>
      </c>
      <c r="AE1328" s="13" t="s">
        <v>185</v>
      </c>
      <c r="AF1328" s="13" t="s">
        <v>22195</v>
      </c>
      <c r="AG1328" s="13" t="s">
        <v>185</v>
      </c>
      <c r="AH1328" s="13" t="s">
        <v>22196</v>
      </c>
      <c r="AI1328" s="13" t="s">
        <v>185</v>
      </c>
      <c r="AJ1328" s="13" t="s">
        <v>22197</v>
      </c>
      <c r="AK1328" s="13" t="s">
        <v>185</v>
      </c>
      <c r="AL1328" s="13" t="s">
        <v>22198</v>
      </c>
      <c r="AM1328" s="13" t="s">
        <v>185</v>
      </c>
      <c r="AN1328" s="13" t="s">
        <v>22199</v>
      </c>
      <c r="AO1328" s="13" t="s">
        <v>185</v>
      </c>
      <c r="AP1328" s="13" t="s">
        <v>22200</v>
      </c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  <c r="BP1328" s="14"/>
      <c r="BQ1328" s="14"/>
      <c r="BR1328" s="14"/>
      <c r="BS1328" s="17" t="s">
        <v>204</v>
      </c>
      <c r="BT1328" s="15" t="s">
        <v>205</v>
      </c>
      <c r="BU1328" s="16">
        <v>46048.506689814814</v>
      </c>
      <c r="BV1328" s="15" t="s">
        <v>205</v>
      </c>
      <c r="BW1328" s="16">
        <v>46042.75287037037</v>
      </c>
      <c r="BX1328" s="15" t="s">
        <v>205</v>
      </c>
      <c r="BY1328" s="16">
        <v>46048.506747685184</v>
      </c>
      <c r="BZ1328" s="12" t="s">
        <v>206</v>
      </c>
      <c r="CA1328" s="13" t="s">
        <v>185</v>
      </c>
      <c r="CB1328" s="13" t="s">
        <v>22201</v>
      </c>
      <c r="CC1328" s="13" t="s">
        <v>185</v>
      </c>
      <c r="CD1328" s="13" t="s">
        <v>22202</v>
      </c>
      <c r="CE1328" s="13" t="s">
        <v>185</v>
      </c>
      <c r="CF1328" s="13" t="s">
        <v>22203</v>
      </c>
      <c r="CG1328" s="13" t="s">
        <v>185</v>
      </c>
      <c r="CH1328" s="13" t="s">
        <v>22204</v>
      </c>
      <c r="CI1328" s="13" t="s">
        <v>185</v>
      </c>
      <c r="CJ1328" s="13" t="s">
        <v>22205</v>
      </c>
      <c r="CK1328" s="13" t="s">
        <v>185</v>
      </c>
      <c r="CL1328" s="13" t="s">
        <v>22206</v>
      </c>
      <c r="CM1328" s="14"/>
      <c r="CN1328" s="14"/>
      <c r="CO1328" s="14"/>
      <c r="CP1328" s="14"/>
      <c r="CQ1328" s="14"/>
      <c r="CR1328" s="14"/>
      <c r="CS1328" s="14"/>
      <c r="CT1328" s="14"/>
      <c r="CU1328" s="14"/>
      <c r="CV1328" s="14"/>
      <c r="CW1328" s="14"/>
      <c r="CX1328" s="14"/>
      <c r="CY1328" s="14"/>
      <c r="CZ1328" s="14"/>
      <c r="DA1328" s="14"/>
      <c r="DB1328" s="14"/>
      <c r="DC1328" s="14"/>
      <c r="DD1328" s="14"/>
      <c r="DE1328" s="17" t="s">
        <v>204</v>
      </c>
      <c r="DF1328" s="15" t="s">
        <v>205</v>
      </c>
      <c r="DG1328" s="16">
        <v>46096.71271990741</v>
      </c>
      <c r="DH1328" s="15" t="s">
        <v>205</v>
      </c>
      <c r="DI1328" s="16">
        <v>46095.558333333334</v>
      </c>
      <c r="DJ1328" s="15" t="s">
        <v>205</v>
      </c>
      <c r="DK1328" s="16">
        <v>46096.71271990741</v>
      </c>
      <c r="DL1328" s="12" t="s">
        <v>213</v>
      </c>
      <c r="DM1328" s="13" t="s">
        <v>195</v>
      </c>
      <c r="DN1328" s="13" t="s">
        <v>22207</v>
      </c>
      <c r="DO1328" s="13" t="s">
        <v>195</v>
      </c>
      <c r="DP1328" s="13" t="s">
        <v>22207</v>
      </c>
      <c r="DQ1328" s="13" t="s">
        <v>195</v>
      </c>
      <c r="DR1328" s="13" t="s">
        <v>22208</v>
      </c>
      <c r="DS1328" s="13" t="s">
        <v>195</v>
      </c>
      <c r="DT1328" s="13" t="s">
        <v>22209</v>
      </c>
      <c r="DU1328" s="14"/>
      <c r="DV1328" s="14"/>
      <c r="DW1328" s="14"/>
      <c r="DX1328" s="14"/>
      <c r="DY1328" s="14"/>
      <c r="DZ1328" s="14"/>
      <c r="EA1328" s="14"/>
      <c r="EB1328" s="14"/>
      <c r="EC1328" s="14"/>
      <c r="ED1328" s="14"/>
      <c r="EE1328" s="14"/>
      <c r="EF1328" s="14"/>
      <c r="EG1328" s="14"/>
      <c r="EH1328" s="14"/>
      <c r="EI1328" s="17" t="s">
        <v>204</v>
      </c>
      <c r="EJ1328" s="15" t="s">
        <v>205</v>
      </c>
      <c r="EK1328" s="16">
        <v>46100.67773148148</v>
      </c>
      <c r="EL1328" s="12" t="s">
        <v>218</v>
      </c>
      <c r="EM1328" s="13" t="s">
        <v>195</v>
      </c>
      <c r="EN1328" s="13" t="s">
        <v>22210</v>
      </c>
      <c r="EO1328" s="13" t="s">
        <v>195</v>
      </c>
      <c r="EP1328" s="13" t="s">
        <v>22211</v>
      </c>
      <c r="EQ1328" s="13" t="s">
        <v>195</v>
      </c>
      <c r="ER1328" s="13" t="s">
        <v>22211</v>
      </c>
      <c r="ES1328" s="13" t="s">
        <v>195</v>
      </c>
      <c r="ET1328" s="13" t="s">
        <v>22212</v>
      </c>
      <c r="EU1328" s="14"/>
      <c r="EV1328" s="14"/>
      <c r="EW1328" s="14"/>
      <c r="EX1328" s="14"/>
      <c r="EY1328" s="14"/>
      <c r="EZ1328" s="14"/>
      <c r="FA1328" s="14"/>
      <c r="FB1328" s="14"/>
      <c r="FC1328" s="14"/>
      <c r="FD1328" s="14"/>
      <c r="FE1328" s="14"/>
      <c r="FF1328" s="14"/>
      <c r="FG1328" s="14"/>
      <c r="FH1328" s="14"/>
      <c r="FI1328" s="17" t="s">
        <v>204</v>
      </c>
      <c r="FJ1328" s="15" t="s">
        <v>205</v>
      </c>
      <c r="FK1328" s="16">
        <v>46102.702673611115</v>
      </c>
      <c r="FL1328" s="14"/>
      <c r="FM1328" s="14"/>
      <c r="FN1328" s="15" t="s">
        <v>223</v>
      </c>
      <c r="FO1328" s="16">
        <v>46102.702673611115</v>
      </c>
      <c r="FP1328" s="13" t="s">
        <v>22212</v>
      </c>
      <c r="FQ1328" s="13" t="s">
        <v>22213</v>
      </c>
      <c r="FR1328" s="13" t="s">
        <v>22214</v>
      </c>
      <c r="FS1328" s="13" t="s">
        <v>22215</v>
      </c>
      <c r="FT1328" s="13" t="s">
        <v>22216</v>
      </c>
      <c r="FU1328" s="14" t="str">
        <f t="shared" si="17"/>
        <v>Base de Dados_Images/BC-6522.Imagem do Equipamento-.210159.jpg</v>
      </c>
      <c r="FV1328" s="14"/>
      <c r="FW1328" s="14"/>
    </row>
    <row r="1329" ht="15.75" customHeight="1">
      <c r="A1329" s="10" t="s">
        <v>18211</v>
      </c>
      <c r="B1329" s="10" t="s">
        <v>22060</v>
      </c>
      <c r="C1329" s="10" t="s">
        <v>265</v>
      </c>
      <c r="D1329" s="10" t="s">
        <v>22217</v>
      </c>
      <c r="E1329" s="11" t="s">
        <v>22060</v>
      </c>
      <c r="F1329" s="12" t="s">
        <v>184</v>
      </c>
      <c r="G1329" s="13" t="s">
        <v>185</v>
      </c>
      <c r="H1329" s="13" t="s">
        <v>22218</v>
      </c>
      <c r="I1329" s="13" t="s">
        <v>185</v>
      </c>
      <c r="J1329" s="13" t="s">
        <v>22219</v>
      </c>
      <c r="K1329" s="13" t="s">
        <v>185</v>
      </c>
      <c r="L1329" s="13" t="s">
        <v>22220</v>
      </c>
      <c r="M1329" s="13" t="s">
        <v>195</v>
      </c>
      <c r="N1329" s="13" t="s">
        <v>22221</v>
      </c>
      <c r="O1329" s="13" t="s">
        <v>195</v>
      </c>
      <c r="P1329" s="13" t="s">
        <v>22222</v>
      </c>
      <c r="Q1329" s="13" t="s">
        <v>185</v>
      </c>
      <c r="R1329" s="13" t="s">
        <v>22223</v>
      </c>
      <c r="S1329" s="13" t="s">
        <v>195</v>
      </c>
      <c r="T1329" s="13" t="s">
        <v>22224</v>
      </c>
      <c r="U1329" s="13" t="s">
        <v>185</v>
      </c>
      <c r="V1329" s="13" t="s">
        <v>22225</v>
      </c>
      <c r="W1329" s="13" t="s">
        <v>185</v>
      </c>
      <c r="X1329" s="13" t="s">
        <v>22226</v>
      </c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  <c r="BP1329" s="14"/>
      <c r="BQ1329" s="14"/>
      <c r="BR1329" s="14"/>
      <c r="BS1329" s="17" t="s">
        <v>204</v>
      </c>
      <c r="BT1329" s="15" t="s">
        <v>205</v>
      </c>
      <c r="BU1329" s="16">
        <v>46070.50581018518</v>
      </c>
      <c r="BV1329" s="15" t="s">
        <v>205</v>
      </c>
      <c r="BW1329" s="16">
        <v>46070.61653935185</v>
      </c>
      <c r="BX1329" s="15" t="s">
        <v>205</v>
      </c>
      <c r="BY1329" s="16">
        <v>46070.61653935185</v>
      </c>
      <c r="BZ1329" s="12" t="s">
        <v>206</v>
      </c>
      <c r="CA1329" s="14"/>
      <c r="CB1329" s="14"/>
      <c r="CC1329" s="14"/>
      <c r="CD1329" s="14"/>
      <c r="CE1329" s="14"/>
      <c r="CF1329" s="14"/>
      <c r="CG1329" s="14"/>
      <c r="CH1329" s="14"/>
      <c r="CI1329" s="14"/>
      <c r="CJ1329" s="14"/>
      <c r="CK1329" s="14"/>
      <c r="CL1329" s="14"/>
      <c r="CM1329" s="14"/>
      <c r="CN1329" s="14"/>
      <c r="CO1329" s="14"/>
      <c r="CP1329" s="14"/>
      <c r="CQ1329" s="14"/>
      <c r="CR1329" s="14"/>
      <c r="CS1329" s="14"/>
      <c r="CT1329" s="14"/>
      <c r="CU1329" s="14"/>
      <c r="CV1329" s="14"/>
      <c r="CW1329" s="14"/>
      <c r="CX1329" s="14"/>
      <c r="CY1329" s="14"/>
      <c r="CZ1329" s="14"/>
      <c r="DA1329" s="14"/>
      <c r="DB1329" s="14"/>
      <c r="DC1329" s="14"/>
      <c r="DD1329" s="14"/>
      <c r="DE1329" s="17" t="s">
        <v>204</v>
      </c>
      <c r="DF1329" s="17" t="s">
        <v>277</v>
      </c>
      <c r="DG1329" s="18"/>
      <c r="DH1329" s="17" t="s">
        <v>277</v>
      </c>
      <c r="DI1329" s="18"/>
      <c r="DJ1329" s="17" t="s">
        <v>277</v>
      </c>
      <c r="DK1329" s="18"/>
      <c r="DL1329" s="12" t="s">
        <v>213</v>
      </c>
      <c r="DM1329" s="13" t="s">
        <v>185</v>
      </c>
      <c r="DN1329" s="13" t="s">
        <v>22227</v>
      </c>
      <c r="DO1329" s="13" t="s">
        <v>185</v>
      </c>
      <c r="DP1329" s="13" t="s">
        <v>22228</v>
      </c>
      <c r="DQ1329" s="14"/>
      <c r="DR1329" s="14"/>
      <c r="DS1329" s="14"/>
      <c r="DT1329" s="14"/>
      <c r="DU1329" s="14"/>
      <c r="DV1329" s="14"/>
      <c r="DW1329" s="14"/>
      <c r="DX1329" s="14"/>
      <c r="DY1329" s="14"/>
      <c r="DZ1329" s="14"/>
      <c r="EA1329" s="14"/>
      <c r="EB1329" s="14"/>
      <c r="EC1329" s="14"/>
      <c r="ED1329" s="14"/>
      <c r="EE1329" s="14"/>
      <c r="EF1329" s="14"/>
      <c r="EG1329" s="14"/>
      <c r="EH1329" s="14"/>
      <c r="EI1329" s="17" t="s">
        <v>204</v>
      </c>
      <c r="EJ1329" s="15" t="s">
        <v>205</v>
      </c>
      <c r="EK1329" s="16">
        <v>46095.55883101852</v>
      </c>
      <c r="EL1329" s="12" t="s">
        <v>218</v>
      </c>
      <c r="EM1329" s="13" t="s">
        <v>185</v>
      </c>
      <c r="EN1329" s="13" t="s">
        <v>22229</v>
      </c>
      <c r="EO1329" s="13" t="s">
        <v>185</v>
      </c>
      <c r="EP1329" s="13" t="s">
        <v>22230</v>
      </c>
      <c r="EQ1329" s="13" t="s">
        <v>195</v>
      </c>
      <c r="ER1329" s="13" t="s">
        <v>22231</v>
      </c>
      <c r="ES1329" s="13" t="s">
        <v>195</v>
      </c>
      <c r="ET1329" s="13" t="s">
        <v>22232</v>
      </c>
      <c r="EU1329" s="14"/>
      <c r="EV1329" s="14"/>
      <c r="EW1329" s="14"/>
      <c r="EX1329" s="14"/>
      <c r="EY1329" s="14"/>
      <c r="EZ1329" s="14"/>
      <c r="FA1329" s="14"/>
      <c r="FB1329" s="14"/>
      <c r="FC1329" s="14"/>
      <c r="FD1329" s="14"/>
      <c r="FE1329" s="14"/>
      <c r="FF1329" s="14"/>
      <c r="FG1329" s="14"/>
      <c r="FH1329" s="14"/>
      <c r="FI1329" s="17" t="s">
        <v>204</v>
      </c>
      <c r="FJ1329" s="15" t="s">
        <v>205</v>
      </c>
      <c r="FK1329" s="16">
        <v>46102.70280092592</v>
      </c>
      <c r="FL1329" s="14"/>
      <c r="FM1329" s="14"/>
      <c r="FN1329" s="15" t="s">
        <v>223</v>
      </c>
      <c r="FO1329" s="16">
        <v>46102.70280092592</v>
      </c>
      <c r="FP1329" s="13" t="s">
        <v>22232</v>
      </c>
      <c r="FQ1329" s="13" t="s">
        <v>22233</v>
      </c>
      <c r="FR1329" s="13" t="s">
        <v>22234</v>
      </c>
      <c r="FS1329" s="14"/>
      <c r="FT1329" s="14"/>
      <c r="FU1329" s="14" t="str">
        <f t="shared" si="17"/>
        <v>Base de Dados_Images/TQ-6511Y.Imagem do Equipamento-.210529.jpg</v>
      </c>
      <c r="FV1329" s="14"/>
      <c r="FW1329" s="14"/>
    </row>
    <row r="1330" ht="15.75" customHeight="1">
      <c r="A1330" s="10" t="s">
        <v>18211</v>
      </c>
      <c r="B1330" s="10" t="s">
        <v>22060</v>
      </c>
      <c r="C1330" s="10" t="s">
        <v>286</v>
      </c>
      <c r="D1330" s="10" t="s">
        <v>22235</v>
      </c>
      <c r="E1330" s="11" t="s">
        <v>22236</v>
      </c>
      <c r="F1330" s="12" t="s">
        <v>184</v>
      </c>
      <c r="G1330" s="13" t="s">
        <v>185</v>
      </c>
      <c r="H1330" s="13" t="s">
        <v>22237</v>
      </c>
      <c r="I1330" s="13" t="s">
        <v>195</v>
      </c>
      <c r="J1330" s="13" t="s">
        <v>22238</v>
      </c>
      <c r="K1330" s="13" t="s">
        <v>185</v>
      </c>
      <c r="L1330" s="13" t="s">
        <v>22239</v>
      </c>
      <c r="M1330" s="13" t="s">
        <v>195</v>
      </c>
      <c r="N1330" s="13" t="s">
        <v>22240</v>
      </c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  <c r="BP1330" s="14"/>
      <c r="BQ1330" s="14"/>
      <c r="BR1330" s="14"/>
      <c r="BS1330" s="17" t="s">
        <v>204</v>
      </c>
      <c r="BT1330" s="15" t="s">
        <v>205</v>
      </c>
      <c r="BU1330" s="16">
        <v>46100.35471064815</v>
      </c>
      <c r="BV1330" s="15" t="s">
        <v>205</v>
      </c>
      <c r="BW1330" s="16">
        <v>46083.62478009259</v>
      </c>
      <c r="BX1330" s="15" t="s">
        <v>205</v>
      </c>
      <c r="BY1330" s="16">
        <v>46100.35471064815</v>
      </c>
      <c r="BZ1330" s="12" t="s">
        <v>206</v>
      </c>
      <c r="CA1330" s="13" t="s">
        <v>195</v>
      </c>
      <c r="CB1330" s="13" t="s">
        <v>22241</v>
      </c>
      <c r="CC1330" s="13" t="s">
        <v>185</v>
      </c>
      <c r="CD1330" s="13" t="s">
        <v>22242</v>
      </c>
      <c r="CE1330" s="13" t="s">
        <v>195</v>
      </c>
      <c r="CF1330" s="13" t="s">
        <v>22243</v>
      </c>
      <c r="CG1330" s="14"/>
      <c r="CH1330" s="14"/>
      <c r="CI1330" s="14"/>
      <c r="CJ1330" s="14"/>
      <c r="CK1330" s="14"/>
      <c r="CL1330" s="14"/>
      <c r="CM1330" s="14"/>
      <c r="CN1330" s="14"/>
      <c r="CO1330" s="14"/>
      <c r="CP1330" s="14"/>
      <c r="CQ1330" s="14"/>
      <c r="CR1330" s="14"/>
      <c r="CS1330" s="14"/>
      <c r="CT1330" s="14"/>
      <c r="CU1330" s="14"/>
      <c r="CV1330" s="14"/>
      <c r="CW1330" s="14"/>
      <c r="CX1330" s="14"/>
      <c r="CY1330" s="14"/>
      <c r="CZ1330" s="14"/>
      <c r="DA1330" s="14"/>
      <c r="DB1330" s="14"/>
      <c r="DC1330" s="14"/>
      <c r="DD1330" s="14"/>
      <c r="DE1330" s="17" t="s">
        <v>204</v>
      </c>
      <c r="DF1330" s="17" t="s">
        <v>277</v>
      </c>
      <c r="DG1330" s="18"/>
      <c r="DH1330" s="15" t="s">
        <v>205</v>
      </c>
      <c r="DI1330" s="16">
        <v>46083.624976851854</v>
      </c>
      <c r="DJ1330" s="15" t="s">
        <v>205</v>
      </c>
      <c r="DK1330" s="16">
        <v>46083.624976851854</v>
      </c>
      <c r="DL1330" s="12" t="s">
        <v>213</v>
      </c>
      <c r="DM1330" s="13" t="s">
        <v>185</v>
      </c>
      <c r="DN1330" s="13" t="s">
        <v>22244</v>
      </c>
      <c r="DO1330" s="13" t="s">
        <v>185</v>
      </c>
      <c r="DP1330" s="13" t="s">
        <v>22245</v>
      </c>
      <c r="DQ1330" s="14"/>
      <c r="DR1330" s="14"/>
      <c r="DS1330" s="14"/>
      <c r="DT1330" s="14"/>
      <c r="DU1330" s="14"/>
      <c r="DV1330" s="14"/>
      <c r="DW1330" s="14"/>
      <c r="DX1330" s="14"/>
      <c r="DY1330" s="14"/>
      <c r="DZ1330" s="14"/>
      <c r="EA1330" s="14"/>
      <c r="EB1330" s="14"/>
      <c r="EC1330" s="14"/>
      <c r="ED1330" s="14"/>
      <c r="EE1330" s="14"/>
      <c r="EF1330" s="14"/>
      <c r="EG1330" s="14"/>
      <c r="EH1330" s="14"/>
      <c r="EI1330" s="17" t="s">
        <v>204</v>
      </c>
      <c r="EJ1330" s="15" t="s">
        <v>205</v>
      </c>
      <c r="EK1330" s="16">
        <v>46099.68208333333</v>
      </c>
      <c r="EL1330" s="12" t="s">
        <v>218</v>
      </c>
      <c r="EM1330" s="13" t="s">
        <v>185</v>
      </c>
      <c r="EN1330" s="13" t="s">
        <v>22246</v>
      </c>
      <c r="EO1330" s="13" t="s">
        <v>185</v>
      </c>
      <c r="EP1330" s="13" t="s">
        <v>22247</v>
      </c>
      <c r="EQ1330" s="14"/>
      <c r="ER1330" s="14"/>
      <c r="ES1330" s="14"/>
      <c r="ET1330" s="14"/>
      <c r="EU1330" s="14"/>
      <c r="EV1330" s="14"/>
      <c r="EW1330" s="14"/>
      <c r="EX1330" s="14"/>
      <c r="EY1330" s="14"/>
      <c r="EZ1330" s="14"/>
      <c r="FA1330" s="14"/>
      <c r="FB1330" s="14"/>
      <c r="FC1330" s="14"/>
      <c r="FD1330" s="14"/>
      <c r="FE1330" s="14"/>
      <c r="FF1330" s="14"/>
      <c r="FG1330" s="14"/>
      <c r="FH1330" s="14"/>
      <c r="FI1330" s="17" t="s">
        <v>204</v>
      </c>
      <c r="FJ1330" s="15" t="s">
        <v>205</v>
      </c>
      <c r="FK1330" s="16">
        <v>46102.70290509259</v>
      </c>
      <c r="FL1330" s="14"/>
      <c r="FM1330" s="14"/>
      <c r="FN1330" s="15" t="s">
        <v>223</v>
      </c>
      <c r="FO1330" s="16">
        <v>46102.70290509259</v>
      </c>
      <c r="FP1330" s="13" t="s">
        <v>22247</v>
      </c>
      <c r="FQ1330" s="13" t="s">
        <v>22248</v>
      </c>
      <c r="FR1330" s="13" t="s">
        <v>22243</v>
      </c>
      <c r="FS1330" s="14"/>
      <c r="FT1330" s="14"/>
      <c r="FU1330" s="14" t="str">
        <f t="shared" si="17"/>
        <v>Base de Dados_Images/PIT-8000-02.Imagem do Equipamento-.175929.jpg</v>
      </c>
      <c r="FV1330" s="14"/>
      <c r="FW1330" s="14"/>
    </row>
    <row r="1331" ht="15.75" customHeight="1">
      <c r="A1331" s="10" t="s">
        <v>18211</v>
      </c>
      <c r="B1331" s="10" t="s">
        <v>22060</v>
      </c>
      <c r="C1331" s="10" t="s">
        <v>286</v>
      </c>
      <c r="D1331" s="10" t="s">
        <v>22249</v>
      </c>
      <c r="E1331" s="11" t="s">
        <v>22250</v>
      </c>
      <c r="F1331" s="12" t="s">
        <v>184</v>
      </c>
      <c r="G1331" s="13" t="s">
        <v>185</v>
      </c>
      <c r="H1331" s="13" t="s">
        <v>22251</v>
      </c>
      <c r="I1331" s="13" t="s">
        <v>185</v>
      </c>
      <c r="J1331" s="13" t="s">
        <v>22252</v>
      </c>
      <c r="K1331" s="13" t="s">
        <v>185</v>
      </c>
      <c r="L1331" s="13" t="s">
        <v>22253</v>
      </c>
      <c r="M1331" s="13" t="s">
        <v>185</v>
      </c>
      <c r="N1331" s="13" t="s">
        <v>22254</v>
      </c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  <c r="BP1331" s="14"/>
      <c r="BQ1331" s="14"/>
      <c r="BR1331" s="14"/>
      <c r="BS1331" s="17" t="s">
        <v>204</v>
      </c>
      <c r="BT1331" s="15" t="s">
        <v>205</v>
      </c>
      <c r="BU1331" s="16">
        <v>46053.51002314815</v>
      </c>
      <c r="BV1331" s="15" t="s">
        <v>205</v>
      </c>
      <c r="BW1331" s="16">
        <v>46046.42091435185</v>
      </c>
      <c r="BX1331" s="15" t="s">
        <v>205</v>
      </c>
      <c r="BY1331" s="16">
        <v>46053.51002314815</v>
      </c>
      <c r="BZ1331" s="12" t="s">
        <v>206</v>
      </c>
      <c r="CA1331" s="13" t="s">
        <v>185</v>
      </c>
      <c r="CB1331" s="13" t="s">
        <v>22255</v>
      </c>
      <c r="CC1331" s="13" t="s">
        <v>185</v>
      </c>
      <c r="CD1331" s="13" t="s">
        <v>22256</v>
      </c>
      <c r="CE1331" s="13" t="s">
        <v>185</v>
      </c>
      <c r="CF1331" s="13" t="s">
        <v>22257</v>
      </c>
      <c r="CG1331" s="14"/>
      <c r="CH1331" s="14"/>
      <c r="CI1331" s="14"/>
      <c r="CJ1331" s="14"/>
      <c r="CK1331" s="14"/>
      <c r="CL1331" s="14"/>
      <c r="CM1331" s="14"/>
      <c r="CN1331" s="14"/>
      <c r="CO1331" s="14"/>
      <c r="CP1331" s="14"/>
      <c r="CQ1331" s="14"/>
      <c r="CR1331" s="14"/>
      <c r="CS1331" s="14"/>
      <c r="CT1331" s="14"/>
      <c r="CU1331" s="14"/>
      <c r="CV1331" s="14"/>
      <c r="CW1331" s="14"/>
      <c r="CX1331" s="14"/>
      <c r="CY1331" s="14"/>
      <c r="CZ1331" s="14"/>
      <c r="DA1331" s="14"/>
      <c r="DB1331" s="14"/>
      <c r="DC1331" s="14"/>
      <c r="DD1331" s="14"/>
      <c r="DE1331" s="17" t="s">
        <v>204</v>
      </c>
      <c r="DF1331" s="17" t="s">
        <v>277</v>
      </c>
      <c r="DG1331" s="18"/>
      <c r="DH1331" s="15" t="s">
        <v>205</v>
      </c>
      <c r="DI1331" s="16">
        <v>46077.45788194444</v>
      </c>
      <c r="DJ1331" s="15" t="s">
        <v>205</v>
      </c>
      <c r="DK1331" s="16">
        <v>46077.45788194444</v>
      </c>
      <c r="DL1331" s="12" t="s">
        <v>213</v>
      </c>
      <c r="DM1331" s="13" t="s">
        <v>195</v>
      </c>
      <c r="DN1331" s="13" t="s">
        <v>22258</v>
      </c>
      <c r="DO1331" s="13" t="s">
        <v>195</v>
      </c>
      <c r="DP1331" s="13" t="s">
        <v>22259</v>
      </c>
      <c r="DQ1331" s="14"/>
      <c r="DR1331" s="14"/>
      <c r="DS1331" s="14"/>
      <c r="DT1331" s="14"/>
      <c r="DU1331" s="14"/>
      <c r="DV1331" s="14"/>
      <c r="DW1331" s="14"/>
      <c r="DX1331" s="14"/>
      <c r="DY1331" s="14"/>
      <c r="DZ1331" s="14"/>
      <c r="EA1331" s="14"/>
      <c r="EB1331" s="14"/>
      <c r="EC1331" s="14"/>
      <c r="ED1331" s="14"/>
      <c r="EE1331" s="14"/>
      <c r="EF1331" s="14"/>
      <c r="EG1331" s="14"/>
      <c r="EH1331" s="14"/>
      <c r="EI1331" s="17" t="s">
        <v>204</v>
      </c>
      <c r="EJ1331" s="15" t="s">
        <v>205</v>
      </c>
      <c r="EK1331" s="16">
        <v>46100.677939814814</v>
      </c>
      <c r="EL1331" s="12" t="s">
        <v>218</v>
      </c>
      <c r="EM1331" s="13" t="s">
        <v>185</v>
      </c>
      <c r="EN1331" s="13" t="s">
        <v>22260</v>
      </c>
      <c r="EO1331" s="13" t="s">
        <v>185</v>
      </c>
      <c r="EP1331" s="13" t="s">
        <v>22260</v>
      </c>
      <c r="EQ1331" s="14"/>
      <c r="ER1331" s="14"/>
      <c r="ES1331" s="14"/>
      <c r="ET1331" s="14"/>
      <c r="EU1331" s="14"/>
      <c r="EV1331" s="14"/>
      <c r="EW1331" s="14"/>
      <c r="EX1331" s="14"/>
      <c r="EY1331" s="14"/>
      <c r="EZ1331" s="14"/>
      <c r="FA1331" s="14"/>
      <c r="FB1331" s="14"/>
      <c r="FC1331" s="14"/>
      <c r="FD1331" s="14"/>
      <c r="FE1331" s="14"/>
      <c r="FF1331" s="14"/>
      <c r="FG1331" s="14"/>
      <c r="FH1331" s="14"/>
      <c r="FI1331" s="17" t="s">
        <v>204</v>
      </c>
      <c r="FJ1331" s="15" t="s">
        <v>205</v>
      </c>
      <c r="FK1331" s="16">
        <v>46102.70300925926</v>
      </c>
      <c r="FL1331" s="14"/>
      <c r="FM1331" s="14"/>
      <c r="FN1331" s="15" t="s">
        <v>223</v>
      </c>
      <c r="FO1331" s="16">
        <v>46102.70300925926</v>
      </c>
      <c r="FP1331" s="13" t="s">
        <v>22260</v>
      </c>
      <c r="FQ1331" s="13" t="s">
        <v>22261</v>
      </c>
      <c r="FR1331" s="13" t="s">
        <v>22262</v>
      </c>
      <c r="FS1331" s="14"/>
      <c r="FT1331" s="14"/>
      <c r="FU1331" s="14" t="str">
        <f t="shared" si="17"/>
        <v>Base de Dados_Images/FIT-18205.Imagem do Equipamento-.114838.jpg</v>
      </c>
      <c r="FV1331" s="14"/>
      <c r="FW1331" s="14"/>
    </row>
    <row r="1332" ht="15.75" customHeight="1">
      <c r="A1332" s="10" t="s">
        <v>18211</v>
      </c>
      <c r="B1332" s="10" t="s">
        <v>22060</v>
      </c>
      <c r="C1332" s="10" t="s">
        <v>286</v>
      </c>
      <c r="D1332" s="10" t="s">
        <v>22263</v>
      </c>
      <c r="E1332" s="11" t="s">
        <v>22264</v>
      </c>
      <c r="F1332" s="12" t="s">
        <v>184</v>
      </c>
      <c r="G1332" s="13" t="s">
        <v>185</v>
      </c>
      <c r="H1332" s="13" t="s">
        <v>22265</v>
      </c>
      <c r="I1332" s="13" t="s">
        <v>185</v>
      </c>
      <c r="J1332" s="13" t="s">
        <v>22266</v>
      </c>
      <c r="K1332" s="13" t="s">
        <v>185</v>
      </c>
      <c r="L1332" s="13" t="s">
        <v>22267</v>
      </c>
      <c r="M1332" s="13" t="s">
        <v>185</v>
      </c>
      <c r="N1332" s="13" t="s">
        <v>22268</v>
      </c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  <c r="BP1332" s="14"/>
      <c r="BQ1332" s="14"/>
      <c r="BR1332" s="14"/>
      <c r="BS1332" s="17" t="s">
        <v>204</v>
      </c>
      <c r="BT1332" s="15" t="s">
        <v>205</v>
      </c>
      <c r="BU1332" s="16">
        <v>46070.62875</v>
      </c>
      <c r="BV1332" s="15" t="s">
        <v>205</v>
      </c>
      <c r="BW1332" s="16">
        <v>46070.61577546296</v>
      </c>
      <c r="BX1332" s="15" t="s">
        <v>205</v>
      </c>
      <c r="BY1332" s="16">
        <v>46070.62875</v>
      </c>
      <c r="BZ1332" s="12" t="s">
        <v>206</v>
      </c>
      <c r="CA1332" s="13" t="s">
        <v>185</v>
      </c>
      <c r="CB1332" s="13" t="s">
        <v>22269</v>
      </c>
      <c r="CC1332" s="13" t="s">
        <v>185</v>
      </c>
      <c r="CD1332" s="13" t="s">
        <v>22270</v>
      </c>
      <c r="CE1332" s="13" t="s">
        <v>185</v>
      </c>
      <c r="CF1332" s="13" t="s">
        <v>22271</v>
      </c>
      <c r="CG1332" s="14"/>
      <c r="CH1332" s="14"/>
      <c r="CI1332" s="14"/>
      <c r="CJ1332" s="14"/>
      <c r="CK1332" s="14"/>
      <c r="CL1332" s="14"/>
      <c r="CM1332" s="14"/>
      <c r="CN1332" s="14"/>
      <c r="CO1332" s="14"/>
      <c r="CP1332" s="14"/>
      <c r="CQ1332" s="14"/>
      <c r="CR1332" s="14"/>
      <c r="CS1332" s="14"/>
      <c r="CT1332" s="14"/>
      <c r="CU1332" s="14"/>
      <c r="CV1332" s="14"/>
      <c r="CW1332" s="14"/>
      <c r="CX1332" s="14"/>
      <c r="CY1332" s="14"/>
      <c r="CZ1332" s="14"/>
      <c r="DA1332" s="14"/>
      <c r="DB1332" s="14"/>
      <c r="DC1332" s="14"/>
      <c r="DD1332" s="14"/>
      <c r="DE1332" s="17" t="s">
        <v>204</v>
      </c>
      <c r="DF1332" s="17" t="s">
        <v>277</v>
      </c>
      <c r="DG1332" s="18"/>
      <c r="DH1332" s="15" t="s">
        <v>205</v>
      </c>
      <c r="DI1332" s="16">
        <v>46077.38300925926</v>
      </c>
      <c r="DJ1332" s="15" t="s">
        <v>205</v>
      </c>
      <c r="DK1332" s="16">
        <v>46077.38300925926</v>
      </c>
      <c r="DL1332" s="12" t="s">
        <v>213</v>
      </c>
      <c r="DM1332" s="13" t="s">
        <v>185</v>
      </c>
      <c r="DN1332" s="13" t="s">
        <v>22272</v>
      </c>
      <c r="DO1332" s="13" t="s">
        <v>185</v>
      </c>
      <c r="DP1332" s="13" t="s">
        <v>22273</v>
      </c>
      <c r="DQ1332" s="14"/>
      <c r="DR1332" s="14"/>
      <c r="DS1332" s="14"/>
      <c r="DT1332" s="14"/>
      <c r="DU1332" s="14"/>
      <c r="DV1332" s="14"/>
      <c r="DW1332" s="14"/>
      <c r="DX1332" s="14"/>
      <c r="DY1332" s="14"/>
      <c r="DZ1332" s="14"/>
      <c r="EA1332" s="14"/>
      <c r="EB1332" s="14"/>
      <c r="EC1332" s="14"/>
      <c r="ED1332" s="14"/>
      <c r="EE1332" s="14"/>
      <c r="EF1332" s="14"/>
      <c r="EG1332" s="14"/>
      <c r="EH1332" s="14"/>
      <c r="EI1332" s="17" t="s">
        <v>204</v>
      </c>
      <c r="EJ1332" s="15" t="s">
        <v>205</v>
      </c>
      <c r="EK1332" s="16">
        <v>46099.68306712963</v>
      </c>
      <c r="EL1332" s="12" t="s">
        <v>218</v>
      </c>
      <c r="EM1332" s="13" t="s">
        <v>185</v>
      </c>
      <c r="EN1332" s="13" t="s">
        <v>22274</v>
      </c>
      <c r="EO1332" s="13" t="s">
        <v>185</v>
      </c>
      <c r="EP1332" s="13" t="s">
        <v>22274</v>
      </c>
      <c r="EQ1332" s="14"/>
      <c r="ER1332" s="14"/>
      <c r="ES1332" s="14"/>
      <c r="ET1332" s="14"/>
      <c r="EU1332" s="14"/>
      <c r="EV1332" s="14"/>
      <c r="EW1332" s="14"/>
      <c r="EX1332" s="14"/>
      <c r="EY1332" s="14"/>
      <c r="EZ1332" s="14"/>
      <c r="FA1332" s="14"/>
      <c r="FB1332" s="14"/>
      <c r="FC1332" s="14"/>
      <c r="FD1332" s="14"/>
      <c r="FE1332" s="14"/>
      <c r="FF1332" s="14"/>
      <c r="FG1332" s="14"/>
      <c r="FH1332" s="14"/>
      <c r="FI1332" s="17" t="s">
        <v>204</v>
      </c>
      <c r="FJ1332" s="15" t="s">
        <v>205</v>
      </c>
      <c r="FK1332" s="16">
        <v>46102.70311342592</v>
      </c>
      <c r="FL1332" s="14"/>
      <c r="FM1332" s="14"/>
      <c r="FN1332" s="15" t="s">
        <v>223</v>
      </c>
      <c r="FO1332" s="16">
        <v>46102.70311342592</v>
      </c>
      <c r="FP1332" s="13" t="s">
        <v>22274</v>
      </c>
      <c r="FQ1332" s="13" t="s">
        <v>22275</v>
      </c>
      <c r="FR1332" s="13" t="s">
        <v>22268</v>
      </c>
      <c r="FS1332" s="14"/>
      <c r="FT1332" s="14"/>
      <c r="FU1332" s="14" t="str">
        <f t="shared" si="17"/>
        <v>Base de Dados_Images/LIT-8011-03.Imagem do Equipamento-.174923.jpg</v>
      </c>
      <c r="FV1332" s="14"/>
      <c r="FW1332" s="14"/>
    </row>
    <row r="1333" ht="15.75" customHeight="1">
      <c r="A1333" s="10" t="s">
        <v>18211</v>
      </c>
      <c r="B1333" s="10" t="s">
        <v>22060</v>
      </c>
      <c r="C1333" s="10" t="s">
        <v>286</v>
      </c>
      <c r="D1333" s="10" t="s">
        <v>22276</v>
      </c>
      <c r="E1333" s="11" t="s">
        <v>22277</v>
      </c>
      <c r="F1333" s="12" t="s">
        <v>184</v>
      </c>
      <c r="G1333" s="13" t="s">
        <v>185</v>
      </c>
      <c r="H1333" s="13" t="s">
        <v>22278</v>
      </c>
      <c r="I1333" s="13" t="s">
        <v>185</v>
      </c>
      <c r="J1333" s="13" t="s">
        <v>22279</v>
      </c>
      <c r="K1333" s="13" t="s">
        <v>185</v>
      </c>
      <c r="L1333" s="13" t="s">
        <v>22280</v>
      </c>
      <c r="M1333" s="13" t="s">
        <v>185</v>
      </c>
      <c r="N1333" s="13" t="s">
        <v>22281</v>
      </c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  <c r="BP1333" s="14"/>
      <c r="BQ1333" s="14"/>
      <c r="BR1333" s="14"/>
      <c r="BS1333" s="17" t="s">
        <v>204</v>
      </c>
      <c r="BT1333" s="15" t="s">
        <v>205</v>
      </c>
      <c r="BU1333" s="16">
        <v>46070.655011574076</v>
      </c>
      <c r="BV1333" s="15" t="s">
        <v>205</v>
      </c>
      <c r="BW1333" s="16">
        <v>46070.657326388886</v>
      </c>
      <c r="BX1333" s="15" t="s">
        <v>205</v>
      </c>
      <c r="BY1333" s="16">
        <v>46070.657326388886</v>
      </c>
      <c r="BZ1333" s="12" t="s">
        <v>206</v>
      </c>
      <c r="CA1333" s="13" t="s">
        <v>195</v>
      </c>
      <c r="CB1333" s="13" t="s">
        <v>22282</v>
      </c>
      <c r="CC1333" s="13" t="s">
        <v>185</v>
      </c>
      <c r="CD1333" s="13" t="s">
        <v>22283</v>
      </c>
      <c r="CE1333" s="13" t="s">
        <v>195</v>
      </c>
      <c r="CF1333" s="13" t="s">
        <v>22284</v>
      </c>
      <c r="CG1333" s="14"/>
      <c r="CH1333" s="14"/>
      <c r="CI1333" s="14"/>
      <c r="CJ1333" s="14"/>
      <c r="CK1333" s="14"/>
      <c r="CL1333" s="14"/>
      <c r="CM1333" s="14"/>
      <c r="CN1333" s="14"/>
      <c r="CO1333" s="14"/>
      <c r="CP1333" s="14"/>
      <c r="CQ1333" s="14"/>
      <c r="CR1333" s="14"/>
      <c r="CS1333" s="14"/>
      <c r="CT1333" s="14"/>
      <c r="CU1333" s="14"/>
      <c r="CV1333" s="14"/>
      <c r="CW1333" s="14"/>
      <c r="CX1333" s="14"/>
      <c r="CY1333" s="14"/>
      <c r="CZ1333" s="14"/>
      <c r="DA1333" s="14"/>
      <c r="DB1333" s="14"/>
      <c r="DC1333" s="14"/>
      <c r="DD1333" s="14"/>
      <c r="DE1333" s="17" t="s">
        <v>204</v>
      </c>
      <c r="DF1333" s="17" t="s">
        <v>277</v>
      </c>
      <c r="DG1333" s="18"/>
      <c r="DH1333" s="15" t="s">
        <v>205</v>
      </c>
      <c r="DI1333" s="16">
        <v>46084.47640046296</v>
      </c>
      <c r="DJ1333" s="15" t="s">
        <v>205</v>
      </c>
      <c r="DK1333" s="16">
        <v>46084.47640046296</v>
      </c>
      <c r="DL1333" s="12" t="s">
        <v>213</v>
      </c>
      <c r="DM1333" s="13" t="s">
        <v>185</v>
      </c>
      <c r="DN1333" s="13" t="s">
        <v>22285</v>
      </c>
      <c r="DO1333" s="13" t="s">
        <v>185</v>
      </c>
      <c r="DP1333" s="13" t="s">
        <v>22286</v>
      </c>
      <c r="DQ1333" s="14"/>
      <c r="DR1333" s="14"/>
      <c r="DS1333" s="14"/>
      <c r="DT1333" s="14"/>
      <c r="DU1333" s="14"/>
      <c r="DV1333" s="14"/>
      <c r="DW1333" s="14"/>
      <c r="DX1333" s="14"/>
      <c r="DY1333" s="14"/>
      <c r="DZ1333" s="14"/>
      <c r="EA1333" s="14"/>
      <c r="EB1333" s="14"/>
      <c r="EC1333" s="14"/>
      <c r="ED1333" s="14"/>
      <c r="EE1333" s="14"/>
      <c r="EF1333" s="14"/>
      <c r="EG1333" s="14"/>
      <c r="EH1333" s="14"/>
      <c r="EI1333" s="17" t="s">
        <v>204</v>
      </c>
      <c r="EJ1333" s="15" t="s">
        <v>205</v>
      </c>
      <c r="EK1333" s="16">
        <v>46099.6828125</v>
      </c>
      <c r="EL1333" s="12" t="s">
        <v>218</v>
      </c>
      <c r="EM1333" s="13" t="s">
        <v>185</v>
      </c>
      <c r="EN1333" s="13" t="s">
        <v>22287</v>
      </c>
      <c r="EO1333" s="13" t="s">
        <v>185</v>
      </c>
      <c r="EP1333" s="13" t="s">
        <v>22288</v>
      </c>
      <c r="EQ1333" s="14"/>
      <c r="ER1333" s="14"/>
      <c r="ES1333" s="14"/>
      <c r="ET1333" s="14"/>
      <c r="EU1333" s="14"/>
      <c r="EV1333" s="14"/>
      <c r="EW1333" s="14"/>
      <c r="EX1333" s="14"/>
      <c r="EY1333" s="14"/>
      <c r="EZ1333" s="14"/>
      <c r="FA1333" s="14"/>
      <c r="FB1333" s="14"/>
      <c r="FC1333" s="14"/>
      <c r="FD1333" s="14"/>
      <c r="FE1333" s="14"/>
      <c r="FF1333" s="14"/>
      <c r="FG1333" s="14"/>
      <c r="FH1333" s="14"/>
      <c r="FI1333" s="17" t="s">
        <v>204</v>
      </c>
      <c r="FJ1333" s="15" t="s">
        <v>205</v>
      </c>
      <c r="FK1333" s="16">
        <v>46102.703310185185</v>
      </c>
      <c r="FL1333" s="14"/>
      <c r="FM1333" s="14"/>
      <c r="FN1333" s="15" t="s">
        <v>223</v>
      </c>
      <c r="FO1333" s="16">
        <v>46102.703310185185</v>
      </c>
      <c r="FP1333" s="13" t="s">
        <v>22288</v>
      </c>
      <c r="FQ1333" s="13" t="s">
        <v>22289</v>
      </c>
      <c r="FR1333" s="13" t="s">
        <v>22290</v>
      </c>
      <c r="FS1333" s="14"/>
      <c r="FT1333" s="14"/>
      <c r="FU1333" s="14" t="str">
        <f t="shared" si="17"/>
        <v>Base de Dados_Images/PIT-8002-01.Imagem do Equipamento-.184245.jpg</v>
      </c>
      <c r="FV1333" s="14"/>
      <c r="FW1333" s="14"/>
    </row>
    <row r="1334" ht="15.75" customHeight="1">
      <c r="A1334" s="10" t="s">
        <v>18211</v>
      </c>
      <c r="B1334" s="10" t="s">
        <v>22060</v>
      </c>
      <c r="C1334" s="10" t="s">
        <v>3150</v>
      </c>
      <c r="D1334" s="10" t="s">
        <v>22291</v>
      </c>
      <c r="E1334" s="11" t="s">
        <v>22292</v>
      </c>
      <c r="F1334" s="12" t="s">
        <v>184</v>
      </c>
      <c r="G1334" s="13" t="s">
        <v>185</v>
      </c>
      <c r="H1334" s="13" t="s">
        <v>22293</v>
      </c>
      <c r="I1334" s="13" t="s">
        <v>185</v>
      </c>
      <c r="J1334" s="13" t="s">
        <v>22294</v>
      </c>
      <c r="K1334" s="13" t="s">
        <v>185</v>
      </c>
      <c r="L1334" s="13" t="s">
        <v>22295</v>
      </c>
      <c r="M1334" s="13" t="s">
        <v>185</v>
      </c>
      <c r="N1334" s="13" t="s">
        <v>22296</v>
      </c>
      <c r="O1334" s="13" t="s">
        <v>185</v>
      </c>
      <c r="P1334" s="13" t="s">
        <v>22297</v>
      </c>
      <c r="Q1334" s="13" t="s">
        <v>185</v>
      </c>
      <c r="R1334" s="13" t="s">
        <v>22298</v>
      </c>
      <c r="S1334" s="13" t="s">
        <v>185</v>
      </c>
      <c r="T1334" s="13" t="s">
        <v>22299</v>
      </c>
      <c r="U1334" s="13" t="s">
        <v>185</v>
      </c>
      <c r="V1334" s="13" t="s">
        <v>22300</v>
      </c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  <c r="BP1334" s="14"/>
      <c r="BQ1334" s="14"/>
      <c r="BR1334" s="14"/>
      <c r="BS1334" s="17" t="s">
        <v>204</v>
      </c>
      <c r="BT1334" s="17" t="s">
        <v>277</v>
      </c>
      <c r="BU1334" s="18"/>
      <c r="BV1334" s="15" t="s">
        <v>205</v>
      </c>
      <c r="BW1334" s="16">
        <v>46077.457233796296</v>
      </c>
      <c r="BX1334" s="15" t="s">
        <v>205</v>
      </c>
      <c r="BY1334" s="16">
        <v>46077.457233796296</v>
      </c>
      <c r="BZ1334" s="12" t="s">
        <v>206</v>
      </c>
      <c r="CA1334" s="13" t="s">
        <v>185</v>
      </c>
      <c r="CB1334" s="13" t="s">
        <v>22301</v>
      </c>
      <c r="CC1334" s="13" t="s">
        <v>185</v>
      </c>
      <c r="CD1334" s="13" t="s">
        <v>22302</v>
      </c>
      <c r="CE1334" s="14"/>
      <c r="CF1334" s="14"/>
      <c r="CG1334" s="14"/>
      <c r="CH1334" s="14"/>
      <c r="CI1334" s="14"/>
      <c r="CJ1334" s="14"/>
      <c r="CK1334" s="14"/>
      <c r="CL1334" s="14"/>
      <c r="CM1334" s="14"/>
      <c r="CN1334" s="14"/>
      <c r="CO1334" s="14"/>
      <c r="CP1334" s="14"/>
      <c r="CQ1334" s="14"/>
      <c r="CR1334" s="14"/>
      <c r="CS1334" s="14"/>
      <c r="CT1334" s="14"/>
      <c r="CU1334" s="14"/>
      <c r="CV1334" s="14"/>
      <c r="CW1334" s="14"/>
      <c r="CX1334" s="14"/>
      <c r="CY1334" s="14"/>
      <c r="CZ1334" s="14"/>
      <c r="DA1334" s="14"/>
      <c r="DB1334" s="14"/>
      <c r="DC1334" s="14"/>
      <c r="DD1334" s="14"/>
      <c r="DE1334" s="17" t="s">
        <v>204</v>
      </c>
      <c r="DF1334" s="17" t="s">
        <v>277</v>
      </c>
      <c r="DG1334" s="18"/>
      <c r="DH1334" s="15" t="s">
        <v>205</v>
      </c>
      <c r="DI1334" s="16">
        <v>46077.45758101852</v>
      </c>
      <c r="DJ1334" s="15" t="s">
        <v>205</v>
      </c>
      <c r="DK1334" s="16">
        <v>46077.45758101852</v>
      </c>
      <c r="DL1334" s="12" t="s">
        <v>213</v>
      </c>
      <c r="DM1334" s="13" t="s">
        <v>185</v>
      </c>
      <c r="DN1334" s="13" t="s">
        <v>22303</v>
      </c>
      <c r="DO1334" s="14"/>
      <c r="DP1334" s="14"/>
      <c r="DQ1334" s="14"/>
      <c r="DR1334" s="14"/>
      <c r="DS1334" s="14"/>
      <c r="DT1334" s="14"/>
      <c r="DU1334" s="14"/>
      <c r="DV1334" s="14"/>
      <c r="DW1334" s="14"/>
      <c r="DX1334" s="14"/>
      <c r="DY1334" s="14"/>
      <c r="DZ1334" s="14"/>
      <c r="EA1334" s="14"/>
      <c r="EB1334" s="14"/>
      <c r="EC1334" s="14"/>
      <c r="ED1334" s="14"/>
      <c r="EE1334" s="14"/>
      <c r="EF1334" s="14"/>
      <c r="EG1334" s="14"/>
      <c r="EH1334" s="14"/>
      <c r="EI1334" s="17" t="s">
        <v>204</v>
      </c>
      <c r="EJ1334" s="15" t="s">
        <v>205</v>
      </c>
      <c r="EK1334" s="16">
        <v>46099.68152777778</v>
      </c>
      <c r="EL1334" s="12" t="s">
        <v>218</v>
      </c>
      <c r="EM1334" s="13" t="s">
        <v>185</v>
      </c>
      <c r="EN1334" s="13" t="s">
        <v>22304</v>
      </c>
      <c r="EO1334" s="14"/>
      <c r="EP1334" s="14"/>
      <c r="EQ1334" s="14"/>
      <c r="ER1334" s="14"/>
      <c r="ES1334" s="14"/>
      <c r="ET1334" s="14"/>
      <c r="EU1334" s="14"/>
      <c r="EV1334" s="14"/>
      <c r="EW1334" s="14"/>
      <c r="EX1334" s="14"/>
      <c r="EY1334" s="14"/>
      <c r="EZ1334" s="14"/>
      <c r="FA1334" s="14"/>
      <c r="FB1334" s="14"/>
      <c r="FC1334" s="14"/>
      <c r="FD1334" s="14"/>
      <c r="FE1334" s="14"/>
      <c r="FF1334" s="14"/>
      <c r="FG1334" s="14"/>
      <c r="FH1334" s="14"/>
      <c r="FI1334" s="17" t="s">
        <v>204</v>
      </c>
      <c r="FJ1334" s="15" t="s">
        <v>205</v>
      </c>
      <c r="FK1334" s="16">
        <v>46100.96302083333</v>
      </c>
      <c r="FL1334" s="14"/>
      <c r="FM1334" s="14"/>
      <c r="FN1334" s="15" t="s">
        <v>223</v>
      </c>
      <c r="FO1334" s="16">
        <v>46100.96302083333</v>
      </c>
      <c r="FP1334" s="13" t="s">
        <v>22304</v>
      </c>
      <c r="FQ1334" s="13" t="s">
        <v>22305</v>
      </c>
      <c r="FR1334" s="13" t="s">
        <v>22306</v>
      </c>
      <c r="FS1334" s="14"/>
      <c r="FT1334" s="14"/>
      <c r="FU1334" s="14" t="str">
        <f t="shared" si="17"/>
        <v>Base de Dados_Images/PCV-65026.Imagem do Equipamento-.134728.jpg</v>
      </c>
      <c r="FV1334" s="14"/>
      <c r="FW1334" s="14"/>
    </row>
    <row r="1335" ht="15.75" customHeight="1">
      <c r="A1335" s="10" t="s">
        <v>18211</v>
      </c>
      <c r="B1335" s="10" t="s">
        <v>22060</v>
      </c>
      <c r="C1335" s="10" t="s">
        <v>3150</v>
      </c>
      <c r="D1335" s="10" t="s">
        <v>22307</v>
      </c>
      <c r="E1335" s="11" t="s">
        <v>22308</v>
      </c>
      <c r="F1335" s="12" t="s">
        <v>184</v>
      </c>
      <c r="G1335" s="13" t="s">
        <v>185</v>
      </c>
      <c r="H1335" s="13" t="s">
        <v>22309</v>
      </c>
      <c r="I1335" s="13" t="s">
        <v>185</v>
      </c>
      <c r="J1335" s="13" t="s">
        <v>22310</v>
      </c>
      <c r="K1335" s="13" t="s">
        <v>185</v>
      </c>
      <c r="L1335" s="13" t="s">
        <v>22311</v>
      </c>
      <c r="M1335" s="13" t="s">
        <v>185</v>
      </c>
      <c r="N1335" s="13" t="s">
        <v>22312</v>
      </c>
      <c r="O1335" s="13" t="s">
        <v>185</v>
      </c>
      <c r="P1335" s="13" t="s">
        <v>22313</v>
      </c>
      <c r="Q1335" s="13" t="s">
        <v>185</v>
      </c>
      <c r="R1335" s="13" t="s">
        <v>22314</v>
      </c>
      <c r="S1335" s="13" t="s">
        <v>185</v>
      </c>
      <c r="T1335" s="13" t="s">
        <v>22315</v>
      </c>
      <c r="U1335" s="13" t="s">
        <v>185</v>
      </c>
      <c r="V1335" s="13" t="s">
        <v>22316</v>
      </c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  <c r="BP1335" s="14"/>
      <c r="BQ1335" s="14"/>
      <c r="BR1335" s="14"/>
      <c r="BS1335" s="15" t="s">
        <v>204</v>
      </c>
      <c r="BT1335" s="17" t="s">
        <v>277</v>
      </c>
      <c r="BU1335" s="18"/>
      <c r="BV1335" s="15" t="s">
        <v>205</v>
      </c>
      <c r="BW1335" s="16">
        <v>46078.68716435185</v>
      </c>
      <c r="BX1335" s="15" t="s">
        <v>205</v>
      </c>
      <c r="BY1335" s="16">
        <v>46078.68716435185</v>
      </c>
      <c r="BZ1335" s="12" t="s">
        <v>206</v>
      </c>
      <c r="CA1335" s="13" t="s">
        <v>185</v>
      </c>
      <c r="CB1335" s="13" t="s">
        <v>22317</v>
      </c>
      <c r="CC1335" s="13" t="s">
        <v>185</v>
      </c>
      <c r="CD1335" s="13" t="s">
        <v>22318</v>
      </c>
      <c r="CE1335" s="14"/>
      <c r="CF1335" s="14"/>
      <c r="CG1335" s="14"/>
      <c r="CH1335" s="14"/>
      <c r="CI1335" s="14"/>
      <c r="CJ1335" s="14"/>
      <c r="CK1335" s="14"/>
      <c r="CL1335" s="14"/>
      <c r="CM1335" s="14"/>
      <c r="CN1335" s="14"/>
      <c r="CO1335" s="14"/>
      <c r="CP1335" s="14"/>
      <c r="CQ1335" s="14"/>
      <c r="CR1335" s="14"/>
      <c r="CS1335" s="14"/>
      <c r="CT1335" s="14"/>
      <c r="CU1335" s="14"/>
      <c r="CV1335" s="14"/>
      <c r="CW1335" s="14"/>
      <c r="CX1335" s="14"/>
      <c r="CY1335" s="14"/>
      <c r="CZ1335" s="14"/>
      <c r="DA1335" s="14"/>
      <c r="DB1335" s="14"/>
      <c r="DC1335" s="14"/>
      <c r="DD1335" s="14"/>
      <c r="DE1335" s="17" t="s">
        <v>204</v>
      </c>
      <c r="DF1335" s="17" t="s">
        <v>277</v>
      </c>
      <c r="DG1335" s="18"/>
      <c r="DH1335" s="15" t="s">
        <v>205</v>
      </c>
      <c r="DI1335" s="16">
        <v>46077.38255787037</v>
      </c>
      <c r="DJ1335" s="15" t="s">
        <v>205</v>
      </c>
      <c r="DK1335" s="16">
        <v>46077.38255787037</v>
      </c>
      <c r="DL1335" s="12" t="s">
        <v>213</v>
      </c>
      <c r="DM1335" s="13" t="s">
        <v>185</v>
      </c>
      <c r="DN1335" s="13" t="s">
        <v>22319</v>
      </c>
      <c r="DO1335" s="14"/>
      <c r="DP1335" s="14"/>
      <c r="DQ1335" s="14"/>
      <c r="DR1335" s="14"/>
      <c r="DS1335" s="14"/>
      <c r="DT1335" s="14"/>
      <c r="DU1335" s="14"/>
      <c r="DV1335" s="14"/>
      <c r="DW1335" s="14"/>
      <c r="DX1335" s="14"/>
      <c r="DY1335" s="14"/>
      <c r="DZ1335" s="14"/>
      <c r="EA1335" s="14"/>
      <c r="EB1335" s="14"/>
      <c r="EC1335" s="14"/>
      <c r="ED1335" s="14"/>
      <c r="EE1335" s="14"/>
      <c r="EF1335" s="14"/>
      <c r="EG1335" s="14"/>
      <c r="EH1335" s="14"/>
      <c r="EI1335" s="17" t="s">
        <v>204</v>
      </c>
      <c r="EJ1335" s="15" t="s">
        <v>205</v>
      </c>
      <c r="EK1335" s="16">
        <v>46099.682534722226</v>
      </c>
      <c r="EL1335" s="12" t="s">
        <v>218</v>
      </c>
      <c r="EM1335" s="13" t="s">
        <v>185</v>
      </c>
      <c r="EN1335" s="13" t="s">
        <v>22320</v>
      </c>
      <c r="EO1335" s="14"/>
      <c r="EP1335" s="14"/>
      <c r="EQ1335" s="14"/>
      <c r="ER1335" s="14"/>
      <c r="ES1335" s="14"/>
      <c r="ET1335" s="14"/>
      <c r="EU1335" s="14"/>
      <c r="EV1335" s="14"/>
      <c r="EW1335" s="14"/>
      <c r="EX1335" s="14"/>
      <c r="EY1335" s="14"/>
      <c r="EZ1335" s="14"/>
      <c r="FA1335" s="14"/>
      <c r="FB1335" s="14"/>
      <c r="FC1335" s="14"/>
      <c r="FD1335" s="14"/>
      <c r="FE1335" s="14"/>
      <c r="FF1335" s="14"/>
      <c r="FG1335" s="14"/>
      <c r="FH1335" s="14"/>
      <c r="FI1335" s="17" t="s">
        <v>204</v>
      </c>
      <c r="FJ1335" s="15" t="s">
        <v>205</v>
      </c>
      <c r="FK1335" s="16">
        <v>46100.96270833333</v>
      </c>
      <c r="FL1335" s="14"/>
      <c r="FM1335" s="14"/>
      <c r="FN1335" s="15" t="s">
        <v>223</v>
      </c>
      <c r="FO1335" s="16">
        <v>46100.96270833333</v>
      </c>
      <c r="FP1335" s="13" t="s">
        <v>22320</v>
      </c>
      <c r="FQ1335" s="13" t="s">
        <v>22321</v>
      </c>
      <c r="FR1335" s="13" t="s">
        <v>22322</v>
      </c>
      <c r="FS1335" s="14"/>
      <c r="FT1335" s="14"/>
      <c r="FU1335" s="14" t="str">
        <f t="shared" si="17"/>
        <v>Base de Dados_Images/LCV-65027.Imagem do Equipamento-.185041.jpg</v>
      </c>
      <c r="FV1335" s="14"/>
      <c r="FW1335" s="14"/>
    </row>
    <row r="1336" ht="15.75" customHeight="1">
      <c r="A1336" s="10" t="s">
        <v>18211</v>
      </c>
      <c r="B1336" s="10" t="s">
        <v>22323</v>
      </c>
      <c r="C1336" s="10" t="s">
        <v>6150</v>
      </c>
      <c r="D1336" s="10" t="s">
        <v>22324</v>
      </c>
      <c r="E1336" s="11" t="s">
        <v>22325</v>
      </c>
      <c r="F1336" s="12" t="s">
        <v>184</v>
      </c>
      <c r="G1336" s="13" t="s">
        <v>185</v>
      </c>
      <c r="H1336" s="13" t="s">
        <v>22326</v>
      </c>
      <c r="I1336" s="13" t="s">
        <v>185</v>
      </c>
      <c r="J1336" s="13" t="s">
        <v>22327</v>
      </c>
      <c r="K1336" s="13" t="s">
        <v>185</v>
      </c>
      <c r="L1336" s="13" t="s">
        <v>22328</v>
      </c>
      <c r="M1336" s="13" t="s">
        <v>185</v>
      </c>
      <c r="N1336" s="13" t="s">
        <v>22329</v>
      </c>
      <c r="O1336" s="13" t="s">
        <v>185</v>
      </c>
      <c r="P1336" s="13" t="s">
        <v>22330</v>
      </c>
      <c r="Q1336" s="13" t="s">
        <v>185</v>
      </c>
      <c r="R1336" s="13" t="s">
        <v>22331</v>
      </c>
      <c r="S1336" s="13" t="s">
        <v>185</v>
      </c>
      <c r="T1336" s="13" t="s">
        <v>22332</v>
      </c>
      <c r="U1336" s="13" t="s">
        <v>185</v>
      </c>
      <c r="V1336" s="13" t="s">
        <v>22333</v>
      </c>
      <c r="W1336" s="13" t="s">
        <v>185</v>
      </c>
      <c r="X1336" s="13" t="s">
        <v>22334</v>
      </c>
      <c r="Y1336" s="13" t="s">
        <v>185</v>
      </c>
      <c r="Z1336" s="13" t="s">
        <v>22335</v>
      </c>
      <c r="AA1336" s="13" t="s">
        <v>185</v>
      </c>
      <c r="AB1336" s="13" t="s">
        <v>22336</v>
      </c>
      <c r="AC1336" s="13" t="s">
        <v>185</v>
      </c>
      <c r="AD1336" s="13" t="s">
        <v>22337</v>
      </c>
      <c r="AE1336" s="13" t="s">
        <v>185</v>
      </c>
      <c r="AF1336" s="13" t="s">
        <v>22338</v>
      </c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  <c r="BP1336" s="14"/>
      <c r="BQ1336" s="14"/>
      <c r="BR1336" s="14"/>
      <c r="BS1336" s="17" t="s">
        <v>204</v>
      </c>
      <c r="BT1336" s="15" t="s">
        <v>205</v>
      </c>
      <c r="BU1336" s="16">
        <v>46070.486759259256</v>
      </c>
      <c r="BV1336" s="15" t="s">
        <v>205</v>
      </c>
      <c r="BW1336" s="16">
        <v>46070.52825231481</v>
      </c>
      <c r="BX1336" s="15" t="s">
        <v>205</v>
      </c>
      <c r="BY1336" s="16">
        <v>46070.52825231481</v>
      </c>
      <c r="BZ1336" s="12" t="s">
        <v>206</v>
      </c>
      <c r="CA1336" s="13" t="s">
        <v>185</v>
      </c>
      <c r="CB1336" s="13" t="s">
        <v>22339</v>
      </c>
      <c r="CC1336" s="13" t="s">
        <v>185</v>
      </c>
      <c r="CD1336" s="13" t="s">
        <v>22340</v>
      </c>
      <c r="CE1336" s="13" t="s">
        <v>185</v>
      </c>
      <c r="CF1336" s="13" t="s">
        <v>22340</v>
      </c>
      <c r="CG1336" s="13" t="s">
        <v>195</v>
      </c>
      <c r="CH1336" s="13" t="s">
        <v>22341</v>
      </c>
      <c r="CI1336" s="14"/>
      <c r="CJ1336" s="14"/>
      <c r="CK1336" s="14"/>
      <c r="CL1336" s="14"/>
      <c r="CM1336" s="14"/>
      <c r="CN1336" s="14"/>
      <c r="CO1336" s="14"/>
      <c r="CP1336" s="14"/>
      <c r="CQ1336" s="14"/>
      <c r="CR1336" s="14"/>
      <c r="CS1336" s="14"/>
      <c r="CT1336" s="14"/>
      <c r="CU1336" s="14"/>
      <c r="CV1336" s="14"/>
      <c r="CW1336" s="14"/>
      <c r="CX1336" s="14"/>
      <c r="CY1336" s="14"/>
      <c r="CZ1336" s="14"/>
      <c r="DA1336" s="14"/>
      <c r="DB1336" s="14"/>
      <c r="DC1336" s="14"/>
      <c r="DD1336" s="14"/>
      <c r="DE1336" s="17" t="s">
        <v>204</v>
      </c>
      <c r="DF1336" s="15" t="s">
        <v>205</v>
      </c>
      <c r="DG1336" s="16">
        <v>46077.43133101852</v>
      </c>
      <c r="DH1336" s="15" t="s">
        <v>205</v>
      </c>
      <c r="DI1336" s="16">
        <v>46097.53209490741</v>
      </c>
      <c r="DJ1336" s="15" t="s">
        <v>205</v>
      </c>
      <c r="DK1336" s="16">
        <v>46097.53209490741</v>
      </c>
      <c r="DL1336" s="12" t="s">
        <v>213</v>
      </c>
      <c r="DM1336" s="13" t="s">
        <v>185</v>
      </c>
      <c r="DN1336" s="13" t="s">
        <v>22342</v>
      </c>
      <c r="DO1336" s="13" t="s">
        <v>185</v>
      </c>
      <c r="DP1336" s="13" t="s">
        <v>22343</v>
      </c>
      <c r="DQ1336" s="13" t="s">
        <v>185</v>
      </c>
      <c r="DR1336" s="13" t="s">
        <v>22344</v>
      </c>
      <c r="DS1336" s="13" t="s">
        <v>185</v>
      </c>
      <c r="DT1336" s="13" t="s">
        <v>22345</v>
      </c>
      <c r="DU1336" s="13" t="s">
        <v>185</v>
      </c>
      <c r="DV1336" s="13" t="s">
        <v>22346</v>
      </c>
      <c r="DW1336" s="14"/>
      <c r="DX1336" s="14"/>
      <c r="DY1336" s="14"/>
      <c r="DZ1336" s="14"/>
      <c r="EA1336" s="14"/>
      <c r="EB1336" s="14"/>
      <c r="EC1336" s="14"/>
      <c r="ED1336" s="14"/>
      <c r="EE1336" s="14"/>
      <c r="EF1336" s="14"/>
      <c r="EG1336" s="14"/>
      <c r="EH1336" s="14"/>
      <c r="EI1336" s="17" t="s">
        <v>204</v>
      </c>
      <c r="EJ1336" s="15" t="s">
        <v>205</v>
      </c>
      <c r="EK1336" s="16">
        <v>46098.52553240741</v>
      </c>
      <c r="EL1336" s="12" t="s">
        <v>218</v>
      </c>
      <c r="EM1336" s="13" t="s">
        <v>185</v>
      </c>
      <c r="EN1336" s="13" t="s">
        <v>22347</v>
      </c>
      <c r="EO1336" s="13" t="s">
        <v>185</v>
      </c>
      <c r="EP1336" s="13" t="s">
        <v>22348</v>
      </c>
      <c r="EQ1336" s="13" t="s">
        <v>185</v>
      </c>
      <c r="ER1336" s="13" t="s">
        <v>22349</v>
      </c>
      <c r="ES1336" s="13" t="s">
        <v>185</v>
      </c>
      <c r="ET1336" s="13" t="s">
        <v>22350</v>
      </c>
      <c r="EU1336" s="14"/>
      <c r="EV1336" s="14"/>
      <c r="EW1336" s="14"/>
      <c r="EX1336" s="14"/>
      <c r="EY1336" s="14"/>
      <c r="EZ1336" s="14"/>
      <c r="FA1336" s="14"/>
      <c r="FB1336" s="14"/>
      <c r="FC1336" s="14"/>
      <c r="FD1336" s="14"/>
      <c r="FE1336" s="14"/>
      <c r="FF1336" s="14"/>
      <c r="FG1336" s="14"/>
      <c r="FH1336" s="14"/>
      <c r="FI1336" s="17" t="s">
        <v>204</v>
      </c>
      <c r="FJ1336" s="15" t="s">
        <v>205</v>
      </c>
      <c r="FK1336" s="16">
        <v>46100.36744212963</v>
      </c>
      <c r="FL1336" s="14"/>
      <c r="FM1336" s="14"/>
      <c r="FN1336" s="15" t="s">
        <v>223</v>
      </c>
      <c r="FO1336" s="16">
        <v>46100.36744212963</v>
      </c>
      <c r="FP1336" s="13" t="s">
        <v>22350</v>
      </c>
      <c r="FQ1336" s="13" t="s">
        <v>22351</v>
      </c>
      <c r="FR1336" s="13" t="s">
        <v>22352</v>
      </c>
      <c r="FS1336" s="13" t="s">
        <v>22353</v>
      </c>
      <c r="FT1336" s="13" t="s">
        <v>22354</v>
      </c>
      <c r="FU1336" s="14" t="str">
        <f t="shared" si="17"/>
        <v>Base de Dados_Images/AG-6504.Imagem do Equipamento-.115751.jpg</v>
      </c>
      <c r="FV1336" s="14"/>
      <c r="FW1336" s="14"/>
    </row>
    <row r="1337" ht="15.75" customHeight="1">
      <c r="A1337" s="10" t="s">
        <v>18211</v>
      </c>
      <c r="B1337" s="10" t="s">
        <v>22323</v>
      </c>
      <c r="C1337" s="10" t="s">
        <v>265</v>
      </c>
      <c r="D1337" s="10" t="s">
        <v>22355</v>
      </c>
      <c r="E1337" s="11" t="s">
        <v>22356</v>
      </c>
      <c r="F1337" s="12" t="s">
        <v>184</v>
      </c>
      <c r="G1337" s="13" t="s">
        <v>185</v>
      </c>
      <c r="H1337" s="13" t="s">
        <v>22357</v>
      </c>
      <c r="I1337" s="13" t="s">
        <v>185</v>
      </c>
      <c r="J1337" s="13" t="s">
        <v>22358</v>
      </c>
      <c r="K1337" s="13" t="s">
        <v>185</v>
      </c>
      <c r="L1337" s="13" t="s">
        <v>22359</v>
      </c>
      <c r="M1337" s="13" t="s">
        <v>185</v>
      </c>
      <c r="N1337" s="13" t="s">
        <v>22359</v>
      </c>
      <c r="O1337" s="13" t="s">
        <v>185</v>
      </c>
      <c r="P1337" s="13" t="s">
        <v>22360</v>
      </c>
      <c r="Q1337" s="13" t="s">
        <v>185</v>
      </c>
      <c r="R1337" s="13" t="s">
        <v>22361</v>
      </c>
      <c r="S1337" s="13" t="s">
        <v>185</v>
      </c>
      <c r="T1337" s="13" t="s">
        <v>22362</v>
      </c>
      <c r="U1337" s="13" t="s">
        <v>195</v>
      </c>
      <c r="V1337" s="13" t="s">
        <v>22363</v>
      </c>
      <c r="W1337" s="13" t="s">
        <v>195</v>
      </c>
      <c r="X1337" s="13" t="s">
        <v>22364</v>
      </c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  <c r="BP1337" s="14"/>
      <c r="BQ1337" s="14"/>
      <c r="BR1337" s="14"/>
      <c r="BS1337" s="17" t="s">
        <v>204</v>
      </c>
      <c r="BT1337" s="15" t="s">
        <v>205</v>
      </c>
      <c r="BU1337" s="16">
        <v>46057.40341435185</v>
      </c>
      <c r="BV1337" s="15" t="s">
        <v>205</v>
      </c>
      <c r="BW1337" s="16">
        <v>46046.420335648145</v>
      </c>
      <c r="BX1337" s="15" t="s">
        <v>205</v>
      </c>
      <c r="BY1337" s="16">
        <v>46057.40341435185</v>
      </c>
      <c r="BZ1337" s="12" t="s">
        <v>206</v>
      </c>
      <c r="CA1337" s="14"/>
      <c r="CB1337" s="14"/>
      <c r="CC1337" s="14"/>
      <c r="CD1337" s="14"/>
      <c r="CE1337" s="14"/>
      <c r="CF1337" s="14"/>
      <c r="CG1337" s="14"/>
      <c r="CH1337" s="14"/>
      <c r="CI1337" s="14"/>
      <c r="CJ1337" s="14"/>
      <c r="CK1337" s="14"/>
      <c r="CL1337" s="14"/>
      <c r="CM1337" s="14"/>
      <c r="CN1337" s="14"/>
      <c r="CO1337" s="14"/>
      <c r="CP1337" s="14"/>
      <c r="CQ1337" s="14"/>
      <c r="CR1337" s="14"/>
      <c r="CS1337" s="14"/>
      <c r="CT1337" s="14"/>
      <c r="CU1337" s="14"/>
      <c r="CV1337" s="14"/>
      <c r="CW1337" s="14"/>
      <c r="CX1337" s="14"/>
      <c r="CY1337" s="14"/>
      <c r="CZ1337" s="14"/>
      <c r="DA1337" s="14"/>
      <c r="DB1337" s="14"/>
      <c r="DC1337" s="14"/>
      <c r="DD1337" s="14"/>
      <c r="DE1337" s="17" t="s">
        <v>204</v>
      </c>
      <c r="DF1337" s="17" t="s">
        <v>277</v>
      </c>
      <c r="DG1337" s="18"/>
      <c r="DH1337" s="17" t="s">
        <v>277</v>
      </c>
      <c r="DI1337" s="18"/>
      <c r="DJ1337" s="17" t="s">
        <v>277</v>
      </c>
      <c r="DK1337" s="18"/>
      <c r="DL1337" s="12" t="s">
        <v>213</v>
      </c>
      <c r="DM1337" s="13" t="s">
        <v>185</v>
      </c>
      <c r="DN1337" s="13" t="s">
        <v>22365</v>
      </c>
      <c r="DO1337" s="13" t="s">
        <v>185</v>
      </c>
      <c r="DP1337" s="13" t="s">
        <v>22366</v>
      </c>
      <c r="DQ1337" s="14"/>
      <c r="DR1337" s="14"/>
      <c r="DS1337" s="14"/>
      <c r="DT1337" s="14"/>
      <c r="DU1337" s="14"/>
      <c r="DV1337" s="14"/>
      <c r="DW1337" s="14"/>
      <c r="DX1337" s="14"/>
      <c r="DY1337" s="14"/>
      <c r="DZ1337" s="14"/>
      <c r="EA1337" s="14"/>
      <c r="EB1337" s="14"/>
      <c r="EC1337" s="14"/>
      <c r="ED1337" s="14"/>
      <c r="EE1337" s="14"/>
      <c r="EF1337" s="14"/>
      <c r="EG1337" s="14"/>
      <c r="EH1337" s="14"/>
      <c r="EI1337" s="17" t="s">
        <v>204</v>
      </c>
      <c r="EJ1337" s="15" t="s">
        <v>205</v>
      </c>
      <c r="EK1337" s="16">
        <v>46098.525289351855</v>
      </c>
      <c r="EL1337" s="12" t="s">
        <v>218</v>
      </c>
      <c r="EM1337" s="13" t="s">
        <v>185</v>
      </c>
      <c r="EN1337" s="13" t="s">
        <v>22367</v>
      </c>
      <c r="EO1337" s="13" t="s">
        <v>185</v>
      </c>
      <c r="EP1337" s="13" t="s">
        <v>22368</v>
      </c>
      <c r="EQ1337" s="13" t="s">
        <v>195</v>
      </c>
      <c r="ER1337" s="13" t="s">
        <v>22369</v>
      </c>
      <c r="ES1337" s="13" t="s">
        <v>195</v>
      </c>
      <c r="ET1337" s="13" t="s">
        <v>22370</v>
      </c>
      <c r="EU1337" s="14"/>
      <c r="EV1337" s="14"/>
      <c r="EW1337" s="14"/>
      <c r="EX1337" s="14"/>
      <c r="EY1337" s="14"/>
      <c r="EZ1337" s="14"/>
      <c r="FA1337" s="14"/>
      <c r="FB1337" s="14"/>
      <c r="FC1337" s="14"/>
      <c r="FD1337" s="14"/>
      <c r="FE1337" s="14"/>
      <c r="FF1337" s="14"/>
      <c r="FG1337" s="14"/>
      <c r="FH1337" s="14"/>
      <c r="FI1337" s="17" t="s">
        <v>204</v>
      </c>
      <c r="FJ1337" s="15" t="s">
        <v>205</v>
      </c>
      <c r="FK1337" s="16">
        <v>46100.367731481485</v>
      </c>
      <c r="FL1337" s="14"/>
      <c r="FM1337" s="14"/>
      <c r="FN1337" s="15" t="s">
        <v>223</v>
      </c>
      <c r="FO1337" s="16">
        <v>46100.367731481485</v>
      </c>
      <c r="FP1337" s="13" t="s">
        <v>22370</v>
      </c>
      <c r="FQ1337" s="13" t="s">
        <v>22371</v>
      </c>
      <c r="FR1337" s="13" t="s">
        <v>22372</v>
      </c>
      <c r="FS1337" s="14"/>
      <c r="FT1337" s="14"/>
      <c r="FU1337" s="14" t="str">
        <f t="shared" si="17"/>
        <v>Base de Dados_Images/TQ-6518.Imagem do Equipamento-.130400.jpg</v>
      </c>
      <c r="FV1337" s="14"/>
      <c r="FW1337" s="14"/>
    </row>
    <row r="1338" ht="15.75" customHeight="1">
      <c r="A1338" s="10" t="s">
        <v>18211</v>
      </c>
      <c r="B1338" s="10" t="s">
        <v>22373</v>
      </c>
      <c r="C1338" s="10" t="s">
        <v>181</v>
      </c>
      <c r="D1338" s="10" t="s">
        <v>22374</v>
      </c>
      <c r="E1338" s="11" t="s">
        <v>22375</v>
      </c>
      <c r="F1338" s="12" t="s">
        <v>184</v>
      </c>
      <c r="G1338" s="13" t="s">
        <v>185</v>
      </c>
      <c r="H1338" s="13" t="s">
        <v>22376</v>
      </c>
      <c r="I1338" s="13" t="s">
        <v>195</v>
      </c>
      <c r="J1338" s="13" t="s">
        <v>22377</v>
      </c>
      <c r="K1338" s="13" t="s">
        <v>195</v>
      </c>
      <c r="L1338" s="13" t="s">
        <v>22378</v>
      </c>
      <c r="M1338" s="13" t="s">
        <v>195</v>
      </c>
      <c r="N1338" s="13" t="s">
        <v>22379</v>
      </c>
      <c r="O1338" s="13" t="s">
        <v>185</v>
      </c>
      <c r="P1338" s="13" t="s">
        <v>22380</v>
      </c>
      <c r="Q1338" s="13" t="s">
        <v>185</v>
      </c>
      <c r="R1338" s="13" t="s">
        <v>22381</v>
      </c>
      <c r="S1338" s="13" t="s">
        <v>185</v>
      </c>
      <c r="T1338" s="13" t="s">
        <v>22382</v>
      </c>
      <c r="U1338" s="13" t="s">
        <v>185</v>
      </c>
      <c r="V1338" s="13" t="s">
        <v>22383</v>
      </c>
      <c r="W1338" s="13" t="s">
        <v>195</v>
      </c>
      <c r="X1338" s="13" t="s">
        <v>22384</v>
      </c>
      <c r="Y1338" s="13" t="s">
        <v>195</v>
      </c>
      <c r="Z1338" s="13" t="s">
        <v>22385</v>
      </c>
      <c r="AA1338" s="13" t="s">
        <v>195</v>
      </c>
      <c r="AB1338" s="13" t="s">
        <v>22386</v>
      </c>
      <c r="AC1338" s="13" t="s">
        <v>195</v>
      </c>
      <c r="AD1338" s="13" t="s">
        <v>22387</v>
      </c>
      <c r="AE1338" s="13" t="s">
        <v>195</v>
      </c>
      <c r="AF1338" s="13" t="s">
        <v>22388</v>
      </c>
      <c r="AG1338" s="13" t="s">
        <v>195</v>
      </c>
      <c r="AH1338" s="13" t="s">
        <v>22389</v>
      </c>
      <c r="AI1338" s="13" t="s">
        <v>195</v>
      </c>
      <c r="AJ1338" s="13" t="s">
        <v>22390</v>
      </c>
      <c r="AK1338" s="13" t="s">
        <v>195</v>
      </c>
      <c r="AL1338" s="13" t="s">
        <v>22391</v>
      </c>
      <c r="AM1338" s="13" t="s">
        <v>195</v>
      </c>
      <c r="AN1338" s="13" t="s">
        <v>22392</v>
      </c>
      <c r="AO1338" s="13" t="s">
        <v>195</v>
      </c>
      <c r="AP1338" s="13" t="s">
        <v>22392</v>
      </c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  <c r="BP1338" s="14"/>
      <c r="BQ1338" s="14"/>
      <c r="BR1338" s="14"/>
      <c r="BS1338" s="17" t="s">
        <v>204</v>
      </c>
      <c r="BT1338" s="15" t="s">
        <v>205</v>
      </c>
      <c r="BU1338" s="16">
        <v>46098.622719907406</v>
      </c>
      <c r="BV1338" s="15" t="s">
        <v>205</v>
      </c>
      <c r="BW1338" s="16">
        <v>46095.552719907406</v>
      </c>
      <c r="BX1338" s="15" t="s">
        <v>205</v>
      </c>
      <c r="BY1338" s="16">
        <v>46098.622766203705</v>
      </c>
      <c r="BZ1338" s="12" t="s">
        <v>206</v>
      </c>
      <c r="CA1338" s="13" t="s">
        <v>185</v>
      </c>
      <c r="CB1338" s="13" t="s">
        <v>22393</v>
      </c>
      <c r="CC1338" s="13" t="s">
        <v>195</v>
      </c>
      <c r="CD1338" s="13" t="s">
        <v>22394</v>
      </c>
      <c r="CE1338" s="13" t="s">
        <v>185</v>
      </c>
      <c r="CF1338" s="13" t="s">
        <v>22395</v>
      </c>
      <c r="CG1338" s="13" t="s">
        <v>195</v>
      </c>
      <c r="CH1338" s="13" t="s">
        <v>22396</v>
      </c>
      <c r="CI1338" s="13" t="s">
        <v>195</v>
      </c>
      <c r="CJ1338" s="13" t="s">
        <v>22397</v>
      </c>
      <c r="CK1338" s="13" t="s">
        <v>195</v>
      </c>
      <c r="CL1338" s="13" t="s">
        <v>22398</v>
      </c>
      <c r="CM1338" s="14"/>
      <c r="CN1338" s="14"/>
      <c r="CO1338" s="14"/>
      <c r="CP1338" s="14"/>
      <c r="CQ1338" s="14"/>
      <c r="CR1338" s="14"/>
      <c r="CS1338" s="14"/>
      <c r="CT1338" s="14"/>
      <c r="CU1338" s="14"/>
      <c r="CV1338" s="14"/>
      <c r="CW1338" s="14"/>
      <c r="CX1338" s="14"/>
      <c r="CY1338" s="14"/>
      <c r="CZ1338" s="14"/>
      <c r="DA1338" s="14"/>
      <c r="DB1338" s="14"/>
      <c r="DC1338" s="14"/>
      <c r="DD1338" s="14"/>
      <c r="DE1338" s="17" t="s">
        <v>204</v>
      </c>
      <c r="DF1338" s="15" t="s">
        <v>205</v>
      </c>
      <c r="DG1338" s="16">
        <v>46100.63136574074</v>
      </c>
      <c r="DH1338" s="15" t="s">
        <v>205</v>
      </c>
      <c r="DI1338" s="16">
        <v>46100.63141203704</v>
      </c>
      <c r="DJ1338" s="15" t="s">
        <v>205</v>
      </c>
      <c r="DK1338" s="16">
        <v>46100.63141203704</v>
      </c>
      <c r="DL1338" s="12" t="s">
        <v>213</v>
      </c>
      <c r="DM1338" s="13" t="s">
        <v>185</v>
      </c>
      <c r="DN1338" s="13" t="s">
        <v>22399</v>
      </c>
      <c r="DO1338" s="13" t="s">
        <v>185</v>
      </c>
      <c r="DP1338" s="13" t="s">
        <v>22400</v>
      </c>
      <c r="DQ1338" s="13" t="s">
        <v>195</v>
      </c>
      <c r="DR1338" s="13" t="s">
        <v>22401</v>
      </c>
      <c r="DS1338" s="13" t="s">
        <v>195</v>
      </c>
      <c r="DT1338" s="13" t="s">
        <v>22402</v>
      </c>
      <c r="DU1338" s="14"/>
      <c r="DV1338" s="14"/>
      <c r="DW1338" s="14"/>
      <c r="DX1338" s="14"/>
      <c r="DY1338" s="14"/>
      <c r="DZ1338" s="14"/>
      <c r="EA1338" s="14"/>
      <c r="EB1338" s="14"/>
      <c r="EC1338" s="14"/>
      <c r="ED1338" s="14"/>
      <c r="EE1338" s="14"/>
      <c r="EF1338" s="14"/>
      <c r="EG1338" s="14"/>
      <c r="EH1338" s="14"/>
      <c r="EI1338" s="17" t="s">
        <v>204</v>
      </c>
      <c r="EJ1338" s="15" t="s">
        <v>205</v>
      </c>
      <c r="EK1338" s="16">
        <v>46100.68010416667</v>
      </c>
      <c r="EL1338" s="12" t="s">
        <v>218</v>
      </c>
      <c r="EM1338" s="13" t="s">
        <v>185</v>
      </c>
      <c r="EN1338" s="13" t="s">
        <v>22403</v>
      </c>
      <c r="EO1338" s="13" t="s">
        <v>185</v>
      </c>
      <c r="EP1338" s="13" t="s">
        <v>22404</v>
      </c>
      <c r="EQ1338" s="13" t="s">
        <v>185</v>
      </c>
      <c r="ER1338" s="13" t="s">
        <v>22405</v>
      </c>
      <c r="ES1338" s="13" t="s">
        <v>185</v>
      </c>
      <c r="ET1338" s="13" t="s">
        <v>22406</v>
      </c>
      <c r="EU1338" s="14"/>
      <c r="EV1338" s="14"/>
      <c r="EW1338" s="14"/>
      <c r="EX1338" s="14"/>
      <c r="EY1338" s="14"/>
      <c r="EZ1338" s="14"/>
      <c r="FA1338" s="14"/>
      <c r="FB1338" s="14"/>
      <c r="FC1338" s="14"/>
      <c r="FD1338" s="14"/>
      <c r="FE1338" s="14"/>
      <c r="FF1338" s="14"/>
      <c r="FG1338" s="14"/>
      <c r="FH1338" s="14"/>
      <c r="FI1338" s="17" t="s">
        <v>204</v>
      </c>
      <c r="FJ1338" s="15" t="s">
        <v>205</v>
      </c>
      <c r="FK1338" s="16">
        <v>46104.4737962963</v>
      </c>
      <c r="FL1338" s="14"/>
      <c r="FM1338" s="14"/>
      <c r="FN1338" s="15" t="s">
        <v>223</v>
      </c>
      <c r="FO1338" s="16">
        <v>46104.4737962963</v>
      </c>
      <c r="FP1338" s="13" t="s">
        <v>22405</v>
      </c>
      <c r="FQ1338" s="14"/>
      <c r="FR1338" s="14"/>
      <c r="FS1338" s="14"/>
      <c r="FT1338" s="14"/>
      <c r="FU1338" s="14" t="str">
        <f t="shared" si="17"/>
        <v/>
      </c>
      <c r="FV1338" s="13" t="s">
        <v>4156</v>
      </c>
      <c r="FW1338" s="13" t="s">
        <v>22407</v>
      </c>
    </row>
    <row r="1339" ht="15.75" customHeight="1">
      <c r="A1339" s="10" t="s">
        <v>18211</v>
      </c>
      <c r="B1339" s="10" t="s">
        <v>22373</v>
      </c>
      <c r="C1339" s="10" t="s">
        <v>265</v>
      </c>
      <c r="D1339" s="10" t="s">
        <v>22408</v>
      </c>
      <c r="E1339" s="11" t="s">
        <v>22409</v>
      </c>
      <c r="F1339" s="12" t="s">
        <v>184</v>
      </c>
      <c r="G1339" s="13" t="s">
        <v>185</v>
      </c>
      <c r="H1339" s="13" t="s">
        <v>22410</v>
      </c>
      <c r="I1339" s="13" t="s">
        <v>185</v>
      </c>
      <c r="J1339" s="13" t="s">
        <v>22411</v>
      </c>
      <c r="K1339" s="13" t="s">
        <v>185</v>
      </c>
      <c r="L1339" s="13" t="s">
        <v>22412</v>
      </c>
      <c r="M1339" s="13" t="s">
        <v>195</v>
      </c>
      <c r="N1339" s="13" t="s">
        <v>22413</v>
      </c>
      <c r="O1339" s="13" t="s">
        <v>195</v>
      </c>
      <c r="P1339" s="13" t="s">
        <v>22414</v>
      </c>
      <c r="Q1339" s="13" t="s">
        <v>185</v>
      </c>
      <c r="R1339" s="13" t="s">
        <v>22415</v>
      </c>
      <c r="S1339" s="13" t="s">
        <v>195</v>
      </c>
      <c r="T1339" s="13" t="s">
        <v>22416</v>
      </c>
      <c r="U1339" s="13" t="s">
        <v>195</v>
      </c>
      <c r="V1339" s="13" t="s">
        <v>22417</v>
      </c>
      <c r="W1339" s="13" t="s">
        <v>195</v>
      </c>
      <c r="X1339" s="13" t="s">
        <v>22418</v>
      </c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  <c r="BP1339" s="14"/>
      <c r="BQ1339" s="14"/>
      <c r="BR1339" s="14"/>
      <c r="BS1339" s="17" t="s">
        <v>204</v>
      </c>
      <c r="BT1339" s="15" t="s">
        <v>205</v>
      </c>
      <c r="BU1339" s="16">
        <v>46077.373125</v>
      </c>
      <c r="BV1339" s="15" t="s">
        <v>205</v>
      </c>
      <c r="BW1339" s="16">
        <v>46095.5516087963</v>
      </c>
      <c r="BX1339" s="15" t="s">
        <v>205</v>
      </c>
      <c r="BY1339" s="16">
        <v>46095.5516087963</v>
      </c>
      <c r="BZ1339" s="12" t="s">
        <v>206</v>
      </c>
      <c r="CA1339" s="14"/>
      <c r="CB1339" s="14"/>
      <c r="CC1339" s="14"/>
      <c r="CD1339" s="14"/>
      <c r="CE1339" s="14"/>
      <c r="CF1339" s="14"/>
      <c r="CG1339" s="14"/>
      <c r="CH1339" s="14"/>
      <c r="CI1339" s="14"/>
      <c r="CJ1339" s="14"/>
      <c r="CK1339" s="14"/>
      <c r="CL1339" s="14"/>
      <c r="CM1339" s="14"/>
      <c r="CN1339" s="14"/>
      <c r="CO1339" s="14"/>
      <c r="CP1339" s="14"/>
      <c r="CQ1339" s="14"/>
      <c r="CR1339" s="14"/>
      <c r="CS1339" s="14"/>
      <c r="CT1339" s="14"/>
      <c r="CU1339" s="14"/>
      <c r="CV1339" s="14"/>
      <c r="CW1339" s="14"/>
      <c r="CX1339" s="14"/>
      <c r="CY1339" s="14"/>
      <c r="CZ1339" s="14"/>
      <c r="DA1339" s="14"/>
      <c r="DB1339" s="14"/>
      <c r="DC1339" s="14"/>
      <c r="DD1339" s="14"/>
      <c r="DE1339" s="17" t="s">
        <v>204</v>
      </c>
      <c r="DF1339" s="17" t="s">
        <v>277</v>
      </c>
      <c r="DG1339" s="18"/>
      <c r="DH1339" s="17" t="s">
        <v>277</v>
      </c>
      <c r="DI1339" s="18"/>
      <c r="DJ1339" s="17" t="s">
        <v>277</v>
      </c>
      <c r="DK1339" s="18"/>
      <c r="DL1339" s="12" t="s">
        <v>213</v>
      </c>
      <c r="DM1339" s="13" t="s">
        <v>185</v>
      </c>
      <c r="DN1339" s="13" t="s">
        <v>22419</v>
      </c>
      <c r="DO1339" s="13" t="s">
        <v>185</v>
      </c>
      <c r="DP1339" s="13" t="s">
        <v>22420</v>
      </c>
      <c r="DQ1339" s="14"/>
      <c r="DR1339" s="14"/>
      <c r="DS1339" s="14"/>
      <c r="DT1339" s="14"/>
      <c r="DU1339" s="14"/>
      <c r="DV1339" s="14"/>
      <c r="DW1339" s="14"/>
      <c r="DX1339" s="14"/>
      <c r="DY1339" s="14"/>
      <c r="DZ1339" s="14"/>
      <c r="EA1339" s="14"/>
      <c r="EB1339" s="14"/>
      <c r="EC1339" s="14"/>
      <c r="ED1339" s="14"/>
      <c r="EE1339" s="14"/>
      <c r="EF1339" s="14"/>
      <c r="EG1339" s="14"/>
      <c r="EH1339" s="14"/>
      <c r="EI1339" s="17" t="s">
        <v>204</v>
      </c>
      <c r="EJ1339" s="15" t="s">
        <v>205</v>
      </c>
      <c r="EK1339" s="16">
        <v>46100.68019675926</v>
      </c>
      <c r="EL1339" s="12" t="s">
        <v>218</v>
      </c>
      <c r="EM1339" s="13" t="s">
        <v>185</v>
      </c>
      <c r="EN1339" s="13" t="s">
        <v>22421</v>
      </c>
      <c r="EO1339" s="13" t="s">
        <v>185</v>
      </c>
      <c r="EP1339" s="13" t="s">
        <v>22421</v>
      </c>
      <c r="EQ1339" s="13" t="s">
        <v>195</v>
      </c>
      <c r="ER1339" s="13" t="s">
        <v>22422</v>
      </c>
      <c r="ES1339" s="13" t="s">
        <v>195</v>
      </c>
      <c r="ET1339" s="13" t="s">
        <v>22422</v>
      </c>
      <c r="EU1339" s="14"/>
      <c r="EV1339" s="14"/>
      <c r="EW1339" s="14"/>
      <c r="EX1339" s="14"/>
      <c r="EY1339" s="14"/>
      <c r="EZ1339" s="14"/>
      <c r="FA1339" s="14"/>
      <c r="FB1339" s="14"/>
      <c r="FC1339" s="14"/>
      <c r="FD1339" s="14"/>
      <c r="FE1339" s="14"/>
      <c r="FF1339" s="14"/>
      <c r="FG1339" s="14"/>
      <c r="FH1339" s="14"/>
      <c r="FI1339" s="17" t="s">
        <v>204</v>
      </c>
      <c r="FJ1339" s="15" t="s">
        <v>205</v>
      </c>
      <c r="FK1339" s="16">
        <v>46104.473587962966</v>
      </c>
      <c r="FL1339" s="14"/>
      <c r="FM1339" s="14"/>
      <c r="FN1339" s="15" t="s">
        <v>223</v>
      </c>
      <c r="FO1339" s="16">
        <v>46104.473587962966</v>
      </c>
      <c r="FP1339" s="13" t="s">
        <v>22422</v>
      </c>
      <c r="FQ1339" s="13" t="s">
        <v>22423</v>
      </c>
      <c r="FR1339" s="13" t="s">
        <v>22424</v>
      </c>
      <c r="FS1339" s="14"/>
      <c r="FT1339" s="14"/>
      <c r="FU1339" s="14" t="str">
        <f t="shared" si="17"/>
        <v>Base de Dados_Images/TQ-7003.Imagem do Equipamento-.190440.jpg</v>
      </c>
      <c r="FV1339" s="14"/>
      <c r="FW1339" s="14"/>
    </row>
    <row r="1340" ht="15.75" customHeight="1">
      <c r="A1340" s="10" t="s">
        <v>18211</v>
      </c>
      <c r="B1340" s="10" t="s">
        <v>22373</v>
      </c>
      <c r="C1340" s="10" t="s">
        <v>3150</v>
      </c>
      <c r="D1340" s="10" t="s">
        <v>22425</v>
      </c>
      <c r="E1340" s="11" t="s">
        <v>22426</v>
      </c>
      <c r="F1340" s="12" t="s">
        <v>184</v>
      </c>
      <c r="G1340" s="13" t="s">
        <v>185</v>
      </c>
      <c r="H1340" s="13" t="s">
        <v>22427</v>
      </c>
      <c r="I1340" s="13" t="s">
        <v>185</v>
      </c>
      <c r="J1340" s="13" t="s">
        <v>22428</v>
      </c>
      <c r="K1340" s="13" t="s">
        <v>185</v>
      </c>
      <c r="L1340" s="13" t="s">
        <v>22429</v>
      </c>
      <c r="M1340" s="13" t="s">
        <v>185</v>
      </c>
      <c r="N1340" s="13" t="s">
        <v>22430</v>
      </c>
      <c r="O1340" s="13" t="s">
        <v>185</v>
      </c>
      <c r="P1340" s="13" t="s">
        <v>22431</v>
      </c>
      <c r="Q1340" s="13" t="s">
        <v>185</v>
      </c>
      <c r="R1340" s="13" t="s">
        <v>22432</v>
      </c>
      <c r="S1340" s="13" t="s">
        <v>185</v>
      </c>
      <c r="T1340" s="13" t="s">
        <v>22433</v>
      </c>
      <c r="U1340" s="13" t="s">
        <v>185</v>
      </c>
      <c r="V1340" s="13" t="s">
        <v>22434</v>
      </c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  <c r="BP1340" s="14"/>
      <c r="BQ1340" s="14"/>
      <c r="BR1340" s="14"/>
      <c r="BS1340" s="17" t="s">
        <v>204</v>
      </c>
      <c r="BT1340" s="17" t="s">
        <v>277</v>
      </c>
      <c r="BU1340" s="18"/>
      <c r="BV1340" s="15" t="s">
        <v>205</v>
      </c>
      <c r="BW1340" s="16">
        <v>46095.55370370371</v>
      </c>
      <c r="BX1340" s="15" t="s">
        <v>205</v>
      </c>
      <c r="BY1340" s="16">
        <v>46095.55370370371</v>
      </c>
      <c r="BZ1340" s="12" t="s">
        <v>206</v>
      </c>
      <c r="CA1340" s="13" t="s">
        <v>185</v>
      </c>
      <c r="CB1340" s="13" t="s">
        <v>22435</v>
      </c>
      <c r="CC1340" s="13" t="s">
        <v>195</v>
      </c>
      <c r="CD1340" s="13" t="s">
        <v>22436</v>
      </c>
      <c r="CE1340" s="14"/>
      <c r="CF1340" s="14"/>
      <c r="CG1340" s="14"/>
      <c r="CH1340" s="14"/>
      <c r="CI1340" s="14"/>
      <c r="CJ1340" s="14"/>
      <c r="CK1340" s="14"/>
      <c r="CL1340" s="14"/>
      <c r="CM1340" s="14"/>
      <c r="CN1340" s="14"/>
      <c r="CO1340" s="14"/>
      <c r="CP1340" s="14"/>
      <c r="CQ1340" s="14"/>
      <c r="CR1340" s="14"/>
      <c r="CS1340" s="14"/>
      <c r="CT1340" s="14"/>
      <c r="CU1340" s="14"/>
      <c r="CV1340" s="14"/>
      <c r="CW1340" s="14"/>
      <c r="CX1340" s="14"/>
      <c r="CY1340" s="14"/>
      <c r="CZ1340" s="14"/>
      <c r="DA1340" s="14"/>
      <c r="DB1340" s="14"/>
      <c r="DC1340" s="14"/>
      <c r="DD1340" s="14"/>
      <c r="DE1340" s="17" t="s">
        <v>204</v>
      </c>
      <c r="DF1340" s="17" t="s">
        <v>277</v>
      </c>
      <c r="DG1340" s="18"/>
      <c r="DH1340" s="15" t="s">
        <v>205</v>
      </c>
      <c r="DI1340" s="16">
        <v>46100.63148148148</v>
      </c>
      <c r="DJ1340" s="15" t="s">
        <v>205</v>
      </c>
      <c r="DK1340" s="16">
        <v>46100.63148148148</v>
      </c>
      <c r="DL1340" s="12" t="s">
        <v>213</v>
      </c>
      <c r="DM1340" s="13" t="s">
        <v>185</v>
      </c>
      <c r="DN1340" s="13" t="s">
        <v>22437</v>
      </c>
      <c r="DO1340" s="14"/>
      <c r="DP1340" s="14"/>
      <c r="DQ1340" s="14"/>
      <c r="DR1340" s="14"/>
      <c r="DS1340" s="14"/>
      <c r="DT1340" s="14"/>
      <c r="DU1340" s="14"/>
      <c r="DV1340" s="14"/>
      <c r="DW1340" s="14"/>
      <c r="DX1340" s="14"/>
      <c r="DY1340" s="14"/>
      <c r="DZ1340" s="14"/>
      <c r="EA1340" s="14"/>
      <c r="EB1340" s="14"/>
      <c r="EC1340" s="14"/>
      <c r="ED1340" s="14"/>
      <c r="EE1340" s="14"/>
      <c r="EF1340" s="14"/>
      <c r="EG1340" s="14"/>
      <c r="EH1340" s="14"/>
      <c r="EI1340" s="17" t="s">
        <v>204</v>
      </c>
      <c r="EJ1340" s="15" t="s">
        <v>205</v>
      </c>
      <c r="EK1340" s="16">
        <v>46100.6803125</v>
      </c>
      <c r="EL1340" s="12" t="s">
        <v>218</v>
      </c>
      <c r="EM1340" s="13" t="s">
        <v>185</v>
      </c>
      <c r="EN1340" s="13" t="s">
        <v>22438</v>
      </c>
      <c r="EO1340" s="14"/>
      <c r="EP1340" s="14"/>
      <c r="EQ1340" s="14"/>
      <c r="ER1340" s="14"/>
      <c r="ES1340" s="14"/>
      <c r="ET1340" s="14"/>
      <c r="EU1340" s="14"/>
      <c r="EV1340" s="14"/>
      <c r="EW1340" s="14"/>
      <c r="EX1340" s="14"/>
      <c r="EY1340" s="14"/>
      <c r="EZ1340" s="14"/>
      <c r="FA1340" s="14"/>
      <c r="FB1340" s="14"/>
      <c r="FC1340" s="14"/>
      <c r="FD1340" s="14"/>
      <c r="FE1340" s="14"/>
      <c r="FF1340" s="14"/>
      <c r="FG1340" s="14"/>
      <c r="FH1340" s="14"/>
      <c r="FI1340" s="17" t="s">
        <v>204</v>
      </c>
      <c r="FJ1340" s="15" t="s">
        <v>205</v>
      </c>
      <c r="FK1340" s="16">
        <v>46104.473657407405</v>
      </c>
      <c r="FL1340" s="14"/>
      <c r="FM1340" s="14"/>
      <c r="FN1340" s="15" t="s">
        <v>223</v>
      </c>
      <c r="FO1340" s="16">
        <v>46104.473657407405</v>
      </c>
      <c r="FP1340" s="13" t="s">
        <v>22438</v>
      </c>
      <c r="FQ1340" s="13" t="s">
        <v>22439</v>
      </c>
      <c r="FR1340" s="13" t="s">
        <v>22440</v>
      </c>
      <c r="FS1340" s="14"/>
      <c r="FT1340" s="14"/>
      <c r="FU1340" s="14" t="str">
        <f t="shared" si="17"/>
        <v>Base de Dados_Images/XV-247.Imagem do Equipamento-.190603.jpg</v>
      </c>
      <c r="FV1340" s="14"/>
      <c r="FW1340" s="14"/>
    </row>
    <row r="1341" ht="15.75" customHeight="1">
      <c r="A1341" s="10" t="s">
        <v>18211</v>
      </c>
      <c r="B1341" s="10" t="s">
        <v>21284</v>
      </c>
      <c r="C1341" s="10" t="s">
        <v>181</v>
      </c>
      <c r="D1341" s="10" t="s">
        <v>22441</v>
      </c>
      <c r="E1341" s="11" t="s">
        <v>22442</v>
      </c>
      <c r="F1341" s="12" t="s">
        <v>184</v>
      </c>
      <c r="G1341" s="13" t="s">
        <v>185</v>
      </c>
      <c r="H1341" s="13" t="s">
        <v>22443</v>
      </c>
      <c r="I1341" s="13" t="s">
        <v>185</v>
      </c>
      <c r="J1341" s="13" t="s">
        <v>22444</v>
      </c>
      <c r="K1341" s="13" t="s">
        <v>185</v>
      </c>
      <c r="L1341" s="13" t="s">
        <v>22445</v>
      </c>
      <c r="M1341" s="13" t="s">
        <v>185</v>
      </c>
      <c r="N1341" s="13" t="s">
        <v>22446</v>
      </c>
      <c r="O1341" s="13" t="s">
        <v>185</v>
      </c>
      <c r="P1341" s="13" t="s">
        <v>22447</v>
      </c>
      <c r="Q1341" s="13" t="s">
        <v>185</v>
      </c>
      <c r="R1341" s="13" t="s">
        <v>22448</v>
      </c>
      <c r="S1341" s="13" t="s">
        <v>185</v>
      </c>
      <c r="T1341" s="13" t="s">
        <v>22449</v>
      </c>
      <c r="U1341" s="13" t="s">
        <v>185</v>
      </c>
      <c r="V1341" s="13" t="s">
        <v>22450</v>
      </c>
      <c r="W1341" s="13" t="s">
        <v>185</v>
      </c>
      <c r="X1341" s="13" t="s">
        <v>22451</v>
      </c>
      <c r="Y1341" s="13" t="s">
        <v>185</v>
      </c>
      <c r="Z1341" s="13" t="s">
        <v>22452</v>
      </c>
      <c r="AA1341" s="13" t="s">
        <v>185</v>
      </c>
      <c r="AB1341" s="13" t="s">
        <v>22453</v>
      </c>
      <c r="AC1341" s="13" t="s">
        <v>185</v>
      </c>
      <c r="AD1341" s="13" t="s">
        <v>22454</v>
      </c>
      <c r="AE1341" s="13" t="s">
        <v>185</v>
      </c>
      <c r="AF1341" s="13" t="s">
        <v>22455</v>
      </c>
      <c r="AG1341" s="13" t="s">
        <v>185</v>
      </c>
      <c r="AH1341" s="13" t="s">
        <v>22456</v>
      </c>
      <c r="AI1341" s="13" t="s">
        <v>185</v>
      </c>
      <c r="AJ1341" s="13" t="s">
        <v>22457</v>
      </c>
      <c r="AK1341" s="13" t="s">
        <v>185</v>
      </c>
      <c r="AL1341" s="13" t="s">
        <v>22458</v>
      </c>
      <c r="AM1341" s="13" t="s">
        <v>185</v>
      </c>
      <c r="AN1341" s="13" t="s">
        <v>22459</v>
      </c>
      <c r="AO1341" s="13" t="s">
        <v>185</v>
      </c>
      <c r="AP1341" s="13" t="s">
        <v>22460</v>
      </c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  <c r="BP1341" s="14"/>
      <c r="BQ1341" s="14"/>
      <c r="BR1341" s="14"/>
      <c r="BS1341" s="17" t="s">
        <v>204</v>
      </c>
      <c r="BT1341" s="15" t="s">
        <v>205</v>
      </c>
      <c r="BU1341" s="16">
        <v>46048.51128472222</v>
      </c>
      <c r="BV1341" s="15" t="s">
        <v>205</v>
      </c>
      <c r="BW1341" s="16">
        <v>46042.738703703704</v>
      </c>
      <c r="BX1341" s="15" t="s">
        <v>205</v>
      </c>
      <c r="BY1341" s="16">
        <v>46048.511354166665</v>
      </c>
      <c r="BZ1341" s="12" t="s">
        <v>206</v>
      </c>
      <c r="CA1341" s="14"/>
      <c r="CB1341" s="14"/>
      <c r="CC1341" s="14"/>
      <c r="CD1341" s="14"/>
      <c r="CE1341" s="14"/>
      <c r="CF1341" s="14"/>
      <c r="CG1341" s="14"/>
      <c r="CH1341" s="14"/>
      <c r="CI1341" s="14"/>
      <c r="CJ1341" s="14"/>
      <c r="CK1341" s="14"/>
      <c r="CL1341" s="14"/>
      <c r="CM1341" s="14"/>
      <c r="CN1341" s="14"/>
      <c r="CO1341" s="14"/>
      <c r="CP1341" s="14"/>
      <c r="CQ1341" s="14"/>
      <c r="CR1341" s="14"/>
      <c r="CS1341" s="14"/>
      <c r="CT1341" s="14"/>
      <c r="CU1341" s="14"/>
      <c r="CV1341" s="14"/>
      <c r="CW1341" s="14"/>
      <c r="CX1341" s="14"/>
      <c r="CY1341" s="14"/>
      <c r="CZ1341" s="14"/>
      <c r="DA1341" s="14"/>
      <c r="DB1341" s="14"/>
      <c r="DC1341" s="14"/>
      <c r="DD1341" s="14"/>
      <c r="DE1341" s="17" t="s">
        <v>204</v>
      </c>
      <c r="DF1341" s="17" t="s">
        <v>204</v>
      </c>
      <c r="DG1341" s="18"/>
      <c r="DH1341" s="17" t="s">
        <v>204</v>
      </c>
      <c r="DI1341" s="18"/>
      <c r="DJ1341" s="17" t="s">
        <v>204</v>
      </c>
      <c r="DK1341" s="18"/>
      <c r="DL1341" s="12" t="s">
        <v>213</v>
      </c>
      <c r="DM1341" s="14"/>
      <c r="DN1341" s="14"/>
      <c r="DO1341" s="14"/>
      <c r="DP1341" s="14"/>
      <c r="DQ1341" s="14"/>
      <c r="DR1341" s="14"/>
      <c r="DS1341" s="14"/>
      <c r="DT1341" s="14"/>
      <c r="DU1341" s="14"/>
      <c r="DV1341" s="14"/>
      <c r="DW1341" s="14"/>
      <c r="DX1341" s="14"/>
      <c r="DY1341" s="14"/>
      <c r="DZ1341" s="14"/>
      <c r="EA1341" s="14"/>
      <c r="EB1341" s="14"/>
      <c r="EC1341" s="14"/>
      <c r="ED1341" s="14"/>
      <c r="EE1341" s="14"/>
      <c r="EF1341" s="14"/>
      <c r="EG1341" s="14"/>
      <c r="EH1341" s="14"/>
      <c r="EI1341" s="17" t="s">
        <v>204</v>
      </c>
      <c r="EJ1341" s="17" t="s">
        <v>204</v>
      </c>
      <c r="EK1341" s="18"/>
      <c r="EL1341" s="12" t="s">
        <v>218</v>
      </c>
      <c r="EM1341" s="14"/>
      <c r="EN1341" s="14"/>
      <c r="EO1341" s="14"/>
      <c r="EP1341" s="14"/>
      <c r="EQ1341" s="14"/>
      <c r="ER1341" s="14"/>
      <c r="ES1341" s="14"/>
      <c r="ET1341" s="14"/>
      <c r="EU1341" s="14"/>
      <c r="EV1341" s="14"/>
      <c r="EW1341" s="14"/>
      <c r="EX1341" s="14"/>
      <c r="EY1341" s="14"/>
      <c r="EZ1341" s="14"/>
      <c r="FA1341" s="14"/>
      <c r="FB1341" s="14"/>
      <c r="FC1341" s="14"/>
      <c r="FD1341" s="14"/>
      <c r="FE1341" s="14"/>
      <c r="FF1341" s="14"/>
      <c r="FG1341" s="14"/>
      <c r="FH1341" s="14"/>
      <c r="FI1341" s="17" t="s">
        <v>204</v>
      </c>
      <c r="FJ1341" s="17" t="s">
        <v>204</v>
      </c>
      <c r="FK1341" s="18"/>
      <c r="FL1341" s="14"/>
      <c r="FM1341" s="14"/>
      <c r="FN1341" s="17" t="s">
        <v>703</v>
      </c>
      <c r="FO1341" s="18"/>
      <c r="FP1341" s="13" t="s">
        <v>22460</v>
      </c>
      <c r="FQ1341" s="13" t="s">
        <v>22461</v>
      </c>
      <c r="FR1341" s="13" t="s">
        <v>22443</v>
      </c>
      <c r="FS1341" s="14"/>
      <c r="FT1341" s="14"/>
      <c r="FU1341" s="14" t="str">
        <f t="shared" si="17"/>
        <v>Base de Dados_Images/BC-6519.Imagem do Equipamento-.204248.jpg</v>
      </c>
      <c r="FV1341" s="14"/>
      <c r="FW1341" s="14"/>
    </row>
    <row r="1342" ht="15.75" customHeight="1">
      <c r="A1342" s="10" t="s">
        <v>18211</v>
      </c>
      <c r="B1342" s="10" t="s">
        <v>21284</v>
      </c>
      <c r="C1342" s="10" t="s">
        <v>265</v>
      </c>
      <c r="D1342" s="10" t="s">
        <v>22462</v>
      </c>
      <c r="E1342" s="11" t="s">
        <v>22463</v>
      </c>
      <c r="F1342" s="12" t="s">
        <v>184</v>
      </c>
      <c r="G1342" s="13" t="s">
        <v>185</v>
      </c>
      <c r="H1342" s="13" t="s">
        <v>22464</v>
      </c>
      <c r="I1342" s="13" t="s">
        <v>185</v>
      </c>
      <c r="J1342" s="13" t="s">
        <v>22465</v>
      </c>
      <c r="K1342" s="13" t="s">
        <v>185</v>
      </c>
      <c r="L1342" s="13" t="s">
        <v>22466</v>
      </c>
      <c r="M1342" s="13" t="s">
        <v>195</v>
      </c>
      <c r="N1342" s="13" t="s">
        <v>22467</v>
      </c>
      <c r="O1342" s="13" t="s">
        <v>195</v>
      </c>
      <c r="P1342" s="13" t="s">
        <v>22468</v>
      </c>
      <c r="Q1342" s="13" t="s">
        <v>185</v>
      </c>
      <c r="R1342" s="13" t="s">
        <v>22469</v>
      </c>
      <c r="S1342" s="13" t="s">
        <v>195</v>
      </c>
      <c r="T1342" s="13" t="s">
        <v>22470</v>
      </c>
      <c r="U1342" s="13" t="s">
        <v>185</v>
      </c>
      <c r="V1342" s="13" t="s">
        <v>22471</v>
      </c>
      <c r="W1342" s="13" t="s">
        <v>185</v>
      </c>
      <c r="X1342" s="13" t="s">
        <v>22472</v>
      </c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  <c r="BP1342" s="14"/>
      <c r="BQ1342" s="14"/>
      <c r="BR1342" s="14"/>
      <c r="BS1342" s="17" t="s">
        <v>204</v>
      </c>
      <c r="BT1342" s="15" t="s">
        <v>205</v>
      </c>
      <c r="BU1342" s="16">
        <v>46070.500439814816</v>
      </c>
      <c r="BV1342" s="15" t="s">
        <v>205</v>
      </c>
      <c r="BW1342" s="16">
        <v>46070.62914351852</v>
      </c>
      <c r="BX1342" s="15" t="s">
        <v>205</v>
      </c>
      <c r="BY1342" s="16">
        <v>46070.62914351852</v>
      </c>
      <c r="BZ1342" s="12" t="s">
        <v>206</v>
      </c>
      <c r="CA1342" s="14"/>
      <c r="CB1342" s="14"/>
      <c r="CC1342" s="14"/>
      <c r="CD1342" s="14"/>
      <c r="CE1342" s="14"/>
      <c r="CF1342" s="14"/>
      <c r="CG1342" s="14"/>
      <c r="CH1342" s="14"/>
      <c r="CI1342" s="14"/>
      <c r="CJ1342" s="14"/>
      <c r="CK1342" s="14"/>
      <c r="CL1342" s="14"/>
      <c r="CM1342" s="14"/>
      <c r="CN1342" s="14"/>
      <c r="CO1342" s="14"/>
      <c r="CP1342" s="14"/>
      <c r="CQ1342" s="14"/>
      <c r="CR1342" s="14"/>
      <c r="CS1342" s="14"/>
      <c r="CT1342" s="14"/>
      <c r="CU1342" s="14"/>
      <c r="CV1342" s="14"/>
      <c r="CW1342" s="14"/>
      <c r="CX1342" s="14"/>
      <c r="CY1342" s="14"/>
      <c r="CZ1342" s="14"/>
      <c r="DA1342" s="14"/>
      <c r="DB1342" s="14"/>
      <c r="DC1342" s="14"/>
      <c r="DD1342" s="14"/>
      <c r="DE1342" s="17" t="s">
        <v>204</v>
      </c>
      <c r="DF1342" s="17" t="s">
        <v>277</v>
      </c>
      <c r="DG1342" s="18"/>
      <c r="DH1342" s="17" t="s">
        <v>277</v>
      </c>
      <c r="DI1342" s="18"/>
      <c r="DJ1342" s="17" t="s">
        <v>277</v>
      </c>
      <c r="DK1342" s="18"/>
      <c r="DL1342" s="12" t="s">
        <v>213</v>
      </c>
      <c r="DM1342" s="14"/>
      <c r="DN1342" s="14"/>
      <c r="DO1342" s="14"/>
      <c r="DP1342" s="14"/>
      <c r="DQ1342" s="14"/>
      <c r="DR1342" s="14"/>
      <c r="DS1342" s="14"/>
      <c r="DT1342" s="14"/>
      <c r="DU1342" s="14"/>
      <c r="DV1342" s="14"/>
      <c r="DW1342" s="14"/>
      <c r="DX1342" s="14"/>
      <c r="DY1342" s="14"/>
      <c r="DZ1342" s="14"/>
      <c r="EA1342" s="14"/>
      <c r="EB1342" s="14"/>
      <c r="EC1342" s="14"/>
      <c r="ED1342" s="14"/>
      <c r="EE1342" s="14"/>
      <c r="EF1342" s="14"/>
      <c r="EG1342" s="14"/>
      <c r="EH1342" s="14"/>
      <c r="EI1342" s="17" t="s">
        <v>204</v>
      </c>
      <c r="EJ1342" s="17" t="s">
        <v>204</v>
      </c>
      <c r="EK1342" s="18"/>
      <c r="EL1342" s="12" t="s">
        <v>218</v>
      </c>
      <c r="EM1342" s="14"/>
      <c r="EN1342" s="14"/>
      <c r="EO1342" s="14"/>
      <c r="EP1342" s="14"/>
      <c r="EQ1342" s="14"/>
      <c r="ER1342" s="14"/>
      <c r="ES1342" s="14"/>
      <c r="ET1342" s="14"/>
      <c r="EU1342" s="14"/>
      <c r="EV1342" s="14"/>
      <c r="EW1342" s="14"/>
      <c r="EX1342" s="14"/>
      <c r="EY1342" s="14"/>
      <c r="EZ1342" s="14"/>
      <c r="FA1342" s="14"/>
      <c r="FB1342" s="14"/>
      <c r="FC1342" s="14"/>
      <c r="FD1342" s="14"/>
      <c r="FE1342" s="14"/>
      <c r="FF1342" s="14"/>
      <c r="FG1342" s="14"/>
      <c r="FH1342" s="14"/>
      <c r="FI1342" s="17" t="s">
        <v>204</v>
      </c>
      <c r="FJ1342" s="17" t="s">
        <v>204</v>
      </c>
      <c r="FK1342" s="18"/>
      <c r="FL1342" s="14"/>
      <c r="FM1342" s="14"/>
      <c r="FN1342" s="17" t="s">
        <v>703</v>
      </c>
      <c r="FO1342" s="18"/>
      <c r="FP1342" s="13" t="s">
        <v>22472</v>
      </c>
      <c r="FQ1342" s="13" t="s">
        <v>22473</v>
      </c>
      <c r="FR1342" s="13" t="s">
        <v>22474</v>
      </c>
      <c r="FS1342" s="14"/>
      <c r="FT1342" s="14"/>
      <c r="FU1342" s="14" t="str">
        <f t="shared" si="17"/>
        <v>Base de Dados_Images/TQ-6516.Imagem do Equipamento-.194701.jpg</v>
      </c>
      <c r="FV1342" s="14"/>
      <c r="FW1342" s="14"/>
    </row>
    <row r="1343" ht="15.75" customHeight="1">
      <c r="A1343" s="10" t="s">
        <v>18211</v>
      </c>
      <c r="B1343" s="10" t="s">
        <v>21284</v>
      </c>
      <c r="C1343" s="10" t="s">
        <v>3150</v>
      </c>
      <c r="D1343" s="10" t="s">
        <v>22475</v>
      </c>
      <c r="E1343" s="11" t="s">
        <v>22476</v>
      </c>
      <c r="F1343" s="12" t="s">
        <v>184</v>
      </c>
      <c r="G1343" s="13" t="s">
        <v>185</v>
      </c>
      <c r="H1343" s="13" t="s">
        <v>22477</v>
      </c>
      <c r="I1343" s="13" t="s">
        <v>185</v>
      </c>
      <c r="J1343" s="13" t="s">
        <v>22478</v>
      </c>
      <c r="K1343" s="13" t="s">
        <v>185</v>
      </c>
      <c r="L1343" s="13" t="s">
        <v>22479</v>
      </c>
      <c r="M1343" s="13" t="s">
        <v>185</v>
      </c>
      <c r="N1343" s="13" t="s">
        <v>22480</v>
      </c>
      <c r="O1343" s="13" t="s">
        <v>185</v>
      </c>
      <c r="P1343" s="13" t="s">
        <v>22481</v>
      </c>
      <c r="Q1343" s="13" t="s">
        <v>185</v>
      </c>
      <c r="R1343" s="13" t="s">
        <v>22482</v>
      </c>
      <c r="S1343" s="13" t="s">
        <v>185</v>
      </c>
      <c r="T1343" s="13" t="s">
        <v>22483</v>
      </c>
      <c r="U1343" s="13" t="s">
        <v>185</v>
      </c>
      <c r="V1343" s="13" t="s">
        <v>22484</v>
      </c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  <c r="BP1343" s="14"/>
      <c r="BQ1343" s="14"/>
      <c r="BR1343" s="14"/>
      <c r="BS1343" s="17" t="s">
        <v>204</v>
      </c>
      <c r="BT1343" s="17" t="s">
        <v>277</v>
      </c>
      <c r="BU1343" s="18"/>
      <c r="BV1343" s="15" t="s">
        <v>205</v>
      </c>
      <c r="BW1343" s="16">
        <v>46070.63056712963</v>
      </c>
      <c r="BX1343" s="15" t="s">
        <v>205</v>
      </c>
      <c r="BY1343" s="16">
        <v>46070.63056712963</v>
      </c>
      <c r="BZ1343" s="12" t="s">
        <v>206</v>
      </c>
      <c r="CA1343" s="13" t="s">
        <v>195</v>
      </c>
      <c r="CB1343" s="13" t="s">
        <v>22485</v>
      </c>
      <c r="CC1343" s="13" t="s">
        <v>185</v>
      </c>
      <c r="CD1343" s="13" t="s">
        <v>22486</v>
      </c>
      <c r="CE1343" s="14"/>
      <c r="CF1343" s="14"/>
      <c r="CG1343" s="14"/>
      <c r="CH1343" s="14"/>
      <c r="CI1343" s="14"/>
      <c r="CJ1343" s="14"/>
      <c r="CK1343" s="14"/>
      <c r="CL1343" s="14"/>
      <c r="CM1343" s="14"/>
      <c r="CN1343" s="14"/>
      <c r="CO1343" s="14"/>
      <c r="CP1343" s="14"/>
      <c r="CQ1343" s="14"/>
      <c r="CR1343" s="14"/>
      <c r="CS1343" s="14"/>
      <c r="CT1343" s="14"/>
      <c r="CU1343" s="14"/>
      <c r="CV1343" s="14"/>
      <c r="CW1343" s="14"/>
      <c r="CX1343" s="14"/>
      <c r="CY1343" s="14"/>
      <c r="CZ1343" s="14"/>
      <c r="DA1343" s="14"/>
      <c r="DB1343" s="14"/>
      <c r="DC1343" s="14"/>
      <c r="DD1343" s="14"/>
      <c r="DE1343" s="17" t="s">
        <v>204</v>
      </c>
      <c r="DF1343" s="17" t="s">
        <v>277</v>
      </c>
      <c r="DG1343" s="18"/>
      <c r="DH1343" s="15" t="s">
        <v>205</v>
      </c>
      <c r="DI1343" s="16">
        <v>46084.726435185185</v>
      </c>
      <c r="DJ1343" s="15" t="s">
        <v>205</v>
      </c>
      <c r="DK1343" s="16">
        <v>46084.726435185185</v>
      </c>
      <c r="DL1343" s="12" t="s">
        <v>213</v>
      </c>
      <c r="DM1343" s="14"/>
      <c r="DN1343" s="14"/>
      <c r="DO1343" s="14"/>
      <c r="DP1343" s="14"/>
      <c r="DQ1343" s="14"/>
      <c r="DR1343" s="14"/>
      <c r="DS1343" s="14"/>
      <c r="DT1343" s="14"/>
      <c r="DU1343" s="14"/>
      <c r="DV1343" s="14"/>
      <c r="DW1343" s="14"/>
      <c r="DX1343" s="14"/>
      <c r="DY1343" s="14"/>
      <c r="DZ1343" s="14"/>
      <c r="EA1343" s="14"/>
      <c r="EB1343" s="14"/>
      <c r="EC1343" s="14"/>
      <c r="ED1343" s="14"/>
      <c r="EE1343" s="14"/>
      <c r="EF1343" s="14"/>
      <c r="EG1343" s="14"/>
      <c r="EH1343" s="14"/>
      <c r="EI1343" s="17" t="s">
        <v>204</v>
      </c>
      <c r="EJ1343" s="17" t="s">
        <v>204</v>
      </c>
      <c r="EK1343" s="18"/>
      <c r="EL1343" s="12" t="s">
        <v>218</v>
      </c>
      <c r="EM1343" s="14"/>
      <c r="EN1343" s="14"/>
      <c r="EO1343" s="14"/>
      <c r="EP1343" s="14"/>
      <c r="EQ1343" s="14"/>
      <c r="ER1343" s="14"/>
      <c r="ES1343" s="14"/>
      <c r="ET1343" s="14"/>
      <c r="EU1343" s="14"/>
      <c r="EV1343" s="14"/>
      <c r="EW1343" s="14"/>
      <c r="EX1343" s="14"/>
      <c r="EY1343" s="14"/>
      <c r="EZ1343" s="14"/>
      <c r="FA1343" s="14"/>
      <c r="FB1343" s="14"/>
      <c r="FC1343" s="14"/>
      <c r="FD1343" s="14"/>
      <c r="FE1343" s="14"/>
      <c r="FF1343" s="14"/>
      <c r="FG1343" s="14"/>
      <c r="FH1343" s="14"/>
      <c r="FI1343" s="17" t="s">
        <v>204</v>
      </c>
      <c r="FJ1343" s="17" t="s">
        <v>204</v>
      </c>
      <c r="FK1343" s="18"/>
      <c r="FL1343" s="13" t="s">
        <v>22487</v>
      </c>
      <c r="FM1343" s="13" t="s">
        <v>22488</v>
      </c>
      <c r="FN1343" s="17" t="s">
        <v>703</v>
      </c>
      <c r="FO1343" s="18"/>
      <c r="FP1343" s="13" t="s">
        <v>22486</v>
      </c>
      <c r="FQ1343" s="13" t="s">
        <v>22489</v>
      </c>
      <c r="FR1343" s="13" t="s">
        <v>22490</v>
      </c>
      <c r="FS1343" s="14"/>
      <c r="FT1343" s="14"/>
      <c r="FU1343" s="14" t="str">
        <f t="shared" si="17"/>
        <v>Base de Dados_Images/XV-243.Imagem do Equipamento-.123509.jpg</v>
      </c>
      <c r="FV1343" s="14"/>
      <c r="FW1343" s="14"/>
    </row>
    <row r="1344" ht="15.75" customHeight="1">
      <c r="A1344" s="10" t="s">
        <v>18211</v>
      </c>
      <c r="B1344" s="10" t="s">
        <v>22491</v>
      </c>
      <c r="C1344" s="10" t="s">
        <v>181</v>
      </c>
      <c r="D1344" s="10" t="s">
        <v>22492</v>
      </c>
      <c r="E1344" s="11" t="s">
        <v>22493</v>
      </c>
      <c r="F1344" s="12" t="s">
        <v>184</v>
      </c>
      <c r="G1344" s="13" t="s">
        <v>185</v>
      </c>
      <c r="H1344" s="13" t="s">
        <v>22494</v>
      </c>
      <c r="I1344" s="13" t="s">
        <v>185</v>
      </c>
      <c r="J1344" s="13" t="s">
        <v>22495</v>
      </c>
      <c r="K1344" s="13" t="s">
        <v>185</v>
      </c>
      <c r="L1344" s="13" t="s">
        <v>22496</v>
      </c>
      <c r="M1344" s="13" t="s">
        <v>185</v>
      </c>
      <c r="N1344" s="13" t="s">
        <v>22497</v>
      </c>
      <c r="O1344" s="13" t="s">
        <v>185</v>
      </c>
      <c r="P1344" s="13" t="s">
        <v>22498</v>
      </c>
      <c r="Q1344" s="13" t="s">
        <v>185</v>
      </c>
      <c r="R1344" s="13" t="s">
        <v>22499</v>
      </c>
      <c r="S1344" s="13" t="s">
        <v>185</v>
      </c>
      <c r="T1344" s="13" t="s">
        <v>22500</v>
      </c>
      <c r="U1344" s="13" t="s">
        <v>185</v>
      </c>
      <c r="V1344" s="13" t="s">
        <v>22501</v>
      </c>
      <c r="W1344" s="13" t="s">
        <v>185</v>
      </c>
      <c r="X1344" s="13" t="s">
        <v>22502</v>
      </c>
      <c r="Y1344" s="13" t="s">
        <v>185</v>
      </c>
      <c r="Z1344" s="13" t="s">
        <v>22503</v>
      </c>
      <c r="AA1344" s="13" t="s">
        <v>185</v>
      </c>
      <c r="AB1344" s="13" t="s">
        <v>22504</v>
      </c>
      <c r="AC1344" s="13" t="s">
        <v>185</v>
      </c>
      <c r="AD1344" s="13" t="s">
        <v>22505</v>
      </c>
      <c r="AE1344" s="13" t="s">
        <v>185</v>
      </c>
      <c r="AF1344" s="13" t="s">
        <v>22506</v>
      </c>
      <c r="AG1344" s="13" t="s">
        <v>185</v>
      </c>
      <c r="AH1344" s="13" t="s">
        <v>22507</v>
      </c>
      <c r="AI1344" s="13" t="s">
        <v>185</v>
      </c>
      <c r="AJ1344" s="13" t="s">
        <v>22508</v>
      </c>
      <c r="AK1344" s="13" t="s">
        <v>185</v>
      </c>
      <c r="AL1344" s="13" t="s">
        <v>22509</v>
      </c>
      <c r="AM1344" s="13" t="s">
        <v>185</v>
      </c>
      <c r="AN1344" s="13" t="s">
        <v>22510</v>
      </c>
      <c r="AO1344" s="13" t="s">
        <v>185</v>
      </c>
      <c r="AP1344" s="13" t="s">
        <v>22511</v>
      </c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  <c r="BP1344" s="14"/>
      <c r="BQ1344" s="14"/>
      <c r="BR1344" s="14"/>
      <c r="BS1344" s="17" t="s">
        <v>204</v>
      </c>
      <c r="BT1344" s="15" t="s">
        <v>205</v>
      </c>
      <c r="BU1344" s="16">
        <v>46048.53159722222</v>
      </c>
      <c r="BV1344" s="15" t="s">
        <v>205</v>
      </c>
      <c r="BW1344" s="16">
        <v>46042.742268518516</v>
      </c>
      <c r="BX1344" s="15" t="s">
        <v>205</v>
      </c>
      <c r="BY1344" s="16">
        <v>46048.53166666667</v>
      </c>
      <c r="BZ1344" s="12" t="s">
        <v>206</v>
      </c>
      <c r="CA1344" s="13" t="s">
        <v>185</v>
      </c>
      <c r="CB1344" s="13" t="s">
        <v>22512</v>
      </c>
      <c r="CC1344" s="13" t="s">
        <v>185</v>
      </c>
      <c r="CD1344" s="13" t="s">
        <v>22513</v>
      </c>
      <c r="CE1344" s="13" t="s">
        <v>185</v>
      </c>
      <c r="CF1344" s="13" t="s">
        <v>22513</v>
      </c>
      <c r="CG1344" s="13" t="s">
        <v>185</v>
      </c>
      <c r="CH1344" s="13" t="s">
        <v>22514</v>
      </c>
      <c r="CI1344" s="13" t="s">
        <v>185</v>
      </c>
      <c r="CJ1344" s="13" t="s">
        <v>22515</v>
      </c>
      <c r="CK1344" s="13" t="s">
        <v>195</v>
      </c>
      <c r="CL1344" s="13" t="s">
        <v>22516</v>
      </c>
      <c r="CM1344" s="14"/>
      <c r="CN1344" s="14"/>
      <c r="CO1344" s="14"/>
      <c r="CP1344" s="14"/>
      <c r="CQ1344" s="14"/>
      <c r="CR1344" s="14"/>
      <c r="CS1344" s="14"/>
      <c r="CT1344" s="14"/>
      <c r="CU1344" s="14"/>
      <c r="CV1344" s="14"/>
      <c r="CW1344" s="14"/>
      <c r="CX1344" s="14"/>
      <c r="CY1344" s="14"/>
      <c r="CZ1344" s="14"/>
      <c r="DA1344" s="14"/>
      <c r="DB1344" s="14"/>
      <c r="DC1344" s="14"/>
      <c r="DD1344" s="14"/>
      <c r="DE1344" s="17" t="s">
        <v>204</v>
      </c>
      <c r="DF1344" s="15" t="s">
        <v>205</v>
      </c>
      <c r="DG1344" s="16">
        <v>46077.39863425926</v>
      </c>
      <c r="DH1344" s="15" t="s">
        <v>205</v>
      </c>
      <c r="DI1344" s="16">
        <v>46077.69096064815</v>
      </c>
      <c r="DJ1344" s="15" t="s">
        <v>205</v>
      </c>
      <c r="DK1344" s="16">
        <v>46077.69096064815</v>
      </c>
      <c r="DL1344" s="12" t="s">
        <v>213</v>
      </c>
      <c r="DM1344" s="13" t="s">
        <v>185</v>
      </c>
      <c r="DN1344" s="13" t="s">
        <v>22517</v>
      </c>
      <c r="DO1344" s="13" t="s">
        <v>185</v>
      </c>
      <c r="DP1344" s="13" t="s">
        <v>22518</v>
      </c>
      <c r="DQ1344" s="13" t="s">
        <v>185</v>
      </c>
      <c r="DR1344" s="13" t="s">
        <v>22519</v>
      </c>
      <c r="DS1344" s="13" t="s">
        <v>185</v>
      </c>
      <c r="DT1344" s="13" t="s">
        <v>22520</v>
      </c>
      <c r="DU1344" s="14"/>
      <c r="DV1344" s="14"/>
      <c r="DW1344" s="14"/>
      <c r="DX1344" s="14"/>
      <c r="DY1344" s="14"/>
      <c r="DZ1344" s="14"/>
      <c r="EA1344" s="14"/>
      <c r="EB1344" s="14"/>
      <c r="EC1344" s="14"/>
      <c r="ED1344" s="14"/>
      <c r="EE1344" s="14"/>
      <c r="EF1344" s="14"/>
      <c r="EG1344" s="14"/>
      <c r="EH1344" s="14"/>
      <c r="EI1344" s="17" t="s">
        <v>204</v>
      </c>
      <c r="EJ1344" s="15" t="s">
        <v>205</v>
      </c>
      <c r="EK1344" s="16">
        <v>46098.52966435185</v>
      </c>
      <c r="EL1344" s="12" t="s">
        <v>218</v>
      </c>
      <c r="EM1344" s="13" t="s">
        <v>185</v>
      </c>
      <c r="EN1344" s="13" t="s">
        <v>22521</v>
      </c>
      <c r="EO1344" s="13" t="s">
        <v>185</v>
      </c>
      <c r="EP1344" s="13" t="s">
        <v>22522</v>
      </c>
      <c r="EQ1344" s="13" t="s">
        <v>185</v>
      </c>
      <c r="ER1344" s="13" t="s">
        <v>22522</v>
      </c>
      <c r="ES1344" s="13" t="s">
        <v>185</v>
      </c>
      <c r="ET1344" s="13" t="s">
        <v>22523</v>
      </c>
      <c r="EU1344" s="14"/>
      <c r="EV1344" s="14"/>
      <c r="EW1344" s="14"/>
      <c r="EX1344" s="14"/>
      <c r="EY1344" s="14"/>
      <c r="EZ1344" s="14"/>
      <c r="FA1344" s="14"/>
      <c r="FB1344" s="14"/>
      <c r="FC1344" s="14"/>
      <c r="FD1344" s="14"/>
      <c r="FE1344" s="14"/>
      <c r="FF1344" s="14"/>
      <c r="FG1344" s="14"/>
      <c r="FH1344" s="14"/>
      <c r="FI1344" s="17" t="s">
        <v>204</v>
      </c>
      <c r="FJ1344" s="15" t="s">
        <v>205</v>
      </c>
      <c r="FK1344" s="16">
        <v>46102.704780092594</v>
      </c>
      <c r="FL1344" s="14"/>
      <c r="FM1344" s="14"/>
      <c r="FN1344" s="15" t="s">
        <v>223</v>
      </c>
      <c r="FO1344" s="16">
        <v>46102.704780092594</v>
      </c>
      <c r="FP1344" s="13" t="s">
        <v>22523</v>
      </c>
      <c r="FQ1344" s="13" t="s">
        <v>22524</v>
      </c>
      <c r="FR1344" s="13" t="s">
        <v>22504</v>
      </c>
      <c r="FS1344" s="14"/>
      <c r="FT1344" s="14"/>
      <c r="FU1344" s="14" t="str">
        <f t="shared" si="17"/>
        <v>Base de Dados_Images/BC-6501.Imagem do Equipamento-.204751.jpg</v>
      </c>
      <c r="FV1344" s="14"/>
      <c r="FW1344" s="14"/>
    </row>
    <row r="1345" ht="15.75" customHeight="1">
      <c r="A1345" s="10" t="s">
        <v>18211</v>
      </c>
      <c r="B1345" s="10" t="s">
        <v>22491</v>
      </c>
      <c r="C1345" s="10" t="s">
        <v>181</v>
      </c>
      <c r="D1345" s="10" t="s">
        <v>22525</v>
      </c>
      <c r="E1345" s="11" t="s">
        <v>22526</v>
      </c>
      <c r="F1345" s="12" t="s">
        <v>184</v>
      </c>
      <c r="G1345" s="13" t="s">
        <v>185</v>
      </c>
      <c r="H1345" s="13" t="s">
        <v>22527</v>
      </c>
      <c r="I1345" s="13" t="s">
        <v>185</v>
      </c>
      <c r="J1345" s="13" t="s">
        <v>22528</v>
      </c>
      <c r="K1345" s="13" t="s">
        <v>185</v>
      </c>
      <c r="L1345" s="13" t="s">
        <v>22529</v>
      </c>
      <c r="M1345" s="13" t="s">
        <v>185</v>
      </c>
      <c r="N1345" s="13" t="s">
        <v>22530</v>
      </c>
      <c r="O1345" s="13" t="s">
        <v>185</v>
      </c>
      <c r="P1345" s="13" t="s">
        <v>22531</v>
      </c>
      <c r="Q1345" s="13" t="s">
        <v>185</v>
      </c>
      <c r="R1345" s="13" t="s">
        <v>22532</v>
      </c>
      <c r="S1345" s="13" t="s">
        <v>185</v>
      </c>
      <c r="T1345" s="13" t="s">
        <v>22533</v>
      </c>
      <c r="U1345" s="13" t="s">
        <v>185</v>
      </c>
      <c r="V1345" s="13" t="s">
        <v>22534</v>
      </c>
      <c r="W1345" s="13" t="s">
        <v>185</v>
      </c>
      <c r="X1345" s="13" t="s">
        <v>22535</v>
      </c>
      <c r="Y1345" s="13" t="s">
        <v>185</v>
      </c>
      <c r="Z1345" s="13" t="s">
        <v>22536</v>
      </c>
      <c r="AA1345" s="13" t="s">
        <v>185</v>
      </c>
      <c r="AB1345" s="13" t="s">
        <v>22537</v>
      </c>
      <c r="AC1345" s="13" t="s">
        <v>185</v>
      </c>
      <c r="AD1345" s="13" t="s">
        <v>22538</v>
      </c>
      <c r="AE1345" s="13" t="s">
        <v>185</v>
      </c>
      <c r="AF1345" s="13" t="s">
        <v>22539</v>
      </c>
      <c r="AG1345" s="13" t="s">
        <v>185</v>
      </c>
      <c r="AH1345" s="13" t="s">
        <v>22540</v>
      </c>
      <c r="AI1345" s="13" t="s">
        <v>185</v>
      </c>
      <c r="AJ1345" s="13" t="s">
        <v>22541</v>
      </c>
      <c r="AK1345" s="13" t="s">
        <v>185</v>
      </c>
      <c r="AL1345" s="13" t="s">
        <v>22542</v>
      </c>
      <c r="AM1345" s="13" t="s">
        <v>185</v>
      </c>
      <c r="AN1345" s="13" t="s">
        <v>22543</v>
      </c>
      <c r="AO1345" s="13" t="s">
        <v>185</v>
      </c>
      <c r="AP1345" s="13" t="s">
        <v>22544</v>
      </c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  <c r="BP1345" s="14"/>
      <c r="BQ1345" s="14"/>
      <c r="BR1345" s="14"/>
      <c r="BS1345" s="17" t="s">
        <v>204</v>
      </c>
      <c r="BT1345" s="15" t="s">
        <v>205</v>
      </c>
      <c r="BU1345" s="16">
        <v>46048.532164351855</v>
      </c>
      <c r="BV1345" s="15" t="s">
        <v>205</v>
      </c>
      <c r="BW1345" s="16">
        <v>46042.743368055555</v>
      </c>
      <c r="BX1345" s="15" t="s">
        <v>205</v>
      </c>
      <c r="BY1345" s="16">
        <v>46048.532222222224</v>
      </c>
      <c r="BZ1345" s="12" t="s">
        <v>206</v>
      </c>
      <c r="CA1345" s="13" t="s">
        <v>185</v>
      </c>
      <c r="CB1345" s="13" t="s">
        <v>22545</v>
      </c>
      <c r="CC1345" s="13" t="s">
        <v>185</v>
      </c>
      <c r="CD1345" s="13" t="s">
        <v>22545</v>
      </c>
      <c r="CE1345" s="13" t="s">
        <v>185</v>
      </c>
      <c r="CF1345" s="13" t="s">
        <v>22546</v>
      </c>
      <c r="CG1345" s="13" t="s">
        <v>185</v>
      </c>
      <c r="CH1345" s="13" t="s">
        <v>22547</v>
      </c>
      <c r="CI1345" s="13" t="s">
        <v>185</v>
      </c>
      <c r="CJ1345" s="13" t="s">
        <v>22548</v>
      </c>
      <c r="CK1345" s="13" t="s">
        <v>195</v>
      </c>
      <c r="CL1345" s="13" t="s">
        <v>22549</v>
      </c>
      <c r="CM1345" s="14"/>
      <c r="CN1345" s="14"/>
      <c r="CO1345" s="14"/>
      <c r="CP1345" s="14"/>
      <c r="CQ1345" s="14"/>
      <c r="CR1345" s="14"/>
      <c r="CS1345" s="14"/>
      <c r="CT1345" s="14"/>
      <c r="CU1345" s="14"/>
      <c r="CV1345" s="14"/>
      <c r="CW1345" s="14"/>
      <c r="CX1345" s="14"/>
      <c r="CY1345" s="14"/>
      <c r="CZ1345" s="14"/>
      <c r="DA1345" s="14"/>
      <c r="DB1345" s="14"/>
      <c r="DC1345" s="14"/>
      <c r="DD1345" s="14"/>
      <c r="DE1345" s="15" t="s">
        <v>204</v>
      </c>
      <c r="DF1345" s="15" t="s">
        <v>205</v>
      </c>
      <c r="DG1345" s="16">
        <v>46077.39879629629</v>
      </c>
      <c r="DH1345" s="15" t="s">
        <v>205</v>
      </c>
      <c r="DI1345" s="16">
        <v>46102.81704861111</v>
      </c>
      <c r="DJ1345" s="15" t="s">
        <v>205</v>
      </c>
      <c r="DK1345" s="16">
        <v>46102.81704861111</v>
      </c>
      <c r="DL1345" s="12" t="s">
        <v>213</v>
      </c>
      <c r="DM1345" s="13" t="s">
        <v>185</v>
      </c>
      <c r="DN1345" s="13" t="s">
        <v>22550</v>
      </c>
      <c r="DO1345" s="13" t="s">
        <v>185</v>
      </c>
      <c r="DP1345" s="13" t="s">
        <v>22551</v>
      </c>
      <c r="DQ1345" s="13" t="s">
        <v>185</v>
      </c>
      <c r="DR1345" s="13" t="s">
        <v>22552</v>
      </c>
      <c r="DS1345" s="13" t="s">
        <v>185</v>
      </c>
      <c r="DT1345" s="13" t="s">
        <v>22552</v>
      </c>
      <c r="DU1345" s="14"/>
      <c r="DV1345" s="14"/>
      <c r="DW1345" s="14"/>
      <c r="DX1345" s="14"/>
      <c r="DY1345" s="14"/>
      <c r="DZ1345" s="14"/>
      <c r="EA1345" s="14"/>
      <c r="EB1345" s="14"/>
      <c r="EC1345" s="14"/>
      <c r="ED1345" s="14"/>
      <c r="EE1345" s="14"/>
      <c r="EF1345" s="14"/>
      <c r="EG1345" s="14"/>
      <c r="EH1345" s="14"/>
      <c r="EI1345" s="15" t="s">
        <v>204</v>
      </c>
      <c r="EJ1345" s="15" t="s">
        <v>205</v>
      </c>
      <c r="EK1345" s="16">
        <v>46102.816412037035</v>
      </c>
      <c r="EL1345" s="12" t="s">
        <v>218</v>
      </c>
      <c r="EM1345" s="13" t="s">
        <v>185</v>
      </c>
      <c r="EN1345" s="13" t="s">
        <v>22553</v>
      </c>
      <c r="EO1345" s="13" t="s">
        <v>185</v>
      </c>
      <c r="EP1345" s="13" t="s">
        <v>22553</v>
      </c>
      <c r="EQ1345" s="13" t="s">
        <v>185</v>
      </c>
      <c r="ER1345" s="13" t="s">
        <v>22554</v>
      </c>
      <c r="ES1345" s="13" t="s">
        <v>185</v>
      </c>
      <c r="ET1345" s="13" t="s">
        <v>22554</v>
      </c>
      <c r="EU1345" s="14"/>
      <c r="EV1345" s="14"/>
      <c r="EW1345" s="14"/>
      <c r="EX1345" s="14"/>
      <c r="EY1345" s="14"/>
      <c r="EZ1345" s="14"/>
      <c r="FA1345" s="14"/>
      <c r="FB1345" s="14"/>
      <c r="FC1345" s="14"/>
      <c r="FD1345" s="14"/>
      <c r="FE1345" s="14"/>
      <c r="FF1345" s="14"/>
      <c r="FG1345" s="14"/>
      <c r="FH1345" s="14"/>
      <c r="FI1345" s="17" t="s">
        <v>204</v>
      </c>
      <c r="FJ1345" s="15" t="s">
        <v>205</v>
      </c>
      <c r="FK1345" s="16"/>
      <c r="FL1345" s="14"/>
      <c r="FM1345" s="14"/>
      <c r="FN1345" s="17" t="s">
        <v>703</v>
      </c>
      <c r="FO1345" s="18"/>
      <c r="FP1345" s="13" t="s">
        <v>22549</v>
      </c>
      <c r="FQ1345" s="13" t="s">
        <v>22555</v>
      </c>
      <c r="FR1345" s="13" t="s">
        <v>22542</v>
      </c>
      <c r="FS1345" s="14"/>
      <c r="FT1345" s="14"/>
      <c r="FU1345" s="14" t="str">
        <f t="shared" si="17"/>
        <v>Base de Dados_Images/BC-6502.Imagem do Equipamento-.204954.jpg</v>
      </c>
      <c r="FV1345" s="14"/>
      <c r="FW1345" s="14"/>
    </row>
    <row r="1346" ht="15.75" customHeight="1">
      <c r="A1346" s="10" t="s">
        <v>18211</v>
      </c>
      <c r="B1346" s="10" t="s">
        <v>22491</v>
      </c>
      <c r="C1346" s="10" t="s">
        <v>265</v>
      </c>
      <c r="D1346" s="10" t="s">
        <v>22556</v>
      </c>
      <c r="E1346" s="11" t="s">
        <v>22557</v>
      </c>
      <c r="F1346" s="12" t="s">
        <v>184</v>
      </c>
      <c r="G1346" s="13" t="s">
        <v>185</v>
      </c>
      <c r="H1346" s="13" t="s">
        <v>22558</v>
      </c>
      <c r="I1346" s="13" t="s">
        <v>185</v>
      </c>
      <c r="J1346" s="13" t="s">
        <v>22559</v>
      </c>
      <c r="K1346" s="13" t="s">
        <v>185</v>
      </c>
      <c r="L1346" s="13" t="s">
        <v>22560</v>
      </c>
      <c r="M1346" s="13" t="s">
        <v>195</v>
      </c>
      <c r="N1346" s="13" t="s">
        <v>22561</v>
      </c>
      <c r="O1346" s="13" t="s">
        <v>195</v>
      </c>
      <c r="P1346" s="13" t="s">
        <v>22562</v>
      </c>
      <c r="Q1346" s="13" t="s">
        <v>185</v>
      </c>
      <c r="R1346" s="13" t="s">
        <v>22563</v>
      </c>
      <c r="S1346" s="13" t="s">
        <v>195</v>
      </c>
      <c r="T1346" s="13" t="s">
        <v>22564</v>
      </c>
      <c r="U1346" s="13" t="s">
        <v>185</v>
      </c>
      <c r="V1346" s="13" t="s">
        <v>22565</v>
      </c>
      <c r="W1346" s="13" t="s">
        <v>185</v>
      </c>
      <c r="X1346" s="13" t="s">
        <v>22566</v>
      </c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  <c r="BP1346" s="14"/>
      <c r="BQ1346" s="14"/>
      <c r="BR1346" s="14"/>
      <c r="BS1346" s="17" t="s">
        <v>204</v>
      </c>
      <c r="BT1346" s="15" t="s">
        <v>205</v>
      </c>
      <c r="BU1346" s="16">
        <v>46070.49738425926</v>
      </c>
      <c r="BV1346" s="15" t="s">
        <v>205</v>
      </c>
      <c r="BW1346" s="16">
        <v>46070.669895833336</v>
      </c>
      <c r="BX1346" s="15" t="s">
        <v>205</v>
      </c>
      <c r="BY1346" s="16">
        <v>46070.669895833336</v>
      </c>
      <c r="BZ1346" s="12" t="s">
        <v>206</v>
      </c>
      <c r="CA1346" s="14"/>
      <c r="CB1346" s="14"/>
      <c r="CC1346" s="14"/>
      <c r="CD1346" s="14"/>
      <c r="CE1346" s="14"/>
      <c r="CF1346" s="14"/>
      <c r="CG1346" s="14"/>
      <c r="CH1346" s="14"/>
      <c r="CI1346" s="14"/>
      <c r="CJ1346" s="14"/>
      <c r="CK1346" s="14"/>
      <c r="CL1346" s="14"/>
      <c r="CM1346" s="14"/>
      <c r="CN1346" s="14"/>
      <c r="CO1346" s="14"/>
      <c r="CP1346" s="14"/>
      <c r="CQ1346" s="14"/>
      <c r="CR1346" s="14"/>
      <c r="CS1346" s="14"/>
      <c r="CT1346" s="14"/>
      <c r="CU1346" s="14"/>
      <c r="CV1346" s="14"/>
      <c r="CW1346" s="14"/>
      <c r="CX1346" s="14"/>
      <c r="CY1346" s="14"/>
      <c r="CZ1346" s="14"/>
      <c r="DA1346" s="14"/>
      <c r="DB1346" s="14"/>
      <c r="DC1346" s="14"/>
      <c r="DD1346" s="14"/>
      <c r="DE1346" s="17" t="s">
        <v>204</v>
      </c>
      <c r="DF1346" s="17" t="s">
        <v>277</v>
      </c>
      <c r="DG1346" s="18"/>
      <c r="DH1346" s="17" t="s">
        <v>277</v>
      </c>
      <c r="DI1346" s="18"/>
      <c r="DJ1346" s="17" t="s">
        <v>277</v>
      </c>
      <c r="DK1346" s="18"/>
      <c r="DL1346" s="12" t="s">
        <v>213</v>
      </c>
      <c r="DM1346" s="13" t="s">
        <v>185</v>
      </c>
      <c r="DN1346" s="13" t="s">
        <v>22567</v>
      </c>
      <c r="DO1346" s="13" t="s">
        <v>185</v>
      </c>
      <c r="DP1346" s="13" t="s">
        <v>22568</v>
      </c>
      <c r="DQ1346" s="14"/>
      <c r="DR1346" s="14"/>
      <c r="DS1346" s="14"/>
      <c r="DT1346" s="14"/>
      <c r="DU1346" s="14"/>
      <c r="DV1346" s="14"/>
      <c r="DW1346" s="14"/>
      <c r="DX1346" s="14"/>
      <c r="DY1346" s="14"/>
      <c r="DZ1346" s="14"/>
      <c r="EA1346" s="14"/>
      <c r="EB1346" s="14"/>
      <c r="EC1346" s="14"/>
      <c r="ED1346" s="14"/>
      <c r="EE1346" s="14"/>
      <c r="EF1346" s="14"/>
      <c r="EG1346" s="14"/>
      <c r="EH1346" s="14"/>
      <c r="EI1346" s="17" t="s">
        <v>204</v>
      </c>
      <c r="EJ1346" s="15" t="s">
        <v>205</v>
      </c>
      <c r="EK1346" s="16">
        <v>46094.63638888889</v>
      </c>
      <c r="EL1346" s="12" t="s">
        <v>218</v>
      </c>
      <c r="EM1346" s="13" t="s">
        <v>185</v>
      </c>
      <c r="EN1346" s="13" t="s">
        <v>22569</v>
      </c>
      <c r="EO1346" s="13" t="s">
        <v>185</v>
      </c>
      <c r="EP1346" s="13" t="s">
        <v>22570</v>
      </c>
      <c r="EQ1346" s="13" t="s">
        <v>195</v>
      </c>
      <c r="ER1346" s="13" t="s">
        <v>22571</v>
      </c>
      <c r="ES1346" s="13" t="s">
        <v>195</v>
      </c>
      <c r="ET1346" s="13" t="s">
        <v>22571</v>
      </c>
      <c r="EU1346" s="14"/>
      <c r="EV1346" s="14"/>
      <c r="EW1346" s="14"/>
      <c r="EX1346" s="14"/>
      <c r="EY1346" s="14"/>
      <c r="EZ1346" s="14"/>
      <c r="FA1346" s="14"/>
      <c r="FB1346" s="14"/>
      <c r="FC1346" s="14"/>
      <c r="FD1346" s="14"/>
      <c r="FE1346" s="14"/>
      <c r="FF1346" s="14"/>
      <c r="FG1346" s="14"/>
      <c r="FH1346" s="14"/>
      <c r="FI1346" s="17" t="s">
        <v>204</v>
      </c>
      <c r="FJ1346" s="15" t="s">
        <v>205</v>
      </c>
      <c r="FK1346" s="16">
        <v>46102.7049537037</v>
      </c>
      <c r="FL1346" s="14"/>
      <c r="FM1346" s="14"/>
      <c r="FN1346" s="15" t="s">
        <v>223</v>
      </c>
      <c r="FO1346" s="16">
        <v>46102.7049537037</v>
      </c>
      <c r="FP1346" s="13" t="s">
        <v>22571</v>
      </c>
      <c r="FQ1346" s="13" t="s">
        <v>22572</v>
      </c>
      <c r="FR1346" s="13" t="s">
        <v>22573</v>
      </c>
      <c r="FS1346" s="14"/>
      <c r="FT1346" s="14"/>
      <c r="FU1346" s="14" t="str">
        <f t="shared" si="17"/>
        <v>Base de Dados_Images/TQ-6501.Imagem do Equipamento-.115621.jpg</v>
      </c>
      <c r="FV1346" s="14"/>
      <c r="FW1346" s="14"/>
    </row>
    <row r="1347" ht="15.75" customHeight="1">
      <c r="A1347" s="10" t="s">
        <v>18211</v>
      </c>
      <c r="B1347" s="10" t="s">
        <v>22491</v>
      </c>
      <c r="C1347" s="10" t="s">
        <v>286</v>
      </c>
      <c r="D1347" s="10" t="s">
        <v>22574</v>
      </c>
      <c r="E1347" s="11" t="s">
        <v>22575</v>
      </c>
      <c r="F1347" s="12" t="s">
        <v>184</v>
      </c>
      <c r="G1347" s="13" t="s">
        <v>185</v>
      </c>
      <c r="H1347" s="13" t="s">
        <v>22576</v>
      </c>
      <c r="I1347" s="13" t="s">
        <v>185</v>
      </c>
      <c r="J1347" s="13" t="s">
        <v>22577</v>
      </c>
      <c r="K1347" s="13" t="s">
        <v>185</v>
      </c>
      <c r="L1347" s="13" t="s">
        <v>22578</v>
      </c>
      <c r="M1347" s="13" t="s">
        <v>185</v>
      </c>
      <c r="N1347" s="13" t="s">
        <v>22579</v>
      </c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  <c r="BP1347" s="14"/>
      <c r="BQ1347" s="14"/>
      <c r="BR1347" s="14"/>
      <c r="BS1347" s="17" t="s">
        <v>204</v>
      </c>
      <c r="BT1347" s="15" t="s">
        <v>205</v>
      </c>
      <c r="BU1347" s="16">
        <v>46053.510104166664</v>
      </c>
      <c r="BV1347" s="15" t="s">
        <v>205</v>
      </c>
      <c r="BW1347" s="16">
        <v>46046.48554398148</v>
      </c>
      <c r="BX1347" s="15" t="s">
        <v>205</v>
      </c>
      <c r="BY1347" s="16">
        <v>46053.510104166664</v>
      </c>
      <c r="BZ1347" s="12" t="s">
        <v>206</v>
      </c>
      <c r="CA1347" s="13" t="s">
        <v>195</v>
      </c>
      <c r="CB1347" s="13" t="s">
        <v>22580</v>
      </c>
      <c r="CC1347" s="13" t="s">
        <v>185</v>
      </c>
      <c r="CD1347" s="13" t="s">
        <v>22581</v>
      </c>
      <c r="CE1347" s="13" t="s">
        <v>195</v>
      </c>
      <c r="CF1347" s="13" t="s">
        <v>22582</v>
      </c>
      <c r="CG1347" s="14"/>
      <c r="CH1347" s="14"/>
      <c r="CI1347" s="14"/>
      <c r="CJ1347" s="14"/>
      <c r="CK1347" s="14"/>
      <c r="CL1347" s="14"/>
      <c r="CM1347" s="14"/>
      <c r="CN1347" s="14"/>
      <c r="CO1347" s="14"/>
      <c r="CP1347" s="14"/>
      <c r="CQ1347" s="14"/>
      <c r="CR1347" s="14"/>
      <c r="CS1347" s="14"/>
      <c r="CT1347" s="14"/>
      <c r="CU1347" s="14"/>
      <c r="CV1347" s="14"/>
      <c r="CW1347" s="14"/>
      <c r="CX1347" s="14"/>
      <c r="CY1347" s="14"/>
      <c r="CZ1347" s="14"/>
      <c r="DA1347" s="14"/>
      <c r="DB1347" s="14"/>
      <c r="DC1347" s="14"/>
      <c r="DD1347" s="14"/>
      <c r="DE1347" s="17" t="s">
        <v>204</v>
      </c>
      <c r="DF1347" s="17" t="s">
        <v>277</v>
      </c>
      <c r="DG1347" s="18"/>
      <c r="DH1347" s="15" t="s">
        <v>205</v>
      </c>
      <c r="DI1347" s="16">
        <v>46077.69361111111</v>
      </c>
      <c r="DJ1347" s="15" t="s">
        <v>205</v>
      </c>
      <c r="DK1347" s="16">
        <v>46077.69361111111</v>
      </c>
      <c r="DL1347" s="12" t="s">
        <v>213</v>
      </c>
      <c r="DM1347" s="13" t="s">
        <v>185</v>
      </c>
      <c r="DN1347" s="13" t="s">
        <v>22583</v>
      </c>
      <c r="DO1347" s="13" t="s">
        <v>185</v>
      </c>
      <c r="DP1347" s="13" t="s">
        <v>22584</v>
      </c>
      <c r="DQ1347" s="14"/>
      <c r="DR1347" s="14"/>
      <c r="DS1347" s="14"/>
      <c r="DT1347" s="14"/>
      <c r="DU1347" s="14"/>
      <c r="DV1347" s="14"/>
      <c r="DW1347" s="14"/>
      <c r="DX1347" s="14"/>
      <c r="DY1347" s="14"/>
      <c r="DZ1347" s="14"/>
      <c r="EA1347" s="14"/>
      <c r="EB1347" s="14"/>
      <c r="EC1347" s="14"/>
      <c r="ED1347" s="14"/>
      <c r="EE1347" s="14"/>
      <c r="EF1347" s="14"/>
      <c r="EG1347" s="14"/>
      <c r="EH1347" s="14"/>
      <c r="EI1347" s="17" t="s">
        <v>204</v>
      </c>
      <c r="EJ1347" s="15" t="s">
        <v>205</v>
      </c>
      <c r="EK1347" s="16">
        <v>46094.63655092593</v>
      </c>
      <c r="EL1347" s="12" t="s">
        <v>218</v>
      </c>
      <c r="EM1347" s="13" t="s">
        <v>185</v>
      </c>
      <c r="EN1347" s="13" t="s">
        <v>22585</v>
      </c>
      <c r="EO1347" s="13" t="s">
        <v>185</v>
      </c>
      <c r="EP1347" s="13" t="s">
        <v>22586</v>
      </c>
      <c r="EQ1347" s="14"/>
      <c r="ER1347" s="14"/>
      <c r="ES1347" s="14"/>
      <c r="ET1347" s="14"/>
      <c r="EU1347" s="14"/>
      <c r="EV1347" s="14"/>
      <c r="EW1347" s="14"/>
      <c r="EX1347" s="14"/>
      <c r="EY1347" s="14"/>
      <c r="EZ1347" s="14"/>
      <c r="FA1347" s="14"/>
      <c r="FB1347" s="14"/>
      <c r="FC1347" s="14"/>
      <c r="FD1347" s="14"/>
      <c r="FE1347" s="14"/>
      <c r="FF1347" s="14"/>
      <c r="FG1347" s="14"/>
      <c r="FH1347" s="14"/>
      <c r="FI1347" s="17" t="s">
        <v>204</v>
      </c>
      <c r="FJ1347" s="15" t="s">
        <v>205</v>
      </c>
      <c r="FK1347" s="16">
        <v>46102.70516203704</v>
      </c>
      <c r="FL1347" s="14"/>
      <c r="FM1347" s="14"/>
      <c r="FN1347" s="15" t="s">
        <v>223</v>
      </c>
      <c r="FO1347" s="16">
        <v>46102.70516203704</v>
      </c>
      <c r="FP1347" s="13" t="s">
        <v>22586</v>
      </c>
      <c r="FQ1347" s="13" t="s">
        <v>22587</v>
      </c>
      <c r="FR1347" s="13" t="s">
        <v>22588</v>
      </c>
      <c r="FS1347" s="14"/>
      <c r="FT1347" s="14"/>
      <c r="FU1347" s="14" t="str">
        <f t="shared" si="17"/>
        <v>Base de Dados_Images/LIT-8002-03.Imagem do Equipamento-.115723.jpg</v>
      </c>
      <c r="FV1347" s="14"/>
      <c r="FW1347" s="14"/>
    </row>
    <row r="1348" ht="15.75" customHeight="1">
      <c r="A1348" s="10" t="s">
        <v>18211</v>
      </c>
      <c r="B1348" s="10" t="s">
        <v>22491</v>
      </c>
      <c r="C1348" s="10" t="s">
        <v>3150</v>
      </c>
      <c r="D1348" s="10" t="s">
        <v>22589</v>
      </c>
      <c r="E1348" s="11" t="s">
        <v>22590</v>
      </c>
      <c r="F1348" s="12" t="s">
        <v>184</v>
      </c>
      <c r="G1348" s="13" t="s">
        <v>185</v>
      </c>
      <c r="H1348" s="13" t="s">
        <v>22591</v>
      </c>
      <c r="I1348" s="13" t="s">
        <v>185</v>
      </c>
      <c r="J1348" s="13" t="s">
        <v>22592</v>
      </c>
      <c r="K1348" s="13" t="s">
        <v>185</v>
      </c>
      <c r="L1348" s="13" t="s">
        <v>22593</v>
      </c>
      <c r="M1348" s="13" t="s">
        <v>185</v>
      </c>
      <c r="N1348" s="13" t="s">
        <v>22594</v>
      </c>
      <c r="O1348" s="13" t="s">
        <v>195</v>
      </c>
      <c r="P1348" s="13" t="s">
        <v>22595</v>
      </c>
      <c r="Q1348" s="13" t="s">
        <v>195</v>
      </c>
      <c r="R1348" s="13" t="s">
        <v>22596</v>
      </c>
      <c r="S1348" s="13" t="s">
        <v>195</v>
      </c>
      <c r="T1348" s="13" t="s">
        <v>22597</v>
      </c>
      <c r="U1348" s="13" t="s">
        <v>195</v>
      </c>
      <c r="V1348" s="13" t="s">
        <v>22598</v>
      </c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  <c r="BP1348" s="14"/>
      <c r="BQ1348" s="14"/>
      <c r="BR1348" s="14"/>
      <c r="BS1348" s="17" t="s">
        <v>204</v>
      </c>
      <c r="BT1348" s="17" t="s">
        <v>277</v>
      </c>
      <c r="BU1348" s="18"/>
      <c r="BV1348" s="15" t="s">
        <v>205</v>
      </c>
      <c r="BW1348" s="16">
        <v>46070.6706712963</v>
      </c>
      <c r="BX1348" s="15" t="s">
        <v>205</v>
      </c>
      <c r="BY1348" s="16">
        <v>46070.6706712963</v>
      </c>
      <c r="BZ1348" s="12" t="s">
        <v>206</v>
      </c>
      <c r="CA1348" s="13" t="s">
        <v>195</v>
      </c>
      <c r="CB1348" s="13" t="s">
        <v>22599</v>
      </c>
      <c r="CC1348" s="13" t="s">
        <v>185</v>
      </c>
      <c r="CD1348" s="13" t="s">
        <v>22600</v>
      </c>
      <c r="CE1348" s="14"/>
      <c r="CF1348" s="14"/>
      <c r="CG1348" s="14"/>
      <c r="CH1348" s="14"/>
      <c r="CI1348" s="14"/>
      <c r="CJ1348" s="14"/>
      <c r="CK1348" s="14"/>
      <c r="CL1348" s="14"/>
      <c r="CM1348" s="14"/>
      <c r="CN1348" s="14"/>
      <c r="CO1348" s="14"/>
      <c r="CP1348" s="14"/>
      <c r="CQ1348" s="14"/>
      <c r="CR1348" s="14"/>
      <c r="CS1348" s="14"/>
      <c r="CT1348" s="14"/>
      <c r="CU1348" s="14"/>
      <c r="CV1348" s="14"/>
      <c r="CW1348" s="14"/>
      <c r="CX1348" s="14"/>
      <c r="CY1348" s="14"/>
      <c r="CZ1348" s="14"/>
      <c r="DA1348" s="14"/>
      <c r="DB1348" s="14"/>
      <c r="DC1348" s="14"/>
      <c r="DD1348" s="14"/>
      <c r="DE1348" s="17" t="s">
        <v>204</v>
      </c>
      <c r="DF1348" s="17" t="s">
        <v>277</v>
      </c>
      <c r="DG1348" s="18"/>
      <c r="DH1348" s="15" t="s">
        <v>205</v>
      </c>
      <c r="DI1348" s="16">
        <v>46077.692094907405</v>
      </c>
      <c r="DJ1348" s="15" t="s">
        <v>205</v>
      </c>
      <c r="DK1348" s="16">
        <v>46077.692094907405</v>
      </c>
      <c r="DL1348" s="12" t="s">
        <v>213</v>
      </c>
      <c r="DM1348" s="13" t="s">
        <v>185</v>
      </c>
      <c r="DN1348" s="13" t="s">
        <v>22601</v>
      </c>
      <c r="DO1348" s="14"/>
      <c r="DP1348" s="14"/>
      <c r="DQ1348" s="14"/>
      <c r="DR1348" s="14"/>
      <c r="DS1348" s="14"/>
      <c r="DT1348" s="14"/>
      <c r="DU1348" s="14"/>
      <c r="DV1348" s="14"/>
      <c r="DW1348" s="14"/>
      <c r="DX1348" s="14"/>
      <c r="DY1348" s="14"/>
      <c r="DZ1348" s="14"/>
      <c r="EA1348" s="14"/>
      <c r="EB1348" s="14"/>
      <c r="EC1348" s="14"/>
      <c r="ED1348" s="14"/>
      <c r="EE1348" s="14"/>
      <c r="EF1348" s="14"/>
      <c r="EG1348" s="14"/>
      <c r="EH1348" s="14"/>
      <c r="EI1348" s="17" t="s">
        <v>204</v>
      </c>
      <c r="EJ1348" s="15" t="s">
        <v>205</v>
      </c>
      <c r="EK1348" s="16">
        <v>46094.63668981481</v>
      </c>
      <c r="EL1348" s="12" t="s">
        <v>218</v>
      </c>
      <c r="EM1348" s="13" t="s">
        <v>185</v>
      </c>
      <c r="EN1348" s="13" t="s">
        <v>22602</v>
      </c>
      <c r="EO1348" s="14"/>
      <c r="EP1348" s="14"/>
      <c r="EQ1348" s="14"/>
      <c r="ER1348" s="14"/>
      <c r="ES1348" s="14"/>
      <c r="ET1348" s="14"/>
      <c r="EU1348" s="14"/>
      <c r="EV1348" s="14"/>
      <c r="EW1348" s="14"/>
      <c r="EX1348" s="14"/>
      <c r="EY1348" s="14"/>
      <c r="EZ1348" s="14"/>
      <c r="FA1348" s="14"/>
      <c r="FB1348" s="14"/>
      <c r="FC1348" s="14"/>
      <c r="FD1348" s="14"/>
      <c r="FE1348" s="14"/>
      <c r="FF1348" s="14"/>
      <c r="FG1348" s="14"/>
      <c r="FH1348" s="14"/>
      <c r="FI1348" s="17" t="s">
        <v>204</v>
      </c>
      <c r="FJ1348" s="15" t="s">
        <v>205</v>
      </c>
      <c r="FK1348" s="16">
        <v>46102.7052662037</v>
      </c>
      <c r="FL1348" s="14"/>
      <c r="FM1348" s="14"/>
      <c r="FN1348" s="15" t="s">
        <v>223</v>
      </c>
      <c r="FO1348" s="16">
        <v>46102.7052662037</v>
      </c>
      <c r="FP1348" s="13" t="s">
        <v>22602</v>
      </c>
      <c r="FQ1348" s="13" t="s">
        <v>22603</v>
      </c>
      <c r="FR1348" s="13" t="s">
        <v>22604</v>
      </c>
      <c r="FS1348" s="14"/>
      <c r="FT1348" s="14"/>
      <c r="FU1348" s="14" t="str">
        <f t="shared" si="17"/>
        <v>Base de Dados_Images/LCV-2020-01.Imagem do Equipamento-.120605.jpg</v>
      </c>
      <c r="FV1348" s="14"/>
      <c r="FW1348" s="14"/>
    </row>
    <row r="1349" ht="15.75" customHeight="1">
      <c r="A1349" s="10" t="s">
        <v>18211</v>
      </c>
      <c r="B1349" s="10" t="s">
        <v>22491</v>
      </c>
      <c r="C1349" s="10" t="s">
        <v>3150</v>
      </c>
      <c r="D1349" s="10" t="s">
        <v>22605</v>
      </c>
      <c r="E1349" s="11" t="s">
        <v>22606</v>
      </c>
      <c r="F1349" s="12" t="s">
        <v>184</v>
      </c>
      <c r="G1349" s="13" t="s">
        <v>185</v>
      </c>
      <c r="H1349" s="13" t="s">
        <v>22607</v>
      </c>
      <c r="I1349" s="13" t="s">
        <v>185</v>
      </c>
      <c r="J1349" s="13" t="s">
        <v>22608</v>
      </c>
      <c r="K1349" s="13" t="s">
        <v>185</v>
      </c>
      <c r="L1349" s="13" t="s">
        <v>22609</v>
      </c>
      <c r="M1349" s="13" t="s">
        <v>185</v>
      </c>
      <c r="N1349" s="13" t="s">
        <v>22610</v>
      </c>
      <c r="O1349" s="13" t="s">
        <v>195</v>
      </c>
      <c r="P1349" s="13" t="s">
        <v>22611</v>
      </c>
      <c r="Q1349" s="13" t="s">
        <v>195</v>
      </c>
      <c r="R1349" s="13" t="s">
        <v>22611</v>
      </c>
      <c r="S1349" s="13" t="s">
        <v>195</v>
      </c>
      <c r="T1349" s="13" t="s">
        <v>22612</v>
      </c>
      <c r="U1349" s="13" t="s">
        <v>195</v>
      </c>
      <c r="V1349" s="13" t="s">
        <v>22613</v>
      </c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  <c r="BP1349" s="14"/>
      <c r="BQ1349" s="14"/>
      <c r="BR1349" s="14"/>
      <c r="BS1349" s="17" t="s">
        <v>204</v>
      </c>
      <c r="BT1349" s="17" t="s">
        <v>277</v>
      </c>
      <c r="BU1349" s="18"/>
      <c r="BV1349" s="15" t="s">
        <v>205</v>
      </c>
      <c r="BW1349" s="16">
        <v>46070.6709837963</v>
      </c>
      <c r="BX1349" s="15" t="s">
        <v>205</v>
      </c>
      <c r="BY1349" s="16">
        <v>46070.6709837963</v>
      </c>
      <c r="BZ1349" s="12" t="s">
        <v>206</v>
      </c>
      <c r="CA1349" s="13" t="s">
        <v>195</v>
      </c>
      <c r="CB1349" s="13" t="s">
        <v>22614</v>
      </c>
      <c r="CC1349" s="13" t="s">
        <v>185</v>
      </c>
      <c r="CD1349" s="13" t="s">
        <v>22615</v>
      </c>
      <c r="CE1349" s="14"/>
      <c r="CF1349" s="14"/>
      <c r="CG1349" s="14"/>
      <c r="CH1349" s="14"/>
      <c r="CI1349" s="14"/>
      <c r="CJ1349" s="14"/>
      <c r="CK1349" s="14"/>
      <c r="CL1349" s="14"/>
      <c r="CM1349" s="14"/>
      <c r="CN1349" s="14"/>
      <c r="CO1349" s="14"/>
      <c r="CP1349" s="14"/>
      <c r="CQ1349" s="14"/>
      <c r="CR1349" s="14"/>
      <c r="CS1349" s="14"/>
      <c r="CT1349" s="14"/>
      <c r="CU1349" s="14"/>
      <c r="CV1349" s="14"/>
      <c r="CW1349" s="14"/>
      <c r="CX1349" s="14"/>
      <c r="CY1349" s="14"/>
      <c r="CZ1349" s="14"/>
      <c r="DA1349" s="14"/>
      <c r="DB1349" s="14"/>
      <c r="DC1349" s="14"/>
      <c r="DD1349" s="14"/>
      <c r="DE1349" s="17" t="s">
        <v>204</v>
      </c>
      <c r="DF1349" s="17" t="s">
        <v>277</v>
      </c>
      <c r="DG1349" s="18"/>
      <c r="DH1349" s="15" t="s">
        <v>205</v>
      </c>
      <c r="DI1349" s="16">
        <v>46077.69231481481</v>
      </c>
      <c r="DJ1349" s="15" t="s">
        <v>205</v>
      </c>
      <c r="DK1349" s="16">
        <v>46077.69231481481</v>
      </c>
      <c r="DL1349" s="12" t="s">
        <v>213</v>
      </c>
      <c r="DM1349" s="13" t="s">
        <v>185</v>
      </c>
      <c r="DN1349" s="13" t="s">
        <v>22616</v>
      </c>
      <c r="DO1349" s="14"/>
      <c r="DP1349" s="14"/>
      <c r="DQ1349" s="14"/>
      <c r="DR1349" s="14"/>
      <c r="DS1349" s="14"/>
      <c r="DT1349" s="14"/>
      <c r="DU1349" s="14"/>
      <c r="DV1349" s="14"/>
      <c r="DW1349" s="14"/>
      <c r="DX1349" s="14"/>
      <c r="DY1349" s="14"/>
      <c r="DZ1349" s="14"/>
      <c r="EA1349" s="14"/>
      <c r="EB1349" s="14"/>
      <c r="EC1349" s="14"/>
      <c r="ED1349" s="14"/>
      <c r="EE1349" s="14"/>
      <c r="EF1349" s="14"/>
      <c r="EG1349" s="14"/>
      <c r="EH1349" s="14"/>
      <c r="EI1349" s="17" t="s">
        <v>204</v>
      </c>
      <c r="EJ1349" s="15" t="s">
        <v>205</v>
      </c>
      <c r="EK1349" s="16">
        <v>46094.63680555556</v>
      </c>
      <c r="EL1349" s="12" t="s">
        <v>218</v>
      </c>
      <c r="EM1349" s="13" t="s">
        <v>185</v>
      </c>
      <c r="EN1349" s="13" t="s">
        <v>22617</v>
      </c>
      <c r="EO1349" s="14"/>
      <c r="EP1349" s="14"/>
      <c r="EQ1349" s="14"/>
      <c r="ER1349" s="14"/>
      <c r="ES1349" s="14"/>
      <c r="ET1349" s="14"/>
      <c r="EU1349" s="14"/>
      <c r="EV1349" s="14"/>
      <c r="EW1349" s="14"/>
      <c r="EX1349" s="14"/>
      <c r="EY1349" s="14"/>
      <c r="EZ1349" s="14"/>
      <c r="FA1349" s="14"/>
      <c r="FB1349" s="14"/>
      <c r="FC1349" s="14"/>
      <c r="FD1349" s="14"/>
      <c r="FE1349" s="14"/>
      <c r="FF1349" s="14"/>
      <c r="FG1349" s="14"/>
      <c r="FH1349" s="14"/>
      <c r="FI1349" s="17" t="s">
        <v>204</v>
      </c>
      <c r="FJ1349" s="15" t="s">
        <v>205</v>
      </c>
      <c r="FK1349" s="16">
        <v>46102.705358796295</v>
      </c>
      <c r="FL1349" s="14"/>
      <c r="FM1349" s="14"/>
      <c r="FN1349" s="15" t="s">
        <v>223</v>
      </c>
      <c r="FO1349" s="16">
        <v>46102.705358796295</v>
      </c>
      <c r="FP1349" s="13" t="s">
        <v>22617</v>
      </c>
      <c r="FQ1349" s="13" t="s">
        <v>22618</v>
      </c>
      <c r="FR1349" s="13" t="s">
        <v>22619</v>
      </c>
      <c r="FS1349" s="14"/>
      <c r="FT1349" s="14"/>
      <c r="FU1349" s="14" t="str">
        <f t="shared" si="17"/>
        <v>Base de Dados_Images/LCV-2020-02.Imagem do Equipamento-.120614.jpg</v>
      </c>
      <c r="FV1349" s="14"/>
      <c r="FW1349" s="14"/>
    </row>
    <row r="1350" ht="15.75" customHeight="1">
      <c r="A1350" s="10" t="s">
        <v>18211</v>
      </c>
      <c r="B1350" s="10" t="s">
        <v>22491</v>
      </c>
      <c r="C1350" s="10" t="s">
        <v>3150</v>
      </c>
      <c r="D1350" s="10" t="s">
        <v>22620</v>
      </c>
      <c r="E1350" s="11" t="s">
        <v>22621</v>
      </c>
      <c r="F1350" s="12" t="s">
        <v>184</v>
      </c>
      <c r="G1350" s="13" t="s">
        <v>185</v>
      </c>
      <c r="H1350" s="13" t="s">
        <v>22622</v>
      </c>
      <c r="I1350" s="13" t="s">
        <v>185</v>
      </c>
      <c r="J1350" s="13" t="s">
        <v>22623</v>
      </c>
      <c r="K1350" s="13" t="s">
        <v>185</v>
      </c>
      <c r="L1350" s="13" t="s">
        <v>22624</v>
      </c>
      <c r="M1350" s="13" t="s">
        <v>185</v>
      </c>
      <c r="N1350" s="13" t="s">
        <v>22625</v>
      </c>
      <c r="O1350" s="13" t="s">
        <v>185</v>
      </c>
      <c r="P1350" s="13" t="s">
        <v>22626</v>
      </c>
      <c r="Q1350" s="13" t="s">
        <v>185</v>
      </c>
      <c r="R1350" s="13" t="s">
        <v>22627</v>
      </c>
      <c r="S1350" s="13" t="s">
        <v>185</v>
      </c>
      <c r="T1350" s="13" t="s">
        <v>22628</v>
      </c>
      <c r="U1350" s="13" t="s">
        <v>185</v>
      </c>
      <c r="V1350" s="13" t="s">
        <v>22629</v>
      </c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  <c r="BP1350" s="14"/>
      <c r="BQ1350" s="14"/>
      <c r="BR1350" s="14"/>
      <c r="BS1350" s="15" t="s">
        <v>204</v>
      </c>
      <c r="BT1350" s="17" t="s">
        <v>277</v>
      </c>
      <c r="BU1350" s="18"/>
      <c r="BV1350" s="15" t="s">
        <v>205</v>
      </c>
      <c r="BW1350" s="16">
        <v>46102.81775462963</v>
      </c>
      <c r="BX1350" s="15" t="s">
        <v>205</v>
      </c>
      <c r="BY1350" s="16">
        <v>46102.81775462963</v>
      </c>
      <c r="BZ1350" s="12" t="s">
        <v>206</v>
      </c>
      <c r="CA1350" s="13" t="s">
        <v>195</v>
      </c>
      <c r="CB1350" s="13" t="s">
        <v>22630</v>
      </c>
      <c r="CC1350" s="13" t="s">
        <v>185</v>
      </c>
      <c r="CD1350" s="13" t="s">
        <v>22631</v>
      </c>
      <c r="CE1350" s="14"/>
      <c r="CF1350" s="14"/>
      <c r="CG1350" s="14"/>
      <c r="CH1350" s="14"/>
      <c r="CI1350" s="14"/>
      <c r="CJ1350" s="14"/>
      <c r="CK1350" s="14"/>
      <c r="CL1350" s="14"/>
      <c r="CM1350" s="14"/>
      <c r="CN1350" s="14"/>
      <c r="CO1350" s="14"/>
      <c r="CP1350" s="14"/>
      <c r="CQ1350" s="14"/>
      <c r="CR1350" s="14"/>
      <c r="CS1350" s="14"/>
      <c r="CT1350" s="14"/>
      <c r="CU1350" s="14"/>
      <c r="CV1350" s="14"/>
      <c r="CW1350" s="14"/>
      <c r="CX1350" s="14"/>
      <c r="CY1350" s="14"/>
      <c r="CZ1350" s="14"/>
      <c r="DA1350" s="14"/>
      <c r="DB1350" s="14"/>
      <c r="DC1350" s="14"/>
      <c r="DD1350" s="14"/>
      <c r="DE1350" s="17" t="s">
        <v>204</v>
      </c>
      <c r="DF1350" s="17" t="s">
        <v>277</v>
      </c>
      <c r="DG1350" s="18"/>
      <c r="DH1350" s="15" t="s">
        <v>205</v>
      </c>
      <c r="DI1350" s="16">
        <v>46098.527291666665</v>
      </c>
      <c r="DJ1350" s="15" t="s">
        <v>205</v>
      </c>
      <c r="DK1350" s="16">
        <v>46098.527291666665</v>
      </c>
      <c r="DL1350" s="12" t="s">
        <v>213</v>
      </c>
      <c r="DM1350" s="13" t="s">
        <v>185</v>
      </c>
      <c r="DN1350" s="13" t="s">
        <v>22632</v>
      </c>
      <c r="DO1350" s="14"/>
      <c r="DP1350" s="14"/>
      <c r="DQ1350" s="14"/>
      <c r="DR1350" s="14"/>
      <c r="DS1350" s="14"/>
      <c r="DT1350" s="14"/>
      <c r="DU1350" s="14"/>
      <c r="DV1350" s="14"/>
      <c r="DW1350" s="14"/>
      <c r="DX1350" s="14"/>
      <c r="DY1350" s="14"/>
      <c r="DZ1350" s="14"/>
      <c r="EA1350" s="14"/>
      <c r="EB1350" s="14"/>
      <c r="EC1350" s="14"/>
      <c r="ED1350" s="14"/>
      <c r="EE1350" s="14"/>
      <c r="EF1350" s="14"/>
      <c r="EG1350" s="14"/>
      <c r="EH1350" s="14"/>
      <c r="EI1350" s="17" t="s">
        <v>204</v>
      </c>
      <c r="EJ1350" s="15" t="s">
        <v>205</v>
      </c>
      <c r="EK1350" s="16">
        <v>46094.63695601852</v>
      </c>
      <c r="EL1350" s="12" t="s">
        <v>218</v>
      </c>
      <c r="EM1350" s="13" t="s">
        <v>195</v>
      </c>
      <c r="EN1350" s="13" t="s">
        <v>22633</v>
      </c>
      <c r="EO1350" s="14"/>
      <c r="EP1350" s="14"/>
      <c r="EQ1350" s="14"/>
      <c r="ER1350" s="14"/>
      <c r="ES1350" s="14"/>
      <c r="ET1350" s="14"/>
      <c r="EU1350" s="14"/>
      <c r="EV1350" s="14"/>
      <c r="EW1350" s="14"/>
      <c r="EX1350" s="14"/>
      <c r="EY1350" s="14"/>
      <c r="EZ1350" s="14"/>
      <c r="FA1350" s="14"/>
      <c r="FB1350" s="14"/>
      <c r="FC1350" s="14"/>
      <c r="FD1350" s="14"/>
      <c r="FE1350" s="14"/>
      <c r="FF1350" s="14"/>
      <c r="FG1350" s="14"/>
      <c r="FH1350" s="14"/>
      <c r="FI1350" s="17" t="s">
        <v>204</v>
      </c>
      <c r="FJ1350" s="15" t="s">
        <v>205</v>
      </c>
      <c r="FK1350" s="16">
        <v>46102.70545138889</v>
      </c>
      <c r="FL1350" s="14"/>
      <c r="FM1350" s="14"/>
      <c r="FN1350" s="15" t="s">
        <v>223</v>
      </c>
      <c r="FO1350" s="16">
        <v>46102.81775462963</v>
      </c>
      <c r="FP1350" s="13" t="s">
        <v>22629</v>
      </c>
      <c r="FQ1350" s="13" t="s">
        <v>22634</v>
      </c>
      <c r="FR1350" s="13" t="s">
        <v>22635</v>
      </c>
      <c r="FS1350" s="14"/>
      <c r="FT1350" s="14"/>
      <c r="FU1350" s="14" t="str">
        <f t="shared" si="17"/>
        <v>Base de Dados_Images/LCV-2020-03.Imagem do Equipamento-.130111.jpg</v>
      </c>
      <c r="FV1350" s="14"/>
      <c r="FW1350" s="14"/>
    </row>
    <row r="1351" ht="15.75" customHeight="1">
      <c r="A1351" s="10" t="s">
        <v>18211</v>
      </c>
      <c r="B1351" s="10" t="s">
        <v>22491</v>
      </c>
      <c r="C1351" s="10" t="s">
        <v>3150</v>
      </c>
      <c r="D1351" s="10" t="s">
        <v>22636</v>
      </c>
      <c r="E1351" s="11" t="s">
        <v>22637</v>
      </c>
      <c r="F1351" s="12" t="s">
        <v>184</v>
      </c>
      <c r="G1351" s="13" t="s">
        <v>185</v>
      </c>
      <c r="H1351" s="13" t="s">
        <v>22638</v>
      </c>
      <c r="I1351" s="13" t="s">
        <v>185</v>
      </c>
      <c r="J1351" s="13" t="s">
        <v>22639</v>
      </c>
      <c r="K1351" s="13" t="s">
        <v>185</v>
      </c>
      <c r="L1351" s="13" t="s">
        <v>22640</v>
      </c>
      <c r="M1351" s="13" t="s">
        <v>185</v>
      </c>
      <c r="N1351" s="13" t="s">
        <v>22641</v>
      </c>
      <c r="O1351" s="13" t="s">
        <v>185</v>
      </c>
      <c r="P1351" s="13" t="s">
        <v>22642</v>
      </c>
      <c r="Q1351" s="13" t="s">
        <v>185</v>
      </c>
      <c r="R1351" s="13" t="s">
        <v>22643</v>
      </c>
      <c r="S1351" s="13" t="s">
        <v>185</v>
      </c>
      <c r="T1351" s="13" t="s">
        <v>22644</v>
      </c>
      <c r="U1351" s="13" t="s">
        <v>185</v>
      </c>
      <c r="V1351" s="13" t="s">
        <v>22645</v>
      </c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  <c r="BP1351" s="14"/>
      <c r="BQ1351" s="14"/>
      <c r="BR1351" s="14"/>
      <c r="BS1351" s="17" t="s">
        <v>204</v>
      </c>
      <c r="BT1351" s="17" t="s">
        <v>277</v>
      </c>
      <c r="BU1351" s="18"/>
      <c r="BV1351" s="15" t="s">
        <v>205</v>
      </c>
      <c r="BW1351" s="16">
        <v>46077.6915625</v>
      </c>
      <c r="BX1351" s="15" t="s">
        <v>205</v>
      </c>
      <c r="BY1351" s="16">
        <v>46077.6915625</v>
      </c>
      <c r="BZ1351" s="12" t="s">
        <v>206</v>
      </c>
      <c r="CA1351" s="13" t="s">
        <v>195</v>
      </c>
      <c r="CB1351" s="13" t="s">
        <v>22646</v>
      </c>
      <c r="CC1351" s="13" t="s">
        <v>185</v>
      </c>
      <c r="CD1351" s="13" t="s">
        <v>22647</v>
      </c>
      <c r="CE1351" s="14"/>
      <c r="CF1351" s="14"/>
      <c r="CG1351" s="14"/>
      <c r="CH1351" s="14"/>
      <c r="CI1351" s="14"/>
      <c r="CJ1351" s="14"/>
      <c r="CK1351" s="14"/>
      <c r="CL1351" s="14"/>
      <c r="CM1351" s="14"/>
      <c r="CN1351" s="14"/>
      <c r="CO1351" s="14"/>
      <c r="CP1351" s="14"/>
      <c r="CQ1351" s="14"/>
      <c r="CR1351" s="14"/>
      <c r="CS1351" s="14"/>
      <c r="CT1351" s="14"/>
      <c r="CU1351" s="14"/>
      <c r="CV1351" s="14"/>
      <c r="CW1351" s="14"/>
      <c r="CX1351" s="14"/>
      <c r="CY1351" s="14"/>
      <c r="CZ1351" s="14"/>
      <c r="DA1351" s="14"/>
      <c r="DB1351" s="14"/>
      <c r="DC1351" s="14"/>
      <c r="DD1351" s="14"/>
      <c r="DE1351" s="17" t="s">
        <v>204</v>
      </c>
      <c r="DF1351" s="17" t="s">
        <v>277</v>
      </c>
      <c r="DG1351" s="18"/>
      <c r="DH1351" s="15" t="s">
        <v>205</v>
      </c>
      <c r="DI1351" s="16">
        <v>46077.69167824074</v>
      </c>
      <c r="DJ1351" s="15" t="s">
        <v>205</v>
      </c>
      <c r="DK1351" s="16">
        <v>46077.69167824074</v>
      </c>
      <c r="DL1351" s="12" t="s">
        <v>213</v>
      </c>
      <c r="DM1351" s="13" t="s">
        <v>185</v>
      </c>
      <c r="DN1351" s="13" t="s">
        <v>22648</v>
      </c>
      <c r="DO1351" s="14"/>
      <c r="DP1351" s="14"/>
      <c r="DQ1351" s="14"/>
      <c r="DR1351" s="14"/>
      <c r="DS1351" s="14"/>
      <c r="DT1351" s="14"/>
      <c r="DU1351" s="14"/>
      <c r="DV1351" s="14"/>
      <c r="DW1351" s="14"/>
      <c r="DX1351" s="14"/>
      <c r="DY1351" s="14"/>
      <c r="DZ1351" s="14"/>
      <c r="EA1351" s="14"/>
      <c r="EB1351" s="14"/>
      <c r="EC1351" s="14"/>
      <c r="ED1351" s="14"/>
      <c r="EE1351" s="14"/>
      <c r="EF1351" s="14"/>
      <c r="EG1351" s="14"/>
      <c r="EH1351" s="14"/>
      <c r="EI1351" s="17" t="s">
        <v>204</v>
      </c>
      <c r="EJ1351" s="15" t="s">
        <v>205</v>
      </c>
      <c r="EK1351" s="16">
        <v>46094.63722222222</v>
      </c>
      <c r="EL1351" s="12" t="s">
        <v>218</v>
      </c>
      <c r="EM1351" s="13" t="s">
        <v>185</v>
      </c>
      <c r="EN1351" s="13" t="s">
        <v>22649</v>
      </c>
      <c r="EO1351" s="14"/>
      <c r="EP1351" s="14"/>
      <c r="EQ1351" s="14"/>
      <c r="ER1351" s="14"/>
      <c r="ES1351" s="14"/>
      <c r="ET1351" s="14"/>
      <c r="EU1351" s="14"/>
      <c r="EV1351" s="14"/>
      <c r="EW1351" s="14"/>
      <c r="EX1351" s="14"/>
      <c r="EY1351" s="14"/>
      <c r="EZ1351" s="14"/>
      <c r="FA1351" s="14"/>
      <c r="FB1351" s="14"/>
      <c r="FC1351" s="14"/>
      <c r="FD1351" s="14"/>
      <c r="FE1351" s="14"/>
      <c r="FF1351" s="14"/>
      <c r="FG1351" s="14"/>
      <c r="FH1351" s="14"/>
      <c r="FI1351" s="17" t="s">
        <v>204</v>
      </c>
      <c r="FJ1351" s="15" t="s">
        <v>205</v>
      </c>
      <c r="FK1351" s="16">
        <v>46102.70585648148</v>
      </c>
      <c r="FL1351" s="14"/>
      <c r="FM1351" s="14"/>
      <c r="FN1351" s="15" t="s">
        <v>223</v>
      </c>
      <c r="FO1351" s="16">
        <v>46102.70585648148</v>
      </c>
      <c r="FP1351" s="13" t="s">
        <v>22649</v>
      </c>
      <c r="FQ1351" s="13" t="s">
        <v>22650</v>
      </c>
      <c r="FR1351" s="13" t="s">
        <v>22651</v>
      </c>
      <c r="FS1351" s="14"/>
      <c r="FT1351" s="14"/>
      <c r="FU1351" s="14" t="str">
        <f t="shared" si="17"/>
        <v>Base de Dados_Images/LCV-6501.Imagem do Equipamento-.130403.jpg</v>
      </c>
      <c r="FV1351" s="14"/>
      <c r="FW1351" s="14"/>
    </row>
    <row r="1352" ht="15.75" customHeight="1">
      <c r="A1352" s="10" t="s">
        <v>18211</v>
      </c>
      <c r="B1352" s="10" t="s">
        <v>22491</v>
      </c>
      <c r="C1352" s="10" t="s">
        <v>3150</v>
      </c>
      <c r="D1352" s="10" t="s">
        <v>22652</v>
      </c>
      <c r="E1352" s="11" t="s">
        <v>22653</v>
      </c>
      <c r="F1352" s="12" t="s">
        <v>184</v>
      </c>
      <c r="G1352" s="13" t="s">
        <v>185</v>
      </c>
      <c r="H1352" s="13" t="s">
        <v>22654</v>
      </c>
      <c r="I1352" s="13" t="s">
        <v>185</v>
      </c>
      <c r="J1352" s="13" t="s">
        <v>22655</v>
      </c>
      <c r="K1352" s="13" t="s">
        <v>185</v>
      </c>
      <c r="L1352" s="13" t="s">
        <v>22656</v>
      </c>
      <c r="M1352" s="13" t="s">
        <v>185</v>
      </c>
      <c r="N1352" s="13" t="s">
        <v>22657</v>
      </c>
      <c r="O1352" s="13" t="s">
        <v>185</v>
      </c>
      <c r="P1352" s="13" t="s">
        <v>22658</v>
      </c>
      <c r="Q1352" s="13" t="s">
        <v>185</v>
      </c>
      <c r="R1352" s="13" t="s">
        <v>22659</v>
      </c>
      <c r="S1352" s="13" t="s">
        <v>185</v>
      </c>
      <c r="T1352" s="13" t="s">
        <v>22660</v>
      </c>
      <c r="U1352" s="13" t="s">
        <v>185</v>
      </c>
      <c r="V1352" s="13" t="s">
        <v>22661</v>
      </c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  <c r="BP1352" s="14"/>
      <c r="BQ1352" s="14"/>
      <c r="BR1352" s="14"/>
      <c r="BS1352" s="17" t="s">
        <v>204</v>
      </c>
      <c r="BT1352" s="17" t="s">
        <v>277</v>
      </c>
      <c r="BU1352" s="18"/>
      <c r="BV1352" s="15" t="s">
        <v>205</v>
      </c>
      <c r="BW1352" s="16">
        <v>46070.675729166665</v>
      </c>
      <c r="BX1352" s="15" t="s">
        <v>205</v>
      </c>
      <c r="BY1352" s="16">
        <v>46070.675729166665</v>
      </c>
      <c r="BZ1352" s="12" t="s">
        <v>206</v>
      </c>
      <c r="CA1352" s="13" t="s">
        <v>195</v>
      </c>
      <c r="CB1352" s="13" t="s">
        <v>22662</v>
      </c>
      <c r="CC1352" s="13" t="s">
        <v>185</v>
      </c>
      <c r="CD1352" s="13" t="s">
        <v>22663</v>
      </c>
      <c r="CE1352" s="14"/>
      <c r="CF1352" s="14"/>
      <c r="CG1352" s="14"/>
      <c r="CH1352" s="14"/>
      <c r="CI1352" s="14"/>
      <c r="CJ1352" s="14"/>
      <c r="CK1352" s="14"/>
      <c r="CL1352" s="14"/>
      <c r="CM1352" s="14"/>
      <c r="CN1352" s="14"/>
      <c r="CO1352" s="14"/>
      <c r="CP1352" s="14"/>
      <c r="CQ1352" s="14"/>
      <c r="CR1352" s="14"/>
      <c r="CS1352" s="14"/>
      <c r="CT1352" s="14"/>
      <c r="CU1352" s="14"/>
      <c r="CV1352" s="14"/>
      <c r="CW1352" s="14"/>
      <c r="CX1352" s="14"/>
      <c r="CY1352" s="14"/>
      <c r="CZ1352" s="14"/>
      <c r="DA1352" s="14"/>
      <c r="DB1352" s="14"/>
      <c r="DC1352" s="14"/>
      <c r="DD1352" s="14"/>
      <c r="DE1352" s="17" t="s">
        <v>204</v>
      </c>
      <c r="DF1352" s="17" t="s">
        <v>277</v>
      </c>
      <c r="DG1352" s="18"/>
      <c r="DH1352" s="15" t="s">
        <v>205</v>
      </c>
      <c r="DI1352" s="16">
        <v>46077.69188657407</v>
      </c>
      <c r="DJ1352" s="15" t="s">
        <v>205</v>
      </c>
      <c r="DK1352" s="16">
        <v>46077.69188657407</v>
      </c>
      <c r="DL1352" s="12" t="s">
        <v>213</v>
      </c>
      <c r="DM1352" s="13" t="s">
        <v>185</v>
      </c>
      <c r="DN1352" s="13" t="s">
        <v>22664</v>
      </c>
      <c r="DO1352" s="14"/>
      <c r="DP1352" s="14"/>
      <c r="DQ1352" s="14"/>
      <c r="DR1352" s="14"/>
      <c r="DS1352" s="14"/>
      <c r="DT1352" s="14"/>
      <c r="DU1352" s="14"/>
      <c r="DV1352" s="14"/>
      <c r="DW1352" s="14"/>
      <c r="DX1352" s="14"/>
      <c r="DY1352" s="14"/>
      <c r="DZ1352" s="14"/>
      <c r="EA1352" s="14"/>
      <c r="EB1352" s="14"/>
      <c r="EC1352" s="14"/>
      <c r="ED1352" s="14"/>
      <c r="EE1352" s="14"/>
      <c r="EF1352" s="14"/>
      <c r="EG1352" s="14"/>
      <c r="EH1352" s="14"/>
      <c r="EI1352" s="17" t="s">
        <v>204</v>
      </c>
      <c r="EJ1352" s="15" t="s">
        <v>205</v>
      </c>
      <c r="EK1352" s="16">
        <v>46099.31555555556</v>
      </c>
      <c r="EL1352" s="12" t="s">
        <v>218</v>
      </c>
      <c r="EM1352" s="13" t="s">
        <v>185</v>
      </c>
      <c r="EN1352" s="13" t="s">
        <v>22665</v>
      </c>
      <c r="EO1352" s="14"/>
      <c r="EP1352" s="14"/>
      <c r="EQ1352" s="14"/>
      <c r="ER1352" s="14"/>
      <c r="ES1352" s="14"/>
      <c r="ET1352" s="14"/>
      <c r="EU1352" s="14"/>
      <c r="EV1352" s="14"/>
      <c r="EW1352" s="14"/>
      <c r="EX1352" s="14"/>
      <c r="EY1352" s="14"/>
      <c r="EZ1352" s="14"/>
      <c r="FA1352" s="14"/>
      <c r="FB1352" s="14"/>
      <c r="FC1352" s="14"/>
      <c r="FD1352" s="14"/>
      <c r="FE1352" s="14"/>
      <c r="FF1352" s="14"/>
      <c r="FG1352" s="14"/>
      <c r="FH1352" s="14"/>
      <c r="FI1352" s="17" t="s">
        <v>204</v>
      </c>
      <c r="FJ1352" s="15" t="s">
        <v>205</v>
      </c>
      <c r="FK1352" s="16">
        <v>46102.81805555556</v>
      </c>
      <c r="FL1352" s="14"/>
      <c r="FM1352" s="14"/>
      <c r="FN1352" s="15" t="s">
        <v>223</v>
      </c>
      <c r="FO1352" s="16">
        <v>46102.81805555556</v>
      </c>
      <c r="FP1352" s="13" t="s">
        <v>22665</v>
      </c>
      <c r="FQ1352" s="13" t="s">
        <v>22666</v>
      </c>
      <c r="FR1352" s="13" t="s">
        <v>22661</v>
      </c>
      <c r="FS1352" s="14"/>
      <c r="FT1352" s="14"/>
      <c r="FU1352" s="14" t="str">
        <f t="shared" si="17"/>
        <v>Base de Dados_Images/LCV-6502.Imagem do Equipamento-.191246.jpg</v>
      </c>
      <c r="FV1352" s="14"/>
      <c r="FW1352" s="14"/>
    </row>
    <row r="1353" ht="15.75" customHeight="1">
      <c r="A1353" s="10" t="s">
        <v>18211</v>
      </c>
      <c r="B1353" s="10" t="s">
        <v>22667</v>
      </c>
      <c r="C1353" s="10" t="s">
        <v>1162</v>
      </c>
      <c r="D1353" s="10" t="s">
        <v>22668</v>
      </c>
      <c r="E1353" s="11" t="s">
        <v>22669</v>
      </c>
      <c r="F1353" s="12" t="s">
        <v>184</v>
      </c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  <c r="BP1353" s="14"/>
      <c r="BQ1353" s="14"/>
      <c r="BR1353" s="14"/>
      <c r="BS1353" s="17" t="s">
        <v>204</v>
      </c>
      <c r="BT1353" s="17" t="s">
        <v>277</v>
      </c>
      <c r="BU1353" s="18"/>
      <c r="BV1353" s="17" t="s">
        <v>277</v>
      </c>
      <c r="BW1353" s="18"/>
      <c r="BX1353" s="17" t="s">
        <v>277</v>
      </c>
      <c r="BY1353" s="18"/>
      <c r="BZ1353" s="12" t="s">
        <v>206</v>
      </c>
      <c r="CA1353" s="14"/>
      <c r="CB1353" s="14"/>
      <c r="CC1353" s="14"/>
      <c r="CD1353" s="14"/>
      <c r="CE1353" s="14"/>
      <c r="CF1353" s="14"/>
      <c r="CG1353" s="14"/>
      <c r="CH1353" s="14"/>
      <c r="CI1353" s="14"/>
      <c r="CJ1353" s="14"/>
      <c r="CK1353" s="14"/>
      <c r="CL1353" s="14"/>
      <c r="CM1353" s="14"/>
      <c r="CN1353" s="14"/>
      <c r="CO1353" s="14"/>
      <c r="CP1353" s="14"/>
      <c r="CQ1353" s="14"/>
      <c r="CR1353" s="14"/>
      <c r="CS1353" s="14"/>
      <c r="CT1353" s="14"/>
      <c r="CU1353" s="14"/>
      <c r="CV1353" s="14"/>
      <c r="CW1353" s="14"/>
      <c r="CX1353" s="14"/>
      <c r="CY1353" s="14"/>
      <c r="CZ1353" s="14"/>
      <c r="DA1353" s="14"/>
      <c r="DB1353" s="14"/>
      <c r="DC1353" s="14"/>
      <c r="DD1353" s="14"/>
      <c r="DE1353" s="17" t="s">
        <v>204</v>
      </c>
      <c r="DF1353" s="17" t="s">
        <v>277</v>
      </c>
      <c r="DG1353" s="18"/>
      <c r="DH1353" s="17" t="s">
        <v>277</v>
      </c>
      <c r="DI1353" s="18"/>
      <c r="DJ1353" s="17" t="s">
        <v>277</v>
      </c>
      <c r="DK1353" s="18"/>
      <c r="DL1353" s="12" t="s">
        <v>213</v>
      </c>
      <c r="DM1353" s="13" t="s">
        <v>185</v>
      </c>
      <c r="DN1353" s="13" t="s">
        <v>22670</v>
      </c>
      <c r="DO1353" s="13" t="s">
        <v>185</v>
      </c>
      <c r="DP1353" s="13" t="s">
        <v>22671</v>
      </c>
      <c r="DQ1353" s="14"/>
      <c r="DR1353" s="14"/>
      <c r="DS1353" s="14"/>
      <c r="DT1353" s="14"/>
      <c r="DU1353" s="14"/>
      <c r="DV1353" s="14"/>
      <c r="DW1353" s="14"/>
      <c r="DX1353" s="14"/>
      <c r="DY1353" s="14"/>
      <c r="DZ1353" s="14"/>
      <c r="EA1353" s="14"/>
      <c r="EB1353" s="14"/>
      <c r="EC1353" s="14"/>
      <c r="ED1353" s="14"/>
      <c r="EE1353" s="14"/>
      <c r="EF1353" s="14"/>
      <c r="EG1353" s="14"/>
      <c r="EH1353" s="14"/>
      <c r="EI1353" s="17" t="s">
        <v>204</v>
      </c>
      <c r="EJ1353" s="15" t="s">
        <v>205</v>
      </c>
      <c r="EK1353" s="16">
        <v>46099.68885416666</v>
      </c>
      <c r="EL1353" s="12" t="s">
        <v>218</v>
      </c>
      <c r="EM1353" s="14"/>
      <c r="EN1353" s="14"/>
      <c r="EO1353" s="14"/>
      <c r="EP1353" s="14"/>
      <c r="EQ1353" s="14"/>
      <c r="ER1353" s="14"/>
      <c r="ES1353" s="14"/>
      <c r="ET1353" s="14"/>
      <c r="EU1353" s="14"/>
      <c r="EV1353" s="14"/>
      <c r="EW1353" s="14"/>
      <c r="EX1353" s="14"/>
      <c r="EY1353" s="14"/>
      <c r="EZ1353" s="14"/>
      <c r="FA1353" s="14"/>
      <c r="FB1353" s="14"/>
      <c r="FC1353" s="14"/>
      <c r="FD1353" s="14"/>
      <c r="FE1353" s="14"/>
      <c r="FF1353" s="14"/>
      <c r="FG1353" s="14"/>
      <c r="FH1353" s="14"/>
      <c r="FI1353" s="17" t="s">
        <v>204</v>
      </c>
      <c r="FJ1353" s="17" t="s">
        <v>204</v>
      </c>
      <c r="FK1353" s="18"/>
      <c r="FL1353" s="14"/>
      <c r="FM1353" s="14"/>
      <c r="FN1353" s="17" t="s">
        <v>703</v>
      </c>
      <c r="FO1353" s="18"/>
      <c r="FP1353" s="13" t="s">
        <v>22671</v>
      </c>
      <c r="FQ1353" s="13" t="s">
        <v>22672</v>
      </c>
      <c r="FR1353" s="13" t="s">
        <v>22673</v>
      </c>
      <c r="FS1353" s="14"/>
      <c r="FT1353" s="14"/>
      <c r="FU1353" s="14" t="str">
        <f t="shared" si="17"/>
        <v>Base de Dados_Images/LIC-8022-10.Imagem do Equipamento-.185817.jpg</v>
      </c>
      <c r="FV1353" s="14"/>
      <c r="FW1353" s="14"/>
    </row>
    <row r="1354" ht="15.75" customHeight="1">
      <c r="A1354" s="10" t="s">
        <v>18211</v>
      </c>
      <c r="B1354" s="10" t="s">
        <v>22667</v>
      </c>
      <c r="C1354" s="10" t="s">
        <v>181</v>
      </c>
      <c r="D1354" s="10" t="s">
        <v>22674</v>
      </c>
      <c r="E1354" s="11" t="s">
        <v>22675</v>
      </c>
      <c r="F1354" s="12" t="s">
        <v>184</v>
      </c>
      <c r="G1354" s="13" t="s">
        <v>185</v>
      </c>
      <c r="H1354" s="13" t="s">
        <v>22676</v>
      </c>
      <c r="I1354" s="13" t="s">
        <v>185</v>
      </c>
      <c r="J1354" s="13" t="s">
        <v>22677</v>
      </c>
      <c r="K1354" s="13" t="s">
        <v>185</v>
      </c>
      <c r="L1354" s="13" t="s">
        <v>22677</v>
      </c>
      <c r="M1354" s="13" t="s">
        <v>185</v>
      </c>
      <c r="N1354" s="13" t="s">
        <v>22678</v>
      </c>
      <c r="O1354" s="13" t="s">
        <v>185</v>
      </c>
      <c r="P1354" s="13" t="s">
        <v>22679</v>
      </c>
      <c r="Q1354" s="13" t="s">
        <v>185</v>
      </c>
      <c r="R1354" s="13" t="s">
        <v>22680</v>
      </c>
      <c r="S1354" s="13" t="s">
        <v>185</v>
      </c>
      <c r="T1354" s="13" t="s">
        <v>22680</v>
      </c>
      <c r="U1354" s="13" t="s">
        <v>185</v>
      </c>
      <c r="V1354" s="13" t="s">
        <v>22681</v>
      </c>
      <c r="W1354" s="13" t="s">
        <v>185</v>
      </c>
      <c r="X1354" s="13" t="s">
        <v>22682</v>
      </c>
      <c r="Y1354" s="13" t="s">
        <v>185</v>
      </c>
      <c r="Z1354" s="13" t="s">
        <v>22682</v>
      </c>
      <c r="AA1354" s="13" t="s">
        <v>185</v>
      </c>
      <c r="AB1354" s="13" t="s">
        <v>22683</v>
      </c>
      <c r="AC1354" s="13" t="s">
        <v>185</v>
      </c>
      <c r="AD1354" s="13" t="s">
        <v>22684</v>
      </c>
      <c r="AE1354" s="13" t="s">
        <v>185</v>
      </c>
      <c r="AF1354" s="13" t="s">
        <v>22685</v>
      </c>
      <c r="AG1354" s="13" t="s">
        <v>185</v>
      </c>
      <c r="AH1354" s="13" t="s">
        <v>22686</v>
      </c>
      <c r="AI1354" s="13" t="s">
        <v>185</v>
      </c>
      <c r="AJ1354" s="13" t="s">
        <v>22687</v>
      </c>
      <c r="AK1354" s="13" t="s">
        <v>185</v>
      </c>
      <c r="AL1354" s="13" t="s">
        <v>22688</v>
      </c>
      <c r="AM1354" s="13" t="s">
        <v>185</v>
      </c>
      <c r="AN1354" s="13" t="s">
        <v>22689</v>
      </c>
      <c r="AO1354" s="13" t="s">
        <v>185</v>
      </c>
      <c r="AP1354" s="13" t="s">
        <v>22689</v>
      </c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  <c r="BP1354" s="14"/>
      <c r="BQ1354" s="14"/>
      <c r="BR1354" s="14"/>
      <c r="BS1354" s="17" t="s">
        <v>204</v>
      </c>
      <c r="BT1354" s="15" t="s">
        <v>205</v>
      </c>
      <c r="BU1354" s="16">
        <v>46048.53790509259</v>
      </c>
      <c r="BV1354" s="15" t="s">
        <v>205</v>
      </c>
      <c r="BW1354" s="16">
        <v>46042.73390046296</v>
      </c>
      <c r="BX1354" s="15" t="s">
        <v>205</v>
      </c>
      <c r="BY1354" s="16">
        <v>46048.53795138889</v>
      </c>
      <c r="BZ1354" s="12" t="s">
        <v>206</v>
      </c>
      <c r="CA1354" s="13" t="s">
        <v>185</v>
      </c>
      <c r="CB1354" s="13" t="s">
        <v>22690</v>
      </c>
      <c r="CC1354" s="13" t="s">
        <v>185</v>
      </c>
      <c r="CD1354" s="13" t="s">
        <v>22690</v>
      </c>
      <c r="CE1354" s="13" t="s">
        <v>185</v>
      </c>
      <c r="CF1354" s="13" t="s">
        <v>22691</v>
      </c>
      <c r="CG1354" s="13" t="s">
        <v>195</v>
      </c>
      <c r="CH1354" s="13" t="s">
        <v>22692</v>
      </c>
      <c r="CI1354" s="13" t="s">
        <v>185</v>
      </c>
      <c r="CJ1354" s="13" t="s">
        <v>22693</v>
      </c>
      <c r="CK1354" s="13" t="s">
        <v>195</v>
      </c>
      <c r="CL1354" s="13" t="s">
        <v>22694</v>
      </c>
      <c r="CM1354" s="14"/>
      <c r="CN1354" s="14"/>
      <c r="CO1354" s="14"/>
      <c r="CP1354" s="14"/>
      <c r="CQ1354" s="14"/>
      <c r="CR1354" s="14"/>
      <c r="CS1354" s="14"/>
      <c r="CT1354" s="14"/>
      <c r="CU1354" s="14"/>
      <c r="CV1354" s="14"/>
      <c r="CW1354" s="14"/>
      <c r="CX1354" s="14"/>
      <c r="CY1354" s="14"/>
      <c r="CZ1354" s="14"/>
      <c r="DA1354" s="14"/>
      <c r="DB1354" s="14"/>
      <c r="DC1354" s="14"/>
      <c r="DD1354" s="14"/>
      <c r="DE1354" s="17" t="s">
        <v>204</v>
      </c>
      <c r="DF1354" s="15" t="s">
        <v>205</v>
      </c>
      <c r="DG1354" s="16">
        <v>46077.39724537037</v>
      </c>
      <c r="DH1354" s="15" t="s">
        <v>205</v>
      </c>
      <c r="DI1354" s="16">
        <v>46081.61662037037</v>
      </c>
      <c r="DJ1354" s="15" t="s">
        <v>205</v>
      </c>
      <c r="DK1354" s="16">
        <v>46081.61662037037</v>
      </c>
      <c r="DL1354" s="12" t="s">
        <v>213</v>
      </c>
      <c r="DM1354" s="13" t="s">
        <v>185</v>
      </c>
      <c r="DN1354" s="13" t="s">
        <v>22695</v>
      </c>
      <c r="DO1354" s="13" t="s">
        <v>185</v>
      </c>
      <c r="DP1354" s="13" t="s">
        <v>22696</v>
      </c>
      <c r="DQ1354" s="13" t="s">
        <v>185</v>
      </c>
      <c r="DR1354" s="13" t="s">
        <v>22697</v>
      </c>
      <c r="DS1354" s="13" t="s">
        <v>185</v>
      </c>
      <c r="DT1354" s="13" t="s">
        <v>22698</v>
      </c>
      <c r="DU1354" s="14"/>
      <c r="DV1354" s="14"/>
      <c r="DW1354" s="14"/>
      <c r="DX1354" s="14"/>
      <c r="DY1354" s="14"/>
      <c r="DZ1354" s="14"/>
      <c r="EA1354" s="14"/>
      <c r="EB1354" s="14"/>
      <c r="EC1354" s="14"/>
      <c r="ED1354" s="14"/>
      <c r="EE1354" s="14"/>
      <c r="EF1354" s="14"/>
      <c r="EG1354" s="14"/>
      <c r="EH1354" s="14"/>
      <c r="EI1354" s="17" t="s">
        <v>204</v>
      </c>
      <c r="EJ1354" s="15" t="s">
        <v>205</v>
      </c>
      <c r="EK1354" s="16">
        <v>46098.51516203704</v>
      </c>
      <c r="EL1354" s="12" t="s">
        <v>218</v>
      </c>
      <c r="EM1354" s="14"/>
      <c r="EN1354" s="14"/>
      <c r="EO1354" s="14"/>
      <c r="EP1354" s="14"/>
      <c r="EQ1354" s="14"/>
      <c r="ER1354" s="14"/>
      <c r="ES1354" s="14"/>
      <c r="ET1354" s="14"/>
      <c r="EU1354" s="14"/>
      <c r="EV1354" s="14"/>
      <c r="EW1354" s="14"/>
      <c r="EX1354" s="14"/>
      <c r="EY1354" s="14"/>
      <c r="EZ1354" s="14"/>
      <c r="FA1354" s="14"/>
      <c r="FB1354" s="14"/>
      <c r="FC1354" s="14"/>
      <c r="FD1354" s="14"/>
      <c r="FE1354" s="14"/>
      <c r="FF1354" s="14"/>
      <c r="FG1354" s="14"/>
      <c r="FH1354" s="14"/>
      <c r="FI1354" s="17" t="s">
        <v>204</v>
      </c>
      <c r="FJ1354" s="17" t="s">
        <v>204</v>
      </c>
      <c r="FK1354" s="18"/>
      <c r="FL1354" s="14"/>
      <c r="FM1354" s="14"/>
      <c r="FN1354" s="17" t="s">
        <v>703</v>
      </c>
      <c r="FO1354" s="18"/>
      <c r="FP1354" s="13" t="s">
        <v>22698</v>
      </c>
      <c r="FQ1354" s="13" t="s">
        <v>22699</v>
      </c>
      <c r="FR1354" s="13" t="s">
        <v>22700</v>
      </c>
      <c r="FS1354" s="13" t="s">
        <v>22701</v>
      </c>
      <c r="FT1354" s="13" t="s">
        <v>22702</v>
      </c>
      <c r="FU1354" s="14" t="str">
        <f t="shared" si="17"/>
        <v>Base de Dados_Images/BC-6516.Imagem do Equipamento-.185132.jpg</v>
      </c>
      <c r="FV1354" s="14"/>
      <c r="FW1354" s="14"/>
    </row>
    <row r="1355" ht="15.75" customHeight="1">
      <c r="A1355" s="10" t="s">
        <v>18211</v>
      </c>
      <c r="B1355" s="10" t="s">
        <v>22667</v>
      </c>
      <c r="C1355" s="10" t="s">
        <v>181</v>
      </c>
      <c r="D1355" s="10" t="s">
        <v>22703</v>
      </c>
      <c r="E1355" s="11" t="s">
        <v>22704</v>
      </c>
      <c r="F1355" s="12" t="s">
        <v>184</v>
      </c>
      <c r="G1355" s="13" t="s">
        <v>185</v>
      </c>
      <c r="H1355" s="13" t="s">
        <v>22705</v>
      </c>
      <c r="I1355" s="13" t="s">
        <v>185</v>
      </c>
      <c r="J1355" s="13" t="s">
        <v>22706</v>
      </c>
      <c r="K1355" s="13" t="s">
        <v>185</v>
      </c>
      <c r="L1355" s="13" t="s">
        <v>22706</v>
      </c>
      <c r="M1355" s="13" t="s">
        <v>185</v>
      </c>
      <c r="N1355" s="13" t="s">
        <v>22707</v>
      </c>
      <c r="O1355" s="13" t="s">
        <v>185</v>
      </c>
      <c r="P1355" s="13" t="s">
        <v>22708</v>
      </c>
      <c r="Q1355" s="13" t="s">
        <v>185</v>
      </c>
      <c r="R1355" s="13" t="s">
        <v>22709</v>
      </c>
      <c r="S1355" s="13" t="s">
        <v>185</v>
      </c>
      <c r="T1355" s="13" t="s">
        <v>22710</v>
      </c>
      <c r="U1355" s="13" t="s">
        <v>185</v>
      </c>
      <c r="V1355" s="13" t="s">
        <v>22710</v>
      </c>
      <c r="W1355" s="13" t="s">
        <v>185</v>
      </c>
      <c r="X1355" s="13" t="s">
        <v>22711</v>
      </c>
      <c r="Y1355" s="13" t="s">
        <v>185</v>
      </c>
      <c r="Z1355" s="13" t="s">
        <v>22712</v>
      </c>
      <c r="AA1355" s="13" t="s">
        <v>185</v>
      </c>
      <c r="AB1355" s="13" t="s">
        <v>22713</v>
      </c>
      <c r="AC1355" s="13" t="s">
        <v>185</v>
      </c>
      <c r="AD1355" s="13" t="s">
        <v>22714</v>
      </c>
      <c r="AE1355" s="13" t="s">
        <v>185</v>
      </c>
      <c r="AF1355" s="13" t="s">
        <v>22715</v>
      </c>
      <c r="AG1355" s="13" t="s">
        <v>185</v>
      </c>
      <c r="AH1355" s="13" t="s">
        <v>22716</v>
      </c>
      <c r="AI1355" s="13" t="s">
        <v>185</v>
      </c>
      <c r="AJ1355" s="13" t="s">
        <v>22717</v>
      </c>
      <c r="AK1355" s="13" t="s">
        <v>185</v>
      </c>
      <c r="AL1355" s="13" t="s">
        <v>22718</v>
      </c>
      <c r="AM1355" s="13" t="s">
        <v>185</v>
      </c>
      <c r="AN1355" s="13" t="s">
        <v>22719</v>
      </c>
      <c r="AO1355" s="13" t="s">
        <v>185</v>
      </c>
      <c r="AP1355" s="13" t="s">
        <v>22719</v>
      </c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  <c r="BP1355" s="14"/>
      <c r="BQ1355" s="14"/>
      <c r="BR1355" s="14"/>
      <c r="BS1355" s="17" t="s">
        <v>204</v>
      </c>
      <c r="BT1355" s="15" t="s">
        <v>205</v>
      </c>
      <c r="BU1355" s="16">
        <v>46048.53758101852</v>
      </c>
      <c r="BV1355" s="15" t="s">
        <v>205</v>
      </c>
      <c r="BW1355" s="16">
        <v>46042.73280092593</v>
      </c>
      <c r="BX1355" s="15" t="s">
        <v>205</v>
      </c>
      <c r="BY1355" s="16">
        <v>46048.53761574074</v>
      </c>
      <c r="BZ1355" s="12" t="s">
        <v>206</v>
      </c>
      <c r="CA1355" s="13" t="s">
        <v>185</v>
      </c>
      <c r="CB1355" s="13" t="s">
        <v>22720</v>
      </c>
      <c r="CC1355" s="13" t="s">
        <v>185</v>
      </c>
      <c r="CD1355" s="13" t="s">
        <v>22721</v>
      </c>
      <c r="CE1355" s="13" t="s">
        <v>185</v>
      </c>
      <c r="CF1355" s="13" t="s">
        <v>22721</v>
      </c>
      <c r="CG1355" s="13" t="s">
        <v>195</v>
      </c>
      <c r="CH1355" s="13" t="s">
        <v>22722</v>
      </c>
      <c r="CI1355" s="13" t="s">
        <v>185</v>
      </c>
      <c r="CJ1355" s="13" t="s">
        <v>22723</v>
      </c>
      <c r="CK1355" s="13" t="s">
        <v>195</v>
      </c>
      <c r="CL1355" s="13" t="s">
        <v>22724</v>
      </c>
      <c r="CM1355" s="14"/>
      <c r="CN1355" s="14"/>
      <c r="CO1355" s="14"/>
      <c r="CP1355" s="14"/>
      <c r="CQ1355" s="14"/>
      <c r="CR1355" s="14"/>
      <c r="CS1355" s="14"/>
      <c r="CT1355" s="14"/>
      <c r="CU1355" s="14"/>
      <c r="CV1355" s="14"/>
      <c r="CW1355" s="14"/>
      <c r="CX1355" s="14"/>
      <c r="CY1355" s="14"/>
      <c r="CZ1355" s="14"/>
      <c r="DA1355" s="14"/>
      <c r="DB1355" s="14"/>
      <c r="DC1355" s="14"/>
      <c r="DD1355" s="14"/>
      <c r="DE1355" s="17" t="s">
        <v>204</v>
      </c>
      <c r="DF1355" s="15" t="s">
        <v>205</v>
      </c>
      <c r="DG1355" s="16">
        <v>46077.39712962963</v>
      </c>
      <c r="DH1355" s="15" t="s">
        <v>205</v>
      </c>
      <c r="DI1355" s="16">
        <v>46081.61638888889</v>
      </c>
      <c r="DJ1355" s="15" t="s">
        <v>205</v>
      </c>
      <c r="DK1355" s="16">
        <v>46081.61638888889</v>
      </c>
      <c r="DL1355" s="12" t="s">
        <v>213</v>
      </c>
      <c r="DM1355" s="13" t="s">
        <v>185</v>
      </c>
      <c r="DN1355" s="13" t="s">
        <v>22725</v>
      </c>
      <c r="DO1355" s="13" t="s">
        <v>185</v>
      </c>
      <c r="DP1355" s="13" t="s">
        <v>22726</v>
      </c>
      <c r="DQ1355" s="13" t="s">
        <v>185</v>
      </c>
      <c r="DR1355" s="13" t="s">
        <v>22727</v>
      </c>
      <c r="DS1355" s="13" t="s">
        <v>185</v>
      </c>
      <c r="DT1355" s="13" t="s">
        <v>22728</v>
      </c>
      <c r="DU1355" s="14"/>
      <c r="DV1355" s="14"/>
      <c r="DW1355" s="14"/>
      <c r="DX1355" s="14"/>
      <c r="DY1355" s="14"/>
      <c r="DZ1355" s="14"/>
      <c r="EA1355" s="14"/>
      <c r="EB1355" s="14"/>
      <c r="EC1355" s="14"/>
      <c r="ED1355" s="14"/>
      <c r="EE1355" s="14"/>
      <c r="EF1355" s="14"/>
      <c r="EG1355" s="14"/>
      <c r="EH1355" s="14"/>
      <c r="EI1355" s="17" t="s">
        <v>204</v>
      </c>
      <c r="EJ1355" s="15" t="s">
        <v>205</v>
      </c>
      <c r="EK1355" s="16">
        <v>46098.515381944446</v>
      </c>
      <c r="EL1355" s="12" t="s">
        <v>218</v>
      </c>
      <c r="EM1355" s="14"/>
      <c r="EN1355" s="14"/>
      <c r="EO1355" s="14"/>
      <c r="EP1355" s="14"/>
      <c r="EQ1355" s="14"/>
      <c r="ER1355" s="14"/>
      <c r="ES1355" s="14"/>
      <c r="ET1355" s="14"/>
      <c r="EU1355" s="14"/>
      <c r="EV1355" s="14"/>
      <c r="EW1355" s="14"/>
      <c r="EX1355" s="14"/>
      <c r="EY1355" s="14"/>
      <c r="EZ1355" s="14"/>
      <c r="FA1355" s="14"/>
      <c r="FB1355" s="14"/>
      <c r="FC1355" s="14"/>
      <c r="FD1355" s="14"/>
      <c r="FE1355" s="14"/>
      <c r="FF1355" s="14"/>
      <c r="FG1355" s="14"/>
      <c r="FH1355" s="14"/>
      <c r="FI1355" s="17" t="s">
        <v>204</v>
      </c>
      <c r="FJ1355" s="17" t="s">
        <v>204</v>
      </c>
      <c r="FK1355" s="18"/>
      <c r="FL1355" s="14"/>
      <c r="FM1355" s="14"/>
      <c r="FN1355" s="17" t="s">
        <v>703</v>
      </c>
      <c r="FO1355" s="18"/>
      <c r="FP1355" s="13" t="s">
        <v>22728</v>
      </c>
      <c r="FQ1355" s="13" t="s">
        <v>22729</v>
      </c>
      <c r="FR1355" s="13" t="s">
        <v>22730</v>
      </c>
      <c r="FS1355" s="13" t="s">
        <v>22731</v>
      </c>
      <c r="FT1355" s="13" t="s">
        <v>22732</v>
      </c>
      <c r="FU1355" s="14" t="str">
        <f t="shared" si="17"/>
        <v>Base de Dados_Images/BC-6517.Imagem do Equipamento-.185605.jpg</v>
      </c>
      <c r="FV1355" s="14"/>
      <c r="FW1355" s="14"/>
    </row>
    <row r="1356" ht="15.75" customHeight="1">
      <c r="A1356" s="10" t="s">
        <v>18211</v>
      </c>
      <c r="B1356" s="10" t="s">
        <v>22667</v>
      </c>
      <c r="C1356" s="10" t="s">
        <v>265</v>
      </c>
      <c r="D1356" s="10" t="s">
        <v>22733</v>
      </c>
      <c r="E1356" s="11" t="s">
        <v>22734</v>
      </c>
      <c r="F1356" s="12" t="s">
        <v>184</v>
      </c>
      <c r="G1356" s="13" t="s">
        <v>185</v>
      </c>
      <c r="H1356" s="13" t="s">
        <v>22735</v>
      </c>
      <c r="I1356" s="13" t="s">
        <v>185</v>
      </c>
      <c r="J1356" s="13" t="s">
        <v>22736</v>
      </c>
      <c r="K1356" s="13" t="s">
        <v>185</v>
      </c>
      <c r="L1356" s="13" t="s">
        <v>22737</v>
      </c>
      <c r="M1356" s="13" t="s">
        <v>195</v>
      </c>
      <c r="N1356" s="13" t="s">
        <v>22738</v>
      </c>
      <c r="O1356" s="13" t="s">
        <v>195</v>
      </c>
      <c r="P1356" s="13" t="s">
        <v>22739</v>
      </c>
      <c r="Q1356" s="13" t="s">
        <v>185</v>
      </c>
      <c r="R1356" s="13" t="s">
        <v>22740</v>
      </c>
      <c r="S1356" s="13" t="s">
        <v>185</v>
      </c>
      <c r="T1356" s="13" t="s">
        <v>22741</v>
      </c>
      <c r="U1356" s="13" t="s">
        <v>185</v>
      </c>
      <c r="V1356" s="13" t="s">
        <v>22742</v>
      </c>
      <c r="W1356" s="13" t="s">
        <v>185</v>
      </c>
      <c r="X1356" s="13" t="s">
        <v>22743</v>
      </c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  <c r="BP1356" s="14"/>
      <c r="BQ1356" s="14"/>
      <c r="BR1356" s="14"/>
      <c r="BS1356" s="17" t="s">
        <v>204</v>
      </c>
      <c r="BT1356" s="15" t="s">
        <v>205</v>
      </c>
      <c r="BU1356" s="16">
        <v>46097.533321759256</v>
      </c>
      <c r="BV1356" s="15" t="s">
        <v>205</v>
      </c>
      <c r="BW1356" s="16">
        <v>46098.37094907407</v>
      </c>
      <c r="BX1356" s="15" t="s">
        <v>205</v>
      </c>
      <c r="BY1356" s="16">
        <v>46098.37094907407</v>
      </c>
      <c r="BZ1356" s="12" t="s">
        <v>206</v>
      </c>
      <c r="CA1356" s="14"/>
      <c r="CB1356" s="14"/>
      <c r="CC1356" s="14"/>
      <c r="CD1356" s="14"/>
      <c r="CE1356" s="14"/>
      <c r="CF1356" s="14"/>
      <c r="CG1356" s="14"/>
      <c r="CH1356" s="14"/>
      <c r="CI1356" s="14"/>
      <c r="CJ1356" s="14"/>
      <c r="CK1356" s="14"/>
      <c r="CL1356" s="14"/>
      <c r="CM1356" s="14"/>
      <c r="CN1356" s="14"/>
      <c r="CO1356" s="14"/>
      <c r="CP1356" s="14"/>
      <c r="CQ1356" s="14"/>
      <c r="CR1356" s="14"/>
      <c r="CS1356" s="14"/>
      <c r="CT1356" s="14"/>
      <c r="CU1356" s="14"/>
      <c r="CV1356" s="14"/>
      <c r="CW1356" s="14"/>
      <c r="CX1356" s="14"/>
      <c r="CY1356" s="14"/>
      <c r="CZ1356" s="14"/>
      <c r="DA1356" s="14"/>
      <c r="DB1356" s="14"/>
      <c r="DC1356" s="14"/>
      <c r="DD1356" s="14"/>
      <c r="DE1356" s="17" t="s">
        <v>204</v>
      </c>
      <c r="DF1356" s="17" t="s">
        <v>277</v>
      </c>
      <c r="DG1356" s="18"/>
      <c r="DH1356" s="17" t="s">
        <v>277</v>
      </c>
      <c r="DI1356" s="18"/>
      <c r="DJ1356" s="17" t="s">
        <v>277</v>
      </c>
      <c r="DK1356" s="18"/>
      <c r="DL1356" s="12" t="s">
        <v>213</v>
      </c>
      <c r="DM1356" s="13" t="s">
        <v>185</v>
      </c>
      <c r="DN1356" s="13" t="s">
        <v>22744</v>
      </c>
      <c r="DO1356" s="13" t="s">
        <v>185</v>
      </c>
      <c r="DP1356" s="13" t="s">
        <v>22745</v>
      </c>
      <c r="DQ1356" s="14"/>
      <c r="DR1356" s="14"/>
      <c r="DS1356" s="14"/>
      <c r="DT1356" s="14"/>
      <c r="DU1356" s="14"/>
      <c r="DV1356" s="14"/>
      <c r="DW1356" s="14"/>
      <c r="DX1356" s="14"/>
      <c r="DY1356" s="14"/>
      <c r="DZ1356" s="14"/>
      <c r="EA1356" s="14"/>
      <c r="EB1356" s="14"/>
      <c r="EC1356" s="14"/>
      <c r="ED1356" s="14"/>
      <c r="EE1356" s="14"/>
      <c r="EF1356" s="14"/>
      <c r="EG1356" s="14"/>
      <c r="EH1356" s="14"/>
      <c r="EI1356" s="17" t="s">
        <v>204</v>
      </c>
      <c r="EJ1356" s="15" t="s">
        <v>205</v>
      </c>
      <c r="EK1356" s="16">
        <v>46098.515543981484</v>
      </c>
      <c r="EL1356" s="12" t="s">
        <v>218</v>
      </c>
      <c r="EM1356" s="14"/>
      <c r="EN1356" s="14"/>
      <c r="EO1356" s="14"/>
      <c r="EP1356" s="14"/>
      <c r="EQ1356" s="14"/>
      <c r="ER1356" s="14"/>
      <c r="ES1356" s="14"/>
      <c r="ET1356" s="14"/>
      <c r="EU1356" s="14"/>
      <c r="EV1356" s="14"/>
      <c r="EW1356" s="14"/>
      <c r="EX1356" s="14"/>
      <c r="EY1356" s="14"/>
      <c r="EZ1356" s="14"/>
      <c r="FA1356" s="14"/>
      <c r="FB1356" s="14"/>
      <c r="FC1356" s="14"/>
      <c r="FD1356" s="14"/>
      <c r="FE1356" s="14"/>
      <c r="FF1356" s="14"/>
      <c r="FG1356" s="14"/>
      <c r="FH1356" s="14"/>
      <c r="FI1356" s="17" t="s">
        <v>204</v>
      </c>
      <c r="FJ1356" s="17" t="s">
        <v>204</v>
      </c>
      <c r="FK1356" s="18"/>
      <c r="FL1356" s="14"/>
      <c r="FM1356" s="14"/>
      <c r="FN1356" s="17" t="s">
        <v>703</v>
      </c>
      <c r="FO1356" s="18"/>
      <c r="FP1356" s="13" t="s">
        <v>22745</v>
      </c>
      <c r="FQ1356" s="13" t="s">
        <v>22746</v>
      </c>
      <c r="FR1356" s="13" t="s">
        <v>22747</v>
      </c>
      <c r="FS1356" s="14"/>
      <c r="FT1356" s="14"/>
      <c r="FU1356" s="14" t="str">
        <f t="shared" si="17"/>
        <v>Base de Dados_Images/LV-6501.Imagem do Equipamento-.190735.jpg</v>
      </c>
      <c r="FV1356" s="14"/>
      <c r="FW1356" s="14"/>
    </row>
    <row r="1357" ht="15.75" customHeight="1">
      <c r="A1357" s="10" t="s">
        <v>18211</v>
      </c>
      <c r="B1357" s="10" t="s">
        <v>22667</v>
      </c>
      <c r="C1357" s="10" t="s">
        <v>286</v>
      </c>
      <c r="D1357" s="10" t="s">
        <v>22748</v>
      </c>
      <c r="E1357" s="11" t="s">
        <v>22749</v>
      </c>
      <c r="F1357" s="12" t="s">
        <v>184</v>
      </c>
      <c r="G1357" s="13" t="s">
        <v>185</v>
      </c>
      <c r="H1357" s="13" t="s">
        <v>22750</v>
      </c>
      <c r="I1357" s="13" t="s">
        <v>185</v>
      </c>
      <c r="J1357" s="13" t="s">
        <v>22751</v>
      </c>
      <c r="K1357" s="13" t="s">
        <v>185</v>
      </c>
      <c r="L1357" s="13" t="s">
        <v>22752</v>
      </c>
      <c r="M1357" s="13" t="s">
        <v>185</v>
      </c>
      <c r="N1357" s="13" t="s">
        <v>22753</v>
      </c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  <c r="BP1357" s="14"/>
      <c r="BQ1357" s="14"/>
      <c r="BR1357" s="14"/>
      <c r="BS1357" s="17" t="s">
        <v>204</v>
      </c>
      <c r="BT1357" s="15" t="s">
        <v>205</v>
      </c>
      <c r="BU1357" s="16">
        <v>46070.49523148148</v>
      </c>
      <c r="BV1357" s="15" t="s">
        <v>205</v>
      </c>
      <c r="BW1357" s="16">
        <v>46062.69127314815</v>
      </c>
      <c r="BX1357" s="15" t="s">
        <v>205</v>
      </c>
      <c r="BY1357" s="16">
        <v>46070.49523148148</v>
      </c>
      <c r="BZ1357" s="12" t="s">
        <v>206</v>
      </c>
      <c r="CA1357" s="13" t="s">
        <v>195</v>
      </c>
      <c r="CB1357" s="13" t="s">
        <v>22754</v>
      </c>
      <c r="CC1357" s="13" t="s">
        <v>185</v>
      </c>
      <c r="CD1357" s="13" t="s">
        <v>22755</v>
      </c>
      <c r="CE1357" s="13" t="s">
        <v>195</v>
      </c>
      <c r="CF1357" s="13" t="s">
        <v>22756</v>
      </c>
      <c r="CG1357" s="14"/>
      <c r="CH1357" s="14"/>
      <c r="CI1357" s="14"/>
      <c r="CJ1357" s="14"/>
      <c r="CK1357" s="14"/>
      <c r="CL1357" s="14"/>
      <c r="CM1357" s="14"/>
      <c r="CN1357" s="14"/>
      <c r="CO1357" s="14"/>
      <c r="CP1357" s="14"/>
      <c r="CQ1357" s="14"/>
      <c r="CR1357" s="14"/>
      <c r="CS1357" s="14"/>
      <c r="CT1357" s="14"/>
      <c r="CU1357" s="14"/>
      <c r="CV1357" s="14"/>
      <c r="CW1357" s="14"/>
      <c r="CX1357" s="14"/>
      <c r="CY1357" s="14"/>
      <c r="CZ1357" s="14"/>
      <c r="DA1357" s="14"/>
      <c r="DB1357" s="14"/>
      <c r="DC1357" s="14"/>
      <c r="DD1357" s="14"/>
      <c r="DE1357" s="17" t="s">
        <v>204</v>
      </c>
      <c r="DF1357" s="17" t="s">
        <v>277</v>
      </c>
      <c r="DG1357" s="18"/>
      <c r="DH1357" s="15" t="s">
        <v>205</v>
      </c>
      <c r="DI1357" s="16">
        <v>46081.617800925924</v>
      </c>
      <c r="DJ1357" s="15" t="s">
        <v>205</v>
      </c>
      <c r="DK1357" s="16">
        <v>46081.617800925924</v>
      </c>
      <c r="DL1357" s="12" t="s">
        <v>213</v>
      </c>
      <c r="DM1357" s="13" t="s">
        <v>185</v>
      </c>
      <c r="DN1357" s="13" t="s">
        <v>22757</v>
      </c>
      <c r="DO1357" s="13" t="s">
        <v>185</v>
      </c>
      <c r="DP1357" s="13" t="s">
        <v>22758</v>
      </c>
      <c r="DQ1357" s="14"/>
      <c r="DR1357" s="14"/>
      <c r="DS1357" s="14"/>
      <c r="DT1357" s="14"/>
      <c r="DU1357" s="14"/>
      <c r="DV1357" s="14"/>
      <c r="DW1357" s="14"/>
      <c r="DX1357" s="14"/>
      <c r="DY1357" s="14"/>
      <c r="DZ1357" s="14"/>
      <c r="EA1357" s="14"/>
      <c r="EB1357" s="14"/>
      <c r="EC1357" s="14"/>
      <c r="ED1357" s="14"/>
      <c r="EE1357" s="14"/>
      <c r="EF1357" s="14"/>
      <c r="EG1357" s="14"/>
      <c r="EH1357" s="14"/>
      <c r="EI1357" s="17" t="s">
        <v>204</v>
      </c>
      <c r="EJ1357" s="15" t="s">
        <v>205</v>
      </c>
      <c r="EK1357" s="16">
        <v>46102.711747685185</v>
      </c>
      <c r="EL1357" s="12" t="s">
        <v>218</v>
      </c>
      <c r="EM1357" s="14"/>
      <c r="EN1357" s="14"/>
      <c r="EO1357" s="14"/>
      <c r="EP1357" s="14"/>
      <c r="EQ1357" s="14"/>
      <c r="ER1357" s="14"/>
      <c r="ES1357" s="14"/>
      <c r="ET1357" s="14"/>
      <c r="EU1357" s="14"/>
      <c r="EV1357" s="14"/>
      <c r="EW1357" s="14"/>
      <c r="EX1357" s="14"/>
      <c r="EY1357" s="14"/>
      <c r="EZ1357" s="14"/>
      <c r="FA1357" s="14"/>
      <c r="FB1357" s="14"/>
      <c r="FC1357" s="14"/>
      <c r="FD1357" s="14"/>
      <c r="FE1357" s="14"/>
      <c r="FF1357" s="14"/>
      <c r="FG1357" s="14"/>
      <c r="FH1357" s="14"/>
      <c r="FI1357" s="17" t="s">
        <v>204</v>
      </c>
      <c r="FJ1357" s="17" t="s">
        <v>204</v>
      </c>
      <c r="FK1357" s="18"/>
      <c r="FL1357" s="14"/>
      <c r="FM1357" s="14"/>
      <c r="FN1357" s="17" t="s">
        <v>703</v>
      </c>
      <c r="FO1357" s="18"/>
      <c r="FP1357" s="13" t="s">
        <v>22758</v>
      </c>
      <c r="FQ1357" s="13" t="s">
        <v>22759</v>
      </c>
      <c r="FR1357" s="13" t="s">
        <v>22760</v>
      </c>
      <c r="FS1357" s="14"/>
      <c r="FT1357" s="14"/>
      <c r="FU1357" s="14" t="str">
        <f t="shared" si="17"/>
        <v>Base de Dados_Images/LIT-8012-03.Imagem do Equipamento-.193404.jpg</v>
      </c>
      <c r="FV1357" s="14"/>
      <c r="FW1357" s="14"/>
    </row>
    <row r="1358" ht="15.75" customHeight="1">
      <c r="A1358" s="10" t="s">
        <v>18211</v>
      </c>
      <c r="B1358" s="10" t="s">
        <v>22667</v>
      </c>
      <c r="C1358" s="10" t="s">
        <v>286</v>
      </c>
      <c r="D1358" s="10" t="s">
        <v>22761</v>
      </c>
      <c r="E1358" s="11" t="s">
        <v>22762</v>
      </c>
      <c r="F1358" s="12" t="s">
        <v>184</v>
      </c>
      <c r="G1358" s="13" t="s">
        <v>185</v>
      </c>
      <c r="H1358" s="13" t="s">
        <v>22763</v>
      </c>
      <c r="I1358" s="13" t="s">
        <v>185</v>
      </c>
      <c r="J1358" s="13" t="s">
        <v>22764</v>
      </c>
      <c r="K1358" s="13" t="s">
        <v>185</v>
      </c>
      <c r="L1358" s="13" t="s">
        <v>22765</v>
      </c>
      <c r="M1358" s="13" t="s">
        <v>185</v>
      </c>
      <c r="N1358" s="13" t="s">
        <v>22766</v>
      </c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  <c r="BP1358" s="14"/>
      <c r="BQ1358" s="14"/>
      <c r="BR1358" s="14"/>
      <c r="BS1358" s="15" t="s">
        <v>204</v>
      </c>
      <c r="BT1358" s="15" t="s">
        <v>205</v>
      </c>
      <c r="BU1358" s="16">
        <v>46098.472708333335</v>
      </c>
      <c r="BV1358" s="15" t="s">
        <v>205</v>
      </c>
      <c r="BW1358" s="16">
        <v>46098.472766203704</v>
      </c>
      <c r="BX1358" s="15" t="s">
        <v>205</v>
      </c>
      <c r="BY1358" s="16">
        <v>46098.472766203704</v>
      </c>
      <c r="BZ1358" s="12" t="s">
        <v>206</v>
      </c>
      <c r="CA1358" s="13" t="s">
        <v>185</v>
      </c>
      <c r="CB1358" s="13" t="s">
        <v>22767</v>
      </c>
      <c r="CC1358" s="13" t="s">
        <v>185</v>
      </c>
      <c r="CD1358" s="13" t="s">
        <v>22767</v>
      </c>
      <c r="CE1358" s="13" t="s">
        <v>185</v>
      </c>
      <c r="CF1358" s="13" t="s">
        <v>22768</v>
      </c>
      <c r="CG1358" s="14"/>
      <c r="CH1358" s="14"/>
      <c r="CI1358" s="14"/>
      <c r="CJ1358" s="14"/>
      <c r="CK1358" s="14"/>
      <c r="CL1358" s="14"/>
      <c r="CM1358" s="14"/>
      <c r="CN1358" s="14"/>
      <c r="CO1358" s="14"/>
      <c r="CP1358" s="14"/>
      <c r="CQ1358" s="14"/>
      <c r="CR1358" s="14"/>
      <c r="CS1358" s="14"/>
      <c r="CT1358" s="14"/>
      <c r="CU1358" s="14"/>
      <c r="CV1358" s="14"/>
      <c r="CW1358" s="14"/>
      <c r="CX1358" s="14"/>
      <c r="CY1358" s="14"/>
      <c r="CZ1358" s="14"/>
      <c r="DA1358" s="14"/>
      <c r="DB1358" s="14"/>
      <c r="DC1358" s="14"/>
      <c r="DD1358" s="14"/>
      <c r="DE1358" s="17" t="s">
        <v>204</v>
      </c>
      <c r="DF1358" s="17" t="s">
        <v>277</v>
      </c>
      <c r="DG1358" s="18"/>
      <c r="DH1358" s="15" t="s">
        <v>205</v>
      </c>
      <c r="DI1358" s="16">
        <v>46112.564837962964</v>
      </c>
      <c r="DJ1358" s="15" t="s">
        <v>205</v>
      </c>
      <c r="DK1358" s="16">
        <v>46112.564837962964</v>
      </c>
      <c r="DL1358" s="12" t="s">
        <v>213</v>
      </c>
      <c r="DM1358" s="13" t="s">
        <v>185</v>
      </c>
      <c r="DN1358" s="13" t="s">
        <v>22769</v>
      </c>
      <c r="DO1358" s="13" t="s">
        <v>185</v>
      </c>
      <c r="DP1358" s="13" t="s">
        <v>22769</v>
      </c>
      <c r="DQ1358" s="14"/>
      <c r="DR1358" s="14"/>
      <c r="DS1358" s="14"/>
      <c r="DT1358" s="14"/>
      <c r="DU1358" s="14"/>
      <c r="DV1358" s="14"/>
      <c r="DW1358" s="14"/>
      <c r="DX1358" s="14"/>
      <c r="DY1358" s="14"/>
      <c r="DZ1358" s="14"/>
      <c r="EA1358" s="14"/>
      <c r="EB1358" s="14"/>
      <c r="EC1358" s="14"/>
      <c r="ED1358" s="14"/>
      <c r="EE1358" s="14"/>
      <c r="EF1358" s="14"/>
      <c r="EG1358" s="14"/>
      <c r="EH1358" s="14"/>
      <c r="EI1358" s="17" t="s">
        <v>204</v>
      </c>
      <c r="EJ1358" s="15" t="s">
        <v>205</v>
      </c>
      <c r="EK1358" s="16">
        <v>46112.56487268519</v>
      </c>
      <c r="EL1358" s="12" t="s">
        <v>218</v>
      </c>
      <c r="EM1358" s="14"/>
      <c r="EN1358" s="14"/>
      <c r="EO1358" s="14"/>
      <c r="EP1358" s="14"/>
      <c r="EQ1358" s="14"/>
      <c r="ER1358" s="14"/>
      <c r="ES1358" s="14"/>
      <c r="ET1358" s="14"/>
      <c r="EU1358" s="14"/>
      <c r="EV1358" s="14"/>
      <c r="EW1358" s="14"/>
      <c r="EX1358" s="14"/>
      <c r="EY1358" s="14"/>
      <c r="EZ1358" s="14"/>
      <c r="FA1358" s="14"/>
      <c r="FB1358" s="14"/>
      <c r="FC1358" s="14"/>
      <c r="FD1358" s="14"/>
      <c r="FE1358" s="14"/>
      <c r="FF1358" s="14"/>
      <c r="FG1358" s="14"/>
      <c r="FH1358" s="14"/>
      <c r="FI1358" s="17" t="s">
        <v>204</v>
      </c>
      <c r="FJ1358" s="17" t="s">
        <v>204</v>
      </c>
      <c r="FK1358" s="18"/>
      <c r="FL1358" s="14"/>
      <c r="FM1358" s="14"/>
      <c r="FN1358" s="17" t="s">
        <v>703</v>
      </c>
      <c r="FO1358" s="18"/>
      <c r="FP1358" s="13" t="s">
        <v>22769</v>
      </c>
      <c r="FQ1358" s="13" t="s">
        <v>22770</v>
      </c>
      <c r="FR1358" s="13" t="s">
        <v>22771</v>
      </c>
      <c r="FS1358" s="14"/>
      <c r="FT1358" s="14"/>
      <c r="FU1358" s="14" t="str">
        <f t="shared" si="17"/>
        <v>Base de Dados_Images/60-PIT-60034B.Imagem do Equipamento-.142120.jpg</v>
      </c>
      <c r="FV1358" s="14"/>
      <c r="FW1358" s="14"/>
    </row>
    <row r="1359" ht="15.75" customHeight="1">
      <c r="A1359" s="10" t="s">
        <v>18211</v>
      </c>
      <c r="B1359" s="10" t="s">
        <v>22667</v>
      </c>
      <c r="C1359" s="10" t="s">
        <v>286</v>
      </c>
      <c r="D1359" s="10" t="s">
        <v>22772</v>
      </c>
      <c r="E1359" s="11" t="s">
        <v>22762</v>
      </c>
      <c r="F1359" s="12" t="s">
        <v>184</v>
      </c>
      <c r="G1359" s="13" t="s">
        <v>195</v>
      </c>
      <c r="H1359" s="13" t="s">
        <v>22773</v>
      </c>
      <c r="I1359" s="13" t="s">
        <v>195</v>
      </c>
      <c r="J1359" s="13" t="s">
        <v>22773</v>
      </c>
      <c r="K1359" s="13" t="s">
        <v>195</v>
      </c>
      <c r="L1359" s="13" t="s">
        <v>22774</v>
      </c>
      <c r="M1359" s="13" t="s">
        <v>195</v>
      </c>
      <c r="N1359" s="13" t="s">
        <v>22775</v>
      </c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  <c r="BP1359" s="14"/>
      <c r="BQ1359" s="14"/>
      <c r="BR1359" s="14"/>
      <c r="BS1359" s="17" t="s">
        <v>204</v>
      </c>
      <c r="BT1359" s="15" t="s">
        <v>205</v>
      </c>
      <c r="BU1359" s="16">
        <v>46098.38958333333</v>
      </c>
      <c r="BV1359" s="15" t="s">
        <v>205</v>
      </c>
      <c r="BW1359" s="16">
        <v>46098.38961805555</v>
      </c>
      <c r="BX1359" s="15" t="s">
        <v>205</v>
      </c>
      <c r="BY1359" s="16">
        <v>46098.38961805555</v>
      </c>
      <c r="BZ1359" s="12" t="s">
        <v>206</v>
      </c>
      <c r="CA1359" s="13" t="s">
        <v>195</v>
      </c>
      <c r="CB1359" s="13" t="s">
        <v>22776</v>
      </c>
      <c r="CC1359" s="13" t="s">
        <v>195</v>
      </c>
      <c r="CD1359" s="13" t="s">
        <v>22777</v>
      </c>
      <c r="CE1359" s="13" t="s">
        <v>195</v>
      </c>
      <c r="CF1359" s="13" t="s">
        <v>22778</v>
      </c>
      <c r="CG1359" s="14"/>
      <c r="CH1359" s="14"/>
      <c r="CI1359" s="14"/>
      <c r="CJ1359" s="14"/>
      <c r="CK1359" s="14"/>
      <c r="CL1359" s="14"/>
      <c r="CM1359" s="14"/>
      <c r="CN1359" s="14"/>
      <c r="CO1359" s="14"/>
      <c r="CP1359" s="14"/>
      <c r="CQ1359" s="14"/>
      <c r="CR1359" s="14"/>
      <c r="CS1359" s="14"/>
      <c r="CT1359" s="14"/>
      <c r="CU1359" s="14"/>
      <c r="CV1359" s="14"/>
      <c r="CW1359" s="14"/>
      <c r="CX1359" s="14"/>
      <c r="CY1359" s="14"/>
      <c r="CZ1359" s="14"/>
      <c r="DA1359" s="14"/>
      <c r="DB1359" s="14"/>
      <c r="DC1359" s="14"/>
      <c r="DD1359" s="14"/>
      <c r="DE1359" s="15" t="s">
        <v>204</v>
      </c>
      <c r="DF1359" s="17" t="s">
        <v>277</v>
      </c>
      <c r="DG1359" s="18"/>
      <c r="DH1359" s="15" t="s">
        <v>205</v>
      </c>
      <c r="DI1359" s="16">
        <v>46098.39076388889</v>
      </c>
      <c r="DJ1359" s="15" t="s">
        <v>205</v>
      </c>
      <c r="DK1359" s="16">
        <v>46098.39076388889</v>
      </c>
      <c r="DL1359" s="12" t="s">
        <v>213</v>
      </c>
      <c r="DM1359" s="13" t="s">
        <v>185</v>
      </c>
      <c r="DN1359" s="13" t="s">
        <v>22779</v>
      </c>
      <c r="DO1359" s="13" t="s">
        <v>185</v>
      </c>
      <c r="DP1359" s="13" t="s">
        <v>22780</v>
      </c>
      <c r="DQ1359" s="14"/>
      <c r="DR1359" s="14"/>
      <c r="DS1359" s="14"/>
      <c r="DT1359" s="14"/>
      <c r="DU1359" s="14"/>
      <c r="DV1359" s="14"/>
      <c r="DW1359" s="14"/>
      <c r="DX1359" s="14"/>
      <c r="DY1359" s="14"/>
      <c r="DZ1359" s="14"/>
      <c r="EA1359" s="14"/>
      <c r="EB1359" s="14"/>
      <c r="EC1359" s="14"/>
      <c r="ED1359" s="14"/>
      <c r="EE1359" s="14"/>
      <c r="EF1359" s="14"/>
      <c r="EG1359" s="14"/>
      <c r="EH1359" s="14"/>
      <c r="EI1359" s="17" t="s">
        <v>204</v>
      </c>
      <c r="EJ1359" s="15" t="s">
        <v>205</v>
      </c>
      <c r="EK1359" s="16">
        <v>46112.56497685185</v>
      </c>
      <c r="EL1359" s="12" t="s">
        <v>218</v>
      </c>
      <c r="EM1359" s="14"/>
      <c r="EN1359" s="14"/>
      <c r="EO1359" s="14"/>
      <c r="EP1359" s="14"/>
      <c r="EQ1359" s="14"/>
      <c r="ER1359" s="14"/>
      <c r="ES1359" s="14"/>
      <c r="ET1359" s="14"/>
      <c r="EU1359" s="14"/>
      <c r="EV1359" s="14"/>
      <c r="EW1359" s="14"/>
      <c r="EX1359" s="14"/>
      <c r="EY1359" s="14"/>
      <c r="EZ1359" s="14"/>
      <c r="FA1359" s="14"/>
      <c r="FB1359" s="14"/>
      <c r="FC1359" s="14"/>
      <c r="FD1359" s="14"/>
      <c r="FE1359" s="14"/>
      <c r="FF1359" s="14"/>
      <c r="FG1359" s="14"/>
      <c r="FH1359" s="14"/>
      <c r="FI1359" s="17" t="s">
        <v>204</v>
      </c>
      <c r="FJ1359" s="17" t="s">
        <v>204</v>
      </c>
      <c r="FK1359" s="18"/>
      <c r="FL1359" s="14"/>
      <c r="FM1359" s="14"/>
      <c r="FN1359" s="17" t="s">
        <v>703</v>
      </c>
      <c r="FO1359" s="18"/>
      <c r="FP1359" s="13" t="s">
        <v>22780</v>
      </c>
      <c r="FQ1359" s="13"/>
      <c r="FR1359" s="13"/>
      <c r="FS1359" s="14"/>
      <c r="FT1359" s="14"/>
      <c r="FU1359" s="14" t="str">
        <f t="shared" si="17"/>
        <v/>
      </c>
      <c r="FV1359" s="14"/>
      <c r="FW1359" s="14"/>
    </row>
    <row r="1360" ht="15.75" customHeight="1">
      <c r="A1360" s="10" t="s">
        <v>18211</v>
      </c>
      <c r="B1360" s="10" t="s">
        <v>22667</v>
      </c>
      <c r="C1360" s="10" t="s">
        <v>3150</v>
      </c>
      <c r="D1360" s="10" t="s">
        <v>22781</v>
      </c>
      <c r="E1360" s="11" t="s">
        <v>22782</v>
      </c>
      <c r="F1360" s="12" t="s">
        <v>184</v>
      </c>
      <c r="G1360" s="13" t="s">
        <v>185</v>
      </c>
      <c r="H1360" s="13" t="s">
        <v>22783</v>
      </c>
      <c r="I1360" s="13" t="s">
        <v>185</v>
      </c>
      <c r="J1360" s="13" t="s">
        <v>22784</v>
      </c>
      <c r="K1360" s="13" t="s">
        <v>185</v>
      </c>
      <c r="L1360" s="13" t="s">
        <v>22785</v>
      </c>
      <c r="M1360" s="13" t="s">
        <v>185</v>
      </c>
      <c r="N1360" s="13" t="s">
        <v>22786</v>
      </c>
      <c r="O1360" s="13" t="s">
        <v>195</v>
      </c>
      <c r="P1360" s="13" t="s">
        <v>22787</v>
      </c>
      <c r="Q1360" s="13" t="s">
        <v>195</v>
      </c>
      <c r="R1360" s="13" t="s">
        <v>22788</v>
      </c>
      <c r="S1360" s="13" t="s">
        <v>195</v>
      </c>
      <c r="T1360" s="13" t="s">
        <v>22789</v>
      </c>
      <c r="U1360" s="13" t="s">
        <v>195</v>
      </c>
      <c r="V1360" s="13" t="s">
        <v>22790</v>
      </c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  <c r="BP1360" s="14"/>
      <c r="BQ1360" s="14"/>
      <c r="BR1360" s="14"/>
      <c r="BS1360" s="17" t="s">
        <v>204</v>
      </c>
      <c r="BT1360" s="17" t="s">
        <v>277</v>
      </c>
      <c r="BU1360" s="18"/>
      <c r="BV1360" s="15" t="s">
        <v>205</v>
      </c>
      <c r="BW1360" s="16">
        <v>46070.679444444446</v>
      </c>
      <c r="BX1360" s="15" t="s">
        <v>205</v>
      </c>
      <c r="BY1360" s="16">
        <v>46070.679444444446</v>
      </c>
      <c r="BZ1360" s="12" t="s">
        <v>206</v>
      </c>
      <c r="CA1360" s="13" t="s">
        <v>195</v>
      </c>
      <c r="CB1360" s="13" t="s">
        <v>22791</v>
      </c>
      <c r="CC1360" s="13" t="s">
        <v>195</v>
      </c>
      <c r="CD1360" s="13" t="s">
        <v>22792</v>
      </c>
      <c r="CE1360" s="14"/>
      <c r="CF1360" s="14"/>
      <c r="CG1360" s="14"/>
      <c r="CH1360" s="14"/>
      <c r="CI1360" s="14"/>
      <c r="CJ1360" s="14"/>
      <c r="CK1360" s="14"/>
      <c r="CL1360" s="14"/>
      <c r="CM1360" s="14"/>
      <c r="CN1360" s="14"/>
      <c r="CO1360" s="14"/>
      <c r="CP1360" s="14"/>
      <c r="CQ1360" s="14"/>
      <c r="CR1360" s="14"/>
      <c r="CS1360" s="14"/>
      <c r="CT1360" s="14"/>
      <c r="CU1360" s="14"/>
      <c r="CV1360" s="14"/>
      <c r="CW1360" s="14"/>
      <c r="CX1360" s="14"/>
      <c r="CY1360" s="14"/>
      <c r="CZ1360" s="14"/>
      <c r="DA1360" s="14"/>
      <c r="DB1360" s="14"/>
      <c r="DC1360" s="14"/>
      <c r="DD1360" s="14"/>
      <c r="DE1360" s="17" t="s">
        <v>204</v>
      </c>
      <c r="DF1360" s="17" t="s">
        <v>277</v>
      </c>
      <c r="DG1360" s="18"/>
      <c r="DH1360" s="15" t="s">
        <v>205</v>
      </c>
      <c r="DI1360" s="16">
        <v>46081.61802083333</v>
      </c>
      <c r="DJ1360" s="15" t="s">
        <v>205</v>
      </c>
      <c r="DK1360" s="16">
        <v>46081.61802083333</v>
      </c>
      <c r="DL1360" s="12" t="s">
        <v>213</v>
      </c>
      <c r="DM1360" s="13" t="s">
        <v>185</v>
      </c>
      <c r="DN1360" s="13" t="s">
        <v>22793</v>
      </c>
      <c r="DO1360" s="14"/>
      <c r="DP1360" s="14"/>
      <c r="DQ1360" s="14"/>
      <c r="DR1360" s="14"/>
      <c r="DS1360" s="14"/>
      <c r="DT1360" s="14"/>
      <c r="DU1360" s="14"/>
      <c r="DV1360" s="14"/>
      <c r="DW1360" s="14"/>
      <c r="DX1360" s="14"/>
      <c r="DY1360" s="14"/>
      <c r="DZ1360" s="14"/>
      <c r="EA1360" s="14"/>
      <c r="EB1360" s="14"/>
      <c r="EC1360" s="14"/>
      <c r="ED1360" s="14"/>
      <c r="EE1360" s="14"/>
      <c r="EF1360" s="14"/>
      <c r="EG1360" s="14"/>
      <c r="EH1360" s="14"/>
      <c r="EI1360" s="17" t="s">
        <v>204</v>
      </c>
      <c r="EJ1360" s="15" t="s">
        <v>205</v>
      </c>
      <c r="EK1360" s="16">
        <v>46099.689409722225</v>
      </c>
      <c r="EL1360" s="12" t="s">
        <v>218</v>
      </c>
      <c r="EM1360" s="14"/>
      <c r="EN1360" s="14"/>
      <c r="EO1360" s="14"/>
      <c r="EP1360" s="14"/>
      <c r="EQ1360" s="14"/>
      <c r="ER1360" s="14"/>
      <c r="ES1360" s="14"/>
      <c r="ET1360" s="14"/>
      <c r="EU1360" s="14"/>
      <c r="EV1360" s="14"/>
      <c r="EW1360" s="14"/>
      <c r="EX1360" s="14"/>
      <c r="EY1360" s="14"/>
      <c r="EZ1360" s="14"/>
      <c r="FA1360" s="14"/>
      <c r="FB1360" s="14"/>
      <c r="FC1360" s="14"/>
      <c r="FD1360" s="14"/>
      <c r="FE1360" s="14"/>
      <c r="FF1360" s="14"/>
      <c r="FG1360" s="14"/>
      <c r="FH1360" s="14"/>
      <c r="FI1360" s="17" t="s">
        <v>204</v>
      </c>
      <c r="FJ1360" s="17" t="s">
        <v>204</v>
      </c>
      <c r="FK1360" s="18"/>
      <c r="FL1360" s="14"/>
      <c r="FM1360" s="14"/>
      <c r="FN1360" s="17" t="s">
        <v>703</v>
      </c>
      <c r="FO1360" s="18"/>
      <c r="FP1360" s="13" t="s">
        <v>22793</v>
      </c>
      <c r="FQ1360" s="13" t="s">
        <v>22794</v>
      </c>
      <c r="FR1360" s="13" t="s">
        <v>22795</v>
      </c>
      <c r="FS1360" s="14"/>
      <c r="FT1360" s="14"/>
      <c r="FU1360" s="14" t="str">
        <f t="shared" si="17"/>
        <v>Base de Dados_Images/XV-2021-01.Imagem do Equipamento-.190604.jpg</v>
      </c>
      <c r="FV1360" s="14"/>
      <c r="FW1360" s="14"/>
    </row>
    <row r="1361" ht="15.75" customHeight="1">
      <c r="A1361" s="10" t="s">
        <v>18211</v>
      </c>
      <c r="B1361" s="10" t="s">
        <v>22667</v>
      </c>
      <c r="C1361" s="10" t="s">
        <v>3150</v>
      </c>
      <c r="D1361" s="10" t="s">
        <v>22796</v>
      </c>
      <c r="E1361" s="11" t="s">
        <v>22797</v>
      </c>
      <c r="F1361" s="12" t="s">
        <v>184</v>
      </c>
      <c r="G1361" s="13" t="s">
        <v>185</v>
      </c>
      <c r="H1361" s="13" t="s">
        <v>22798</v>
      </c>
      <c r="I1361" s="13" t="s">
        <v>185</v>
      </c>
      <c r="J1361" s="13" t="s">
        <v>22799</v>
      </c>
      <c r="K1361" s="13" t="s">
        <v>185</v>
      </c>
      <c r="L1361" s="13" t="s">
        <v>22800</v>
      </c>
      <c r="M1361" s="13" t="s">
        <v>185</v>
      </c>
      <c r="N1361" s="13" t="s">
        <v>22801</v>
      </c>
      <c r="O1361" s="13" t="s">
        <v>185</v>
      </c>
      <c r="P1361" s="13" t="s">
        <v>22802</v>
      </c>
      <c r="Q1361" s="13" t="s">
        <v>185</v>
      </c>
      <c r="R1361" s="13" t="s">
        <v>22803</v>
      </c>
      <c r="S1361" s="13" t="s">
        <v>185</v>
      </c>
      <c r="T1361" s="13" t="s">
        <v>22804</v>
      </c>
      <c r="U1361" s="13" t="s">
        <v>185</v>
      </c>
      <c r="V1361" s="13" t="s">
        <v>22805</v>
      </c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  <c r="BP1361" s="14"/>
      <c r="BQ1361" s="14"/>
      <c r="BR1361" s="14"/>
      <c r="BS1361" s="17" t="s">
        <v>204</v>
      </c>
      <c r="BT1361" s="17" t="s">
        <v>277</v>
      </c>
      <c r="BU1361" s="18"/>
      <c r="BV1361" s="15" t="s">
        <v>205</v>
      </c>
      <c r="BW1361" s="16">
        <v>46070.67983796296</v>
      </c>
      <c r="BX1361" s="15" t="s">
        <v>205</v>
      </c>
      <c r="BY1361" s="16">
        <v>46070.67983796296</v>
      </c>
      <c r="BZ1361" s="12" t="s">
        <v>206</v>
      </c>
      <c r="CA1361" s="13" t="s">
        <v>185</v>
      </c>
      <c r="CB1361" s="13" t="s">
        <v>22806</v>
      </c>
      <c r="CC1361" s="13" t="s">
        <v>185</v>
      </c>
      <c r="CD1361" s="13" t="s">
        <v>22807</v>
      </c>
      <c r="CE1361" s="14"/>
      <c r="CF1361" s="14"/>
      <c r="CG1361" s="14"/>
      <c r="CH1361" s="14"/>
      <c r="CI1361" s="14"/>
      <c r="CJ1361" s="14"/>
      <c r="CK1361" s="14"/>
      <c r="CL1361" s="14"/>
      <c r="CM1361" s="14"/>
      <c r="CN1361" s="14"/>
      <c r="CO1361" s="14"/>
      <c r="CP1361" s="14"/>
      <c r="CQ1361" s="14"/>
      <c r="CR1361" s="14"/>
      <c r="CS1361" s="14"/>
      <c r="CT1361" s="14"/>
      <c r="CU1361" s="14"/>
      <c r="CV1361" s="14"/>
      <c r="CW1361" s="14"/>
      <c r="CX1361" s="14"/>
      <c r="CY1361" s="14"/>
      <c r="CZ1361" s="14"/>
      <c r="DA1361" s="14"/>
      <c r="DB1361" s="14"/>
      <c r="DC1361" s="14"/>
      <c r="DD1361" s="14"/>
      <c r="DE1361" s="17" t="s">
        <v>204</v>
      </c>
      <c r="DF1361" s="17" t="s">
        <v>277</v>
      </c>
      <c r="DG1361" s="18"/>
      <c r="DH1361" s="15" t="s">
        <v>205</v>
      </c>
      <c r="DI1361" s="16">
        <v>46097.53502314815</v>
      </c>
      <c r="DJ1361" s="15" t="s">
        <v>205</v>
      </c>
      <c r="DK1361" s="16">
        <v>46097.53502314815</v>
      </c>
      <c r="DL1361" s="12" t="s">
        <v>213</v>
      </c>
      <c r="DM1361" s="13" t="s">
        <v>185</v>
      </c>
      <c r="DN1361" s="13" t="s">
        <v>22808</v>
      </c>
      <c r="DO1361" s="14"/>
      <c r="DP1361" s="14"/>
      <c r="DQ1361" s="14"/>
      <c r="DR1361" s="14"/>
      <c r="DS1361" s="14"/>
      <c r="DT1361" s="14"/>
      <c r="DU1361" s="14"/>
      <c r="DV1361" s="14"/>
      <c r="DW1361" s="14"/>
      <c r="DX1361" s="14"/>
      <c r="DY1361" s="14"/>
      <c r="DZ1361" s="14"/>
      <c r="EA1361" s="14"/>
      <c r="EB1361" s="14"/>
      <c r="EC1361" s="14"/>
      <c r="ED1361" s="14"/>
      <c r="EE1361" s="14"/>
      <c r="EF1361" s="14"/>
      <c r="EG1361" s="14"/>
      <c r="EH1361" s="14"/>
      <c r="EI1361" s="17" t="s">
        <v>204</v>
      </c>
      <c r="EJ1361" s="15" t="s">
        <v>205</v>
      </c>
      <c r="EK1361" s="16">
        <v>46099.68951388889</v>
      </c>
      <c r="EL1361" s="12" t="s">
        <v>218</v>
      </c>
      <c r="EM1361" s="14"/>
      <c r="EN1361" s="14"/>
      <c r="EO1361" s="14"/>
      <c r="EP1361" s="14"/>
      <c r="EQ1361" s="14"/>
      <c r="ER1361" s="14"/>
      <c r="ES1361" s="14"/>
      <c r="ET1361" s="14"/>
      <c r="EU1361" s="14"/>
      <c r="EV1361" s="14"/>
      <c r="EW1361" s="14"/>
      <c r="EX1361" s="14"/>
      <c r="EY1361" s="14"/>
      <c r="EZ1361" s="14"/>
      <c r="FA1361" s="14"/>
      <c r="FB1361" s="14"/>
      <c r="FC1361" s="14"/>
      <c r="FD1361" s="14"/>
      <c r="FE1361" s="14"/>
      <c r="FF1361" s="14"/>
      <c r="FG1361" s="14"/>
      <c r="FH1361" s="14"/>
      <c r="FI1361" s="17" t="s">
        <v>204</v>
      </c>
      <c r="FJ1361" s="17" t="s">
        <v>204</v>
      </c>
      <c r="FK1361" s="18"/>
      <c r="FL1361" s="14"/>
      <c r="FM1361" s="14"/>
      <c r="FN1361" s="17" t="s">
        <v>703</v>
      </c>
      <c r="FO1361" s="18"/>
      <c r="FP1361" s="13" t="s">
        <v>22808</v>
      </c>
      <c r="FQ1361" s="13" t="s">
        <v>22809</v>
      </c>
      <c r="FR1361" s="13" t="s">
        <v>22810</v>
      </c>
      <c r="FS1361" s="14"/>
      <c r="FT1361" s="14"/>
      <c r="FU1361" s="14" t="str">
        <f t="shared" si="17"/>
        <v>Base de Dados_Images/XV-8007-18.Imagem do Equipamento-.190205.jpg</v>
      </c>
      <c r="FV1361" s="14"/>
      <c r="FW1361" s="14"/>
    </row>
    <row r="1362" ht="15.75" customHeight="1">
      <c r="A1362" s="10" t="s">
        <v>18211</v>
      </c>
      <c r="B1362" s="10" t="s">
        <v>22667</v>
      </c>
      <c r="C1362" s="10" t="s">
        <v>3150</v>
      </c>
      <c r="D1362" s="10" t="s">
        <v>22811</v>
      </c>
      <c r="E1362" s="11" t="s">
        <v>22812</v>
      </c>
      <c r="F1362" s="12" t="s">
        <v>184</v>
      </c>
      <c r="G1362" s="13" t="s">
        <v>185</v>
      </c>
      <c r="H1362" s="13" t="s">
        <v>22813</v>
      </c>
      <c r="I1362" s="13" t="s">
        <v>185</v>
      </c>
      <c r="J1362" s="13" t="s">
        <v>22814</v>
      </c>
      <c r="K1362" s="13" t="s">
        <v>185</v>
      </c>
      <c r="L1362" s="13" t="s">
        <v>22815</v>
      </c>
      <c r="M1362" s="13" t="s">
        <v>185</v>
      </c>
      <c r="N1362" s="13" t="s">
        <v>22816</v>
      </c>
      <c r="O1362" s="13" t="s">
        <v>185</v>
      </c>
      <c r="P1362" s="13" t="s">
        <v>22817</v>
      </c>
      <c r="Q1362" s="13" t="s">
        <v>185</v>
      </c>
      <c r="R1362" s="13" t="s">
        <v>22818</v>
      </c>
      <c r="S1362" s="13" t="s">
        <v>185</v>
      </c>
      <c r="T1362" s="13" t="s">
        <v>22819</v>
      </c>
      <c r="U1362" s="13" t="s">
        <v>185</v>
      </c>
      <c r="V1362" s="13" t="s">
        <v>22820</v>
      </c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  <c r="BP1362" s="14"/>
      <c r="BQ1362" s="14"/>
      <c r="BR1362" s="14"/>
      <c r="BS1362" s="17" t="s">
        <v>204</v>
      </c>
      <c r="BT1362" s="17" t="s">
        <v>277</v>
      </c>
      <c r="BU1362" s="18"/>
      <c r="BV1362" s="15" t="s">
        <v>205</v>
      </c>
      <c r="BW1362" s="16">
        <v>46070.68252314815</v>
      </c>
      <c r="BX1362" s="15" t="s">
        <v>205</v>
      </c>
      <c r="BY1362" s="16">
        <v>46070.68252314815</v>
      </c>
      <c r="BZ1362" s="12" t="s">
        <v>206</v>
      </c>
      <c r="CA1362" s="13" t="s">
        <v>195</v>
      </c>
      <c r="CB1362" s="13" t="s">
        <v>22821</v>
      </c>
      <c r="CC1362" s="13" t="s">
        <v>185</v>
      </c>
      <c r="CD1362" s="13" t="s">
        <v>22822</v>
      </c>
      <c r="CE1362" s="14"/>
      <c r="CF1362" s="14"/>
      <c r="CG1362" s="14"/>
      <c r="CH1362" s="14"/>
      <c r="CI1362" s="14"/>
      <c r="CJ1362" s="14"/>
      <c r="CK1362" s="14"/>
      <c r="CL1362" s="14"/>
      <c r="CM1362" s="14"/>
      <c r="CN1362" s="14"/>
      <c r="CO1362" s="14"/>
      <c r="CP1362" s="14"/>
      <c r="CQ1362" s="14"/>
      <c r="CR1362" s="14"/>
      <c r="CS1362" s="14"/>
      <c r="CT1362" s="14"/>
      <c r="CU1362" s="14"/>
      <c r="CV1362" s="14"/>
      <c r="CW1362" s="14"/>
      <c r="CX1362" s="14"/>
      <c r="CY1362" s="14"/>
      <c r="CZ1362" s="14"/>
      <c r="DA1362" s="14"/>
      <c r="DB1362" s="14"/>
      <c r="DC1362" s="14"/>
      <c r="DD1362" s="14"/>
      <c r="DE1362" s="17" t="s">
        <v>204</v>
      </c>
      <c r="DF1362" s="17" t="s">
        <v>277</v>
      </c>
      <c r="DG1362" s="18"/>
      <c r="DH1362" s="15" t="s">
        <v>205</v>
      </c>
      <c r="DI1362" s="16">
        <v>46098.37137731481</v>
      </c>
      <c r="DJ1362" s="15" t="s">
        <v>205</v>
      </c>
      <c r="DK1362" s="16">
        <v>46098.37137731481</v>
      </c>
      <c r="DL1362" s="12" t="s">
        <v>213</v>
      </c>
      <c r="DM1362" s="13" t="s">
        <v>185</v>
      </c>
      <c r="DN1362" s="13" t="s">
        <v>22823</v>
      </c>
      <c r="DO1362" s="14"/>
      <c r="DP1362" s="14"/>
      <c r="DQ1362" s="14"/>
      <c r="DR1362" s="14"/>
      <c r="DS1362" s="14"/>
      <c r="DT1362" s="14"/>
      <c r="DU1362" s="14"/>
      <c r="DV1362" s="14"/>
      <c r="DW1362" s="14"/>
      <c r="DX1362" s="14"/>
      <c r="DY1362" s="14"/>
      <c r="DZ1362" s="14"/>
      <c r="EA1362" s="14"/>
      <c r="EB1362" s="14"/>
      <c r="EC1362" s="14"/>
      <c r="ED1362" s="14"/>
      <c r="EE1362" s="14"/>
      <c r="EF1362" s="14"/>
      <c r="EG1362" s="14"/>
      <c r="EH1362" s="14"/>
      <c r="EI1362" s="17" t="s">
        <v>204</v>
      </c>
      <c r="EJ1362" s="15" t="s">
        <v>205</v>
      </c>
      <c r="EK1362" s="16">
        <v>46112.565092592595</v>
      </c>
      <c r="EL1362" s="12" t="s">
        <v>218</v>
      </c>
      <c r="EM1362" s="14"/>
      <c r="EN1362" s="14"/>
      <c r="EO1362" s="14"/>
      <c r="EP1362" s="14"/>
      <c r="EQ1362" s="14"/>
      <c r="ER1362" s="14"/>
      <c r="ES1362" s="14"/>
      <c r="ET1362" s="14"/>
      <c r="EU1362" s="14"/>
      <c r="EV1362" s="14"/>
      <c r="EW1362" s="14"/>
      <c r="EX1362" s="14"/>
      <c r="EY1362" s="14"/>
      <c r="EZ1362" s="14"/>
      <c r="FA1362" s="14"/>
      <c r="FB1362" s="14"/>
      <c r="FC1362" s="14"/>
      <c r="FD1362" s="14"/>
      <c r="FE1362" s="14"/>
      <c r="FF1362" s="14"/>
      <c r="FG1362" s="14"/>
      <c r="FH1362" s="14"/>
      <c r="FI1362" s="17" t="s">
        <v>204</v>
      </c>
      <c r="FJ1362" s="17" t="s">
        <v>204</v>
      </c>
      <c r="FK1362" s="18"/>
      <c r="FL1362" s="14"/>
      <c r="FM1362" s="14"/>
      <c r="FN1362" s="17" t="s">
        <v>703</v>
      </c>
      <c r="FO1362" s="18"/>
      <c r="FP1362" s="13" t="s">
        <v>22823</v>
      </c>
      <c r="FQ1362" s="13" t="s">
        <v>22824</v>
      </c>
      <c r="FR1362" s="13" t="s">
        <v>22825</v>
      </c>
      <c r="FS1362" s="14"/>
      <c r="FT1362" s="14"/>
      <c r="FU1362" s="14" t="str">
        <f t="shared" si="17"/>
        <v>Base de Dados_Images/PCV-8028-10.Imagem do Equipamento-.192200.jpg</v>
      </c>
      <c r="FV1362" s="14"/>
      <c r="FW1362" s="14"/>
    </row>
    <row r="1363" ht="15.75" customHeight="1">
      <c r="A1363" s="10" t="s">
        <v>18211</v>
      </c>
      <c r="B1363" s="10" t="s">
        <v>22667</v>
      </c>
      <c r="C1363" s="10" t="s">
        <v>3150</v>
      </c>
      <c r="D1363" s="10" t="s">
        <v>22826</v>
      </c>
      <c r="E1363" s="11" t="s">
        <v>22827</v>
      </c>
      <c r="F1363" s="12" t="s">
        <v>184</v>
      </c>
      <c r="G1363" s="13" t="s">
        <v>185</v>
      </c>
      <c r="H1363" s="13" t="s">
        <v>22828</v>
      </c>
      <c r="I1363" s="13" t="s">
        <v>185</v>
      </c>
      <c r="J1363" s="13" t="s">
        <v>22829</v>
      </c>
      <c r="K1363" s="13" t="s">
        <v>185</v>
      </c>
      <c r="L1363" s="13" t="s">
        <v>22830</v>
      </c>
      <c r="M1363" s="13" t="s">
        <v>185</v>
      </c>
      <c r="N1363" s="13" t="s">
        <v>22831</v>
      </c>
      <c r="O1363" s="13" t="s">
        <v>185</v>
      </c>
      <c r="P1363" s="13" t="s">
        <v>22832</v>
      </c>
      <c r="Q1363" s="13" t="s">
        <v>185</v>
      </c>
      <c r="R1363" s="13" t="s">
        <v>22833</v>
      </c>
      <c r="S1363" s="13" t="s">
        <v>185</v>
      </c>
      <c r="T1363" s="13" t="s">
        <v>22834</v>
      </c>
      <c r="U1363" s="13" t="s">
        <v>185</v>
      </c>
      <c r="V1363" s="13" t="s">
        <v>22835</v>
      </c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  <c r="BP1363" s="14"/>
      <c r="BQ1363" s="14"/>
      <c r="BR1363" s="14"/>
      <c r="BS1363" s="17" t="s">
        <v>204</v>
      </c>
      <c r="BT1363" s="17" t="s">
        <v>277</v>
      </c>
      <c r="BU1363" s="18"/>
      <c r="BV1363" s="15" t="s">
        <v>205</v>
      </c>
      <c r="BW1363" s="16">
        <v>46112.56523148148</v>
      </c>
      <c r="BX1363" s="15" t="s">
        <v>205</v>
      </c>
      <c r="BY1363" s="16">
        <v>46112.56523148148</v>
      </c>
      <c r="BZ1363" s="12" t="s">
        <v>206</v>
      </c>
      <c r="CA1363" s="13" t="s">
        <v>185</v>
      </c>
      <c r="CB1363" s="13" t="s">
        <v>22836</v>
      </c>
      <c r="CC1363" s="13" t="s">
        <v>185</v>
      </c>
      <c r="CD1363" s="13" t="s">
        <v>22837</v>
      </c>
      <c r="CE1363" s="14"/>
      <c r="CF1363" s="14"/>
      <c r="CG1363" s="14"/>
      <c r="CH1363" s="14"/>
      <c r="CI1363" s="14"/>
      <c r="CJ1363" s="14"/>
      <c r="CK1363" s="14"/>
      <c r="CL1363" s="14"/>
      <c r="CM1363" s="14"/>
      <c r="CN1363" s="14"/>
      <c r="CO1363" s="14"/>
      <c r="CP1363" s="14"/>
      <c r="CQ1363" s="14"/>
      <c r="CR1363" s="14"/>
      <c r="CS1363" s="14"/>
      <c r="CT1363" s="14"/>
      <c r="CU1363" s="14"/>
      <c r="CV1363" s="14"/>
      <c r="CW1363" s="14"/>
      <c r="CX1363" s="14"/>
      <c r="CY1363" s="14"/>
      <c r="CZ1363" s="14"/>
      <c r="DA1363" s="14"/>
      <c r="DB1363" s="14"/>
      <c r="DC1363" s="14"/>
      <c r="DD1363" s="14"/>
      <c r="DE1363" s="15" t="s">
        <v>204</v>
      </c>
      <c r="DF1363" s="17" t="s">
        <v>277</v>
      </c>
      <c r="DG1363" s="18"/>
      <c r="DH1363" s="15" t="s">
        <v>205</v>
      </c>
      <c r="DI1363" s="16">
        <v>46112.56528935185</v>
      </c>
      <c r="DJ1363" s="15" t="s">
        <v>205</v>
      </c>
      <c r="DK1363" s="16">
        <v>46112.56528935185</v>
      </c>
      <c r="DL1363" s="12" t="s">
        <v>213</v>
      </c>
      <c r="DM1363" s="13" t="s">
        <v>185</v>
      </c>
      <c r="DN1363" s="13" t="s">
        <v>22838</v>
      </c>
      <c r="DO1363" s="14"/>
      <c r="DP1363" s="14"/>
      <c r="DQ1363" s="14"/>
      <c r="DR1363" s="14"/>
      <c r="DS1363" s="14"/>
      <c r="DT1363" s="14"/>
      <c r="DU1363" s="14"/>
      <c r="DV1363" s="14"/>
      <c r="DW1363" s="14"/>
      <c r="DX1363" s="14"/>
      <c r="DY1363" s="14"/>
      <c r="DZ1363" s="14"/>
      <c r="EA1363" s="14"/>
      <c r="EB1363" s="14"/>
      <c r="EC1363" s="14"/>
      <c r="ED1363" s="14"/>
      <c r="EE1363" s="14"/>
      <c r="EF1363" s="14"/>
      <c r="EG1363" s="14"/>
      <c r="EH1363" s="14"/>
      <c r="EI1363" s="17" t="s">
        <v>204</v>
      </c>
      <c r="EJ1363" s="15" t="s">
        <v>205</v>
      </c>
      <c r="EK1363" s="16">
        <v>46112.56532407407</v>
      </c>
      <c r="EL1363" s="12" t="s">
        <v>218</v>
      </c>
      <c r="EM1363" s="14"/>
      <c r="EN1363" s="14"/>
      <c r="EO1363" s="14"/>
      <c r="EP1363" s="14"/>
      <c r="EQ1363" s="14"/>
      <c r="ER1363" s="14"/>
      <c r="ES1363" s="14"/>
      <c r="ET1363" s="14"/>
      <c r="EU1363" s="14"/>
      <c r="EV1363" s="14"/>
      <c r="EW1363" s="14"/>
      <c r="EX1363" s="14"/>
      <c r="EY1363" s="14"/>
      <c r="EZ1363" s="14"/>
      <c r="FA1363" s="14"/>
      <c r="FB1363" s="14"/>
      <c r="FC1363" s="14"/>
      <c r="FD1363" s="14"/>
      <c r="FE1363" s="14"/>
      <c r="FF1363" s="14"/>
      <c r="FG1363" s="14"/>
      <c r="FH1363" s="14"/>
      <c r="FI1363" s="17" t="s">
        <v>204</v>
      </c>
      <c r="FJ1363" s="17" t="s">
        <v>204</v>
      </c>
      <c r="FK1363" s="18"/>
      <c r="FL1363" s="14"/>
      <c r="FM1363" s="14"/>
      <c r="FN1363" s="17" t="s">
        <v>703</v>
      </c>
      <c r="FO1363" s="18"/>
      <c r="FP1363" s="13" t="s">
        <v>22838</v>
      </c>
      <c r="FQ1363" s="13" t="s">
        <v>22839</v>
      </c>
      <c r="FR1363" s="13" t="s">
        <v>22840</v>
      </c>
      <c r="FS1363" s="14"/>
      <c r="FT1363" s="14"/>
      <c r="FU1363" s="14" t="str">
        <f t="shared" si="17"/>
        <v>Base de Dados_Images/PCV-60034A.Imagem do Equipamento-.131556.jpg</v>
      </c>
      <c r="FV1363" s="14"/>
      <c r="FW1363" s="14"/>
    </row>
    <row r="1364" ht="15.75" customHeight="1">
      <c r="A1364" s="10" t="s">
        <v>18211</v>
      </c>
      <c r="B1364" s="10" t="s">
        <v>22667</v>
      </c>
      <c r="C1364" s="10" t="s">
        <v>3150</v>
      </c>
      <c r="D1364" s="10" t="s">
        <v>22841</v>
      </c>
      <c r="E1364" s="11" t="s">
        <v>22842</v>
      </c>
      <c r="F1364" s="12" t="s">
        <v>184</v>
      </c>
      <c r="G1364" s="13" t="s">
        <v>185</v>
      </c>
      <c r="H1364" s="13" t="s">
        <v>22843</v>
      </c>
      <c r="I1364" s="13" t="s">
        <v>185</v>
      </c>
      <c r="J1364" s="13" t="s">
        <v>22844</v>
      </c>
      <c r="K1364" s="13" t="s">
        <v>185</v>
      </c>
      <c r="L1364" s="13" t="s">
        <v>22845</v>
      </c>
      <c r="M1364" s="13" t="s">
        <v>185</v>
      </c>
      <c r="N1364" s="13" t="s">
        <v>22846</v>
      </c>
      <c r="O1364" s="13" t="s">
        <v>185</v>
      </c>
      <c r="P1364" s="13" t="s">
        <v>22847</v>
      </c>
      <c r="Q1364" s="13" t="s">
        <v>185</v>
      </c>
      <c r="R1364" s="13" t="s">
        <v>22848</v>
      </c>
      <c r="S1364" s="13" t="s">
        <v>185</v>
      </c>
      <c r="T1364" s="13" t="s">
        <v>22849</v>
      </c>
      <c r="U1364" s="13" t="s">
        <v>185</v>
      </c>
      <c r="V1364" s="13" t="s">
        <v>22850</v>
      </c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  <c r="BP1364" s="14"/>
      <c r="BQ1364" s="14"/>
      <c r="BR1364" s="14"/>
      <c r="BS1364" s="17" t="s">
        <v>204</v>
      </c>
      <c r="BT1364" s="17" t="s">
        <v>277</v>
      </c>
      <c r="BU1364" s="18"/>
      <c r="BV1364" s="15" t="s">
        <v>205</v>
      </c>
      <c r="BW1364" s="16">
        <v>46112.56548611111</v>
      </c>
      <c r="BX1364" s="15" t="s">
        <v>205</v>
      </c>
      <c r="BY1364" s="16">
        <v>46112.56548611111</v>
      </c>
      <c r="BZ1364" s="12" t="s">
        <v>206</v>
      </c>
      <c r="CA1364" s="13" t="s">
        <v>185</v>
      </c>
      <c r="CB1364" s="13" t="s">
        <v>22851</v>
      </c>
      <c r="CC1364" s="13" t="s">
        <v>185</v>
      </c>
      <c r="CD1364" s="13" t="s">
        <v>22852</v>
      </c>
      <c r="CE1364" s="14"/>
      <c r="CF1364" s="14"/>
      <c r="CG1364" s="14"/>
      <c r="CH1364" s="14"/>
      <c r="CI1364" s="14"/>
      <c r="CJ1364" s="14"/>
      <c r="CK1364" s="14"/>
      <c r="CL1364" s="14"/>
      <c r="CM1364" s="14"/>
      <c r="CN1364" s="14"/>
      <c r="CO1364" s="14"/>
      <c r="CP1364" s="14"/>
      <c r="CQ1364" s="14"/>
      <c r="CR1364" s="14"/>
      <c r="CS1364" s="14"/>
      <c r="CT1364" s="14"/>
      <c r="CU1364" s="14"/>
      <c r="CV1364" s="14"/>
      <c r="CW1364" s="14"/>
      <c r="CX1364" s="14"/>
      <c r="CY1364" s="14"/>
      <c r="CZ1364" s="14"/>
      <c r="DA1364" s="14"/>
      <c r="DB1364" s="14"/>
      <c r="DC1364" s="14"/>
      <c r="DD1364" s="14"/>
      <c r="DE1364" s="17" t="s">
        <v>204</v>
      </c>
      <c r="DF1364" s="17" t="s">
        <v>277</v>
      </c>
      <c r="DG1364" s="18"/>
      <c r="DH1364" s="15" t="s">
        <v>205</v>
      </c>
      <c r="DI1364" s="16">
        <v>46112.56554398148</v>
      </c>
      <c r="DJ1364" s="15" t="s">
        <v>205</v>
      </c>
      <c r="DK1364" s="16">
        <v>46112.56554398148</v>
      </c>
      <c r="DL1364" s="12" t="s">
        <v>213</v>
      </c>
      <c r="DM1364" s="13" t="s">
        <v>185</v>
      </c>
      <c r="DN1364" s="13" t="s">
        <v>22853</v>
      </c>
      <c r="DO1364" s="14"/>
      <c r="DP1364" s="14"/>
      <c r="DQ1364" s="14"/>
      <c r="DR1364" s="14"/>
      <c r="DS1364" s="14"/>
      <c r="DT1364" s="14"/>
      <c r="DU1364" s="14"/>
      <c r="DV1364" s="14"/>
      <c r="DW1364" s="14"/>
      <c r="DX1364" s="14"/>
      <c r="DY1364" s="14"/>
      <c r="DZ1364" s="14"/>
      <c r="EA1364" s="14"/>
      <c r="EB1364" s="14"/>
      <c r="EC1364" s="14"/>
      <c r="ED1364" s="14"/>
      <c r="EE1364" s="14"/>
      <c r="EF1364" s="14"/>
      <c r="EG1364" s="14"/>
      <c r="EH1364" s="14"/>
      <c r="EI1364" s="17" t="s">
        <v>204</v>
      </c>
      <c r="EJ1364" s="15" t="s">
        <v>205</v>
      </c>
      <c r="EK1364" s="16">
        <v>46112.5655787037</v>
      </c>
      <c r="EL1364" s="12" t="s">
        <v>218</v>
      </c>
      <c r="EM1364" s="14"/>
      <c r="EN1364" s="14"/>
      <c r="EO1364" s="14"/>
      <c r="EP1364" s="14"/>
      <c r="EQ1364" s="14"/>
      <c r="ER1364" s="14"/>
      <c r="ES1364" s="14"/>
      <c r="ET1364" s="14"/>
      <c r="EU1364" s="14"/>
      <c r="EV1364" s="14"/>
      <c r="EW1364" s="14"/>
      <c r="EX1364" s="14"/>
      <c r="EY1364" s="14"/>
      <c r="EZ1364" s="14"/>
      <c r="FA1364" s="14"/>
      <c r="FB1364" s="14"/>
      <c r="FC1364" s="14"/>
      <c r="FD1364" s="14"/>
      <c r="FE1364" s="14"/>
      <c r="FF1364" s="14"/>
      <c r="FG1364" s="14"/>
      <c r="FH1364" s="14"/>
      <c r="FI1364" s="17" t="s">
        <v>204</v>
      </c>
      <c r="FJ1364" s="17" t="s">
        <v>204</v>
      </c>
      <c r="FK1364" s="18"/>
      <c r="FL1364" s="14"/>
      <c r="FM1364" s="14"/>
      <c r="FN1364" s="17" t="s">
        <v>703</v>
      </c>
      <c r="FO1364" s="18"/>
      <c r="FP1364" s="13" t="s">
        <v>22853</v>
      </c>
      <c r="FQ1364" s="13" t="s">
        <v>22854</v>
      </c>
      <c r="FR1364" s="13" t="s">
        <v>22855</v>
      </c>
      <c r="FS1364" s="14"/>
      <c r="FT1364" s="14"/>
      <c r="FU1364" s="14" t="str">
        <f t="shared" si="17"/>
        <v>Base de Dados_Images/PCV-60034B.Imagem do Equipamento-.133507.jpg</v>
      </c>
      <c r="FV1364" s="14"/>
      <c r="FW1364" s="14"/>
    </row>
    <row r="1365" ht="15.75" customHeight="1">
      <c r="A1365" s="10" t="s">
        <v>18211</v>
      </c>
      <c r="B1365" s="10" t="s">
        <v>22856</v>
      </c>
      <c r="C1365" s="10" t="s">
        <v>181</v>
      </c>
      <c r="D1365" s="10" t="s">
        <v>22857</v>
      </c>
      <c r="E1365" s="11" t="s">
        <v>22858</v>
      </c>
      <c r="F1365" s="12" t="s">
        <v>184</v>
      </c>
      <c r="G1365" s="14"/>
      <c r="H1365" s="14"/>
      <c r="I1365" s="13" t="s">
        <v>185</v>
      </c>
      <c r="J1365" s="13" t="s">
        <v>22859</v>
      </c>
      <c r="K1365" s="13" t="s">
        <v>185</v>
      </c>
      <c r="L1365" s="13" t="s">
        <v>22860</v>
      </c>
      <c r="M1365" s="13" t="s">
        <v>185</v>
      </c>
      <c r="N1365" s="13" t="s">
        <v>22861</v>
      </c>
      <c r="O1365" s="13" t="s">
        <v>185</v>
      </c>
      <c r="P1365" s="13" t="s">
        <v>22862</v>
      </c>
      <c r="Q1365" s="13" t="s">
        <v>185</v>
      </c>
      <c r="R1365" s="13" t="s">
        <v>22863</v>
      </c>
      <c r="S1365" s="13" t="s">
        <v>185</v>
      </c>
      <c r="T1365" s="13" t="s">
        <v>22864</v>
      </c>
      <c r="U1365" s="13" t="s">
        <v>185</v>
      </c>
      <c r="V1365" s="13" t="s">
        <v>22865</v>
      </c>
      <c r="W1365" s="13" t="s">
        <v>185</v>
      </c>
      <c r="X1365" s="13" t="s">
        <v>22866</v>
      </c>
      <c r="Y1365" s="13" t="s">
        <v>195</v>
      </c>
      <c r="Z1365" s="13" t="s">
        <v>22867</v>
      </c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  <c r="BP1365" s="14"/>
      <c r="BQ1365" s="14"/>
      <c r="BR1365" s="14"/>
      <c r="BS1365" s="17" t="s">
        <v>204</v>
      </c>
      <c r="BT1365" s="15" t="s">
        <v>205</v>
      </c>
      <c r="BU1365" s="16">
        <v>46096.70814814815</v>
      </c>
      <c r="BV1365" s="17" t="s">
        <v>204</v>
      </c>
      <c r="BW1365" s="18"/>
      <c r="BX1365" s="17" t="s">
        <v>204</v>
      </c>
      <c r="BY1365" s="18"/>
      <c r="BZ1365" s="12" t="s">
        <v>206</v>
      </c>
      <c r="CA1365" s="14"/>
      <c r="CB1365" s="14"/>
      <c r="CC1365" s="14"/>
      <c r="CD1365" s="14"/>
      <c r="CE1365" s="14"/>
      <c r="CF1365" s="14"/>
      <c r="CG1365" s="14"/>
      <c r="CH1365" s="14"/>
      <c r="CI1365" s="14"/>
      <c r="CJ1365" s="14"/>
      <c r="CK1365" s="14"/>
      <c r="CL1365" s="14"/>
      <c r="CM1365" s="14"/>
      <c r="CN1365" s="14"/>
      <c r="CO1365" s="14"/>
      <c r="CP1365" s="14"/>
      <c r="CQ1365" s="14"/>
      <c r="CR1365" s="14"/>
      <c r="CS1365" s="14"/>
      <c r="CT1365" s="14"/>
      <c r="CU1365" s="14"/>
      <c r="CV1365" s="14"/>
      <c r="CW1365" s="14"/>
      <c r="CX1365" s="14"/>
      <c r="CY1365" s="14"/>
      <c r="CZ1365" s="14"/>
      <c r="DA1365" s="14"/>
      <c r="DB1365" s="14"/>
      <c r="DC1365" s="14"/>
      <c r="DD1365" s="14"/>
      <c r="DE1365" s="17" t="s">
        <v>204</v>
      </c>
      <c r="DF1365" s="17" t="s">
        <v>204</v>
      </c>
      <c r="DG1365" s="18"/>
      <c r="DH1365" s="17" t="s">
        <v>204</v>
      </c>
      <c r="DI1365" s="18"/>
      <c r="DJ1365" s="17" t="s">
        <v>204</v>
      </c>
      <c r="DK1365" s="18"/>
      <c r="DL1365" s="12" t="s">
        <v>213</v>
      </c>
      <c r="DM1365" s="14"/>
      <c r="DN1365" s="14"/>
      <c r="DO1365" s="14"/>
      <c r="DP1365" s="14"/>
      <c r="DQ1365" s="14"/>
      <c r="DR1365" s="14"/>
      <c r="DS1365" s="14"/>
      <c r="DT1365" s="14"/>
      <c r="DU1365" s="14"/>
      <c r="DV1365" s="14"/>
      <c r="DW1365" s="14"/>
      <c r="DX1365" s="14"/>
      <c r="DY1365" s="14"/>
      <c r="DZ1365" s="14"/>
      <c r="EA1365" s="14"/>
      <c r="EB1365" s="14"/>
      <c r="EC1365" s="14"/>
      <c r="ED1365" s="14"/>
      <c r="EE1365" s="14"/>
      <c r="EF1365" s="14"/>
      <c r="EG1365" s="14"/>
      <c r="EH1365" s="14"/>
      <c r="EI1365" s="17" t="s">
        <v>204</v>
      </c>
      <c r="EJ1365" s="17" t="s">
        <v>204</v>
      </c>
      <c r="EK1365" s="18"/>
      <c r="EL1365" s="12" t="s">
        <v>218</v>
      </c>
      <c r="EM1365" s="14"/>
      <c r="EN1365" s="14"/>
      <c r="EO1365" s="14"/>
      <c r="EP1365" s="14"/>
      <c r="EQ1365" s="14"/>
      <c r="ER1365" s="14"/>
      <c r="ES1365" s="14"/>
      <c r="ET1365" s="14"/>
      <c r="EU1365" s="14"/>
      <c r="EV1365" s="14"/>
      <c r="EW1365" s="14"/>
      <c r="EX1365" s="14"/>
      <c r="EY1365" s="14"/>
      <c r="EZ1365" s="14"/>
      <c r="FA1365" s="14"/>
      <c r="FB1365" s="14"/>
      <c r="FC1365" s="14"/>
      <c r="FD1365" s="14"/>
      <c r="FE1365" s="14"/>
      <c r="FF1365" s="14"/>
      <c r="FG1365" s="14"/>
      <c r="FH1365" s="14"/>
      <c r="FI1365" s="17" t="s">
        <v>204</v>
      </c>
      <c r="FJ1365" s="17" t="s">
        <v>204</v>
      </c>
      <c r="FK1365" s="18"/>
      <c r="FL1365" s="14"/>
      <c r="FM1365" s="14"/>
      <c r="FN1365" s="17" t="s">
        <v>703</v>
      </c>
      <c r="FO1365" s="18"/>
      <c r="FP1365" s="13" t="s">
        <v>22867</v>
      </c>
      <c r="FQ1365" s="14"/>
      <c r="FR1365" s="14"/>
      <c r="FS1365" s="14"/>
      <c r="FT1365" s="14"/>
      <c r="FU1365" s="14" t="str">
        <f t="shared" si="17"/>
        <v/>
      </c>
      <c r="FV1365" s="13" t="s">
        <v>4156</v>
      </c>
      <c r="FW1365" s="13" t="s">
        <v>22868</v>
      </c>
    </row>
    <row r="1366" ht="15.75" customHeight="1">
      <c r="A1366" s="10" t="s">
        <v>18211</v>
      </c>
      <c r="B1366" s="10" t="s">
        <v>22856</v>
      </c>
      <c r="C1366" s="10" t="s">
        <v>265</v>
      </c>
      <c r="D1366" s="10" t="s">
        <v>22869</v>
      </c>
      <c r="E1366" s="11" t="s">
        <v>22870</v>
      </c>
      <c r="F1366" s="12" t="s">
        <v>184</v>
      </c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  <c r="BP1366" s="14"/>
      <c r="BQ1366" s="14"/>
      <c r="BR1366" s="14"/>
      <c r="BS1366" s="17" t="s">
        <v>204</v>
      </c>
      <c r="BT1366" s="17" t="s">
        <v>204</v>
      </c>
      <c r="BU1366" s="18"/>
      <c r="BV1366" s="17" t="s">
        <v>204</v>
      </c>
      <c r="BW1366" s="18"/>
      <c r="BX1366" s="17" t="s">
        <v>204</v>
      </c>
      <c r="BY1366" s="18"/>
      <c r="BZ1366" s="12" t="s">
        <v>206</v>
      </c>
      <c r="CA1366" s="14"/>
      <c r="CB1366" s="14"/>
      <c r="CC1366" s="14"/>
      <c r="CD1366" s="14"/>
      <c r="CE1366" s="14"/>
      <c r="CF1366" s="14"/>
      <c r="CG1366" s="14"/>
      <c r="CH1366" s="14"/>
      <c r="CI1366" s="14"/>
      <c r="CJ1366" s="14"/>
      <c r="CK1366" s="14"/>
      <c r="CL1366" s="14"/>
      <c r="CM1366" s="14"/>
      <c r="CN1366" s="14"/>
      <c r="CO1366" s="14"/>
      <c r="CP1366" s="14"/>
      <c r="CQ1366" s="14"/>
      <c r="CR1366" s="14"/>
      <c r="CS1366" s="14"/>
      <c r="CT1366" s="14"/>
      <c r="CU1366" s="14"/>
      <c r="CV1366" s="14"/>
      <c r="CW1366" s="14"/>
      <c r="CX1366" s="14"/>
      <c r="CY1366" s="14"/>
      <c r="CZ1366" s="14"/>
      <c r="DA1366" s="14"/>
      <c r="DB1366" s="14"/>
      <c r="DC1366" s="14"/>
      <c r="DD1366" s="14"/>
      <c r="DE1366" s="17" t="s">
        <v>204</v>
      </c>
      <c r="DF1366" s="17" t="s">
        <v>277</v>
      </c>
      <c r="DG1366" s="18"/>
      <c r="DH1366" s="17" t="s">
        <v>277</v>
      </c>
      <c r="DI1366" s="18"/>
      <c r="DJ1366" s="17" t="s">
        <v>277</v>
      </c>
      <c r="DK1366" s="18"/>
      <c r="DL1366" s="12" t="s">
        <v>213</v>
      </c>
      <c r="DM1366" s="14"/>
      <c r="DN1366" s="14"/>
      <c r="DO1366" s="14"/>
      <c r="DP1366" s="14"/>
      <c r="DQ1366" s="14"/>
      <c r="DR1366" s="14"/>
      <c r="DS1366" s="14"/>
      <c r="DT1366" s="14"/>
      <c r="DU1366" s="14"/>
      <c r="DV1366" s="14"/>
      <c r="DW1366" s="14"/>
      <c r="DX1366" s="14"/>
      <c r="DY1366" s="14"/>
      <c r="DZ1366" s="14"/>
      <c r="EA1366" s="14"/>
      <c r="EB1366" s="14"/>
      <c r="EC1366" s="14"/>
      <c r="ED1366" s="14"/>
      <c r="EE1366" s="14"/>
      <c r="EF1366" s="14"/>
      <c r="EG1366" s="14"/>
      <c r="EH1366" s="14"/>
      <c r="EI1366" s="17" t="s">
        <v>204</v>
      </c>
      <c r="EJ1366" s="17" t="s">
        <v>204</v>
      </c>
      <c r="EK1366" s="18"/>
      <c r="EL1366" s="12" t="s">
        <v>218</v>
      </c>
      <c r="EM1366" s="14"/>
      <c r="EN1366" s="14"/>
      <c r="EO1366" s="14"/>
      <c r="EP1366" s="14"/>
      <c r="EQ1366" s="14"/>
      <c r="ER1366" s="14"/>
      <c r="ES1366" s="14"/>
      <c r="ET1366" s="14"/>
      <c r="EU1366" s="14"/>
      <c r="EV1366" s="14"/>
      <c r="EW1366" s="14"/>
      <c r="EX1366" s="14"/>
      <c r="EY1366" s="14"/>
      <c r="EZ1366" s="14"/>
      <c r="FA1366" s="14"/>
      <c r="FB1366" s="14"/>
      <c r="FC1366" s="14"/>
      <c r="FD1366" s="14"/>
      <c r="FE1366" s="14"/>
      <c r="FF1366" s="14"/>
      <c r="FG1366" s="14"/>
      <c r="FH1366" s="14"/>
      <c r="FI1366" s="17" t="s">
        <v>204</v>
      </c>
      <c r="FJ1366" s="17" t="s">
        <v>204</v>
      </c>
      <c r="FK1366" s="18"/>
      <c r="FL1366" s="14"/>
      <c r="FM1366" s="14"/>
      <c r="FN1366" s="17" t="s">
        <v>703</v>
      </c>
      <c r="FO1366" s="18"/>
      <c r="FP1366" s="14"/>
      <c r="FQ1366" s="14"/>
      <c r="FR1366" s="14"/>
      <c r="FS1366" s="14"/>
      <c r="FT1366" s="14"/>
      <c r="FU1366" s="14" t="str">
        <f t="shared" si="17"/>
        <v/>
      </c>
      <c r="FV1366" s="14"/>
      <c r="FW1366" s="14"/>
    </row>
    <row r="1367" ht="15.75" customHeight="1">
      <c r="A1367" s="10"/>
      <c r="B1367" s="10"/>
      <c r="C1367" s="10"/>
      <c r="D1367" s="10"/>
      <c r="E1367" s="11"/>
      <c r="F1367" s="12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  <c r="BP1367" s="14"/>
      <c r="BQ1367" s="14"/>
      <c r="BR1367" s="14"/>
      <c r="BS1367" s="17"/>
      <c r="BT1367" s="17"/>
      <c r="BU1367" s="18"/>
      <c r="BV1367" s="17"/>
      <c r="BW1367" s="18"/>
      <c r="BX1367" s="17"/>
      <c r="BY1367" s="18"/>
      <c r="BZ1367" s="12"/>
      <c r="CA1367" s="14"/>
      <c r="CB1367" s="14"/>
      <c r="CC1367" s="14"/>
      <c r="CD1367" s="14"/>
      <c r="CE1367" s="14"/>
      <c r="CF1367" s="14"/>
      <c r="CG1367" s="14"/>
      <c r="CH1367" s="14"/>
      <c r="CI1367" s="14"/>
      <c r="CJ1367" s="14"/>
      <c r="CK1367" s="14"/>
      <c r="CL1367" s="14"/>
      <c r="CM1367" s="14"/>
      <c r="CN1367" s="14"/>
      <c r="CO1367" s="14"/>
      <c r="CP1367" s="14"/>
      <c r="CQ1367" s="14"/>
      <c r="CR1367" s="14"/>
      <c r="CS1367" s="14"/>
      <c r="CT1367" s="14"/>
      <c r="CU1367" s="14"/>
      <c r="CV1367" s="14"/>
      <c r="CW1367" s="14"/>
      <c r="CX1367" s="14"/>
      <c r="CY1367" s="14"/>
      <c r="CZ1367" s="14"/>
      <c r="DA1367" s="14"/>
      <c r="DB1367" s="14"/>
      <c r="DC1367" s="14"/>
      <c r="DD1367" s="14"/>
      <c r="DE1367" s="17"/>
      <c r="DF1367" s="17"/>
      <c r="DG1367" s="18"/>
      <c r="DH1367" s="17"/>
      <c r="DI1367" s="18"/>
      <c r="DJ1367" s="17"/>
      <c r="DK1367" s="18"/>
      <c r="DL1367" s="12"/>
      <c r="DM1367" s="14"/>
      <c r="DN1367" s="14"/>
      <c r="DO1367" s="14"/>
      <c r="DP1367" s="14"/>
      <c r="DQ1367" s="14"/>
      <c r="DR1367" s="14"/>
      <c r="DS1367" s="14"/>
      <c r="DT1367" s="14"/>
      <c r="DU1367" s="14"/>
      <c r="DV1367" s="14"/>
      <c r="DW1367" s="14"/>
      <c r="DX1367" s="14"/>
      <c r="DY1367" s="14"/>
      <c r="DZ1367" s="14"/>
      <c r="EA1367" s="14"/>
      <c r="EB1367" s="14"/>
      <c r="EC1367" s="14"/>
      <c r="ED1367" s="14"/>
      <c r="EE1367" s="14"/>
      <c r="EF1367" s="14"/>
      <c r="EG1367" s="14"/>
      <c r="EH1367" s="14"/>
      <c r="EI1367" s="17"/>
      <c r="EJ1367" s="17"/>
      <c r="EK1367" s="18"/>
      <c r="EL1367" s="12"/>
      <c r="EM1367" s="14"/>
      <c r="EN1367" s="14"/>
      <c r="EO1367" s="14"/>
      <c r="EP1367" s="14"/>
      <c r="EQ1367" s="14"/>
      <c r="ER1367" s="14"/>
      <c r="ES1367" s="14"/>
      <c r="ET1367" s="14"/>
      <c r="EU1367" s="14"/>
      <c r="EV1367" s="14"/>
      <c r="EW1367" s="14"/>
      <c r="EX1367" s="14"/>
      <c r="EY1367" s="14"/>
      <c r="EZ1367" s="14"/>
      <c r="FA1367" s="14"/>
      <c r="FB1367" s="14"/>
      <c r="FC1367" s="14"/>
      <c r="FD1367" s="14"/>
      <c r="FE1367" s="14"/>
      <c r="FF1367" s="14"/>
      <c r="FG1367" s="14"/>
      <c r="FH1367" s="14"/>
      <c r="FI1367" s="17"/>
      <c r="FJ1367" s="17"/>
      <c r="FK1367" s="18"/>
      <c r="FL1367" s="14"/>
      <c r="FM1367" s="14"/>
      <c r="FN1367" s="17"/>
      <c r="FO1367" s="18"/>
      <c r="FP1367" s="14"/>
      <c r="FQ1367" s="14"/>
      <c r="FR1367" s="14"/>
      <c r="FS1367" s="14"/>
      <c r="FT1367" s="14"/>
      <c r="FU1367" s="14"/>
      <c r="FV1367" s="14"/>
      <c r="FW1367" s="14"/>
    </row>
    <row r="1368" ht="15.75" customHeight="1">
      <c r="A1368" s="10" t="s">
        <v>18211</v>
      </c>
      <c r="B1368" s="10" t="s">
        <v>22856</v>
      </c>
      <c r="C1368" s="10" t="s">
        <v>286</v>
      </c>
      <c r="D1368" s="10" t="s">
        <v>22871</v>
      </c>
      <c r="E1368" s="11" t="s">
        <v>22872</v>
      </c>
      <c r="F1368" s="12" t="s">
        <v>184</v>
      </c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  <c r="BP1368" s="14"/>
      <c r="BQ1368" s="14"/>
      <c r="BR1368" s="14"/>
      <c r="BS1368" s="17" t="s">
        <v>204</v>
      </c>
      <c r="BT1368" s="17" t="s">
        <v>204</v>
      </c>
      <c r="BU1368" s="18"/>
      <c r="BV1368" s="17" t="s">
        <v>204</v>
      </c>
      <c r="BW1368" s="18"/>
      <c r="BX1368" s="17" t="s">
        <v>204</v>
      </c>
      <c r="BY1368" s="18"/>
      <c r="BZ1368" s="12" t="s">
        <v>206</v>
      </c>
      <c r="CA1368" s="14"/>
      <c r="CB1368" s="14"/>
      <c r="CC1368" s="14"/>
      <c r="CD1368" s="14"/>
      <c r="CE1368" s="14"/>
      <c r="CF1368" s="14"/>
      <c r="CG1368" s="14"/>
      <c r="CH1368" s="14"/>
      <c r="CI1368" s="14"/>
      <c r="CJ1368" s="14"/>
      <c r="CK1368" s="14"/>
      <c r="CL1368" s="14"/>
      <c r="CM1368" s="14"/>
      <c r="CN1368" s="14"/>
      <c r="CO1368" s="14"/>
      <c r="CP1368" s="14"/>
      <c r="CQ1368" s="14"/>
      <c r="CR1368" s="14"/>
      <c r="CS1368" s="14"/>
      <c r="CT1368" s="14"/>
      <c r="CU1368" s="14"/>
      <c r="CV1368" s="14"/>
      <c r="CW1368" s="14"/>
      <c r="CX1368" s="14"/>
      <c r="CY1368" s="14"/>
      <c r="CZ1368" s="14"/>
      <c r="DA1368" s="14"/>
      <c r="DB1368" s="14"/>
      <c r="DC1368" s="14"/>
      <c r="DD1368" s="14"/>
      <c r="DE1368" s="17" t="s">
        <v>204</v>
      </c>
      <c r="DF1368" s="17" t="s">
        <v>277</v>
      </c>
      <c r="DG1368" s="18"/>
      <c r="DH1368" s="17" t="s">
        <v>204</v>
      </c>
      <c r="DI1368" s="18"/>
      <c r="DJ1368" s="17" t="s">
        <v>204</v>
      </c>
      <c r="DK1368" s="18"/>
      <c r="DL1368" s="12" t="s">
        <v>213</v>
      </c>
      <c r="DM1368" s="14"/>
      <c r="DN1368" s="14"/>
      <c r="DO1368" s="14"/>
      <c r="DP1368" s="14"/>
      <c r="DQ1368" s="14"/>
      <c r="DR1368" s="14"/>
      <c r="DS1368" s="14"/>
      <c r="DT1368" s="14"/>
      <c r="DU1368" s="14"/>
      <c r="DV1368" s="14"/>
      <c r="DW1368" s="14"/>
      <c r="DX1368" s="14"/>
      <c r="DY1368" s="14"/>
      <c r="DZ1368" s="14"/>
      <c r="EA1368" s="14"/>
      <c r="EB1368" s="14"/>
      <c r="EC1368" s="14"/>
      <c r="ED1368" s="14"/>
      <c r="EE1368" s="14"/>
      <c r="EF1368" s="14"/>
      <c r="EG1368" s="14"/>
      <c r="EH1368" s="14"/>
      <c r="EI1368" s="17" t="s">
        <v>204</v>
      </c>
      <c r="EJ1368" s="17" t="s">
        <v>204</v>
      </c>
      <c r="EK1368" s="18"/>
      <c r="EL1368" s="12" t="s">
        <v>218</v>
      </c>
      <c r="EM1368" s="14"/>
      <c r="EN1368" s="14"/>
      <c r="EO1368" s="14"/>
      <c r="EP1368" s="14"/>
      <c r="EQ1368" s="14"/>
      <c r="ER1368" s="14"/>
      <c r="ES1368" s="14"/>
      <c r="ET1368" s="14"/>
      <c r="EU1368" s="14"/>
      <c r="EV1368" s="14"/>
      <c r="EW1368" s="14"/>
      <c r="EX1368" s="14"/>
      <c r="EY1368" s="14"/>
      <c r="EZ1368" s="14"/>
      <c r="FA1368" s="14"/>
      <c r="FB1368" s="14"/>
      <c r="FC1368" s="14"/>
      <c r="FD1368" s="14"/>
      <c r="FE1368" s="14"/>
      <c r="FF1368" s="14"/>
      <c r="FG1368" s="14"/>
      <c r="FH1368" s="14"/>
      <c r="FI1368" s="17" t="s">
        <v>204</v>
      </c>
      <c r="FJ1368" s="17" t="s">
        <v>204</v>
      </c>
      <c r="FK1368" s="18"/>
      <c r="FL1368" s="14"/>
      <c r="FM1368" s="14"/>
      <c r="FN1368" s="17" t="s">
        <v>703</v>
      </c>
      <c r="FO1368" s="18"/>
      <c r="FP1368" s="13" t="s">
        <v>22873</v>
      </c>
      <c r="FQ1368" s="13" t="s">
        <v>22874</v>
      </c>
      <c r="FR1368" s="13" t="s">
        <v>22875</v>
      </c>
      <c r="FS1368" s="14"/>
      <c r="FT1368" s="14"/>
      <c r="FU1368" s="14" t="str">
        <f t="shared" ref="FU1368:FU1403" si="18">FQ1368</f>
        <v>Base de Dados_Images/FIT-18105.Imagem do Equipamento-.131550.jpg</v>
      </c>
      <c r="FV1368" s="14"/>
      <c r="FW1368" s="14"/>
    </row>
    <row r="1369" ht="15.75" customHeight="1">
      <c r="A1369" s="10" t="s">
        <v>18211</v>
      </c>
      <c r="B1369" s="10" t="s">
        <v>22856</v>
      </c>
      <c r="C1369" s="10" t="s">
        <v>3150</v>
      </c>
      <c r="D1369" s="10" t="s">
        <v>22876</v>
      </c>
      <c r="E1369" s="11" t="s">
        <v>22877</v>
      </c>
      <c r="F1369" s="12" t="s">
        <v>184</v>
      </c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  <c r="BP1369" s="14"/>
      <c r="BQ1369" s="14"/>
      <c r="BR1369" s="14"/>
      <c r="BS1369" s="17" t="s">
        <v>204</v>
      </c>
      <c r="BT1369" s="17" t="s">
        <v>277</v>
      </c>
      <c r="BU1369" s="18"/>
      <c r="BV1369" s="17" t="s">
        <v>204</v>
      </c>
      <c r="BW1369" s="18"/>
      <c r="BX1369" s="17" t="s">
        <v>204</v>
      </c>
      <c r="BY1369" s="18"/>
      <c r="BZ1369" s="12" t="s">
        <v>206</v>
      </c>
      <c r="CA1369" s="14"/>
      <c r="CB1369" s="14"/>
      <c r="CC1369" s="14"/>
      <c r="CD1369" s="14"/>
      <c r="CE1369" s="14"/>
      <c r="CF1369" s="14"/>
      <c r="CG1369" s="14"/>
      <c r="CH1369" s="14"/>
      <c r="CI1369" s="14"/>
      <c r="CJ1369" s="14"/>
      <c r="CK1369" s="14"/>
      <c r="CL1369" s="14"/>
      <c r="CM1369" s="14"/>
      <c r="CN1369" s="14"/>
      <c r="CO1369" s="14"/>
      <c r="CP1369" s="14"/>
      <c r="CQ1369" s="14"/>
      <c r="CR1369" s="14"/>
      <c r="CS1369" s="14"/>
      <c r="CT1369" s="14"/>
      <c r="CU1369" s="14"/>
      <c r="CV1369" s="14"/>
      <c r="CW1369" s="14"/>
      <c r="CX1369" s="14"/>
      <c r="CY1369" s="14"/>
      <c r="CZ1369" s="14"/>
      <c r="DA1369" s="14"/>
      <c r="DB1369" s="14"/>
      <c r="DC1369" s="14"/>
      <c r="DD1369" s="14"/>
      <c r="DE1369" s="17" t="s">
        <v>204</v>
      </c>
      <c r="DF1369" s="17" t="s">
        <v>277</v>
      </c>
      <c r="DG1369" s="18"/>
      <c r="DH1369" s="17" t="s">
        <v>204</v>
      </c>
      <c r="DI1369" s="18"/>
      <c r="DJ1369" s="17" t="s">
        <v>204</v>
      </c>
      <c r="DK1369" s="18"/>
      <c r="DL1369" s="12" t="s">
        <v>213</v>
      </c>
      <c r="DM1369" s="14"/>
      <c r="DN1369" s="14"/>
      <c r="DO1369" s="14"/>
      <c r="DP1369" s="14"/>
      <c r="DQ1369" s="14"/>
      <c r="DR1369" s="14"/>
      <c r="DS1369" s="14"/>
      <c r="DT1369" s="14"/>
      <c r="DU1369" s="14"/>
      <c r="DV1369" s="14"/>
      <c r="DW1369" s="14"/>
      <c r="DX1369" s="14"/>
      <c r="DY1369" s="14"/>
      <c r="DZ1369" s="14"/>
      <c r="EA1369" s="14"/>
      <c r="EB1369" s="14"/>
      <c r="EC1369" s="14"/>
      <c r="ED1369" s="14"/>
      <c r="EE1369" s="14"/>
      <c r="EF1369" s="14"/>
      <c r="EG1369" s="14"/>
      <c r="EH1369" s="14"/>
      <c r="EI1369" s="17" t="s">
        <v>204</v>
      </c>
      <c r="EJ1369" s="17" t="s">
        <v>204</v>
      </c>
      <c r="EK1369" s="18"/>
      <c r="EL1369" s="12" t="s">
        <v>218</v>
      </c>
      <c r="EM1369" s="14"/>
      <c r="EN1369" s="14"/>
      <c r="EO1369" s="14"/>
      <c r="EP1369" s="14"/>
      <c r="EQ1369" s="14"/>
      <c r="ER1369" s="14"/>
      <c r="ES1369" s="14"/>
      <c r="ET1369" s="14"/>
      <c r="EU1369" s="14"/>
      <c r="EV1369" s="14"/>
      <c r="EW1369" s="14"/>
      <c r="EX1369" s="14"/>
      <c r="EY1369" s="14"/>
      <c r="EZ1369" s="14"/>
      <c r="FA1369" s="14"/>
      <c r="FB1369" s="14"/>
      <c r="FC1369" s="14"/>
      <c r="FD1369" s="14"/>
      <c r="FE1369" s="14"/>
      <c r="FF1369" s="14"/>
      <c r="FG1369" s="14"/>
      <c r="FH1369" s="14"/>
      <c r="FI1369" s="17" t="s">
        <v>204</v>
      </c>
      <c r="FJ1369" s="17" t="s">
        <v>204</v>
      </c>
      <c r="FK1369" s="18"/>
      <c r="FL1369" s="14"/>
      <c r="FM1369" s="14"/>
      <c r="FN1369" s="17" t="s">
        <v>703</v>
      </c>
      <c r="FO1369" s="18"/>
      <c r="FP1369" s="14"/>
      <c r="FQ1369" s="14"/>
      <c r="FR1369" s="14"/>
      <c r="FS1369" s="14"/>
      <c r="FT1369" s="14"/>
      <c r="FU1369" s="14" t="str">
        <f t="shared" si="18"/>
        <v/>
      </c>
      <c r="FV1369" s="14"/>
      <c r="FW1369" s="14"/>
    </row>
    <row r="1370" ht="15.75" customHeight="1">
      <c r="A1370" s="10" t="s">
        <v>22878</v>
      </c>
      <c r="B1370" s="10" t="s">
        <v>22879</v>
      </c>
      <c r="C1370" s="10" t="s">
        <v>22880</v>
      </c>
      <c r="D1370" s="10" t="s">
        <v>22881</v>
      </c>
      <c r="E1370" s="11" t="s">
        <v>22882</v>
      </c>
      <c r="F1370" s="12" t="s">
        <v>184</v>
      </c>
      <c r="G1370" s="13" t="s">
        <v>185</v>
      </c>
      <c r="H1370" s="13" t="s">
        <v>22883</v>
      </c>
      <c r="I1370" s="13" t="s">
        <v>185</v>
      </c>
      <c r="J1370" s="13" t="s">
        <v>22884</v>
      </c>
      <c r="K1370" s="13" t="s">
        <v>185</v>
      </c>
      <c r="L1370" s="13" t="s">
        <v>22885</v>
      </c>
      <c r="M1370" s="13" t="s">
        <v>185</v>
      </c>
      <c r="N1370" s="13" t="s">
        <v>22886</v>
      </c>
      <c r="O1370" s="13" t="s">
        <v>185</v>
      </c>
      <c r="P1370" s="13" t="s">
        <v>22887</v>
      </c>
      <c r="Q1370" s="13" t="s">
        <v>185</v>
      </c>
      <c r="R1370" s="13" t="s">
        <v>22888</v>
      </c>
      <c r="S1370" s="13" t="s">
        <v>185</v>
      </c>
      <c r="T1370" s="13" t="s">
        <v>22889</v>
      </c>
      <c r="U1370" s="13" t="s">
        <v>185</v>
      </c>
      <c r="V1370" s="13" t="s">
        <v>22890</v>
      </c>
      <c r="W1370" s="13" t="s">
        <v>185</v>
      </c>
      <c r="X1370" s="13" t="s">
        <v>22891</v>
      </c>
      <c r="Y1370" s="13" t="s">
        <v>185</v>
      </c>
      <c r="Z1370" s="13" t="s">
        <v>22892</v>
      </c>
      <c r="AA1370" s="13" t="s">
        <v>185</v>
      </c>
      <c r="AB1370" s="13" t="s">
        <v>22893</v>
      </c>
      <c r="AC1370" s="13" t="s">
        <v>185</v>
      </c>
      <c r="AD1370" s="13" t="s">
        <v>22894</v>
      </c>
      <c r="AE1370" s="13" t="s">
        <v>185</v>
      </c>
      <c r="AF1370" s="13" t="s">
        <v>22895</v>
      </c>
      <c r="AG1370" s="13" t="s">
        <v>185</v>
      </c>
      <c r="AH1370" s="13" t="s">
        <v>22896</v>
      </c>
      <c r="AI1370" s="13" t="s">
        <v>185</v>
      </c>
      <c r="AJ1370" s="13" t="s">
        <v>22897</v>
      </c>
      <c r="AK1370" s="13" t="s">
        <v>185</v>
      </c>
      <c r="AL1370" s="13" t="s">
        <v>22898</v>
      </c>
      <c r="AM1370" s="13" t="s">
        <v>185</v>
      </c>
      <c r="AN1370" s="13" t="s">
        <v>22899</v>
      </c>
      <c r="AO1370" s="13" t="s">
        <v>185</v>
      </c>
      <c r="AP1370" s="13" t="s">
        <v>22900</v>
      </c>
      <c r="AQ1370" s="13" t="s">
        <v>185</v>
      </c>
      <c r="AR1370" s="13" t="s">
        <v>22901</v>
      </c>
      <c r="AS1370" s="13" t="s">
        <v>185</v>
      </c>
      <c r="AT1370" s="13" t="s">
        <v>22902</v>
      </c>
      <c r="AU1370" s="13" t="s">
        <v>185</v>
      </c>
      <c r="AV1370" s="13" t="s">
        <v>22903</v>
      </c>
      <c r="AW1370" s="13" t="s">
        <v>185</v>
      </c>
      <c r="AX1370" s="13" t="s">
        <v>22904</v>
      </c>
      <c r="AY1370" s="13" t="s">
        <v>185</v>
      </c>
      <c r="AZ1370" s="13" t="s">
        <v>22905</v>
      </c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  <c r="BP1370" s="14"/>
      <c r="BQ1370" s="14"/>
      <c r="BR1370" s="14"/>
      <c r="BS1370" s="15" t="s">
        <v>204</v>
      </c>
      <c r="BT1370" s="15" t="s">
        <v>205</v>
      </c>
      <c r="BU1370" s="16">
        <v>46095.39673611111</v>
      </c>
      <c r="BV1370" s="15" t="s">
        <v>205</v>
      </c>
      <c r="BW1370" s="16">
        <v>46052.38607638889</v>
      </c>
      <c r="BX1370" s="15" t="s">
        <v>205</v>
      </c>
      <c r="BY1370" s="16">
        <v>46095.39673611111</v>
      </c>
      <c r="BZ1370" s="12" t="s">
        <v>206</v>
      </c>
      <c r="CA1370" s="13" t="s">
        <v>185</v>
      </c>
      <c r="CB1370" s="13" t="s">
        <v>22906</v>
      </c>
      <c r="CC1370" s="13" t="s">
        <v>185</v>
      </c>
      <c r="CD1370" s="13" t="s">
        <v>22907</v>
      </c>
      <c r="CE1370" s="13" t="s">
        <v>185</v>
      </c>
      <c r="CF1370" s="13" t="s">
        <v>22908</v>
      </c>
      <c r="CG1370" s="13" t="s">
        <v>185</v>
      </c>
      <c r="CH1370" s="13" t="s">
        <v>22909</v>
      </c>
      <c r="CI1370" s="13" t="s">
        <v>185</v>
      </c>
      <c r="CJ1370" s="13" t="s">
        <v>22910</v>
      </c>
      <c r="CK1370" s="14"/>
      <c r="CL1370" s="14"/>
      <c r="CM1370" s="14"/>
      <c r="CN1370" s="14"/>
      <c r="CO1370" s="14"/>
      <c r="CP1370" s="14"/>
      <c r="CQ1370" s="14"/>
      <c r="CR1370" s="14"/>
      <c r="CS1370" s="14"/>
      <c r="CT1370" s="14"/>
      <c r="CU1370" s="14"/>
      <c r="CV1370" s="14"/>
      <c r="CW1370" s="14"/>
      <c r="CX1370" s="14"/>
      <c r="CY1370" s="14"/>
      <c r="CZ1370" s="14"/>
      <c r="DA1370" s="14"/>
      <c r="DB1370" s="14"/>
      <c r="DC1370" s="14"/>
      <c r="DD1370" s="14"/>
      <c r="DE1370" s="17" t="s">
        <v>204</v>
      </c>
      <c r="DF1370" s="17" t="s">
        <v>277</v>
      </c>
      <c r="DG1370" s="18"/>
      <c r="DH1370" s="15" t="s">
        <v>205</v>
      </c>
      <c r="DI1370" s="16">
        <v>46095.414675925924</v>
      </c>
      <c r="DJ1370" s="15" t="s">
        <v>205</v>
      </c>
      <c r="DK1370" s="16">
        <v>46095.414675925924</v>
      </c>
      <c r="DL1370" s="12" t="s">
        <v>213</v>
      </c>
      <c r="DM1370" s="13" t="s">
        <v>185</v>
      </c>
      <c r="DN1370" s="13" t="s">
        <v>22911</v>
      </c>
      <c r="DO1370" s="13" t="s">
        <v>185</v>
      </c>
      <c r="DP1370" s="13" t="s">
        <v>22912</v>
      </c>
      <c r="DQ1370" s="13" t="s">
        <v>185</v>
      </c>
      <c r="DR1370" s="13" t="s">
        <v>22913</v>
      </c>
      <c r="DS1370" s="13" t="s">
        <v>185</v>
      </c>
      <c r="DT1370" s="13" t="s">
        <v>22914</v>
      </c>
      <c r="DU1370" s="13" t="s">
        <v>185</v>
      </c>
      <c r="DV1370" s="13" t="s">
        <v>22915</v>
      </c>
      <c r="DW1370" s="13" t="s">
        <v>185</v>
      </c>
      <c r="DX1370" s="13" t="s">
        <v>22916</v>
      </c>
      <c r="DY1370" s="14"/>
      <c r="DZ1370" s="14"/>
      <c r="EA1370" s="14"/>
      <c r="EB1370" s="14"/>
      <c r="EC1370" s="14"/>
      <c r="ED1370" s="14"/>
      <c r="EE1370" s="14"/>
      <c r="EF1370" s="14"/>
      <c r="EG1370" s="14"/>
      <c r="EH1370" s="14"/>
      <c r="EI1370" s="17" t="s">
        <v>204</v>
      </c>
      <c r="EJ1370" s="15" t="s">
        <v>205</v>
      </c>
      <c r="EK1370" s="16">
        <v>46100.65771990741</v>
      </c>
      <c r="EL1370" s="12" t="s">
        <v>218</v>
      </c>
      <c r="EM1370" s="14"/>
      <c r="EN1370" s="14"/>
      <c r="EO1370" s="14"/>
      <c r="EP1370" s="14"/>
      <c r="EQ1370" s="14"/>
      <c r="ER1370" s="14"/>
      <c r="ES1370" s="14"/>
      <c r="ET1370" s="14"/>
      <c r="EU1370" s="14"/>
      <c r="EV1370" s="14"/>
      <c r="EW1370" s="14"/>
      <c r="EX1370" s="14"/>
      <c r="EY1370" s="14"/>
      <c r="EZ1370" s="14"/>
      <c r="FA1370" s="14"/>
      <c r="FB1370" s="14"/>
      <c r="FC1370" s="14"/>
      <c r="FD1370" s="14"/>
      <c r="FE1370" s="14"/>
      <c r="FF1370" s="14"/>
      <c r="FG1370" s="14"/>
      <c r="FH1370" s="14"/>
      <c r="FI1370" s="17" t="s">
        <v>204</v>
      </c>
      <c r="FJ1370" s="17" t="s">
        <v>277</v>
      </c>
      <c r="FK1370" s="18"/>
      <c r="FL1370" s="14"/>
      <c r="FM1370" s="14"/>
      <c r="FN1370" s="15" t="s">
        <v>223</v>
      </c>
      <c r="FO1370" s="16">
        <v>46100.65771990741</v>
      </c>
      <c r="FP1370" s="13" t="s">
        <v>22916</v>
      </c>
      <c r="FQ1370" s="13" t="s">
        <v>22917</v>
      </c>
      <c r="FR1370" s="13" t="s">
        <v>22888</v>
      </c>
      <c r="FS1370" s="14"/>
      <c r="FT1370" s="14"/>
      <c r="FU1370" s="14" t="str">
        <f t="shared" si="18"/>
        <v>Base de Dados_Images/SO-7901.Imagem do Equipamento-.121431.jpg</v>
      </c>
      <c r="FV1370" s="14"/>
      <c r="FW1370" s="14"/>
    </row>
    <row r="1371" ht="15.75" customHeight="1">
      <c r="A1371" s="10" t="s">
        <v>22878</v>
      </c>
      <c r="B1371" s="10" t="s">
        <v>22918</v>
      </c>
      <c r="C1371" s="10" t="s">
        <v>22919</v>
      </c>
      <c r="D1371" s="10" t="s">
        <v>22920</v>
      </c>
      <c r="E1371" s="11" t="s">
        <v>22921</v>
      </c>
      <c r="F1371" s="12" t="s">
        <v>184</v>
      </c>
      <c r="G1371" s="13" t="s">
        <v>185</v>
      </c>
      <c r="H1371" s="13" t="s">
        <v>22922</v>
      </c>
      <c r="I1371" s="13" t="s">
        <v>185</v>
      </c>
      <c r="J1371" s="13" t="s">
        <v>22923</v>
      </c>
      <c r="K1371" s="13" t="s">
        <v>185</v>
      </c>
      <c r="L1371" s="13" t="s">
        <v>22924</v>
      </c>
      <c r="M1371" s="13" t="s">
        <v>185</v>
      </c>
      <c r="N1371" s="13" t="s">
        <v>22925</v>
      </c>
      <c r="O1371" s="13" t="s">
        <v>185</v>
      </c>
      <c r="P1371" s="13" t="s">
        <v>22926</v>
      </c>
      <c r="Q1371" s="13" t="s">
        <v>185</v>
      </c>
      <c r="R1371" s="13" t="s">
        <v>22927</v>
      </c>
      <c r="S1371" s="13" t="s">
        <v>185</v>
      </c>
      <c r="T1371" s="13" t="s">
        <v>22928</v>
      </c>
      <c r="U1371" s="13" t="s">
        <v>185</v>
      </c>
      <c r="V1371" s="13" t="s">
        <v>22929</v>
      </c>
      <c r="W1371" s="13" t="s">
        <v>185</v>
      </c>
      <c r="X1371" s="13" t="s">
        <v>22930</v>
      </c>
      <c r="Y1371" s="13" t="s">
        <v>185</v>
      </c>
      <c r="Z1371" s="13" t="s">
        <v>22931</v>
      </c>
      <c r="AA1371" s="13" t="s">
        <v>185</v>
      </c>
      <c r="AB1371" s="13" t="s">
        <v>22932</v>
      </c>
      <c r="AC1371" s="13" t="s">
        <v>185</v>
      </c>
      <c r="AD1371" s="13" t="s">
        <v>22933</v>
      </c>
      <c r="AE1371" s="13" t="s">
        <v>185</v>
      </c>
      <c r="AF1371" s="13" t="s">
        <v>22934</v>
      </c>
      <c r="AG1371" s="13" t="s">
        <v>185</v>
      </c>
      <c r="AH1371" s="13" t="s">
        <v>22935</v>
      </c>
      <c r="AI1371" s="13" t="s">
        <v>185</v>
      </c>
      <c r="AJ1371" s="13" t="s">
        <v>22936</v>
      </c>
      <c r="AK1371" s="13" t="s">
        <v>185</v>
      </c>
      <c r="AL1371" s="13" t="s">
        <v>22937</v>
      </c>
      <c r="AM1371" s="13" t="s">
        <v>185</v>
      </c>
      <c r="AN1371" s="13" t="s">
        <v>22938</v>
      </c>
      <c r="AO1371" s="13" t="s">
        <v>185</v>
      </c>
      <c r="AP1371" s="13" t="s">
        <v>22939</v>
      </c>
      <c r="AQ1371" s="13" t="s">
        <v>185</v>
      </c>
      <c r="AR1371" s="13" t="s">
        <v>22940</v>
      </c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  <c r="BP1371" s="14"/>
      <c r="BQ1371" s="14"/>
      <c r="BR1371" s="14"/>
      <c r="BS1371" s="15" t="s">
        <v>204</v>
      </c>
      <c r="BT1371" s="15" t="s">
        <v>205</v>
      </c>
      <c r="BU1371" s="16">
        <v>46095.39488425926</v>
      </c>
      <c r="BV1371" s="15" t="s">
        <v>205</v>
      </c>
      <c r="BW1371" s="16">
        <v>46052.37582175926</v>
      </c>
      <c r="BX1371" s="15" t="s">
        <v>205</v>
      </c>
      <c r="BY1371" s="16">
        <v>46095.39488425926</v>
      </c>
      <c r="BZ1371" s="12" t="s">
        <v>206</v>
      </c>
      <c r="CA1371" s="13" t="s">
        <v>185</v>
      </c>
      <c r="CB1371" s="13" t="s">
        <v>22941</v>
      </c>
      <c r="CC1371" s="13" t="s">
        <v>185</v>
      </c>
      <c r="CD1371" s="13" t="s">
        <v>22942</v>
      </c>
      <c r="CE1371" s="13" t="s">
        <v>185</v>
      </c>
      <c r="CF1371" s="13" t="s">
        <v>22942</v>
      </c>
      <c r="CG1371" s="13" t="s">
        <v>185</v>
      </c>
      <c r="CH1371" s="13" t="s">
        <v>22943</v>
      </c>
      <c r="CI1371" s="14"/>
      <c r="CJ1371" s="14"/>
      <c r="CK1371" s="14"/>
      <c r="CL1371" s="14"/>
      <c r="CM1371" s="14"/>
      <c r="CN1371" s="14"/>
      <c r="CO1371" s="14"/>
      <c r="CP1371" s="14"/>
      <c r="CQ1371" s="14"/>
      <c r="CR1371" s="14"/>
      <c r="CS1371" s="14"/>
      <c r="CT1371" s="14"/>
      <c r="CU1371" s="14"/>
      <c r="CV1371" s="14"/>
      <c r="CW1371" s="14"/>
      <c r="CX1371" s="14"/>
      <c r="CY1371" s="14"/>
      <c r="CZ1371" s="14"/>
      <c r="DA1371" s="14"/>
      <c r="DB1371" s="14"/>
      <c r="DC1371" s="14"/>
      <c r="DD1371" s="14"/>
      <c r="DE1371" s="17" t="s">
        <v>204</v>
      </c>
      <c r="DF1371" s="15" t="s">
        <v>205</v>
      </c>
      <c r="DG1371" s="16">
        <v>46095.45706018519</v>
      </c>
      <c r="DH1371" s="15" t="s">
        <v>205</v>
      </c>
      <c r="DI1371" s="16">
        <v>46097.58219907407</v>
      </c>
      <c r="DJ1371" s="15" t="s">
        <v>205</v>
      </c>
      <c r="DK1371" s="16">
        <v>46097.58219907407</v>
      </c>
      <c r="DL1371" s="12" t="s">
        <v>213</v>
      </c>
      <c r="DM1371" s="13" t="s">
        <v>185</v>
      </c>
      <c r="DN1371" s="13" t="s">
        <v>22944</v>
      </c>
      <c r="DO1371" s="13" t="s">
        <v>185</v>
      </c>
      <c r="DP1371" s="13" t="s">
        <v>22945</v>
      </c>
      <c r="DQ1371" s="13" t="s">
        <v>185</v>
      </c>
      <c r="DR1371" s="13" t="s">
        <v>22946</v>
      </c>
      <c r="DS1371" s="13" t="s">
        <v>185</v>
      </c>
      <c r="DT1371" s="13" t="s">
        <v>22947</v>
      </c>
      <c r="DU1371" s="14"/>
      <c r="DV1371" s="14"/>
      <c r="DW1371" s="14"/>
      <c r="DX1371" s="14"/>
      <c r="DY1371" s="14"/>
      <c r="DZ1371" s="14"/>
      <c r="EA1371" s="14"/>
      <c r="EB1371" s="14"/>
      <c r="EC1371" s="14"/>
      <c r="ED1371" s="14"/>
      <c r="EE1371" s="14"/>
      <c r="EF1371" s="14"/>
      <c r="EG1371" s="14"/>
      <c r="EH1371" s="14"/>
      <c r="EI1371" s="17" t="s">
        <v>204</v>
      </c>
      <c r="EJ1371" s="15" t="s">
        <v>205</v>
      </c>
      <c r="EK1371" s="16">
        <v>46100.65841435185</v>
      </c>
      <c r="EL1371" s="12" t="s">
        <v>218</v>
      </c>
      <c r="EM1371" s="13" t="s">
        <v>195</v>
      </c>
      <c r="EN1371" s="13" t="s">
        <v>22948</v>
      </c>
      <c r="EO1371" s="13" t="s">
        <v>195</v>
      </c>
      <c r="EP1371" s="13" t="s">
        <v>22949</v>
      </c>
      <c r="EQ1371" s="14"/>
      <c r="ER1371" s="14"/>
      <c r="ES1371" s="14"/>
      <c r="ET1371" s="14"/>
      <c r="EU1371" s="14"/>
      <c r="EV1371" s="14"/>
      <c r="EW1371" s="14"/>
      <c r="EX1371" s="14"/>
      <c r="EY1371" s="14"/>
      <c r="EZ1371" s="14"/>
      <c r="FA1371" s="14"/>
      <c r="FB1371" s="14"/>
      <c r="FC1371" s="14"/>
      <c r="FD1371" s="14"/>
      <c r="FE1371" s="14"/>
      <c r="FF1371" s="14"/>
      <c r="FG1371" s="14"/>
      <c r="FH1371" s="14"/>
      <c r="FI1371" s="17" t="s">
        <v>204</v>
      </c>
      <c r="FJ1371" s="15" t="s">
        <v>205</v>
      </c>
      <c r="FK1371" s="16">
        <v>46101.35267361111</v>
      </c>
      <c r="FL1371" s="14"/>
      <c r="FM1371" s="14"/>
      <c r="FN1371" s="15" t="s">
        <v>223</v>
      </c>
      <c r="FO1371" s="16">
        <v>46101.35267361111</v>
      </c>
      <c r="FP1371" s="13" t="s">
        <v>22949</v>
      </c>
      <c r="FQ1371" s="13" t="s">
        <v>22950</v>
      </c>
      <c r="FR1371" s="13" t="s">
        <v>22951</v>
      </c>
      <c r="FS1371" s="14"/>
      <c r="FT1371" s="14"/>
      <c r="FU1371" s="14" t="str">
        <f t="shared" si="18"/>
        <v>Base de Dados_Images/EB-7901.Imagem do Equipamento-.115942.jpg</v>
      </c>
      <c r="FV1371" s="14"/>
      <c r="FW1371" s="14"/>
    </row>
    <row r="1372" ht="15.75" customHeight="1">
      <c r="A1372" s="10" t="s">
        <v>22878</v>
      </c>
      <c r="B1372" s="10" t="s">
        <v>22952</v>
      </c>
      <c r="C1372" s="10" t="s">
        <v>22952</v>
      </c>
      <c r="D1372" s="10" t="s">
        <v>22953</v>
      </c>
      <c r="E1372" s="11" t="s">
        <v>22952</v>
      </c>
      <c r="F1372" s="12" t="s">
        <v>184</v>
      </c>
      <c r="G1372" s="13" t="s">
        <v>185</v>
      </c>
      <c r="H1372" s="13" t="s">
        <v>22954</v>
      </c>
      <c r="I1372" s="13" t="s">
        <v>185</v>
      </c>
      <c r="J1372" s="13" t="s">
        <v>22955</v>
      </c>
      <c r="K1372" s="13" t="s">
        <v>185</v>
      </c>
      <c r="L1372" s="13" t="s">
        <v>22956</v>
      </c>
      <c r="M1372" s="13" t="s">
        <v>185</v>
      </c>
      <c r="N1372" s="13" t="s">
        <v>22957</v>
      </c>
      <c r="O1372" s="13" t="s">
        <v>185</v>
      </c>
      <c r="P1372" s="13" t="s">
        <v>22958</v>
      </c>
      <c r="Q1372" s="13" t="s">
        <v>185</v>
      </c>
      <c r="R1372" s="13" t="s">
        <v>22959</v>
      </c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  <c r="BP1372" s="14"/>
      <c r="BQ1372" s="14"/>
      <c r="BR1372" s="14"/>
      <c r="BS1372" s="17" t="s">
        <v>204</v>
      </c>
      <c r="BT1372" s="15" t="s">
        <v>205</v>
      </c>
      <c r="BU1372" s="16">
        <v>46052.38041666667</v>
      </c>
      <c r="BV1372" s="15" t="s">
        <v>205</v>
      </c>
      <c r="BW1372" s="16">
        <v>46052.389548611114</v>
      </c>
      <c r="BX1372" s="15" t="s">
        <v>205</v>
      </c>
      <c r="BY1372" s="16">
        <v>46052.389548611114</v>
      </c>
      <c r="BZ1372" s="12" t="s">
        <v>206</v>
      </c>
      <c r="CA1372" s="13" t="s">
        <v>185</v>
      </c>
      <c r="CB1372" s="13" t="s">
        <v>22960</v>
      </c>
      <c r="CC1372" s="13" t="s">
        <v>195</v>
      </c>
      <c r="CD1372" s="13" t="s">
        <v>22961</v>
      </c>
      <c r="CE1372" s="13" t="s">
        <v>185</v>
      </c>
      <c r="CF1372" s="13" t="s">
        <v>22962</v>
      </c>
      <c r="CG1372" s="13" t="s">
        <v>185</v>
      </c>
      <c r="CH1372" s="13" t="s">
        <v>22963</v>
      </c>
      <c r="CI1372" s="13" t="s">
        <v>185</v>
      </c>
      <c r="CJ1372" s="13" t="s">
        <v>22964</v>
      </c>
      <c r="CK1372" s="13" t="s">
        <v>185</v>
      </c>
      <c r="CL1372" s="13" t="s">
        <v>22965</v>
      </c>
      <c r="CM1372" s="13" t="s">
        <v>185</v>
      </c>
      <c r="CN1372" s="13" t="s">
        <v>22966</v>
      </c>
      <c r="CO1372" s="14"/>
      <c r="CP1372" s="14"/>
      <c r="CQ1372" s="14"/>
      <c r="CR1372" s="14"/>
      <c r="CS1372" s="14"/>
      <c r="CT1372" s="14"/>
      <c r="CU1372" s="14"/>
      <c r="CV1372" s="14"/>
      <c r="CW1372" s="14"/>
      <c r="CX1372" s="14"/>
      <c r="CY1372" s="14"/>
      <c r="CZ1372" s="14"/>
      <c r="DA1372" s="14"/>
      <c r="DB1372" s="14"/>
      <c r="DC1372" s="14"/>
      <c r="DD1372" s="14"/>
      <c r="DE1372" s="17" t="s">
        <v>204</v>
      </c>
      <c r="DF1372" s="15" t="s">
        <v>205</v>
      </c>
      <c r="DG1372" s="16">
        <v>46095.397824074076</v>
      </c>
      <c r="DH1372" s="15" t="s">
        <v>205</v>
      </c>
      <c r="DI1372" s="16">
        <v>46095.397152777776</v>
      </c>
      <c r="DJ1372" s="15" t="s">
        <v>205</v>
      </c>
      <c r="DK1372" s="16">
        <v>46095.397824074076</v>
      </c>
      <c r="DL1372" s="12" t="s">
        <v>213</v>
      </c>
      <c r="DM1372" s="13" t="s">
        <v>185</v>
      </c>
      <c r="DN1372" s="13" t="s">
        <v>22967</v>
      </c>
      <c r="DO1372" s="13" t="s">
        <v>185</v>
      </c>
      <c r="DP1372" s="13" t="s">
        <v>22968</v>
      </c>
      <c r="DQ1372" s="13" t="s">
        <v>185</v>
      </c>
      <c r="DR1372" s="13" t="s">
        <v>22969</v>
      </c>
      <c r="DS1372" s="13" t="s">
        <v>185</v>
      </c>
      <c r="DT1372" s="13" t="s">
        <v>22970</v>
      </c>
      <c r="DU1372" s="13" t="s">
        <v>185</v>
      </c>
      <c r="DV1372" s="13" t="s">
        <v>22971</v>
      </c>
      <c r="DW1372" s="13" t="s">
        <v>185</v>
      </c>
      <c r="DX1372" s="13" t="s">
        <v>22972</v>
      </c>
      <c r="DY1372" s="14"/>
      <c r="DZ1372" s="14"/>
      <c r="EA1372" s="14"/>
      <c r="EB1372" s="14"/>
      <c r="EC1372" s="14"/>
      <c r="ED1372" s="14"/>
      <c r="EE1372" s="14"/>
      <c r="EF1372" s="14"/>
      <c r="EG1372" s="14"/>
      <c r="EH1372" s="14"/>
      <c r="EI1372" s="17" t="s">
        <v>204</v>
      </c>
      <c r="EJ1372" s="15" t="s">
        <v>205</v>
      </c>
      <c r="EK1372" s="16">
        <v>46100.65864583333</v>
      </c>
      <c r="EL1372" s="12" t="s">
        <v>218</v>
      </c>
      <c r="EM1372" s="13" t="s">
        <v>185</v>
      </c>
      <c r="EN1372" s="13" t="s">
        <v>22973</v>
      </c>
      <c r="EO1372" s="13" t="s">
        <v>185</v>
      </c>
      <c r="EP1372" s="13" t="s">
        <v>22974</v>
      </c>
      <c r="EQ1372" s="13" t="s">
        <v>185</v>
      </c>
      <c r="ER1372" s="13" t="s">
        <v>22975</v>
      </c>
      <c r="ES1372" s="13" t="s">
        <v>185</v>
      </c>
      <c r="ET1372" s="13" t="s">
        <v>22976</v>
      </c>
      <c r="EU1372" s="13" t="s">
        <v>185</v>
      </c>
      <c r="EV1372" s="13" t="s">
        <v>22977</v>
      </c>
      <c r="EW1372" s="13" t="s">
        <v>185</v>
      </c>
      <c r="EX1372" s="13" t="s">
        <v>22978</v>
      </c>
      <c r="EY1372" s="14"/>
      <c r="EZ1372" s="14"/>
      <c r="FA1372" s="14"/>
      <c r="FB1372" s="14"/>
      <c r="FC1372" s="14"/>
      <c r="FD1372" s="14"/>
      <c r="FE1372" s="14"/>
      <c r="FF1372" s="14"/>
      <c r="FG1372" s="14"/>
      <c r="FH1372" s="14"/>
      <c r="FI1372" s="17" t="s">
        <v>204</v>
      </c>
      <c r="FJ1372" s="15" t="s">
        <v>205</v>
      </c>
      <c r="FK1372" s="16">
        <v>46101.35296296296</v>
      </c>
      <c r="FL1372" s="14"/>
      <c r="FM1372" s="14"/>
      <c r="FN1372" s="15" t="s">
        <v>223</v>
      </c>
      <c r="FO1372" s="16">
        <v>46101.35296296296</v>
      </c>
      <c r="FP1372" s="13" t="s">
        <v>22978</v>
      </c>
      <c r="FQ1372" s="13" t="s">
        <v>22979</v>
      </c>
      <c r="FR1372" s="13" t="s">
        <v>22959</v>
      </c>
      <c r="FS1372" s="14"/>
      <c r="FT1372" s="14"/>
      <c r="FU1372" s="14" t="str">
        <f t="shared" si="18"/>
        <v>Base de Dados_Images/PH-7901.Imagem do Equipamento-.122022.jpg</v>
      </c>
      <c r="FV1372" s="14"/>
      <c r="FW1372" s="14"/>
    </row>
    <row r="1373" ht="15.75" customHeight="1">
      <c r="A1373" s="10" t="s">
        <v>22878</v>
      </c>
      <c r="B1373" s="10" t="s">
        <v>22980</v>
      </c>
      <c r="C1373" s="10" t="s">
        <v>22981</v>
      </c>
      <c r="D1373" s="10" t="s">
        <v>22982</v>
      </c>
      <c r="E1373" s="11" t="s">
        <v>22981</v>
      </c>
      <c r="F1373" s="12" t="s">
        <v>184</v>
      </c>
      <c r="G1373" s="13" t="s">
        <v>195</v>
      </c>
      <c r="H1373" s="13" t="s">
        <v>22983</v>
      </c>
      <c r="I1373" s="13" t="s">
        <v>185</v>
      </c>
      <c r="J1373" s="13" t="s">
        <v>22984</v>
      </c>
      <c r="K1373" s="13" t="s">
        <v>195</v>
      </c>
      <c r="L1373" s="13" t="s">
        <v>22985</v>
      </c>
      <c r="M1373" s="13" t="s">
        <v>185</v>
      </c>
      <c r="N1373" s="13" t="s">
        <v>22986</v>
      </c>
      <c r="O1373" s="13" t="s">
        <v>185</v>
      </c>
      <c r="P1373" s="13" t="s">
        <v>22987</v>
      </c>
      <c r="Q1373" s="13" t="s">
        <v>185</v>
      </c>
      <c r="R1373" s="13" t="s">
        <v>22988</v>
      </c>
      <c r="S1373" s="13" t="s">
        <v>185</v>
      </c>
      <c r="T1373" s="13" t="s">
        <v>22989</v>
      </c>
      <c r="U1373" s="13" t="s">
        <v>185</v>
      </c>
      <c r="V1373" s="13" t="s">
        <v>22990</v>
      </c>
      <c r="W1373" s="13" t="s">
        <v>185</v>
      </c>
      <c r="X1373" s="13" t="s">
        <v>22991</v>
      </c>
      <c r="Y1373" s="13" t="s">
        <v>185</v>
      </c>
      <c r="Z1373" s="13" t="s">
        <v>22992</v>
      </c>
      <c r="AA1373" s="13" t="s">
        <v>185</v>
      </c>
      <c r="AB1373" s="13" t="s">
        <v>22993</v>
      </c>
      <c r="AC1373" s="13" t="s">
        <v>185</v>
      </c>
      <c r="AD1373" s="13" t="s">
        <v>22994</v>
      </c>
      <c r="AE1373" s="13" t="s">
        <v>185</v>
      </c>
      <c r="AF1373" s="13" t="s">
        <v>22995</v>
      </c>
      <c r="AG1373" s="13" t="s">
        <v>185</v>
      </c>
      <c r="AH1373" s="13" t="s">
        <v>22996</v>
      </c>
      <c r="AI1373" s="13" t="s">
        <v>185</v>
      </c>
      <c r="AJ1373" s="13" t="s">
        <v>22997</v>
      </c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  <c r="BP1373" s="14"/>
      <c r="BQ1373" s="14"/>
      <c r="BR1373" s="14"/>
      <c r="BS1373" s="17" t="s">
        <v>204</v>
      </c>
      <c r="BT1373" s="15" t="s">
        <v>205</v>
      </c>
      <c r="BU1373" s="16">
        <v>46052.39162037037</v>
      </c>
      <c r="BV1373" s="15" t="s">
        <v>205</v>
      </c>
      <c r="BW1373" s="16">
        <v>46052.37762731482</v>
      </c>
      <c r="BX1373" s="15" t="s">
        <v>205</v>
      </c>
      <c r="BY1373" s="16">
        <v>46052.39162037037</v>
      </c>
      <c r="BZ1373" s="12" t="s">
        <v>206</v>
      </c>
      <c r="CA1373" s="13" t="s">
        <v>185</v>
      </c>
      <c r="CB1373" s="13" t="s">
        <v>22998</v>
      </c>
      <c r="CC1373" s="13" t="s">
        <v>185</v>
      </c>
      <c r="CD1373" s="13" t="s">
        <v>22999</v>
      </c>
      <c r="CE1373" s="13" t="s">
        <v>195</v>
      </c>
      <c r="CF1373" s="13" t="s">
        <v>23000</v>
      </c>
      <c r="CG1373" s="13" t="s">
        <v>195</v>
      </c>
      <c r="CH1373" s="13" t="s">
        <v>23001</v>
      </c>
      <c r="CI1373" s="13" t="s">
        <v>185</v>
      </c>
      <c r="CJ1373" s="13" t="s">
        <v>23002</v>
      </c>
      <c r="CK1373" s="13" t="s">
        <v>185</v>
      </c>
      <c r="CL1373" s="13" t="s">
        <v>23003</v>
      </c>
      <c r="CM1373" s="13" t="s">
        <v>195</v>
      </c>
      <c r="CN1373" s="13" t="s">
        <v>23004</v>
      </c>
      <c r="CO1373" s="14"/>
      <c r="CP1373" s="14"/>
      <c r="CQ1373" s="14"/>
      <c r="CR1373" s="14"/>
      <c r="CS1373" s="14"/>
      <c r="CT1373" s="14"/>
      <c r="CU1373" s="14"/>
      <c r="CV1373" s="14"/>
      <c r="CW1373" s="14"/>
      <c r="CX1373" s="14"/>
      <c r="CY1373" s="14"/>
      <c r="CZ1373" s="14"/>
      <c r="DA1373" s="14"/>
      <c r="DB1373" s="14"/>
      <c r="DC1373" s="14"/>
      <c r="DD1373" s="14"/>
      <c r="DE1373" s="17" t="s">
        <v>204</v>
      </c>
      <c r="DF1373" s="15" t="s">
        <v>205</v>
      </c>
      <c r="DG1373" s="16">
        <v>46095.397939814815</v>
      </c>
      <c r="DH1373" s="15" t="s">
        <v>205</v>
      </c>
      <c r="DI1373" s="16">
        <v>46095.40193287037</v>
      </c>
      <c r="DJ1373" s="15" t="s">
        <v>205</v>
      </c>
      <c r="DK1373" s="16">
        <v>46095.40193287037</v>
      </c>
      <c r="DL1373" s="12" t="s">
        <v>213</v>
      </c>
      <c r="DM1373" s="13" t="s">
        <v>185</v>
      </c>
      <c r="DN1373" s="13" t="s">
        <v>23005</v>
      </c>
      <c r="DO1373" s="13" t="s">
        <v>185</v>
      </c>
      <c r="DP1373" s="13" t="s">
        <v>23006</v>
      </c>
      <c r="DQ1373" s="13" t="s">
        <v>185</v>
      </c>
      <c r="DR1373" s="13" t="s">
        <v>23007</v>
      </c>
      <c r="DS1373" s="13" t="s">
        <v>185</v>
      </c>
      <c r="DT1373" s="13" t="s">
        <v>23008</v>
      </c>
      <c r="DU1373" s="14"/>
      <c r="DV1373" s="14"/>
      <c r="DW1373" s="14"/>
      <c r="DX1373" s="14"/>
      <c r="DY1373" s="14"/>
      <c r="DZ1373" s="14"/>
      <c r="EA1373" s="14"/>
      <c r="EB1373" s="14"/>
      <c r="EC1373" s="14"/>
      <c r="ED1373" s="14"/>
      <c r="EE1373" s="14"/>
      <c r="EF1373" s="14"/>
      <c r="EG1373" s="14"/>
      <c r="EH1373" s="14"/>
      <c r="EI1373" s="17" t="s">
        <v>204</v>
      </c>
      <c r="EJ1373" s="15" t="s">
        <v>205</v>
      </c>
      <c r="EK1373" s="16">
        <v>46100.658784722225</v>
      </c>
      <c r="EL1373" s="12" t="s">
        <v>218</v>
      </c>
      <c r="EM1373" s="13" t="s">
        <v>185</v>
      </c>
      <c r="EN1373" s="13" t="s">
        <v>23009</v>
      </c>
      <c r="EO1373" s="13" t="s">
        <v>185</v>
      </c>
      <c r="EP1373" s="13" t="s">
        <v>23009</v>
      </c>
      <c r="EQ1373" s="13" t="s">
        <v>185</v>
      </c>
      <c r="ER1373" s="13" t="s">
        <v>23010</v>
      </c>
      <c r="ES1373" s="13" t="s">
        <v>185</v>
      </c>
      <c r="ET1373" s="13" t="s">
        <v>23010</v>
      </c>
      <c r="EU1373" s="13" t="s">
        <v>185</v>
      </c>
      <c r="EV1373" s="13" t="s">
        <v>23011</v>
      </c>
      <c r="EW1373" s="13" t="s">
        <v>185</v>
      </c>
      <c r="EX1373" s="13" t="s">
        <v>23011</v>
      </c>
      <c r="EY1373" s="13" t="s">
        <v>185</v>
      </c>
      <c r="EZ1373" s="13" t="s">
        <v>23012</v>
      </c>
      <c r="FA1373" s="14"/>
      <c r="FB1373" s="14"/>
      <c r="FC1373" s="14"/>
      <c r="FD1373" s="14"/>
      <c r="FE1373" s="14"/>
      <c r="FF1373" s="14"/>
      <c r="FG1373" s="14"/>
      <c r="FH1373" s="14"/>
      <c r="FI1373" s="17" t="s">
        <v>204</v>
      </c>
      <c r="FJ1373" s="15" t="s">
        <v>205</v>
      </c>
      <c r="FK1373" s="16">
        <v>46101.35318287037</v>
      </c>
      <c r="FL1373" s="14"/>
      <c r="FM1373" s="14"/>
      <c r="FN1373" s="15" t="s">
        <v>223</v>
      </c>
      <c r="FO1373" s="16">
        <v>46101.35318287037</v>
      </c>
      <c r="FP1373" s="13" t="s">
        <v>23012</v>
      </c>
      <c r="FQ1373" s="13" t="s">
        <v>23013</v>
      </c>
      <c r="FR1373" s="13" t="s">
        <v>23014</v>
      </c>
      <c r="FS1373" s="14"/>
      <c r="FT1373" s="14"/>
      <c r="FU1373" s="14" t="str">
        <f t="shared" si="18"/>
        <v>Base de Dados_Images/TQ-7901.Imagem do Equipamento-.120309.jpg</v>
      </c>
      <c r="FV1373" s="14"/>
      <c r="FW1373" s="14"/>
    </row>
    <row r="1374" ht="15.75" customHeight="1">
      <c r="A1374" s="10" t="s">
        <v>23015</v>
      </c>
      <c r="B1374" s="10" t="s">
        <v>23016</v>
      </c>
      <c r="C1374" s="10" t="s">
        <v>1162</v>
      </c>
      <c r="D1374" s="10" t="s">
        <v>23017</v>
      </c>
      <c r="E1374" s="11" t="s">
        <v>23018</v>
      </c>
      <c r="F1374" s="12" t="s">
        <v>184</v>
      </c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  <c r="BP1374" s="14"/>
      <c r="BQ1374" s="14"/>
      <c r="BR1374" s="14"/>
      <c r="BS1374" s="17" t="s">
        <v>204</v>
      </c>
      <c r="BT1374" s="17" t="s">
        <v>277</v>
      </c>
      <c r="BU1374" s="18"/>
      <c r="BV1374" s="17" t="s">
        <v>277</v>
      </c>
      <c r="BW1374" s="18"/>
      <c r="BX1374" s="17" t="s">
        <v>277</v>
      </c>
      <c r="BY1374" s="18"/>
      <c r="BZ1374" s="12" t="s">
        <v>206</v>
      </c>
      <c r="CA1374" s="14"/>
      <c r="CB1374" s="14"/>
      <c r="CC1374" s="14"/>
      <c r="CD1374" s="14"/>
      <c r="CE1374" s="14"/>
      <c r="CF1374" s="14"/>
      <c r="CG1374" s="14"/>
      <c r="CH1374" s="14"/>
      <c r="CI1374" s="14"/>
      <c r="CJ1374" s="14"/>
      <c r="CK1374" s="14"/>
      <c r="CL1374" s="14"/>
      <c r="CM1374" s="14"/>
      <c r="CN1374" s="14"/>
      <c r="CO1374" s="14"/>
      <c r="CP1374" s="14"/>
      <c r="CQ1374" s="14"/>
      <c r="CR1374" s="14"/>
      <c r="CS1374" s="14"/>
      <c r="CT1374" s="14"/>
      <c r="CU1374" s="14"/>
      <c r="CV1374" s="14"/>
      <c r="CW1374" s="14"/>
      <c r="CX1374" s="14"/>
      <c r="CY1374" s="14"/>
      <c r="CZ1374" s="14"/>
      <c r="DA1374" s="14"/>
      <c r="DB1374" s="14"/>
      <c r="DC1374" s="14"/>
      <c r="DD1374" s="14"/>
      <c r="DE1374" s="17" t="s">
        <v>204</v>
      </c>
      <c r="DF1374" s="17" t="s">
        <v>277</v>
      </c>
      <c r="DG1374" s="18"/>
      <c r="DH1374" s="17" t="s">
        <v>277</v>
      </c>
      <c r="DI1374" s="18"/>
      <c r="DJ1374" s="17" t="s">
        <v>277</v>
      </c>
      <c r="DK1374" s="18"/>
      <c r="DL1374" s="12" t="s">
        <v>213</v>
      </c>
      <c r="DM1374" s="13" t="s">
        <v>185</v>
      </c>
      <c r="DN1374" s="13" t="s">
        <v>23019</v>
      </c>
      <c r="DO1374" s="13" t="s">
        <v>185</v>
      </c>
      <c r="DP1374" s="13" t="s">
        <v>23020</v>
      </c>
      <c r="DQ1374" s="14"/>
      <c r="DR1374" s="14"/>
      <c r="DS1374" s="14"/>
      <c r="DT1374" s="14"/>
      <c r="DU1374" s="14"/>
      <c r="DV1374" s="14"/>
      <c r="DW1374" s="14"/>
      <c r="DX1374" s="14"/>
      <c r="DY1374" s="14"/>
      <c r="DZ1374" s="14"/>
      <c r="EA1374" s="14"/>
      <c r="EB1374" s="14"/>
      <c r="EC1374" s="14"/>
      <c r="ED1374" s="14"/>
      <c r="EE1374" s="14"/>
      <c r="EF1374" s="14"/>
      <c r="EG1374" s="14"/>
      <c r="EH1374" s="14"/>
      <c r="EI1374" s="17" t="s">
        <v>204</v>
      </c>
      <c r="EJ1374" s="15" t="s">
        <v>205</v>
      </c>
      <c r="EK1374" s="16">
        <v>46087.36734953704</v>
      </c>
      <c r="EL1374" s="12" t="s">
        <v>218</v>
      </c>
      <c r="EM1374" s="13" t="s">
        <v>185</v>
      </c>
      <c r="EN1374" s="13" t="s">
        <v>23021</v>
      </c>
      <c r="EO1374" s="13" t="s">
        <v>185</v>
      </c>
      <c r="EP1374" s="13" t="s">
        <v>23022</v>
      </c>
      <c r="EQ1374" s="14"/>
      <c r="ER1374" s="14"/>
      <c r="ES1374" s="14"/>
      <c r="ET1374" s="14"/>
      <c r="EU1374" s="14"/>
      <c r="EV1374" s="14"/>
      <c r="EW1374" s="14"/>
      <c r="EX1374" s="14"/>
      <c r="EY1374" s="14"/>
      <c r="EZ1374" s="14"/>
      <c r="FA1374" s="14"/>
      <c r="FB1374" s="14"/>
      <c r="FC1374" s="14"/>
      <c r="FD1374" s="14"/>
      <c r="FE1374" s="14"/>
      <c r="FF1374" s="14"/>
      <c r="FG1374" s="14"/>
      <c r="FH1374" s="14"/>
      <c r="FI1374" s="17" t="s">
        <v>204</v>
      </c>
      <c r="FJ1374" s="15" t="s">
        <v>205</v>
      </c>
      <c r="FK1374" s="16">
        <v>46090.72491898148</v>
      </c>
      <c r="FL1374" s="14"/>
      <c r="FM1374" s="14"/>
      <c r="FN1374" s="15" t="s">
        <v>223</v>
      </c>
      <c r="FO1374" s="16">
        <v>46090.72491898148</v>
      </c>
      <c r="FP1374" s="13" t="s">
        <v>23022</v>
      </c>
      <c r="FQ1374" s="13" t="s">
        <v>23023</v>
      </c>
      <c r="FR1374" s="13" t="s">
        <v>23024</v>
      </c>
      <c r="FS1374" s="14"/>
      <c r="FT1374" s="14"/>
      <c r="FU1374" s="14" t="str">
        <f t="shared" si="18"/>
        <v>Base de Dados_Images/FIC-111-200.Imagem do Equipamento-.131107.jpg</v>
      </c>
      <c r="FV1374" s="13"/>
      <c r="FW1374" s="13"/>
    </row>
    <row r="1375" ht="15.75" customHeight="1">
      <c r="A1375" s="10" t="s">
        <v>23015</v>
      </c>
      <c r="B1375" s="10" t="s">
        <v>23016</v>
      </c>
      <c r="C1375" s="10" t="s">
        <v>1162</v>
      </c>
      <c r="D1375" s="10" t="s">
        <v>23025</v>
      </c>
      <c r="E1375" s="11" t="s">
        <v>23026</v>
      </c>
      <c r="F1375" s="12" t="s">
        <v>184</v>
      </c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  <c r="BP1375" s="14"/>
      <c r="BQ1375" s="14"/>
      <c r="BR1375" s="14"/>
      <c r="BS1375" s="17" t="s">
        <v>204</v>
      </c>
      <c r="BT1375" s="17" t="s">
        <v>277</v>
      </c>
      <c r="BU1375" s="18"/>
      <c r="BV1375" s="17" t="s">
        <v>277</v>
      </c>
      <c r="BW1375" s="18"/>
      <c r="BX1375" s="17" t="s">
        <v>277</v>
      </c>
      <c r="BY1375" s="18"/>
      <c r="BZ1375" s="12" t="s">
        <v>206</v>
      </c>
      <c r="CA1375" s="14"/>
      <c r="CB1375" s="14"/>
      <c r="CC1375" s="14"/>
      <c r="CD1375" s="14"/>
      <c r="CE1375" s="14"/>
      <c r="CF1375" s="14"/>
      <c r="CG1375" s="14"/>
      <c r="CH1375" s="14"/>
      <c r="CI1375" s="14"/>
      <c r="CJ1375" s="14"/>
      <c r="CK1375" s="14"/>
      <c r="CL1375" s="14"/>
      <c r="CM1375" s="14"/>
      <c r="CN1375" s="14"/>
      <c r="CO1375" s="14"/>
      <c r="CP1375" s="14"/>
      <c r="CQ1375" s="14"/>
      <c r="CR1375" s="14"/>
      <c r="CS1375" s="14"/>
      <c r="CT1375" s="14"/>
      <c r="CU1375" s="14"/>
      <c r="CV1375" s="14"/>
      <c r="CW1375" s="14"/>
      <c r="CX1375" s="14"/>
      <c r="CY1375" s="14"/>
      <c r="CZ1375" s="14"/>
      <c r="DA1375" s="14"/>
      <c r="DB1375" s="14"/>
      <c r="DC1375" s="14"/>
      <c r="DD1375" s="14"/>
      <c r="DE1375" s="17" t="s">
        <v>204</v>
      </c>
      <c r="DF1375" s="17" t="s">
        <v>277</v>
      </c>
      <c r="DG1375" s="18"/>
      <c r="DH1375" s="17" t="s">
        <v>277</v>
      </c>
      <c r="DI1375" s="18"/>
      <c r="DJ1375" s="17" t="s">
        <v>277</v>
      </c>
      <c r="DK1375" s="18"/>
      <c r="DL1375" s="12" t="s">
        <v>213</v>
      </c>
      <c r="DM1375" s="13" t="s">
        <v>185</v>
      </c>
      <c r="DN1375" s="13" t="s">
        <v>23027</v>
      </c>
      <c r="DO1375" s="13" t="s">
        <v>185</v>
      </c>
      <c r="DP1375" s="13" t="s">
        <v>23028</v>
      </c>
      <c r="DQ1375" s="14"/>
      <c r="DR1375" s="14"/>
      <c r="DS1375" s="14"/>
      <c r="DT1375" s="14"/>
      <c r="DU1375" s="14"/>
      <c r="DV1375" s="14"/>
      <c r="DW1375" s="14"/>
      <c r="DX1375" s="14"/>
      <c r="DY1375" s="14"/>
      <c r="DZ1375" s="14"/>
      <c r="EA1375" s="14"/>
      <c r="EB1375" s="14"/>
      <c r="EC1375" s="14"/>
      <c r="ED1375" s="14"/>
      <c r="EE1375" s="14"/>
      <c r="EF1375" s="14"/>
      <c r="EG1375" s="14"/>
      <c r="EH1375" s="14"/>
      <c r="EI1375" s="17" t="s">
        <v>204</v>
      </c>
      <c r="EJ1375" s="15" t="s">
        <v>205</v>
      </c>
      <c r="EK1375" s="16">
        <v>46087.36859953704</v>
      </c>
      <c r="EL1375" s="12" t="s">
        <v>218</v>
      </c>
      <c r="EM1375" s="13" t="s">
        <v>185</v>
      </c>
      <c r="EN1375" s="13" t="s">
        <v>23029</v>
      </c>
      <c r="EO1375" s="13" t="s">
        <v>185</v>
      </c>
      <c r="EP1375" s="13" t="s">
        <v>23030</v>
      </c>
      <c r="EQ1375" s="14"/>
      <c r="ER1375" s="14"/>
      <c r="ES1375" s="14"/>
      <c r="ET1375" s="14"/>
      <c r="EU1375" s="14"/>
      <c r="EV1375" s="14"/>
      <c r="EW1375" s="14"/>
      <c r="EX1375" s="14"/>
      <c r="EY1375" s="14"/>
      <c r="EZ1375" s="14"/>
      <c r="FA1375" s="14"/>
      <c r="FB1375" s="14"/>
      <c r="FC1375" s="14"/>
      <c r="FD1375" s="14"/>
      <c r="FE1375" s="14"/>
      <c r="FF1375" s="14"/>
      <c r="FG1375" s="14"/>
      <c r="FH1375" s="14"/>
      <c r="FI1375" s="17" t="s">
        <v>204</v>
      </c>
      <c r="FJ1375" s="15" t="s">
        <v>205</v>
      </c>
      <c r="FK1375" s="16">
        <v>46090.72503472222</v>
      </c>
      <c r="FL1375" s="14"/>
      <c r="FM1375" s="14"/>
      <c r="FN1375" s="15" t="s">
        <v>223</v>
      </c>
      <c r="FO1375" s="16">
        <v>46090.72503472222</v>
      </c>
      <c r="FP1375" s="13" t="s">
        <v>23030</v>
      </c>
      <c r="FQ1375" s="13" t="s">
        <v>23031</v>
      </c>
      <c r="FR1375" s="13" t="s">
        <v>23032</v>
      </c>
      <c r="FS1375" s="14"/>
      <c r="FT1375" s="14"/>
      <c r="FU1375" s="14" t="str">
        <f t="shared" si="18"/>
        <v>Base de Dados_Images/LIC-111-200.Imagem do Equipamento-.114619.jpg</v>
      </c>
      <c r="FV1375" s="13"/>
      <c r="FW1375" s="13"/>
    </row>
    <row r="1376" ht="15.75" customHeight="1">
      <c r="A1376" s="10" t="s">
        <v>23015</v>
      </c>
      <c r="B1376" s="10" t="s">
        <v>23016</v>
      </c>
      <c r="C1376" s="10" t="s">
        <v>286</v>
      </c>
      <c r="D1376" s="10" t="s">
        <v>23033</v>
      </c>
      <c r="E1376" s="11" t="s">
        <v>23034</v>
      </c>
      <c r="F1376" s="12" t="s">
        <v>184</v>
      </c>
      <c r="G1376" s="13" t="s">
        <v>185</v>
      </c>
      <c r="H1376" s="13" t="s">
        <v>23035</v>
      </c>
      <c r="I1376" s="13" t="s">
        <v>185</v>
      </c>
      <c r="J1376" s="13" t="s">
        <v>23036</v>
      </c>
      <c r="K1376" s="13" t="s">
        <v>185</v>
      </c>
      <c r="L1376" s="13" t="s">
        <v>23037</v>
      </c>
      <c r="M1376" s="13" t="s">
        <v>185</v>
      </c>
      <c r="N1376" s="13" t="s">
        <v>23038</v>
      </c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  <c r="BP1376" s="14"/>
      <c r="BQ1376" s="14"/>
      <c r="BR1376" s="14"/>
      <c r="BS1376" s="17" t="s">
        <v>204</v>
      </c>
      <c r="BT1376" s="15" t="s">
        <v>205</v>
      </c>
      <c r="BU1376" s="16">
        <v>46053.51175925926</v>
      </c>
      <c r="BV1376" s="15" t="s">
        <v>205</v>
      </c>
      <c r="BW1376" s="16">
        <v>46052.51993055556</v>
      </c>
      <c r="BX1376" s="15" t="s">
        <v>205</v>
      </c>
      <c r="BY1376" s="16">
        <v>46053.51175925926</v>
      </c>
      <c r="BZ1376" s="12" t="s">
        <v>206</v>
      </c>
      <c r="CA1376" s="13" t="s">
        <v>185</v>
      </c>
      <c r="CB1376" s="13" t="s">
        <v>23039</v>
      </c>
      <c r="CC1376" s="13" t="s">
        <v>185</v>
      </c>
      <c r="CD1376" s="13" t="s">
        <v>23040</v>
      </c>
      <c r="CE1376" s="13" t="s">
        <v>185</v>
      </c>
      <c r="CF1376" s="13" t="s">
        <v>23041</v>
      </c>
      <c r="CG1376" s="14"/>
      <c r="CH1376" s="14"/>
      <c r="CI1376" s="14"/>
      <c r="CJ1376" s="14"/>
      <c r="CK1376" s="14"/>
      <c r="CL1376" s="14"/>
      <c r="CM1376" s="14"/>
      <c r="CN1376" s="14"/>
      <c r="CO1376" s="14"/>
      <c r="CP1376" s="14"/>
      <c r="CQ1376" s="14"/>
      <c r="CR1376" s="14"/>
      <c r="CS1376" s="14"/>
      <c r="CT1376" s="14"/>
      <c r="CU1376" s="14"/>
      <c r="CV1376" s="14"/>
      <c r="CW1376" s="14"/>
      <c r="CX1376" s="14"/>
      <c r="CY1376" s="14"/>
      <c r="CZ1376" s="14"/>
      <c r="DA1376" s="14"/>
      <c r="DB1376" s="14"/>
      <c r="DC1376" s="14"/>
      <c r="DD1376" s="14"/>
      <c r="DE1376" s="17" t="s">
        <v>204</v>
      </c>
      <c r="DF1376" s="17" t="s">
        <v>277</v>
      </c>
      <c r="DG1376" s="18"/>
      <c r="DH1376" s="15" t="s">
        <v>205</v>
      </c>
      <c r="DI1376" s="16">
        <v>46073.698333333334</v>
      </c>
      <c r="DJ1376" s="15" t="s">
        <v>205</v>
      </c>
      <c r="DK1376" s="16">
        <v>46073.698333333334</v>
      </c>
      <c r="DL1376" s="12" t="s">
        <v>213</v>
      </c>
      <c r="DM1376" s="13" t="s">
        <v>185</v>
      </c>
      <c r="DN1376" s="13" t="s">
        <v>23042</v>
      </c>
      <c r="DO1376" s="13" t="s">
        <v>185</v>
      </c>
      <c r="DP1376" s="13" t="s">
        <v>23043</v>
      </c>
      <c r="DQ1376" s="14"/>
      <c r="DR1376" s="14"/>
      <c r="DS1376" s="14"/>
      <c r="DT1376" s="14"/>
      <c r="DU1376" s="14"/>
      <c r="DV1376" s="14"/>
      <c r="DW1376" s="14"/>
      <c r="DX1376" s="14"/>
      <c r="DY1376" s="14"/>
      <c r="DZ1376" s="14"/>
      <c r="EA1376" s="14"/>
      <c r="EB1376" s="14"/>
      <c r="EC1376" s="14"/>
      <c r="ED1376" s="14"/>
      <c r="EE1376" s="14"/>
      <c r="EF1376" s="14"/>
      <c r="EG1376" s="14"/>
      <c r="EH1376" s="14"/>
      <c r="EI1376" s="17" t="s">
        <v>204</v>
      </c>
      <c r="EJ1376" s="15" t="s">
        <v>205</v>
      </c>
      <c r="EK1376" s="16">
        <v>46087.36924768519</v>
      </c>
      <c r="EL1376" s="12" t="s">
        <v>218</v>
      </c>
      <c r="EM1376" s="13" t="s">
        <v>185</v>
      </c>
      <c r="EN1376" s="13" t="s">
        <v>23044</v>
      </c>
      <c r="EO1376" s="13" t="s">
        <v>185</v>
      </c>
      <c r="EP1376" s="13" t="s">
        <v>23045</v>
      </c>
      <c r="EQ1376" s="14"/>
      <c r="ER1376" s="14"/>
      <c r="ES1376" s="14"/>
      <c r="ET1376" s="14"/>
      <c r="EU1376" s="14"/>
      <c r="EV1376" s="14"/>
      <c r="EW1376" s="14"/>
      <c r="EX1376" s="14"/>
      <c r="EY1376" s="14"/>
      <c r="EZ1376" s="14"/>
      <c r="FA1376" s="14"/>
      <c r="FB1376" s="14"/>
      <c r="FC1376" s="14"/>
      <c r="FD1376" s="14"/>
      <c r="FE1376" s="14"/>
      <c r="FF1376" s="14"/>
      <c r="FG1376" s="14"/>
      <c r="FH1376" s="14"/>
      <c r="FI1376" s="17" t="s">
        <v>204</v>
      </c>
      <c r="FJ1376" s="15" t="s">
        <v>205</v>
      </c>
      <c r="FK1376" s="16">
        <v>46090.72513888889</v>
      </c>
      <c r="FL1376" s="14"/>
      <c r="FM1376" s="14"/>
      <c r="FN1376" s="15" t="s">
        <v>223</v>
      </c>
      <c r="FO1376" s="16">
        <v>46090.72513888889</v>
      </c>
      <c r="FP1376" s="13" t="s">
        <v>23045</v>
      </c>
      <c r="FQ1376" s="13" t="s">
        <v>23046</v>
      </c>
      <c r="FR1376" s="13" t="s">
        <v>23038</v>
      </c>
      <c r="FS1376" s="14"/>
      <c r="FT1376" s="14"/>
      <c r="FU1376" s="14" t="str">
        <f t="shared" si="18"/>
        <v>Base de Dados_Images/PIT-111-200.Imagem do Equipamento-.152837.jpg</v>
      </c>
      <c r="FV1376" s="14"/>
      <c r="FW1376" s="14"/>
    </row>
    <row r="1377" ht="15.75" customHeight="1">
      <c r="A1377" s="10" t="s">
        <v>23015</v>
      </c>
      <c r="B1377" s="10" t="s">
        <v>23016</v>
      </c>
      <c r="C1377" s="10" t="s">
        <v>286</v>
      </c>
      <c r="D1377" s="10" t="s">
        <v>23047</v>
      </c>
      <c r="E1377" s="11" t="s">
        <v>23048</v>
      </c>
      <c r="F1377" s="12" t="s">
        <v>184</v>
      </c>
      <c r="G1377" s="13" t="s">
        <v>185</v>
      </c>
      <c r="H1377" s="13" t="s">
        <v>23049</v>
      </c>
      <c r="I1377" s="13" t="s">
        <v>185</v>
      </c>
      <c r="J1377" s="13" t="s">
        <v>23050</v>
      </c>
      <c r="K1377" s="13" t="s">
        <v>185</v>
      </c>
      <c r="L1377" s="13" t="s">
        <v>23051</v>
      </c>
      <c r="M1377" s="13" t="s">
        <v>185</v>
      </c>
      <c r="N1377" s="13" t="s">
        <v>23052</v>
      </c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  <c r="BP1377" s="14"/>
      <c r="BQ1377" s="14"/>
      <c r="BR1377" s="14"/>
      <c r="BS1377" s="17" t="s">
        <v>204</v>
      </c>
      <c r="BT1377" s="15" t="s">
        <v>205</v>
      </c>
      <c r="BU1377" s="16">
        <v>46053.51180555556</v>
      </c>
      <c r="BV1377" s="15" t="s">
        <v>205</v>
      </c>
      <c r="BW1377" s="16">
        <v>46052.52072916667</v>
      </c>
      <c r="BX1377" s="15" t="s">
        <v>205</v>
      </c>
      <c r="BY1377" s="16">
        <v>46053.51180555556</v>
      </c>
      <c r="BZ1377" s="12" t="s">
        <v>206</v>
      </c>
      <c r="CA1377" s="13" t="s">
        <v>185</v>
      </c>
      <c r="CB1377" s="13" t="s">
        <v>23053</v>
      </c>
      <c r="CC1377" s="13" t="s">
        <v>185</v>
      </c>
      <c r="CD1377" s="13" t="s">
        <v>23054</v>
      </c>
      <c r="CE1377" s="13" t="s">
        <v>185</v>
      </c>
      <c r="CF1377" s="13" t="s">
        <v>23055</v>
      </c>
      <c r="CG1377" s="14"/>
      <c r="CH1377" s="14"/>
      <c r="CI1377" s="14"/>
      <c r="CJ1377" s="14"/>
      <c r="CK1377" s="14"/>
      <c r="CL1377" s="14"/>
      <c r="CM1377" s="14"/>
      <c r="CN1377" s="14"/>
      <c r="CO1377" s="14"/>
      <c r="CP1377" s="14"/>
      <c r="CQ1377" s="14"/>
      <c r="CR1377" s="14"/>
      <c r="CS1377" s="14"/>
      <c r="CT1377" s="14"/>
      <c r="CU1377" s="14"/>
      <c r="CV1377" s="14"/>
      <c r="CW1377" s="14"/>
      <c r="CX1377" s="14"/>
      <c r="CY1377" s="14"/>
      <c r="CZ1377" s="14"/>
      <c r="DA1377" s="14"/>
      <c r="DB1377" s="14"/>
      <c r="DC1377" s="14"/>
      <c r="DD1377" s="14"/>
      <c r="DE1377" s="17" t="s">
        <v>204</v>
      </c>
      <c r="DF1377" s="17" t="s">
        <v>277</v>
      </c>
      <c r="DG1377" s="18"/>
      <c r="DH1377" s="15" t="s">
        <v>205</v>
      </c>
      <c r="DI1377" s="16">
        <v>46073.69846064815</v>
      </c>
      <c r="DJ1377" s="15" t="s">
        <v>205</v>
      </c>
      <c r="DK1377" s="16">
        <v>46073.69846064815</v>
      </c>
      <c r="DL1377" s="12" t="s">
        <v>213</v>
      </c>
      <c r="DM1377" s="13" t="s">
        <v>185</v>
      </c>
      <c r="DN1377" s="13" t="s">
        <v>23056</v>
      </c>
      <c r="DO1377" s="13" t="s">
        <v>185</v>
      </c>
      <c r="DP1377" s="13" t="s">
        <v>23057</v>
      </c>
      <c r="DQ1377" s="14"/>
      <c r="DR1377" s="14"/>
      <c r="DS1377" s="14"/>
      <c r="DT1377" s="14"/>
      <c r="DU1377" s="14"/>
      <c r="DV1377" s="14"/>
      <c r="DW1377" s="14"/>
      <c r="DX1377" s="14"/>
      <c r="DY1377" s="14"/>
      <c r="DZ1377" s="14"/>
      <c r="EA1377" s="14"/>
      <c r="EB1377" s="14"/>
      <c r="EC1377" s="14"/>
      <c r="ED1377" s="14"/>
      <c r="EE1377" s="14"/>
      <c r="EF1377" s="14"/>
      <c r="EG1377" s="14"/>
      <c r="EH1377" s="14"/>
      <c r="EI1377" s="17" t="s">
        <v>204</v>
      </c>
      <c r="EJ1377" s="15" t="s">
        <v>205</v>
      </c>
      <c r="EK1377" s="16">
        <v>46087.369375</v>
      </c>
      <c r="EL1377" s="12" t="s">
        <v>218</v>
      </c>
      <c r="EM1377" s="13" t="s">
        <v>185</v>
      </c>
      <c r="EN1377" s="13" t="s">
        <v>23058</v>
      </c>
      <c r="EO1377" s="13" t="s">
        <v>185</v>
      </c>
      <c r="EP1377" s="13" t="s">
        <v>23059</v>
      </c>
      <c r="EQ1377" s="14"/>
      <c r="ER1377" s="14"/>
      <c r="ES1377" s="14"/>
      <c r="ET1377" s="14"/>
      <c r="EU1377" s="14"/>
      <c r="EV1377" s="14"/>
      <c r="EW1377" s="14"/>
      <c r="EX1377" s="14"/>
      <c r="EY1377" s="14"/>
      <c r="EZ1377" s="14"/>
      <c r="FA1377" s="14"/>
      <c r="FB1377" s="14"/>
      <c r="FC1377" s="14"/>
      <c r="FD1377" s="14"/>
      <c r="FE1377" s="14"/>
      <c r="FF1377" s="14"/>
      <c r="FG1377" s="14"/>
      <c r="FH1377" s="14"/>
      <c r="FI1377" s="17" t="s">
        <v>204</v>
      </c>
      <c r="FJ1377" s="15" t="s">
        <v>205</v>
      </c>
      <c r="FK1377" s="16">
        <v>46090.72528935185</v>
      </c>
      <c r="FL1377" s="14"/>
      <c r="FM1377" s="14"/>
      <c r="FN1377" s="15" t="s">
        <v>223</v>
      </c>
      <c r="FO1377" s="16">
        <v>46090.72528935185</v>
      </c>
      <c r="FP1377" s="13" t="s">
        <v>23059</v>
      </c>
      <c r="FQ1377" s="13" t="s">
        <v>23060</v>
      </c>
      <c r="FR1377" s="13" t="s">
        <v>23061</v>
      </c>
      <c r="FS1377" s="14"/>
      <c r="FT1377" s="14"/>
      <c r="FU1377" s="14" t="str">
        <f t="shared" si="18"/>
        <v>Base de Dados_Images/FIT-111-200.Imagem do Equipamento-.152930.jpg</v>
      </c>
      <c r="FV1377" s="14"/>
      <c r="FW1377" s="14"/>
    </row>
    <row r="1378" ht="15.75" customHeight="1">
      <c r="A1378" s="10" t="s">
        <v>23015</v>
      </c>
      <c r="B1378" s="10" t="s">
        <v>23016</v>
      </c>
      <c r="C1378" s="10" t="s">
        <v>286</v>
      </c>
      <c r="D1378" s="10" t="s">
        <v>23062</v>
      </c>
      <c r="E1378" s="11" t="s">
        <v>23063</v>
      </c>
      <c r="F1378" s="12" t="s">
        <v>184</v>
      </c>
      <c r="G1378" s="13" t="s">
        <v>185</v>
      </c>
      <c r="H1378" s="13" t="s">
        <v>23064</v>
      </c>
      <c r="I1378" s="13" t="s">
        <v>185</v>
      </c>
      <c r="J1378" s="13" t="s">
        <v>23065</v>
      </c>
      <c r="K1378" s="13" t="s">
        <v>185</v>
      </c>
      <c r="L1378" s="13" t="s">
        <v>23066</v>
      </c>
      <c r="M1378" s="13" t="s">
        <v>185</v>
      </c>
      <c r="N1378" s="13" t="s">
        <v>23066</v>
      </c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  <c r="BP1378" s="14"/>
      <c r="BQ1378" s="14"/>
      <c r="BR1378" s="14"/>
      <c r="BS1378" s="15" t="s">
        <v>204</v>
      </c>
      <c r="BT1378" s="15" t="s">
        <v>205</v>
      </c>
      <c r="BU1378" s="16">
        <v>46080.321921296294</v>
      </c>
      <c r="BV1378" s="15" t="s">
        <v>205</v>
      </c>
      <c r="BW1378" s="16">
        <v>46078.62627314815</v>
      </c>
      <c r="BX1378" s="15" t="s">
        <v>205</v>
      </c>
      <c r="BY1378" s="16">
        <v>46080.321921296294</v>
      </c>
      <c r="BZ1378" s="12" t="s">
        <v>206</v>
      </c>
      <c r="CA1378" s="13" t="s">
        <v>185</v>
      </c>
      <c r="CB1378" s="13" t="s">
        <v>23067</v>
      </c>
      <c r="CC1378" s="13" t="s">
        <v>185</v>
      </c>
      <c r="CD1378" s="13" t="s">
        <v>23068</v>
      </c>
      <c r="CE1378" s="13" t="s">
        <v>185</v>
      </c>
      <c r="CF1378" s="13" t="s">
        <v>23069</v>
      </c>
      <c r="CG1378" s="14"/>
      <c r="CH1378" s="14"/>
      <c r="CI1378" s="14"/>
      <c r="CJ1378" s="14"/>
      <c r="CK1378" s="14"/>
      <c r="CL1378" s="14"/>
      <c r="CM1378" s="14"/>
      <c r="CN1378" s="14"/>
      <c r="CO1378" s="14"/>
      <c r="CP1378" s="14"/>
      <c r="CQ1378" s="14"/>
      <c r="CR1378" s="14"/>
      <c r="CS1378" s="14"/>
      <c r="CT1378" s="14"/>
      <c r="CU1378" s="14"/>
      <c r="CV1378" s="14"/>
      <c r="CW1378" s="14"/>
      <c r="CX1378" s="14"/>
      <c r="CY1378" s="14"/>
      <c r="CZ1378" s="14"/>
      <c r="DA1378" s="14"/>
      <c r="DB1378" s="14"/>
      <c r="DC1378" s="14"/>
      <c r="DD1378" s="14"/>
      <c r="DE1378" s="17" t="s">
        <v>204</v>
      </c>
      <c r="DF1378" s="17" t="s">
        <v>277</v>
      </c>
      <c r="DG1378" s="18"/>
      <c r="DH1378" s="15" t="s">
        <v>205</v>
      </c>
      <c r="DI1378" s="16">
        <v>46082.9047337963</v>
      </c>
      <c r="DJ1378" s="15" t="s">
        <v>205</v>
      </c>
      <c r="DK1378" s="16">
        <v>46082.9047337963</v>
      </c>
      <c r="DL1378" s="12" t="s">
        <v>213</v>
      </c>
      <c r="DM1378" s="13" t="s">
        <v>185</v>
      </c>
      <c r="DN1378" s="13" t="s">
        <v>23070</v>
      </c>
      <c r="DO1378" s="13" t="s">
        <v>185</v>
      </c>
      <c r="DP1378" s="13" t="s">
        <v>23071</v>
      </c>
      <c r="DQ1378" s="14"/>
      <c r="DR1378" s="14"/>
      <c r="DS1378" s="14"/>
      <c r="DT1378" s="14"/>
      <c r="DU1378" s="14"/>
      <c r="DV1378" s="14"/>
      <c r="DW1378" s="14"/>
      <c r="DX1378" s="14"/>
      <c r="DY1378" s="14"/>
      <c r="DZ1378" s="14"/>
      <c r="EA1378" s="14"/>
      <c r="EB1378" s="14"/>
      <c r="EC1378" s="14"/>
      <c r="ED1378" s="14"/>
      <c r="EE1378" s="14"/>
      <c r="EF1378" s="14"/>
      <c r="EG1378" s="14"/>
      <c r="EH1378" s="14"/>
      <c r="EI1378" s="17" t="s">
        <v>204</v>
      </c>
      <c r="EJ1378" s="15" t="s">
        <v>205</v>
      </c>
      <c r="EK1378" s="16">
        <v>46087.3705787037</v>
      </c>
      <c r="EL1378" s="12" t="s">
        <v>218</v>
      </c>
      <c r="EM1378" s="13" t="s">
        <v>185</v>
      </c>
      <c r="EN1378" s="13" t="s">
        <v>23072</v>
      </c>
      <c r="EO1378" s="13" t="s">
        <v>185</v>
      </c>
      <c r="EP1378" s="13" t="s">
        <v>23073</v>
      </c>
      <c r="EQ1378" s="14"/>
      <c r="ER1378" s="14"/>
      <c r="ES1378" s="14"/>
      <c r="ET1378" s="14"/>
      <c r="EU1378" s="14"/>
      <c r="EV1378" s="14"/>
      <c r="EW1378" s="14"/>
      <c r="EX1378" s="14"/>
      <c r="EY1378" s="14"/>
      <c r="EZ1378" s="14"/>
      <c r="FA1378" s="14"/>
      <c r="FB1378" s="14"/>
      <c r="FC1378" s="14"/>
      <c r="FD1378" s="14"/>
      <c r="FE1378" s="14"/>
      <c r="FF1378" s="14"/>
      <c r="FG1378" s="14"/>
      <c r="FH1378" s="14"/>
      <c r="FI1378" s="17" t="s">
        <v>204</v>
      </c>
      <c r="FJ1378" s="15" t="s">
        <v>205</v>
      </c>
      <c r="FK1378" s="16">
        <v>46090.72540509259</v>
      </c>
      <c r="FL1378" s="14"/>
      <c r="FM1378" s="14"/>
      <c r="FN1378" s="15" t="s">
        <v>223</v>
      </c>
      <c r="FO1378" s="16">
        <v>46090.72540509259</v>
      </c>
      <c r="FP1378" s="13" t="s">
        <v>23073</v>
      </c>
      <c r="FQ1378" s="13" t="s">
        <v>23074</v>
      </c>
      <c r="FR1378" s="13" t="s">
        <v>23075</v>
      </c>
      <c r="FS1378" s="14"/>
      <c r="FT1378" s="14"/>
      <c r="FU1378" s="14" t="str">
        <f t="shared" si="18"/>
        <v>Base de Dados_Images/LIT-111-200A.Imagem do Equipamento-.115156.jpg</v>
      </c>
      <c r="FV1378" s="13"/>
      <c r="FW1378" s="13"/>
    </row>
    <row r="1379" ht="15.75" customHeight="1">
      <c r="A1379" s="10" t="s">
        <v>23015</v>
      </c>
      <c r="B1379" s="10" t="s">
        <v>23016</v>
      </c>
      <c r="C1379" s="10" t="s">
        <v>286</v>
      </c>
      <c r="D1379" s="10" t="s">
        <v>23076</v>
      </c>
      <c r="E1379" s="11" t="s">
        <v>23077</v>
      </c>
      <c r="F1379" s="12" t="s">
        <v>184</v>
      </c>
      <c r="G1379" s="13" t="s">
        <v>185</v>
      </c>
      <c r="H1379" s="13" t="s">
        <v>23078</v>
      </c>
      <c r="I1379" s="13" t="s">
        <v>185</v>
      </c>
      <c r="J1379" s="13" t="s">
        <v>23079</v>
      </c>
      <c r="K1379" s="13" t="s">
        <v>185</v>
      </c>
      <c r="L1379" s="13" t="s">
        <v>23080</v>
      </c>
      <c r="M1379" s="13" t="s">
        <v>185</v>
      </c>
      <c r="N1379" s="13" t="s">
        <v>23081</v>
      </c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  <c r="BP1379" s="14"/>
      <c r="BQ1379" s="14"/>
      <c r="BR1379" s="14"/>
      <c r="BS1379" s="17" t="s">
        <v>204</v>
      </c>
      <c r="BT1379" s="15" t="s">
        <v>205</v>
      </c>
      <c r="BU1379" s="16">
        <v>46078.38421296296</v>
      </c>
      <c r="BV1379" s="15" t="s">
        <v>205</v>
      </c>
      <c r="BW1379" s="16">
        <v>46078.62645833333</v>
      </c>
      <c r="BX1379" s="15" t="s">
        <v>205</v>
      </c>
      <c r="BY1379" s="16">
        <v>46078.62645833333</v>
      </c>
      <c r="BZ1379" s="12" t="s">
        <v>206</v>
      </c>
      <c r="CA1379" s="13" t="s">
        <v>185</v>
      </c>
      <c r="CB1379" s="13" t="s">
        <v>23082</v>
      </c>
      <c r="CC1379" s="13" t="s">
        <v>185</v>
      </c>
      <c r="CD1379" s="13" t="s">
        <v>23083</v>
      </c>
      <c r="CE1379" s="13" t="s">
        <v>185</v>
      </c>
      <c r="CF1379" s="13" t="s">
        <v>23084</v>
      </c>
      <c r="CG1379" s="14"/>
      <c r="CH1379" s="14"/>
      <c r="CI1379" s="14"/>
      <c r="CJ1379" s="14"/>
      <c r="CK1379" s="14"/>
      <c r="CL1379" s="14"/>
      <c r="CM1379" s="14"/>
      <c r="CN1379" s="14"/>
      <c r="CO1379" s="14"/>
      <c r="CP1379" s="14"/>
      <c r="CQ1379" s="14"/>
      <c r="CR1379" s="14"/>
      <c r="CS1379" s="14"/>
      <c r="CT1379" s="14"/>
      <c r="CU1379" s="14"/>
      <c r="CV1379" s="14"/>
      <c r="CW1379" s="14"/>
      <c r="CX1379" s="14"/>
      <c r="CY1379" s="14"/>
      <c r="CZ1379" s="14"/>
      <c r="DA1379" s="14"/>
      <c r="DB1379" s="14"/>
      <c r="DC1379" s="14"/>
      <c r="DD1379" s="14"/>
      <c r="DE1379" s="17" t="s">
        <v>204</v>
      </c>
      <c r="DF1379" s="17" t="s">
        <v>277</v>
      </c>
      <c r="DG1379" s="18"/>
      <c r="DH1379" s="15" t="s">
        <v>205</v>
      </c>
      <c r="DI1379" s="16">
        <v>46078.7058912037</v>
      </c>
      <c r="DJ1379" s="15" t="s">
        <v>205</v>
      </c>
      <c r="DK1379" s="16">
        <v>46078.7058912037</v>
      </c>
      <c r="DL1379" s="12" t="s">
        <v>213</v>
      </c>
      <c r="DM1379" s="13" t="s">
        <v>185</v>
      </c>
      <c r="DN1379" s="13" t="s">
        <v>23085</v>
      </c>
      <c r="DO1379" s="13" t="s">
        <v>185</v>
      </c>
      <c r="DP1379" s="13" t="s">
        <v>23085</v>
      </c>
      <c r="DQ1379" s="14"/>
      <c r="DR1379" s="14"/>
      <c r="DS1379" s="14"/>
      <c r="DT1379" s="14"/>
      <c r="DU1379" s="14"/>
      <c r="DV1379" s="14"/>
      <c r="DW1379" s="14"/>
      <c r="DX1379" s="14"/>
      <c r="DY1379" s="14"/>
      <c r="DZ1379" s="14"/>
      <c r="EA1379" s="14"/>
      <c r="EB1379" s="14"/>
      <c r="EC1379" s="14"/>
      <c r="ED1379" s="14"/>
      <c r="EE1379" s="14"/>
      <c r="EF1379" s="14"/>
      <c r="EG1379" s="14"/>
      <c r="EH1379" s="14"/>
      <c r="EI1379" s="17" t="s">
        <v>204</v>
      </c>
      <c r="EJ1379" s="15" t="s">
        <v>205</v>
      </c>
      <c r="EK1379" s="16">
        <v>46087.55236111111</v>
      </c>
      <c r="EL1379" s="12" t="s">
        <v>218</v>
      </c>
      <c r="EM1379" s="13" t="s">
        <v>185</v>
      </c>
      <c r="EN1379" s="13" t="s">
        <v>23086</v>
      </c>
      <c r="EO1379" s="13" t="s">
        <v>185</v>
      </c>
      <c r="EP1379" s="13" t="s">
        <v>23087</v>
      </c>
      <c r="EQ1379" s="14"/>
      <c r="ER1379" s="14"/>
      <c r="ES1379" s="14"/>
      <c r="ET1379" s="14"/>
      <c r="EU1379" s="14"/>
      <c r="EV1379" s="14"/>
      <c r="EW1379" s="14"/>
      <c r="EX1379" s="14"/>
      <c r="EY1379" s="14"/>
      <c r="EZ1379" s="14"/>
      <c r="FA1379" s="14"/>
      <c r="FB1379" s="14"/>
      <c r="FC1379" s="14"/>
      <c r="FD1379" s="14"/>
      <c r="FE1379" s="14"/>
      <c r="FF1379" s="14"/>
      <c r="FG1379" s="14"/>
      <c r="FH1379" s="14"/>
      <c r="FI1379" s="17" t="s">
        <v>204</v>
      </c>
      <c r="FJ1379" s="15" t="s">
        <v>205</v>
      </c>
      <c r="FK1379" s="16">
        <v>46090.72550925926</v>
      </c>
      <c r="FL1379" s="14"/>
      <c r="FM1379" s="14"/>
      <c r="FN1379" s="15" t="s">
        <v>223</v>
      </c>
      <c r="FO1379" s="16">
        <v>46090.72550925926</v>
      </c>
      <c r="FP1379" s="13" t="s">
        <v>23087</v>
      </c>
      <c r="FQ1379" s="13" t="s">
        <v>23088</v>
      </c>
      <c r="FR1379" s="13" t="s">
        <v>23078</v>
      </c>
      <c r="FS1379" s="14"/>
      <c r="FT1379" s="14"/>
      <c r="FU1379" s="14" t="str">
        <f t="shared" si="18"/>
        <v>Base de Dados_Images/LIT-111-200B.Imagem do Equipamento-.121314.jpg</v>
      </c>
      <c r="FV1379" s="14"/>
      <c r="FW1379" s="14"/>
    </row>
    <row r="1380" ht="15.75" customHeight="1">
      <c r="A1380" s="10" t="s">
        <v>23015</v>
      </c>
      <c r="B1380" s="10" t="s">
        <v>23016</v>
      </c>
      <c r="C1380" s="10" t="s">
        <v>286</v>
      </c>
      <c r="D1380" s="10" t="s">
        <v>23089</v>
      </c>
      <c r="E1380" s="11" t="s">
        <v>23090</v>
      </c>
      <c r="F1380" s="12" t="s">
        <v>184</v>
      </c>
      <c r="G1380" s="13" t="s">
        <v>185</v>
      </c>
      <c r="H1380" s="13" t="s">
        <v>23091</v>
      </c>
      <c r="I1380" s="13" t="s">
        <v>185</v>
      </c>
      <c r="J1380" s="13" t="s">
        <v>23092</v>
      </c>
      <c r="K1380" s="13" t="s">
        <v>185</v>
      </c>
      <c r="L1380" s="13" t="s">
        <v>23093</v>
      </c>
      <c r="M1380" s="13" t="s">
        <v>185</v>
      </c>
      <c r="N1380" s="13" t="s">
        <v>23094</v>
      </c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  <c r="BO1380" s="14"/>
      <c r="BP1380" s="14"/>
      <c r="BQ1380" s="14"/>
      <c r="BR1380" s="14"/>
      <c r="BS1380" s="17" t="s">
        <v>204</v>
      </c>
      <c r="BT1380" s="15" t="s">
        <v>205</v>
      </c>
      <c r="BU1380" s="16">
        <v>46083.39643518518</v>
      </c>
      <c r="BV1380" s="15" t="s">
        <v>205</v>
      </c>
      <c r="BW1380" s="16">
        <v>46082.90516203704</v>
      </c>
      <c r="BX1380" s="15" t="s">
        <v>205</v>
      </c>
      <c r="BY1380" s="16">
        <v>46083.39643518518</v>
      </c>
      <c r="BZ1380" s="12" t="s">
        <v>206</v>
      </c>
      <c r="CA1380" s="13" t="s">
        <v>185</v>
      </c>
      <c r="CB1380" s="13" t="s">
        <v>23095</v>
      </c>
      <c r="CC1380" s="13" t="s">
        <v>195</v>
      </c>
      <c r="CD1380" s="13" t="s">
        <v>23096</v>
      </c>
      <c r="CE1380" s="13" t="s">
        <v>185</v>
      </c>
      <c r="CF1380" s="13" t="s">
        <v>23097</v>
      </c>
      <c r="CG1380" s="14"/>
      <c r="CH1380" s="14"/>
      <c r="CI1380" s="14"/>
      <c r="CJ1380" s="14"/>
      <c r="CK1380" s="14"/>
      <c r="CL1380" s="14"/>
      <c r="CM1380" s="14"/>
      <c r="CN1380" s="14"/>
      <c r="CO1380" s="14"/>
      <c r="CP1380" s="14"/>
      <c r="CQ1380" s="14"/>
      <c r="CR1380" s="14"/>
      <c r="CS1380" s="14"/>
      <c r="CT1380" s="14"/>
      <c r="CU1380" s="14"/>
      <c r="CV1380" s="14"/>
      <c r="CW1380" s="14"/>
      <c r="CX1380" s="14"/>
      <c r="CY1380" s="14"/>
      <c r="CZ1380" s="14"/>
      <c r="DA1380" s="14"/>
      <c r="DB1380" s="14"/>
      <c r="DC1380" s="14"/>
      <c r="DD1380" s="14"/>
      <c r="DE1380" s="17" t="s">
        <v>204</v>
      </c>
      <c r="DF1380" s="17" t="s">
        <v>277</v>
      </c>
      <c r="DG1380" s="18"/>
      <c r="DH1380" s="15" t="s">
        <v>205</v>
      </c>
      <c r="DI1380" s="16">
        <v>46082.90546296296</v>
      </c>
      <c r="DJ1380" s="15" t="s">
        <v>205</v>
      </c>
      <c r="DK1380" s="16">
        <v>46082.90546296296</v>
      </c>
      <c r="DL1380" s="12" t="s">
        <v>213</v>
      </c>
      <c r="DM1380" s="13" t="s">
        <v>185</v>
      </c>
      <c r="DN1380" s="13" t="s">
        <v>23098</v>
      </c>
      <c r="DO1380" s="13" t="s">
        <v>185</v>
      </c>
      <c r="DP1380" s="13" t="s">
        <v>23099</v>
      </c>
      <c r="DQ1380" s="14"/>
      <c r="DR1380" s="14"/>
      <c r="DS1380" s="14"/>
      <c r="DT1380" s="14"/>
      <c r="DU1380" s="14"/>
      <c r="DV1380" s="14"/>
      <c r="DW1380" s="14"/>
      <c r="DX1380" s="14"/>
      <c r="DY1380" s="14"/>
      <c r="DZ1380" s="14"/>
      <c r="EA1380" s="14"/>
      <c r="EB1380" s="14"/>
      <c r="EC1380" s="14"/>
      <c r="ED1380" s="14"/>
      <c r="EE1380" s="14"/>
      <c r="EF1380" s="14"/>
      <c r="EG1380" s="14"/>
      <c r="EH1380" s="14"/>
      <c r="EI1380" s="17" t="s">
        <v>204</v>
      </c>
      <c r="EJ1380" s="15" t="s">
        <v>205</v>
      </c>
      <c r="EK1380" s="16">
        <v>46087.37101851852</v>
      </c>
      <c r="EL1380" s="12" t="s">
        <v>218</v>
      </c>
      <c r="EM1380" s="13" t="s">
        <v>185</v>
      </c>
      <c r="EN1380" s="13" t="s">
        <v>23100</v>
      </c>
      <c r="EO1380" s="13" t="s">
        <v>185</v>
      </c>
      <c r="EP1380" s="13" t="s">
        <v>23101</v>
      </c>
      <c r="EQ1380" s="14"/>
      <c r="ER1380" s="14"/>
      <c r="ES1380" s="14"/>
      <c r="ET1380" s="14"/>
      <c r="EU1380" s="14"/>
      <c r="EV1380" s="14"/>
      <c r="EW1380" s="14"/>
      <c r="EX1380" s="14"/>
      <c r="EY1380" s="14"/>
      <c r="EZ1380" s="14"/>
      <c r="FA1380" s="14"/>
      <c r="FB1380" s="14"/>
      <c r="FC1380" s="14"/>
      <c r="FD1380" s="14"/>
      <c r="FE1380" s="14"/>
      <c r="FF1380" s="14"/>
      <c r="FG1380" s="14"/>
      <c r="FH1380" s="14"/>
      <c r="FI1380" s="17" t="s">
        <v>204</v>
      </c>
      <c r="FJ1380" s="15" t="s">
        <v>205</v>
      </c>
      <c r="FK1380" s="16">
        <v>46090.7256712963</v>
      </c>
      <c r="FL1380" s="14"/>
      <c r="FM1380" s="14"/>
      <c r="FN1380" s="15" t="s">
        <v>223</v>
      </c>
      <c r="FO1380" s="16">
        <v>46090.7256712963</v>
      </c>
      <c r="FP1380" s="13" t="s">
        <v>23101</v>
      </c>
      <c r="FQ1380" s="13" t="s">
        <v>23102</v>
      </c>
      <c r="FR1380" s="13" t="s">
        <v>23103</v>
      </c>
      <c r="FS1380" s="14"/>
      <c r="FT1380" s="14"/>
      <c r="FU1380" s="14" t="str">
        <f t="shared" si="18"/>
        <v>Base de Dados_Images/LSH-111-200.Imagem do Equipamento-.115351.jpg</v>
      </c>
      <c r="FV1380" s="13"/>
      <c r="FW1380" s="13"/>
    </row>
    <row r="1381" ht="15.75" customHeight="1">
      <c r="A1381" s="10" t="s">
        <v>23015</v>
      </c>
      <c r="B1381" s="10" t="s">
        <v>23016</v>
      </c>
      <c r="C1381" s="10" t="s">
        <v>286</v>
      </c>
      <c r="D1381" s="10" t="s">
        <v>23104</v>
      </c>
      <c r="E1381" s="11" t="s">
        <v>23105</v>
      </c>
      <c r="F1381" s="12" t="s">
        <v>184</v>
      </c>
      <c r="G1381" s="13" t="s">
        <v>185</v>
      </c>
      <c r="H1381" s="13" t="s">
        <v>23106</v>
      </c>
      <c r="I1381" s="13" t="s">
        <v>185</v>
      </c>
      <c r="J1381" s="13" t="s">
        <v>23107</v>
      </c>
      <c r="K1381" s="13" t="s">
        <v>185</v>
      </c>
      <c r="L1381" s="13" t="s">
        <v>23108</v>
      </c>
      <c r="M1381" s="13" t="s">
        <v>185</v>
      </c>
      <c r="N1381" s="13" t="s">
        <v>23109</v>
      </c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  <c r="BO1381" s="14"/>
      <c r="BP1381" s="14"/>
      <c r="BQ1381" s="14"/>
      <c r="BR1381" s="14"/>
      <c r="BS1381" s="17" t="s">
        <v>204</v>
      </c>
      <c r="BT1381" s="15" t="s">
        <v>205</v>
      </c>
      <c r="BU1381" s="16">
        <v>46083.396678240744</v>
      </c>
      <c r="BV1381" s="15" t="s">
        <v>205</v>
      </c>
      <c r="BW1381" s="16">
        <v>46082.90603009259</v>
      </c>
      <c r="BX1381" s="15" t="s">
        <v>205</v>
      </c>
      <c r="BY1381" s="16">
        <v>46083.396678240744</v>
      </c>
      <c r="BZ1381" s="12" t="s">
        <v>206</v>
      </c>
      <c r="CA1381" s="13" t="s">
        <v>185</v>
      </c>
      <c r="CB1381" s="13" t="s">
        <v>23110</v>
      </c>
      <c r="CC1381" s="13" t="s">
        <v>195</v>
      </c>
      <c r="CD1381" s="13" t="s">
        <v>23111</v>
      </c>
      <c r="CE1381" s="13" t="s">
        <v>185</v>
      </c>
      <c r="CF1381" s="13" t="s">
        <v>23112</v>
      </c>
      <c r="CG1381" s="14"/>
      <c r="CH1381" s="14"/>
      <c r="CI1381" s="14"/>
      <c r="CJ1381" s="14"/>
      <c r="CK1381" s="14"/>
      <c r="CL1381" s="14"/>
      <c r="CM1381" s="14"/>
      <c r="CN1381" s="14"/>
      <c r="CO1381" s="14"/>
      <c r="CP1381" s="14"/>
      <c r="CQ1381" s="14"/>
      <c r="CR1381" s="14"/>
      <c r="CS1381" s="14"/>
      <c r="CT1381" s="14"/>
      <c r="CU1381" s="14"/>
      <c r="CV1381" s="14"/>
      <c r="CW1381" s="14"/>
      <c r="CX1381" s="14"/>
      <c r="CY1381" s="14"/>
      <c r="CZ1381" s="14"/>
      <c r="DA1381" s="14"/>
      <c r="DB1381" s="14"/>
      <c r="DC1381" s="14"/>
      <c r="DD1381" s="14"/>
      <c r="DE1381" s="17" t="s">
        <v>204</v>
      </c>
      <c r="DF1381" s="17" t="s">
        <v>277</v>
      </c>
      <c r="DG1381" s="18"/>
      <c r="DH1381" s="15" t="s">
        <v>205</v>
      </c>
      <c r="DI1381" s="16">
        <v>46082.90613425926</v>
      </c>
      <c r="DJ1381" s="15" t="s">
        <v>205</v>
      </c>
      <c r="DK1381" s="16">
        <v>46082.90613425926</v>
      </c>
      <c r="DL1381" s="12" t="s">
        <v>213</v>
      </c>
      <c r="DM1381" s="13" t="s">
        <v>185</v>
      </c>
      <c r="DN1381" s="13" t="s">
        <v>23113</v>
      </c>
      <c r="DO1381" s="13" t="s">
        <v>185</v>
      </c>
      <c r="DP1381" s="13" t="s">
        <v>23114</v>
      </c>
      <c r="DQ1381" s="14"/>
      <c r="DR1381" s="14"/>
      <c r="DS1381" s="14"/>
      <c r="DT1381" s="14"/>
      <c r="DU1381" s="14"/>
      <c r="DV1381" s="14"/>
      <c r="DW1381" s="14"/>
      <c r="DX1381" s="14"/>
      <c r="DY1381" s="14"/>
      <c r="DZ1381" s="14"/>
      <c r="EA1381" s="14"/>
      <c r="EB1381" s="14"/>
      <c r="EC1381" s="14"/>
      <c r="ED1381" s="14"/>
      <c r="EE1381" s="14"/>
      <c r="EF1381" s="14"/>
      <c r="EG1381" s="14"/>
      <c r="EH1381" s="14"/>
      <c r="EI1381" s="17" t="s">
        <v>204</v>
      </c>
      <c r="EJ1381" s="15" t="s">
        <v>205</v>
      </c>
      <c r="EK1381" s="16">
        <v>46087.371203703704</v>
      </c>
      <c r="EL1381" s="12" t="s">
        <v>218</v>
      </c>
      <c r="EM1381" s="13" t="s">
        <v>185</v>
      </c>
      <c r="EN1381" s="13" t="s">
        <v>23115</v>
      </c>
      <c r="EO1381" s="13" t="s">
        <v>185</v>
      </c>
      <c r="EP1381" s="13" t="s">
        <v>23116</v>
      </c>
      <c r="EQ1381" s="14"/>
      <c r="ER1381" s="14"/>
      <c r="ES1381" s="14"/>
      <c r="ET1381" s="14"/>
      <c r="EU1381" s="14"/>
      <c r="EV1381" s="14"/>
      <c r="EW1381" s="14"/>
      <c r="EX1381" s="14"/>
      <c r="EY1381" s="14"/>
      <c r="EZ1381" s="14"/>
      <c r="FA1381" s="14"/>
      <c r="FB1381" s="14"/>
      <c r="FC1381" s="14"/>
      <c r="FD1381" s="14"/>
      <c r="FE1381" s="14"/>
      <c r="FF1381" s="14"/>
      <c r="FG1381" s="14"/>
      <c r="FH1381" s="14"/>
      <c r="FI1381" s="17" t="s">
        <v>204</v>
      </c>
      <c r="FJ1381" s="15" t="s">
        <v>205</v>
      </c>
      <c r="FK1381" s="16">
        <v>46090.725810185184</v>
      </c>
      <c r="FL1381" s="14"/>
      <c r="FM1381" s="14"/>
      <c r="FN1381" s="15" t="s">
        <v>223</v>
      </c>
      <c r="FO1381" s="16">
        <v>46090.725810185184</v>
      </c>
      <c r="FP1381" s="13" t="s">
        <v>23116</v>
      </c>
      <c r="FQ1381" s="13" t="s">
        <v>23117</v>
      </c>
      <c r="FR1381" s="13" t="s">
        <v>23118</v>
      </c>
      <c r="FS1381" s="14"/>
      <c r="FT1381" s="14"/>
      <c r="FU1381" s="14" t="str">
        <f t="shared" si="18"/>
        <v>Base de Dados_Images/LSL-111-200.Imagem do Equipamento-.115447.jpg</v>
      </c>
      <c r="FV1381" s="14"/>
      <c r="FW1381" s="14"/>
    </row>
    <row r="1382" ht="15.75" customHeight="1">
      <c r="A1382" s="10" t="s">
        <v>23015</v>
      </c>
      <c r="B1382" s="10" t="s">
        <v>23016</v>
      </c>
      <c r="C1382" s="10" t="s">
        <v>286</v>
      </c>
      <c r="D1382" s="10" t="s">
        <v>23119</v>
      </c>
      <c r="E1382" s="11" t="s">
        <v>23120</v>
      </c>
      <c r="F1382" s="12" t="s">
        <v>184</v>
      </c>
      <c r="G1382" s="13" t="s">
        <v>185</v>
      </c>
      <c r="H1382" s="13" t="s">
        <v>23121</v>
      </c>
      <c r="I1382" s="13" t="s">
        <v>185</v>
      </c>
      <c r="J1382" s="13" t="s">
        <v>23122</v>
      </c>
      <c r="K1382" s="13" t="s">
        <v>185</v>
      </c>
      <c r="L1382" s="13" t="s">
        <v>23123</v>
      </c>
      <c r="M1382" s="13" t="s">
        <v>185</v>
      </c>
      <c r="N1382" s="13" t="s">
        <v>23124</v>
      </c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  <c r="BO1382" s="14"/>
      <c r="BP1382" s="14"/>
      <c r="BQ1382" s="14"/>
      <c r="BR1382" s="14"/>
      <c r="BS1382" s="17" t="s">
        <v>204</v>
      </c>
      <c r="BT1382" s="15" t="s">
        <v>205</v>
      </c>
      <c r="BU1382" s="16">
        <v>46083.39680555555</v>
      </c>
      <c r="BV1382" s="15" t="s">
        <v>205</v>
      </c>
      <c r="BW1382" s="16">
        <v>46082.906377314815</v>
      </c>
      <c r="BX1382" s="15" t="s">
        <v>205</v>
      </c>
      <c r="BY1382" s="16">
        <v>46083.39680555555</v>
      </c>
      <c r="BZ1382" s="12" t="s">
        <v>206</v>
      </c>
      <c r="CA1382" s="13" t="s">
        <v>185</v>
      </c>
      <c r="CB1382" s="13" t="s">
        <v>23125</v>
      </c>
      <c r="CC1382" s="13" t="s">
        <v>195</v>
      </c>
      <c r="CD1382" s="13" t="s">
        <v>23126</v>
      </c>
      <c r="CE1382" s="13" t="s">
        <v>185</v>
      </c>
      <c r="CF1382" s="13" t="s">
        <v>23127</v>
      </c>
      <c r="CG1382" s="14"/>
      <c r="CH1382" s="14"/>
      <c r="CI1382" s="14"/>
      <c r="CJ1382" s="14"/>
      <c r="CK1382" s="14"/>
      <c r="CL1382" s="14"/>
      <c r="CM1382" s="14"/>
      <c r="CN1382" s="14"/>
      <c r="CO1382" s="14"/>
      <c r="CP1382" s="14"/>
      <c r="CQ1382" s="14"/>
      <c r="CR1382" s="14"/>
      <c r="CS1382" s="14"/>
      <c r="CT1382" s="14"/>
      <c r="CU1382" s="14"/>
      <c r="CV1382" s="14"/>
      <c r="CW1382" s="14"/>
      <c r="CX1382" s="14"/>
      <c r="CY1382" s="14"/>
      <c r="CZ1382" s="14"/>
      <c r="DA1382" s="14"/>
      <c r="DB1382" s="14"/>
      <c r="DC1382" s="14"/>
      <c r="DD1382" s="14"/>
      <c r="DE1382" s="17" t="s">
        <v>204</v>
      </c>
      <c r="DF1382" s="17" t="s">
        <v>277</v>
      </c>
      <c r="DG1382" s="18"/>
      <c r="DH1382" s="15" t="s">
        <v>205</v>
      </c>
      <c r="DI1382" s="16">
        <v>46082.90646990741</v>
      </c>
      <c r="DJ1382" s="15" t="s">
        <v>205</v>
      </c>
      <c r="DK1382" s="16">
        <v>46082.90646990741</v>
      </c>
      <c r="DL1382" s="12" t="s">
        <v>213</v>
      </c>
      <c r="DM1382" s="13" t="s">
        <v>185</v>
      </c>
      <c r="DN1382" s="13" t="s">
        <v>23128</v>
      </c>
      <c r="DO1382" s="13" t="s">
        <v>185</v>
      </c>
      <c r="DP1382" s="13" t="s">
        <v>23129</v>
      </c>
      <c r="DQ1382" s="14"/>
      <c r="DR1382" s="14"/>
      <c r="DS1382" s="14"/>
      <c r="DT1382" s="14"/>
      <c r="DU1382" s="14"/>
      <c r="DV1382" s="14"/>
      <c r="DW1382" s="14"/>
      <c r="DX1382" s="14"/>
      <c r="DY1382" s="14"/>
      <c r="DZ1382" s="14"/>
      <c r="EA1382" s="14"/>
      <c r="EB1382" s="14"/>
      <c r="EC1382" s="14"/>
      <c r="ED1382" s="14"/>
      <c r="EE1382" s="14"/>
      <c r="EF1382" s="14"/>
      <c r="EG1382" s="14"/>
      <c r="EH1382" s="14"/>
      <c r="EI1382" s="17" t="s">
        <v>204</v>
      </c>
      <c r="EJ1382" s="15" t="s">
        <v>205</v>
      </c>
      <c r="EK1382" s="16">
        <v>46087.37133101852</v>
      </c>
      <c r="EL1382" s="12" t="s">
        <v>218</v>
      </c>
      <c r="EM1382" s="13" t="s">
        <v>185</v>
      </c>
      <c r="EN1382" s="13" t="s">
        <v>23130</v>
      </c>
      <c r="EO1382" s="13" t="s">
        <v>185</v>
      </c>
      <c r="EP1382" s="13" t="s">
        <v>23131</v>
      </c>
      <c r="EQ1382" s="14"/>
      <c r="ER1382" s="14"/>
      <c r="ES1382" s="14"/>
      <c r="ET1382" s="14"/>
      <c r="EU1382" s="14"/>
      <c r="EV1382" s="14"/>
      <c r="EW1382" s="14"/>
      <c r="EX1382" s="14"/>
      <c r="EY1382" s="14"/>
      <c r="EZ1382" s="14"/>
      <c r="FA1382" s="14"/>
      <c r="FB1382" s="14"/>
      <c r="FC1382" s="14"/>
      <c r="FD1382" s="14"/>
      <c r="FE1382" s="14"/>
      <c r="FF1382" s="14"/>
      <c r="FG1382" s="14"/>
      <c r="FH1382" s="14"/>
      <c r="FI1382" s="17" t="s">
        <v>204</v>
      </c>
      <c r="FJ1382" s="15" t="s">
        <v>205</v>
      </c>
      <c r="FK1382" s="16">
        <v>46090.725949074076</v>
      </c>
      <c r="FL1382" s="14"/>
      <c r="FM1382" s="14"/>
      <c r="FN1382" s="15" t="s">
        <v>223</v>
      </c>
      <c r="FO1382" s="16">
        <v>46090.725949074076</v>
      </c>
      <c r="FP1382" s="13" t="s">
        <v>23131</v>
      </c>
      <c r="FQ1382" s="13" t="s">
        <v>23132</v>
      </c>
      <c r="FR1382" s="13" t="s">
        <v>23133</v>
      </c>
      <c r="FS1382" s="14"/>
      <c r="FT1382" s="14"/>
      <c r="FU1382" s="14" t="str">
        <f t="shared" si="18"/>
        <v>Base de Dados_Images/LSLL-111-200A.Imagem do Equipamento-.115536.jpg</v>
      </c>
      <c r="FV1382" s="13"/>
      <c r="FW1382" s="13"/>
    </row>
    <row r="1383" ht="15.75" customHeight="1">
      <c r="A1383" s="10" t="s">
        <v>23015</v>
      </c>
      <c r="B1383" s="10" t="s">
        <v>23016</v>
      </c>
      <c r="C1383" s="10" t="s">
        <v>286</v>
      </c>
      <c r="D1383" s="10" t="s">
        <v>23134</v>
      </c>
      <c r="E1383" s="11" t="s">
        <v>23135</v>
      </c>
      <c r="F1383" s="12" t="s">
        <v>184</v>
      </c>
      <c r="G1383" s="13" t="s">
        <v>185</v>
      </c>
      <c r="H1383" s="13" t="s">
        <v>23136</v>
      </c>
      <c r="I1383" s="13" t="s">
        <v>185</v>
      </c>
      <c r="J1383" s="13" t="s">
        <v>23137</v>
      </c>
      <c r="K1383" s="13" t="s">
        <v>185</v>
      </c>
      <c r="L1383" s="13" t="s">
        <v>23138</v>
      </c>
      <c r="M1383" s="13" t="s">
        <v>185</v>
      </c>
      <c r="N1383" s="13" t="s">
        <v>23139</v>
      </c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  <c r="BO1383" s="14"/>
      <c r="BP1383" s="14"/>
      <c r="BQ1383" s="14"/>
      <c r="BR1383" s="14"/>
      <c r="BS1383" s="17" t="s">
        <v>204</v>
      </c>
      <c r="BT1383" s="15" t="s">
        <v>205</v>
      </c>
      <c r="BU1383" s="16">
        <v>46083.396886574075</v>
      </c>
      <c r="BV1383" s="15" t="s">
        <v>205</v>
      </c>
      <c r="BW1383" s="16">
        <v>46082.90665509259</v>
      </c>
      <c r="BX1383" s="15" t="s">
        <v>205</v>
      </c>
      <c r="BY1383" s="16">
        <v>46083.396886574075</v>
      </c>
      <c r="BZ1383" s="12" t="s">
        <v>206</v>
      </c>
      <c r="CA1383" s="13" t="s">
        <v>185</v>
      </c>
      <c r="CB1383" s="13" t="s">
        <v>23140</v>
      </c>
      <c r="CC1383" s="13" t="s">
        <v>195</v>
      </c>
      <c r="CD1383" s="13" t="s">
        <v>23141</v>
      </c>
      <c r="CE1383" s="13" t="s">
        <v>185</v>
      </c>
      <c r="CF1383" s="13" t="s">
        <v>23142</v>
      </c>
      <c r="CG1383" s="14"/>
      <c r="CH1383" s="14"/>
      <c r="CI1383" s="14"/>
      <c r="CJ1383" s="14"/>
      <c r="CK1383" s="14"/>
      <c r="CL1383" s="14"/>
      <c r="CM1383" s="14"/>
      <c r="CN1383" s="14"/>
      <c r="CO1383" s="14"/>
      <c r="CP1383" s="14"/>
      <c r="CQ1383" s="14"/>
      <c r="CR1383" s="14"/>
      <c r="CS1383" s="14"/>
      <c r="CT1383" s="14"/>
      <c r="CU1383" s="14"/>
      <c r="CV1383" s="14"/>
      <c r="CW1383" s="14"/>
      <c r="CX1383" s="14"/>
      <c r="CY1383" s="14"/>
      <c r="CZ1383" s="14"/>
      <c r="DA1383" s="14"/>
      <c r="DB1383" s="14"/>
      <c r="DC1383" s="14"/>
      <c r="DD1383" s="14"/>
      <c r="DE1383" s="17" t="s">
        <v>204</v>
      </c>
      <c r="DF1383" s="17" t="s">
        <v>277</v>
      </c>
      <c r="DG1383" s="18"/>
      <c r="DH1383" s="15" t="s">
        <v>205</v>
      </c>
      <c r="DI1383" s="16">
        <v>46082.906863425924</v>
      </c>
      <c r="DJ1383" s="15" t="s">
        <v>205</v>
      </c>
      <c r="DK1383" s="16">
        <v>46082.906863425924</v>
      </c>
      <c r="DL1383" s="12" t="s">
        <v>213</v>
      </c>
      <c r="DM1383" s="13" t="s">
        <v>185</v>
      </c>
      <c r="DN1383" s="13" t="s">
        <v>23143</v>
      </c>
      <c r="DO1383" s="13" t="s">
        <v>185</v>
      </c>
      <c r="DP1383" s="13" t="s">
        <v>23144</v>
      </c>
      <c r="DQ1383" s="14"/>
      <c r="DR1383" s="14"/>
      <c r="DS1383" s="14"/>
      <c r="DT1383" s="14"/>
      <c r="DU1383" s="14"/>
      <c r="DV1383" s="14"/>
      <c r="DW1383" s="14"/>
      <c r="DX1383" s="14"/>
      <c r="DY1383" s="14"/>
      <c r="DZ1383" s="14"/>
      <c r="EA1383" s="14"/>
      <c r="EB1383" s="14"/>
      <c r="EC1383" s="14"/>
      <c r="ED1383" s="14"/>
      <c r="EE1383" s="14"/>
      <c r="EF1383" s="14"/>
      <c r="EG1383" s="14"/>
      <c r="EH1383" s="14"/>
      <c r="EI1383" s="17" t="s">
        <v>204</v>
      </c>
      <c r="EJ1383" s="15" t="s">
        <v>205</v>
      </c>
      <c r="EK1383" s="16">
        <v>46087.37150462963</v>
      </c>
      <c r="EL1383" s="12" t="s">
        <v>218</v>
      </c>
      <c r="EM1383" s="13" t="s">
        <v>185</v>
      </c>
      <c r="EN1383" s="13" t="s">
        <v>23145</v>
      </c>
      <c r="EO1383" s="13" t="s">
        <v>185</v>
      </c>
      <c r="EP1383" s="13" t="s">
        <v>23146</v>
      </c>
      <c r="EQ1383" s="14"/>
      <c r="ER1383" s="14"/>
      <c r="ES1383" s="14"/>
      <c r="ET1383" s="14"/>
      <c r="EU1383" s="14"/>
      <c r="EV1383" s="14"/>
      <c r="EW1383" s="14"/>
      <c r="EX1383" s="14"/>
      <c r="EY1383" s="14"/>
      <c r="EZ1383" s="14"/>
      <c r="FA1383" s="14"/>
      <c r="FB1383" s="14"/>
      <c r="FC1383" s="14"/>
      <c r="FD1383" s="14"/>
      <c r="FE1383" s="14"/>
      <c r="FF1383" s="14"/>
      <c r="FG1383" s="14"/>
      <c r="FH1383" s="14"/>
      <c r="FI1383" s="17" t="s">
        <v>204</v>
      </c>
      <c r="FJ1383" s="15" t="s">
        <v>205</v>
      </c>
      <c r="FK1383" s="16">
        <v>46090.72614583333</v>
      </c>
      <c r="FL1383" s="14"/>
      <c r="FM1383" s="14"/>
      <c r="FN1383" s="15" t="s">
        <v>223</v>
      </c>
      <c r="FO1383" s="16">
        <v>46090.72614583333</v>
      </c>
      <c r="FP1383" s="13" t="s">
        <v>23146</v>
      </c>
      <c r="FQ1383" s="13" t="s">
        <v>23147</v>
      </c>
      <c r="FR1383" s="13" t="s">
        <v>23148</v>
      </c>
      <c r="FS1383" s="14"/>
      <c r="FT1383" s="14"/>
      <c r="FU1383" s="14" t="str">
        <f t="shared" si="18"/>
        <v>Base de Dados_Images/LSLL-111-200B.Imagem do Equipamento-.115605.jpg</v>
      </c>
      <c r="FV1383" s="13"/>
      <c r="FW1383" s="13"/>
    </row>
    <row r="1384" ht="15.75" customHeight="1">
      <c r="A1384" s="10" t="s">
        <v>23015</v>
      </c>
      <c r="B1384" s="10" t="s">
        <v>23016</v>
      </c>
      <c r="C1384" s="10" t="s">
        <v>3150</v>
      </c>
      <c r="D1384" s="10" t="s">
        <v>23149</v>
      </c>
      <c r="E1384" s="11" t="s">
        <v>23150</v>
      </c>
      <c r="F1384" s="12" t="s">
        <v>184</v>
      </c>
      <c r="G1384" s="13" t="s">
        <v>185</v>
      </c>
      <c r="H1384" s="13" t="s">
        <v>23151</v>
      </c>
      <c r="I1384" s="13" t="s">
        <v>185</v>
      </c>
      <c r="J1384" s="13" t="s">
        <v>23152</v>
      </c>
      <c r="K1384" s="13" t="s">
        <v>185</v>
      </c>
      <c r="L1384" s="13" t="s">
        <v>23153</v>
      </c>
      <c r="M1384" s="13" t="s">
        <v>185</v>
      </c>
      <c r="N1384" s="13" t="s">
        <v>23154</v>
      </c>
      <c r="O1384" s="13" t="s">
        <v>185</v>
      </c>
      <c r="P1384" s="13" t="s">
        <v>23155</v>
      </c>
      <c r="Q1384" s="13" t="s">
        <v>185</v>
      </c>
      <c r="R1384" s="13" t="s">
        <v>23156</v>
      </c>
      <c r="S1384" s="13" t="s">
        <v>185</v>
      </c>
      <c r="T1384" s="13" t="s">
        <v>23157</v>
      </c>
      <c r="U1384" s="13" t="s">
        <v>185</v>
      </c>
      <c r="V1384" s="13" t="s">
        <v>23158</v>
      </c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  <c r="BO1384" s="14"/>
      <c r="BP1384" s="14"/>
      <c r="BQ1384" s="14"/>
      <c r="BR1384" s="14"/>
      <c r="BS1384" s="15" t="s">
        <v>204</v>
      </c>
      <c r="BT1384" s="17" t="s">
        <v>277</v>
      </c>
      <c r="BU1384" s="18"/>
      <c r="BV1384" s="15" t="s">
        <v>205</v>
      </c>
      <c r="BW1384" s="16">
        <v>46062.37143518519</v>
      </c>
      <c r="BX1384" s="15" t="s">
        <v>205</v>
      </c>
      <c r="BY1384" s="16">
        <v>46062.37143518519</v>
      </c>
      <c r="BZ1384" s="12" t="s">
        <v>206</v>
      </c>
      <c r="CA1384" s="13" t="s">
        <v>185</v>
      </c>
      <c r="CB1384" s="13" t="s">
        <v>23159</v>
      </c>
      <c r="CC1384" s="13" t="s">
        <v>185</v>
      </c>
      <c r="CD1384" s="13" t="s">
        <v>23160</v>
      </c>
      <c r="CE1384" s="14"/>
      <c r="CF1384" s="14"/>
      <c r="CG1384" s="14"/>
      <c r="CH1384" s="14"/>
      <c r="CI1384" s="14"/>
      <c r="CJ1384" s="14"/>
      <c r="CK1384" s="14"/>
      <c r="CL1384" s="14"/>
      <c r="CM1384" s="14"/>
      <c r="CN1384" s="14"/>
      <c r="CO1384" s="14"/>
      <c r="CP1384" s="14"/>
      <c r="CQ1384" s="14"/>
      <c r="CR1384" s="14"/>
      <c r="CS1384" s="14"/>
      <c r="CT1384" s="14"/>
      <c r="CU1384" s="14"/>
      <c r="CV1384" s="14"/>
      <c r="CW1384" s="14"/>
      <c r="CX1384" s="14"/>
      <c r="CY1384" s="14"/>
      <c r="CZ1384" s="14"/>
      <c r="DA1384" s="14"/>
      <c r="DB1384" s="14"/>
      <c r="DC1384" s="14"/>
      <c r="DD1384" s="14"/>
      <c r="DE1384" s="17" t="s">
        <v>204</v>
      </c>
      <c r="DF1384" s="17" t="s">
        <v>277</v>
      </c>
      <c r="DG1384" s="18"/>
      <c r="DH1384" s="15" t="s">
        <v>205</v>
      </c>
      <c r="DI1384" s="16">
        <v>46082.90704861111</v>
      </c>
      <c r="DJ1384" s="15" t="s">
        <v>205</v>
      </c>
      <c r="DK1384" s="16">
        <v>46082.90704861111</v>
      </c>
      <c r="DL1384" s="12" t="s">
        <v>213</v>
      </c>
      <c r="DM1384" s="13" t="s">
        <v>185</v>
      </c>
      <c r="DN1384" s="13" t="s">
        <v>23161</v>
      </c>
      <c r="DO1384" s="14"/>
      <c r="DP1384" s="14"/>
      <c r="DQ1384" s="14"/>
      <c r="DR1384" s="14"/>
      <c r="DS1384" s="14"/>
      <c r="DT1384" s="14"/>
      <c r="DU1384" s="14"/>
      <c r="DV1384" s="14"/>
      <c r="DW1384" s="14"/>
      <c r="DX1384" s="14"/>
      <c r="DY1384" s="14"/>
      <c r="DZ1384" s="14"/>
      <c r="EA1384" s="14"/>
      <c r="EB1384" s="14"/>
      <c r="EC1384" s="14"/>
      <c r="ED1384" s="14"/>
      <c r="EE1384" s="14"/>
      <c r="EF1384" s="14"/>
      <c r="EG1384" s="14"/>
      <c r="EH1384" s="14"/>
      <c r="EI1384" s="17" t="s">
        <v>204</v>
      </c>
      <c r="EJ1384" s="15" t="s">
        <v>205</v>
      </c>
      <c r="EK1384" s="16">
        <v>46087.37165509259</v>
      </c>
      <c r="EL1384" s="12" t="s">
        <v>218</v>
      </c>
      <c r="EM1384" s="13" t="s">
        <v>185</v>
      </c>
      <c r="EN1384" s="13" t="s">
        <v>23162</v>
      </c>
      <c r="EO1384" s="14"/>
      <c r="EP1384" s="14"/>
      <c r="EQ1384" s="14"/>
      <c r="ER1384" s="14"/>
      <c r="ES1384" s="14"/>
      <c r="ET1384" s="14"/>
      <c r="EU1384" s="14"/>
      <c r="EV1384" s="14"/>
      <c r="EW1384" s="14"/>
      <c r="EX1384" s="14"/>
      <c r="EY1384" s="14"/>
      <c r="EZ1384" s="14"/>
      <c r="FA1384" s="14"/>
      <c r="FB1384" s="14"/>
      <c r="FC1384" s="14"/>
      <c r="FD1384" s="14"/>
      <c r="FE1384" s="14"/>
      <c r="FF1384" s="14"/>
      <c r="FG1384" s="14"/>
      <c r="FH1384" s="14"/>
      <c r="FI1384" s="17" t="s">
        <v>204</v>
      </c>
      <c r="FJ1384" s="15" t="s">
        <v>205</v>
      </c>
      <c r="FK1384" s="16">
        <v>46090.726273148146</v>
      </c>
      <c r="FL1384" s="14"/>
      <c r="FM1384" s="14"/>
      <c r="FN1384" s="15" t="s">
        <v>223</v>
      </c>
      <c r="FO1384" s="16">
        <v>46090.726273148146</v>
      </c>
      <c r="FP1384" s="13" t="s">
        <v>23162</v>
      </c>
      <c r="FQ1384" s="13" t="s">
        <v>23163</v>
      </c>
      <c r="FR1384" s="13" t="s">
        <v>23164</v>
      </c>
      <c r="FS1384" s="14"/>
      <c r="FT1384" s="14"/>
      <c r="FU1384" s="14" t="str">
        <f t="shared" si="18"/>
        <v>Base de Dados_Images/LCV-111-200.Imagem do Equipamento-.114625.jpg</v>
      </c>
      <c r="FV1384" s="13"/>
      <c r="FW1384" s="13"/>
    </row>
    <row r="1385" ht="15.75" customHeight="1">
      <c r="A1385" s="10" t="s">
        <v>23015</v>
      </c>
      <c r="B1385" s="10" t="s">
        <v>23165</v>
      </c>
      <c r="C1385" s="10" t="s">
        <v>1162</v>
      </c>
      <c r="D1385" s="10" t="s">
        <v>23166</v>
      </c>
      <c r="E1385" s="11" t="s">
        <v>23167</v>
      </c>
      <c r="F1385" s="12" t="s">
        <v>184</v>
      </c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  <c r="BO1385" s="14"/>
      <c r="BP1385" s="14"/>
      <c r="BQ1385" s="14"/>
      <c r="BR1385" s="14"/>
      <c r="BS1385" s="17" t="s">
        <v>204</v>
      </c>
      <c r="BT1385" s="17" t="s">
        <v>277</v>
      </c>
      <c r="BU1385" s="18"/>
      <c r="BV1385" s="17" t="s">
        <v>277</v>
      </c>
      <c r="BW1385" s="18"/>
      <c r="BX1385" s="17" t="s">
        <v>277</v>
      </c>
      <c r="BY1385" s="18"/>
      <c r="BZ1385" s="12" t="s">
        <v>206</v>
      </c>
      <c r="CA1385" s="14"/>
      <c r="CB1385" s="14"/>
      <c r="CC1385" s="14"/>
      <c r="CD1385" s="14"/>
      <c r="CE1385" s="14"/>
      <c r="CF1385" s="14"/>
      <c r="CG1385" s="14"/>
      <c r="CH1385" s="14"/>
      <c r="CI1385" s="14"/>
      <c r="CJ1385" s="14"/>
      <c r="CK1385" s="14"/>
      <c r="CL1385" s="14"/>
      <c r="CM1385" s="14"/>
      <c r="CN1385" s="14"/>
      <c r="CO1385" s="14"/>
      <c r="CP1385" s="14"/>
      <c r="CQ1385" s="14"/>
      <c r="CR1385" s="14"/>
      <c r="CS1385" s="14"/>
      <c r="CT1385" s="14"/>
      <c r="CU1385" s="14"/>
      <c r="CV1385" s="14"/>
      <c r="CW1385" s="14"/>
      <c r="CX1385" s="14"/>
      <c r="CY1385" s="14"/>
      <c r="CZ1385" s="14"/>
      <c r="DA1385" s="14"/>
      <c r="DB1385" s="14"/>
      <c r="DC1385" s="14"/>
      <c r="DD1385" s="14"/>
      <c r="DE1385" s="17" t="s">
        <v>204</v>
      </c>
      <c r="DF1385" s="17" t="s">
        <v>277</v>
      </c>
      <c r="DG1385" s="18"/>
      <c r="DH1385" s="17" t="s">
        <v>277</v>
      </c>
      <c r="DI1385" s="18"/>
      <c r="DJ1385" s="17" t="s">
        <v>277</v>
      </c>
      <c r="DK1385" s="18"/>
      <c r="DL1385" s="12" t="s">
        <v>213</v>
      </c>
      <c r="DM1385" s="13" t="s">
        <v>185</v>
      </c>
      <c r="DN1385" s="13" t="s">
        <v>23168</v>
      </c>
      <c r="DO1385" s="13" t="s">
        <v>185</v>
      </c>
      <c r="DP1385" s="13" t="s">
        <v>23169</v>
      </c>
      <c r="DQ1385" s="14"/>
      <c r="DR1385" s="14"/>
      <c r="DS1385" s="14"/>
      <c r="DT1385" s="14"/>
      <c r="DU1385" s="14"/>
      <c r="DV1385" s="14"/>
      <c r="DW1385" s="14"/>
      <c r="DX1385" s="14"/>
      <c r="DY1385" s="14"/>
      <c r="DZ1385" s="14"/>
      <c r="EA1385" s="14"/>
      <c r="EB1385" s="14"/>
      <c r="EC1385" s="14"/>
      <c r="ED1385" s="14"/>
      <c r="EE1385" s="14"/>
      <c r="EF1385" s="14"/>
      <c r="EG1385" s="14"/>
      <c r="EH1385" s="14"/>
      <c r="EI1385" s="17" t="s">
        <v>204</v>
      </c>
      <c r="EJ1385" s="15" t="s">
        <v>205</v>
      </c>
      <c r="EK1385" s="16">
        <v>46087.63627314815</v>
      </c>
      <c r="EL1385" s="12" t="s">
        <v>218</v>
      </c>
      <c r="EM1385" s="13" t="s">
        <v>185</v>
      </c>
      <c r="EN1385" s="13" t="s">
        <v>23170</v>
      </c>
      <c r="EO1385" s="13" t="s">
        <v>185</v>
      </c>
      <c r="EP1385" s="13" t="s">
        <v>23170</v>
      </c>
      <c r="EQ1385" s="14"/>
      <c r="ER1385" s="14"/>
      <c r="ES1385" s="14"/>
      <c r="ET1385" s="14"/>
      <c r="EU1385" s="14"/>
      <c r="EV1385" s="14"/>
      <c r="EW1385" s="14"/>
      <c r="EX1385" s="14"/>
      <c r="EY1385" s="14"/>
      <c r="EZ1385" s="14"/>
      <c r="FA1385" s="14"/>
      <c r="FB1385" s="14"/>
      <c r="FC1385" s="14"/>
      <c r="FD1385" s="14"/>
      <c r="FE1385" s="14"/>
      <c r="FF1385" s="14"/>
      <c r="FG1385" s="14"/>
      <c r="FH1385" s="14"/>
      <c r="FI1385" s="17" t="s">
        <v>204</v>
      </c>
      <c r="FJ1385" s="15" t="s">
        <v>205</v>
      </c>
      <c r="FK1385" s="16">
        <v>46095.65638888889</v>
      </c>
      <c r="FL1385" s="14"/>
      <c r="FM1385" s="14"/>
      <c r="FN1385" s="15" t="s">
        <v>223</v>
      </c>
      <c r="FO1385" s="16">
        <v>46095.65638888889</v>
      </c>
      <c r="FP1385" s="13" t="s">
        <v>23170</v>
      </c>
      <c r="FQ1385" s="13" t="s">
        <v>23171</v>
      </c>
      <c r="FR1385" s="13" t="s">
        <v>23172</v>
      </c>
      <c r="FS1385" s="14"/>
      <c r="FT1385" s="14"/>
      <c r="FU1385" s="14" t="str">
        <f t="shared" si="18"/>
        <v>Base de Dados_Images/FIC-107-120.Imagem do Equipamento-.144347.jpg</v>
      </c>
      <c r="FV1385" s="14"/>
      <c r="FW1385" s="14"/>
    </row>
    <row r="1386" ht="15.75" customHeight="1">
      <c r="A1386" s="10" t="s">
        <v>23015</v>
      </c>
      <c r="B1386" s="10" t="s">
        <v>23165</v>
      </c>
      <c r="C1386" s="10" t="s">
        <v>1162</v>
      </c>
      <c r="D1386" s="10" t="s">
        <v>23173</v>
      </c>
      <c r="E1386" s="11" t="s">
        <v>23174</v>
      </c>
      <c r="F1386" s="12" t="s">
        <v>184</v>
      </c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  <c r="BO1386" s="14"/>
      <c r="BP1386" s="14"/>
      <c r="BQ1386" s="14"/>
      <c r="BR1386" s="14"/>
      <c r="BS1386" s="17" t="s">
        <v>204</v>
      </c>
      <c r="BT1386" s="17" t="s">
        <v>277</v>
      </c>
      <c r="BU1386" s="18"/>
      <c r="BV1386" s="17" t="s">
        <v>277</v>
      </c>
      <c r="BW1386" s="18"/>
      <c r="BX1386" s="17" t="s">
        <v>277</v>
      </c>
      <c r="BY1386" s="18"/>
      <c r="BZ1386" s="12" t="s">
        <v>206</v>
      </c>
      <c r="CA1386" s="14"/>
      <c r="CB1386" s="14"/>
      <c r="CC1386" s="14"/>
      <c r="CD1386" s="14"/>
      <c r="CE1386" s="14"/>
      <c r="CF1386" s="14"/>
      <c r="CG1386" s="14"/>
      <c r="CH1386" s="14"/>
      <c r="CI1386" s="14"/>
      <c r="CJ1386" s="14"/>
      <c r="CK1386" s="14"/>
      <c r="CL1386" s="14"/>
      <c r="CM1386" s="14"/>
      <c r="CN1386" s="14"/>
      <c r="CO1386" s="14"/>
      <c r="CP1386" s="14"/>
      <c r="CQ1386" s="14"/>
      <c r="CR1386" s="14"/>
      <c r="CS1386" s="14"/>
      <c r="CT1386" s="14"/>
      <c r="CU1386" s="14"/>
      <c r="CV1386" s="14"/>
      <c r="CW1386" s="14"/>
      <c r="CX1386" s="14"/>
      <c r="CY1386" s="14"/>
      <c r="CZ1386" s="14"/>
      <c r="DA1386" s="14"/>
      <c r="DB1386" s="14"/>
      <c r="DC1386" s="14"/>
      <c r="DD1386" s="14"/>
      <c r="DE1386" s="17" t="s">
        <v>204</v>
      </c>
      <c r="DF1386" s="17" t="s">
        <v>277</v>
      </c>
      <c r="DG1386" s="18"/>
      <c r="DH1386" s="17" t="s">
        <v>277</v>
      </c>
      <c r="DI1386" s="18"/>
      <c r="DJ1386" s="17" t="s">
        <v>277</v>
      </c>
      <c r="DK1386" s="18"/>
      <c r="DL1386" s="12" t="s">
        <v>213</v>
      </c>
      <c r="DM1386" s="13" t="s">
        <v>185</v>
      </c>
      <c r="DN1386" s="13" t="s">
        <v>23175</v>
      </c>
      <c r="DO1386" s="13" t="s">
        <v>185</v>
      </c>
      <c r="DP1386" s="13" t="s">
        <v>23176</v>
      </c>
      <c r="DQ1386" s="14"/>
      <c r="DR1386" s="14"/>
      <c r="DS1386" s="14"/>
      <c r="DT1386" s="14"/>
      <c r="DU1386" s="14"/>
      <c r="DV1386" s="14"/>
      <c r="DW1386" s="14"/>
      <c r="DX1386" s="14"/>
      <c r="DY1386" s="14"/>
      <c r="DZ1386" s="14"/>
      <c r="EA1386" s="14"/>
      <c r="EB1386" s="14"/>
      <c r="EC1386" s="14"/>
      <c r="ED1386" s="14"/>
      <c r="EE1386" s="14"/>
      <c r="EF1386" s="14"/>
      <c r="EG1386" s="14"/>
      <c r="EH1386" s="14"/>
      <c r="EI1386" s="17" t="s">
        <v>204</v>
      </c>
      <c r="EJ1386" s="15" t="s">
        <v>205</v>
      </c>
      <c r="EK1386" s="16">
        <v>46087.361863425926</v>
      </c>
      <c r="EL1386" s="12" t="s">
        <v>218</v>
      </c>
      <c r="EM1386" s="13" t="s">
        <v>185</v>
      </c>
      <c r="EN1386" s="13" t="s">
        <v>23177</v>
      </c>
      <c r="EO1386" s="13" t="s">
        <v>185</v>
      </c>
      <c r="EP1386" s="13" t="s">
        <v>23178</v>
      </c>
      <c r="EQ1386" s="14"/>
      <c r="ER1386" s="14"/>
      <c r="ES1386" s="14"/>
      <c r="ET1386" s="14"/>
      <c r="EU1386" s="14"/>
      <c r="EV1386" s="14"/>
      <c r="EW1386" s="14"/>
      <c r="EX1386" s="14"/>
      <c r="EY1386" s="14"/>
      <c r="EZ1386" s="14"/>
      <c r="FA1386" s="14"/>
      <c r="FB1386" s="14"/>
      <c r="FC1386" s="14"/>
      <c r="FD1386" s="14"/>
      <c r="FE1386" s="14"/>
      <c r="FF1386" s="14"/>
      <c r="FG1386" s="14"/>
      <c r="FH1386" s="14"/>
      <c r="FI1386" s="17" t="s">
        <v>204</v>
      </c>
      <c r="FJ1386" s="15" t="s">
        <v>205</v>
      </c>
      <c r="FK1386" s="16">
        <v>46095.656481481485</v>
      </c>
      <c r="FL1386" s="14"/>
      <c r="FM1386" s="14"/>
      <c r="FN1386" s="15" t="s">
        <v>223</v>
      </c>
      <c r="FO1386" s="16">
        <v>46095.656481481485</v>
      </c>
      <c r="FP1386" s="13" t="s">
        <v>23178</v>
      </c>
      <c r="FQ1386" s="13" t="s">
        <v>23179</v>
      </c>
      <c r="FR1386" s="13" t="s">
        <v>23180</v>
      </c>
      <c r="FS1386" s="14"/>
      <c r="FT1386" s="14"/>
      <c r="FU1386" s="14" t="str">
        <f t="shared" si="18"/>
        <v>Base de Dados_Images/FIC-107-113.Imagem do Equipamento-.144504.jpg</v>
      </c>
      <c r="FV1386" s="13"/>
      <c r="FW1386" s="13"/>
    </row>
    <row r="1387" ht="15.75" customHeight="1">
      <c r="A1387" s="10" t="s">
        <v>23015</v>
      </c>
      <c r="B1387" s="10" t="s">
        <v>23165</v>
      </c>
      <c r="C1387" s="10" t="s">
        <v>1162</v>
      </c>
      <c r="D1387" s="10" t="s">
        <v>23181</v>
      </c>
      <c r="E1387" s="11" t="s">
        <v>23182</v>
      </c>
      <c r="F1387" s="12" t="s">
        <v>184</v>
      </c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  <c r="BO1387" s="14"/>
      <c r="BP1387" s="14"/>
      <c r="BQ1387" s="14"/>
      <c r="BR1387" s="14"/>
      <c r="BS1387" s="17" t="s">
        <v>204</v>
      </c>
      <c r="BT1387" s="17" t="s">
        <v>277</v>
      </c>
      <c r="BU1387" s="18"/>
      <c r="BV1387" s="17" t="s">
        <v>277</v>
      </c>
      <c r="BW1387" s="18"/>
      <c r="BX1387" s="17" t="s">
        <v>277</v>
      </c>
      <c r="BY1387" s="18"/>
      <c r="BZ1387" s="12" t="s">
        <v>206</v>
      </c>
      <c r="CA1387" s="14"/>
      <c r="CB1387" s="14"/>
      <c r="CC1387" s="14"/>
      <c r="CD1387" s="14"/>
      <c r="CE1387" s="14"/>
      <c r="CF1387" s="14"/>
      <c r="CG1387" s="14"/>
      <c r="CH1387" s="14"/>
      <c r="CI1387" s="14"/>
      <c r="CJ1387" s="14"/>
      <c r="CK1387" s="14"/>
      <c r="CL1387" s="14"/>
      <c r="CM1387" s="14"/>
      <c r="CN1387" s="14"/>
      <c r="CO1387" s="14"/>
      <c r="CP1387" s="14"/>
      <c r="CQ1387" s="14"/>
      <c r="CR1387" s="14"/>
      <c r="CS1387" s="14"/>
      <c r="CT1387" s="14"/>
      <c r="CU1387" s="14"/>
      <c r="CV1387" s="14"/>
      <c r="CW1387" s="14"/>
      <c r="CX1387" s="14"/>
      <c r="CY1387" s="14"/>
      <c r="CZ1387" s="14"/>
      <c r="DA1387" s="14"/>
      <c r="DB1387" s="14"/>
      <c r="DC1387" s="14"/>
      <c r="DD1387" s="14"/>
      <c r="DE1387" s="17" t="s">
        <v>204</v>
      </c>
      <c r="DF1387" s="17" t="s">
        <v>277</v>
      </c>
      <c r="DG1387" s="18"/>
      <c r="DH1387" s="17" t="s">
        <v>277</v>
      </c>
      <c r="DI1387" s="18"/>
      <c r="DJ1387" s="17" t="s">
        <v>277</v>
      </c>
      <c r="DK1387" s="18"/>
      <c r="DL1387" s="12" t="s">
        <v>213</v>
      </c>
      <c r="DM1387" s="13" t="s">
        <v>185</v>
      </c>
      <c r="DN1387" s="13" t="s">
        <v>23183</v>
      </c>
      <c r="DO1387" s="13" t="s">
        <v>185</v>
      </c>
      <c r="DP1387" s="13" t="s">
        <v>23184</v>
      </c>
      <c r="DQ1387" s="14"/>
      <c r="DR1387" s="14"/>
      <c r="DS1387" s="14"/>
      <c r="DT1387" s="14"/>
      <c r="DU1387" s="14"/>
      <c r="DV1387" s="14"/>
      <c r="DW1387" s="14"/>
      <c r="DX1387" s="14"/>
      <c r="DY1387" s="14"/>
      <c r="DZ1387" s="14"/>
      <c r="EA1387" s="14"/>
      <c r="EB1387" s="14"/>
      <c r="EC1387" s="14"/>
      <c r="ED1387" s="14"/>
      <c r="EE1387" s="14"/>
      <c r="EF1387" s="14"/>
      <c r="EG1387" s="14"/>
      <c r="EH1387" s="14"/>
      <c r="EI1387" s="17" t="s">
        <v>204</v>
      </c>
      <c r="EJ1387" s="15" t="s">
        <v>205</v>
      </c>
      <c r="EK1387" s="16">
        <v>46087.63649305556</v>
      </c>
      <c r="EL1387" s="12" t="s">
        <v>218</v>
      </c>
      <c r="EM1387" s="13" t="s">
        <v>185</v>
      </c>
      <c r="EN1387" s="13" t="s">
        <v>23185</v>
      </c>
      <c r="EO1387" s="13" t="s">
        <v>185</v>
      </c>
      <c r="EP1387" s="13" t="s">
        <v>23186</v>
      </c>
      <c r="EQ1387" s="14"/>
      <c r="ER1387" s="14"/>
      <c r="ES1387" s="14"/>
      <c r="ET1387" s="14"/>
      <c r="EU1387" s="14"/>
      <c r="EV1387" s="14"/>
      <c r="EW1387" s="14"/>
      <c r="EX1387" s="14"/>
      <c r="EY1387" s="14"/>
      <c r="EZ1387" s="14"/>
      <c r="FA1387" s="14"/>
      <c r="FB1387" s="14"/>
      <c r="FC1387" s="14"/>
      <c r="FD1387" s="14"/>
      <c r="FE1387" s="14"/>
      <c r="FF1387" s="14"/>
      <c r="FG1387" s="14"/>
      <c r="FH1387" s="14"/>
      <c r="FI1387" s="17" t="s">
        <v>204</v>
      </c>
      <c r="FJ1387" s="15" t="s">
        <v>205</v>
      </c>
      <c r="FK1387" s="16">
        <v>46095.65655092592</v>
      </c>
      <c r="FL1387" s="14"/>
      <c r="FM1387" s="14"/>
      <c r="FN1387" s="15" t="s">
        <v>223</v>
      </c>
      <c r="FO1387" s="16">
        <v>46095.65655092592</v>
      </c>
      <c r="FP1387" s="13" t="s">
        <v>23186</v>
      </c>
      <c r="FQ1387" s="13" t="s">
        <v>23187</v>
      </c>
      <c r="FR1387" s="13" t="s">
        <v>23188</v>
      </c>
      <c r="FS1387" s="14"/>
      <c r="FT1387" s="14"/>
      <c r="FU1387" s="14" t="str">
        <f t="shared" si="18"/>
        <v>Base de Dados_Images/FIC-107-110.Imagem do Equipamento-.144819.jpg</v>
      </c>
      <c r="FV1387" s="13"/>
      <c r="FW1387" s="13"/>
    </row>
    <row r="1388" ht="15.75" customHeight="1">
      <c r="A1388" s="10" t="s">
        <v>23015</v>
      </c>
      <c r="B1388" s="10" t="s">
        <v>23165</v>
      </c>
      <c r="C1388" s="10" t="s">
        <v>181</v>
      </c>
      <c r="D1388" s="10" t="s">
        <v>23189</v>
      </c>
      <c r="E1388" s="11" t="s">
        <v>23190</v>
      </c>
      <c r="F1388" s="12" t="s">
        <v>184</v>
      </c>
      <c r="G1388" s="13" t="s">
        <v>185</v>
      </c>
      <c r="H1388" s="13" t="s">
        <v>23191</v>
      </c>
      <c r="I1388" s="13" t="s">
        <v>185</v>
      </c>
      <c r="J1388" s="13" t="s">
        <v>23192</v>
      </c>
      <c r="K1388" s="13" t="s">
        <v>185</v>
      </c>
      <c r="L1388" s="13" t="s">
        <v>23193</v>
      </c>
      <c r="M1388" s="13" t="s">
        <v>195</v>
      </c>
      <c r="N1388" s="13" t="s">
        <v>23194</v>
      </c>
      <c r="O1388" s="13" t="s">
        <v>185</v>
      </c>
      <c r="P1388" s="13" t="s">
        <v>23195</v>
      </c>
      <c r="Q1388" s="13" t="s">
        <v>185</v>
      </c>
      <c r="R1388" s="13" t="s">
        <v>23196</v>
      </c>
      <c r="S1388" s="13" t="s">
        <v>185</v>
      </c>
      <c r="T1388" s="13" t="s">
        <v>23197</v>
      </c>
      <c r="U1388" s="13" t="s">
        <v>185</v>
      </c>
      <c r="V1388" s="13" t="s">
        <v>23198</v>
      </c>
      <c r="W1388" s="13" t="s">
        <v>185</v>
      </c>
      <c r="X1388" s="13" t="s">
        <v>23199</v>
      </c>
      <c r="Y1388" s="13" t="s">
        <v>185</v>
      </c>
      <c r="Z1388" s="13" t="s">
        <v>23200</v>
      </c>
      <c r="AA1388" s="13" t="s">
        <v>185</v>
      </c>
      <c r="AB1388" s="13" t="s">
        <v>23201</v>
      </c>
      <c r="AC1388" s="13" t="s">
        <v>185</v>
      </c>
      <c r="AD1388" s="13" t="s">
        <v>23202</v>
      </c>
      <c r="AE1388" s="13" t="s">
        <v>185</v>
      </c>
      <c r="AF1388" s="13" t="s">
        <v>23203</v>
      </c>
      <c r="AG1388" s="13" t="s">
        <v>185</v>
      </c>
      <c r="AH1388" s="13" t="s">
        <v>23204</v>
      </c>
      <c r="AI1388" s="13" t="s">
        <v>185</v>
      </c>
      <c r="AJ1388" s="13" t="s">
        <v>23205</v>
      </c>
      <c r="AK1388" s="13" t="s">
        <v>185</v>
      </c>
      <c r="AL1388" s="13" t="s">
        <v>23206</v>
      </c>
      <c r="AM1388" s="13" t="s">
        <v>185</v>
      </c>
      <c r="AN1388" s="13" t="s">
        <v>23207</v>
      </c>
      <c r="AO1388" s="13" t="s">
        <v>185</v>
      </c>
      <c r="AP1388" s="13" t="s">
        <v>23208</v>
      </c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  <c r="BO1388" s="14"/>
      <c r="BP1388" s="14"/>
      <c r="BQ1388" s="14"/>
      <c r="BR1388" s="14"/>
      <c r="BS1388" s="17" t="s">
        <v>204</v>
      </c>
      <c r="BT1388" s="15" t="s">
        <v>205</v>
      </c>
      <c r="BU1388" s="16">
        <v>46078.36380787037</v>
      </c>
      <c r="BV1388" s="15" t="s">
        <v>205</v>
      </c>
      <c r="BW1388" s="16">
        <v>46050.61989583333</v>
      </c>
      <c r="BX1388" s="15" t="s">
        <v>205</v>
      </c>
      <c r="BY1388" s="16">
        <v>46078.69291666667</v>
      </c>
      <c r="BZ1388" s="12" t="s">
        <v>206</v>
      </c>
      <c r="CA1388" s="13" t="s">
        <v>185</v>
      </c>
      <c r="CB1388" s="13" t="s">
        <v>23209</v>
      </c>
      <c r="CC1388" s="13" t="s">
        <v>185</v>
      </c>
      <c r="CD1388" s="13" t="s">
        <v>23209</v>
      </c>
      <c r="CE1388" s="13" t="s">
        <v>185</v>
      </c>
      <c r="CF1388" s="13" t="s">
        <v>23210</v>
      </c>
      <c r="CG1388" s="13" t="s">
        <v>185</v>
      </c>
      <c r="CH1388" s="13" t="s">
        <v>23211</v>
      </c>
      <c r="CI1388" s="13" t="s">
        <v>185</v>
      </c>
      <c r="CJ1388" s="13" t="s">
        <v>23212</v>
      </c>
      <c r="CK1388" s="13" t="s">
        <v>185</v>
      </c>
      <c r="CL1388" s="13" t="s">
        <v>23213</v>
      </c>
      <c r="CM1388" s="14"/>
      <c r="CN1388" s="14"/>
      <c r="CO1388" s="14"/>
      <c r="CP1388" s="14"/>
      <c r="CQ1388" s="14"/>
      <c r="CR1388" s="14"/>
      <c r="CS1388" s="14"/>
      <c r="CT1388" s="14"/>
      <c r="CU1388" s="14"/>
      <c r="CV1388" s="14"/>
      <c r="CW1388" s="14"/>
      <c r="CX1388" s="14"/>
      <c r="CY1388" s="14"/>
      <c r="CZ1388" s="14"/>
      <c r="DA1388" s="14"/>
      <c r="DB1388" s="14"/>
      <c r="DC1388" s="14"/>
      <c r="DD1388" s="14"/>
      <c r="DE1388" s="17" t="s">
        <v>204</v>
      </c>
      <c r="DF1388" s="15" t="s">
        <v>205</v>
      </c>
      <c r="DG1388" s="16">
        <v>46078.366944444446</v>
      </c>
      <c r="DH1388" s="15" t="s">
        <v>205</v>
      </c>
      <c r="DI1388" s="16">
        <v>46073.70049768518</v>
      </c>
      <c r="DJ1388" s="15" t="s">
        <v>205</v>
      </c>
      <c r="DK1388" s="16">
        <v>46078.366944444446</v>
      </c>
      <c r="DL1388" s="12" t="s">
        <v>213</v>
      </c>
      <c r="DM1388" s="13" t="s">
        <v>195</v>
      </c>
      <c r="DN1388" s="13" t="s">
        <v>23214</v>
      </c>
      <c r="DO1388" s="13" t="s">
        <v>195</v>
      </c>
      <c r="DP1388" s="13" t="s">
        <v>23215</v>
      </c>
      <c r="DQ1388" s="13" t="s">
        <v>195</v>
      </c>
      <c r="DR1388" s="13" t="s">
        <v>23216</v>
      </c>
      <c r="DS1388" s="13" t="s">
        <v>195</v>
      </c>
      <c r="DT1388" s="13" t="s">
        <v>23217</v>
      </c>
      <c r="DU1388" s="14"/>
      <c r="DV1388" s="14"/>
      <c r="DW1388" s="14"/>
      <c r="DX1388" s="14"/>
      <c r="DY1388" s="14"/>
      <c r="DZ1388" s="14"/>
      <c r="EA1388" s="14"/>
      <c r="EB1388" s="14"/>
      <c r="EC1388" s="14"/>
      <c r="ED1388" s="14"/>
      <c r="EE1388" s="14"/>
      <c r="EF1388" s="14"/>
      <c r="EG1388" s="14"/>
      <c r="EH1388" s="14"/>
      <c r="EI1388" s="17" t="s">
        <v>204</v>
      </c>
      <c r="EJ1388" s="15" t="s">
        <v>205</v>
      </c>
      <c r="EK1388" s="16">
        <v>46093.681076388886</v>
      </c>
      <c r="EL1388" s="12" t="s">
        <v>218</v>
      </c>
      <c r="EM1388" s="13" t="s">
        <v>185</v>
      </c>
      <c r="EN1388" s="13" t="s">
        <v>23218</v>
      </c>
      <c r="EO1388" s="13" t="s">
        <v>185</v>
      </c>
      <c r="EP1388" s="13" t="s">
        <v>23218</v>
      </c>
      <c r="EQ1388" s="13" t="s">
        <v>185</v>
      </c>
      <c r="ER1388" s="13" t="s">
        <v>23219</v>
      </c>
      <c r="ES1388" s="13" t="s">
        <v>185</v>
      </c>
      <c r="ET1388" s="13" t="s">
        <v>23220</v>
      </c>
      <c r="EU1388" s="14"/>
      <c r="EV1388" s="14"/>
      <c r="EW1388" s="14"/>
      <c r="EX1388" s="14"/>
      <c r="EY1388" s="14"/>
      <c r="EZ1388" s="14"/>
      <c r="FA1388" s="14"/>
      <c r="FB1388" s="14"/>
      <c r="FC1388" s="14"/>
      <c r="FD1388" s="14"/>
      <c r="FE1388" s="14"/>
      <c r="FF1388" s="14"/>
      <c r="FG1388" s="14"/>
      <c r="FH1388" s="14"/>
      <c r="FI1388" s="17" t="s">
        <v>204</v>
      </c>
      <c r="FJ1388" s="15" t="s">
        <v>205</v>
      </c>
      <c r="FK1388" s="16">
        <v>46095.65678240741</v>
      </c>
      <c r="FL1388" s="14"/>
      <c r="FM1388" s="14"/>
      <c r="FN1388" s="15" t="s">
        <v>223</v>
      </c>
      <c r="FO1388" s="16">
        <v>46095.65678240741</v>
      </c>
      <c r="FP1388" s="13" t="s">
        <v>23219</v>
      </c>
      <c r="FQ1388" s="13" t="s">
        <v>23221</v>
      </c>
      <c r="FR1388" s="13" t="s">
        <v>23222</v>
      </c>
      <c r="FS1388" s="13" t="s">
        <v>23223</v>
      </c>
      <c r="FT1388" s="13" t="s">
        <v>23224</v>
      </c>
      <c r="FU1388" s="14" t="str">
        <f t="shared" si="18"/>
        <v>Base de Dados_Images/BC-8105.Imagem do Equipamento-.114219.jpg</v>
      </c>
      <c r="FV1388" s="14"/>
      <c r="FW1388" s="14"/>
    </row>
    <row r="1389" ht="15.75" customHeight="1">
      <c r="A1389" s="10" t="s">
        <v>23015</v>
      </c>
      <c r="B1389" s="10" t="s">
        <v>23165</v>
      </c>
      <c r="C1389" s="10" t="s">
        <v>181</v>
      </c>
      <c r="D1389" s="10" t="s">
        <v>23225</v>
      </c>
      <c r="E1389" s="11" t="s">
        <v>23226</v>
      </c>
      <c r="F1389" s="12" t="s">
        <v>184</v>
      </c>
      <c r="G1389" s="13" t="s">
        <v>185</v>
      </c>
      <c r="H1389" s="13" t="s">
        <v>23227</v>
      </c>
      <c r="I1389" s="13" t="s">
        <v>185</v>
      </c>
      <c r="J1389" s="13" t="s">
        <v>23228</v>
      </c>
      <c r="K1389" s="13" t="s">
        <v>185</v>
      </c>
      <c r="L1389" s="13" t="s">
        <v>23229</v>
      </c>
      <c r="M1389" s="13" t="s">
        <v>185</v>
      </c>
      <c r="N1389" s="13" t="s">
        <v>23229</v>
      </c>
      <c r="O1389" s="13" t="s">
        <v>185</v>
      </c>
      <c r="P1389" s="13" t="s">
        <v>23230</v>
      </c>
      <c r="Q1389" s="13" t="s">
        <v>185</v>
      </c>
      <c r="R1389" s="13" t="s">
        <v>23231</v>
      </c>
      <c r="S1389" s="13" t="s">
        <v>185</v>
      </c>
      <c r="T1389" s="13" t="s">
        <v>23232</v>
      </c>
      <c r="U1389" s="13" t="s">
        <v>185</v>
      </c>
      <c r="V1389" s="13" t="s">
        <v>23233</v>
      </c>
      <c r="W1389" s="13" t="s">
        <v>185</v>
      </c>
      <c r="X1389" s="13" t="s">
        <v>23234</v>
      </c>
      <c r="Y1389" s="13" t="s">
        <v>195</v>
      </c>
      <c r="Z1389" s="13" t="s">
        <v>23235</v>
      </c>
      <c r="AA1389" s="13" t="s">
        <v>185</v>
      </c>
      <c r="AB1389" s="13" t="s">
        <v>23236</v>
      </c>
      <c r="AC1389" s="13" t="s">
        <v>185</v>
      </c>
      <c r="AD1389" s="13" t="s">
        <v>23237</v>
      </c>
      <c r="AE1389" s="13" t="s">
        <v>185</v>
      </c>
      <c r="AF1389" s="13" t="s">
        <v>23238</v>
      </c>
      <c r="AG1389" s="13" t="s">
        <v>185</v>
      </c>
      <c r="AH1389" s="13" t="s">
        <v>23239</v>
      </c>
      <c r="AI1389" s="13" t="s">
        <v>185</v>
      </c>
      <c r="AJ1389" s="13" t="s">
        <v>23240</v>
      </c>
      <c r="AK1389" s="13" t="s">
        <v>185</v>
      </c>
      <c r="AL1389" s="13" t="s">
        <v>23241</v>
      </c>
      <c r="AM1389" s="13" t="s">
        <v>195</v>
      </c>
      <c r="AN1389" s="13" t="s">
        <v>23242</v>
      </c>
      <c r="AO1389" s="13" t="s">
        <v>195</v>
      </c>
      <c r="AP1389" s="13" t="s">
        <v>23243</v>
      </c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  <c r="BO1389" s="14"/>
      <c r="BP1389" s="14"/>
      <c r="BQ1389" s="14"/>
      <c r="BR1389" s="14"/>
      <c r="BS1389" s="17" t="s">
        <v>204</v>
      </c>
      <c r="BT1389" s="15" t="s">
        <v>205</v>
      </c>
      <c r="BU1389" s="16">
        <v>46055.40484953704</v>
      </c>
      <c r="BV1389" s="15" t="s">
        <v>205</v>
      </c>
      <c r="BW1389" s="16">
        <v>46050.62105324074</v>
      </c>
      <c r="BX1389" s="15" t="s">
        <v>205</v>
      </c>
      <c r="BY1389" s="16">
        <v>46055.40490740741</v>
      </c>
      <c r="BZ1389" s="12" t="s">
        <v>206</v>
      </c>
      <c r="CA1389" s="13" t="s">
        <v>185</v>
      </c>
      <c r="CB1389" s="13" t="s">
        <v>23244</v>
      </c>
      <c r="CC1389" s="13" t="s">
        <v>185</v>
      </c>
      <c r="CD1389" s="13" t="s">
        <v>23244</v>
      </c>
      <c r="CE1389" s="13" t="s">
        <v>185</v>
      </c>
      <c r="CF1389" s="13" t="s">
        <v>23245</v>
      </c>
      <c r="CG1389" s="13" t="s">
        <v>185</v>
      </c>
      <c r="CH1389" s="13" t="s">
        <v>23246</v>
      </c>
      <c r="CI1389" s="13" t="s">
        <v>185</v>
      </c>
      <c r="CJ1389" s="13" t="s">
        <v>23247</v>
      </c>
      <c r="CK1389" s="13" t="s">
        <v>185</v>
      </c>
      <c r="CL1389" s="13" t="s">
        <v>23248</v>
      </c>
      <c r="CM1389" s="14"/>
      <c r="CN1389" s="14"/>
      <c r="CO1389" s="14"/>
      <c r="CP1389" s="14"/>
      <c r="CQ1389" s="14"/>
      <c r="CR1389" s="14"/>
      <c r="CS1389" s="14"/>
      <c r="CT1389" s="14"/>
      <c r="CU1389" s="14"/>
      <c r="CV1389" s="14"/>
      <c r="CW1389" s="14"/>
      <c r="CX1389" s="14"/>
      <c r="CY1389" s="14"/>
      <c r="CZ1389" s="14"/>
      <c r="DA1389" s="14"/>
      <c r="DB1389" s="14"/>
      <c r="DC1389" s="14"/>
      <c r="DD1389" s="14"/>
      <c r="DE1389" s="17" t="s">
        <v>204</v>
      </c>
      <c r="DF1389" s="15" t="s">
        <v>205</v>
      </c>
      <c r="DG1389" s="16">
        <v>46078.36460648148</v>
      </c>
      <c r="DH1389" s="15" t="s">
        <v>205</v>
      </c>
      <c r="DI1389" s="16">
        <v>46073.700694444444</v>
      </c>
      <c r="DJ1389" s="15" t="s">
        <v>205</v>
      </c>
      <c r="DK1389" s="16">
        <v>46078.36460648148</v>
      </c>
      <c r="DL1389" s="12" t="s">
        <v>213</v>
      </c>
      <c r="DM1389" s="13" t="s">
        <v>185</v>
      </c>
      <c r="DN1389" s="13" t="s">
        <v>23249</v>
      </c>
      <c r="DO1389" s="13" t="s">
        <v>185</v>
      </c>
      <c r="DP1389" s="13" t="s">
        <v>23250</v>
      </c>
      <c r="DQ1389" s="13" t="s">
        <v>185</v>
      </c>
      <c r="DR1389" s="13" t="s">
        <v>23251</v>
      </c>
      <c r="DS1389" s="13" t="s">
        <v>185</v>
      </c>
      <c r="DT1389" s="13" t="s">
        <v>23251</v>
      </c>
      <c r="DU1389" s="14"/>
      <c r="DV1389" s="14"/>
      <c r="DW1389" s="14"/>
      <c r="DX1389" s="14"/>
      <c r="DY1389" s="14"/>
      <c r="DZ1389" s="14"/>
      <c r="EA1389" s="14"/>
      <c r="EB1389" s="14"/>
      <c r="EC1389" s="14"/>
      <c r="ED1389" s="14"/>
      <c r="EE1389" s="14"/>
      <c r="EF1389" s="14"/>
      <c r="EG1389" s="14"/>
      <c r="EH1389" s="14"/>
      <c r="EI1389" s="17" t="s">
        <v>204</v>
      </c>
      <c r="EJ1389" s="15" t="s">
        <v>205</v>
      </c>
      <c r="EK1389" s="16">
        <v>46087.361597222225</v>
      </c>
      <c r="EL1389" s="12" t="s">
        <v>218</v>
      </c>
      <c r="EM1389" s="13" t="s">
        <v>185</v>
      </c>
      <c r="EN1389" s="13" t="s">
        <v>23252</v>
      </c>
      <c r="EO1389" s="13" t="s">
        <v>185</v>
      </c>
      <c r="EP1389" s="13" t="s">
        <v>23252</v>
      </c>
      <c r="EQ1389" s="13" t="s">
        <v>185</v>
      </c>
      <c r="ER1389" s="13" t="s">
        <v>23253</v>
      </c>
      <c r="ES1389" s="13" t="s">
        <v>185</v>
      </c>
      <c r="ET1389" s="13" t="s">
        <v>23253</v>
      </c>
      <c r="EU1389" s="14"/>
      <c r="EV1389" s="14"/>
      <c r="EW1389" s="14"/>
      <c r="EX1389" s="14"/>
      <c r="EY1389" s="14"/>
      <c r="EZ1389" s="14"/>
      <c r="FA1389" s="14"/>
      <c r="FB1389" s="14"/>
      <c r="FC1389" s="14"/>
      <c r="FD1389" s="14"/>
      <c r="FE1389" s="14"/>
      <c r="FF1389" s="14"/>
      <c r="FG1389" s="14"/>
      <c r="FH1389" s="14"/>
      <c r="FI1389" s="17" t="s">
        <v>204</v>
      </c>
      <c r="FJ1389" s="15" t="s">
        <v>205</v>
      </c>
      <c r="FK1389" s="16">
        <v>46095.65724537037</v>
      </c>
      <c r="FL1389" s="14"/>
      <c r="FM1389" s="14"/>
      <c r="FN1389" s="15" t="s">
        <v>223</v>
      </c>
      <c r="FO1389" s="16">
        <v>46095.65724537037</v>
      </c>
      <c r="FP1389" s="13" t="s">
        <v>23253</v>
      </c>
      <c r="FQ1389" s="13" t="s">
        <v>23254</v>
      </c>
      <c r="FR1389" s="13" t="s">
        <v>23255</v>
      </c>
      <c r="FS1389" s="13" t="s">
        <v>23256</v>
      </c>
      <c r="FT1389" s="13" t="s">
        <v>23257</v>
      </c>
      <c r="FU1389" s="14" t="str">
        <f t="shared" si="18"/>
        <v>Base de Dados_Images/BC-8104.Imagem do Equipamento-.133004.jpg</v>
      </c>
      <c r="FV1389" s="14"/>
      <c r="FW1389" s="14"/>
    </row>
    <row r="1390" ht="15.75" customHeight="1">
      <c r="A1390" s="10" t="s">
        <v>23015</v>
      </c>
      <c r="B1390" s="10" t="s">
        <v>23165</v>
      </c>
      <c r="C1390" s="10" t="s">
        <v>181</v>
      </c>
      <c r="D1390" s="10" t="s">
        <v>23258</v>
      </c>
      <c r="E1390" s="11" t="s">
        <v>23259</v>
      </c>
      <c r="F1390" s="12" t="s">
        <v>184</v>
      </c>
      <c r="G1390" s="13" t="s">
        <v>185</v>
      </c>
      <c r="H1390" s="13" t="s">
        <v>23260</v>
      </c>
      <c r="I1390" s="13" t="s">
        <v>185</v>
      </c>
      <c r="J1390" s="13" t="s">
        <v>23261</v>
      </c>
      <c r="K1390" s="13" t="s">
        <v>185</v>
      </c>
      <c r="L1390" s="13" t="s">
        <v>23261</v>
      </c>
      <c r="M1390" s="13" t="s">
        <v>185</v>
      </c>
      <c r="N1390" s="13" t="s">
        <v>23262</v>
      </c>
      <c r="O1390" s="13" t="s">
        <v>185</v>
      </c>
      <c r="P1390" s="13" t="s">
        <v>23263</v>
      </c>
      <c r="Q1390" s="13" t="s">
        <v>185</v>
      </c>
      <c r="R1390" s="13" t="s">
        <v>23263</v>
      </c>
      <c r="S1390" s="13" t="s">
        <v>185</v>
      </c>
      <c r="T1390" s="13" t="s">
        <v>23264</v>
      </c>
      <c r="U1390" s="13" t="s">
        <v>185</v>
      </c>
      <c r="V1390" s="13" t="s">
        <v>23265</v>
      </c>
      <c r="W1390" s="13" t="s">
        <v>185</v>
      </c>
      <c r="X1390" s="13" t="s">
        <v>23265</v>
      </c>
      <c r="Y1390" s="13" t="s">
        <v>185</v>
      </c>
      <c r="Z1390" s="13" t="s">
        <v>23266</v>
      </c>
      <c r="AA1390" s="13" t="s">
        <v>185</v>
      </c>
      <c r="AB1390" s="13" t="s">
        <v>23267</v>
      </c>
      <c r="AC1390" s="13" t="s">
        <v>185</v>
      </c>
      <c r="AD1390" s="13" t="s">
        <v>23268</v>
      </c>
      <c r="AE1390" s="13" t="s">
        <v>185</v>
      </c>
      <c r="AF1390" s="13" t="s">
        <v>23269</v>
      </c>
      <c r="AG1390" s="13" t="s">
        <v>185</v>
      </c>
      <c r="AH1390" s="13" t="s">
        <v>23270</v>
      </c>
      <c r="AI1390" s="13" t="s">
        <v>185</v>
      </c>
      <c r="AJ1390" s="13" t="s">
        <v>23271</v>
      </c>
      <c r="AK1390" s="13" t="s">
        <v>185</v>
      </c>
      <c r="AL1390" s="13" t="s">
        <v>23272</v>
      </c>
      <c r="AM1390" s="13" t="s">
        <v>195</v>
      </c>
      <c r="AN1390" s="13" t="s">
        <v>23273</v>
      </c>
      <c r="AO1390" s="13" t="s">
        <v>195</v>
      </c>
      <c r="AP1390" s="13" t="s">
        <v>23274</v>
      </c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  <c r="BO1390" s="14"/>
      <c r="BP1390" s="14"/>
      <c r="BQ1390" s="14"/>
      <c r="BR1390" s="14"/>
      <c r="BS1390" s="17" t="s">
        <v>204</v>
      </c>
      <c r="BT1390" s="15" t="s">
        <v>205</v>
      </c>
      <c r="BU1390" s="16">
        <v>46055.405173611114</v>
      </c>
      <c r="BV1390" s="15" t="s">
        <v>205</v>
      </c>
      <c r="BW1390" s="16">
        <v>46050.621724537035</v>
      </c>
      <c r="BX1390" s="15" t="s">
        <v>205</v>
      </c>
      <c r="BY1390" s="16">
        <v>46055.40520833333</v>
      </c>
      <c r="BZ1390" s="12" t="s">
        <v>206</v>
      </c>
      <c r="CA1390" s="13" t="s">
        <v>185</v>
      </c>
      <c r="CB1390" s="13" t="s">
        <v>23275</v>
      </c>
      <c r="CC1390" s="13" t="s">
        <v>185</v>
      </c>
      <c r="CD1390" s="13" t="s">
        <v>23276</v>
      </c>
      <c r="CE1390" s="13" t="s">
        <v>185</v>
      </c>
      <c r="CF1390" s="13" t="s">
        <v>23277</v>
      </c>
      <c r="CG1390" s="13" t="s">
        <v>185</v>
      </c>
      <c r="CH1390" s="13" t="s">
        <v>23278</v>
      </c>
      <c r="CI1390" s="13" t="s">
        <v>185</v>
      </c>
      <c r="CJ1390" s="13" t="s">
        <v>23279</v>
      </c>
      <c r="CK1390" s="13" t="s">
        <v>185</v>
      </c>
      <c r="CL1390" s="13" t="s">
        <v>23280</v>
      </c>
      <c r="CM1390" s="14"/>
      <c r="CN1390" s="14"/>
      <c r="CO1390" s="14"/>
      <c r="CP1390" s="14"/>
      <c r="CQ1390" s="14"/>
      <c r="CR1390" s="14"/>
      <c r="CS1390" s="14"/>
      <c r="CT1390" s="14"/>
      <c r="CU1390" s="14"/>
      <c r="CV1390" s="14"/>
      <c r="CW1390" s="14"/>
      <c r="CX1390" s="14"/>
      <c r="CY1390" s="14"/>
      <c r="CZ1390" s="14"/>
      <c r="DA1390" s="14"/>
      <c r="DB1390" s="14"/>
      <c r="DC1390" s="14"/>
      <c r="DD1390" s="14"/>
      <c r="DE1390" s="17" t="s">
        <v>204</v>
      </c>
      <c r="DF1390" s="15" t="s">
        <v>205</v>
      </c>
      <c r="DG1390" s="16">
        <v>46078.36888888889</v>
      </c>
      <c r="DH1390" s="15" t="s">
        <v>205</v>
      </c>
      <c r="DI1390" s="16">
        <v>46078.631516203706</v>
      </c>
      <c r="DJ1390" s="15" t="s">
        <v>205</v>
      </c>
      <c r="DK1390" s="16">
        <v>46078.631516203706</v>
      </c>
      <c r="DL1390" s="12" t="s">
        <v>213</v>
      </c>
      <c r="DM1390" s="13" t="s">
        <v>185</v>
      </c>
      <c r="DN1390" s="13" t="s">
        <v>23281</v>
      </c>
      <c r="DO1390" s="13" t="s">
        <v>185</v>
      </c>
      <c r="DP1390" s="13" t="s">
        <v>23282</v>
      </c>
      <c r="DQ1390" s="13" t="s">
        <v>185</v>
      </c>
      <c r="DR1390" s="13" t="s">
        <v>23283</v>
      </c>
      <c r="DS1390" s="13" t="s">
        <v>185</v>
      </c>
      <c r="DT1390" s="13" t="s">
        <v>23284</v>
      </c>
      <c r="DU1390" s="14"/>
      <c r="DV1390" s="14"/>
      <c r="DW1390" s="14"/>
      <c r="DX1390" s="14"/>
      <c r="DY1390" s="14"/>
      <c r="DZ1390" s="14"/>
      <c r="EA1390" s="14"/>
      <c r="EB1390" s="14"/>
      <c r="EC1390" s="14"/>
      <c r="ED1390" s="14"/>
      <c r="EE1390" s="14"/>
      <c r="EF1390" s="14"/>
      <c r="EG1390" s="14"/>
      <c r="EH1390" s="14"/>
      <c r="EI1390" s="17" t="s">
        <v>204</v>
      </c>
      <c r="EJ1390" s="15" t="s">
        <v>205</v>
      </c>
      <c r="EK1390" s="16">
        <v>46087.36130787037</v>
      </c>
      <c r="EL1390" s="12" t="s">
        <v>218</v>
      </c>
      <c r="EM1390" s="13" t="s">
        <v>185</v>
      </c>
      <c r="EN1390" s="13" t="s">
        <v>23285</v>
      </c>
      <c r="EO1390" s="13" t="s">
        <v>185</v>
      </c>
      <c r="EP1390" s="13" t="s">
        <v>23285</v>
      </c>
      <c r="EQ1390" s="13" t="s">
        <v>185</v>
      </c>
      <c r="ER1390" s="13" t="s">
        <v>23286</v>
      </c>
      <c r="ES1390" s="13" t="s">
        <v>185</v>
      </c>
      <c r="ET1390" s="13" t="s">
        <v>23286</v>
      </c>
      <c r="EU1390" s="14"/>
      <c r="EV1390" s="14"/>
      <c r="EW1390" s="14"/>
      <c r="EX1390" s="14"/>
      <c r="EY1390" s="14"/>
      <c r="EZ1390" s="14"/>
      <c r="FA1390" s="14"/>
      <c r="FB1390" s="14"/>
      <c r="FC1390" s="14"/>
      <c r="FD1390" s="14"/>
      <c r="FE1390" s="14"/>
      <c r="FF1390" s="14"/>
      <c r="FG1390" s="14"/>
      <c r="FH1390" s="14"/>
      <c r="FI1390" s="17" t="s">
        <v>204</v>
      </c>
      <c r="FJ1390" s="15" t="s">
        <v>205</v>
      </c>
      <c r="FK1390" s="16">
        <v>46095.65733796296</v>
      </c>
      <c r="FL1390" s="14"/>
      <c r="FM1390" s="14"/>
      <c r="FN1390" s="15" t="s">
        <v>223</v>
      </c>
      <c r="FO1390" s="16">
        <v>46095.65733796296</v>
      </c>
      <c r="FP1390" s="13" t="s">
        <v>23286</v>
      </c>
      <c r="FQ1390" s="13" t="s">
        <v>23287</v>
      </c>
      <c r="FR1390" s="13" t="s">
        <v>23288</v>
      </c>
      <c r="FS1390" s="13" t="s">
        <v>23289</v>
      </c>
      <c r="FT1390" s="13" t="s">
        <v>23290</v>
      </c>
      <c r="FU1390" s="14" t="str">
        <f t="shared" si="18"/>
        <v>Base de Dados_Images/BC-8126.Imagem do Equipamento-.133642.jpg</v>
      </c>
      <c r="FV1390" s="14"/>
      <c r="FW1390" s="14"/>
    </row>
    <row r="1391" ht="15.75" customHeight="1">
      <c r="A1391" s="10" t="s">
        <v>23015</v>
      </c>
      <c r="B1391" s="10" t="s">
        <v>23165</v>
      </c>
      <c r="C1391" s="10" t="s">
        <v>286</v>
      </c>
      <c r="D1391" s="10" t="s">
        <v>23291</v>
      </c>
      <c r="E1391" s="11" t="s">
        <v>23292</v>
      </c>
      <c r="F1391" s="12" t="s">
        <v>184</v>
      </c>
      <c r="G1391" s="13" t="s">
        <v>185</v>
      </c>
      <c r="H1391" s="13" t="s">
        <v>23293</v>
      </c>
      <c r="I1391" s="13" t="s">
        <v>185</v>
      </c>
      <c r="J1391" s="13" t="s">
        <v>23294</v>
      </c>
      <c r="K1391" s="13" t="s">
        <v>185</v>
      </c>
      <c r="L1391" s="13" t="s">
        <v>23295</v>
      </c>
      <c r="M1391" s="13" t="s">
        <v>185</v>
      </c>
      <c r="N1391" s="13" t="s">
        <v>23296</v>
      </c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4"/>
      <c r="BP1391" s="14"/>
      <c r="BQ1391" s="14"/>
      <c r="BR1391" s="14"/>
      <c r="BS1391" s="17" t="s">
        <v>204</v>
      </c>
      <c r="BT1391" s="15" t="s">
        <v>205</v>
      </c>
      <c r="BU1391" s="16">
        <v>46053.511875</v>
      </c>
      <c r="BV1391" s="15" t="s">
        <v>205</v>
      </c>
      <c r="BW1391" s="16">
        <v>46052.3594212963</v>
      </c>
      <c r="BX1391" s="15" t="s">
        <v>205</v>
      </c>
      <c r="BY1391" s="16">
        <v>46053.511875</v>
      </c>
      <c r="BZ1391" s="12" t="s">
        <v>206</v>
      </c>
      <c r="CA1391" s="13" t="s">
        <v>185</v>
      </c>
      <c r="CB1391" s="13" t="s">
        <v>23297</v>
      </c>
      <c r="CC1391" s="13" t="s">
        <v>185</v>
      </c>
      <c r="CD1391" s="13" t="s">
        <v>23298</v>
      </c>
      <c r="CE1391" s="13" t="s">
        <v>185</v>
      </c>
      <c r="CF1391" s="13" t="s">
        <v>23299</v>
      </c>
      <c r="CG1391" s="14"/>
      <c r="CH1391" s="14"/>
      <c r="CI1391" s="14"/>
      <c r="CJ1391" s="14"/>
      <c r="CK1391" s="14"/>
      <c r="CL1391" s="14"/>
      <c r="CM1391" s="14"/>
      <c r="CN1391" s="14"/>
      <c r="CO1391" s="14"/>
      <c r="CP1391" s="14"/>
      <c r="CQ1391" s="14"/>
      <c r="CR1391" s="14"/>
      <c r="CS1391" s="14"/>
      <c r="CT1391" s="14"/>
      <c r="CU1391" s="14"/>
      <c r="CV1391" s="14"/>
      <c r="CW1391" s="14"/>
      <c r="CX1391" s="14"/>
      <c r="CY1391" s="14"/>
      <c r="CZ1391" s="14"/>
      <c r="DA1391" s="14"/>
      <c r="DB1391" s="14"/>
      <c r="DC1391" s="14"/>
      <c r="DD1391" s="14"/>
      <c r="DE1391" s="17" t="s">
        <v>204</v>
      </c>
      <c r="DF1391" s="17" t="s">
        <v>277</v>
      </c>
      <c r="DG1391" s="18"/>
      <c r="DH1391" s="15" t="s">
        <v>205</v>
      </c>
      <c r="DI1391" s="16">
        <v>46073.701157407406</v>
      </c>
      <c r="DJ1391" s="15" t="s">
        <v>205</v>
      </c>
      <c r="DK1391" s="16">
        <v>46073.701157407406</v>
      </c>
      <c r="DL1391" s="12" t="s">
        <v>213</v>
      </c>
      <c r="DM1391" s="13" t="s">
        <v>185</v>
      </c>
      <c r="DN1391" s="13" t="s">
        <v>23300</v>
      </c>
      <c r="DO1391" s="13" t="s">
        <v>185</v>
      </c>
      <c r="DP1391" s="13" t="s">
        <v>23301</v>
      </c>
      <c r="DQ1391" s="14"/>
      <c r="DR1391" s="14"/>
      <c r="DS1391" s="14"/>
      <c r="DT1391" s="14"/>
      <c r="DU1391" s="14"/>
      <c r="DV1391" s="14"/>
      <c r="DW1391" s="14"/>
      <c r="DX1391" s="14"/>
      <c r="DY1391" s="14"/>
      <c r="DZ1391" s="14"/>
      <c r="EA1391" s="14"/>
      <c r="EB1391" s="14"/>
      <c r="EC1391" s="14"/>
      <c r="ED1391" s="14"/>
      <c r="EE1391" s="14"/>
      <c r="EF1391" s="14"/>
      <c r="EG1391" s="14"/>
      <c r="EH1391" s="14"/>
      <c r="EI1391" s="17" t="s">
        <v>204</v>
      </c>
      <c r="EJ1391" s="15" t="s">
        <v>205</v>
      </c>
      <c r="EK1391" s="16">
        <v>46092.65587962963</v>
      </c>
      <c r="EL1391" s="12" t="s">
        <v>218</v>
      </c>
      <c r="EM1391" s="13" t="s">
        <v>185</v>
      </c>
      <c r="EN1391" s="13" t="s">
        <v>23302</v>
      </c>
      <c r="EO1391" s="13" t="s">
        <v>185</v>
      </c>
      <c r="EP1391" s="13" t="s">
        <v>23303</v>
      </c>
      <c r="EQ1391" s="14"/>
      <c r="ER1391" s="14"/>
      <c r="ES1391" s="14"/>
      <c r="ET1391" s="14"/>
      <c r="EU1391" s="14"/>
      <c r="EV1391" s="14"/>
      <c r="EW1391" s="14"/>
      <c r="EX1391" s="14"/>
      <c r="EY1391" s="14"/>
      <c r="EZ1391" s="14"/>
      <c r="FA1391" s="14"/>
      <c r="FB1391" s="14"/>
      <c r="FC1391" s="14"/>
      <c r="FD1391" s="14"/>
      <c r="FE1391" s="14"/>
      <c r="FF1391" s="14"/>
      <c r="FG1391" s="14"/>
      <c r="FH1391" s="14"/>
      <c r="FI1391" s="17" t="s">
        <v>204</v>
      </c>
      <c r="FJ1391" s="15" t="s">
        <v>205</v>
      </c>
      <c r="FK1391" s="16">
        <v>46095.675162037034</v>
      </c>
      <c r="FL1391" s="14"/>
      <c r="FM1391" s="14"/>
      <c r="FN1391" s="15" t="s">
        <v>223</v>
      </c>
      <c r="FO1391" s="16">
        <v>46095.675162037034</v>
      </c>
      <c r="FP1391" s="13" t="s">
        <v>23303</v>
      </c>
      <c r="FQ1391" s="13" t="s">
        <v>23304</v>
      </c>
      <c r="FR1391" s="13" t="s">
        <v>23305</v>
      </c>
      <c r="FS1391" s="14"/>
      <c r="FT1391" s="14"/>
      <c r="FU1391" s="14" t="str">
        <f t="shared" si="18"/>
        <v>Base de Dados_Images/FIT-107-120.Imagem do Equipamento-.112917.jpg</v>
      </c>
      <c r="FV1391" s="13"/>
      <c r="FW1391" s="13"/>
    </row>
    <row r="1392" ht="15.75" customHeight="1">
      <c r="A1392" s="10" t="s">
        <v>23015</v>
      </c>
      <c r="B1392" s="10" t="s">
        <v>23165</v>
      </c>
      <c r="C1392" s="10" t="s">
        <v>286</v>
      </c>
      <c r="D1392" s="10" t="s">
        <v>23306</v>
      </c>
      <c r="E1392" s="11" t="s">
        <v>23307</v>
      </c>
      <c r="F1392" s="12" t="s">
        <v>184</v>
      </c>
      <c r="G1392" s="13" t="s">
        <v>185</v>
      </c>
      <c r="H1392" s="13" t="s">
        <v>23308</v>
      </c>
      <c r="I1392" s="13" t="s">
        <v>185</v>
      </c>
      <c r="J1392" s="13" t="s">
        <v>23309</v>
      </c>
      <c r="K1392" s="13" t="s">
        <v>185</v>
      </c>
      <c r="L1392" s="13" t="s">
        <v>23310</v>
      </c>
      <c r="M1392" s="13" t="s">
        <v>185</v>
      </c>
      <c r="N1392" s="13" t="s">
        <v>23311</v>
      </c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  <c r="BO1392" s="14"/>
      <c r="BP1392" s="14"/>
      <c r="BQ1392" s="14"/>
      <c r="BR1392" s="14"/>
      <c r="BS1392" s="17" t="s">
        <v>204</v>
      </c>
      <c r="BT1392" s="15" t="s">
        <v>205</v>
      </c>
      <c r="BU1392" s="16">
        <v>46053.51190972222</v>
      </c>
      <c r="BV1392" s="15" t="s">
        <v>205</v>
      </c>
      <c r="BW1392" s="16">
        <v>46052.35972222222</v>
      </c>
      <c r="BX1392" s="15" t="s">
        <v>205</v>
      </c>
      <c r="BY1392" s="16">
        <v>46053.51190972222</v>
      </c>
      <c r="BZ1392" s="12" t="s">
        <v>206</v>
      </c>
      <c r="CA1392" s="13" t="s">
        <v>185</v>
      </c>
      <c r="CB1392" s="13" t="s">
        <v>23312</v>
      </c>
      <c r="CC1392" s="13" t="s">
        <v>185</v>
      </c>
      <c r="CD1392" s="13" t="s">
        <v>23313</v>
      </c>
      <c r="CE1392" s="13" t="s">
        <v>185</v>
      </c>
      <c r="CF1392" s="13" t="s">
        <v>23314</v>
      </c>
      <c r="CG1392" s="14"/>
      <c r="CH1392" s="14"/>
      <c r="CI1392" s="14"/>
      <c r="CJ1392" s="14"/>
      <c r="CK1392" s="14"/>
      <c r="CL1392" s="14"/>
      <c r="CM1392" s="14"/>
      <c r="CN1392" s="14"/>
      <c r="CO1392" s="14"/>
      <c r="CP1392" s="14"/>
      <c r="CQ1392" s="14"/>
      <c r="CR1392" s="14"/>
      <c r="CS1392" s="14"/>
      <c r="CT1392" s="14"/>
      <c r="CU1392" s="14"/>
      <c r="CV1392" s="14"/>
      <c r="CW1392" s="14"/>
      <c r="CX1392" s="14"/>
      <c r="CY1392" s="14"/>
      <c r="CZ1392" s="14"/>
      <c r="DA1392" s="14"/>
      <c r="DB1392" s="14"/>
      <c r="DC1392" s="14"/>
      <c r="DD1392" s="14"/>
      <c r="DE1392" s="17" t="s">
        <v>204</v>
      </c>
      <c r="DF1392" s="17" t="s">
        <v>277</v>
      </c>
      <c r="DG1392" s="18"/>
      <c r="DH1392" s="15" t="s">
        <v>205</v>
      </c>
      <c r="DI1392" s="16">
        <v>46073.70133101852</v>
      </c>
      <c r="DJ1392" s="15" t="s">
        <v>205</v>
      </c>
      <c r="DK1392" s="16">
        <v>46073.70133101852</v>
      </c>
      <c r="DL1392" s="12" t="s">
        <v>213</v>
      </c>
      <c r="DM1392" s="13" t="s">
        <v>185</v>
      </c>
      <c r="DN1392" s="13" t="s">
        <v>23315</v>
      </c>
      <c r="DO1392" s="13" t="s">
        <v>185</v>
      </c>
      <c r="DP1392" s="13" t="s">
        <v>23316</v>
      </c>
      <c r="DQ1392" s="14"/>
      <c r="DR1392" s="14"/>
      <c r="DS1392" s="14"/>
      <c r="DT1392" s="14"/>
      <c r="DU1392" s="14"/>
      <c r="DV1392" s="14"/>
      <c r="DW1392" s="14"/>
      <c r="DX1392" s="14"/>
      <c r="DY1392" s="14"/>
      <c r="DZ1392" s="14"/>
      <c r="EA1392" s="14"/>
      <c r="EB1392" s="14"/>
      <c r="EC1392" s="14"/>
      <c r="ED1392" s="14"/>
      <c r="EE1392" s="14"/>
      <c r="EF1392" s="14"/>
      <c r="EG1392" s="14"/>
      <c r="EH1392" s="14"/>
      <c r="EI1392" s="17" t="s">
        <v>204</v>
      </c>
      <c r="EJ1392" s="15" t="s">
        <v>205</v>
      </c>
      <c r="EK1392" s="16">
        <v>46087.3624537037</v>
      </c>
      <c r="EL1392" s="12" t="s">
        <v>218</v>
      </c>
      <c r="EM1392" s="13" t="s">
        <v>185</v>
      </c>
      <c r="EN1392" s="13" t="s">
        <v>23317</v>
      </c>
      <c r="EO1392" s="13" t="s">
        <v>185</v>
      </c>
      <c r="EP1392" s="13" t="s">
        <v>23317</v>
      </c>
      <c r="EQ1392" s="14"/>
      <c r="ER1392" s="14"/>
      <c r="ES1392" s="14"/>
      <c r="ET1392" s="14"/>
      <c r="EU1392" s="14"/>
      <c r="EV1392" s="14"/>
      <c r="EW1392" s="14"/>
      <c r="EX1392" s="14"/>
      <c r="EY1392" s="14"/>
      <c r="EZ1392" s="14"/>
      <c r="FA1392" s="14"/>
      <c r="FB1392" s="14"/>
      <c r="FC1392" s="14"/>
      <c r="FD1392" s="14"/>
      <c r="FE1392" s="14"/>
      <c r="FF1392" s="14"/>
      <c r="FG1392" s="14"/>
      <c r="FH1392" s="14"/>
      <c r="FI1392" s="17" t="s">
        <v>204</v>
      </c>
      <c r="FJ1392" s="15" t="s">
        <v>205</v>
      </c>
      <c r="FK1392" s="16">
        <v>46095.65824074074</v>
      </c>
      <c r="FL1392" s="14"/>
      <c r="FM1392" s="14"/>
      <c r="FN1392" s="15" t="s">
        <v>223</v>
      </c>
      <c r="FO1392" s="16">
        <v>46095.65824074074</v>
      </c>
      <c r="FP1392" s="13" t="s">
        <v>23317</v>
      </c>
      <c r="FQ1392" s="13" t="s">
        <v>23318</v>
      </c>
      <c r="FR1392" s="13" t="s">
        <v>23319</v>
      </c>
      <c r="FS1392" s="14"/>
      <c r="FT1392" s="14"/>
      <c r="FU1392" s="14" t="str">
        <f t="shared" si="18"/>
        <v>Base de Dados_Images/FIT-107-113.Imagem do Equipamento-.113209.jpg</v>
      </c>
      <c r="FV1392" s="13"/>
      <c r="FW1392" s="13"/>
    </row>
    <row r="1393" ht="15.75" customHeight="1">
      <c r="A1393" s="10" t="s">
        <v>23015</v>
      </c>
      <c r="B1393" s="10" t="s">
        <v>23165</v>
      </c>
      <c r="C1393" s="10" t="s">
        <v>286</v>
      </c>
      <c r="D1393" s="10" t="s">
        <v>23320</v>
      </c>
      <c r="E1393" s="11" t="s">
        <v>23321</v>
      </c>
      <c r="F1393" s="12" t="s">
        <v>184</v>
      </c>
      <c r="G1393" s="13" t="s">
        <v>185</v>
      </c>
      <c r="H1393" s="13" t="s">
        <v>23322</v>
      </c>
      <c r="I1393" s="13" t="s">
        <v>185</v>
      </c>
      <c r="J1393" s="13" t="s">
        <v>23323</v>
      </c>
      <c r="K1393" s="13" t="s">
        <v>185</v>
      </c>
      <c r="L1393" s="13" t="s">
        <v>23323</v>
      </c>
      <c r="M1393" s="13" t="s">
        <v>185</v>
      </c>
      <c r="N1393" s="13" t="s">
        <v>23324</v>
      </c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  <c r="BO1393" s="14"/>
      <c r="BP1393" s="14"/>
      <c r="BQ1393" s="14"/>
      <c r="BR1393" s="14"/>
      <c r="BS1393" s="17" t="s">
        <v>204</v>
      </c>
      <c r="BT1393" s="15" t="s">
        <v>205</v>
      </c>
      <c r="BU1393" s="16">
        <v>46053.51195601852</v>
      </c>
      <c r="BV1393" s="15" t="s">
        <v>205</v>
      </c>
      <c r="BW1393" s="16">
        <v>46052.359988425924</v>
      </c>
      <c r="BX1393" s="15" t="s">
        <v>205</v>
      </c>
      <c r="BY1393" s="16">
        <v>46053.51195601852</v>
      </c>
      <c r="BZ1393" s="12" t="s">
        <v>206</v>
      </c>
      <c r="CA1393" s="13" t="s">
        <v>185</v>
      </c>
      <c r="CB1393" s="13" t="s">
        <v>23325</v>
      </c>
      <c r="CC1393" s="13" t="s">
        <v>185</v>
      </c>
      <c r="CD1393" s="13" t="s">
        <v>23326</v>
      </c>
      <c r="CE1393" s="13" t="s">
        <v>185</v>
      </c>
      <c r="CF1393" s="13" t="s">
        <v>23327</v>
      </c>
      <c r="CG1393" s="14"/>
      <c r="CH1393" s="14"/>
      <c r="CI1393" s="14"/>
      <c r="CJ1393" s="14"/>
      <c r="CK1393" s="14"/>
      <c r="CL1393" s="14"/>
      <c r="CM1393" s="14"/>
      <c r="CN1393" s="14"/>
      <c r="CO1393" s="14"/>
      <c r="CP1393" s="14"/>
      <c r="CQ1393" s="14"/>
      <c r="CR1393" s="14"/>
      <c r="CS1393" s="14"/>
      <c r="CT1393" s="14"/>
      <c r="CU1393" s="14"/>
      <c r="CV1393" s="14"/>
      <c r="CW1393" s="14"/>
      <c r="CX1393" s="14"/>
      <c r="CY1393" s="14"/>
      <c r="CZ1393" s="14"/>
      <c r="DA1393" s="14"/>
      <c r="DB1393" s="14"/>
      <c r="DC1393" s="14"/>
      <c r="DD1393" s="14"/>
      <c r="DE1393" s="17" t="s">
        <v>204</v>
      </c>
      <c r="DF1393" s="17" t="s">
        <v>277</v>
      </c>
      <c r="DG1393" s="18"/>
      <c r="DH1393" s="15" t="s">
        <v>205</v>
      </c>
      <c r="DI1393" s="16">
        <v>46073.701516203706</v>
      </c>
      <c r="DJ1393" s="15" t="s">
        <v>205</v>
      </c>
      <c r="DK1393" s="16">
        <v>46073.701516203706</v>
      </c>
      <c r="DL1393" s="12" t="s">
        <v>213</v>
      </c>
      <c r="DM1393" s="13" t="s">
        <v>185</v>
      </c>
      <c r="DN1393" s="13" t="s">
        <v>23328</v>
      </c>
      <c r="DO1393" s="13" t="s">
        <v>185</v>
      </c>
      <c r="DP1393" s="13" t="s">
        <v>23329</v>
      </c>
      <c r="DQ1393" s="14"/>
      <c r="DR1393" s="14"/>
      <c r="DS1393" s="14"/>
      <c r="DT1393" s="14"/>
      <c r="DU1393" s="14"/>
      <c r="DV1393" s="14"/>
      <c r="DW1393" s="14"/>
      <c r="DX1393" s="14"/>
      <c r="DY1393" s="14"/>
      <c r="DZ1393" s="14"/>
      <c r="EA1393" s="14"/>
      <c r="EB1393" s="14"/>
      <c r="EC1393" s="14"/>
      <c r="ED1393" s="14"/>
      <c r="EE1393" s="14"/>
      <c r="EF1393" s="14"/>
      <c r="EG1393" s="14"/>
      <c r="EH1393" s="14"/>
      <c r="EI1393" s="17" t="s">
        <v>204</v>
      </c>
      <c r="EJ1393" s="15" t="s">
        <v>205</v>
      </c>
      <c r="EK1393" s="16">
        <v>46092.656435185185</v>
      </c>
      <c r="EL1393" s="12" t="s">
        <v>218</v>
      </c>
      <c r="EM1393" s="13" t="s">
        <v>185</v>
      </c>
      <c r="EN1393" s="13" t="s">
        <v>23330</v>
      </c>
      <c r="EO1393" s="13" t="s">
        <v>185</v>
      </c>
      <c r="EP1393" s="13" t="s">
        <v>23331</v>
      </c>
      <c r="EQ1393" s="14"/>
      <c r="ER1393" s="14"/>
      <c r="ES1393" s="14"/>
      <c r="ET1393" s="14"/>
      <c r="EU1393" s="14"/>
      <c r="EV1393" s="14"/>
      <c r="EW1393" s="14"/>
      <c r="EX1393" s="14"/>
      <c r="EY1393" s="14"/>
      <c r="EZ1393" s="14"/>
      <c r="FA1393" s="14"/>
      <c r="FB1393" s="14"/>
      <c r="FC1393" s="14"/>
      <c r="FD1393" s="14"/>
      <c r="FE1393" s="14"/>
      <c r="FF1393" s="14"/>
      <c r="FG1393" s="14"/>
      <c r="FH1393" s="14"/>
      <c r="FI1393" s="17" t="s">
        <v>204</v>
      </c>
      <c r="FJ1393" s="15" t="s">
        <v>205</v>
      </c>
      <c r="FK1393" s="16">
        <v>46100.75136574074</v>
      </c>
      <c r="FL1393" s="14"/>
      <c r="FM1393" s="14"/>
      <c r="FN1393" s="15" t="s">
        <v>223</v>
      </c>
      <c r="FO1393" s="16">
        <v>46100.75136574074</v>
      </c>
      <c r="FP1393" s="13" t="s">
        <v>23331</v>
      </c>
      <c r="FQ1393" s="13" t="s">
        <v>23332</v>
      </c>
      <c r="FR1393" s="13" t="s">
        <v>23333</v>
      </c>
      <c r="FS1393" s="14"/>
      <c r="FT1393" s="14"/>
      <c r="FU1393" s="14" t="str">
        <f t="shared" si="18"/>
        <v>Base de Dados_Images/FIT-107-110.Imagem do Equipamento-.113410.jpg</v>
      </c>
      <c r="FV1393" s="13"/>
      <c r="FW1393" s="13"/>
    </row>
    <row r="1394" ht="15.75" customHeight="1">
      <c r="A1394" s="10" t="s">
        <v>23015</v>
      </c>
      <c r="B1394" s="10" t="s">
        <v>23165</v>
      </c>
      <c r="C1394" s="10" t="s">
        <v>286</v>
      </c>
      <c r="D1394" s="10" t="s">
        <v>23334</v>
      </c>
      <c r="E1394" s="11" t="s">
        <v>23335</v>
      </c>
      <c r="F1394" s="12" t="s">
        <v>184</v>
      </c>
      <c r="G1394" s="13" t="s">
        <v>185</v>
      </c>
      <c r="H1394" s="13" t="s">
        <v>23336</v>
      </c>
      <c r="I1394" s="13" t="s">
        <v>185</v>
      </c>
      <c r="J1394" s="13" t="s">
        <v>23337</v>
      </c>
      <c r="K1394" s="13" t="s">
        <v>185</v>
      </c>
      <c r="L1394" s="13" t="s">
        <v>23338</v>
      </c>
      <c r="M1394" s="13" t="s">
        <v>185</v>
      </c>
      <c r="N1394" s="13" t="s">
        <v>23339</v>
      </c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  <c r="BO1394" s="14"/>
      <c r="BP1394" s="14"/>
      <c r="BQ1394" s="14"/>
      <c r="BR1394" s="14"/>
      <c r="BS1394" s="17" t="s">
        <v>204</v>
      </c>
      <c r="BT1394" s="15" t="s">
        <v>205</v>
      </c>
      <c r="BU1394" s="16">
        <v>46053.512025462966</v>
      </c>
      <c r="BV1394" s="15" t="s">
        <v>205</v>
      </c>
      <c r="BW1394" s="16">
        <v>46052.5221875</v>
      </c>
      <c r="BX1394" s="15" t="s">
        <v>205</v>
      </c>
      <c r="BY1394" s="16">
        <v>46053.512025462966</v>
      </c>
      <c r="BZ1394" s="12" t="s">
        <v>206</v>
      </c>
      <c r="CA1394" s="13" t="s">
        <v>185</v>
      </c>
      <c r="CB1394" s="13" t="s">
        <v>23340</v>
      </c>
      <c r="CC1394" s="13" t="s">
        <v>195</v>
      </c>
      <c r="CD1394" s="13" t="s">
        <v>23341</v>
      </c>
      <c r="CE1394" s="13" t="s">
        <v>185</v>
      </c>
      <c r="CF1394" s="13" t="s">
        <v>23342</v>
      </c>
      <c r="CG1394" s="14"/>
      <c r="CH1394" s="14"/>
      <c r="CI1394" s="14"/>
      <c r="CJ1394" s="14"/>
      <c r="CK1394" s="14"/>
      <c r="CL1394" s="14"/>
      <c r="CM1394" s="14"/>
      <c r="CN1394" s="14"/>
      <c r="CO1394" s="14"/>
      <c r="CP1394" s="14"/>
      <c r="CQ1394" s="14"/>
      <c r="CR1394" s="14"/>
      <c r="CS1394" s="14"/>
      <c r="CT1394" s="14"/>
      <c r="CU1394" s="14"/>
      <c r="CV1394" s="14"/>
      <c r="CW1394" s="14"/>
      <c r="CX1394" s="14"/>
      <c r="CY1394" s="14"/>
      <c r="CZ1394" s="14"/>
      <c r="DA1394" s="14"/>
      <c r="DB1394" s="14"/>
      <c r="DC1394" s="14"/>
      <c r="DD1394" s="14"/>
      <c r="DE1394" s="17" t="s">
        <v>204</v>
      </c>
      <c r="DF1394" s="17" t="s">
        <v>277</v>
      </c>
      <c r="DG1394" s="18"/>
      <c r="DH1394" s="15" t="s">
        <v>205</v>
      </c>
      <c r="DI1394" s="16">
        <v>46078.70644675926</v>
      </c>
      <c r="DJ1394" s="15" t="s">
        <v>205</v>
      </c>
      <c r="DK1394" s="16">
        <v>46078.70644675926</v>
      </c>
      <c r="DL1394" s="12" t="s">
        <v>213</v>
      </c>
      <c r="DM1394" s="13" t="s">
        <v>185</v>
      </c>
      <c r="DN1394" s="13" t="s">
        <v>23343</v>
      </c>
      <c r="DO1394" s="13" t="s">
        <v>185</v>
      </c>
      <c r="DP1394" s="13" t="s">
        <v>23344</v>
      </c>
      <c r="DQ1394" s="14"/>
      <c r="DR1394" s="14"/>
      <c r="DS1394" s="14"/>
      <c r="DT1394" s="14"/>
      <c r="DU1394" s="14"/>
      <c r="DV1394" s="14"/>
      <c r="DW1394" s="14"/>
      <c r="DX1394" s="14"/>
      <c r="DY1394" s="14"/>
      <c r="DZ1394" s="14"/>
      <c r="EA1394" s="14"/>
      <c r="EB1394" s="14"/>
      <c r="EC1394" s="14"/>
      <c r="ED1394" s="14"/>
      <c r="EE1394" s="14"/>
      <c r="EF1394" s="14"/>
      <c r="EG1394" s="14"/>
      <c r="EH1394" s="14"/>
      <c r="EI1394" s="17" t="s">
        <v>204</v>
      </c>
      <c r="EJ1394" s="15" t="s">
        <v>205</v>
      </c>
      <c r="EK1394" s="16">
        <v>46090.6674537037</v>
      </c>
      <c r="EL1394" s="12" t="s">
        <v>218</v>
      </c>
      <c r="EM1394" s="13" t="s">
        <v>185</v>
      </c>
      <c r="EN1394" s="13" t="s">
        <v>23345</v>
      </c>
      <c r="EO1394" s="13" t="s">
        <v>185</v>
      </c>
      <c r="EP1394" s="13" t="s">
        <v>23346</v>
      </c>
      <c r="EQ1394" s="14"/>
      <c r="ER1394" s="14"/>
      <c r="ES1394" s="14"/>
      <c r="ET1394" s="14"/>
      <c r="EU1394" s="14"/>
      <c r="EV1394" s="14"/>
      <c r="EW1394" s="14"/>
      <c r="EX1394" s="14"/>
      <c r="EY1394" s="14"/>
      <c r="EZ1394" s="14"/>
      <c r="FA1394" s="14"/>
      <c r="FB1394" s="14"/>
      <c r="FC1394" s="14"/>
      <c r="FD1394" s="14"/>
      <c r="FE1394" s="14"/>
      <c r="FF1394" s="14"/>
      <c r="FG1394" s="14"/>
      <c r="FH1394" s="14"/>
      <c r="FI1394" s="17" t="s">
        <v>204</v>
      </c>
      <c r="FJ1394" s="15" t="s">
        <v>205</v>
      </c>
      <c r="FK1394" s="16">
        <v>46100.751493055555</v>
      </c>
      <c r="FL1394" s="14"/>
      <c r="FM1394" s="14"/>
      <c r="FN1394" s="15" t="s">
        <v>223</v>
      </c>
      <c r="FO1394" s="16">
        <v>46100.751493055555</v>
      </c>
      <c r="FP1394" s="13" t="s">
        <v>23346</v>
      </c>
      <c r="FQ1394" s="13" t="s">
        <v>23347</v>
      </c>
      <c r="FR1394" s="13" t="s">
        <v>23348</v>
      </c>
      <c r="FS1394" s="14"/>
      <c r="FT1394" s="14"/>
      <c r="FU1394" s="14" t="str">
        <f t="shared" si="18"/>
        <v>Base de Dados_Images/M-107-100-VT-01.Imagem do Equipamento-.192608.jpg</v>
      </c>
      <c r="FV1394" s="13"/>
      <c r="FW1394" s="13"/>
    </row>
    <row r="1395" ht="15.75" customHeight="1">
      <c r="A1395" s="10" t="s">
        <v>23015</v>
      </c>
      <c r="B1395" s="10" t="s">
        <v>23165</v>
      </c>
      <c r="C1395" s="10" t="s">
        <v>286</v>
      </c>
      <c r="D1395" s="10" t="s">
        <v>23349</v>
      </c>
      <c r="E1395" s="11" t="s">
        <v>23350</v>
      </c>
      <c r="F1395" s="12" t="s">
        <v>184</v>
      </c>
      <c r="G1395" s="13" t="s">
        <v>185</v>
      </c>
      <c r="H1395" s="13" t="s">
        <v>23351</v>
      </c>
      <c r="I1395" s="13" t="s">
        <v>185</v>
      </c>
      <c r="J1395" s="13" t="s">
        <v>23352</v>
      </c>
      <c r="K1395" s="13" t="s">
        <v>185</v>
      </c>
      <c r="L1395" s="13" t="s">
        <v>23353</v>
      </c>
      <c r="M1395" s="13" t="s">
        <v>185</v>
      </c>
      <c r="N1395" s="13" t="s">
        <v>23354</v>
      </c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  <c r="BO1395" s="14"/>
      <c r="BP1395" s="14"/>
      <c r="BQ1395" s="14"/>
      <c r="BR1395" s="14"/>
      <c r="BS1395" s="17" t="s">
        <v>204</v>
      </c>
      <c r="BT1395" s="15" t="s">
        <v>205</v>
      </c>
      <c r="BU1395" s="16">
        <v>46072.459016203706</v>
      </c>
      <c r="BV1395" s="15" t="s">
        <v>205</v>
      </c>
      <c r="BW1395" s="16">
        <v>46063.61009259259</v>
      </c>
      <c r="BX1395" s="15" t="s">
        <v>205</v>
      </c>
      <c r="BY1395" s="16">
        <v>46072.459016203706</v>
      </c>
      <c r="BZ1395" s="12" t="s">
        <v>206</v>
      </c>
      <c r="CA1395" s="13" t="s">
        <v>185</v>
      </c>
      <c r="CB1395" s="13" t="s">
        <v>23355</v>
      </c>
      <c r="CC1395" s="13" t="s">
        <v>185</v>
      </c>
      <c r="CD1395" s="13" t="s">
        <v>23356</v>
      </c>
      <c r="CE1395" s="13" t="s">
        <v>185</v>
      </c>
      <c r="CF1395" s="13" t="s">
        <v>23357</v>
      </c>
      <c r="CG1395" s="14"/>
      <c r="CH1395" s="14"/>
      <c r="CI1395" s="14"/>
      <c r="CJ1395" s="14"/>
      <c r="CK1395" s="14"/>
      <c r="CL1395" s="14"/>
      <c r="CM1395" s="14"/>
      <c r="CN1395" s="14"/>
      <c r="CO1395" s="14"/>
      <c r="CP1395" s="14"/>
      <c r="CQ1395" s="14"/>
      <c r="CR1395" s="14"/>
      <c r="CS1395" s="14"/>
      <c r="CT1395" s="14"/>
      <c r="CU1395" s="14"/>
      <c r="CV1395" s="14"/>
      <c r="CW1395" s="14"/>
      <c r="CX1395" s="14"/>
      <c r="CY1395" s="14"/>
      <c r="CZ1395" s="14"/>
      <c r="DA1395" s="14"/>
      <c r="DB1395" s="14"/>
      <c r="DC1395" s="14"/>
      <c r="DD1395" s="14"/>
      <c r="DE1395" s="17" t="s">
        <v>204</v>
      </c>
      <c r="DF1395" s="17" t="s">
        <v>277</v>
      </c>
      <c r="DG1395" s="18"/>
      <c r="DH1395" s="15" t="s">
        <v>205</v>
      </c>
      <c r="DI1395" s="16">
        <v>46090.88439814815</v>
      </c>
      <c r="DJ1395" s="15" t="s">
        <v>205</v>
      </c>
      <c r="DK1395" s="16">
        <v>46090.88439814815</v>
      </c>
      <c r="DL1395" s="12" t="s">
        <v>213</v>
      </c>
      <c r="DM1395" s="13" t="s">
        <v>185</v>
      </c>
      <c r="DN1395" s="13" t="s">
        <v>23358</v>
      </c>
      <c r="DO1395" s="13" t="s">
        <v>185</v>
      </c>
      <c r="DP1395" s="13" t="s">
        <v>23359</v>
      </c>
      <c r="DQ1395" s="14"/>
      <c r="DR1395" s="14"/>
      <c r="DS1395" s="14"/>
      <c r="DT1395" s="14"/>
      <c r="DU1395" s="14"/>
      <c r="DV1395" s="14"/>
      <c r="DW1395" s="14"/>
      <c r="DX1395" s="14"/>
      <c r="DY1395" s="14"/>
      <c r="DZ1395" s="14"/>
      <c r="EA1395" s="14"/>
      <c r="EB1395" s="14"/>
      <c r="EC1395" s="14"/>
      <c r="ED1395" s="14"/>
      <c r="EE1395" s="14"/>
      <c r="EF1395" s="14"/>
      <c r="EG1395" s="14"/>
      <c r="EH1395" s="14"/>
      <c r="EI1395" s="17" t="s">
        <v>204</v>
      </c>
      <c r="EJ1395" s="15" t="s">
        <v>205</v>
      </c>
      <c r="EK1395" s="16">
        <v>46093.68184027778</v>
      </c>
      <c r="EL1395" s="12" t="s">
        <v>218</v>
      </c>
      <c r="EM1395" s="13" t="s">
        <v>185</v>
      </c>
      <c r="EN1395" s="13" t="s">
        <v>23360</v>
      </c>
      <c r="EO1395" s="13" t="s">
        <v>185</v>
      </c>
      <c r="EP1395" s="13" t="s">
        <v>23361</v>
      </c>
      <c r="EQ1395" s="14"/>
      <c r="ER1395" s="14"/>
      <c r="ES1395" s="14"/>
      <c r="ET1395" s="14"/>
      <c r="EU1395" s="14"/>
      <c r="EV1395" s="14"/>
      <c r="EW1395" s="14"/>
      <c r="EX1395" s="14"/>
      <c r="EY1395" s="14"/>
      <c r="EZ1395" s="14"/>
      <c r="FA1395" s="14"/>
      <c r="FB1395" s="14"/>
      <c r="FC1395" s="14"/>
      <c r="FD1395" s="14"/>
      <c r="FE1395" s="14"/>
      <c r="FF1395" s="14"/>
      <c r="FG1395" s="14"/>
      <c r="FH1395" s="14"/>
      <c r="FI1395" s="17" t="s">
        <v>204</v>
      </c>
      <c r="FJ1395" s="15" t="s">
        <v>205</v>
      </c>
      <c r="FK1395" s="16">
        <v>46100.751655092594</v>
      </c>
      <c r="FL1395" s="14"/>
      <c r="FM1395" s="14"/>
      <c r="FN1395" s="15" t="s">
        <v>223</v>
      </c>
      <c r="FO1395" s="16">
        <v>46100.751655092594</v>
      </c>
      <c r="FP1395" s="13" t="s">
        <v>23361</v>
      </c>
      <c r="FQ1395" s="13" t="s">
        <v>23362</v>
      </c>
      <c r="FR1395" s="13" t="s">
        <v>23363</v>
      </c>
      <c r="FS1395" s="14"/>
      <c r="FT1395" s="14"/>
      <c r="FU1395" s="14" t="str">
        <f t="shared" si="18"/>
        <v>Base de Dados_Images/M-107-100-SI.Imagem do Equipamento-.192916.jpg</v>
      </c>
      <c r="FV1395" s="13"/>
      <c r="FW1395" s="13"/>
    </row>
    <row r="1396" ht="15.75" customHeight="1">
      <c r="A1396" s="10" t="s">
        <v>23015</v>
      </c>
      <c r="B1396" s="10" t="s">
        <v>23165</v>
      </c>
      <c r="C1396" s="10" t="s">
        <v>3150</v>
      </c>
      <c r="D1396" s="10" t="s">
        <v>23364</v>
      </c>
      <c r="E1396" s="11" t="s">
        <v>23365</v>
      </c>
      <c r="F1396" s="12" t="s">
        <v>184</v>
      </c>
      <c r="G1396" s="13" t="s">
        <v>185</v>
      </c>
      <c r="H1396" s="13" t="s">
        <v>23366</v>
      </c>
      <c r="I1396" s="13" t="s">
        <v>185</v>
      </c>
      <c r="J1396" s="13" t="s">
        <v>23367</v>
      </c>
      <c r="K1396" s="13" t="s">
        <v>185</v>
      </c>
      <c r="L1396" s="13" t="s">
        <v>23368</v>
      </c>
      <c r="M1396" s="13" t="s">
        <v>185</v>
      </c>
      <c r="N1396" s="13" t="s">
        <v>23369</v>
      </c>
      <c r="O1396" s="13" t="s">
        <v>185</v>
      </c>
      <c r="P1396" s="13" t="s">
        <v>23370</v>
      </c>
      <c r="Q1396" s="13" t="s">
        <v>185</v>
      </c>
      <c r="R1396" s="13" t="s">
        <v>23371</v>
      </c>
      <c r="S1396" s="13" t="s">
        <v>185</v>
      </c>
      <c r="T1396" s="13" t="s">
        <v>23372</v>
      </c>
      <c r="U1396" s="13" t="s">
        <v>185</v>
      </c>
      <c r="V1396" s="13" t="s">
        <v>23373</v>
      </c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  <c r="BO1396" s="14"/>
      <c r="BP1396" s="14"/>
      <c r="BQ1396" s="14"/>
      <c r="BR1396" s="14"/>
      <c r="BS1396" s="17" t="s">
        <v>204</v>
      </c>
      <c r="BT1396" s="17" t="s">
        <v>277</v>
      </c>
      <c r="BU1396" s="18"/>
      <c r="BV1396" s="15" t="s">
        <v>205</v>
      </c>
      <c r="BW1396" s="16">
        <v>46048.681608796294</v>
      </c>
      <c r="BX1396" s="15" t="s">
        <v>205</v>
      </c>
      <c r="BY1396" s="16">
        <v>46048.681608796294</v>
      </c>
      <c r="BZ1396" s="12" t="s">
        <v>206</v>
      </c>
      <c r="CA1396" s="13" t="s">
        <v>185</v>
      </c>
      <c r="CB1396" s="13" t="s">
        <v>23374</v>
      </c>
      <c r="CC1396" s="13" t="s">
        <v>185</v>
      </c>
      <c r="CD1396" s="13" t="s">
        <v>23375</v>
      </c>
      <c r="CE1396" s="14"/>
      <c r="CF1396" s="14"/>
      <c r="CG1396" s="14"/>
      <c r="CH1396" s="14"/>
      <c r="CI1396" s="14"/>
      <c r="CJ1396" s="14"/>
      <c r="CK1396" s="14"/>
      <c r="CL1396" s="14"/>
      <c r="CM1396" s="14"/>
      <c r="CN1396" s="14"/>
      <c r="CO1396" s="14"/>
      <c r="CP1396" s="14"/>
      <c r="CQ1396" s="14"/>
      <c r="CR1396" s="14"/>
      <c r="CS1396" s="14"/>
      <c r="CT1396" s="14"/>
      <c r="CU1396" s="14"/>
      <c r="CV1396" s="14"/>
      <c r="CW1396" s="14"/>
      <c r="CX1396" s="14"/>
      <c r="CY1396" s="14"/>
      <c r="CZ1396" s="14"/>
      <c r="DA1396" s="14"/>
      <c r="DB1396" s="14"/>
      <c r="DC1396" s="14"/>
      <c r="DD1396" s="14"/>
      <c r="DE1396" s="17" t="s">
        <v>204</v>
      </c>
      <c r="DF1396" s="17" t="s">
        <v>277</v>
      </c>
      <c r="DG1396" s="18"/>
      <c r="DH1396" s="15" t="s">
        <v>205</v>
      </c>
      <c r="DI1396" s="16">
        <v>46082.90825231482</v>
      </c>
      <c r="DJ1396" s="15" t="s">
        <v>205</v>
      </c>
      <c r="DK1396" s="16">
        <v>46082.90825231482</v>
      </c>
      <c r="DL1396" s="12" t="s">
        <v>213</v>
      </c>
      <c r="DM1396" s="13" t="s">
        <v>185</v>
      </c>
      <c r="DN1396" s="13" t="s">
        <v>23376</v>
      </c>
      <c r="DO1396" s="14"/>
      <c r="DP1396" s="14"/>
      <c r="DQ1396" s="14"/>
      <c r="DR1396" s="14"/>
      <c r="DS1396" s="14"/>
      <c r="DT1396" s="14"/>
      <c r="DU1396" s="14"/>
      <c r="DV1396" s="14"/>
      <c r="DW1396" s="14"/>
      <c r="DX1396" s="14"/>
      <c r="DY1396" s="14"/>
      <c r="DZ1396" s="14"/>
      <c r="EA1396" s="14"/>
      <c r="EB1396" s="14"/>
      <c r="EC1396" s="14"/>
      <c r="ED1396" s="14"/>
      <c r="EE1396" s="14"/>
      <c r="EF1396" s="14"/>
      <c r="EG1396" s="14"/>
      <c r="EH1396" s="14"/>
      <c r="EI1396" s="17" t="s">
        <v>204</v>
      </c>
      <c r="EJ1396" s="15" t="s">
        <v>205</v>
      </c>
      <c r="EK1396" s="16">
        <v>46087.637037037035</v>
      </c>
      <c r="EL1396" s="12" t="s">
        <v>218</v>
      </c>
      <c r="EM1396" s="13" t="s">
        <v>185</v>
      </c>
      <c r="EN1396" s="13" t="s">
        <v>23377</v>
      </c>
      <c r="EO1396" s="14"/>
      <c r="EP1396" s="14"/>
      <c r="EQ1396" s="14"/>
      <c r="ER1396" s="14"/>
      <c r="ES1396" s="14"/>
      <c r="ET1396" s="14"/>
      <c r="EU1396" s="14"/>
      <c r="EV1396" s="14"/>
      <c r="EW1396" s="14"/>
      <c r="EX1396" s="14"/>
      <c r="EY1396" s="14"/>
      <c r="EZ1396" s="14"/>
      <c r="FA1396" s="14"/>
      <c r="FB1396" s="14"/>
      <c r="FC1396" s="14"/>
      <c r="FD1396" s="14"/>
      <c r="FE1396" s="14"/>
      <c r="FF1396" s="14"/>
      <c r="FG1396" s="14"/>
      <c r="FH1396" s="14"/>
      <c r="FI1396" s="17" t="s">
        <v>204</v>
      </c>
      <c r="FJ1396" s="15" t="s">
        <v>205</v>
      </c>
      <c r="FK1396" s="16">
        <v>46095.657488425924</v>
      </c>
      <c r="FL1396" s="14"/>
      <c r="FM1396" s="14"/>
      <c r="FN1396" s="15" t="s">
        <v>223</v>
      </c>
      <c r="FO1396" s="16">
        <v>46095.657488425924</v>
      </c>
      <c r="FP1396" s="13" t="s">
        <v>23377</v>
      </c>
      <c r="FQ1396" s="13" t="s">
        <v>23378</v>
      </c>
      <c r="FR1396" s="13" t="s">
        <v>23379</v>
      </c>
      <c r="FS1396" s="14"/>
      <c r="FT1396" s="14"/>
      <c r="FU1396" s="14" t="str">
        <f t="shared" si="18"/>
        <v>Base de Dados_Images/FCV-107-120.Imagem do Equipamento-.144034.jpg</v>
      </c>
      <c r="FV1396" s="13"/>
      <c r="FW1396" s="13"/>
    </row>
    <row r="1397" ht="15.75" customHeight="1">
      <c r="A1397" s="10" t="s">
        <v>23015</v>
      </c>
      <c r="B1397" s="10" t="s">
        <v>23165</v>
      </c>
      <c r="C1397" s="10" t="s">
        <v>3150</v>
      </c>
      <c r="D1397" s="10" t="s">
        <v>23380</v>
      </c>
      <c r="E1397" s="11" t="s">
        <v>23381</v>
      </c>
      <c r="F1397" s="12" t="s">
        <v>184</v>
      </c>
      <c r="G1397" s="13" t="s">
        <v>185</v>
      </c>
      <c r="H1397" s="13" t="s">
        <v>23382</v>
      </c>
      <c r="I1397" s="13" t="s">
        <v>185</v>
      </c>
      <c r="J1397" s="13" t="s">
        <v>23383</v>
      </c>
      <c r="K1397" s="13" t="s">
        <v>185</v>
      </c>
      <c r="L1397" s="13" t="s">
        <v>23384</v>
      </c>
      <c r="M1397" s="13" t="s">
        <v>185</v>
      </c>
      <c r="N1397" s="13" t="s">
        <v>23385</v>
      </c>
      <c r="O1397" s="13" t="s">
        <v>185</v>
      </c>
      <c r="P1397" s="13" t="s">
        <v>23386</v>
      </c>
      <c r="Q1397" s="13" t="s">
        <v>185</v>
      </c>
      <c r="R1397" s="13" t="s">
        <v>23387</v>
      </c>
      <c r="S1397" s="13" t="s">
        <v>185</v>
      </c>
      <c r="T1397" s="13" t="s">
        <v>23388</v>
      </c>
      <c r="U1397" s="13" t="s">
        <v>185</v>
      </c>
      <c r="V1397" s="13" t="s">
        <v>23389</v>
      </c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  <c r="BO1397" s="14"/>
      <c r="BP1397" s="14"/>
      <c r="BQ1397" s="14"/>
      <c r="BR1397" s="14"/>
      <c r="BS1397" s="17" t="s">
        <v>204</v>
      </c>
      <c r="BT1397" s="17" t="s">
        <v>277</v>
      </c>
      <c r="BU1397" s="18"/>
      <c r="BV1397" s="15" t="s">
        <v>205</v>
      </c>
      <c r="BW1397" s="16">
        <v>46048.68282407407</v>
      </c>
      <c r="BX1397" s="15" t="s">
        <v>205</v>
      </c>
      <c r="BY1397" s="16">
        <v>46048.68282407407</v>
      </c>
      <c r="BZ1397" s="12" t="s">
        <v>206</v>
      </c>
      <c r="CA1397" s="13" t="s">
        <v>185</v>
      </c>
      <c r="CB1397" s="13" t="s">
        <v>23390</v>
      </c>
      <c r="CC1397" s="13" t="s">
        <v>185</v>
      </c>
      <c r="CD1397" s="13" t="s">
        <v>23391</v>
      </c>
      <c r="CE1397" s="14"/>
      <c r="CF1397" s="14"/>
      <c r="CG1397" s="14"/>
      <c r="CH1397" s="14"/>
      <c r="CI1397" s="14"/>
      <c r="CJ1397" s="14"/>
      <c r="CK1397" s="14"/>
      <c r="CL1397" s="14"/>
      <c r="CM1397" s="14"/>
      <c r="CN1397" s="14"/>
      <c r="CO1397" s="14"/>
      <c r="CP1397" s="14"/>
      <c r="CQ1397" s="14"/>
      <c r="CR1397" s="14"/>
      <c r="CS1397" s="14"/>
      <c r="CT1397" s="14"/>
      <c r="CU1397" s="14"/>
      <c r="CV1397" s="14"/>
      <c r="CW1397" s="14"/>
      <c r="CX1397" s="14"/>
      <c r="CY1397" s="14"/>
      <c r="CZ1397" s="14"/>
      <c r="DA1397" s="14"/>
      <c r="DB1397" s="14"/>
      <c r="DC1397" s="14"/>
      <c r="DD1397" s="14"/>
      <c r="DE1397" s="17" t="s">
        <v>204</v>
      </c>
      <c r="DF1397" s="17" t="s">
        <v>277</v>
      </c>
      <c r="DG1397" s="18"/>
      <c r="DH1397" s="15" t="s">
        <v>205</v>
      </c>
      <c r="DI1397" s="16">
        <v>46082.908368055556</v>
      </c>
      <c r="DJ1397" s="15" t="s">
        <v>205</v>
      </c>
      <c r="DK1397" s="16">
        <v>46082.908368055556</v>
      </c>
      <c r="DL1397" s="12" t="s">
        <v>213</v>
      </c>
      <c r="DM1397" s="13" t="s">
        <v>185</v>
      </c>
      <c r="DN1397" s="13" t="s">
        <v>23392</v>
      </c>
      <c r="DO1397" s="14"/>
      <c r="DP1397" s="14"/>
      <c r="DQ1397" s="14"/>
      <c r="DR1397" s="14"/>
      <c r="DS1397" s="14"/>
      <c r="DT1397" s="14"/>
      <c r="DU1397" s="14"/>
      <c r="DV1397" s="14"/>
      <c r="DW1397" s="14"/>
      <c r="DX1397" s="14"/>
      <c r="DY1397" s="14"/>
      <c r="DZ1397" s="14"/>
      <c r="EA1397" s="14"/>
      <c r="EB1397" s="14"/>
      <c r="EC1397" s="14"/>
      <c r="ED1397" s="14"/>
      <c r="EE1397" s="14"/>
      <c r="EF1397" s="14"/>
      <c r="EG1397" s="14"/>
      <c r="EH1397" s="14"/>
      <c r="EI1397" s="17" t="s">
        <v>204</v>
      </c>
      <c r="EJ1397" s="15" t="s">
        <v>205</v>
      </c>
      <c r="EK1397" s="16">
        <v>46087.637291666666</v>
      </c>
      <c r="EL1397" s="12" t="s">
        <v>218</v>
      </c>
      <c r="EM1397" s="13" t="s">
        <v>185</v>
      </c>
      <c r="EN1397" s="13" t="s">
        <v>23393</v>
      </c>
      <c r="EO1397" s="14"/>
      <c r="EP1397" s="14"/>
      <c r="EQ1397" s="14"/>
      <c r="ER1397" s="14"/>
      <c r="ES1397" s="14"/>
      <c r="ET1397" s="14"/>
      <c r="EU1397" s="14"/>
      <c r="EV1397" s="14"/>
      <c r="EW1397" s="14"/>
      <c r="EX1397" s="14"/>
      <c r="EY1397" s="14"/>
      <c r="EZ1397" s="14"/>
      <c r="FA1397" s="14"/>
      <c r="FB1397" s="14"/>
      <c r="FC1397" s="14"/>
      <c r="FD1397" s="14"/>
      <c r="FE1397" s="14"/>
      <c r="FF1397" s="14"/>
      <c r="FG1397" s="14"/>
      <c r="FH1397" s="14"/>
      <c r="FI1397" s="17" t="s">
        <v>204</v>
      </c>
      <c r="FJ1397" s="15" t="s">
        <v>205</v>
      </c>
      <c r="FK1397" s="16">
        <v>46095.65755787037</v>
      </c>
      <c r="FL1397" s="14"/>
      <c r="FM1397" s="14"/>
      <c r="FN1397" s="15" t="s">
        <v>223</v>
      </c>
      <c r="FO1397" s="16">
        <v>46095.65755787037</v>
      </c>
      <c r="FP1397" s="13" t="s">
        <v>23393</v>
      </c>
      <c r="FQ1397" s="13" t="s">
        <v>23394</v>
      </c>
      <c r="FR1397" s="13" t="s">
        <v>23395</v>
      </c>
      <c r="FS1397" s="14"/>
      <c r="FT1397" s="14"/>
      <c r="FU1397" s="14" t="str">
        <f t="shared" si="18"/>
        <v>Base de Dados_Images/FCV-107-113.Imagem do Equipamento-.143728.jpg</v>
      </c>
      <c r="FV1397" s="14"/>
      <c r="FW1397" s="14"/>
    </row>
    <row r="1398" ht="15.75" customHeight="1">
      <c r="A1398" s="10" t="s">
        <v>23015</v>
      </c>
      <c r="B1398" s="10" t="s">
        <v>23396</v>
      </c>
      <c r="C1398" s="10" t="s">
        <v>181</v>
      </c>
      <c r="D1398" s="10" t="s">
        <v>23397</v>
      </c>
      <c r="E1398" s="11" t="s">
        <v>23398</v>
      </c>
      <c r="F1398" s="12" t="s">
        <v>184</v>
      </c>
      <c r="G1398" s="13" t="s">
        <v>185</v>
      </c>
      <c r="H1398" s="13" t="s">
        <v>23399</v>
      </c>
      <c r="I1398" s="13" t="s">
        <v>185</v>
      </c>
      <c r="J1398" s="13" t="s">
        <v>23400</v>
      </c>
      <c r="K1398" s="13" t="s">
        <v>185</v>
      </c>
      <c r="L1398" s="13" t="s">
        <v>23401</v>
      </c>
      <c r="M1398" s="13" t="s">
        <v>185</v>
      </c>
      <c r="N1398" s="13" t="s">
        <v>23402</v>
      </c>
      <c r="O1398" s="13" t="s">
        <v>185</v>
      </c>
      <c r="P1398" s="13" t="s">
        <v>23403</v>
      </c>
      <c r="Q1398" s="13" t="s">
        <v>185</v>
      </c>
      <c r="R1398" s="13" t="s">
        <v>23404</v>
      </c>
      <c r="S1398" s="13" t="s">
        <v>185</v>
      </c>
      <c r="T1398" s="13" t="s">
        <v>23404</v>
      </c>
      <c r="U1398" s="13" t="s">
        <v>185</v>
      </c>
      <c r="V1398" s="13" t="s">
        <v>23405</v>
      </c>
      <c r="W1398" s="13" t="s">
        <v>185</v>
      </c>
      <c r="X1398" s="13" t="s">
        <v>23406</v>
      </c>
      <c r="Y1398" s="13" t="s">
        <v>185</v>
      </c>
      <c r="Z1398" s="13" t="s">
        <v>23407</v>
      </c>
      <c r="AA1398" s="13" t="s">
        <v>185</v>
      </c>
      <c r="AB1398" s="13" t="s">
        <v>23408</v>
      </c>
      <c r="AC1398" s="13" t="s">
        <v>185</v>
      </c>
      <c r="AD1398" s="13" t="s">
        <v>23409</v>
      </c>
      <c r="AE1398" s="13" t="s">
        <v>185</v>
      </c>
      <c r="AF1398" s="13" t="s">
        <v>23410</v>
      </c>
      <c r="AG1398" s="13" t="s">
        <v>185</v>
      </c>
      <c r="AH1398" s="13" t="s">
        <v>23411</v>
      </c>
      <c r="AI1398" s="13" t="s">
        <v>185</v>
      </c>
      <c r="AJ1398" s="13" t="s">
        <v>23412</v>
      </c>
      <c r="AK1398" s="13" t="s">
        <v>185</v>
      </c>
      <c r="AL1398" s="13" t="s">
        <v>23413</v>
      </c>
      <c r="AM1398" s="13" t="s">
        <v>195</v>
      </c>
      <c r="AN1398" s="13" t="s">
        <v>23414</v>
      </c>
      <c r="AO1398" s="13" t="s">
        <v>195</v>
      </c>
      <c r="AP1398" s="13" t="s">
        <v>23415</v>
      </c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  <c r="BO1398" s="14"/>
      <c r="BP1398" s="14"/>
      <c r="BQ1398" s="14"/>
      <c r="BR1398" s="14"/>
      <c r="BS1398" s="17" t="s">
        <v>204</v>
      </c>
      <c r="BT1398" s="15" t="s">
        <v>205</v>
      </c>
      <c r="BU1398" s="16">
        <v>46055.41395833333</v>
      </c>
      <c r="BV1398" s="15" t="s">
        <v>205</v>
      </c>
      <c r="BW1398" s="16">
        <v>46050.624085648145</v>
      </c>
      <c r="BX1398" s="15" t="s">
        <v>205</v>
      </c>
      <c r="BY1398" s="16">
        <v>46055.41400462963</v>
      </c>
      <c r="BZ1398" s="12" t="s">
        <v>206</v>
      </c>
      <c r="CA1398" s="13" t="s">
        <v>185</v>
      </c>
      <c r="CB1398" s="13" t="s">
        <v>23416</v>
      </c>
      <c r="CC1398" s="13" t="s">
        <v>185</v>
      </c>
      <c r="CD1398" s="13" t="s">
        <v>23417</v>
      </c>
      <c r="CE1398" s="13" t="s">
        <v>185</v>
      </c>
      <c r="CF1398" s="13" t="s">
        <v>23417</v>
      </c>
      <c r="CG1398" s="13" t="s">
        <v>185</v>
      </c>
      <c r="CH1398" s="13" t="s">
        <v>23418</v>
      </c>
      <c r="CI1398" s="13" t="s">
        <v>185</v>
      </c>
      <c r="CJ1398" s="13" t="s">
        <v>23419</v>
      </c>
      <c r="CK1398" s="13" t="s">
        <v>185</v>
      </c>
      <c r="CL1398" s="13" t="s">
        <v>23420</v>
      </c>
      <c r="CM1398" s="14"/>
      <c r="CN1398" s="14"/>
      <c r="CO1398" s="14"/>
      <c r="CP1398" s="14"/>
      <c r="CQ1398" s="14"/>
      <c r="CR1398" s="14"/>
      <c r="CS1398" s="14"/>
      <c r="CT1398" s="14"/>
      <c r="CU1398" s="14"/>
      <c r="CV1398" s="14"/>
      <c r="CW1398" s="14"/>
      <c r="CX1398" s="14"/>
      <c r="CY1398" s="14"/>
      <c r="CZ1398" s="14"/>
      <c r="DA1398" s="14"/>
      <c r="DB1398" s="14"/>
      <c r="DC1398" s="14"/>
      <c r="DD1398" s="14"/>
      <c r="DE1398" s="17" t="s">
        <v>204</v>
      </c>
      <c r="DF1398" s="15" t="s">
        <v>205</v>
      </c>
      <c r="DG1398" s="16">
        <v>46078.36986111111</v>
      </c>
      <c r="DH1398" s="15" t="s">
        <v>205</v>
      </c>
      <c r="DI1398" s="16">
        <v>46078.70686342593</v>
      </c>
      <c r="DJ1398" s="15" t="s">
        <v>205</v>
      </c>
      <c r="DK1398" s="16">
        <v>46078.70686342593</v>
      </c>
      <c r="DL1398" s="12" t="s">
        <v>213</v>
      </c>
      <c r="DM1398" s="13" t="s">
        <v>185</v>
      </c>
      <c r="DN1398" s="13" t="s">
        <v>23421</v>
      </c>
      <c r="DO1398" s="13" t="s">
        <v>185</v>
      </c>
      <c r="DP1398" s="13" t="s">
        <v>23422</v>
      </c>
      <c r="DQ1398" s="13" t="s">
        <v>185</v>
      </c>
      <c r="DR1398" s="13" t="s">
        <v>23423</v>
      </c>
      <c r="DS1398" s="13" t="s">
        <v>185</v>
      </c>
      <c r="DT1398" s="13" t="s">
        <v>23424</v>
      </c>
      <c r="DU1398" s="14"/>
      <c r="DV1398" s="14"/>
      <c r="DW1398" s="14"/>
      <c r="DX1398" s="14"/>
      <c r="DY1398" s="14"/>
      <c r="DZ1398" s="14"/>
      <c r="EA1398" s="14"/>
      <c r="EB1398" s="14"/>
      <c r="EC1398" s="14"/>
      <c r="ED1398" s="14"/>
      <c r="EE1398" s="14"/>
      <c r="EF1398" s="14"/>
      <c r="EG1398" s="14"/>
      <c r="EH1398" s="14"/>
      <c r="EI1398" s="17" t="s">
        <v>204</v>
      </c>
      <c r="EJ1398" s="15" t="s">
        <v>205</v>
      </c>
      <c r="EK1398" s="16">
        <v>46087.339907407404</v>
      </c>
      <c r="EL1398" s="12" t="s">
        <v>218</v>
      </c>
      <c r="EM1398" s="13" t="s">
        <v>185</v>
      </c>
      <c r="EN1398" s="13" t="s">
        <v>23425</v>
      </c>
      <c r="EO1398" s="13" t="s">
        <v>185</v>
      </c>
      <c r="EP1398" s="13" t="s">
        <v>23426</v>
      </c>
      <c r="EQ1398" s="13" t="s">
        <v>185</v>
      </c>
      <c r="ER1398" s="13" t="s">
        <v>23427</v>
      </c>
      <c r="ES1398" s="13" t="s">
        <v>185</v>
      </c>
      <c r="ET1398" s="13" t="s">
        <v>23428</v>
      </c>
      <c r="EU1398" s="14"/>
      <c r="EV1398" s="14"/>
      <c r="EW1398" s="14"/>
      <c r="EX1398" s="14"/>
      <c r="EY1398" s="14"/>
      <c r="EZ1398" s="14"/>
      <c r="FA1398" s="14"/>
      <c r="FB1398" s="14"/>
      <c r="FC1398" s="14"/>
      <c r="FD1398" s="14"/>
      <c r="FE1398" s="14"/>
      <c r="FF1398" s="14"/>
      <c r="FG1398" s="14"/>
      <c r="FH1398" s="14"/>
      <c r="FI1398" s="17" t="s">
        <v>204</v>
      </c>
      <c r="FJ1398" s="15" t="s">
        <v>205</v>
      </c>
      <c r="FK1398" s="16">
        <v>46090.72738425926</v>
      </c>
      <c r="FL1398" s="14"/>
      <c r="FM1398" s="14"/>
      <c r="FN1398" s="15" t="s">
        <v>223</v>
      </c>
      <c r="FO1398" s="16">
        <v>46090.72738425926</v>
      </c>
      <c r="FP1398" s="13" t="s">
        <v>23428</v>
      </c>
      <c r="FQ1398" s="13" t="s">
        <v>23429</v>
      </c>
      <c r="FR1398" s="13" t="s">
        <v>23430</v>
      </c>
      <c r="FS1398" s="13" t="s">
        <v>23431</v>
      </c>
      <c r="FT1398" s="13" t="s">
        <v>23430</v>
      </c>
      <c r="FU1398" s="14" t="str">
        <f t="shared" si="18"/>
        <v>Base de Dados_Images/BC-8106.Imagem do Equipamento-.142046.jpg</v>
      </c>
      <c r="FV1398" s="14"/>
      <c r="FW1398" s="14"/>
    </row>
    <row r="1399" ht="15.75" customHeight="1">
      <c r="A1399" s="10" t="s">
        <v>23015</v>
      </c>
      <c r="B1399" s="10" t="s">
        <v>23396</v>
      </c>
      <c r="C1399" s="10" t="s">
        <v>286</v>
      </c>
      <c r="D1399" s="10" t="s">
        <v>23432</v>
      </c>
      <c r="E1399" s="11" t="s">
        <v>23433</v>
      </c>
      <c r="F1399" s="12" t="s">
        <v>184</v>
      </c>
      <c r="G1399" s="13" t="s">
        <v>185</v>
      </c>
      <c r="H1399" s="13" t="s">
        <v>23434</v>
      </c>
      <c r="I1399" s="13" t="s">
        <v>185</v>
      </c>
      <c r="J1399" s="13" t="s">
        <v>23435</v>
      </c>
      <c r="K1399" s="13" t="s">
        <v>185</v>
      </c>
      <c r="L1399" s="13" t="s">
        <v>23436</v>
      </c>
      <c r="M1399" s="13" t="s">
        <v>185</v>
      </c>
      <c r="N1399" s="13" t="s">
        <v>23437</v>
      </c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4"/>
      <c r="BF1399" s="14"/>
      <c r="BG1399" s="14"/>
      <c r="BH1399" s="14"/>
      <c r="BI1399" s="14"/>
      <c r="BJ1399" s="14"/>
      <c r="BK1399" s="14"/>
      <c r="BL1399" s="14"/>
      <c r="BM1399" s="14"/>
      <c r="BN1399" s="14"/>
      <c r="BO1399" s="14"/>
      <c r="BP1399" s="14"/>
      <c r="BQ1399" s="14"/>
      <c r="BR1399" s="14"/>
      <c r="BS1399" s="17" t="s">
        <v>204</v>
      </c>
      <c r="BT1399" s="15" t="s">
        <v>205</v>
      </c>
      <c r="BU1399" s="16">
        <v>46072.459085648145</v>
      </c>
      <c r="BV1399" s="15" t="s">
        <v>205</v>
      </c>
      <c r="BW1399" s="16">
        <v>46066.67119212963</v>
      </c>
      <c r="BX1399" s="15" t="s">
        <v>205</v>
      </c>
      <c r="BY1399" s="16">
        <v>46072.459085648145</v>
      </c>
      <c r="BZ1399" s="12" t="s">
        <v>206</v>
      </c>
      <c r="CA1399" s="13" t="s">
        <v>185</v>
      </c>
      <c r="CB1399" s="13" t="s">
        <v>23438</v>
      </c>
      <c r="CC1399" s="13" t="s">
        <v>185</v>
      </c>
      <c r="CD1399" s="13" t="s">
        <v>23439</v>
      </c>
      <c r="CE1399" s="13" t="s">
        <v>185</v>
      </c>
      <c r="CF1399" s="13" t="s">
        <v>23440</v>
      </c>
      <c r="CG1399" s="14"/>
      <c r="CH1399" s="14"/>
      <c r="CI1399" s="14"/>
      <c r="CJ1399" s="14"/>
      <c r="CK1399" s="14"/>
      <c r="CL1399" s="14"/>
      <c r="CM1399" s="14"/>
      <c r="CN1399" s="14"/>
      <c r="CO1399" s="14"/>
      <c r="CP1399" s="14"/>
      <c r="CQ1399" s="14"/>
      <c r="CR1399" s="14"/>
      <c r="CS1399" s="14"/>
      <c r="CT1399" s="14"/>
      <c r="CU1399" s="14"/>
      <c r="CV1399" s="14"/>
      <c r="CW1399" s="14"/>
      <c r="CX1399" s="14"/>
      <c r="CY1399" s="14"/>
      <c r="CZ1399" s="14"/>
      <c r="DA1399" s="14"/>
      <c r="DB1399" s="14"/>
      <c r="DC1399" s="14"/>
      <c r="DD1399" s="14"/>
      <c r="DE1399" s="17" t="s">
        <v>204</v>
      </c>
      <c r="DF1399" s="17" t="s">
        <v>277</v>
      </c>
      <c r="DG1399" s="18"/>
      <c r="DH1399" s="15" t="s">
        <v>205</v>
      </c>
      <c r="DI1399" s="16">
        <v>46073.70233796296</v>
      </c>
      <c r="DJ1399" s="15" t="s">
        <v>205</v>
      </c>
      <c r="DK1399" s="16">
        <v>46073.70233796296</v>
      </c>
      <c r="DL1399" s="12" t="s">
        <v>213</v>
      </c>
      <c r="DM1399" s="13" t="s">
        <v>185</v>
      </c>
      <c r="DN1399" s="13" t="s">
        <v>23441</v>
      </c>
      <c r="DO1399" s="13" t="s">
        <v>185</v>
      </c>
      <c r="DP1399" s="13" t="s">
        <v>23442</v>
      </c>
      <c r="DQ1399" s="14"/>
      <c r="DR1399" s="14"/>
      <c r="DS1399" s="14"/>
      <c r="DT1399" s="14"/>
      <c r="DU1399" s="14"/>
      <c r="DV1399" s="14"/>
      <c r="DW1399" s="14"/>
      <c r="DX1399" s="14"/>
      <c r="DY1399" s="14"/>
      <c r="DZ1399" s="14"/>
      <c r="EA1399" s="14"/>
      <c r="EB1399" s="14"/>
      <c r="EC1399" s="14"/>
      <c r="ED1399" s="14"/>
      <c r="EE1399" s="14"/>
      <c r="EF1399" s="14"/>
      <c r="EG1399" s="14"/>
      <c r="EH1399" s="14"/>
      <c r="EI1399" s="17" t="s">
        <v>204</v>
      </c>
      <c r="EJ1399" s="15" t="s">
        <v>205</v>
      </c>
      <c r="EK1399" s="16">
        <v>46087.33863425926</v>
      </c>
      <c r="EL1399" s="12" t="s">
        <v>218</v>
      </c>
      <c r="EM1399" s="13" t="s">
        <v>185</v>
      </c>
      <c r="EN1399" s="13" t="s">
        <v>23443</v>
      </c>
      <c r="EO1399" s="13" t="s">
        <v>185</v>
      </c>
      <c r="EP1399" s="13" t="s">
        <v>23444</v>
      </c>
      <c r="EQ1399" s="14"/>
      <c r="ER1399" s="14"/>
      <c r="ES1399" s="14"/>
      <c r="ET1399" s="14"/>
      <c r="EU1399" s="14"/>
      <c r="EV1399" s="14"/>
      <c r="EW1399" s="14"/>
      <c r="EX1399" s="14"/>
      <c r="EY1399" s="14"/>
      <c r="EZ1399" s="14"/>
      <c r="FA1399" s="14"/>
      <c r="FB1399" s="14"/>
      <c r="FC1399" s="14"/>
      <c r="FD1399" s="14"/>
      <c r="FE1399" s="14"/>
      <c r="FF1399" s="14"/>
      <c r="FG1399" s="14"/>
      <c r="FH1399" s="14"/>
      <c r="FI1399" s="17" t="s">
        <v>204</v>
      </c>
      <c r="FJ1399" s="15" t="s">
        <v>205</v>
      </c>
      <c r="FK1399" s="16">
        <v>46090.72802083333</v>
      </c>
      <c r="FL1399" s="14"/>
      <c r="FM1399" s="14"/>
      <c r="FN1399" s="15" t="s">
        <v>223</v>
      </c>
      <c r="FO1399" s="16">
        <v>46090.72802083333</v>
      </c>
      <c r="FP1399" s="13" t="s">
        <v>23444</v>
      </c>
      <c r="FQ1399" s="13" t="s">
        <v>23445</v>
      </c>
      <c r="FR1399" s="13" t="s">
        <v>23437</v>
      </c>
      <c r="FS1399" s="14"/>
      <c r="FT1399" s="14"/>
      <c r="FU1399" s="14" t="str">
        <f t="shared" si="18"/>
        <v>Base de Dados_Images/PIT-111-501.Imagem do Equipamento-.190948.jpg</v>
      </c>
      <c r="FV1399" s="13"/>
      <c r="FW1399" s="13"/>
    </row>
    <row r="1400" ht="15.75" customHeight="1">
      <c r="A1400" s="10" t="s">
        <v>23015</v>
      </c>
      <c r="B1400" s="10" t="s">
        <v>23396</v>
      </c>
      <c r="C1400" s="10" t="s">
        <v>286</v>
      </c>
      <c r="D1400" s="10" t="s">
        <v>23446</v>
      </c>
      <c r="E1400" s="11" t="s">
        <v>23447</v>
      </c>
      <c r="F1400" s="12" t="s">
        <v>184</v>
      </c>
      <c r="G1400" s="13" t="s">
        <v>185</v>
      </c>
      <c r="H1400" s="13" t="s">
        <v>23448</v>
      </c>
      <c r="I1400" s="13" t="s">
        <v>185</v>
      </c>
      <c r="J1400" s="13" t="s">
        <v>23449</v>
      </c>
      <c r="K1400" s="13" t="s">
        <v>185</v>
      </c>
      <c r="L1400" s="13" t="s">
        <v>23450</v>
      </c>
      <c r="M1400" s="13" t="s">
        <v>185</v>
      </c>
      <c r="N1400" s="13" t="s">
        <v>23451</v>
      </c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  <c r="BO1400" s="14"/>
      <c r="BP1400" s="14"/>
      <c r="BQ1400" s="14"/>
      <c r="BR1400" s="14"/>
      <c r="BS1400" s="17" t="s">
        <v>204</v>
      </c>
      <c r="BT1400" s="15" t="s">
        <v>205</v>
      </c>
      <c r="BU1400" s="16">
        <v>46072.459131944444</v>
      </c>
      <c r="BV1400" s="15" t="s">
        <v>205</v>
      </c>
      <c r="BW1400" s="16">
        <v>46066.67008101852</v>
      </c>
      <c r="BX1400" s="15" t="s">
        <v>205</v>
      </c>
      <c r="BY1400" s="16">
        <v>46072.459131944444</v>
      </c>
      <c r="BZ1400" s="12" t="s">
        <v>206</v>
      </c>
      <c r="CA1400" s="13" t="s">
        <v>185</v>
      </c>
      <c r="CB1400" s="13" t="s">
        <v>23452</v>
      </c>
      <c r="CC1400" s="13" t="s">
        <v>185</v>
      </c>
      <c r="CD1400" s="13" t="s">
        <v>23453</v>
      </c>
      <c r="CE1400" s="13" t="s">
        <v>185</v>
      </c>
      <c r="CF1400" s="13" t="s">
        <v>23454</v>
      </c>
      <c r="CG1400" s="14"/>
      <c r="CH1400" s="14"/>
      <c r="CI1400" s="14"/>
      <c r="CJ1400" s="14"/>
      <c r="CK1400" s="14"/>
      <c r="CL1400" s="14"/>
      <c r="CM1400" s="14"/>
      <c r="CN1400" s="14"/>
      <c r="CO1400" s="14"/>
      <c r="CP1400" s="14"/>
      <c r="CQ1400" s="14"/>
      <c r="CR1400" s="14"/>
      <c r="CS1400" s="14"/>
      <c r="CT1400" s="14"/>
      <c r="CU1400" s="14"/>
      <c r="CV1400" s="14"/>
      <c r="CW1400" s="14"/>
      <c r="CX1400" s="14"/>
      <c r="CY1400" s="14"/>
      <c r="CZ1400" s="14"/>
      <c r="DA1400" s="14"/>
      <c r="DB1400" s="14"/>
      <c r="DC1400" s="14"/>
      <c r="DD1400" s="14"/>
      <c r="DE1400" s="17" t="s">
        <v>204</v>
      </c>
      <c r="DF1400" s="17" t="s">
        <v>277</v>
      </c>
      <c r="DG1400" s="18"/>
      <c r="DH1400" s="15" t="s">
        <v>205</v>
      </c>
      <c r="DI1400" s="16">
        <v>46073.702465277776</v>
      </c>
      <c r="DJ1400" s="15" t="s">
        <v>205</v>
      </c>
      <c r="DK1400" s="16">
        <v>46073.702465277776</v>
      </c>
      <c r="DL1400" s="12" t="s">
        <v>213</v>
      </c>
      <c r="DM1400" s="13" t="s">
        <v>185</v>
      </c>
      <c r="DN1400" s="13" t="s">
        <v>23455</v>
      </c>
      <c r="DO1400" s="13" t="s">
        <v>185</v>
      </c>
      <c r="DP1400" s="13" t="s">
        <v>23456</v>
      </c>
      <c r="DQ1400" s="14"/>
      <c r="DR1400" s="14"/>
      <c r="DS1400" s="14"/>
      <c r="DT1400" s="14"/>
      <c r="DU1400" s="14"/>
      <c r="DV1400" s="14"/>
      <c r="DW1400" s="14"/>
      <c r="DX1400" s="14"/>
      <c r="DY1400" s="14"/>
      <c r="DZ1400" s="14"/>
      <c r="EA1400" s="14"/>
      <c r="EB1400" s="14"/>
      <c r="EC1400" s="14"/>
      <c r="ED1400" s="14"/>
      <c r="EE1400" s="14"/>
      <c r="EF1400" s="14"/>
      <c r="EG1400" s="14"/>
      <c r="EH1400" s="14"/>
      <c r="EI1400" s="17" t="s">
        <v>204</v>
      </c>
      <c r="EJ1400" s="15" t="s">
        <v>205</v>
      </c>
      <c r="EK1400" s="16">
        <v>46087.33888888889</v>
      </c>
      <c r="EL1400" s="12" t="s">
        <v>218</v>
      </c>
      <c r="EM1400" s="13" t="s">
        <v>185</v>
      </c>
      <c r="EN1400" s="13" t="s">
        <v>23457</v>
      </c>
      <c r="EO1400" s="13" t="s">
        <v>185</v>
      </c>
      <c r="EP1400" s="13" t="s">
        <v>23458</v>
      </c>
      <c r="EQ1400" s="14"/>
      <c r="ER1400" s="14"/>
      <c r="ES1400" s="14"/>
      <c r="ET1400" s="14"/>
      <c r="EU1400" s="14"/>
      <c r="EV1400" s="14"/>
      <c r="EW1400" s="14"/>
      <c r="EX1400" s="14"/>
      <c r="EY1400" s="14"/>
      <c r="EZ1400" s="14"/>
      <c r="FA1400" s="14"/>
      <c r="FB1400" s="14"/>
      <c r="FC1400" s="14"/>
      <c r="FD1400" s="14"/>
      <c r="FE1400" s="14"/>
      <c r="FF1400" s="14"/>
      <c r="FG1400" s="14"/>
      <c r="FH1400" s="14"/>
      <c r="FI1400" s="17" t="s">
        <v>204</v>
      </c>
      <c r="FJ1400" s="15" t="s">
        <v>205</v>
      </c>
      <c r="FK1400" s="16">
        <v>46090.72813657407</v>
      </c>
      <c r="FL1400" s="14"/>
      <c r="FM1400" s="14"/>
      <c r="FN1400" s="15" t="s">
        <v>223</v>
      </c>
      <c r="FO1400" s="16">
        <v>46090.72813657407</v>
      </c>
      <c r="FP1400" s="13" t="s">
        <v>23458</v>
      </c>
      <c r="FQ1400" s="13" t="s">
        <v>23459</v>
      </c>
      <c r="FR1400" s="13" t="s">
        <v>23460</v>
      </c>
      <c r="FS1400" s="14"/>
      <c r="FT1400" s="14"/>
      <c r="FU1400" s="14" t="str">
        <f t="shared" si="18"/>
        <v>Base de Dados_Images/TIT-111-501.Imagem do Equipamento-.190926.jpg</v>
      </c>
      <c r="FV1400" s="13"/>
      <c r="FW1400" s="13"/>
    </row>
    <row r="1401" ht="15.75" customHeight="1">
      <c r="A1401" s="10" t="s">
        <v>23015</v>
      </c>
      <c r="B1401" s="10" t="s">
        <v>23396</v>
      </c>
      <c r="C1401" s="10" t="s">
        <v>286</v>
      </c>
      <c r="D1401" s="10" t="s">
        <v>23461</v>
      </c>
      <c r="E1401" s="11" t="s">
        <v>23462</v>
      </c>
      <c r="F1401" s="12" t="s">
        <v>184</v>
      </c>
      <c r="G1401" s="13" t="s">
        <v>185</v>
      </c>
      <c r="H1401" s="13" t="s">
        <v>23463</v>
      </c>
      <c r="I1401" s="13" t="s">
        <v>185</v>
      </c>
      <c r="J1401" s="13" t="s">
        <v>23464</v>
      </c>
      <c r="K1401" s="13" t="s">
        <v>185</v>
      </c>
      <c r="L1401" s="13" t="s">
        <v>23465</v>
      </c>
      <c r="M1401" s="13" t="s">
        <v>185</v>
      </c>
      <c r="N1401" s="13" t="s">
        <v>23466</v>
      </c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  <c r="BO1401" s="14"/>
      <c r="BP1401" s="14"/>
      <c r="BQ1401" s="14"/>
      <c r="BR1401" s="14"/>
      <c r="BS1401" s="17" t="s">
        <v>204</v>
      </c>
      <c r="BT1401" s="15" t="s">
        <v>205</v>
      </c>
      <c r="BU1401" s="16">
        <v>46072.459178240744</v>
      </c>
      <c r="BV1401" s="15" t="s">
        <v>205</v>
      </c>
      <c r="BW1401" s="16">
        <v>46066.67070601852</v>
      </c>
      <c r="BX1401" s="15" t="s">
        <v>205</v>
      </c>
      <c r="BY1401" s="16">
        <v>46072.459178240744</v>
      </c>
      <c r="BZ1401" s="12" t="s">
        <v>206</v>
      </c>
      <c r="CA1401" s="13" t="s">
        <v>185</v>
      </c>
      <c r="CB1401" s="13" t="s">
        <v>23467</v>
      </c>
      <c r="CC1401" s="13" t="s">
        <v>185</v>
      </c>
      <c r="CD1401" s="13" t="s">
        <v>23468</v>
      </c>
      <c r="CE1401" s="13" t="s">
        <v>185</v>
      </c>
      <c r="CF1401" s="13" t="s">
        <v>23469</v>
      </c>
      <c r="CG1401" s="14"/>
      <c r="CH1401" s="14"/>
      <c r="CI1401" s="14"/>
      <c r="CJ1401" s="14"/>
      <c r="CK1401" s="14"/>
      <c r="CL1401" s="14"/>
      <c r="CM1401" s="14"/>
      <c r="CN1401" s="14"/>
      <c r="CO1401" s="14"/>
      <c r="CP1401" s="14"/>
      <c r="CQ1401" s="14"/>
      <c r="CR1401" s="14"/>
      <c r="CS1401" s="14"/>
      <c r="CT1401" s="14"/>
      <c r="CU1401" s="14"/>
      <c r="CV1401" s="14"/>
      <c r="CW1401" s="14"/>
      <c r="CX1401" s="14"/>
      <c r="CY1401" s="14"/>
      <c r="CZ1401" s="14"/>
      <c r="DA1401" s="14"/>
      <c r="DB1401" s="14"/>
      <c r="DC1401" s="14"/>
      <c r="DD1401" s="14"/>
      <c r="DE1401" s="17" t="s">
        <v>204</v>
      </c>
      <c r="DF1401" s="17" t="s">
        <v>277</v>
      </c>
      <c r="DG1401" s="18"/>
      <c r="DH1401" s="15" t="s">
        <v>205</v>
      </c>
      <c r="DI1401" s="16">
        <v>46073.702627314815</v>
      </c>
      <c r="DJ1401" s="15" t="s">
        <v>205</v>
      </c>
      <c r="DK1401" s="16">
        <v>46073.702627314815</v>
      </c>
      <c r="DL1401" s="12" t="s">
        <v>213</v>
      </c>
      <c r="DM1401" s="13" t="s">
        <v>185</v>
      </c>
      <c r="DN1401" s="13" t="s">
        <v>23470</v>
      </c>
      <c r="DO1401" s="13" t="s">
        <v>185</v>
      </c>
      <c r="DP1401" s="13" t="s">
        <v>23471</v>
      </c>
      <c r="DQ1401" s="14"/>
      <c r="DR1401" s="14"/>
      <c r="DS1401" s="14"/>
      <c r="DT1401" s="14"/>
      <c r="DU1401" s="14"/>
      <c r="DV1401" s="14"/>
      <c r="DW1401" s="14"/>
      <c r="DX1401" s="14"/>
      <c r="DY1401" s="14"/>
      <c r="DZ1401" s="14"/>
      <c r="EA1401" s="14"/>
      <c r="EB1401" s="14"/>
      <c r="EC1401" s="14"/>
      <c r="ED1401" s="14"/>
      <c r="EE1401" s="14"/>
      <c r="EF1401" s="14"/>
      <c r="EG1401" s="14"/>
      <c r="EH1401" s="14"/>
      <c r="EI1401" s="17" t="s">
        <v>204</v>
      </c>
      <c r="EJ1401" s="15" t="s">
        <v>205</v>
      </c>
      <c r="EK1401" s="16">
        <v>46087.33899305556</v>
      </c>
      <c r="EL1401" s="12" t="s">
        <v>218</v>
      </c>
      <c r="EM1401" s="13" t="s">
        <v>185</v>
      </c>
      <c r="EN1401" s="13" t="s">
        <v>23472</v>
      </c>
      <c r="EO1401" s="13" t="s">
        <v>185</v>
      </c>
      <c r="EP1401" s="13" t="s">
        <v>23473</v>
      </c>
      <c r="EQ1401" s="14"/>
      <c r="ER1401" s="14"/>
      <c r="ES1401" s="14"/>
      <c r="ET1401" s="14"/>
      <c r="EU1401" s="14"/>
      <c r="EV1401" s="14"/>
      <c r="EW1401" s="14"/>
      <c r="EX1401" s="14"/>
      <c r="EY1401" s="14"/>
      <c r="EZ1401" s="14"/>
      <c r="FA1401" s="14"/>
      <c r="FB1401" s="14"/>
      <c r="FC1401" s="14"/>
      <c r="FD1401" s="14"/>
      <c r="FE1401" s="14"/>
      <c r="FF1401" s="14"/>
      <c r="FG1401" s="14"/>
      <c r="FH1401" s="14"/>
      <c r="FI1401" s="17" t="s">
        <v>204</v>
      </c>
      <c r="FJ1401" s="15" t="s">
        <v>205</v>
      </c>
      <c r="FK1401" s="16">
        <v>46090.72826388889</v>
      </c>
      <c r="FL1401" s="14"/>
      <c r="FM1401" s="14"/>
      <c r="FN1401" s="15" t="s">
        <v>223</v>
      </c>
      <c r="FO1401" s="16">
        <v>46090.72826388889</v>
      </c>
      <c r="FP1401" s="13" t="s">
        <v>23473</v>
      </c>
      <c r="FQ1401" s="13" t="s">
        <v>23474</v>
      </c>
      <c r="FR1401" s="13" t="s">
        <v>23465</v>
      </c>
      <c r="FS1401" s="14"/>
      <c r="FT1401" s="14"/>
      <c r="FU1401" s="14" t="str">
        <f t="shared" si="18"/>
        <v>Base de Dados_Images/TIT-111-507.Imagem do Equipamento-.190933.jpg</v>
      </c>
      <c r="FV1401" s="13"/>
      <c r="FW1401" s="13"/>
    </row>
    <row r="1402" ht="15.75" customHeight="1">
      <c r="A1402" s="10" t="s">
        <v>23015</v>
      </c>
      <c r="B1402" s="10" t="s">
        <v>23475</v>
      </c>
      <c r="C1402" s="10" t="s">
        <v>1162</v>
      </c>
      <c r="D1402" s="10" t="s">
        <v>23476</v>
      </c>
      <c r="E1402" s="11" t="s">
        <v>23477</v>
      </c>
      <c r="F1402" s="12" t="s">
        <v>184</v>
      </c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  <c r="BO1402" s="14"/>
      <c r="BP1402" s="14"/>
      <c r="BQ1402" s="14"/>
      <c r="BR1402" s="14"/>
      <c r="BS1402" s="17" t="s">
        <v>204</v>
      </c>
      <c r="BT1402" s="17" t="s">
        <v>277</v>
      </c>
      <c r="BU1402" s="18"/>
      <c r="BV1402" s="17" t="s">
        <v>277</v>
      </c>
      <c r="BW1402" s="18"/>
      <c r="BX1402" s="17" t="s">
        <v>277</v>
      </c>
      <c r="BY1402" s="18"/>
      <c r="BZ1402" s="12" t="s">
        <v>206</v>
      </c>
      <c r="CA1402" s="14"/>
      <c r="CB1402" s="14"/>
      <c r="CC1402" s="14"/>
      <c r="CD1402" s="14"/>
      <c r="CE1402" s="14"/>
      <c r="CF1402" s="14"/>
      <c r="CG1402" s="14"/>
      <c r="CH1402" s="14"/>
      <c r="CI1402" s="14"/>
      <c r="CJ1402" s="14"/>
      <c r="CK1402" s="14"/>
      <c r="CL1402" s="14"/>
      <c r="CM1402" s="14"/>
      <c r="CN1402" s="14"/>
      <c r="CO1402" s="14"/>
      <c r="CP1402" s="14"/>
      <c r="CQ1402" s="14"/>
      <c r="CR1402" s="14"/>
      <c r="CS1402" s="14"/>
      <c r="CT1402" s="14"/>
      <c r="CU1402" s="14"/>
      <c r="CV1402" s="14"/>
      <c r="CW1402" s="14"/>
      <c r="CX1402" s="14"/>
      <c r="CY1402" s="14"/>
      <c r="CZ1402" s="14"/>
      <c r="DA1402" s="14"/>
      <c r="DB1402" s="14"/>
      <c r="DC1402" s="14"/>
      <c r="DD1402" s="14"/>
      <c r="DE1402" s="17" t="s">
        <v>204</v>
      </c>
      <c r="DF1402" s="17" t="s">
        <v>277</v>
      </c>
      <c r="DG1402" s="18"/>
      <c r="DH1402" s="17" t="s">
        <v>277</v>
      </c>
      <c r="DI1402" s="18"/>
      <c r="DJ1402" s="17" t="s">
        <v>277</v>
      </c>
      <c r="DK1402" s="18"/>
      <c r="DL1402" s="12" t="s">
        <v>213</v>
      </c>
      <c r="DM1402" s="13" t="s">
        <v>185</v>
      </c>
      <c r="DN1402" s="13" t="s">
        <v>23478</v>
      </c>
      <c r="DO1402" s="13" t="s">
        <v>185</v>
      </c>
      <c r="DP1402" s="13" t="s">
        <v>23479</v>
      </c>
      <c r="DQ1402" s="14"/>
      <c r="DR1402" s="14"/>
      <c r="DS1402" s="14"/>
      <c r="DT1402" s="14"/>
      <c r="DU1402" s="14"/>
      <c r="DV1402" s="14"/>
      <c r="DW1402" s="14"/>
      <c r="DX1402" s="14"/>
      <c r="DY1402" s="14"/>
      <c r="DZ1402" s="14"/>
      <c r="EA1402" s="14"/>
      <c r="EB1402" s="14"/>
      <c r="EC1402" s="14"/>
      <c r="ED1402" s="14"/>
      <c r="EE1402" s="14"/>
      <c r="EF1402" s="14"/>
      <c r="EG1402" s="14"/>
      <c r="EH1402" s="14"/>
      <c r="EI1402" s="17" t="s">
        <v>204</v>
      </c>
      <c r="EJ1402" s="15" t="s">
        <v>205</v>
      </c>
      <c r="EK1402" s="16">
        <v>46087.372824074075</v>
      </c>
      <c r="EL1402" s="12" t="s">
        <v>218</v>
      </c>
      <c r="EM1402" s="13" t="s">
        <v>185</v>
      </c>
      <c r="EN1402" s="13" t="s">
        <v>23480</v>
      </c>
      <c r="EO1402" s="13" t="s">
        <v>185</v>
      </c>
      <c r="EP1402" s="13" t="s">
        <v>23481</v>
      </c>
      <c r="EQ1402" s="14"/>
      <c r="ER1402" s="14"/>
      <c r="ES1402" s="14"/>
      <c r="ET1402" s="14"/>
      <c r="EU1402" s="14"/>
      <c r="EV1402" s="14"/>
      <c r="EW1402" s="14"/>
      <c r="EX1402" s="14"/>
      <c r="EY1402" s="14"/>
      <c r="EZ1402" s="14"/>
      <c r="FA1402" s="14"/>
      <c r="FB1402" s="14"/>
      <c r="FC1402" s="14"/>
      <c r="FD1402" s="14"/>
      <c r="FE1402" s="14"/>
      <c r="FF1402" s="14"/>
      <c r="FG1402" s="14"/>
      <c r="FH1402" s="14"/>
      <c r="FI1402" s="17" t="s">
        <v>204</v>
      </c>
      <c r="FJ1402" s="15" t="s">
        <v>205</v>
      </c>
      <c r="FK1402" s="16">
        <v>46090.723587962966</v>
      </c>
      <c r="FL1402" s="14"/>
      <c r="FM1402" s="14"/>
      <c r="FN1402" s="15" t="s">
        <v>223</v>
      </c>
      <c r="FO1402" s="16">
        <v>46090.723587962966</v>
      </c>
      <c r="FP1402" s="13" t="s">
        <v>23481</v>
      </c>
      <c r="FQ1402" s="13" t="s">
        <v>23482</v>
      </c>
      <c r="FR1402" s="13" t="s">
        <v>23483</v>
      </c>
      <c r="FS1402" s="14"/>
      <c r="FT1402" s="14"/>
      <c r="FU1402" s="14" t="str">
        <f t="shared" si="18"/>
        <v>Base de Dados_Images/LIC-107-100.Imagem do Equipamento-.202100.jpg</v>
      </c>
      <c r="FV1402" s="13"/>
      <c r="FW1402" s="13"/>
    </row>
    <row r="1403" ht="15.75" customHeight="1">
      <c r="A1403" s="10" t="s">
        <v>23015</v>
      </c>
      <c r="B1403" s="10" t="s">
        <v>23475</v>
      </c>
      <c r="C1403" s="10" t="s">
        <v>1162</v>
      </c>
      <c r="D1403" s="10" t="s">
        <v>23484</v>
      </c>
      <c r="E1403" s="11" t="s">
        <v>23485</v>
      </c>
      <c r="F1403" s="12" t="s">
        <v>184</v>
      </c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  <c r="BO1403" s="14"/>
      <c r="BP1403" s="14"/>
      <c r="BQ1403" s="14"/>
      <c r="BR1403" s="14"/>
      <c r="BS1403" s="17" t="s">
        <v>204</v>
      </c>
      <c r="BT1403" s="17" t="s">
        <v>277</v>
      </c>
      <c r="BU1403" s="18"/>
      <c r="BV1403" s="17" t="s">
        <v>277</v>
      </c>
      <c r="BW1403" s="18"/>
      <c r="BX1403" s="17" t="s">
        <v>277</v>
      </c>
      <c r="BY1403" s="18"/>
      <c r="BZ1403" s="12" t="s">
        <v>206</v>
      </c>
      <c r="CA1403" s="14"/>
      <c r="CB1403" s="14"/>
      <c r="CC1403" s="14"/>
      <c r="CD1403" s="14"/>
      <c r="CE1403" s="14"/>
      <c r="CF1403" s="14"/>
      <c r="CG1403" s="14"/>
      <c r="CH1403" s="14"/>
      <c r="CI1403" s="14"/>
      <c r="CJ1403" s="14"/>
      <c r="CK1403" s="14"/>
      <c r="CL1403" s="14"/>
      <c r="CM1403" s="14"/>
      <c r="CN1403" s="14"/>
      <c r="CO1403" s="14"/>
      <c r="CP1403" s="14"/>
      <c r="CQ1403" s="14"/>
      <c r="CR1403" s="14"/>
      <c r="CS1403" s="14"/>
      <c r="CT1403" s="14"/>
      <c r="CU1403" s="14"/>
      <c r="CV1403" s="14"/>
      <c r="CW1403" s="14"/>
      <c r="CX1403" s="14"/>
      <c r="CY1403" s="14"/>
      <c r="CZ1403" s="14"/>
      <c r="DA1403" s="14"/>
      <c r="DB1403" s="14"/>
      <c r="DC1403" s="14"/>
      <c r="DD1403" s="14"/>
      <c r="DE1403" s="17" t="s">
        <v>204</v>
      </c>
      <c r="DF1403" s="17" t="s">
        <v>277</v>
      </c>
      <c r="DG1403" s="18"/>
      <c r="DH1403" s="17" t="s">
        <v>277</v>
      </c>
      <c r="DI1403" s="18"/>
      <c r="DJ1403" s="17" t="s">
        <v>277</v>
      </c>
      <c r="DK1403" s="18"/>
      <c r="DL1403" s="12" t="s">
        <v>213</v>
      </c>
      <c r="DM1403" s="13" t="s">
        <v>185</v>
      </c>
      <c r="DN1403" s="13" t="s">
        <v>23486</v>
      </c>
      <c r="DO1403" s="13" t="s">
        <v>185</v>
      </c>
      <c r="DP1403" s="13" t="s">
        <v>23487</v>
      </c>
      <c r="DQ1403" s="14"/>
      <c r="DR1403" s="14"/>
      <c r="DS1403" s="14"/>
      <c r="DT1403" s="14"/>
      <c r="DU1403" s="14"/>
      <c r="DV1403" s="14"/>
      <c r="DW1403" s="14"/>
      <c r="DX1403" s="14"/>
      <c r="DY1403" s="14"/>
      <c r="DZ1403" s="14"/>
      <c r="EA1403" s="14"/>
      <c r="EB1403" s="14"/>
      <c r="EC1403" s="14"/>
      <c r="ED1403" s="14"/>
      <c r="EE1403" s="14"/>
      <c r="EF1403" s="14"/>
      <c r="EG1403" s="14"/>
      <c r="EH1403" s="14"/>
      <c r="EI1403" s="17" t="s">
        <v>204</v>
      </c>
      <c r="EJ1403" s="15" t="s">
        <v>205</v>
      </c>
      <c r="EK1403" s="16">
        <v>46087.63277777778</v>
      </c>
      <c r="EL1403" s="12" t="s">
        <v>218</v>
      </c>
      <c r="EM1403" s="13" t="s">
        <v>185</v>
      </c>
      <c r="EN1403" s="13" t="s">
        <v>23488</v>
      </c>
      <c r="EO1403" s="13" t="s">
        <v>185</v>
      </c>
      <c r="EP1403" s="13" t="s">
        <v>23489</v>
      </c>
      <c r="EQ1403" s="14"/>
      <c r="ER1403" s="14"/>
      <c r="ES1403" s="14"/>
      <c r="ET1403" s="14"/>
      <c r="EU1403" s="14"/>
      <c r="EV1403" s="14"/>
      <c r="EW1403" s="14"/>
      <c r="EX1403" s="14"/>
      <c r="EY1403" s="14"/>
      <c r="EZ1403" s="14"/>
      <c r="FA1403" s="14"/>
      <c r="FB1403" s="14"/>
      <c r="FC1403" s="14"/>
      <c r="FD1403" s="14"/>
      <c r="FE1403" s="14"/>
      <c r="FF1403" s="14"/>
      <c r="FG1403" s="14"/>
      <c r="FH1403" s="14"/>
      <c r="FI1403" s="17" t="s">
        <v>204</v>
      </c>
      <c r="FJ1403" s="15" t="s">
        <v>205</v>
      </c>
      <c r="FK1403" s="16">
        <v>46090.72369212963</v>
      </c>
      <c r="FL1403" s="14"/>
      <c r="FM1403" s="14"/>
      <c r="FN1403" s="15" t="s">
        <v>223</v>
      </c>
      <c r="FO1403" s="16">
        <v>46090.72369212963</v>
      </c>
      <c r="FP1403" s="13" t="s">
        <v>23489</v>
      </c>
      <c r="FQ1403" s="13" t="s">
        <v>23490</v>
      </c>
      <c r="FR1403" s="13" t="s">
        <v>23491</v>
      </c>
      <c r="FS1403" s="14"/>
      <c r="FT1403" s="14"/>
      <c r="FU1403" s="14" t="str">
        <f t="shared" si="18"/>
        <v>Base de Dados_Images/PIC-107-100.Imagem do Equipamento-.140249.jpg</v>
      </c>
      <c r="FV1403" s="14"/>
      <c r="FW1403" s="14"/>
    </row>
    <row r="1404" ht="15.75" customHeight="1">
      <c r="A1404" s="10"/>
      <c r="B1404" s="10"/>
      <c r="C1404" s="10"/>
      <c r="D1404" s="10"/>
      <c r="E1404" s="11"/>
      <c r="F1404" s="12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4"/>
      <c r="BP1404" s="14"/>
      <c r="BQ1404" s="14"/>
      <c r="BR1404" s="14"/>
      <c r="BS1404" s="17"/>
      <c r="BT1404" s="17"/>
      <c r="BU1404" s="18"/>
      <c r="BV1404" s="17"/>
      <c r="BW1404" s="18"/>
      <c r="BX1404" s="17"/>
      <c r="BY1404" s="18"/>
      <c r="BZ1404" s="12"/>
      <c r="CA1404" s="14"/>
      <c r="CB1404" s="14"/>
      <c r="CC1404" s="14"/>
      <c r="CD1404" s="14"/>
      <c r="CE1404" s="14"/>
      <c r="CF1404" s="14"/>
      <c r="CG1404" s="14"/>
      <c r="CH1404" s="14"/>
      <c r="CI1404" s="14"/>
      <c r="CJ1404" s="14"/>
      <c r="CK1404" s="14"/>
      <c r="CL1404" s="14"/>
      <c r="CM1404" s="14"/>
      <c r="CN1404" s="14"/>
      <c r="CO1404" s="14"/>
      <c r="CP1404" s="14"/>
      <c r="CQ1404" s="14"/>
      <c r="CR1404" s="14"/>
      <c r="CS1404" s="14"/>
      <c r="CT1404" s="14"/>
      <c r="CU1404" s="14"/>
      <c r="CV1404" s="14"/>
      <c r="CW1404" s="14"/>
      <c r="CX1404" s="14"/>
      <c r="CY1404" s="14"/>
      <c r="CZ1404" s="14"/>
      <c r="DA1404" s="14"/>
      <c r="DB1404" s="14"/>
      <c r="DC1404" s="14"/>
      <c r="DD1404" s="14"/>
      <c r="DE1404" s="17"/>
      <c r="DF1404" s="17"/>
      <c r="DG1404" s="18"/>
      <c r="DH1404" s="17"/>
      <c r="DI1404" s="18"/>
      <c r="DJ1404" s="17"/>
      <c r="DK1404" s="18"/>
      <c r="DL1404" s="12"/>
      <c r="DM1404" s="14"/>
      <c r="DN1404" s="14"/>
      <c r="DO1404" s="14"/>
      <c r="DP1404" s="14"/>
      <c r="DQ1404" s="14"/>
      <c r="DR1404" s="14"/>
      <c r="DS1404" s="14"/>
      <c r="DT1404" s="14"/>
      <c r="DU1404" s="14"/>
      <c r="DV1404" s="14"/>
      <c r="DW1404" s="14"/>
      <c r="DX1404" s="14"/>
      <c r="DY1404" s="14"/>
      <c r="DZ1404" s="14"/>
      <c r="EA1404" s="14"/>
      <c r="EB1404" s="14"/>
      <c r="EC1404" s="14"/>
      <c r="ED1404" s="14"/>
      <c r="EE1404" s="14"/>
      <c r="EF1404" s="14"/>
      <c r="EG1404" s="14"/>
      <c r="EH1404" s="14"/>
      <c r="EI1404" s="17"/>
      <c r="EJ1404" s="17"/>
      <c r="EK1404" s="18"/>
      <c r="EL1404" s="12"/>
      <c r="EM1404" s="14"/>
      <c r="EN1404" s="14"/>
      <c r="EO1404" s="14"/>
      <c r="EP1404" s="14"/>
      <c r="EQ1404" s="14"/>
      <c r="ER1404" s="14"/>
      <c r="ES1404" s="14"/>
      <c r="ET1404" s="14"/>
      <c r="EU1404" s="14"/>
      <c r="EV1404" s="14"/>
      <c r="EW1404" s="14"/>
      <c r="EX1404" s="14"/>
      <c r="EY1404" s="14"/>
      <c r="EZ1404" s="14"/>
      <c r="FA1404" s="14"/>
      <c r="FB1404" s="14"/>
      <c r="FC1404" s="14"/>
      <c r="FD1404" s="14"/>
      <c r="FE1404" s="14"/>
      <c r="FF1404" s="14"/>
      <c r="FG1404" s="14"/>
      <c r="FH1404" s="14"/>
      <c r="FI1404" s="17"/>
      <c r="FJ1404" s="17"/>
      <c r="FK1404" s="18"/>
      <c r="FL1404" s="14"/>
      <c r="FM1404" s="14"/>
      <c r="FN1404" s="17"/>
      <c r="FO1404" s="18"/>
      <c r="FP1404" s="13"/>
      <c r="FQ1404" s="13"/>
      <c r="FR1404" s="13"/>
      <c r="FS1404" s="14"/>
      <c r="FT1404" s="14"/>
      <c r="FU1404" s="14"/>
      <c r="FV1404" s="13"/>
      <c r="FW1404" s="13"/>
    </row>
    <row r="1405" ht="15.75" customHeight="1">
      <c r="A1405" s="10" t="s">
        <v>23015</v>
      </c>
      <c r="B1405" s="10" t="s">
        <v>23475</v>
      </c>
      <c r="C1405" s="10" t="s">
        <v>265</v>
      </c>
      <c r="D1405" s="10" t="s">
        <v>23492</v>
      </c>
      <c r="E1405" s="11" t="s">
        <v>23475</v>
      </c>
      <c r="F1405" s="12" t="s">
        <v>184</v>
      </c>
      <c r="G1405" s="13" t="s">
        <v>185</v>
      </c>
      <c r="H1405" s="13" t="s">
        <v>23493</v>
      </c>
      <c r="I1405" s="13" t="s">
        <v>185</v>
      </c>
      <c r="J1405" s="13" t="s">
        <v>23494</v>
      </c>
      <c r="K1405" s="13" t="s">
        <v>185</v>
      </c>
      <c r="L1405" s="13" t="s">
        <v>23495</v>
      </c>
      <c r="M1405" s="13" t="s">
        <v>185</v>
      </c>
      <c r="N1405" s="13" t="s">
        <v>23496</v>
      </c>
      <c r="O1405" s="13" t="s">
        <v>185</v>
      </c>
      <c r="P1405" s="13" t="s">
        <v>23497</v>
      </c>
      <c r="Q1405" s="13" t="s">
        <v>185</v>
      </c>
      <c r="R1405" s="13" t="s">
        <v>23498</v>
      </c>
      <c r="S1405" s="13" t="s">
        <v>195</v>
      </c>
      <c r="T1405" s="13" t="s">
        <v>23499</v>
      </c>
      <c r="U1405" s="13" t="s">
        <v>185</v>
      </c>
      <c r="V1405" s="13" t="s">
        <v>23500</v>
      </c>
      <c r="W1405" s="13" t="s">
        <v>185</v>
      </c>
      <c r="X1405" s="13" t="s">
        <v>23501</v>
      </c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4"/>
      <c r="BF1405" s="14"/>
      <c r="BG1405" s="14"/>
      <c r="BH1405" s="14"/>
      <c r="BI1405" s="14"/>
      <c r="BJ1405" s="14"/>
      <c r="BK1405" s="14"/>
      <c r="BL1405" s="14"/>
      <c r="BM1405" s="14"/>
      <c r="BN1405" s="14"/>
      <c r="BO1405" s="14"/>
      <c r="BP1405" s="14"/>
      <c r="BQ1405" s="14"/>
      <c r="BR1405" s="14"/>
      <c r="BS1405" s="17" t="s">
        <v>204</v>
      </c>
      <c r="BT1405" s="15" t="s">
        <v>205</v>
      </c>
      <c r="BU1405" s="16">
        <v>46055.403287037036</v>
      </c>
      <c r="BV1405" s="15" t="s">
        <v>205</v>
      </c>
      <c r="BW1405" s="16">
        <v>46053.35643518518</v>
      </c>
      <c r="BX1405" s="15" t="s">
        <v>205</v>
      </c>
      <c r="BY1405" s="16">
        <v>46055.403287037036</v>
      </c>
      <c r="BZ1405" s="12" t="s">
        <v>206</v>
      </c>
      <c r="CA1405" s="14"/>
      <c r="CB1405" s="14"/>
      <c r="CC1405" s="14"/>
      <c r="CD1405" s="14"/>
      <c r="CE1405" s="14"/>
      <c r="CF1405" s="14"/>
      <c r="CG1405" s="14"/>
      <c r="CH1405" s="14"/>
      <c r="CI1405" s="14"/>
      <c r="CJ1405" s="14"/>
      <c r="CK1405" s="14"/>
      <c r="CL1405" s="14"/>
      <c r="CM1405" s="14"/>
      <c r="CN1405" s="14"/>
      <c r="CO1405" s="14"/>
      <c r="CP1405" s="14"/>
      <c r="CQ1405" s="14"/>
      <c r="CR1405" s="14"/>
      <c r="CS1405" s="14"/>
      <c r="CT1405" s="14"/>
      <c r="CU1405" s="14"/>
      <c r="CV1405" s="14"/>
      <c r="CW1405" s="14"/>
      <c r="CX1405" s="14"/>
      <c r="CY1405" s="14"/>
      <c r="CZ1405" s="14"/>
      <c r="DA1405" s="14"/>
      <c r="DB1405" s="14"/>
      <c r="DC1405" s="14"/>
      <c r="DD1405" s="14"/>
      <c r="DE1405" s="17" t="s">
        <v>204</v>
      </c>
      <c r="DF1405" s="17" t="s">
        <v>277</v>
      </c>
      <c r="DG1405" s="18"/>
      <c r="DH1405" s="17" t="s">
        <v>277</v>
      </c>
      <c r="DI1405" s="18"/>
      <c r="DJ1405" s="17" t="s">
        <v>277</v>
      </c>
      <c r="DK1405" s="18"/>
      <c r="DL1405" s="12" t="s">
        <v>213</v>
      </c>
      <c r="DM1405" s="13" t="s">
        <v>185</v>
      </c>
      <c r="DN1405" s="13" t="s">
        <v>23502</v>
      </c>
      <c r="DO1405" s="13" t="s">
        <v>185</v>
      </c>
      <c r="DP1405" s="13" t="s">
        <v>23503</v>
      </c>
      <c r="DQ1405" s="14"/>
      <c r="DR1405" s="14"/>
      <c r="DS1405" s="14"/>
      <c r="DT1405" s="14"/>
      <c r="DU1405" s="14"/>
      <c r="DV1405" s="14"/>
      <c r="DW1405" s="14"/>
      <c r="DX1405" s="14"/>
      <c r="DY1405" s="14"/>
      <c r="DZ1405" s="14"/>
      <c r="EA1405" s="14"/>
      <c r="EB1405" s="14"/>
      <c r="EC1405" s="14"/>
      <c r="ED1405" s="14"/>
      <c r="EE1405" s="14"/>
      <c r="EF1405" s="14"/>
      <c r="EG1405" s="14"/>
      <c r="EH1405" s="14"/>
      <c r="EI1405" s="17" t="s">
        <v>204</v>
      </c>
      <c r="EJ1405" s="15" t="s">
        <v>205</v>
      </c>
      <c r="EK1405" s="16">
        <v>46087.37299768518</v>
      </c>
      <c r="EL1405" s="12" t="s">
        <v>218</v>
      </c>
      <c r="EM1405" s="13" t="s">
        <v>185</v>
      </c>
      <c r="EN1405" s="13" t="s">
        <v>23504</v>
      </c>
      <c r="EO1405" s="13" t="s">
        <v>185</v>
      </c>
      <c r="EP1405" s="13" t="s">
        <v>23505</v>
      </c>
      <c r="EQ1405" s="13" t="s">
        <v>185</v>
      </c>
      <c r="ER1405" s="13" t="s">
        <v>23506</v>
      </c>
      <c r="ES1405" s="13" t="s">
        <v>185</v>
      </c>
      <c r="ET1405" s="13" t="s">
        <v>23507</v>
      </c>
      <c r="EU1405" s="14"/>
      <c r="EV1405" s="14"/>
      <c r="EW1405" s="14"/>
      <c r="EX1405" s="14"/>
      <c r="EY1405" s="14"/>
      <c r="EZ1405" s="14"/>
      <c r="FA1405" s="14"/>
      <c r="FB1405" s="14"/>
      <c r="FC1405" s="14"/>
      <c r="FD1405" s="14"/>
      <c r="FE1405" s="14"/>
      <c r="FF1405" s="14"/>
      <c r="FG1405" s="14"/>
      <c r="FH1405" s="14"/>
      <c r="FI1405" s="17" t="s">
        <v>204</v>
      </c>
      <c r="FJ1405" s="15" t="s">
        <v>205</v>
      </c>
      <c r="FK1405" s="16">
        <v>46090.72399305556</v>
      </c>
      <c r="FL1405" s="14"/>
      <c r="FM1405" s="14"/>
      <c r="FN1405" s="15" t="s">
        <v>223</v>
      </c>
      <c r="FO1405" s="16">
        <v>46090.72399305556</v>
      </c>
      <c r="FP1405" s="13" t="s">
        <v>23507</v>
      </c>
      <c r="FQ1405" s="13" t="s">
        <v>23508</v>
      </c>
      <c r="FR1405" s="13" t="s">
        <v>23509</v>
      </c>
      <c r="FS1405" s="14"/>
      <c r="FT1405" s="14"/>
      <c r="FU1405" s="14" t="str">
        <f t="shared" ref="FU1405:FU1522" si="19">FQ1405</f>
        <v>Base de Dados_Images/DS-8101.Imagem do Equipamento-.135310.jpg</v>
      </c>
      <c r="FV1405" s="14"/>
      <c r="FW1405" s="14"/>
    </row>
    <row r="1406" ht="15.75" customHeight="1">
      <c r="A1406" s="10" t="s">
        <v>23015</v>
      </c>
      <c r="B1406" s="10" t="s">
        <v>23475</v>
      </c>
      <c r="C1406" s="10" t="s">
        <v>286</v>
      </c>
      <c r="D1406" s="10" t="s">
        <v>23510</v>
      </c>
      <c r="E1406" s="11" t="s">
        <v>23511</v>
      </c>
      <c r="F1406" s="12" t="s">
        <v>184</v>
      </c>
      <c r="G1406" s="13" t="s">
        <v>185</v>
      </c>
      <c r="H1406" s="13" t="s">
        <v>23512</v>
      </c>
      <c r="I1406" s="13" t="s">
        <v>185</v>
      </c>
      <c r="J1406" s="13" t="s">
        <v>23513</v>
      </c>
      <c r="K1406" s="13" t="s">
        <v>185</v>
      </c>
      <c r="L1406" s="13" t="s">
        <v>23514</v>
      </c>
      <c r="M1406" s="13" t="s">
        <v>185</v>
      </c>
      <c r="N1406" s="13" t="s">
        <v>23515</v>
      </c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4"/>
      <c r="BF1406" s="14"/>
      <c r="BG1406" s="14"/>
      <c r="BH1406" s="14"/>
      <c r="BI1406" s="14"/>
      <c r="BJ1406" s="14"/>
      <c r="BK1406" s="14"/>
      <c r="BL1406" s="14"/>
      <c r="BM1406" s="14"/>
      <c r="BN1406" s="14"/>
      <c r="BO1406" s="14"/>
      <c r="BP1406" s="14"/>
      <c r="BQ1406" s="14"/>
      <c r="BR1406" s="14"/>
      <c r="BS1406" s="17" t="s">
        <v>204</v>
      </c>
      <c r="BT1406" s="15" t="s">
        <v>205</v>
      </c>
      <c r="BU1406" s="16">
        <v>46053.51212962963</v>
      </c>
      <c r="BV1406" s="15" t="s">
        <v>205</v>
      </c>
      <c r="BW1406" s="16">
        <v>46048.61638888889</v>
      </c>
      <c r="BX1406" s="15" t="s">
        <v>205</v>
      </c>
      <c r="BY1406" s="16">
        <v>46053.51212962963</v>
      </c>
      <c r="BZ1406" s="12" t="s">
        <v>206</v>
      </c>
      <c r="CA1406" s="13" t="s">
        <v>185</v>
      </c>
      <c r="CB1406" s="13" t="s">
        <v>23516</v>
      </c>
      <c r="CC1406" s="13" t="s">
        <v>185</v>
      </c>
      <c r="CD1406" s="13" t="s">
        <v>23517</v>
      </c>
      <c r="CE1406" s="13" t="s">
        <v>185</v>
      </c>
      <c r="CF1406" s="13" t="s">
        <v>23518</v>
      </c>
      <c r="CG1406" s="14"/>
      <c r="CH1406" s="14"/>
      <c r="CI1406" s="14"/>
      <c r="CJ1406" s="14"/>
      <c r="CK1406" s="14"/>
      <c r="CL1406" s="14"/>
      <c r="CM1406" s="14"/>
      <c r="CN1406" s="14"/>
      <c r="CO1406" s="14"/>
      <c r="CP1406" s="14"/>
      <c r="CQ1406" s="14"/>
      <c r="CR1406" s="14"/>
      <c r="CS1406" s="14"/>
      <c r="CT1406" s="14"/>
      <c r="CU1406" s="14"/>
      <c r="CV1406" s="14"/>
      <c r="CW1406" s="14"/>
      <c r="CX1406" s="14"/>
      <c r="CY1406" s="14"/>
      <c r="CZ1406" s="14"/>
      <c r="DA1406" s="14"/>
      <c r="DB1406" s="14"/>
      <c r="DC1406" s="14"/>
      <c r="DD1406" s="14"/>
      <c r="DE1406" s="17" t="s">
        <v>204</v>
      </c>
      <c r="DF1406" s="17" t="s">
        <v>277</v>
      </c>
      <c r="DG1406" s="18"/>
      <c r="DH1406" s="15" t="s">
        <v>205</v>
      </c>
      <c r="DI1406" s="16">
        <v>46073.70326388889</v>
      </c>
      <c r="DJ1406" s="15" t="s">
        <v>205</v>
      </c>
      <c r="DK1406" s="16">
        <v>46073.70326388889</v>
      </c>
      <c r="DL1406" s="12" t="s">
        <v>213</v>
      </c>
      <c r="DM1406" s="13" t="s">
        <v>185</v>
      </c>
      <c r="DN1406" s="13" t="s">
        <v>23519</v>
      </c>
      <c r="DO1406" s="13" t="s">
        <v>185</v>
      </c>
      <c r="DP1406" s="13" t="s">
        <v>23520</v>
      </c>
      <c r="DQ1406" s="14"/>
      <c r="DR1406" s="14"/>
      <c r="DS1406" s="14"/>
      <c r="DT1406" s="14"/>
      <c r="DU1406" s="14"/>
      <c r="DV1406" s="14"/>
      <c r="DW1406" s="14"/>
      <c r="DX1406" s="14"/>
      <c r="DY1406" s="14"/>
      <c r="DZ1406" s="14"/>
      <c r="EA1406" s="14"/>
      <c r="EB1406" s="14"/>
      <c r="EC1406" s="14"/>
      <c r="ED1406" s="14"/>
      <c r="EE1406" s="14"/>
      <c r="EF1406" s="14"/>
      <c r="EG1406" s="14"/>
      <c r="EH1406" s="14"/>
      <c r="EI1406" s="17" t="s">
        <v>204</v>
      </c>
      <c r="EJ1406" s="15" t="s">
        <v>205</v>
      </c>
      <c r="EK1406" s="16">
        <v>46087.373148148145</v>
      </c>
      <c r="EL1406" s="12" t="s">
        <v>218</v>
      </c>
      <c r="EM1406" s="13" t="s">
        <v>185</v>
      </c>
      <c r="EN1406" s="13" t="s">
        <v>23521</v>
      </c>
      <c r="EO1406" s="13" t="s">
        <v>185</v>
      </c>
      <c r="EP1406" s="13" t="s">
        <v>23522</v>
      </c>
      <c r="EQ1406" s="14"/>
      <c r="ER1406" s="14"/>
      <c r="ES1406" s="14"/>
      <c r="ET1406" s="14"/>
      <c r="EU1406" s="14"/>
      <c r="EV1406" s="14"/>
      <c r="EW1406" s="14"/>
      <c r="EX1406" s="14"/>
      <c r="EY1406" s="14"/>
      <c r="EZ1406" s="14"/>
      <c r="FA1406" s="14"/>
      <c r="FB1406" s="14"/>
      <c r="FC1406" s="14"/>
      <c r="FD1406" s="14"/>
      <c r="FE1406" s="14"/>
      <c r="FF1406" s="14"/>
      <c r="FG1406" s="14"/>
      <c r="FH1406" s="14"/>
      <c r="FI1406" s="17" t="s">
        <v>204</v>
      </c>
      <c r="FJ1406" s="15" t="s">
        <v>205</v>
      </c>
      <c r="FK1406" s="16">
        <v>46090.72412037037</v>
      </c>
      <c r="FL1406" s="14"/>
      <c r="FM1406" s="14"/>
      <c r="FN1406" s="15" t="s">
        <v>223</v>
      </c>
      <c r="FO1406" s="16">
        <v>46090.72412037037</v>
      </c>
      <c r="FP1406" s="13" t="s">
        <v>23522</v>
      </c>
      <c r="FQ1406" s="13" t="s">
        <v>23523</v>
      </c>
      <c r="FR1406" s="13" t="s">
        <v>23524</v>
      </c>
      <c r="FS1406" s="14"/>
      <c r="FT1406" s="14"/>
      <c r="FU1406" s="14" t="str">
        <f t="shared" si="19"/>
        <v>Base de Dados_Images/LIT-107-100.Imagem do Equipamento-.135728.jpg</v>
      </c>
      <c r="FV1406" s="14"/>
      <c r="FW1406" s="14"/>
    </row>
    <row r="1407" ht="15.75" customHeight="1">
      <c r="A1407" s="10" t="s">
        <v>23015</v>
      </c>
      <c r="B1407" s="10" t="s">
        <v>23475</v>
      </c>
      <c r="C1407" s="10" t="s">
        <v>286</v>
      </c>
      <c r="D1407" s="10" t="s">
        <v>23525</v>
      </c>
      <c r="E1407" s="11" t="s">
        <v>23526</v>
      </c>
      <c r="F1407" s="12" t="s">
        <v>184</v>
      </c>
      <c r="G1407" s="13" t="s">
        <v>185</v>
      </c>
      <c r="H1407" s="13" t="s">
        <v>23527</v>
      </c>
      <c r="I1407" s="13" t="s">
        <v>185</v>
      </c>
      <c r="J1407" s="13" t="s">
        <v>23528</v>
      </c>
      <c r="K1407" s="13" t="s">
        <v>185</v>
      </c>
      <c r="L1407" s="13" t="s">
        <v>23529</v>
      </c>
      <c r="M1407" s="13" t="s">
        <v>185</v>
      </c>
      <c r="N1407" s="13" t="s">
        <v>23530</v>
      </c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  <c r="BO1407" s="14"/>
      <c r="BP1407" s="14"/>
      <c r="BQ1407" s="14"/>
      <c r="BR1407" s="14"/>
      <c r="BS1407" s="17" t="s">
        <v>204</v>
      </c>
      <c r="BT1407" s="15" t="s">
        <v>205</v>
      </c>
      <c r="BU1407" s="16">
        <v>46053.51216435185</v>
      </c>
      <c r="BV1407" s="15" t="s">
        <v>205</v>
      </c>
      <c r="BW1407" s="16">
        <v>46048.61685185185</v>
      </c>
      <c r="BX1407" s="15" t="s">
        <v>205</v>
      </c>
      <c r="BY1407" s="16">
        <v>46053.51216435185</v>
      </c>
      <c r="BZ1407" s="12" t="s">
        <v>206</v>
      </c>
      <c r="CA1407" s="13" t="s">
        <v>185</v>
      </c>
      <c r="CB1407" s="13" t="s">
        <v>23531</v>
      </c>
      <c r="CC1407" s="13" t="s">
        <v>185</v>
      </c>
      <c r="CD1407" s="13" t="s">
        <v>23532</v>
      </c>
      <c r="CE1407" s="13" t="s">
        <v>185</v>
      </c>
      <c r="CF1407" s="13" t="s">
        <v>23533</v>
      </c>
      <c r="CG1407" s="14"/>
      <c r="CH1407" s="14"/>
      <c r="CI1407" s="14"/>
      <c r="CJ1407" s="14"/>
      <c r="CK1407" s="14"/>
      <c r="CL1407" s="14"/>
      <c r="CM1407" s="14"/>
      <c r="CN1407" s="14"/>
      <c r="CO1407" s="14"/>
      <c r="CP1407" s="14"/>
      <c r="CQ1407" s="14"/>
      <c r="CR1407" s="14"/>
      <c r="CS1407" s="14"/>
      <c r="CT1407" s="14"/>
      <c r="CU1407" s="14"/>
      <c r="CV1407" s="14"/>
      <c r="CW1407" s="14"/>
      <c r="CX1407" s="14"/>
      <c r="CY1407" s="14"/>
      <c r="CZ1407" s="14"/>
      <c r="DA1407" s="14"/>
      <c r="DB1407" s="14"/>
      <c r="DC1407" s="14"/>
      <c r="DD1407" s="14"/>
      <c r="DE1407" s="17" t="s">
        <v>204</v>
      </c>
      <c r="DF1407" s="17" t="s">
        <v>277</v>
      </c>
      <c r="DG1407" s="18"/>
      <c r="DH1407" s="15" t="s">
        <v>205</v>
      </c>
      <c r="DI1407" s="16">
        <v>46073.7033912037</v>
      </c>
      <c r="DJ1407" s="15" t="s">
        <v>205</v>
      </c>
      <c r="DK1407" s="16">
        <v>46073.7033912037</v>
      </c>
      <c r="DL1407" s="12" t="s">
        <v>213</v>
      </c>
      <c r="DM1407" s="13" t="s">
        <v>185</v>
      </c>
      <c r="DN1407" s="13" t="s">
        <v>23534</v>
      </c>
      <c r="DO1407" s="13" t="s">
        <v>185</v>
      </c>
      <c r="DP1407" s="13" t="s">
        <v>23534</v>
      </c>
      <c r="DQ1407" s="14"/>
      <c r="DR1407" s="14"/>
      <c r="DS1407" s="14"/>
      <c r="DT1407" s="14"/>
      <c r="DU1407" s="14"/>
      <c r="DV1407" s="14"/>
      <c r="DW1407" s="14"/>
      <c r="DX1407" s="14"/>
      <c r="DY1407" s="14"/>
      <c r="DZ1407" s="14"/>
      <c r="EA1407" s="14"/>
      <c r="EB1407" s="14"/>
      <c r="EC1407" s="14"/>
      <c r="ED1407" s="14"/>
      <c r="EE1407" s="14"/>
      <c r="EF1407" s="14"/>
      <c r="EG1407" s="14"/>
      <c r="EH1407" s="14"/>
      <c r="EI1407" s="17" t="s">
        <v>204</v>
      </c>
      <c r="EJ1407" s="15" t="s">
        <v>205</v>
      </c>
      <c r="EK1407" s="16">
        <v>46087.70717592593</v>
      </c>
      <c r="EL1407" s="12" t="s">
        <v>218</v>
      </c>
      <c r="EM1407" s="13" t="s">
        <v>185</v>
      </c>
      <c r="EN1407" s="13" t="s">
        <v>23535</v>
      </c>
      <c r="EO1407" s="13" t="s">
        <v>185</v>
      </c>
      <c r="EP1407" s="13" t="s">
        <v>23536</v>
      </c>
      <c r="EQ1407" s="14"/>
      <c r="ER1407" s="14"/>
      <c r="ES1407" s="14"/>
      <c r="ET1407" s="14"/>
      <c r="EU1407" s="14"/>
      <c r="EV1407" s="14"/>
      <c r="EW1407" s="14"/>
      <c r="EX1407" s="14"/>
      <c r="EY1407" s="14"/>
      <c r="EZ1407" s="14"/>
      <c r="FA1407" s="14"/>
      <c r="FB1407" s="14"/>
      <c r="FC1407" s="14"/>
      <c r="FD1407" s="14"/>
      <c r="FE1407" s="14"/>
      <c r="FF1407" s="14"/>
      <c r="FG1407" s="14"/>
      <c r="FH1407" s="14"/>
      <c r="FI1407" s="17" t="s">
        <v>204</v>
      </c>
      <c r="FJ1407" s="15" t="s">
        <v>205</v>
      </c>
      <c r="FK1407" s="16">
        <v>46090.72429398148</v>
      </c>
      <c r="FL1407" s="14"/>
      <c r="FM1407" s="14"/>
      <c r="FN1407" s="15" t="s">
        <v>223</v>
      </c>
      <c r="FO1407" s="16">
        <v>46090.72429398148</v>
      </c>
      <c r="FP1407" s="13" t="s">
        <v>23536</v>
      </c>
      <c r="FQ1407" s="13" t="s">
        <v>23537</v>
      </c>
      <c r="FR1407" s="13" t="s">
        <v>23538</v>
      </c>
      <c r="FS1407" s="14"/>
      <c r="FT1407" s="14"/>
      <c r="FU1407" s="14" t="str">
        <f t="shared" si="19"/>
        <v>Base de Dados_Images/LIT-107-110.Imagem do Equipamento-.135826.jpg</v>
      </c>
      <c r="FV1407" s="14"/>
      <c r="FW1407" s="14"/>
    </row>
    <row r="1408" ht="15.75" customHeight="1">
      <c r="A1408" s="10" t="s">
        <v>23015</v>
      </c>
      <c r="B1408" s="10" t="s">
        <v>23475</v>
      </c>
      <c r="C1408" s="10" t="s">
        <v>286</v>
      </c>
      <c r="D1408" s="10" t="s">
        <v>23539</v>
      </c>
      <c r="E1408" s="11" t="s">
        <v>23540</v>
      </c>
      <c r="F1408" s="12" t="s">
        <v>184</v>
      </c>
      <c r="G1408" s="13" t="s">
        <v>185</v>
      </c>
      <c r="H1408" s="13" t="s">
        <v>23541</v>
      </c>
      <c r="I1408" s="13" t="s">
        <v>185</v>
      </c>
      <c r="J1408" s="13" t="s">
        <v>23542</v>
      </c>
      <c r="K1408" s="13" t="s">
        <v>185</v>
      </c>
      <c r="L1408" s="13" t="s">
        <v>23543</v>
      </c>
      <c r="M1408" s="13" t="s">
        <v>185</v>
      </c>
      <c r="N1408" s="13" t="s">
        <v>23544</v>
      </c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4"/>
      <c r="BF1408" s="14"/>
      <c r="BG1408" s="14"/>
      <c r="BH1408" s="14"/>
      <c r="BI1408" s="14"/>
      <c r="BJ1408" s="14"/>
      <c r="BK1408" s="14"/>
      <c r="BL1408" s="14"/>
      <c r="BM1408" s="14"/>
      <c r="BN1408" s="14"/>
      <c r="BO1408" s="14"/>
      <c r="BP1408" s="14"/>
      <c r="BQ1408" s="14"/>
      <c r="BR1408" s="14"/>
      <c r="BS1408" s="17" t="s">
        <v>204</v>
      </c>
      <c r="BT1408" s="15" t="s">
        <v>205</v>
      </c>
      <c r="BU1408" s="16">
        <v>46053.51221064815</v>
      </c>
      <c r="BV1408" s="15" t="s">
        <v>205</v>
      </c>
      <c r="BW1408" s="16">
        <v>46048.617118055554</v>
      </c>
      <c r="BX1408" s="15" t="s">
        <v>205</v>
      </c>
      <c r="BY1408" s="16">
        <v>46053.51221064815</v>
      </c>
      <c r="BZ1408" s="12" t="s">
        <v>206</v>
      </c>
      <c r="CA1408" s="13" t="s">
        <v>185</v>
      </c>
      <c r="CB1408" s="13" t="s">
        <v>23545</v>
      </c>
      <c r="CC1408" s="13" t="s">
        <v>185</v>
      </c>
      <c r="CD1408" s="13" t="s">
        <v>23546</v>
      </c>
      <c r="CE1408" s="13" t="s">
        <v>185</v>
      </c>
      <c r="CF1408" s="13" t="s">
        <v>23547</v>
      </c>
      <c r="CG1408" s="14"/>
      <c r="CH1408" s="14"/>
      <c r="CI1408" s="14"/>
      <c r="CJ1408" s="14"/>
      <c r="CK1408" s="14"/>
      <c r="CL1408" s="14"/>
      <c r="CM1408" s="14"/>
      <c r="CN1408" s="14"/>
      <c r="CO1408" s="14"/>
      <c r="CP1408" s="14"/>
      <c r="CQ1408" s="14"/>
      <c r="CR1408" s="14"/>
      <c r="CS1408" s="14"/>
      <c r="CT1408" s="14"/>
      <c r="CU1408" s="14"/>
      <c r="CV1408" s="14"/>
      <c r="CW1408" s="14"/>
      <c r="CX1408" s="14"/>
      <c r="CY1408" s="14"/>
      <c r="CZ1408" s="14"/>
      <c r="DA1408" s="14"/>
      <c r="DB1408" s="14"/>
      <c r="DC1408" s="14"/>
      <c r="DD1408" s="14"/>
      <c r="DE1408" s="17" t="s">
        <v>204</v>
      </c>
      <c r="DF1408" s="17" t="s">
        <v>277</v>
      </c>
      <c r="DG1408" s="18"/>
      <c r="DH1408" s="15" t="s">
        <v>205</v>
      </c>
      <c r="DI1408" s="16">
        <v>46073.70355324074</v>
      </c>
      <c r="DJ1408" s="15" t="s">
        <v>205</v>
      </c>
      <c r="DK1408" s="16">
        <v>46073.70355324074</v>
      </c>
      <c r="DL1408" s="12" t="s">
        <v>213</v>
      </c>
      <c r="DM1408" s="13" t="s">
        <v>185</v>
      </c>
      <c r="DN1408" s="13" t="s">
        <v>23548</v>
      </c>
      <c r="DO1408" s="13" t="s">
        <v>185</v>
      </c>
      <c r="DP1408" s="13" t="s">
        <v>23549</v>
      </c>
      <c r="DQ1408" s="14"/>
      <c r="DR1408" s="14"/>
      <c r="DS1408" s="14"/>
      <c r="DT1408" s="14"/>
      <c r="DU1408" s="14"/>
      <c r="DV1408" s="14"/>
      <c r="DW1408" s="14"/>
      <c r="DX1408" s="14"/>
      <c r="DY1408" s="14"/>
      <c r="DZ1408" s="14"/>
      <c r="EA1408" s="14"/>
      <c r="EB1408" s="14"/>
      <c r="EC1408" s="14"/>
      <c r="ED1408" s="14"/>
      <c r="EE1408" s="14"/>
      <c r="EF1408" s="14"/>
      <c r="EG1408" s="14"/>
      <c r="EH1408" s="14"/>
      <c r="EI1408" s="17" t="s">
        <v>204</v>
      </c>
      <c r="EJ1408" s="15" t="s">
        <v>205</v>
      </c>
      <c r="EK1408" s="16">
        <v>46087.3734375</v>
      </c>
      <c r="EL1408" s="12" t="s">
        <v>218</v>
      </c>
      <c r="EM1408" s="13" t="s">
        <v>185</v>
      </c>
      <c r="EN1408" s="13" t="s">
        <v>23550</v>
      </c>
      <c r="EO1408" s="13" t="s">
        <v>185</v>
      </c>
      <c r="EP1408" s="13" t="s">
        <v>23551</v>
      </c>
      <c r="EQ1408" s="14"/>
      <c r="ER1408" s="14"/>
      <c r="ES1408" s="14"/>
      <c r="ET1408" s="14"/>
      <c r="EU1408" s="14"/>
      <c r="EV1408" s="14"/>
      <c r="EW1408" s="14"/>
      <c r="EX1408" s="14"/>
      <c r="EY1408" s="14"/>
      <c r="EZ1408" s="14"/>
      <c r="FA1408" s="14"/>
      <c r="FB1408" s="14"/>
      <c r="FC1408" s="14"/>
      <c r="FD1408" s="14"/>
      <c r="FE1408" s="14"/>
      <c r="FF1408" s="14"/>
      <c r="FG1408" s="14"/>
      <c r="FH1408" s="14"/>
      <c r="FI1408" s="17" t="s">
        <v>204</v>
      </c>
      <c r="FJ1408" s="15" t="s">
        <v>205</v>
      </c>
      <c r="FK1408" s="16">
        <v>46090.724444444444</v>
      </c>
      <c r="FL1408" s="14"/>
      <c r="FM1408" s="14"/>
      <c r="FN1408" s="15" t="s">
        <v>223</v>
      </c>
      <c r="FO1408" s="16">
        <v>46090.724444444444</v>
      </c>
      <c r="FP1408" s="13" t="s">
        <v>23551</v>
      </c>
      <c r="FQ1408" s="13" t="s">
        <v>23552</v>
      </c>
      <c r="FR1408" s="13" t="s">
        <v>23553</v>
      </c>
      <c r="FS1408" s="14"/>
      <c r="FT1408" s="14"/>
      <c r="FU1408" s="14" t="str">
        <f t="shared" si="19"/>
        <v>Base de Dados_Images/PIT-107-100.Imagem do Equipamento-.135939.jpg</v>
      </c>
      <c r="FV1408" s="14"/>
      <c r="FW1408" s="14"/>
    </row>
    <row r="1409" ht="15.75" customHeight="1">
      <c r="A1409" s="10" t="s">
        <v>23015</v>
      </c>
      <c r="B1409" s="10" t="s">
        <v>23475</v>
      </c>
      <c r="C1409" s="10" t="s">
        <v>286</v>
      </c>
      <c r="D1409" s="10" t="s">
        <v>23554</v>
      </c>
      <c r="E1409" s="11" t="s">
        <v>23555</v>
      </c>
      <c r="F1409" s="12" t="s">
        <v>184</v>
      </c>
      <c r="G1409" s="13" t="s">
        <v>185</v>
      </c>
      <c r="H1409" s="13" t="s">
        <v>23556</v>
      </c>
      <c r="I1409" s="13" t="s">
        <v>185</v>
      </c>
      <c r="J1409" s="13" t="s">
        <v>23557</v>
      </c>
      <c r="K1409" s="13" t="s">
        <v>185</v>
      </c>
      <c r="L1409" s="13" t="s">
        <v>23558</v>
      </c>
      <c r="M1409" s="13" t="s">
        <v>185</v>
      </c>
      <c r="N1409" s="13" t="s">
        <v>23559</v>
      </c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14"/>
      <c r="BC1409" s="14"/>
      <c r="BD1409" s="14"/>
      <c r="BE1409" s="14"/>
      <c r="BF1409" s="14"/>
      <c r="BG1409" s="14"/>
      <c r="BH1409" s="14"/>
      <c r="BI1409" s="14"/>
      <c r="BJ1409" s="14"/>
      <c r="BK1409" s="14"/>
      <c r="BL1409" s="14"/>
      <c r="BM1409" s="14"/>
      <c r="BN1409" s="14"/>
      <c r="BO1409" s="14"/>
      <c r="BP1409" s="14"/>
      <c r="BQ1409" s="14"/>
      <c r="BR1409" s="14"/>
      <c r="BS1409" s="17" t="s">
        <v>204</v>
      </c>
      <c r="BT1409" s="15" t="s">
        <v>205</v>
      </c>
      <c r="BU1409" s="16">
        <v>46053.51225694444</v>
      </c>
      <c r="BV1409" s="15" t="s">
        <v>205</v>
      </c>
      <c r="BW1409" s="16">
        <v>46048.61760416667</v>
      </c>
      <c r="BX1409" s="15" t="s">
        <v>205</v>
      </c>
      <c r="BY1409" s="16">
        <v>46053.51225694444</v>
      </c>
      <c r="BZ1409" s="12" t="s">
        <v>206</v>
      </c>
      <c r="CA1409" s="13" t="s">
        <v>185</v>
      </c>
      <c r="CB1409" s="13" t="s">
        <v>23560</v>
      </c>
      <c r="CC1409" s="13" t="s">
        <v>185</v>
      </c>
      <c r="CD1409" s="13" t="s">
        <v>23561</v>
      </c>
      <c r="CE1409" s="13" t="s">
        <v>185</v>
      </c>
      <c r="CF1409" s="13" t="s">
        <v>23562</v>
      </c>
      <c r="CG1409" s="14"/>
      <c r="CH1409" s="14"/>
      <c r="CI1409" s="14"/>
      <c r="CJ1409" s="14"/>
      <c r="CK1409" s="14"/>
      <c r="CL1409" s="14"/>
      <c r="CM1409" s="14"/>
      <c r="CN1409" s="14"/>
      <c r="CO1409" s="14"/>
      <c r="CP1409" s="14"/>
      <c r="CQ1409" s="14"/>
      <c r="CR1409" s="14"/>
      <c r="CS1409" s="14"/>
      <c r="CT1409" s="14"/>
      <c r="CU1409" s="14"/>
      <c r="CV1409" s="14"/>
      <c r="CW1409" s="14"/>
      <c r="CX1409" s="14"/>
      <c r="CY1409" s="14"/>
      <c r="CZ1409" s="14"/>
      <c r="DA1409" s="14"/>
      <c r="DB1409" s="14"/>
      <c r="DC1409" s="14"/>
      <c r="DD1409" s="14"/>
      <c r="DE1409" s="17" t="s">
        <v>204</v>
      </c>
      <c r="DF1409" s="17" t="s">
        <v>277</v>
      </c>
      <c r="DG1409" s="18"/>
      <c r="DH1409" s="15" t="s">
        <v>205</v>
      </c>
      <c r="DI1409" s="16">
        <v>46073.7037037037</v>
      </c>
      <c r="DJ1409" s="15" t="s">
        <v>205</v>
      </c>
      <c r="DK1409" s="16">
        <v>46073.7037037037</v>
      </c>
      <c r="DL1409" s="12" t="s">
        <v>213</v>
      </c>
      <c r="DM1409" s="13" t="s">
        <v>185</v>
      </c>
      <c r="DN1409" s="13" t="s">
        <v>23563</v>
      </c>
      <c r="DO1409" s="13" t="s">
        <v>185</v>
      </c>
      <c r="DP1409" s="13" t="s">
        <v>23564</v>
      </c>
      <c r="DQ1409" s="14"/>
      <c r="DR1409" s="14"/>
      <c r="DS1409" s="14"/>
      <c r="DT1409" s="14"/>
      <c r="DU1409" s="14"/>
      <c r="DV1409" s="14"/>
      <c r="DW1409" s="14"/>
      <c r="DX1409" s="14"/>
      <c r="DY1409" s="14"/>
      <c r="DZ1409" s="14"/>
      <c r="EA1409" s="14"/>
      <c r="EB1409" s="14"/>
      <c r="EC1409" s="14"/>
      <c r="ED1409" s="14"/>
      <c r="EE1409" s="14"/>
      <c r="EF1409" s="14"/>
      <c r="EG1409" s="14"/>
      <c r="EH1409" s="14"/>
      <c r="EI1409" s="17" t="s">
        <v>204</v>
      </c>
      <c r="EJ1409" s="15" t="s">
        <v>205</v>
      </c>
      <c r="EK1409" s="16">
        <v>46087.55359953704</v>
      </c>
      <c r="EL1409" s="12" t="s">
        <v>218</v>
      </c>
      <c r="EM1409" s="13" t="s">
        <v>185</v>
      </c>
      <c r="EN1409" s="13" t="s">
        <v>23565</v>
      </c>
      <c r="EO1409" s="13" t="s">
        <v>185</v>
      </c>
      <c r="EP1409" s="13" t="s">
        <v>23566</v>
      </c>
      <c r="EQ1409" s="14"/>
      <c r="ER1409" s="14"/>
      <c r="ES1409" s="14"/>
      <c r="ET1409" s="14"/>
      <c r="EU1409" s="14"/>
      <c r="EV1409" s="14"/>
      <c r="EW1409" s="14"/>
      <c r="EX1409" s="14"/>
      <c r="EY1409" s="14"/>
      <c r="EZ1409" s="14"/>
      <c r="FA1409" s="14"/>
      <c r="FB1409" s="14"/>
      <c r="FC1409" s="14"/>
      <c r="FD1409" s="14"/>
      <c r="FE1409" s="14"/>
      <c r="FF1409" s="14"/>
      <c r="FG1409" s="14"/>
      <c r="FH1409" s="14"/>
      <c r="FI1409" s="17" t="s">
        <v>204</v>
      </c>
      <c r="FJ1409" s="15" t="s">
        <v>205</v>
      </c>
      <c r="FK1409" s="16">
        <v>46090.724583333336</v>
      </c>
      <c r="FL1409" s="14"/>
      <c r="FM1409" s="14"/>
      <c r="FN1409" s="15" t="s">
        <v>223</v>
      </c>
      <c r="FO1409" s="16">
        <v>46090.724583333336</v>
      </c>
      <c r="FP1409" s="13" t="s">
        <v>23566</v>
      </c>
      <c r="FQ1409" s="13" t="s">
        <v>23567</v>
      </c>
      <c r="FR1409" s="13" t="s">
        <v>23568</v>
      </c>
      <c r="FS1409" s="14"/>
      <c r="FT1409" s="14"/>
      <c r="FU1409" s="14" t="str">
        <f t="shared" si="19"/>
        <v>Base de Dados_Images/FIT-107-121.Imagem do Equipamento-.143513.jpg</v>
      </c>
      <c r="FV1409" s="14"/>
      <c r="FW1409" s="14"/>
    </row>
    <row r="1410" ht="15.75" customHeight="1">
      <c r="A1410" s="10" t="s">
        <v>23015</v>
      </c>
      <c r="B1410" s="10" t="s">
        <v>23475</v>
      </c>
      <c r="C1410" s="10" t="s">
        <v>3150</v>
      </c>
      <c r="D1410" s="10" t="s">
        <v>23569</v>
      </c>
      <c r="E1410" s="11" t="s">
        <v>23570</v>
      </c>
      <c r="F1410" s="12" t="s">
        <v>184</v>
      </c>
      <c r="G1410" s="13" t="s">
        <v>185</v>
      </c>
      <c r="H1410" s="13" t="s">
        <v>23571</v>
      </c>
      <c r="I1410" s="13" t="s">
        <v>185</v>
      </c>
      <c r="J1410" s="13" t="s">
        <v>23572</v>
      </c>
      <c r="K1410" s="13" t="s">
        <v>185</v>
      </c>
      <c r="L1410" s="13" t="s">
        <v>23573</v>
      </c>
      <c r="M1410" s="13" t="s">
        <v>185</v>
      </c>
      <c r="N1410" s="13" t="s">
        <v>23574</v>
      </c>
      <c r="O1410" s="13" t="s">
        <v>185</v>
      </c>
      <c r="P1410" s="13" t="s">
        <v>23575</v>
      </c>
      <c r="Q1410" s="13" t="s">
        <v>185</v>
      </c>
      <c r="R1410" s="13" t="s">
        <v>23576</v>
      </c>
      <c r="S1410" s="13" t="s">
        <v>185</v>
      </c>
      <c r="T1410" s="13" t="s">
        <v>23577</v>
      </c>
      <c r="U1410" s="13" t="s">
        <v>185</v>
      </c>
      <c r="V1410" s="13" t="s">
        <v>23578</v>
      </c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  <c r="BO1410" s="14"/>
      <c r="BP1410" s="14"/>
      <c r="BQ1410" s="14"/>
      <c r="BR1410" s="14"/>
      <c r="BS1410" s="17" t="s">
        <v>204</v>
      </c>
      <c r="BT1410" s="17" t="s">
        <v>277</v>
      </c>
      <c r="BU1410" s="18"/>
      <c r="BV1410" s="15" t="s">
        <v>205</v>
      </c>
      <c r="BW1410" s="16">
        <v>46048.68645833333</v>
      </c>
      <c r="BX1410" s="15" t="s">
        <v>205</v>
      </c>
      <c r="BY1410" s="16">
        <v>46048.68645833333</v>
      </c>
      <c r="BZ1410" s="12" t="s">
        <v>206</v>
      </c>
      <c r="CA1410" s="13" t="s">
        <v>185</v>
      </c>
      <c r="CB1410" s="13" t="s">
        <v>23579</v>
      </c>
      <c r="CC1410" s="13" t="s">
        <v>185</v>
      </c>
      <c r="CD1410" s="13" t="s">
        <v>23580</v>
      </c>
      <c r="CE1410" s="14"/>
      <c r="CF1410" s="14"/>
      <c r="CG1410" s="14"/>
      <c r="CH1410" s="14"/>
      <c r="CI1410" s="14"/>
      <c r="CJ1410" s="14"/>
      <c r="CK1410" s="14"/>
      <c r="CL1410" s="14"/>
      <c r="CM1410" s="14"/>
      <c r="CN1410" s="14"/>
      <c r="CO1410" s="14"/>
      <c r="CP1410" s="14"/>
      <c r="CQ1410" s="14"/>
      <c r="CR1410" s="14"/>
      <c r="CS1410" s="14"/>
      <c r="CT1410" s="14"/>
      <c r="CU1410" s="14"/>
      <c r="CV1410" s="14"/>
      <c r="CW1410" s="14"/>
      <c r="CX1410" s="14"/>
      <c r="CY1410" s="14"/>
      <c r="CZ1410" s="14"/>
      <c r="DA1410" s="14"/>
      <c r="DB1410" s="14"/>
      <c r="DC1410" s="14"/>
      <c r="DD1410" s="14"/>
      <c r="DE1410" s="17" t="s">
        <v>204</v>
      </c>
      <c r="DF1410" s="17" t="s">
        <v>277</v>
      </c>
      <c r="DG1410" s="18"/>
      <c r="DH1410" s="15" t="s">
        <v>205</v>
      </c>
      <c r="DI1410" s="16">
        <v>46082.90907407407</v>
      </c>
      <c r="DJ1410" s="15" t="s">
        <v>205</v>
      </c>
      <c r="DK1410" s="16">
        <v>46082.90907407407</v>
      </c>
      <c r="DL1410" s="12" t="s">
        <v>213</v>
      </c>
      <c r="DM1410" s="13" t="s">
        <v>185</v>
      </c>
      <c r="DN1410" s="13" t="s">
        <v>23581</v>
      </c>
      <c r="DO1410" s="14"/>
      <c r="DP1410" s="14"/>
      <c r="DQ1410" s="14"/>
      <c r="DR1410" s="14"/>
      <c r="DS1410" s="14"/>
      <c r="DT1410" s="14"/>
      <c r="DU1410" s="14"/>
      <c r="DV1410" s="14"/>
      <c r="DW1410" s="14"/>
      <c r="DX1410" s="14"/>
      <c r="DY1410" s="14"/>
      <c r="DZ1410" s="14"/>
      <c r="EA1410" s="14"/>
      <c r="EB1410" s="14"/>
      <c r="EC1410" s="14"/>
      <c r="ED1410" s="14"/>
      <c r="EE1410" s="14"/>
      <c r="EF1410" s="14"/>
      <c r="EG1410" s="14"/>
      <c r="EH1410" s="14"/>
      <c r="EI1410" s="17" t="s">
        <v>204</v>
      </c>
      <c r="EJ1410" s="15" t="s">
        <v>205</v>
      </c>
      <c r="EK1410" s="16">
        <v>46087.70726851852</v>
      </c>
      <c r="EL1410" s="12" t="s">
        <v>218</v>
      </c>
      <c r="EM1410" s="13" t="s">
        <v>185</v>
      </c>
      <c r="EN1410" s="13" t="s">
        <v>23582</v>
      </c>
      <c r="EO1410" s="14"/>
      <c r="EP1410" s="14"/>
      <c r="EQ1410" s="14"/>
      <c r="ER1410" s="14"/>
      <c r="ES1410" s="14"/>
      <c r="ET1410" s="14"/>
      <c r="EU1410" s="14"/>
      <c r="EV1410" s="14"/>
      <c r="EW1410" s="14"/>
      <c r="EX1410" s="14"/>
      <c r="EY1410" s="14"/>
      <c r="EZ1410" s="14"/>
      <c r="FA1410" s="14"/>
      <c r="FB1410" s="14"/>
      <c r="FC1410" s="14"/>
      <c r="FD1410" s="14"/>
      <c r="FE1410" s="14"/>
      <c r="FF1410" s="14"/>
      <c r="FG1410" s="14"/>
      <c r="FH1410" s="14"/>
      <c r="FI1410" s="17" t="s">
        <v>204</v>
      </c>
      <c r="FJ1410" s="15" t="s">
        <v>205</v>
      </c>
      <c r="FK1410" s="16">
        <v>46090.7247337963</v>
      </c>
      <c r="FL1410" s="14"/>
      <c r="FM1410" s="14"/>
      <c r="FN1410" s="15" t="s">
        <v>223</v>
      </c>
      <c r="FO1410" s="16">
        <v>46090.7247337963</v>
      </c>
      <c r="FP1410" s="13" t="s">
        <v>23582</v>
      </c>
      <c r="FQ1410" s="13" t="s">
        <v>23583</v>
      </c>
      <c r="FR1410" s="13" t="s">
        <v>23584</v>
      </c>
      <c r="FS1410" s="14"/>
      <c r="FT1410" s="14"/>
      <c r="FU1410" s="14" t="str">
        <f t="shared" si="19"/>
        <v>Base de Dados_Images/LCV-107-100.Imagem do Equipamento-.135539.jpg</v>
      </c>
      <c r="FV1410" s="14"/>
      <c r="FW1410" s="14"/>
    </row>
    <row r="1411" ht="15.75" customHeight="1">
      <c r="A1411" s="10" t="s">
        <v>23015</v>
      </c>
      <c r="B1411" s="10" t="s">
        <v>23585</v>
      </c>
      <c r="C1411" s="10" t="s">
        <v>1162</v>
      </c>
      <c r="D1411" s="10" t="s">
        <v>23586</v>
      </c>
      <c r="E1411" s="11" t="s">
        <v>23587</v>
      </c>
      <c r="F1411" s="12" t="s">
        <v>184</v>
      </c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  <c r="BC1411" s="14"/>
      <c r="BD1411" s="14"/>
      <c r="BE1411" s="14"/>
      <c r="BF1411" s="14"/>
      <c r="BG1411" s="14"/>
      <c r="BH1411" s="14"/>
      <c r="BI1411" s="14"/>
      <c r="BJ1411" s="14"/>
      <c r="BK1411" s="14"/>
      <c r="BL1411" s="14"/>
      <c r="BM1411" s="14"/>
      <c r="BN1411" s="14"/>
      <c r="BO1411" s="14"/>
      <c r="BP1411" s="14"/>
      <c r="BQ1411" s="14"/>
      <c r="BR1411" s="14"/>
      <c r="BS1411" s="17" t="s">
        <v>204</v>
      </c>
      <c r="BT1411" s="17" t="s">
        <v>277</v>
      </c>
      <c r="BU1411" s="18"/>
      <c r="BV1411" s="17" t="s">
        <v>277</v>
      </c>
      <c r="BW1411" s="18"/>
      <c r="BX1411" s="17" t="s">
        <v>277</v>
      </c>
      <c r="BY1411" s="18"/>
      <c r="BZ1411" s="12" t="s">
        <v>206</v>
      </c>
      <c r="CA1411" s="14"/>
      <c r="CB1411" s="14"/>
      <c r="CC1411" s="14"/>
      <c r="CD1411" s="14"/>
      <c r="CE1411" s="14"/>
      <c r="CF1411" s="14"/>
      <c r="CG1411" s="14"/>
      <c r="CH1411" s="14"/>
      <c r="CI1411" s="14"/>
      <c r="CJ1411" s="14"/>
      <c r="CK1411" s="14"/>
      <c r="CL1411" s="14"/>
      <c r="CM1411" s="14"/>
      <c r="CN1411" s="14"/>
      <c r="CO1411" s="14"/>
      <c r="CP1411" s="14"/>
      <c r="CQ1411" s="14"/>
      <c r="CR1411" s="14"/>
      <c r="CS1411" s="14"/>
      <c r="CT1411" s="14"/>
      <c r="CU1411" s="14"/>
      <c r="CV1411" s="14"/>
      <c r="CW1411" s="14"/>
      <c r="CX1411" s="14"/>
      <c r="CY1411" s="14"/>
      <c r="CZ1411" s="14"/>
      <c r="DA1411" s="14"/>
      <c r="DB1411" s="14"/>
      <c r="DC1411" s="14"/>
      <c r="DD1411" s="14"/>
      <c r="DE1411" s="17" t="s">
        <v>204</v>
      </c>
      <c r="DF1411" s="17" t="s">
        <v>277</v>
      </c>
      <c r="DG1411" s="18"/>
      <c r="DH1411" s="17" t="s">
        <v>277</v>
      </c>
      <c r="DI1411" s="18"/>
      <c r="DJ1411" s="17" t="s">
        <v>277</v>
      </c>
      <c r="DK1411" s="18"/>
      <c r="DL1411" s="12" t="s">
        <v>213</v>
      </c>
      <c r="DM1411" s="13" t="s">
        <v>185</v>
      </c>
      <c r="DN1411" s="13" t="s">
        <v>23588</v>
      </c>
      <c r="DO1411" s="13" t="s">
        <v>185</v>
      </c>
      <c r="DP1411" s="13" t="s">
        <v>23589</v>
      </c>
      <c r="DQ1411" s="14"/>
      <c r="DR1411" s="14"/>
      <c r="DS1411" s="14"/>
      <c r="DT1411" s="14"/>
      <c r="DU1411" s="14"/>
      <c r="DV1411" s="14"/>
      <c r="DW1411" s="14"/>
      <c r="DX1411" s="14"/>
      <c r="DY1411" s="14"/>
      <c r="DZ1411" s="14"/>
      <c r="EA1411" s="14"/>
      <c r="EB1411" s="14"/>
      <c r="EC1411" s="14"/>
      <c r="ED1411" s="14"/>
      <c r="EE1411" s="14"/>
      <c r="EF1411" s="14"/>
      <c r="EG1411" s="14"/>
      <c r="EH1411" s="14"/>
      <c r="EI1411" s="17" t="s">
        <v>204</v>
      </c>
      <c r="EJ1411" s="15" t="s">
        <v>205</v>
      </c>
      <c r="EK1411" s="16">
        <v>46087.55013888889</v>
      </c>
      <c r="EL1411" s="12" t="s">
        <v>218</v>
      </c>
      <c r="EM1411" s="13" t="s">
        <v>185</v>
      </c>
      <c r="EN1411" s="13" t="s">
        <v>23590</v>
      </c>
      <c r="EO1411" s="13" t="s">
        <v>185</v>
      </c>
      <c r="EP1411" s="13" t="s">
        <v>23591</v>
      </c>
      <c r="EQ1411" s="14"/>
      <c r="ER1411" s="14"/>
      <c r="ES1411" s="14"/>
      <c r="ET1411" s="14"/>
      <c r="EU1411" s="14"/>
      <c r="EV1411" s="14"/>
      <c r="EW1411" s="14"/>
      <c r="EX1411" s="14"/>
      <c r="EY1411" s="14"/>
      <c r="EZ1411" s="14"/>
      <c r="FA1411" s="14"/>
      <c r="FB1411" s="14"/>
      <c r="FC1411" s="14"/>
      <c r="FD1411" s="14"/>
      <c r="FE1411" s="14"/>
      <c r="FF1411" s="14"/>
      <c r="FG1411" s="14"/>
      <c r="FH1411" s="14"/>
      <c r="FI1411" s="17" t="s">
        <v>204</v>
      </c>
      <c r="FJ1411" s="15" t="s">
        <v>205</v>
      </c>
      <c r="FK1411" s="16">
        <v>46092.88625</v>
      </c>
      <c r="FL1411" s="14"/>
      <c r="FM1411" s="14"/>
      <c r="FN1411" s="15" t="s">
        <v>223</v>
      </c>
      <c r="FO1411" s="16">
        <v>46092.88625</v>
      </c>
      <c r="FP1411" s="13" t="s">
        <v>23591</v>
      </c>
      <c r="FQ1411" s="13" t="s">
        <v>23592</v>
      </c>
      <c r="FR1411" s="13" t="s">
        <v>23593</v>
      </c>
      <c r="FS1411" s="14"/>
      <c r="FT1411" s="14"/>
      <c r="FU1411" s="14" t="str">
        <f t="shared" si="19"/>
        <v>Base de Dados_Images/CIC-107-300.Imagem do Equipamento-.120656.jpg</v>
      </c>
      <c r="FV1411" s="13"/>
      <c r="FW1411" s="13"/>
    </row>
    <row r="1412" ht="15.75" customHeight="1">
      <c r="A1412" s="10" t="s">
        <v>23015</v>
      </c>
      <c r="B1412" s="10" t="s">
        <v>23585</v>
      </c>
      <c r="C1412" s="10" t="s">
        <v>286</v>
      </c>
      <c r="D1412" s="10" t="s">
        <v>23594</v>
      </c>
      <c r="E1412" s="11" t="s">
        <v>23595</v>
      </c>
      <c r="F1412" s="12" t="s">
        <v>184</v>
      </c>
      <c r="G1412" s="13" t="s">
        <v>185</v>
      </c>
      <c r="H1412" s="13" t="s">
        <v>23596</v>
      </c>
      <c r="I1412" s="13" t="s">
        <v>185</v>
      </c>
      <c r="J1412" s="13" t="s">
        <v>23597</v>
      </c>
      <c r="K1412" s="13" t="s">
        <v>185</v>
      </c>
      <c r="L1412" s="13" t="s">
        <v>23598</v>
      </c>
      <c r="M1412" s="13" t="s">
        <v>185</v>
      </c>
      <c r="N1412" s="13" t="s">
        <v>23599</v>
      </c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  <c r="BC1412" s="14"/>
      <c r="BD1412" s="14"/>
      <c r="BE1412" s="14"/>
      <c r="BF1412" s="14"/>
      <c r="BG1412" s="14"/>
      <c r="BH1412" s="14"/>
      <c r="BI1412" s="14"/>
      <c r="BJ1412" s="14"/>
      <c r="BK1412" s="14"/>
      <c r="BL1412" s="14"/>
      <c r="BM1412" s="14"/>
      <c r="BN1412" s="14"/>
      <c r="BO1412" s="14"/>
      <c r="BP1412" s="14"/>
      <c r="BQ1412" s="14"/>
      <c r="BR1412" s="14"/>
      <c r="BS1412" s="17" t="s">
        <v>204</v>
      </c>
      <c r="BT1412" s="15" t="s">
        <v>205</v>
      </c>
      <c r="BU1412" s="16">
        <v>46053.512337962966</v>
      </c>
      <c r="BV1412" s="15" t="s">
        <v>205</v>
      </c>
      <c r="BW1412" s="16">
        <v>46053.36439814815</v>
      </c>
      <c r="BX1412" s="15" t="s">
        <v>205</v>
      </c>
      <c r="BY1412" s="16">
        <v>46053.512337962966</v>
      </c>
      <c r="BZ1412" s="12" t="s">
        <v>206</v>
      </c>
      <c r="CA1412" s="13" t="s">
        <v>185</v>
      </c>
      <c r="CB1412" s="13" t="s">
        <v>23600</v>
      </c>
      <c r="CC1412" s="13" t="s">
        <v>185</v>
      </c>
      <c r="CD1412" s="13" t="s">
        <v>23601</v>
      </c>
      <c r="CE1412" s="13" t="s">
        <v>185</v>
      </c>
      <c r="CF1412" s="13" t="s">
        <v>23602</v>
      </c>
      <c r="CG1412" s="14"/>
      <c r="CH1412" s="14"/>
      <c r="CI1412" s="14"/>
      <c r="CJ1412" s="14"/>
      <c r="CK1412" s="14"/>
      <c r="CL1412" s="14"/>
      <c r="CM1412" s="14"/>
      <c r="CN1412" s="14"/>
      <c r="CO1412" s="14"/>
      <c r="CP1412" s="14"/>
      <c r="CQ1412" s="14"/>
      <c r="CR1412" s="14"/>
      <c r="CS1412" s="14"/>
      <c r="CT1412" s="14"/>
      <c r="CU1412" s="14"/>
      <c r="CV1412" s="14"/>
      <c r="CW1412" s="14"/>
      <c r="CX1412" s="14"/>
      <c r="CY1412" s="14"/>
      <c r="CZ1412" s="14"/>
      <c r="DA1412" s="14"/>
      <c r="DB1412" s="14"/>
      <c r="DC1412" s="14"/>
      <c r="DD1412" s="14"/>
      <c r="DE1412" s="17" t="s">
        <v>204</v>
      </c>
      <c r="DF1412" s="17" t="s">
        <v>277</v>
      </c>
      <c r="DG1412" s="18"/>
      <c r="DH1412" s="15" t="s">
        <v>205</v>
      </c>
      <c r="DI1412" s="16">
        <v>46078.707141203704</v>
      </c>
      <c r="DJ1412" s="15" t="s">
        <v>205</v>
      </c>
      <c r="DK1412" s="16">
        <v>46078.707141203704</v>
      </c>
      <c r="DL1412" s="12" t="s">
        <v>213</v>
      </c>
      <c r="DM1412" s="13" t="s">
        <v>185</v>
      </c>
      <c r="DN1412" s="13" t="s">
        <v>23603</v>
      </c>
      <c r="DO1412" s="13" t="s">
        <v>185</v>
      </c>
      <c r="DP1412" s="13" t="s">
        <v>23604</v>
      </c>
      <c r="DQ1412" s="14"/>
      <c r="DR1412" s="14"/>
      <c r="DS1412" s="14"/>
      <c r="DT1412" s="14"/>
      <c r="DU1412" s="14"/>
      <c r="DV1412" s="14"/>
      <c r="DW1412" s="14"/>
      <c r="DX1412" s="14"/>
      <c r="DY1412" s="14"/>
      <c r="DZ1412" s="14"/>
      <c r="EA1412" s="14"/>
      <c r="EB1412" s="14"/>
      <c r="EC1412" s="14"/>
      <c r="ED1412" s="14"/>
      <c r="EE1412" s="14"/>
      <c r="EF1412" s="14"/>
      <c r="EG1412" s="14"/>
      <c r="EH1412" s="14"/>
      <c r="EI1412" s="17" t="s">
        <v>204</v>
      </c>
      <c r="EJ1412" s="15" t="s">
        <v>205</v>
      </c>
      <c r="EK1412" s="16">
        <v>46092.67681712963</v>
      </c>
      <c r="EL1412" s="12" t="s">
        <v>218</v>
      </c>
      <c r="EM1412" s="13" t="s">
        <v>185</v>
      </c>
      <c r="EN1412" s="13" t="s">
        <v>23605</v>
      </c>
      <c r="EO1412" s="13" t="s">
        <v>185</v>
      </c>
      <c r="EP1412" s="13" t="s">
        <v>23606</v>
      </c>
      <c r="EQ1412" s="14"/>
      <c r="ER1412" s="14"/>
      <c r="ES1412" s="14"/>
      <c r="ET1412" s="14"/>
      <c r="EU1412" s="14"/>
      <c r="EV1412" s="14"/>
      <c r="EW1412" s="14"/>
      <c r="EX1412" s="14"/>
      <c r="EY1412" s="14"/>
      <c r="EZ1412" s="14"/>
      <c r="FA1412" s="14"/>
      <c r="FB1412" s="14"/>
      <c r="FC1412" s="14"/>
      <c r="FD1412" s="14"/>
      <c r="FE1412" s="14"/>
      <c r="FF1412" s="14"/>
      <c r="FG1412" s="14"/>
      <c r="FH1412" s="14"/>
      <c r="FI1412" s="17" t="s">
        <v>204</v>
      </c>
      <c r="FJ1412" s="15" t="s">
        <v>205</v>
      </c>
      <c r="FK1412" s="16">
        <v>46092.886412037034</v>
      </c>
      <c r="FL1412" s="14"/>
      <c r="FM1412" s="14"/>
      <c r="FN1412" s="15" t="s">
        <v>223</v>
      </c>
      <c r="FO1412" s="16">
        <v>46092.886412037034</v>
      </c>
      <c r="FP1412" s="13" t="s">
        <v>23606</v>
      </c>
      <c r="FQ1412" s="13" t="s">
        <v>23607</v>
      </c>
      <c r="FR1412" s="13" t="s">
        <v>23599</v>
      </c>
      <c r="FS1412" s="14"/>
      <c r="FT1412" s="14"/>
      <c r="FU1412" s="14" t="str">
        <f t="shared" si="19"/>
        <v>Base de Dados_Images/CIT-107-300.Imagem do Equipamento-.114436.jpg</v>
      </c>
      <c r="FV1412" s="14"/>
      <c r="FW1412" s="14"/>
    </row>
    <row r="1413" ht="15.75" customHeight="1">
      <c r="A1413" s="10" t="s">
        <v>23015</v>
      </c>
      <c r="B1413" s="10" t="s">
        <v>23585</v>
      </c>
      <c r="C1413" s="10" t="s">
        <v>3150</v>
      </c>
      <c r="D1413" s="10" t="s">
        <v>23608</v>
      </c>
      <c r="E1413" s="11" t="s">
        <v>23609</v>
      </c>
      <c r="F1413" s="12" t="s">
        <v>184</v>
      </c>
      <c r="G1413" s="13" t="s">
        <v>185</v>
      </c>
      <c r="H1413" s="13" t="s">
        <v>23610</v>
      </c>
      <c r="I1413" s="13" t="s">
        <v>185</v>
      </c>
      <c r="J1413" s="13" t="s">
        <v>23611</v>
      </c>
      <c r="K1413" s="13" t="s">
        <v>185</v>
      </c>
      <c r="L1413" s="13" t="s">
        <v>23612</v>
      </c>
      <c r="M1413" s="13" t="s">
        <v>185</v>
      </c>
      <c r="N1413" s="13" t="s">
        <v>23613</v>
      </c>
      <c r="O1413" s="13" t="s">
        <v>185</v>
      </c>
      <c r="P1413" s="13" t="s">
        <v>23614</v>
      </c>
      <c r="Q1413" s="13" t="s">
        <v>185</v>
      </c>
      <c r="R1413" s="13" t="s">
        <v>23615</v>
      </c>
      <c r="S1413" s="13" t="s">
        <v>185</v>
      </c>
      <c r="T1413" s="13" t="s">
        <v>23616</v>
      </c>
      <c r="U1413" s="13" t="s">
        <v>185</v>
      </c>
      <c r="V1413" s="13" t="s">
        <v>23617</v>
      </c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4"/>
      <c r="BF1413" s="14"/>
      <c r="BG1413" s="14"/>
      <c r="BH1413" s="14"/>
      <c r="BI1413" s="14"/>
      <c r="BJ1413" s="14"/>
      <c r="BK1413" s="14"/>
      <c r="BL1413" s="14"/>
      <c r="BM1413" s="14"/>
      <c r="BN1413" s="14"/>
      <c r="BO1413" s="14"/>
      <c r="BP1413" s="14"/>
      <c r="BQ1413" s="14"/>
      <c r="BR1413" s="14"/>
      <c r="BS1413" s="15" t="s">
        <v>204</v>
      </c>
      <c r="BT1413" s="17" t="s">
        <v>277</v>
      </c>
      <c r="BU1413" s="18"/>
      <c r="BV1413" s="15" t="s">
        <v>205</v>
      </c>
      <c r="BW1413" s="16">
        <v>46080.393541666665</v>
      </c>
      <c r="BX1413" s="15" t="s">
        <v>205</v>
      </c>
      <c r="BY1413" s="16">
        <v>46080.393541666665</v>
      </c>
      <c r="BZ1413" s="12" t="s">
        <v>206</v>
      </c>
      <c r="CA1413" s="13" t="s">
        <v>185</v>
      </c>
      <c r="CB1413" s="13" t="s">
        <v>23618</v>
      </c>
      <c r="CC1413" s="13" t="s">
        <v>185</v>
      </c>
      <c r="CD1413" s="13" t="s">
        <v>23619</v>
      </c>
      <c r="CE1413" s="14"/>
      <c r="CF1413" s="14"/>
      <c r="CG1413" s="14"/>
      <c r="CH1413" s="14"/>
      <c r="CI1413" s="14"/>
      <c r="CJ1413" s="14"/>
      <c r="CK1413" s="14"/>
      <c r="CL1413" s="14"/>
      <c r="CM1413" s="14"/>
      <c r="CN1413" s="14"/>
      <c r="CO1413" s="14"/>
      <c r="CP1413" s="14"/>
      <c r="CQ1413" s="14"/>
      <c r="CR1413" s="14"/>
      <c r="CS1413" s="14"/>
      <c r="CT1413" s="14"/>
      <c r="CU1413" s="14"/>
      <c r="CV1413" s="14"/>
      <c r="CW1413" s="14"/>
      <c r="CX1413" s="14"/>
      <c r="CY1413" s="14"/>
      <c r="CZ1413" s="14"/>
      <c r="DA1413" s="14"/>
      <c r="DB1413" s="14"/>
      <c r="DC1413" s="14"/>
      <c r="DD1413" s="14"/>
      <c r="DE1413" s="17" t="s">
        <v>204</v>
      </c>
      <c r="DF1413" s="17" t="s">
        <v>277</v>
      </c>
      <c r="DG1413" s="18"/>
      <c r="DH1413" s="15" t="s">
        <v>205</v>
      </c>
      <c r="DI1413" s="16">
        <v>46073.704097222224</v>
      </c>
      <c r="DJ1413" s="15" t="s">
        <v>205</v>
      </c>
      <c r="DK1413" s="16">
        <v>46073.704097222224</v>
      </c>
      <c r="DL1413" s="12" t="s">
        <v>213</v>
      </c>
      <c r="DM1413" s="13" t="s">
        <v>185</v>
      </c>
      <c r="DN1413" s="13" t="s">
        <v>23620</v>
      </c>
      <c r="DO1413" s="14"/>
      <c r="DP1413" s="14"/>
      <c r="DQ1413" s="14"/>
      <c r="DR1413" s="14"/>
      <c r="DS1413" s="14"/>
      <c r="DT1413" s="14"/>
      <c r="DU1413" s="14"/>
      <c r="DV1413" s="14"/>
      <c r="DW1413" s="14"/>
      <c r="DX1413" s="14"/>
      <c r="DY1413" s="14"/>
      <c r="DZ1413" s="14"/>
      <c r="EA1413" s="14"/>
      <c r="EB1413" s="14"/>
      <c r="EC1413" s="14"/>
      <c r="ED1413" s="14"/>
      <c r="EE1413" s="14"/>
      <c r="EF1413" s="14"/>
      <c r="EG1413" s="14"/>
      <c r="EH1413" s="14"/>
      <c r="EI1413" s="17" t="s">
        <v>204</v>
      </c>
      <c r="EJ1413" s="15" t="s">
        <v>205</v>
      </c>
      <c r="EK1413" s="16">
        <v>46087.64310185185</v>
      </c>
      <c r="EL1413" s="12" t="s">
        <v>218</v>
      </c>
      <c r="EM1413" s="13" t="s">
        <v>185</v>
      </c>
      <c r="EN1413" s="13" t="s">
        <v>23621</v>
      </c>
      <c r="EO1413" s="14"/>
      <c r="EP1413" s="14"/>
      <c r="EQ1413" s="14"/>
      <c r="ER1413" s="14"/>
      <c r="ES1413" s="14"/>
      <c r="ET1413" s="14"/>
      <c r="EU1413" s="14"/>
      <c r="EV1413" s="14"/>
      <c r="EW1413" s="14"/>
      <c r="EX1413" s="14"/>
      <c r="EY1413" s="14"/>
      <c r="EZ1413" s="14"/>
      <c r="FA1413" s="14"/>
      <c r="FB1413" s="14"/>
      <c r="FC1413" s="14"/>
      <c r="FD1413" s="14"/>
      <c r="FE1413" s="14"/>
      <c r="FF1413" s="14"/>
      <c r="FG1413" s="14"/>
      <c r="FH1413" s="14"/>
      <c r="FI1413" s="17" t="s">
        <v>204</v>
      </c>
      <c r="FJ1413" s="15" t="s">
        <v>205</v>
      </c>
      <c r="FK1413" s="16">
        <v>46092.886516203704</v>
      </c>
      <c r="FL1413" s="14"/>
      <c r="FM1413" s="14"/>
      <c r="FN1413" s="15" t="s">
        <v>223</v>
      </c>
      <c r="FO1413" s="16">
        <v>46092.886516203704</v>
      </c>
      <c r="FP1413" s="13" t="s">
        <v>23621</v>
      </c>
      <c r="FQ1413" s="13" t="s">
        <v>23622</v>
      </c>
      <c r="FR1413" s="13" t="s">
        <v>23623</v>
      </c>
      <c r="FS1413" s="14"/>
      <c r="FT1413" s="14"/>
      <c r="FU1413" s="14" t="str">
        <f t="shared" si="19"/>
        <v>Base de Dados_Images/XV-111-200.Imagem do Equipamento-.115339.jpg</v>
      </c>
      <c r="FV1413" s="14"/>
      <c r="FW1413" s="14"/>
    </row>
    <row r="1414" ht="15.75" customHeight="1">
      <c r="A1414" s="10" t="s">
        <v>23015</v>
      </c>
      <c r="B1414" s="10" t="s">
        <v>23585</v>
      </c>
      <c r="C1414" s="10" t="s">
        <v>3150</v>
      </c>
      <c r="D1414" s="10" t="s">
        <v>23624</v>
      </c>
      <c r="E1414" s="11" t="s">
        <v>23625</v>
      </c>
      <c r="F1414" s="12" t="s">
        <v>184</v>
      </c>
      <c r="G1414" s="13" t="s">
        <v>185</v>
      </c>
      <c r="H1414" s="13" t="s">
        <v>23626</v>
      </c>
      <c r="I1414" s="13" t="s">
        <v>185</v>
      </c>
      <c r="J1414" s="13" t="s">
        <v>23627</v>
      </c>
      <c r="K1414" s="13" t="s">
        <v>185</v>
      </c>
      <c r="L1414" s="13" t="s">
        <v>23628</v>
      </c>
      <c r="M1414" s="13" t="s">
        <v>185</v>
      </c>
      <c r="N1414" s="13" t="s">
        <v>23629</v>
      </c>
      <c r="O1414" s="13" t="s">
        <v>185</v>
      </c>
      <c r="P1414" s="13" t="s">
        <v>23630</v>
      </c>
      <c r="Q1414" s="13" t="s">
        <v>185</v>
      </c>
      <c r="R1414" s="13" t="s">
        <v>23631</v>
      </c>
      <c r="S1414" s="13" t="s">
        <v>185</v>
      </c>
      <c r="T1414" s="13" t="s">
        <v>23632</v>
      </c>
      <c r="U1414" s="13" t="s">
        <v>185</v>
      </c>
      <c r="V1414" s="13" t="s">
        <v>23633</v>
      </c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14"/>
      <c r="BJ1414" s="14"/>
      <c r="BK1414" s="14"/>
      <c r="BL1414" s="14"/>
      <c r="BM1414" s="14"/>
      <c r="BN1414" s="14"/>
      <c r="BO1414" s="14"/>
      <c r="BP1414" s="14"/>
      <c r="BQ1414" s="14"/>
      <c r="BR1414" s="14"/>
      <c r="BS1414" s="17" t="s">
        <v>204</v>
      </c>
      <c r="BT1414" s="17" t="s">
        <v>277</v>
      </c>
      <c r="BU1414" s="18"/>
      <c r="BV1414" s="15" t="s">
        <v>205</v>
      </c>
      <c r="BW1414" s="16">
        <v>46053.362974537034</v>
      </c>
      <c r="BX1414" s="15" t="s">
        <v>205</v>
      </c>
      <c r="BY1414" s="16">
        <v>46053.362974537034</v>
      </c>
      <c r="BZ1414" s="12" t="s">
        <v>206</v>
      </c>
      <c r="CA1414" s="13" t="s">
        <v>185</v>
      </c>
      <c r="CB1414" s="13" t="s">
        <v>23634</v>
      </c>
      <c r="CC1414" s="13" t="s">
        <v>185</v>
      </c>
      <c r="CD1414" s="13" t="s">
        <v>23635</v>
      </c>
      <c r="CE1414" s="14"/>
      <c r="CF1414" s="14"/>
      <c r="CG1414" s="14"/>
      <c r="CH1414" s="14"/>
      <c r="CI1414" s="14"/>
      <c r="CJ1414" s="14"/>
      <c r="CK1414" s="14"/>
      <c r="CL1414" s="14"/>
      <c r="CM1414" s="14"/>
      <c r="CN1414" s="14"/>
      <c r="CO1414" s="14"/>
      <c r="CP1414" s="14"/>
      <c r="CQ1414" s="14"/>
      <c r="CR1414" s="14"/>
      <c r="CS1414" s="14"/>
      <c r="CT1414" s="14"/>
      <c r="CU1414" s="14"/>
      <c r="CV1414" s="14"/>
      <c r="CW1414" s="14"/>
      <c r="CX1414" s="14"/>
      <c r="CY1414" s="14"/>
      <c r="CZ1414" s="14"/>
      <c r="DA1414" s="14"/>
      <c r="DB1414" s="14"/>
      <c r="DC1414" s="14"/>
      <c r="DD1414" s="14"/>
      <c r="DE1414" s="17" t="s">
        <v>204</v>
      </c>
      <c r="DF1414" s="17" t="s">
        <v>277</v>
      </c>
      <c r="DG1414" s="18"/>
      <c r="DH1414" s="15" t="s">
        <v>205</v>
      </c>
      <c r="DI1414" s="16">
        <v>46082.909537037034</v>
      </c>
      <c r="DJ1414" s="15" t="s">
        <v>205</v>
      </c>
      <c r="DK1414" s="16">
        <v>46082.909537037034</v>
      </c>
      <c r="DL1414" s="12" t="s">
        <v>213</v>
      </c>
      <c r="DM1414" s="13" t="s">
        <v>185</v>
      </c>
      <c r="DN1414" s="13" t="s">
        <v>23636</v>
      </c>
      <c r="DO1414" s="14"/>
      <c r="DP1414" s="14"/>
      <c r="DQ1414" s="14"/>
      <c r="DR1414" s="14"/>
      <c r="DS1414" s="14"/>
      <c r="DT1414" s="14"/>
      <c r="DU1414" s="14"/>
      <c r="DV1414" s="14"/>
      <c r="DW1414" s="14"/>
      <c r="DX1414" s="14"/>
      <c r="DY1414" s="14"/>
      <c r="DZ1414" s="14"/>
      <c r="EA1414" s="14"/>
      <c r="EB1414" s="14"/>
      <c r="EC1414" s="14"/>
      <c r="ED1414" s="14"/>
      <c r="EE1414" s="14"/>
      <c r="EF1414" s="14"/>
      <c r="EG1414" s="14"/>
      <c r="EH1414" s="14"/>
      <c r="EI1414" s="17" t="s">
        <v>204</v>
      </c>
      <c r="EJ1414" s="15" t="s">
        <v>205</v>
      </c>
      <c r="EK1414" s="16">
        <v>46087.37599537037</v>
      </c>
      <c r="EL1414" s="12" t="s">
        <v>218</v>
      </c>
      <c r="EM1414" s="13" t="s">
        <v>185</v>
      </c>
      <c r="EN1414" s="13" t="s">
        <v>23637</v>
      </c>
      <c r="EO1414" s="14"/>
      <c r="EP1414" s="14"/>
      <c r="EQ1414" s="14"/>
      <c r="ER1414" s="14"/>
      <c r="ES1414" s="14"/>
      <c r="ET1414" s="14"/>
      <c r="EU1414" s="14"/>
      <c r="EV1414" s="14"/>
      <c r="EW1414" s="14"/>
      <c r="EX1414" s="14"/>
      <c r="EY1414" s="14"/>
      <c r="EZ1414" s="14"/>
      <c r="FA1414" s="14"/>
      <c r="FB1414" s="14"/>
      <c r="FC1414" s="14"/>
      <c r="FD1414" s="14"/>
      <c r="FE1414" s="14"/>
      <c r="FF1414" s="14"/>
      <c r="FG1414" s="14"/>
      <c r="FH1414" s="14"/>
      <c r="FI1414" s="17" t="s">
        <v>204</v>
      </c>
      <c r="FJ1414" s="15" t="s">
        <v>205</v>
      </c>
      <c r="FK1414" s="16">
        <v>46092.88659722222</v>
      </c>
      <c r="FL1414" s="14"/>
      <c r="FM1414" s="14"/>
      <c r="FN1414" s="15" t="s">
        <v>223</v>
      </c>
      <c r="FO1414" s="16">
        <v>46092.88659722222</v>
      </c>
      <c r="FP1414" s="13" t="s">
        <v>23637</v>
      </c>
      <c r="FQ1414" s="13" t="s">
        <v>23638</v>
      </c>
      <c r="FR1414" s="13" t="s">
        <v>23633</v>
      </c>
      <c r="FS1414" s="14"/>
      <c r="FT1414" s="14"/>
      <c r="FU1414" s="14" t="str">
        <f t="shared" si="19"/>
        <v>Base de Dados_Images/XV-111-222.Imagem do Equipamento-.114211.jpg</v>
      </c>
      <c r="FV1414" s="14"/>
      <c r="FW1414" s="14"/>
    </row>
    <row r="1415" ht="15.75" customHeight="1">
      <c r="A1415" s="10" t="s">
        <v>23015</v>
      </c>
      <c r="B1415" s="10" t="s">
        <v>23639</v>
      </c>
      <c r="C1415" s="10" t="s">
        <v>286</v>
      </c>
      <c r="D1415" s="10" t="s">
        <v>23640</v>
      </c>
      <c r="E1415" s="11" t="s">
        <v>23641</v>
      </c>
      <c r="F1415" s="12" t="s">
        <v>184</v>
      </c>
      <c r="G1415" s="13" t="s">
        <v>185</v>
      </c>
      <c r="H1415" s="13" t="s">
        <v>23642</v>
      </c>
      <c r="I1415" s="13" t="s">
        <v>185</v>
      </c>
      <c r="J1415" s="13" t="s">
        <v>23643</v>
      </c>
      <c r="K1415" s="13" t="s">
        <v>185</v>
      </c>
      <c r="L1415" s="13" t="s">
        <v>23644</v>
      </c>
      <c r="M1415" s="13" t="s">
        <v>185</v>
      </c>
      <c r="N1415" s="13" t="s">
        <v>23645</v>
      </c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14"/>
      <c r="BC1415" s="14"/>
      <c r="BD1415" s="14"/>
      <c r="BE1415" s="14"/>
      <c r="BF1415" s="14"/>
      <c r="BG1415" s="14"/>
      <c r="BH1415" s="14"/>
      <c r="BI1415" s="14"/>
      <c r="BJ1415" s="14"/>
      <c r="BK1415" s="14"/>
      <c r="BL1415" s="14"/>
      <c r="BM1415" s="14"/>
      <c r="BN1415" s="14"/>
      <c r="BO1415" s="14"/>
      <c r="BP1415" s="14"/>
      <c r="BQ1415" s="14"/>
      <c r="BR1415" s="14"/>
      <c r="BS1415" s="15" t="s">
        <v>204</v>
      </c>
      <c r="BT1415" s="15" t="s">
        <v>205</v>
      </c>
      <c r="BU1415" s="16">
        <v>46078.68991898148</v>
      </c>
      <c r="BV1415" s="15" t="s">
        <v>205</v>
      </c>
      <c r="BW1415" s="16">
        <v>46073.483877314815</v>
      </c>
      <c r="BX1415" s="15" t="s">
        <v>205</v>
      </c>
      <c r="BY1415" s="16">
        <v>46078.68991898148</v>
      </c>
      <c r="BZ1415" s="12" t="s">
        <v>206</v>
      </c>
      <c r="CA1415" s="13" t="s">
        <v>185</v>
      </c>
      <c r="CB1415" s="13" t="s">
        <v>23646</v>
      </c>
      <c r="CC1415" s="13" t="s">
        <v>185</v>
      </c>
      <c r="CD1415" s="13" t="s">
        <v>23647</v>
      </c>
      <c r="CE1415" s="13" t="s">
        <v>185</v>
      </c>
      <c r="CF1415" s="13" t="s">
        <v>23648</v>
      </c>
      <c r="CG1415" s="14"/>
      <c r="CH1415" s="14"/>
      <c r="CI1415" s="14"/>
      <c r="CJ1415" s="14"/>
      <c r="CK1415" s="14"/>
      <c r="CL1415" s="14"/>
      <c r="CM1415" s="14"/>
      <c r="CN1415" s="14"/>
      <c r="CO1415" s="14"/>
      <c r="CP1415" s="14"/>
      <c r="CQ1415" s="14"/>
      <c r="CR1415" s="14"/>
      <c r="CS1415" s="14"/>
      <c r="CT1415" s="14"/>
      <c r="CU1415" s="14"/>
      <c r="CV1415" s="14"/>
      <c r="CW1415" s="14"/>
      <c r="CX1415" s="14"/>
      <c r="CY1415" s="14"/>
      <c r="CZ1415" s="14"/>
      <c r="DA1415" s="14"/>
      <c r="DB1415" s="14"/>
      <c r="DC1415" s="14"/>
      <c r="DD1415" s="14"/>
      <c r="DE1415" s="17" t="s">
        <v>204</v>
      </c>
      <c r="DF1415" s="17" t="s">
        <v>277</v>
      </c>
      <c r="DG1415" s="18"/>
      <c r="DH1415" s="15" t="s">
        <v>205</v>
      </c>
      <c r="DI1415" s="16">
        <v>46073.69799768519</v>
      </c>
      <c r="DJ1415" s="15" t="s">
        <v>205</v>
      </c>
      <c r="DK1415" s="16">
        <v>46073.69799768519</v>
      </c>
      <c r="DL1415" s="12" t="s">
        <v>213</v>
      </c>
      <c r="DM1415" s="13" t="s">
        <v>185</v>
      </c>
      <c r="DN1415" s="13" t="s">
        <v>23649</v>
      </c>
      <c r="DO1415" s="13" t="s">
        <v>185</v>
      </c>
      <c r="DP1415" s="13" t="s">
        <v>23650</v>
      </c>
      <c r="DQ1415" s="14"/>
      <c r="DR1415" s="14"/>
      <c r="DS1415" s="14"/>
      <c r="DT1415" s="14"/>
      <c r="DU1415" s="14"/>
      <c r="DV1415" s="14"/>
      <c r="DW1415" s="14"/>
      <c r="DX1415" s="14"/>
      <c r="DY1415" s="14"/>
      <c r="DZ1415" s="14"/>
      <c r="EA1415" s="14"/>
      <c r="EB1415" s="14"/>
      <c r="EC1415" s="14"/>
      <c r="ED1415" s="14"/>
      <c r="EE1415" s="14"/>
      <c r="EF1415" s="14"/>
      <c r="EG1415" s="14"/>
      <c r="EH1415" s="14"/>
      <c r="EI1415" s="17" t="s">
        <v>204</v>
      </c>
      <c r="EJ1415" s="15" t="s">
        <v>205</v>
      </c>
      <c r="EK1415" s="16">
        <v>46087.342314814814</v>
      </c>
      <c r="EL1415" s="12" t="s">
        <v>218</v>
      </c>
      <c r="EM1415" s="13" t="s">
        <v>185</v>
      </c>
      <c r="EN1415" s="13" t="s">
        <v>23651</v>
      </c>
      <c r="EO1415" s="13" t="s">
        <v>185</v>
      </c>
      <c r="EP1415" s="13" t="s">
        <v>23652</v>
      </c>
      <c r="EQ1415" s="14"/>
      <c r="ER1415" s="14"/>
      <c r="ES1415" s="14"/>
      <c r="ET1415" s="14"/>
      <c r="EU1415" s="14"/>
      <c r="EV1415" s="14"/>
      <c r="EW1415" s="14"/>
      <c r="EX1415" s="14"/>
      <c r="EY1415" s="14"/>
      <c r="EZ1415" s="14"/>
      <c r="FA1415" s="14"/>
      <c r="FB1415" s="14"/>
      <c r="FC1415" s="14"/>
      <c r="FD1415" s="14"/>
      <c r="FE1415" s="14"/>
      <c r="FF1415" s="14"/>
      <c r="FG1415" s="14"/>
      <c r="FH1415" s="14"/>
      <c r="FI1415" s="17" t="s">
        <v>204</v>
      </c>
      <c r="FJ1415" s="15" t="s">
        <v>205</v>
      </c>
      <c r="FK1415" s="16">
        <v>46090.728842592594</v>
      </c>
      <c r="FL1415" s="14"/>
      <c r="FM1415" s="14"/>
      <c r="FN1415" s="15" t="s">
        <v>223</v>
      </c>
      <c r="FO1415" s="16">
        <v>46090.728842592594</v>
      </c>
      <c r="FP1415" s="13" t="s">
        <v>23652</v>
      </c>
      <c r="FQ1415" s="13" t="s">
        <v>23653</v>
      </c>
      <c r="FR1415" s="13" t="s">
        <v>23654</v>
      </c>
      <c r="FS1415" s="14"/>
      <c r="FT1415" s="14"/>
      <c r="FU1415" s="14" t="str">
        <f t="shared" si="19"/>
        <v>Base de Dados_Images/PIT-111-502.Imagem do Equipamento-.143816.jpg</v>
      </c>
      <c r="FV1415" s="13"/>
      <c r="FW1415" s="13"/>
    </row>
    <row r="1416" ht="15.75" customHeight="1">
      <c r="A1416" s="10" t="s">
        <v>23015</v>
      </c>
      <c r="B1416" s="10" t="s">
        <v>23639</v>
      </c>
      <c r="C1416" s="10" t="s">
        <v>286</v>
      </c>
      <c r="D1416" s="10" t="s">
        <v>23655</v>
      </c>
      <c r="E1416" s="11" t="s">
        <v>23656</v>
      </c>
      <c r="F1416" s="12" t="s">
        <v>184</v>
      </c>
      <c r="G1416" s="13" t="s">
        <v>185</v>
      </c>
      <c r="H1416" s="13" t="s">
        <v>23657</v>
      </c>
      <c r="I1416" s="13" t="s">
        <v>185</v>
      </c>
      <c r="J1416" s="13" t="s">
        <v>23658</v>
      </c>
      <c r="K1416" s="13" t="s">
        <v>185</v>
      </c>
      <c r="L1416" s="13" t="s">
        <v>23659</v>
      </c>
      <c r="M1416" s="13" t="s">
        <v>185</v>
      </c>
      <c r="N1416" s="13" t="s">
        <v>23660</v>
      </c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14"/>
      <c r="BC1416" s="14"/>
      <c r="BD1416" s="14"/>
      <c r="BE1416" s="14"/>
      <c r="BF1416" s="14"/>
      <c r="BG1416" s="14"/>
      <c r="BH1416" s="14"/>
      <c r="BI1416" s="14"/>
      <c r="BJ1416" s="14"/>
      <c r="BK1416" s="14"/>
      <c r="BL1416" s="14"/>
      <c r="BM1416" s="14"/>
      <c r="BN1416" s="14"/>
      <c r="BO1416" s="14"/>
      <c r="BP1416" s="14"/>
      <c r="BQ1416" s="14"/>
      <c r="BR1416" s="14"/>
      <c r="BS1416" s="17" t="s">
        <v>204</v>
      </c>
      <c r="BT1416" s="15" t="s">
        <v>205</v>
      </c>
      <c r="BU1416" s="16">
        <v>46072.45923611111</v>
      </c>
      <c r="BV1416" s="15" t="s">
        <v>205</v>
      </c>
      <c r="BW1416" s="16">
        <v>46066.66680555556</v>
      </c>
      <c r="BX1416" s="15" t="s">
        <v>205</v>
      </c>
      <c r="BY1416" s="16">
        <v>46072.45923611111</v>
      </c>
      <c r="BZ1416" s="12" t="s">
        <v>206</v>
      </c>
      <c r="CA1416" s="13" t="s">
        <v>185</v>
      </c>
      <c r="CB1416" s="13" t="s">
        <v>23661</v>
      </c>
      <c r="CC1416" s="13" t="s">
        <v>185</v>
      </c>
      <c r="CD1416" s="13" t="s">
        <v>23662</v>
      </c>
      <c r="CE1416" s="13" t="s">
        <v>185</v>
      </c>
      <c r="CF1416" s="13" t="s">
        <v>23663</v>
      </c>
      <c r="CG1416" s="14"/>
      <c r="CH1416" s="14"/>
      <c r="CI1416" s="14"/>
      <c r="CJ1416" s="14"/>
      <c r="CK1416" s="14"/>
      <c r="CL1416" s="14"/>
      <c r="CM1416" s="14"/>
      <c r="CN1416" s="14"/>
      <c r="CO1416" s="14"/>
      <c r="CP1416" s="14"/>
      <c r="CQ1416" s="14"/>
      <c r="CR1416" s="14"/>
      <c r="CS1416" s="14"/>
      <c r="CT1416" s="14"/>
      <c r="CU1416" s="14"/>
      <c r="CV1416" s="14"/>
      <c r="CW1416" s="14"/>
      <c r="CX1416" s="14"/>
      <c r="CY1416" s="14"/>
      <c r="CZ1416" s="14"/>
      <c r="DA1416" s="14"/>
      <c r="DB1416" s="14"/>
      <c r="DC1416" s="14"/>
      <c r="DD1416" s="14"/>
      <c r="DE1416" s="17" t="s">
        <v>204</v>
      </c>
      <c r="DF1416" s="17" t="s">
        <v>277</v>
      </c>
      <c r="DG1416" s="18"/>
      <c r="DH1416" s="15" t="s">
        <v>205</v>
      </c>
      <c r="DI1416" s="16">
        <v>46073.697291666664</v>
      </c>
      <c r="DJ1416" s="15" t="s">
        <v>205</v>
      </c>
      <c r="DK1416" s="16">
        <v>46073.697291666664</v>
      </c>
      <c r="DL1416" s="12" t="s">
        <v>213</v>
      </c>
      <c r="DM1416" s="13" t="s">
        <v>185</v>
      </c>
      <c r="DN1416" s="13" t="s">
        <v>23664</v>
      </c>
      <c r="DO1416" s="13" t="s">
        <v>185</v>
      </c>
      <c r="DP1416" s="13" t="s">
        <v>23664</v>
      </c>
      <c r="DQ1416" s="14"/>
      <c r="DR1416" s="14"/>
      <c r="DS1416" s="14"/>
      <c r="DT1416" s="14"/>
      <c r="DU1416" s="14"/>
      <c r="DV1416" s="14"/>
      <c r="DW1416" s="14"/>
      <c r="DX1416" s="14"/>
      <c r="DY1416" s="14"/>
      <c r="DZ1416" s="14"/>
      <c r="EA1416" s="14"/>
      <c r="EB1416" s="14"/>
      <c r="EC1416" s="14"/>
      <c r="ED1416" s="14"/>
      <c r="EE1416" s="14"/>
      <c r="EF1416" s="14"/>
      <c r="EG1416" s="14"/>
      <c r="EH1416" s="14"/>
      <c r="EI1416" s="17" t="s">
        <v>204</v>
      </c>
      <c r="EJ1416" s="15" t="s">
        <v>205</v>
      </c>
      <c r="EK1416" s="16">
        <v>46087.34664351852</v>
      </c>
      <c r="EL1416" s="12" t="s">
        <v>218</v>
      </c>
      <c r="EM1416" s="13" t="s">
        <v>185</v>
      </c>
      <c r="EN1416" s="13" t="s">
        <v>23665</v>
      </c>
      <c r="EO1416" s="13" t="s">
        <v>185</v>
      </c>
      <c r="EP1416" s="13" t="s">
        <v>23666</v>
      </c>
      <c r="EQ1416" s="14"/>
      <c r="ER1416" s="14"/>
      <c r="ES1416" s="14"/>
      <c r="ET1416" s="14"/>
      <c r="EU1416" s="14"/>
      <c r="EV1416" s="14"/>
      <c r="EW1416" s="14"/>
      <c r="EX1416" s="14"/>
      <c r="EY1416" s="14"/>
      <c r="EZ1416" s="14"/>
      <c r="FA1416" s="14"/>
      <c r="FB1416" s="14"/>
      <c r="FC1416" s="14"/>
      <c r="FD1416" s="14"/>
      <c r="FE1416" s="14"/>
      <c r="FF1416" s="14"/>
      <c r="FG1416" s="14"/>
      <c r="FH1416" s="14"/>
      <c r="FI1416" s="17" t="s">
        <v>204</v>
      </c>
      <c r="FJ1416" s="15" t="s">
        <v>205</v>
      </c>
      <c r="FK1416" s="16">
        <v>46090.72898148148</v>
      </c>
      <c r="FL1416" s="14"/>
      <c r="FM1416" s="14"/>
      <c r="FN1416" s="15" t="s">
        <v>223</v>
      </c>
      <c r="FO1416" s="16">
        <v>46090.72898148148</v>
      </c>
      <c r="FP1416" s="13" t="s">
        <v>23666</v>
      </c>
      <c r="FQ1416" s="13" t="s">
        <v>23667</v>
      </c>
      <c r="FR1416" s="13" t="s">
        <v>23660</v>
      </c>
      <c r="FS1416" s="14"/>
      <c r="FT1416" s="14"/>
      <c r="FU1416" s="14" t="str">
        <f t="shared" si="19"/>
        <v>Base de Dados_Images/PIT-111-504.Imagem do Equipamento-.190903.jpg</v>
      </c>
      <c r="FV1416" s="14"/>
      <c r="FW1416" s="14"/>
    </row>
    <row r="1417" ht="15.75" customHeight="1">
      <c r="A1417" s="10" t="s">
        <v>23015</v>
      </c>
      <c r="B1417" s="10" t="s">
        <v>23639</v>
      </c>
      <c r="C1417" s="10" t="s">
        <v>286</v>
      </c>
      <c r="D1417" s="10" t="s">
        <v>23668</v>
      </c>
      <c r="E1417" s="11" t="s">
        <v>23669</v>
      </c>
      <c r="F1417" s="12" t="s">
        <v>184</v>
      </c>
      <c r="G1417" s="13" t="s">
        <v>185</v>
      </c>
      <c r="H1417" s="13" t="s">
        <v>23670</v>
      </c>
      <c r="I1417" s="13" t="s">
        <v>185</v>
      </c>
      <c r="J1417" s="13" t="s">
        <v>23671</v>
      </c>
      <c r="K1417" s="13" t="s">
        <v>185</v>
      </c>
      <c r="L1417" s="13" t="s">
        <v>23672</v>
      </c>
      <c r="M1417" s="13" t="s">
        <v>185</v>
      </c>
      <c r="N1417" s="13" t="s">
        <v>23673</v>
      </c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14"/>
      <c r="BC1417" s="14"/>
      <c r="BD1417" s="14"/>
      <c r="BE1417" s="14"/>
      <c r="BF1417" s="14"/>
      <c r="BG1417" s="14"/>
      <c r="BH1417" s="14"/>
      <c r="BI1417" s="14"/>
      <c r="BJ1417" s="14"/>
      <c r="BK1417" s="14"/>
      <c r="BL1417" s="14"/>
      <c r="BM1417" s="14"/>
      <c r="BN1417" s="14"/>
      <c r="BO1417" s="14"/>
      <c r="BP1417" s="14"/>
      <c r="BQ1417" s="14"/>
      <c r="BR1417" s="14"/>
      <c r="BS1417" s="17" t="s">
        <v>204</v>
      </c>
      <c r="BT1417" s="15" t="s">
        <v>205</v>
      </c>
      <c r="BU1417" s="16">
        <v>46072.45927083334</v>
      </c>
      <c r="BV1417" s="15" t="s">
        <v>205</v>
      </c>
      <c r="BW1417" s="16">
        <v>46066.66538194445</v>
      </c>
      <c r="BX1417" s="15" t="s">
        <v>205</v>
      </c>
      <c r="BY1417" s="16">
        <v>46072.45927083334</v>
      </c>
      <c r="BZ1417" s="12" t="s">
        <v>206</v>
      </c>
      <c r="CA1417" s="13" t="s">
        <v>185</v>
      </c>
      <c r="CB1417" s="13" t="s">
        <v>23674</v>
      </c>
      <c r="CC1417" s="13" t="s">
        <v>185</v>
      </c>
      <c r="CD1417" s="13" t="s">
        <v>23675</v>
      </c>
      <c r="CE1417" s="13" t="s">
        <v>185</v>
      </c>
      <c r="CF1417" s="13" t="s">
        <v>23676</v>
      </c>
      <c r="CG1417" s="14"/>
      <c r="CH1417" s="14"/>
      <c r="CI1417" s="14"/>
      <c r="CJ1417" s="14"/>
      <c r="CK1417" s="14"/>
      <c r="CL1417" s="14"/>
      <c r="CM1417" s="14"/>
      <c r="CN1417" s="14"/>
      <c r="CO1417" s="14"/>
      <c r="CP1417" s="14"/>
      <c r="CQ1417" s="14"/>
      <c r="CR1417" s="14"/>
      <c r="CS1417" s="14"/>
      <c r="CT1417" s="14"/>
      <c r="CU1417" s="14"/>
      <c r="CV1417" s="14"/>
      <c r="CW1417" s="14"/>
      <c r="CX1417" s="14"/>
      <c r="CY1417" s="14"/>
      <c r="CZ1417" s="14"/>
      <c r="DA1417" s="14"/>
      <c r="DB1417" s="14"/>
      <c r="DC1417" s="14"/>
      <c r="DD1417" s="14"/>
      <c r="DE1417" s="17" t="s">
        <v>204</v>
      </c>
      <c r="DF1417" s="17" t="s">
        <v>277</v>
      </c>
      <c r="DG1417" s="18"/>
      <c r="DH1417" s="15" t="s">
        <v>205</v>
      </c>
      <c r="DI1417" s="16">
        <v>46073.69770833333</v>
      </c>
      <c r="DJ1417" s="15" t="s">
        <v>205</v>
      </c>
      <c r="DK1417" s="16">
        <v>46073.69770833333</v>
      </c>
      <c r="DL1417" s="12" t="s">
        <v>213</v>
      </c>
      <c r="DM1417" s="13" t="s">
        <v>185</v>
      </c>
      <c r="DN1417" s="13" t="s">
        <v>23677</v>
      </c>
      <c r="DO1417" s="13" t="s">
        <v>185</v>
      </c>
      <c r="DP1417" s="13" t="s">
        <v>23678</v>
      </c>
      <c r="DQ1417" s="14"/>
      <c r="DR1417" s="14"/>
      <c r="DS1417" s="14"/>
      <c r="DT1417" s="14"/>
      <c r="DU1417" s="14"/>
      <c r="DV1417" s="14"/>
      <c r="DW1417" s="14"/>
      <c r="DX1417" s="14"/>
      <c r="DY1417" s="14"/>
      <c r="DZ1417" s="14"/>
      <c r="EA1417" s="14"/>
      <c r="EB1417" s="14"/>
      <c r="EC1417" s="14"/>
      <c r="ED1417" s="14"/>
      <c r="EE1417" s="14"/>
      <c r="EF1417" s="14"/>
      <c r="EG1417" s="14"/>
      <c r="EH1417" s="14"/>
      <c r="EI1417" s="17" t="s">
        <v>204</v>
      </c>
      <c r="EJ1417" s="15" t="s">
        <v>205</v>
      </c>
      <c r="EK1417" s="16">
        <v>46087.621203703704</v>
      </c>
      <c r="EL1417" s="12" t="s">
        <v>218</v>
      </c>
      <c r="EM1417" s="13" t="s">
        <v>185</v>
      </c>
      <c r="EN1417" s="13" t="s">
        <v>23679</v>
      </c>
      <c r="EO1417" s="13" t="s">
        <v>185</v>
      </c>
      <c r="EP1417" s="13" t="s">
        <v>23680</v>
      </c>
      <c r="EQ1417" s="14"/>
      <c r="ER1417" s="14"/>
      <c r="ES1417" s="14"/>
      <c r="ET1417" s="14"/>
      <c r="EU1417" s="14"/>
      <c r="EV1417" s="14"/>
      <c r="EW1417" s="14"/>
      <c r="EX1417" s="14"/>
      <c r="EY1417" s="14"/>
      <c r="EZ1417" s="14"/>
      <c r="FA1417" s="14"/>
      <c r="FB1417" s="14"/>
      <c r="FC1417" s="14"/>
      <c r="FD1417" s="14"/>
      <c r="FE1417" s="14"/>
      <c r="FF1417" s="14"/>
      <c r="FG1417" s="14"/>
      <c r="FH1417" s="14"/>
      <c r="FI1417" s="17" t="s">
        <v>204</v>
      </c>
      <c r="FJ1417" s="15" t="s">
        <v>205</v>
      </c>
      <c r="FK1417" s="16">
        <v>46090.72908564815</v>
      </c>
      <c r="FL1417" s="14"/>
      <c r="FM1417" s="14"/>
      <c r="FN1417" s="15" t="s">
        <v>223</v>
      </c>
      <c r="FO1417" s="16">
        <v>46090.72908564815</v>
      </c>
      <c r="FP1417" s="13" t="s">
        <v>23680</v>
      </c>
      <c r="FQ1417" s="13" t="s">
        <v>23681</v>
      </c>
      <c r="FR1417" s="13" t="s">
        <v>23673</v>
      </c>
      <c r="FS1417" s="14"/>
      <c r="FT1417" s="14"/>
      <c r="FU1417" s="14" t="str">
        <f t="shared" si="19"/>
        <v>Base de Dados_Images/TIT-111-504.Imagem do Equipamento-.190830.jpg</v>
      </c>
      <c r="FV1417" s="14"/>
      <c r="FW1417" s="14"/>
    </row>
    <row r="1418" ht="15.75" customHeight="1">
      <c r="A1418" s="10" t="s">
        <v>23015</v>
      </c>
      <c r="B1418" s="10" t="s">
        <v>23639</v>
      </c>
      <c r="C1418" s="10" t="s">
        <v>286</v>
      </c>
      <c r="D1418" s="10" t="s">
        <v>23682</v>
      </c>
      <c r="E1418" s="11" t="s">
        <v>23683</v>
      </c>
      <c r="F1418" s="12" t="s">
        <v>184</v>
      </c>
      <c r="G1418" s="13" t="s">
        <v>185</v>
      </c>
      <c r="H1418" s="13" t="s">
        <v>23684</v>
      </c>
      <c r="I1418" s="13" t="s">
        <v>185</v>
      </c>
      <c r="J1418" s="13" t="s">
        <v>23685</v>
      </c>
      <c r="K1418" s="13" t="s">
        <v>185</v>
      </c>
      <c r="L1418" s="13" t="s">
        <v>23686</v>
      </c>
      <c r="M1418" s="13" t="s">
        <v>185</v>
      </c>
      <c r="N1418" s="13" t="s">
        <v>23687</v>
      </c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K1418" s="14"/>
      <c r="BL1418" s="14"/>
      <c r="BM1418" s="14"/>
      <c r="BN1418" s="14"/>
      <c r="BO1418" s="14"/>
      <c r="BP1418" s="14"/>
      <c r="BQ1418" s="14"/>
      <c r="BR1418" s="14"/>
      <c r="BS1418" s="17" t="s">
        <v>204</v>
      </c>
      <c r="BT1418" s="15" t="s">
        <v>205</v>
      </c>
      <c r="BU1418" s="16">
        <v>46059.643958333334</v>
      </c>
      <c r="BV1418" s="15" t="s">
        <v>205</v>
      </c>
      <c r="BW1418" s="16">
        <v>46059.35188657408</v>
      </c>
      <c r="BX1418" s="15" t="s">
        <v>205</v>
      </c>
      <c r="BY1418" s="16">
        <v>46059.643958333334</v>
      </c>
      <c r="BZ1418" s="12" t="s">
        <v>206</v>
      </c>
      <c r="CA1418" s="13" t="s">
        <v>185</v>
      </c>
      <c r="CB1418" s="13" t="s">
        <v>23688</v>
      </c>
      <c r="CC1418" s="13" t="s">
        <v>185</v>
      </c>
      <c r="CD1418" s="13" t="s">
        <v>23689</v>
      </c>
      <c r="CE1418" s="13" t="s">
        <v>185</v>
      </c>
      <c r="CF1418" s="13" t="s">
        <v>23690</v>
      </c>
      <c r="CG1418" s="14"/>
      <c r="CH1418" s="14"/>
      <c r="CI1418" s="14"/>
      <c r="CJ1418" s="14"/>
      <c r="CK1418" s="14"/>
      <c r="CL1418" s="14"/>
      <c r="CM1418" s="14"/>
      <c r="CN1418" s="14"/>
      <c r="CO1418" s="14"/>
      <c r="CP1418" s="14"/>
      <c r="CQ1418" s="14"/>
      <c r="CR1418" s="14"/>
      <c r="CS1418" s="14"/>
      <c r="CT1418" s="14"/>
      <c r="CU1418" s="14"/>
      <c r="CV1418" s="14"/>
      <c r="CW1418" s="14"/>
      <c r="CX1418" s="14"/>
      <c r="CY1418" s="14"/>
      <c r="CZ1418" s="14"/>
      <c r="DA1418" s="14"/>
      <c r="DB1418" s="14"/>
      <c r="DC1418" s="14"/>
      <c r="DD1418" s="14"/>
      <c r="DE1418" s="17" t="s">
        <v>204</v>
      </c>
      <c r="DF1418" s="17" t="s">
        <v>277</v>
      </c>
      <c r="DG1418" s="18"/>
      <c r="DH1418" s="15" t="s">
        <v>205</v>
      </c>
      <c r="DI1418" s="16">
        <v>46073.697546296295</v>
      </c>
      <c r="DJ1418" s="15" t="s">
        <v>205</v>
      </c>
      <c r="DK1418" s="16">
        <v>46073.697546296295</v>
      </c>
      <c r="DL1418" s="12" t="s">
        <v>213</v>
      </c>
      <c r="DM1418" s="13" t="s">
        <v>185</v>
      </c>
      <c r="DN1418" s="13" t="s">
        <v>23691</v>
      </c>
      <c r="DO1418" s="13" t="s">
        <v>185</v>
      </c>
      <c r="DP1418" s="13" t="s">
        <v>23692</v>
      </c>
      <c r="DQ1418" s="14"/>
      <c r="DR1418" s="14"/>
      <c r="DS1418" s="14"/>
      <c r="DT1418" s="14"/>
      <c r="DU1418" s="14"/>
      <c r="DV1418" s="14"/>
      <c r="DW1418" s="14"/>
      <c r="DX1418" s="14"/>
      <c r="DY1418" s="14"/>
      <c r="DZ1418" s="14"/>
      <c r="EA1418" s="14"/>
      <c r="EB1418" s="14"/>
      <c r="EC1418" s="14"/>
      <c r="ED1418" s="14"/>
      <c r="EE1418" s="14"/>
      <c r="EF1418" s="14"/>
      <c r="EG1418" s="14"/>
      <c r="EH1418" s="14"/>
      <c r="EI1418" s="17" t="s">
        <v>204</v>
      </c>
      <c r="EJ1418" s="15" t="s">
        <v>205</v>
      </c>
      <c r="EK1418" s="16">
        <v>46087.34784722222</v>
      </c>
      <c r="EL1418" s="12" t="s">
        <v>218</v>
      </c>
      <c r="EM1418" s="13" t="s">
        <v>185</v>
      </c>
      <c r="EN1418" s="13" t="s">
        <v>23693</v>
      </c>
      <c r="EO1418" s="13" t="s">
        <v>185</v>
      </c>
      <c r="EP1418" s="13" t="s">
        <v>23694</v>
      </c>
      <c r="EQ1418" s="14"/>
      <c r="ER1418" s="14"/>
      <c r="ES1418" s="14"/>
      <c r="ET1418" s="14"/>
      <c r="EU1418" s="14"/>
      <c r="EV1418" s="14"/>
      <c r="EW1418" s="14"/>
      <c r="EX1418" s="14"/>
      <c r="EY1418" s="14"/>
      <c r="EZ1418" s="14"/>
      <c r="FA1418" s="14"/>
      <c r="FB1418" s="14"/>
      <c r="FC1418" s="14"/>
      <c r="FD1418" s="14"/>
      <c r="FE1418" s="14"/>
      <c r="FF1418" s="14"/>
      <c r="FG1418" s="14"/>
      <c r="FH1418" s="14"/>
      <c r="FI1418" s="17" t="s">
        <v>204</v>
      </c>
      <c r="FJ1418" s="15" t="s">
        <v>205</v>
      </c>
      <c r="FK1418" s="16">
        <v>46090.72917824074</v>
      </c>
      <c r="FL1418" s="14"/>
      <c r="FM1418" s="14"/>
      <c r="FN1418" s="15" t="s">
        <v>223</v>
      </c>
      <c r="FO1418" s="16">
        <v>46090.72917824074</v>
      </c>
      <c r="FP1418" s="13" t="s">
        <v>23694</v>
      </c>
      <c r="FQ1418" s="13" t="s">
        <v>23695</v>
      </c>
      <c r="FR1418" s="13" t="s">
        <v>23696</v>
      </c>
      <c r="FS1418" s="14"/>
      <c r="FT1418" s="14"/>
      <c r="FU1418" s="14" t="str">
        <f t="shared" si="19"/>
        <v>Base de Dados_Images/TIT-111-201.Imagem do Equipamento-.112712.jpg</v>
      </c>
      <c r="FV1418" s="13"/>
      <c r="FW1418" s="13"/>
    </row>
    <row r="1419" ht="15.75" customHeight="1">
      <c r="A1419" s="10" t="s">
        <v>23015</v>
      </c>
      <c r="B1419" s="10" t="s">
        <v>23697</v>
      </c>
      <c r="C1419" s="10" t="s">
        <v>647</v>
      </c>
      <c r="D1419" s="10" t="s">
        <v>23698</v>
      </c>
      <c r="E1419" s="11" t="s">
        <v>23697</v>
      </c>
      <c r="F1419" s="12" t="s">
        <v>184</v>
      </c>
      <c r="G1419" s="13" t="s">
        <v>185</v>
      </c>
      <c r="H1419" s="13" t="s">
        <v>23699</v>
      </c>
      <c r="I1419" s="13" t="s">
        <v>185</v>
      </c>
      <c r="J1419" s="13" t="s">
        <v>23699</v>
      </c>
      <c r="K1419" s="13" t="s">
        <v>185</v>
      </c>
      <c r="L1419" s="13" t="s">
        <v>23700</v>
      </c>
      <c r="M1419" s="13" t="s">
        <v>185</v>
      </c>
      <c r="N1419" s="13" t="s">
        <v>23701</v>
      </c>
      <c r="O1419" s="13" t="s">
        <v>185</v>
      </c>
      <c r="P1419" s="13" t="s">
        <v>23702</v>
      </c>
      <c r="Q1419" s="13" t="s">
        <v>185</v>
      </c>
      <c r="R1419" s="13" t="s">
        <v>23703</v>
      </c>
      <c r="S1419" s="13" t="s">
        <v>185</v>
      </c>
      <c r="T1419" s="13" t="s">
        <v>23704</v>
      </c>
      <c r="U1419" s="13" t="s">
        <v>185</v>
      </c>
      <c r="V1419" s="13" t="s">
        <v>23705</v>
      </c>
      <c r="W1419" s="13" t="s">
        <v>185</v>
      </c>
      <c r="X1419" s="13" t="s">
        <v>23706</v>
      </c>
      <c r="Y1419" s="13" t="s">
        <v>185</v>
      </c>
      <c r="Z1419" s="13" t="s">
        <v>23707</v>
      </c>
      <c r="AA1419" s="13" t="s">
        <v>185</v>
      </c>
      <c r="AB1419" s="13" t="s">
        <v>23707</v>
      </c>
      <c r="AC1419" s="13" t="s">
        <v>185</v>
      </c>
      <c r="AD1419" s="13" t="s">
        <v>23708</v>
      </c>
      <c r="AE1419" s="13" t="s">
        <v>185</v>
      </c>
      <c r="AF1419" s="13" t="s">
        <v>23708</v>
      </c>
      <c r="AG1419" s="13" t="s">
        <v>185</v>
      </c>
      <c r="AH1419" s="13" t="s">
        <v>23709</v>
      </c>
      <c r="AI1419" s="13" t="s">
        <v>185</v>
      </c>
      <c r="AJ1419" s="13" t="s">
        <v>23710</v>
      </c>
      <c r="AK1419" s="13" t="s">
        <v>185</v>
      </c>
      <c r="AL1419" s="13" t="s">
        <v>23711</v>
      </c>
      <c r="AM1419" s="13" t="s">
        <v>185</v>
      </c>
      <c r="AN1419" s="13" t="s">
        <v>23712</v>
      </c>
      <c r="AO1419" s="13" t="s">
        <v>185</v>
      </c>
      <c r="AP1419" s="13" t="s">
        <v>23713</v>
      </c>
      <c r="AQ1419" s="13" t="s">
        <v>185</v>
      </c>
      <c r="AR1419" s="13" t="s">
        <v>23714</v>
      </c>
      <c r="AS1419" s="13" t="s">
        <v>185</v>
      </c>
      <c r="AT1419" s="13" t="s">
        <v>23715</v>
      </c>
      <c r="AU1419" s="13" t="s">
        <v>185</v>
      </c>
      <c r="AV1419" s="13" t="s">
        <v>23716</v>
      </c>
      <c r="AW1419" s="13" t="s">
        <v>185</v>
      </c>
      <c r="AX1419" s="13" t="s">
        <v>23717</v>
      </c>
      <c r="AY1419" s="13" t="s">
        <v>185</v>
      </c>
      <c r="AZ1419" s="13" t="s">
        <v>23718</v>
      </c>
      <c r="BA1419" s="13" t="s">
        <v>185</v>
      </c>
      <c r="BB1419" s="13" t="s">
        <v>23719</v>
      </c>
      <c r="BC1419" s="13" t="s">
        <v>185</v>
      </c>
      <c r="BD1419" s="13" t="s">
        <v>23720</v>
      </c>
      <c r="BE1419" s="13" t="s">
        <v>185</v>
      </c>
      <c r="BF1419" s="13" t="s">
        <v>23721</v>
      </c>
      <c r="BG1419" s="13" t="s">
        <v>195</v>
      </c>
      <c r="BH1419" s="13" t="s">
        <v>23722</v>
      </c>
      <c r="BI1419" s="13" t="s">
        <v>677</v>
      </c>
      <c r="BJ1419" s="13" t="s">
        <v>23723</v>
      </c>
      <c r="BK1419" s="13" t="s">
        <v>185</v>
      </c>
      <c r="BL1419" s="13" t="s">
        <v>23724</v>
      </c>
      <c r="BM1419" s="13" t="s">
        <v>185</v>
      </c>
      <c r="BN1419" s="13" t="s">
        <v>23725</v>
      </c>
      <c r="BO1419" s="14"/>
      <c r="BP1419" s="14"/>
      <c r="BQ1419" s="14"/>
      <c r="BR1419" s="14"/>
      <c r="BS1419" s="15" t="s">
        <v>205</v>
      </c>
      <c r="BT1419" s="15" t="s">
        <v>205</v>
      </c>
      <c r="BU1419" s="16">
        <v>46055.41622685185</v>
      </c>
      <c r="BV1419" s="15" t="s">
        <v>205</v>
      </c>
      <c r="BW1419" s="16">
        <v>46050.64256944445</v>
      </c>
      <c r="BX1419" s="15" t="s">
        <v>204</v>
      </c>
      <c r="BY1419" s="16"/>
      <c r="BZ1419" s="12" t="s">
        <v>206</v>
      </c>
      <c r="CA1419" s="13" t="s">
        <v>185</v>
      </c>
      <c r="CB1419" s="13" t="s">
        <v>23726</v>
      </c>
      <c r="CC1419" s="13" t="s">
        <v>185</v>
      </c>
      <c r="CD1419" s="13" t="s">
        <v>23727</v>
      </c>
      <c r="CE1419" s="13" t="s">
        <v>185</v>
      </c>
      <c r="CF1419" s="13" t="s">
        <v>23728</v>
      </c>
      <c r="CG1419" s="13" t="s">
        <v>185</v>
      </c>
      <c r="CH1419" s="13" t="s">
        <v>23729</v>
      </c>
      <c r="CI1419" s="13" t="s">
        <v>185</v>
      </c>
      <c r="CJ1419" s="13" t="s">
        <v>23730</v>
      </c>
      <c r="CK1419" s="14"/>
      <c r="CL1419" s="14"/>
      <c r="CM1419" s="14"/>
      <c r="CN1419" s="14"/>
      <c r="CO1419" s="14"/>
      <c r="CP1419" s="14"/>
      <c r="CQ1419" s="14"/>
      <c r="CR1419" s="14"/>
      <c r="CS1419" s="14"/>
      <c r="CT1419" s="14"/>
      <c r="CU1419" s="14"/>
      <c r="CV1419" s="14"/>
      <c r="CW1419" s="14"/>
      <c r="CX1419" s="14"/>
      <c r="CY1419" s="14"/>
      <c r="CZ1419" s="14"/>
      <c r="DA1419" s="14"/>
      <c r="DB1419" s="14"/>
      <c r="DC1419" s="14"/>
      <c r="DD1419" s="14"/>
      <c r="DE1419" s="17" t="s">
        <v>204</v>
      </c>
      <c r="DF1419" s="15" t="s">
        <v>205</v>
      </c>
      <c r="DG1419" s="16">
        <v>46080.61342592593</v>
      </c>
      <c r="DH1419" s="15" t="s">
        <v>205</v>
      </c>
      <c r="DI1419" s="16">
        <v>46073.630208333336</v>
      </c>
      <c r="DJ1419" s="15" t="s">
        <v>205</v>
      </c>
      <c r="DK1419" s="16">
        <v>46080.61342592593</v>
      </c>
      <c r="DL1419" s="12" t="s">
        <v>213</v>
      </c>
      <c r="DM1419" s="13" t="s">
        <v>185</v>
      </c>
      <c r="DN1419" s="13" t="s">
        <v>23731</v>
      </c>
      <c r="DO1419" s="13" t="s">
        <v>185</v>
      </c>
      <c r="DP1419" s="13" t="s">
        <v>23732</v>
      </c>
      <c r="DQ1419" s="13" t="s">
        <v>185</v>
      </c>
      <c r="DR1419" s="13" t="s">
        <v>23733</v>
      </c>
      <c r="DS1419" s="13" t="s">
        <v>185</v>
      </c>
      <c r="DT1419" s="13" t="s">
        <v>23734</v>
      </c>
      <c r="DU1419" s="13" t="s">
        <v>185</v>
      </c>
      <c r="DV1419" s="13" t="s">
        <v>23735</v>
      </c>
      <c r="DW1419" s="13" t="s">
        <v>185</v>
      </c>
      <c r="DX1419" s="13" t="s">
        <v>23736</v>
      </c>
      <c r="DY1419" s="13" t="s">
        <v>185</v>
      </c>
      <c r="DZ1419" s="13" t="s">
        <v>23737</v>
      </c>
      <c r="EA1419" s="13" t="s">
        <v>185</v>
      </c>
      <c r="EB1419" s="13" t="s">
        <v>23738</v>
      </c>
      <c r="EC1419" s="13" t="s">
        <v>185</v>
      </c>
      <c r="ED1419" s="13" t="s">
        <v>23738</v>
      </c>
      <c r="EE1419" s="13" t="s">
        <v>185</v>
      </c>
      <c r="EF1419" s="13" t="s">
        <v>23739</v>
      </c>
      <c r="EG1419" s="13" t="s">
        <v>195</v>
      </c>
      <c r="EH1419" s="14"/>
      <c r="EI1419" s="15" t="s">
        <v>204</v>
      </c>
      <c r="EJ1419" s="15" t="s">
        <v>205</v>
      </c>
      <c r="EK1419" s="16">
        <v>46100.753217592595</v>
      </c>
      <c r="EL1419" s="12" t="s">
        <v>218</v>
      </c>
      <c r="EM1419" s="13" t="s">
        <v>185</v>
      </c>
      <c r="EN1419" s="13" t="s">
        <v>23740</v>
      </c>
      <c r="EO1419" s="13" t="s">
        <v>185</v>
      </c>
      <c r="EP1419" s="13" t="s">
        <v>23741</v>
      </c>
      <c r="EQ1419" s="13" t="s">
        <v>185</v>
      </c>
      <c r="ER1419" s="13" t="s">
        <v>23742</v>
      </c>
      <c r="ES1419" s="13" t="s">
        <v>185</v>
      </c>
      <c r="ET1419" s="13" t="s">
        <v>23743</v>
      </c>
      <c r="EU1419" s="13" t="s">
        <v>185</v>
      </c>
      <c r="EV1419" s="13" t="s">
        <v>23744</v>
      </c>
      <c r="EW1419" s="13" t="s">
        <v>185</v>
      </c>
      <c r="EX1419" s="13" t="s">
        <v>23745</v>
      </c>
      <c r="EY1419" s="13" t="s">
        <v>185</v>
      </c>
      <c r="EZ1419" s="13" t="s">
        <v>23746</v>
      </c>
      <c r="FA1419" s="13"/>
      <c r="FB1419" s="13" t="s">
        <v>23747</v>
      </c>
      <c r="FC1419" s="14"/>
      <c r="FD1419" s="14"/>
      <c r="FE1419" s="14"/>
      <c r="FF1419" s="14"/>
      <c r="FG1419" s="14"/>
      <c r="FH1419" s="14"/>
      <c r="FI1419" s="15" t="s">
        <v>204</v>
      </c>
      <c r="FJ1419" s="17" t="s">
        <v>204</v>
      </c>
      <c r="FK1419" s="18"/>
      <c r="FL1419" s="14"/>
      <c r="FM1419" s="14"/>
      <c r="FN1419" s="17" t="s">
        <v>703</v>
      </c>
      <c r="FO1419" s="18"/>
      <c r="FP1419" s="13" t="s">
        <v>23747</v>
      </c>
      <c r="FQ1419" s="13" t="s">
        <v>23748</v>
      </c>
      <c r="FR1419" s="13" t="s">
        <v>23749</v>
      </c>
      <c r="FS1419" s="14"/>
      <c r="FT1419" s="14"/>
      <c r="FU1419" s="14" t="str">
        <f t="shared" si="19"/>
        <v>Base de Dados_Images/EB-8103.Imagem do Equipamento-.135830.jpg</v>
      </c>
      <c r="FV1419" s="14"/>
      <c r="FW1419" s="14"/>
    </row>
    <row r="1420" ht="15.75" customHeight="1">
      <c r="A1420" s="10" t="s">
        <v>23015</v>
      </c>
      <c r="B1420" s="10" t="s">
        <v>23697</v>
      </c>
      <c r="C1420" s="10" t="s">
        <v>286</v>
      </c>
      <c r="D1420" s="10" t="s">
        <v>23750</v>
      </c>
      <c r="E1420" s="11" t="s">
        <v>23751</v>
      </c>
      <c r="F1420" s="12" t="s">
        <v>184</v>
      </c>
      <c r="G1420" s="13" t="s">
        <v>185</v>
      </c>
      <c r="H1420" s="13" t="s">
        <v>23752</v>
      </c>
      <c r="I1420" s="13" t="s">
        <v>185</v>
      </c>
      <c r="J1420" s="13" t="s">
        <v>23753</v>
      </c>
      <c r="K1420" s="13" t="s">
        <v>185</v>
      </c>
      <c r="L1420" s="13" t="s">
        <v>23754</v>
      </c>
      <c r="M1420" s="13" t="s">
        <v>185</v>
      </c>
      <c r="N1420" s="13" t="s">
        <v>23755</v>
      </c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14"/>
      <c r="BC1420" s="14"/>
      <c r="BD1420" s="14"/>
      <c r="BE1420" s="14"/>
      <c r="BF1420" s="14"/>
      <c r="BG1420" s="14"/>
      <c r="BH1420" s="14"/>
      <c r="BI1420" s="14"/>
      <c r="BJ1420" s="14"/>
      <c r="BK1420" s="14"/>
      <c r="BL1420" s="14"/>
      <c r="BM1420" s="14"/>
      <c r="BN1420" s="14"/>
      <c r="BO1420" s="14"/>
      <c r="BP1420" s="14"/>
      <c r="BQ1420" s="14"/>
      <c r="BR1420" s="14"/>
      <c r="BS1420" s="17" t="s">
        <v>204</v>
      </c>
      <c r="BT1420" s="15" t="s">
        <v>205</v>
      </c>
      <c r="BU1420" s="16">
        <v>46055.41643518519</v>
      </c>
      <c r="BV1420" s="15" t="s">
        <v>205</v>
      </c>
      <c r="BW1420" s="16">
        <v>46055.756053240744</v>
      </c>
      <c r="BX1420" s="15" t="s">
        <v>205</v>
      </c>
      <c r="BY1420" s="16">
        <v>46055.756053240744</v>
      </c>
      <c r="BZ1420" s="12" t="s">
        <v>206</v>
      </c>
      <c r="CA1420" s="13" t="s">
        <v>185</v>
      </c>
      <c r="CB1420" s="13" t="s">
        <v>23756</v>
      </c>
      <c r="CC1420" s="13" t="s">
        <v>185</v>
      </c>
      <c r="CD1420" s="13" t="s">
        <v>23757</v>
      </c>
      <c r="CE1420" s="13" t="s">
        <v>185</v>
      </c>
      <c r="CF1420" s="13" t="s">
        <v>23758</v>
      </c>
      <c r="CG1420" s="14"/>
      <c r="CH1420" s="14"/>
      <c r="CI1420" s="14"/>
      <c r="CJ1420" s="14"/>
      <c r="CK1420" s="14"/>
      <c r="CL1420" s="14"/>
      <c r="CM1420" s="14"/>
      <c r="CN1420" s="14"/>
      <c r="CO1420" s="14"/>
      <c r="CP1420" s="14"/>
      <c r="CQ1420" s="14"/>
      <c r="CR1420" s="14"/>
      <c r="CS1420" s="14"/>
      <c r="CT1420" s="14"/>
      <c r="CU1420" s="14"/>
      <c r="CV1420" s="14"/>
      <c r="CW1420" s="14"/>
      <c r="CX1420" s="14"/>
      <c r="CY1420" s="14"/>
      <c r="CZ1420" s="14"/>
      <c r="DA1420" s="14"/>
      <c r="DB1420" s="14"/>
      <c r="DC1420" s="14"/>
      <c r="DD1420" s="14"/>
      <c r="DE1420" s="17" t="s">
        <v>204</v>
      </c>
      <c r="DF1420" s="17" t="s">
        <v>277</v>
      </c>
      <c r="DG1420" s="18"/>
      <c r="DH1420" s="15" t="s">
        <v>205</v>
      </c>
      <c r="DI1420" s="16">
        <v>46073.620775462965</v>
      </c>
      <c r="DJ1420" s="15" t="s">
        <v>205</v>
      </c>
      <c r="DK1420" s="16">
        <v>46073.620775462965</v>
      </c>
      <c r="DL1420" s="12" t="s">
        <v>213</v>
      </c>
      <c r="DM1420" s="13" t="s">
        <v>185</v>
      </c>
      <c r="DN1420" s="13" t="s">
        <v>23759</v>
      </c>
      <c r="DO1420" s="13" t="s">
        <v>185</v>
      </c>
      <c r="DP1420" s="13" t="s">
        <v>23760</v>
      </c>
      <c r="DQ1420" s="14"/>
      <c r="DR1420" s="14"/>
      <c r="DS1420" s="14"/>
      <c r="DT1420" s="14"/>
      <c r="DU1420" s="14"/>
      <c r="DV1420" s="14"/>
      <c r="DW1420" s="14"/>
      <c r="DX1420" s="14"/>
      <c r="DY1420" s="14"/>
      <c r="DZ1420" s="14"/>
      <c r="EA1420" s="14"/>
      <c r="EB1420" s="14"/>
      <c r="EC1420" s="14"/>
      <c r="ED1420" s="14"/>
      <c r="EE1420" s="14"/>
      <c r="EF1420" s="14"/>
      <c r="EG1420" s="14"/>
      <c r="EH1420" s="14"/>
      <c r="EI1420" s="17" t="s">
        <v>204</v>
      </c>
      <c r="EJ1420" s="15" t="s">
        <v>205</v>
      </c>
      <c r="EK1420" s="16">
        <v>46087.34888888889</v>
      </c>
      <c r="EL1420" s="12" t="s">
        <v>218</v>
      </c>
      <c r="EM1420" s="13" t="s">
        <v>185</v>
      </c>
      <c r="EN1420" s="13" t="s">
        <v>23761</v>
      </c>
      <c r="EO1420" s="13" t="s">
        <v>185</v>
      </c>
      <c r="EP1420" s="13" t="s">
        <v>23762</v>
      </c>
      <c r="EQ1420" s="14"/>
      <c r="ER1420" s="14"/>
      <c r="ES1420" s="14"/>
      <c r="ET1420" s="14"/>
      <c r="EU1420" s="14"/>
      <c r="EV1420" s="14"/>
      <c r="EW1420" s="14"/>
      <c r="EX1420" s="14"/>
      <c r="EY1420" s="14"/>
      <c r="EZ1420" s="14"/>
      <c r="FA1420" s="14"/>
      <c r="FB1420" s="14"/>
      <c r="FC1420" s="14"/>
      <c r="FD1420" s="14"/>
      <c r="FE1420" s="14"/>
      <c r="FF1420" s="14"/>
      <c r="FG1420" s="14"/>
      <c r="FH1420" s="14"/>
      <c r="FI1420" s="17" t="s">
        <v>204</v>
      </c>
      <c r="FJ1420" s="15" t="s">
        <v>205</v>
      </c>
      <c r="FK1420" s="16">
        <v>46090.732615740744</v>
      </c>
      <c r="FL1420" s="14"/>
      <c r="FM1420" s="14"/>
      <c r="FN1420" s="15" t="s">
        <v>223</v>
      </c>
      <c r="FO1420" s="16">
        <v>46090.732615740744</v>
      </c>
      <c r="FP1420" s="13" t="s">
        <v>23762</v>
      </c>
      <c r="FQ1420" s="13" t="s">
        <v>23763</v>
      </c>
      <c r="FR1420" s="13" t="s">
        <v>23764</v>
      </c>
      <c r="FS1420" s="14"/>
      <c r="FT1420" s="14"/>
      <c r="FU1420" s="14" t="str">
        <f t="shared" si="19"/>
        <v>Base de Dados_Images/M-108-011-SSL.Imagem do Equipamento-.120628.jpg</v>
      </c>
      <c r="FV1420" s="14"/>
      <c r="FW1420" s="14"/>
    </row>
    <row r="1421" ht="15.75" customHeight="1">
      <c r="A1421" s="10" t="s">
        <v>23015</v>
      </c>
      <c r="B1421" s="10" t="s">
        <v>23765</v>
      </c>
      <c r="C1421" s="10" t="s">
        <v>647</v>
      </c>
      <c r="D1421" s="10" t="s">
        <v>23766</v>
      </c>
      <c r="E1421" s="11" t="s">
        <v>23765</v>
      </c>
      <c r="F1421" s="12" t="s">
        <v>184</v>
      </c>
      <c r="G1421" s="13" t="s">
        <v>185</v>
      </c>
      <c r="H1421" s="13" t="s">
        <v>23767</v>
      </c>
      <c r="I1421" s="13" t="s">
        <v>185</v>
      </c>
      <c r="J1421" s="13" t="s">
        <v>23768</v>
      </c>
      <c r="K1421" s="13" t="s">
        <v>185</v>
      </c>
      <c r="L1421" s="13" t="s">
        <v>23769</v>
      </c>
      <c r="M1421" s="13" t="s">
        <v>185</v>
      </c>
      <c r="N1421" s="13" t="s">
        <v>23769</v>
      </c>
      <c r="O1421" s="13" t="s">
        <v>185</v>
      </c>
      <c r="P1421" s="13" t="s">
        <v>23770</v>
      </c>
      <c r="Q1421" s="13" t="s">
        <v>185</v>
      </c>
      <c r="R1421" s="13" t="s">
        <v>23771</v>
      </c>
      <c r="S1421" s="13" t="s">
        <v>185</v>
      </c>
      <c r="T1421" s="13" t="s">
        <v>23772</v>
      </c>
      <c r="U1421" s="13" t="s">
        <v>185</v>
      </c>
      <c r="V1421" s="13" t="s">
        <v>23773</v>
      </c>
      <c r="W1421" s="13" t="s">
        <v>185</v>
      </c>
      <c r="X1421" s="13" t="s">
        <v>23774</v>
      </c>
      <c r="Y1421" s="13" t="s">
        <v>185</v>
      </c>
      <c r="Z1421" s="13" t="s">
        <v>23775</v>
      </c>
      <c r="AA1421" s="13" t="s">
        <v>185</v>
      </c>
      <c r="AB1421" s="13" t="s">
        <v>23776</v>
      </c>
      <c r="AC1421" s="13" t="s">
        <v>185</v>
      </c>
      <c r="AD1421" s="13" t="s">
        <v>23777</v>
      </c>
      <c r="AE1421" s="13" t="s">
        <v>185</v>
      </c>
      <c r="AF1421" s="13" t="s">
        <v>23778</v>
      </c>
      <c r="AG1421" s="13" t="s">
        <v>185</v>
      </c>
      <c r="AH1421" s="13" t="s">
        <v>23779</v>
      </c>
      <c r="AI1421" s="13" t="s">
        <v>185</v>
      </c>
      <c r="AJ1421" s="13" t="s">
        <v>23780</v>
      </c>
      <c r="AK1421" s="13" t="s">
        <v>185</v>
      </c>
      <c r="AL1421" s="13" t="s">
        <v>23780</v>
      </c>
      <c r="AM1421" s="13" t="s">
        <v>185</v>
      </c>
      <c r="AN1421" s="13" t="s">
        <v>23781</v>
      </c>
      <c r="AO1421" s="13" t="s">
        <v>185</v>
      </c>
      <c r="AP1421" s="13" t="s">
        <v>23782</v>
      </c>
      <c r="AQ1421" s="13" t="s">
        <v>185</v>
      </c>
      <c r="AR1421" s="13" t="s">
        <v>23783</v>
      </c>
      <c r="AS1421" s="13" t="s">
        <v>185</v>
      </c>
      <c r="AT1421" s="13" t="s">
        <v>23784</v>
      </c>
      <c r="AU1421" s="13" t="s">
        <v>185</v>
      </c>
      <c r="AV1421" s="13" t="s">
        <v>23785</v>
      </c>
      <c r="AW1421" s="13" t="s">
        <v>185</v>
      </c>
      <c r="AX1421" s="13" t="s">
        <v>23786</v>
      </c>
      <c r="AY1421" s="13" t="s">
        <v>185</v>
      </c>
      <c r="AZ1421" s="13" t="s">
        <v>23787</v>
      </c>
      <c r="BA1421" s="13" t="s">
        <v>185</v>
      </c>
      <c r="BB1421" s="13" t="s">
        <v>23788</v>
      </c>
      <c r="BC1421" s="13" t="s">
        <v>185</v>
      </c>
      <c r="BD1421" s="13" t="s">
        <v>23789</v>
      </c>
      <c r="BE1421" s="13" t="s">
        <v>185</v>
      </c>
      <c r="BF1421" s="13" t="s">
        <v>23790</v>
      </c>
      <c r="BG1421" s="13" t="s">
        <v>195</v>
      </c>
      <c r="BH1421" s="13" t="s">
        <v>23791</v>
      </c>
      <c r="BI1421" s="13" t="s">
        <v>677</v>
      </c>
      <c r="BJ1421" s="13" t="s">
        <v>23792</v>
      </c>
      <c r="BK1421" s="13" t="s">
        <v>185</v>
      </c>
      <c r="BL1421" s="13" t="s">
        <v>23793</v>
      </c>
      <c r="BM1421" s="13" t="s">
        <v>185</v>
      </c>
      <c r="BN1421" s="13" t="s">
        <v>23794</v>
      </c>
      <c r="BO1421" s="14"/>
      <c r="BP1421" s="14"/>
      <c r="BQ1421" s="14"/>
      <c r="BR1421" s="14"/>
      <c r="BS1421" s="15" t="s">
        <v>205</v>
      </c>
      <c r="BT1421" s="15" t="s">
        <v>205</v>
      </c>
      <c r="BU1421" s="16">
        <v>46055.41886574074</v>
      </c>
      <c r="BV1421" s="15" t="s">
        <v>205</v>
      </c>
      <c r="BW1421" s="16">
        <v>46050.643379629626</v>
      </c>
      <c r="BX1421" s="17" t="s">
        <v>204</v>
      </c>
      <c r="BY1421" s="18"/>
      <c r="BZ1421" s="12" t="s">
        <v>206</v>
      </c>
      <c r="CA1421" s="13" t="s">
        <v>185</v>
      </c>
      <c r="CB1421" s="13" t="s">
        <v>23795</v>
      </c>
      <c r="CC1421" s="13" t="s">
        <v>185</v>
      </c>
      <c r="CD1421" s="13" t="s">
        <v>23796</v>
      </c>
      <c r="CE1421" s="13" t="s">
        <v>185</v>
      </c>
      <c r="CF1421" s="13" t="s">
        <v>23797</v>
      </c>
      <c r="CG1421" s="13" t="s">
        <v>185</v>
      </c>
      <c r="CH1421" s="13" t="s">
        <v>23798</v>
      </c>
      <c r="CI1421" s="13" t="s">
        <v>185</v>
      </c>
      <c r="CJ1421" s="13" t="s">
        <v>23799</v>
      </c>
      <c r="CK1421" s="14"/>
      <c r="CL1421" s="14"/>
      <c r="CM1421" s="14"/>
      <c r="CN1421" s="14"/>
      <c r="CO1421" s="14"/>
      <c r="CP1421" s="14"/>
      <c r="CQ1421" s="14"/>
      <c r="CR1421" s="14"/>
      <c r="CS1421" s="14"/>
      <c r="CT1421" s="14"/>
      <c r="CU1421" s="14"/>
      <c r="CV1421" s="14"/>
      <c r="CW1421" s="14"/>
      <c r="CX1421" s="14"/>
      <c r="CY1421" s="14"/>
      <c r="CZ1421" s="14"/>
      <c r="DA1421" s="14"/>
      <c r="DB1421" s="14"/>
      <c r="DC1421" s="14"/>
      <c r="DD1421" s="14"/>
      <c r="DE1421" s="17" t="s">
        <v>204</v>
      </c>
      <c r="DF1421" s="15" t="s">
        <v>205</v>
      </c>
      <c r="DG1421" s="16">
        <v>46078.45982638889</v>
      </c>
      <c r="DH1421" s="15" t="s">
        <v>205</v>
      </c>
      <c r="DI1421" s="16">
        <v>46073.62167824074</v>
      </c>
      <c r="DJ1421" s="15" t="s">
        <v>205</v>
      </c>
      <c r="DK1421" s="16">
        <v>46078.45982638889</v>
      </c>
      <c r="DL1421" s="12" t="s">
        <v>213</v>
      </c>
      <c r="DM1421" s="13" t="s">
        <v>185</v>
      </c>
      <c r="DN1421" s="13" t="s">
        <v>23800</v>
      </c>
      <c r="DO1421" s="13" t="s">
        <v>185</v>
      </c>
      <c r="DP1421" s="13" t="s">
        <v>23800</v>
      </c>
      <c r="DQ1421" s="13" t="s">
        <v>185</v>
      </c>
      <c r="DR1421" s="13" t="s">
        <v>23801</v>
      </c>
      <c r="DS1421" s="13" t="s">
        <v>185</v>
      </c>
      <c r="DT1421" s="13" t="s">
        <v>23802</v>
      </c>
      <c r="DU1421" s="13" t="s">
        <v>185</v>
      </c>
      <c r="DV1421" s="13" t="s">
        <v>23802</v>
      </c>
      <c r="DW1421" s="13" t="s">
        <v>185</v>
      </c>
      <c r="DX1421" s="13" t="s">
        <v>23803</v>
      </c>
      <c r="DY1421" s="13" t="s">
        <v>185</v>
      </c>
      <c r="DZ1421" s="13" t="s">
        <v>23803</v>
      </c>
      <c r="EA1421" s="13" t="s">
        <v>185</v>
      </c>
      <c r="EB1421" s="13" t="s">
        <v>23804</v>
      </c>
      <c r="EC1421" s="13" t="s">
        <v>185</v>
      </c>
      <c r="ED1421" s="13" t="s">
        <v>23805</v>
      </c>
      <c r="EE1421" s="13" t="s">
        <v>185</v>
      </c>
      <c r="EF1421" s="13" t="s">
        <v>23805</v>
      </c>
      <c r="EG1421" s="13" t="s">
        <v>185</v>
      </c>
      <c r="EH1421" s="14"/>
      <c r="EI1421" s="17" t="s">
        <v>204</v>
      </c>
      <c r="EJ1421" s="15" t="s">
        <v>205</v>
      </c>
      <c r="EK1421" s="16">
        <v>46087.350277777776</v>
      </c>
      <c r="EL1421" s="12" t="s">
        <v>218</v>
      </c>
      <c r="EM1421" s="13" t="s">
        <v>185</v>
      </c>
      <c r="EN1421" s="13" t="s">
        <v>23806</v>
      </c>
      <c r="EO1421" s="13" t="s">
        <v>185</v>
      </c>
      <c r="EP1421" s="13" t="s">
        <v>23807</v>
      </c>
      <c r="EQ1421" s="13" t="s">
        <v>185</v>
      </c>
      <c r="ER1421" s="13" t="s">
        <v>23808</v>
      </c>
      <c r="ES1421" s="13" t="s">
        <v>185</v>
      </c>
      <c r="ET1421" s="13" t="s">
        <v>23809</v>
      </c>
      <c r="EU1421" s="13" t="s">
        <v>185</v>
      </c>
      <c r="EV1421" s="13" t="s">
        <v>23810</v>
      </c>
      <c r="EW1421" s="13" t="s">
        <v>185</v>
      </c>
      <c r="EX1421" s="13" t="s">
        <v>23811</v>
      </c>
      <c r="EY1421" s="13" t="s">
        <v>185</v>
      </c>
      <c r="EZ1421" s="13" t="s">
        <v>23812</v>
      </c>
      <c r="FA1421" s="13" t="s">
        <v>185</v>
      </c>
      <c r="FB1421" s="13" t="s">
        <v>23813</v>
      </c>
      <c r="FC1421" s="14"/>
      <c r="FD1421" s="14"/>
      <c r="FE1421" s="14"/>
      <c r="FF1421" s="14"/>
      <c r="FG1421" s="14"/>
      <c r="FH1421" s="14"/>
      <c r="FI1421" s="17" t="s">
        <v>204</v>
      </c>
      <c r="FJ1421" s="15" t="s">
        <v>205</v>
      </c>
      <c r="FK1421" s="16">
        <v>46093.68483796297</v>
      </c>
      <c r="FL1421" s="14"/>
      <c r="FM1421" s="14"/>
      <c r="FN1421" s="17" t="s">
        <v>703</v>
      </c>
      <c r="FO1421" s="18"/>
      <c r="FP1421" s="13" t="s">
        <v>23812</v>
      </c>
      <c r="FQ1421" s="13" t="s">
        <v>23814</v>
      </c>
      <c r="FR1421" s="13" t="s">
        <v>23815</v>
      </c>
      <c r="FS1421" s="14"/>
      <c r="FT1421" s="14"/>
      <c r="FU1421" s="14" t="str">
        <f t="shared" si="19"/>
        <v>Base de Dados_Images/EB-8102.Imagem do Equipamento-.134402.jpg</v>
      </c>
      <c r="FV1421" s="14"/>
      <c r="FW1421" s="14"/>
    </row>
    <row r="1422" ht="15.75" customHeight="1">
      <c r="A1422" s="10" t="s">
        <v>23015</v>
      </c>
      <c r="B1422" s="10" t="s">
        <v>23765</v>
      </c>
      <c r="C1422" s="10" t="s">
        <v>286</v>
      </c>
      <c r="D1422" s="10" t="s">
        <v>23816</v>
      </c>
      <c r="E1422" s="11" t="s">
        <v>23817</v>
      </c>
      <c r="F1422" s="12" t="s">
        <v>184</v>
      </c>
      <c r="G1422" s="13" t="s">
        <v>185</v>
      </c>
      <c r="H1422" s="13" t="s">
        <v>23818</v>
      </c>
      <c r="I1422" s="13" t="s">
        <v>185</v>
      </c>
      <c r="J1422" s="13" t="s">
        <v>23819</v>
      </c>
      <c r="K1422" s="13" t="s">
        <v>185</v>
      </c>
      <c r="L1422" s="13" t="s">
        <v>23820</v>
      </c>
      <c r="M1422" s="13" t="s">
        <v>195</v>
      </c>
      <c r="N1422" s="13" t="s">
        <v>23821</v>
      </c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  <c r="BH1422" s="14"/>
      <c r="BI1422" s="14"/>
      <c r="BJ1422" s="14"/>
      <c r="BK1422" s="14"/>
      <c r="BL1422" s="14"/>
      <c r="BM1422" s="14"/>
      <c r="BN1422" s="14"/>
      <c r="BO1422" s="14"/>
      <c r="BP1422" s="14"/>
      <c r="BQ1422" s="14"/>
      <c r="BR1422" s="14"/>
      <c r="BS1422" s="15" t="s">
        <v>204</v>
      </c>
      <c r="BT1422" s="15" t="s">
        <v>205</v>
      </c>
      <c r="BU1422" s="16">
        <v>46055.41905092593</v>
      </c>
      <c r="BV1422" s="15" t="s">
        <v>205</v>
      </c>
      <c r="BW1422" s="16">
        <v>46063.55364583333</v>
      </c>
      <c r="BX1422" s="15" t="s">
        <v>205</v>
      </c>
      <c r="BY1422" s="16">
        <v>46063.55364583333</v>
      </c>
      <c r="BZ1422" s="12" t="s">
        <v>206</v>
      </c>
      <c r="CA1422" s="13" t="s">
        <v>185</v>
      </c>
      <c r="CB1422" s="13" t="s">
        <v>23822</v>
      </c>
      <c r="CC1422" s="13" t="s">
        <v>185</v>
      </c>
      <c r="CD1422" s="13" t="s">
        <v>23823</v>
      </c>
      <c r="CE1422" s="13" t="s">
        <v>185</v>
      </c>
      <c r="CF1422" s="13" t="s">
        <v>23824</v>
      </c>
      <c r="CG1422" s="14"/>
      <c r="CH1422" s="14"/>
      <c r="CI1422" s="14"/>
      <c r="CJ1422" s="14"/>
      <c r="CK1422" s="14"/>
      <c r="CL1422" s="14"/>
      <c r="CM1422" s="14"/>
      <c r="CN1422" s="14"/>
      <c r="CO1422" s="14"/>
      <c r="CP1422" s="14"/>
      <c r="CQ1422" s="14"/>
      <c r="CR1422" s="14"/>
      <c r="CS1422" s="14"/>
      <c r="CT1422" s="14"/>
      <c r="CU1422" s="14"/>
      <c r="CV1422" s="14"/>
      <c r="CW1422" s="14"/>
      <c r="CX1422" s="14"/>
      <c r="CY1422" s="14"/>
      <c r="CZ1422" s="14"/>
      <c r="DA1422" s="14"/>
      <c r="DB1422" s="14"/>
      <c r="DC1422" s="14"/>
      <c r="DD1422" s="14"/>
      <c r="DE1422" s="17" t="s">
        <v>204</v>
      </c>
      <c r="DF1422" s="17" t="s">
        <v>277</v>
      </c>
      <c r="DG1422" s="18"/>
      <c r="DH1422" s="15" t="s">
        <v>205</v>
      </c>
      <c r="DI1422" s="16">
        <v>46073.621875</v>
      </c>
      <c r="DJ1422" s="15" t="s">
        <v>205</v>
      </c>
      <c r="DK1422" s="16">
        <v>46073.621875</v>
      </c>
      <c r="DL1422" s="12" t="s">
        <v>213</v>
      </c>
      <c r="DM1422" s="13" t="s">
        <v>185</v>
      </c>
      <c r="DN1422" s="13" t="s">
        <v>23825</v>
      </c>
      <c r="DO1422" s="13" t="s">
        <v>185</v>
      </c>
      <c r="DP1422" s="13" t="s">
        <v>23825</v>
      </c>
      <c r="DQ1422" s="14"/>
      <c r="DR1422" s="14"/>
      <c r="DS1422" s="14"/>
      <c r="DT1422" s="14"/>
      <c r="DU1422" s="14"/>
      <c r="DV1422" s="14"/>
      <c r="DW1422" s="14"/>
      <c r="DX1422" s="14"/>
      <c r="DY1422" s="14"/>
      <c r="DZ1422" s="14"/>
      <c r="EA1422" s="14"/>
      <c r="EB1422" s="14"/>
      <c r="EC1422" s="14"/>
      <c r="ED1422" s="14"/>
      <c r="EE1422" s="14"/>
      <c r="EF1422" s="14"/>
      <c r="EG1422" s="14"/>
      <c r="EH1422" s="14"/>
      <c r="EI1422" s="17" t="s">
        <v>204</v>
      </c>
      <c r="EJ1422" s="15" t="s">
        <v>205</v>
      </c>
      <c r="EK1422" s="16">
        <v>46087.3503587963</v>
      </c>
      <c r="EL1422" s="12" t="s">
        <v>218</v>
      </c>
      <c r="EM1422" s="13" t="s">
        <v>185</v>
      </c>
      <c r="EN1422" s="13" t="s">
        <v>23826</v>
      </c>
      <c r="EO1422" s="13" t="s">
        <v>185</v>
      </c>
      <c r="EP1422" s="13" t="s">
        <v>23827</v>
      </c>
      <c r="EQ1422" s="14"/>
      <c r="ER1422" s="14"/>
      <c r="ES1422" s="14"/>
      <c r="ET1422" s="14"/>
      <c r="EU1422" s="14"/>
      <c r="EV1422" s="14"/>
      <c r="EW1422" s="14"/>
      <c r="EX1422" s="14"/>
      <c r="EY1422" s="14"/>
      <c r="EZ1422" s="14"/>
      <c r="FA1422" s="14"/>
      <c r="FB1422" s="14"/>
      <c r="FC1422" s="14"/>
      <c r="FD1422" s="14"/>
      <c r="FE1422" s="14"/>
      <c r="FF1422" s="14"/>
      <c r="FG1422" s="14"/>
      <c r="FH1422" s="14"/>
      <c r="FI1422" s="17" t="s">
        <v>204</v>
      </c>
      <c r="FJ1422" s="15" t="s">
        <v>205</v>
      </c>
      <c r="FK1422" s="16">
        <v>46092.65730324074</v>
      </c>
      <c r="FL1422" s="14"/>
      <c r="FM1422" s="14"/>
      <c r="FN1422" s="15" t="s">
        <v>223</v>
      </c>
      <c r="FO1422" s="16">
        <v>46092.65730324074</v>
      </c>
      <c r="FP1422" s="13" t="s">
        <v>23827</v>
      </c>
      <c r="FQ1422" s="13" t="s">
        <v>23828</v>
      </c>
      <c r="FR1422" s="13" t="s">
        <v>23829</v>
      </c>
      <c r="FS1422" s="14"/>
      <c r="FT1422" s="14"/>
      <c r="FU1422" s="14" t="str">
        <f t="shared" si="19"/>
        <v>Base de Dados_Images/M-108-012-SSL.Imagem do Equipamento-.134542.jpg</v>
      </c>
      <c r="FV1422" s="14"/>
      <c r="FW1422" s="14"/>
    </row>
    <row r="1423" ht="15.75" customHeight="1">
      <c r="A1423" s="10" t="s">
        <v>23015</v>
      </c>
      <c r="B1423" s="10" t="s">
        <v>23830</v>
      </c>
      <c r="C1423" s="10" t="s">
        <v>1162</v>
      </c>
      <c r="D1423" s="10" t="s">
        <v>23831</v>
      </c>
      <c r="E1423" s="11" t="s">
        <v>23832</v>
      </c>
      <c r="F1423" s="12" t="s">
        <v>184</v>
      </c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14"/>
      <c r="BC1423" s="14"/>
      <c r="BD1423" s="14"/>
      <c r="BE1423" s="14"/>
      <c r="BF1423" s="14"/>
      <c r="BG1423" s="14"/>
      <c r="BH1423" s="14"/>
      <c r="BI1423" s="14"/>
      <c r="BJ1423" s="14"/>
      <c r="BK1423" s="14"/>
      <c r="BL1423" s="14"/>
      <c r="BM1423" s="14"/>
      <c r="BN1423" s="14"/>
      <c r="BO1423" s="14"/>
      <c r="BP1423" s="14"/>
      <c r="BQ1423" s="14"/>
      <c r="BR1423" s="14"/>
      <c r="BS1423" s="17" t="s">
        <v>204</v>
      </c>
      <c r="BT1423" s="17" t="s">
        <v>277</v>
      </c>
      <c r="BU1423" s="18"/>
      <c r="BV1423" s="17" t="s">
        <v>277</v>
      </c>
      <c r="BW1423" s="18"/>
      <c r="BX1423" s="17" t="s">
        <v>277</v>
      </c>
      <c r="BY1423" s="18"/>
      <c r="BZ1423" s="12" t="s">
        <v>206</v>
      </c>
      <c r="CA1423" s="14"/>
      <c r="CB1423" s="14"/>
      <c r="CC1423" s="14"/>
      <c r="CD1423" s="14"/>
      <c r="CE1423" s="14"/>
      <c r="CF1423" s="14"/>
      <c r="CG1423" s="14"/>
      <c r="CH1423" s="14"/>
      <c r="CI1423" s="14"/>
      <c r="CJ1423" s="14"/>
      <c r="CK1423" s="14"/>
      <c r="CL1423" s="14"/>
      <c r="CM1423" s="14"/>
      <c r="CN1423" s="14"/>
      <c r="CO1423" s="14"/>
      <c r="CP1423" s="14"/>
      <c r="CQ1423" s="14"/>
      <c r="CR1423" s="14"/>
      <c r="CS1423" s="14"/>
      <c r="CT1423" s="14"/>
      <c r="CU1423" s="14"/>
      <c r="CV1423" s="14"/>
      <c r="CW1423" s="14"/>
      <c r="CX1423" s="14"/>
      <c r="CY1423" s="14"/>
      <c r="CZ1423" s="14"/>
      <c r="DA1423" s="14"/>
      <c r="DB1423" s="14"/>
      <c r="DC1423" s="14"/>
      <c r="DD1423" s="14"/>
      <c r="DE1423" s="17" t="s">
        <v>204</v>
      </c>
      <c r="DF1423" s="17" t="s">
        <v>277</v>
      </c>
      <c r="DG1423" s="18"/>
      <c r="DH1423" s="17" t="s">
        <v>277</v>
      </c>
      <c r="DI1423" s="18"/>
      <c r="DJ1423" s="17" t="s">
        <v>277</v>
      </c>
      <c r="DK1423" s="18"/>
      <c r="DL1423" s="12" t="s">
        <v>213</v>
      </c>
      <c r="DM1423" s="13" t="s">
        <v>185</v>
      </c>
      <c r="DN1423" s="13" t="s">
        <v>23833</v>
      </c>
      <c r="DO1423" s="13" t="s">
        <v>185</v>
      </c>
      <c r="DP1423" s="13" t="s">
        <v>23833</v>
      </c>
      <c r="DQ1423" s="14"/>
      <c r="DR1423" s="14"/>
      <c r="DS1423" s="14"/>
      <c r="DT1423" s="14"/>
      <c r="DU1423" s="14"/>
      <c r="DV1423" s="14"/>
      <c r="DW1423" s="14"/>
      <c r="DX1423" s="14"/>
      <c r="DY1423" s="14"/>
      <c r="DZ1423" s="14"/>
      <c r="EA1423" s="14"/>
      <c r="EB1423" s="14"/>
      <c r="EC1423" s="14"/>
      <c r="ED1423" s="14"/>
      <c r="EE1423" s="14"/>
      <c r="EF1423" s="14"/>
      <c r="EG1423" s="14"/>
      <c r="EH1423" s="14"/>
      <c r="EI1423" s="17" t="s">
        <v>204</v>
      </c>
      <c r="EJ1423" s="15" t="s">
        <v>205</v>
      </c>
      <c r="EK1423" s="16">
        <v>46087.53569444444</v>
      </c>
      <c r="EL1423" s="12" t="s">
        <v>218</v>
      </c>
      <c r="EM1423" s="13" t="s">
        <v>185</v>
      </c>
      <c r="EN1423" s="13" t="s">
        <v>23834</v>
      </c>
      <c r="EO1423" s="13" t="s">
        <v>185</v>
      </c>
      <c r="EP1423" s="13" t="s">
        <v>23835</v>
      </c>
      <c r="EQ1423" s="14"/>
      <c r="ER1423" s="14"/>
      <c r="ES1423" s="14"/>
      <c r="ET1423" s="14"/>
      <c r="EU1423" s="14"/>
      <c r="EV1423" s="14"/>
      <c r="EW1423" s="14"/>
      <c r="EX1423" s="14"/>
      <c r="EY1423" s="14"/>
      <c r="EZ1423" s="14"/>
      <c r="FA1423" s="14"/>
      <c r="FB1423" s="14"/>
      <c r="FC1423" s="14"/>
      <c r="FD1423" s="14"/>
      <c r="FE1423" s="14"/>
      <c r="FF1423" s="14"/>
      <c r="FG1423" s="14"/>
      <c r="FH1423" s="14"/>
      <c r="FI1423" s="17" t="s">
        <v>204</v>
      </c>
      <c r="FJ1423" s="15" t="s">
        <v>205</v>
      </c>
      <c r="FK1423" s="16">
        <v>46090.733668981484</v>
      </c>
      <c r="FL1423" s="14"/>
      <c r="FM1423" s="14"/>
      <c r="FN1423" s="15" t="s">
        <v>223</v>
      </c>
      <c r="FO1423" s="16">
        <v>46090.733668981484</v>
      </c>
      <c r="FP1423" s="13" t="s">
        <v>23835</v>
      </c>
      <c r="FQ1423" s="14"/>
      <c r="FR1423" s="14"/>
      <c r="FS1423" s="14"/>
      <c r="FT1423" s="14"/>
      <c r="FU1423" s="14" t="str">
        <f t="shared" si="19"/>
        <v/>
      </c>
      <c r="FV1423" s="13" t="s">
        <v>4156</v>
      </c>
      <c r="FW1423" s="13" t="s">
        <v>23836</v>
      </c>
    </row>
    <row r="1424" ht="15.75" customHeight="1">
      <c r="A1424" s="10" t="s">
        <v>23015</v>
      </c>
      <c r="B1424" s="10" t="s">
        <v>23830</v>
      </c>
      <c r="C1424" s="10" t="s">
        <v>647</v>
      </c>
      <c r="D1424" s="10" t="s">
        <v>23837</v>
      </c>
      <c r="E1424" s="11" t="s">
        <v>23838</v>
      </c>
      <c r="F1424" s="12" t="s">
        <v>184</v>
      </c>
      <c r="G1424" s="13" t="s">
        <v>185</v>
      </c>
      <c r="H1424" s="13" t="s">
        <v>23839</v>
      </c>
      <c r="I1424" s="13" t="s">
        <v>185</v>
      </c>
      <c r="J1424" s="13" t="s">
        <v>23840</v>
      </c>
      <c r="K1424" s="13" t="s">
        <v>185</v>
      </c>
      <c r="L1424" s="13" t="s">
        <v>23840</v>
      </c>
      <c r="M1424" s="13" t="s">
        <v>185</v>
      </c>
      <c r="N1424" s="13" t="s">
        <v>23841</v>
      </c>
      <c r="O1424" s="13" t="s">
        <v>185</v>
      </c>
      <c r="P1424" s="13" t="s">
        <v>23842</v>
      </c>
      <c r="Q1424" s="13" t="s">
        <v>185</v>
      </c>
      <c r="R1424" s="13" t="s">
        <v>23843</v>
      </c>
      <c r="S1424" s="13" t="s">
        <v>185</v>
      </c>
      <c r="T1424" s="13" t="s">
        <v>23844</v>
      </c>
      <c r="U1424" s="13" t="s">
        <v>185</v>
      </c>
      <c r="V1424" s="13" t="s">
        <v>23845</v>
      </c>
      <c r="W1424" s="13" t="s">
        <v>185</v>
      </c>
      <c r="X1424" s="13" t="s">
        <v>23846</v>
      </c>
      <c r="Y1424" s="13" t="s">
        <v>185</v>
      </c>
      <c r="Z1424" s="13" t="s">
        <v>23846</v>
      </c>
      <c r="AA1424" s="13" t="s">
        <v>185</v>
      </c>
      <c r="AB1424" s="13" t="s">
        <v>23847</v>
      </c>
      <c r="AC1424" s="13" t="s">
        <v>185</v>
      </c>
      <c r="AD1424" s="13" t="s">
        <v>23848</v>
      </c>
      <c r="AE1424" s="13" t="s">
        <v>185</v>
      </c>
      <c r="AF1424" s="13" t="s">
        <v>23849</v>
      </c>
      <c r="AG1424" s="13" t="s">
        <v>185</v>
      </c>
      <c r="AH1424" s="13" t="s">
        <v>23850</v>
      </c>
      <c r="AI1424" s="13" t="s">
        <v>185</v>
      </c>
      <c r="AJ1424" s="13" t="s">
        <v>23851</v>
      </c>
      <c r="AK1424" s="13" t="s">
        <v>185</v>
      </c>
      <c r="AL1424" s="13" t="s">
        <v>23852</v>
      </c>
      <c r="AM1424" s="13" t="s">
        <v>185</v>
      </c>
      <c r="AN1424" s="13" t="s">
        <v>23853</v>
      </c>
      <c r="AO1424" s="13" t="s">
        <v>185</v>
      </c>
      <c r="AP1424" s="13" t="s">
        <v>23854</v>
      </c>
      <c r="AQ1424" s="13" t="s">
        <v>185</v>
      </c>
      <c r="AR1424" s="13" t="s">
        <v>23855</v>
      </c>
      <c r="AS1424" s="13" t="s">
        <v>185</v>
      </c>
      <c r="AT1424" s="13" t="s">
        <v>23856</v>
      </c>
      <c r="AU1424" s="13" t="s">
        <v>185</v>
      </c>
      <c r="AV1424" s="13" t="s">
        <v>23857</v>
      </c>
      <c r="AW1424" s="13" t="s">
        <v>185</v>
      </c>
      <c r="AX1424" s="13" t="s">
        <v>23858</v>
      </c>
      <c r="AY1424" s="13" t="s">
        <v>185</v>
      </c>
      <c r="AZ1424" s="13" t="s">
        <v>23859</v>
      </c>
      <c r="BA1424" s="13" t="s">
        <v>185</v>
      </c>
      <c r="BB1424" s="13" t="s">
        <v>23860</v>
      </c>
      <c r="BC1424" s="13" t="s">
        <v>185</v>
      </c>
      <c r="BD1424" s="13" t="s">
        <v>23861</v>
      </c>
      <c r="BE1424" s="13" t="s">
        <v>185</v>
      </c>
      <c r="BF1424" s="13" t="s">
        <v>23862</v>
      </c>
      <c r="BG1424" s="13" t="s">
        <v>195</v>
      </c>
      <c r="BH1424" s="13" t="s">
        <v>23863</v>
      </c>
      <c r="BI1424" s="13" t="s">
        <v>195</v>
      </c>
      <c r="BJ1424" s="13" t="s">
        <v>23864</v>
      </c>
      <c r="BK1424" s="13" t="s">
        <v>185</v>
      </c>
      <c r="BL1424" s="13" t="s">
        <v>23865</v>
      </c>
      <c r="BM1424" s="13" t="s">
        <v>185</v>
      </c>
      <c r="BN1424" s="13" t="s">
        <v>23866</v>
      </c>
      <c r="BO1424" s="14"/>
      <c r="BP1424" s="14"/>
      <c r="BQ1424" s="14"/>
      <c r="BR1424" s="14"/>
      <c r="BS1424" s="17" t="s">
        <v>204</v>
      </c>
      <c r="BT1424" s="15" t="s">
        <v>205</v>
      </c>
      <c r="BU1424" s="16">
        <v>46055.40644675926</v>
      </c>
      <c r="BV1424" s="15" t="s">
        <v>205</v>
      </c>
      <c r="BW1424" s="16">
        <v>46050.64457175926</v>
      </c>
      <c r="BX1424" s="15" t="s">
        <v>205</v>
      </c>
      <c r="BY1424" s="16">
        <v>46087.44731481482</v>
      </c>
      <c r="BZ1424" s="12" t="s">
        <v>206</v>
      </c>
      <c r="CA1424" s="13" t="s">
        <v>185</v>
      </c>
      <c r="CB1424" s="13" t="s">
        <v>23867</v>
      </c>
      <c r="CC1424" s="13" t="s">
        <v>185</v>
      </c>
      <c r="CD1424" s="13" t="s">
        <v>23868</v>
      </c>
      <c r="CE1424" s="13" t="s">
        <v>185</v>
      </c>
      <c r="CF1424" s="13" t="s">
        <v>23869</v>
      </c>
      <c r="CG1424" s="13" t="s">
        <v>185</v>
      </c>
      <c r="CH1424" s="13" t="s">
        <v>23870</v>
      </c>
      <c r="CI1424" s="13" t="s">
        <v>185</v>
      </c>
      <c r="CJ1424" s="13" t="s">
        <v>23871</v>
      </c>
      <c r="CK1424" s="14"/>
      <c r="CL1424" s="14"/>
      <c r="CM1424" s="14"/>
      <c r="CN1424" s="14"/>
      <c r="CO1424" s="14"/>
      <c r="CP1424" s="14"/>
      <c r="CQ1424" s="14"/>
      <c r="CR1424" s="14"/>
      <c r="CS1424" s="14"/>
      <c r="CT1424" s="14"/>
      <c r="CU1424" s="14"/>
      <c r="CV1424" s="14"/>
      <c r="CW1424" s="14"/>
      <c r="CX1424" s="14"/>
      <c r="CY1424" s="14"/>
      <c r="CZ1424" s="14"/>
      <c r="DA1424" s="14"/>
      <c r="DB1424" s="14"/>
      <c r="DC1424" s="14"/>
      <c r="DD1424" s="14"/>
      <c r="DE1424" s="17" t="s">
        <v>204</v>
      </c>
      <c r="DF1424" s="15" t="s">
        <v>205</v>
      </c>
      <c r="DG1424" s="16">
        <v>46078.496886574074</v>
      </c>
      <c r="DH1424" s="15" t="s">
        <v>205</v>
      </c>
      <c r="DI1424" s="16">
        <v>46073.62212962963</v>
      </c>
      <c r="DJ1424" s="15" t="s">
        <v>205</v>
      </c>
      <c r="DK1424" s="16">
        <v>46078.496886574074</v>
      </c>
      <c r="DL1424" s="12" t="s">
        <v>213</v>
      </c>
      <c r="DM1424" s="13" t="s">
        <v>185</v>
      </c>
      <c r="DN1424" s="13" t="s">
        <v>23872</v>
      </c>
      <c r="DO1424" s="13" t="s">
        <v>185</v>
      </c>
      <c r="DP1424" s="13" t="s">
        <v>23873</v>
      </c>
      <c r="DQ1424" s="13" t="s">
        <v>185</v>
      </c>
      <c r="DR1424" s="13" t="s">
        <v>23873</v>
      </c>
      <c r="DS1424" s="13" t="s">
        <v>185</v>
      </c>
      <c r="DT1424" s="13" t="s">
        <v>23874</v>
      </c>
      <c r="DU1424" s="13" t="s">
        <v>185</v>
      </c>
      <c r="DV1424" s="13" t="s">
        <v>23875</v>
      </c>
      <c r="DW1424" s="13" t="s">
        <v>185</v>
      </c>
      <c r="DX1424" s="13" t="s">
        <v>23875</v>
      </c>
      <c r="DY1424" s="13" t="s">
        <v>185</v>
      </c>
      <c r="DZ1424" s="13" t="s">
        <v>23876</v>
      </c>
      <c r="EA1424" s="13" t="s">
        <v>185</v>
      </c>
      <c r="EB1424" s="13" t="s">
        <v>23876</v>
      </c>
      <c r="EC1424" s="13" t="s">
        <v>185</v>
      </c>
      <c r="ED1424" s="13" t="s">
        <v>23877</v>
      </c>
      <c r="EE1424" s="13" t="s">
        <v>185</v>
      </c>
      <c r="EF1424" s="13" t="s">
        <v>23878</v>
      </c>
      <c r="EG1424" s="13" t="s">
        <v>185</v>
      </c>
      <c r="EH1424" s="14"/>
      <c r="EI1424" s="17" t="s">
        <v>204</v>
      </c>
      <c r="EJ1424" s="15" t="s">
        <v>205</v>
      </c>
      <c r="EK1424" s="16">
        <v>46087.351689814815</v>
      </c>
      <c r="EL1424" s="12" t="s">
        <v>218</v>
      </c>
      <c r="EM1424" s="13" t="s">
        <v>185</v>
      </c>
      <c r="EN1424" s="13" t="s">
        <v>23879</v>
      </c>
      <c r="EO1424" s="13" t="s">
        <v>185</v>
      </c>
      <c r="EP1424" s="13" t="s">
        <v>23880</v>
      </c>
      <c r="EQ1424" s="13" t="s">
        <v>185</v>
      </c>
      <c r="ER1424" s="13" t="s">
        <v>23881</v>
      </c>
      <c r="ES1424" s="13" t="s">
        <v>185</v>
      </c>
      <c r="ET1424" s="13" t="s">
        <v>23882</v>
      </c>
      <c r="EU1424" s="13" t="s">
        <v>195</v>
      </c>
      <c r="EV1424" s="13" t="s">
        <v>23883</v>
      </c>
      <c r="EW1424" s="13" t="s">
        <v>185</v>
      </c>
      <c r="EX1424" s="13" t="s">
        <v>23884</v>
      </c>
      <c r="EY1424" s="13" t="s">
        <v>195</v>
      </c>
      <c r="EZ1424" s="13" t="s">
        <v>23885</v>
      </c>
      <c r="FA1424" s="13" t="s">
        <v>195</v>
      </c>
      <c r="FB1424" s="13" t="s">
        <v>23886</v>
      </c>
      <c r="FC1424" s="14"/>
      <c r="FD1424" s="14"/>
      <c r="FE1424" s="14"/>
      <c r="FF1424" s="14"/>
      <c r="FG1424" s="14"/>
      <c r="FH1424" s="14"/>
      <c r="FI1424" s="17" t="s">
        <v>204</v>
      </c>
      <c r="FJ1424" s="15" t="s">
        <v>205</v>
      </c>
      <c r="FK1424" s="16">
        <v>46093.53024305555</v>
      </c>
      <c r="FL1424" s="14"/>
      <c r="FM1424" s="14"/>
      <c r="FN1424" s="15" t="s">
        <v>223</v>
      </c>
      <c r="FO1424" s="16">
        <v>46093.53024305555</v>
      </c>
      <c r="FP1424" s="13" t="s">
        <v>23886</v>
      </c>
      <c r="FQ1424" s="13" t="s">
        <v>23887</v>
      </c>
      <c r="FR1424" s="13" t="s">
        <v>23888</v>
      </c>
      <c r="FS1424" s="14"/>
      <c r="FT1424" s="14"/>
      <c r="FU1424" s="14" t="str">
        <f t="shared" si="19"/>
        <v>Base de Dados_Images/ET-8101.Imagem do Equipamento-.135609.jpg</v>
      </c>
      <c r="FV1424" s="14"/>
      <c r="FW1424" s="14"/>
    </row>
    <row r="1425" ht="15.75" customHeight="1">
      <c r="A1425" s="10" t="s">
        <v>23015</v>
      </c>
      <c r="B1425" s="10" t="s">
        <v>23830</v>
      </c>
      <c r="C1425" s="10" t="s">
        <v>286</v>
      </c>
      <c r="D1425" s="10" t="s">
        <v>23889</v>
      </c>
      <c r="E1425" s="11" t="s">
        <v>23890</v>
      </c>
      <c r="F1425" s="12" t="s">
        <v>184</v>
      </c>
      <c r="G1425" s="13" t="s">
        <v>185</v>
      </c>
      <c r="H1425" s="13" t="s">
        <v>23891</v>
      </c>
      <c r="I1425" s="13" t="s">
        <v>185</v>
      </c>
      <c r="J1425" s="13" t="s">
        <v>23892</v>
      </c>
      <c r="K1425" s="13" t="s">
        <v>185</v>
      </c>
      <c r="L1425" s="13" t="s">
        <v>23893</v>
      </c>
      <c r="M1425" s="13" t="s">
        <v>185</v>
      </c>
      <c r="N1425" s="13" t="s">
        <v>23894</v>
      </c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4"/>
      <c r="BF1425" s="14"/>
      <c r="BG1425" s="14"/>
      <c r="BH1425" s="14"/>
      <c r="BI1425" s="14"/>
      <c r="BJ1425" s="14"/>
      <c r="BK1425" s="14"/>
      <c r="BL1425" s="14"/>
      <c r="BM1425" s="14"/>
      <c r="BN1425" s="14"/>
      <c r="BO1425" s="14"/>
      <c r="BP1425" s="14"/>
      <c r="BQ1425" s="14"/>
      <c r="BR1425" s="14"/>
      <c r="BS1425" s="17" t="s">
        <v>204</v>
      </c>
      <c r="BT1425" s="15" t="s">
        <v>205</v>
      </c>
      <c r="BU1425" s="16">
        <v>46059.64386574074</v>
      </c>
      <c r="BV1425" s="15" t="s">
        <v>205</v>
      </c>
      <c r="BW1425" s="16">
        <v>46059.34820601852</v>
      </c>
      <c r="BX1425" s="15" t="s">
        <v>205</v>
      </c>
      <c r="BY1425" s="16">
        <v>46059.64386574074</v>
      </c>
      <c r="BZ1425" s="12" t="s">
        <v>206</v>
      </c>
      <c r="CA1425" s="13" t="s">
        <v>185</v>
      </c>
      <c r="CB1425" s="13" t="s">
        <v>23895</v>
      </c>
      <c r="CC1425" s="13" t="s">
        <v>185</v>
      </c>
      <c r="CD1425" s="13" t="s">
        <v>23896</v>
      </c>
      <c r="CE1425" s="13" t="s">
        <v>185</v>
      </c>
      <c r="CF1425" s="13" t="s">
        <v>23897</v>
      </c>
      <c r="CG1425" s="14"/>
      <c r="CH1425" s="14"/>
      <c r="CI1425" s="14"/>
      <c r="CJ1425" s="14"/>
      <c r="CK1425" s="14"/>
      <c r="CL1425" s="14"/>
      <c r="CM1425" s="14"/>
      <c r="CN1425" s="14"/>
      <c r="CO1425" s="14"/>
      <c r="CP1425" s="14"/>
      <c r="CQ1425" s="14"/>
      <c r="CR1425" s="14"/>
      <c r="CS1425" s="14"/>
      <c r="CT1425" s="14"/>
      <c r="CU1425" s="14"/>
      <c r="CV1425" s="14"/>
      <c r="CW1425" s="14"/>
      <c r="CX1425" s="14"/>
      <c r="CY1425" s="14"/>
      <c r="CZ1425" s="14"/>
      <c r="DA1425" s="14"/>
      <c r="DB1425" s="14"/>
      <c r="DC1425" s="14"/>
      <c r="DD1425" s="14"/>
      <c r="DE1425" s="17" t="s">
        <v>204</v>
      </c>
      <c r="DF1425" s="17" t="s">
        <v>277</v>
      </c>
      <c r="DG1425" s="18"/>
      <c r="DH1425" s="15" t="s">
        <v>205</v>
      </c>
      <c r="DI1425" s="16">
        <v>46073.62341435185</v>
      </c>
      <c r="DJ1425" s="15" t="s">
        <v>205</v>
      </c>
      <c r="DK1425" s="16">
        <v>46073.62341435185</v>
      </c>
      <c r="DL1425" s="12" t="s">
        <v>213</v>
      </c>
      <c r="DM1425" s="13" t="s">
        <v>185</v>
      </c>
      <c r="DN1425" s="13" t="s">
        <v>23898</v>
      </c>
      <c r="DO1425" s="13" t="s">
        <v>185</v>
      </c>
      <c r="DP1425" s="13" t="s">
        <v>23899</v>
      </c>
      <c r="DQ1425" s="14"/>
      <c r="DR1425" s="14"/>
      <c r="DS1425" s="14"/>
      <c r="DT1425" s="14"/>
      <c r="DU1425" s="14"/>
      <c r="DV1425" s="14"/>
      <c r="DW1425" s="14"/>
      <c r="DX1425" s="14"/>
      <c r="DY1425" s="14"/>
      <c r="DZ1425" s="14"/>
      <c r="EA1425" s="14"/>
      <c r="EB1425" s="14"/>
      <c r="EC1425" s="14"/>
      <c r="ED1425" s="14"/>
      <c r="EE1425" s="14"/>
      <c r="EF1425" s="14"/>
      <c r="EG1425" s="14"/>
      <c r="EH1425" s="14"/>
      <c r="EI1425" s="17" t="s">
        <v>204</v>
      </c>
      <c r="EJ1425" s="15" t="s">
        <v>205</v>
      </c>
      <c r="EK1425" s="16">
        <v>46087.37962962963</v>
      </c>
      <c r="EL1425" s="12" t="s">
        <v>218</v>
      </c>
      <c r="EM1425" s="13" t="s">
        <v>185</v>
      </c>
      <c r="EN1425" s="13" t="s">
        <v>23900</v>
      </c>
      <c r="EO1425" s="13" t="s">
        <v>185</v>
      </c>
      <c r="EP1425" s="13" t="s">
        <v>23901</v>
      </c>
      <c r="EQ1425" s="14"/>
      <c r="ER1425" s="14"/>
      <c r="ES1425" s="14"/>
      <c r="ET1425" s="14"/>
      <c r="EU1425" s="14"/>
      <c r="EV1425" s="14"/>
      <c r="EW1425" s="14"/>
      <c r="EX1425" s="14"/>
      <c r="EY1425" s="14"/>
      <c r="EZ1425" s="14"/>
      <c r="FA1425" s="14"/>
      <c r="FB1425" s="14"/>
      <c r="FC1425" s="14"/>
      <c r="FD1425" s="14"/>
      <c r="FE1425" s="14"/>
      <c r="FF1425" s="14"/>
      <c r="FG1425" s="14"/>
      <c r="FH1425" s="14"/>
      <c r="FI1425" s="17" t="s">
        <v>204</v>
      </c>
      <c r="FJ1425" s="15" t="s">
        <v>205</v>
      </c>
      <c r="FK1425" s="16">
        <v>46090.88594907407</v>
      </c>
      <c r="FL1425" s="14"/>
      <c r="FM1425" s="14"/>
      <c r="FN1425" s="15" t="s">
        <v>223</v>
      </c>
      <c r="FO1425" s="16">
        <v>46090.88594907407</v>
      </c>
      <c r="FP1425" s="13" t="s">
        <v>23900</v>
      </c>
      <c r="FQ1425" s="13" t="s">
        <v>23902</v>
      </c>
      <c r="FR1425" s="13" t="s">
        <v>23894</v>
      </c>
      <c r="FS1425" s="14"/>
      <c r="FT1425" s="14"/>
      <c r="FU1425" s="14" t="str">
        <f t="shared" si="19"/>
        <v>Base de Dados_Images/M-108-100-SSL.Imagem do Equipamento-.112120.jpg</v>
      </c>
      <c r="FV1425" s="14"/>
      <c r="FW1425" s="14"/>
    </row>
    <row r="1426" ht="15.75" customHeight="1">
      <c r="A1426" s="10" t="s">
        <v>23015</v>
      </c>
      <c r="B1426" s="10" t="s">
        <v>23830</v>
      </c>
      <c r="C1426" s="10" t="s">
        <v>3150</v>
      </c>
      <c r="D1426" s="10" t="s">
        <v>23903</v>
      </c>
      <c r="E1426" s="11" t="s">
        <v>23904</v>
      </c>
      <c r="F1426" s="12" t="s">
        <v>184</v>
      </c>
      <c r="G1426" s="13" t="s">
        <v>185</v>
      </c>
      <c r="H1426" s="13" t="s">
        <v>23905</v>
      </c>
      <c r="I1426" s="13" t="s">
        <v>185</v>
      </c>
      <c r="J1426" s="13" t="s">
        <v>23906</v>
      </c>
      <c r="K1426" s="13" t="s">
        <v>185</v>
      </c>
      <c r="L1426" s="13" t="s">
        <v>23907</v>
      </c>
      <c r="M1426" s="13" t="s">
        <v>195</v>
      </c>
      <c r="N1426" s="13" t="s">
        <v>23908</v>
      </c>
      <c r="O1426" s="13" t="s">
        <v>195</v>
      </c>
      <c r="P1426" s="13" t="s">
        <v>23909</v>
      </c>
      <c r="Q1426" s="13" t="s">
        <v>185</v>
      </c>
      <c r="R1426" s="13" t="s">
        <v>23910</v>
      </c>
      <c r="S1426" s="13" t="s">
        <v>185</v>
      </c>
      <c r="T1426" s="13" t="s">
        <v>23911</v>
      </c>
      <c r="U1426" s="13" t="s">
        <v>185</v>
      </c>
      <c r="V1426" s="13" t="s">
        <v>23912</v>
      </c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4"/>
      <c r="AX1426" s="14"/>
      <c r="AY1426" s="14"/>
      <c r="AZ1426" s="14"/>
      <c r="BA1426" s="14"/>
      <c r="BB1426" s="14"/>
      <c r="BC1426" s="14"/>
      <c r="BD1426" s="14"/>
      <c r="BE1426" s="14"/>
      <c r="BF1426" s="14"/>
      <c r="BG1426" s="14"/>
      <c r="BH1426" s="14"/>
      <c r="BI1426" s="14"/>
      <c r="BJ1426" s="14"/>
      <c r="BK1426" s="14"/>
      <c r="BL1426" s="14"/>
      <c r="BM1426" s="14"/>
      <c r="BN1426" s="14"/>
      <c r="BO1426" s="14"/>
      <c r="BP1426" s="14"/>
      <c r="BQ1426" s="14"/>
      <c r="BR1426" s="14"/>
      <c r="BS1426" s="17" t="s">
        <v>204</v>
      </c>
      <c r="BT1426" s="17" t="s">
        <v>277</v>
      </c>
      <c r="BU1426" s="18"/>
      <c r="BV1426" s="15" t="s">
        <v>205</v>
      </c>
      <c r="BW1426" s="16">
        <v>46053.37414351852</v>
      </c>
      <c r="BX1426" s="15" t="s">
        <v>205</v>
      </c>
      <c r="BY1426" s="16">
        <v>46053.37414351852</v>
      </c>
      <c r="BZ1426" s="12" t="s">
        <v>206</v>
      </c>
      <c r="CA1426" s="13" t="s">
        <v>185</v>
      </c>
      <c r="CB1426" s="13" t="s">
        <v>23913</v>
      </c>
      <c r="CC1426" s="13" t="s">
        <v>185</v>
      </c>
      <c r="CD1426" s="13" t="s">
        <v>23914</v>
      </c>
      <c r="CE1426" s="14"/>
      <c r="CF1426" s="14"/>
      <c r="CG1426" s="14"/>
      <c r="CH1426" s="14"/>
      <c r="CI1426" s="14"/>
      <c r="CJ1426" s="14"/>
      <c r="CK1426" s="14"/>
      <c r="CL1426" s="14"/>
      <c r="CM1426" s="14"/>
      <c r="CN1426" s="14"/>
      <c r="CO1426" s="14"/>
      <c r="CP1426" s="14"/>
      <c r="CQ1426" s="14"/>
      <c r="CR1426" s="14"/>
      <c r="CS1426" s="14"/>
      <c r="CT1426" s="14"/>
      <c r="CU1426" s="14"/>
      <c r="CV1426" s="14"/>
      <c r="CW1426" s="14"/>
      <c r="CX1426" s="14"/>
      <c r="CY1426" s="14"/>
      <c r="CZ1426" s="14"/>
      <c r="DA1426" s="14"/>
      <c r="DB1426" s="14"/>
      <c r="DC1426" s="14"/>
      <c r="DD1426" s="14"/>
      <c r="DE1426" s="17" t="s">
        <v>204</v>
      </c>
      <c r="DF1426" s="17" t="s">
        <v>277</v>
      </c>
      <c r="DG1426" s="18"/>
      <c r="DH1426" s="15" t="s">
        <v>205</v>
      </c>
      <c r="DI1426" s="16">
        <v>46082.91061342593</v>
      </c>
      <c r="DJ1426" s="15" t="s">
        <v>205</v>
      </c>
      <c r="DK1426" s="16">
        <v>46082.91061342593</v>
      </c>
      <c r="DL1426" s="12" t="s">
        <v>213</v>
      </c>
      <c r="DM1426" s="13" t="s">
        <v>185</v>
      </c>
      <c r="DN1426" s="13" t="s">
        <v>23915</v>
      </c>
      <c r="DO1426" s="14"/>
      <c r="DP1426" s="14"/>
      <c r="DQ1426" s="14"/>
      <c r="DR1426" s="14"/>
      <c r="DS1426" s="14"/>
      <c r="DT1426" s="14"/>
      <c r="DU1426" s="14"/>
      <c r="DV1426" s="14"/>
      <c r="DW1426" s="14"/>
      <c r="DX1426" s="14"/>
      <c r="DY1426" s="14"/>
      <c r="DZ1426" s="14"/>
      <c r="EA1426" s="14"/>
      <c r="EB1426" s="14"/>
      <c r="EC1426" s="14"/>
      <c r="ED1426" s="14"/>
      <c r="EE1426" s="14"/>
      <c r="EF1426" s="14"/>
      <c r="EG1426" s="14"/>
      <c r="EH1426" s="14"/>
      <c r="EI1426" s="17" t="s">
        <v>204</v>
      </c>
      <c r="EJ1426" s="15" t="s">
        <v>205</v>
      </c>
      <c r="EK1426" s="16">
        <v>46087.535775462966</v>
      </c>
      <c r="EL1426" s="12" t="s">
        <v>218</v>
      </c>
      <c r="EM1426" s="13" t="s">
        <v>185</v>
      </c>
      <c r="EN1426" s="13" t="s">
        <v>23916</v>
      </c>
      <c r="EO1426" s="14"/>
      <c r="EP1426" s="14"/>
      <c r="EQ1426" s="14"/>
      <c r="ER1426" s="14"/>
      <c r="ES1426" s="14"/>
      <c r="ET1426" s="14"/>
      <c r="EU1426" s="14"/>
      <c r="EV1426" s="14"/>
      <c r="EW1426" s="14"/>
      <c r="EX1426" s="14"/>
      <c r="EY1426" s="14"/>
      <c r="EZ1426" s="14"/>
      <c r="FA1426" s="14"/>
      <c r="FB1426" s="14"/>
      <c r="FC1426" s="14"/>
      <c r="FD1426" s="14"/>
      <c r="FE1426" s="14"/>
      <c r="FF1426" s="14"/>
      <c r="FG1426" s="14"/>
      <c r="FH1426" s="14"/>
      <c r="FI1426" s="17" t="s">
        <v>204</v>
      </c>
      <c r="FJ1426" s="15" t="s">
        <v>205</v>
      </c>
      <c r="FK1426" s="16">
        <v>46090.886099537034</v>
      </c>
      <c r="FL1426" s="14"/>
      <c r="FM1426" s="14"/>
      <c r="FN1426" s="15" t="s">
        <v>223</v>
      </c>
      <c r="FO1426" s="16">
        <v>46090.886099537034</v>
      </c>
      <c r="FP1426" s="13" t="s">
        <v>23916</v>
      </c>
      <c r="FQ1426" s="13" t="s">
        <v>23917</v>
      </c>
      <c r="FR1426" s="13" t="s">
        <v>23918</v>
      </c>
      <c r="FS1426" s="14"/>
      <c r="FT1426" s="14"/>
      <c r="FU1426" s="14" t="str">
        <f t="shared" si="19"/>
        <v>Base de Dados_Images/XV-108-100.Imagem do Equipamento-.141614.jpg</v>
      </c>
      <c r="FV1426" s="13"/>
      <c r="FW1426" s="13"/>
    </row>
    <row r="1427" ht="15.75" customHeight="1">
      <c r="A1427" s="10" t="s">
        <v>23015</v>
      </c>
      <c r="B1427" s="10" t="s">
        <v>23919</v>
      </c>
      <c r="C1427" s="10" t="s">
        <v>303</v>
      </c>
      <c r="D1427" s="10" t="s">
        <v>23920</v>
      </c>
      <c r="E1427" s="11" t="s">
        <v>23919</v>
      </c>
      <c r="F1427" s="12" t="s">
        <v>184</v>
      </c>
      <c r="G1427" s="13" t="s">
        <v>185</v>
      </c>
      <c r="H1427" s="13" t="s">
        <v>23921</v>
      </c>
      <c r="I1427" s="13" t="s">
        <v>185</v>
      </c>
      <c r="J1427" s="13" t="s">
        <v>23922</v>
      </c>
      <c r="K1427" s="13" t="s">
        <v>185</v>
      </c>
      <c r="L1427" s="13" t="s">
        <v>23923</v>
      </c>
      <c r="M1427" s="13" t="s">
        <v>185</v>
      </c>
      <c r="N1427" s="13" t="s">
        <v>23924</v>
      </c>
      <c r="O1427" s="13" t="s">
        <v>185</v>
      </c>
      <c r="P1427" s="13" t="s">
        <v>23925</v>
      </c>
      <c r="Q1427" s="13" t="s">
        <v>185</v>
      </c>
      <c r="R1427" s="13" t="s">
        <v>23926</v>
      </c>
      <c r="S1427" s="13" t="s">
        <v>185</v>
      </c>
      <c r="T1427" s="13" t="s">
        <v>23927</v>
      </c>
      <c r="U1427" s="13" t="s">
        <v>185</v>
      </c>
      <c r="V1427" s="13" t="s">
        <v>23928</v>
      </c>
      <c r="W1427" s="13" t="s">
        <v>185</v>
      </c>
      <c r="X1427" s="13" t="s">
        <v>23929</v>
      </c>
      <c r="Y1427" s="13" t="s">
        <v>185</v>
      </c>
      <c r="Z1427" s="13" t="s">
        <v>23930</v>
      </c>
      <c r="AA1427" s="13" t="s">
        <v>185</v>
      </c>
      <c r="AB1427" s="13" t="s">
        <v>23931</v>
      </c>
      <c r="AC1427" s="13" t="s">
        <v>185</v>
      </c>
      <c r="AD1427" s="13" t="s">
        <v>23932</v>
      </c>
      <c r="AE1427" s="13" t="s">
        <v>185</v>
      </c>
      <c r="AF1427" s="13" t="s">
        <v>23933</v>
      </c>
      <c r="AG1427" s="13" t="s">
        <v>185</v>
      </c>
      <c r="AH1427" s="13" t="s">
        <v>23934</v>
      </c>
      <c r="AI1427" s="13" t="s">
        <v>185</v>
      </c>
      <c r="AJ1427" s="13" t="s">
        <v>23935</v>
      </c>
      <c r="AK1427" s="13" t="s">
        <v>185</v>
      </c>
      <c r="AL1427" s="13" t="s">
        <v>23936</v>
      </c>
      <c r="AM1427" s="13" t="s">
        <v>185</v>
      </c>
      <c r="AN1427" s="13" t="s">
        <v>23937</v>
      </c>
      <c r="AO1427" s="13" t="s">
        <v>185</v>
      </c>
      <c r="AP1427" s="13" t="s">
        <v>23938</v>
      </c>
      <c r="AQ1427" s="13" t="s">
        <v>185</v>
      </c>
      <c r="AR1427" s="13" t="s">
        <v>23939</v>
      </c>
      <c r="AS1427" s="13" t="s">
        <v>185</v>
      </c>
      <c r="AT1427" s="13" t="s">
        <v>23940</v>
      </c>
      <c r="AU1427" s="13" t="s">
        <v>185</v>
      </c>
      <c r="AV1427" s="13" t="s">
        <v>23941</v>
      </c>
      <c r="AW1427" s="13" t="s">
        <v>185</v>
      </c>
      <c r="AX1427" s="13" t="s">
        <v>23942</v>
      </c>
      <c r="AY1427" s="13" t="s">
        <v>185</v>
      </c>
      <c r="AZ1427" s="13" t="s">
        <v>23943</v>
      </c>
      <c r="BA1427" s="13" t="s">
        <v>195</v>
      </c>
      <c r="BB1427" s="13" t="s">
        <v>23944</v>
      </c>
      <c r="BC1427" s="13" t="s">
        <v>195</v>
      </c>
      <c r="BD1427" s="13" t="s">
        <v>23945</v>
      </c>
      <c r="BE1427" s="13" t="s">
        <v>185</v>
      </c>
      <c r="BF1427" s="13" t="s">
        <v>23946</v>
      </c>
      <c r="BG1427" s="13" t="s">
        <v>185</v>
      </c>
      <c r="BH1427" s="13" t="s">
        <v>23947</v>
      </c>
      <c r="BI1427" s="13" t="s">
        <v>185</v>
      </c>
      <c r="BJ1427" s="13" t="s">
        <v>23948</v>
      </c>
      <c r="BK1427" s="13" t="s">
        <v>195</v>
      </c>
      <c r="BL1427" s="13" t="s">
        <v>23949</v>
      </c>
      <c r="BM1427" s="13" t="s">
        <v>185</v>
      </c>
      <c r="BN1427" s="13" t="s">
        <v>23950</v>
      </c>
      <c r="BO1427" s="13" t="s">
        <v>195</v>
      </c>
      <c r="BP1427" s="13" t="s">
        <v>23951</v>
      </c>
      <c r="BQ1427" s="14"/>
      <c r="BR1427" s="14"/>
      <c r="BS1427" s="15" t="s">
        <v>204</v>
      </c>
      <c r="BT1427" s="15" t="s">
        <v>205</v>
      </c>
      <c r="BU1427" s="16">
        <v>46080.32204861111</v>
      </c>
      <c r="BV1427" s="15" t="s">
        <v>205</v>
      </c>
      <c r="BW1427" s="16">
        <v>46053.38407407407</v>
      </c>
      <c r="BX1427" s="15" t="s">
        <v>205</v>
      </c>
      <c r="BY1427" s="16">
        <v>46099.44561342592</v>
      </c>
      <c r="BZ1427" s="12" t="s">
        <v>206</v>
      </c>
      <c r="CA1427" s="13" t="s">
        <v>185</v>
      </c>
      <c r="CB1427" s="13" t="s">
        <v>23952</v>
      </c>
      <c r="CC1427" s="13" t="s">
        <v>185</v>
      </c>
      <c r="CD1427" s="13" t="s">
        <v>23953</v>
      </c>
      <c r="CE1427" s="13" t="s">
        <v>185</v>
      </c>
      <c r="CF1427" s="13" t="s">
        <v>23954</v>
      </c>
      <c r="CG1427" s="13" t="s">
        <v>185</v>
      </c>
      <c r="CH1427" s="13" t="s">
        <v>23955</v>
      </c>
      <c r="CI1427" s="14"/>
      <c r="CJ1427" s="14"/>
      <c r="CK1427" s="14"/>
      <c r="CL1427" s="14"/>
      <c r="CM1427" s="14"/>
      <c r="CN1427" s="14"/>
      <c r="CO1427" s="14"/>
      <c r="CP1427" s="14"/>
      <c r="CQ1427" s="14"/>
      <c r="CR1427" s="14"/>
      <c r="CS1427" s="14"/>
      <c r="CT1427" s="14"/>
      <c r="CU1427" s="14"/>
      <c r="CV1427" s="14"/>
      <c r="CW1427" s="14"/>
      <c r="CX1427" s="14"/>
      <c r="CY1427" s="14"/>
      <c r="CZ1427" s="14"/>
      <c r="DA1427" s="14"/>
      <c r="DB1427" s="14"/>
      <c r="DC1427" s="14"/>
      <c r="DD1427" s="14"/>
      <c r="DE1427" s="17" t="s">
        <v>204</v>
      </c>
      <c r="DF1427" s="15" t="s">
        <v>205</v>
      </c>
      <c r="DG1427" s="16">
        <v>46078.411724537036</v>
      </c>
      <c r="DH1427" s="15" t="s">
        <v>205</v>
      </c>
      <c r="DI1427" s="16">
        <v>46080.36759259259</v>
      </c>
      <c r="DJ1427" s="15" t="s">
        <v>205</v>
      </c>
      <c r="DK1427" s="16">
        <v>46080.36759259259</v>
      </c>
      <c r="DL1427" s="12" t="s">
        <v>213</v>
      </c>
      <c r="DM1427" s="13" t="s">
        <v>185</v>
      </c>
      <c r="DN1427" s="13" t="s">
        <v>23956</v>
      </c>
      <c r="DO1427" s="13" t="s">
        <v>185</v>
      </c>
      <c r="DP1427" s="13" t="s">
        <v>23957</v>
      </c>
      <c r="DQ1427" s="13" t="s">
        <v>185</v>
      </c>
      <c r="DR1427" s="13" t="s">
        <v>23958</v>
      </c>
      <c r="DS1427" s="13" t="s">
        <v>185</v>
      </c>
      <c r="DT1427" s="13" t="s">
        <v>23958</v>
      </c>
      <c r="DU1427" s="13" t="s">
        <v>185</v>
      </c>
      <c r="DV1427" s="13" t="s">
        <v>23959</v>
      </c>
      <c r="DW1427" s="13" t="s">
        <v>185</v>
      </c>
      <c r="DX1427" s="13" t="s">
        <v>23960</v>
      </c>
      <c r="DY1427" s="13" t="s">
        <v>185</v>
      </c>
      <c r="DZ1427" s="13" t="s">
        <v>23961</v>
      </c>
      <c r="EA1427" s="13" t="s">
        <v>185</v>
      </c>
      <c r="EB1427" s="13" t="s">
        <v>23961</v>
      </c>
      <c r="EC1427" s="14"/>
      <c r="ED1427" s="14"/>
      <c r="EE1427" s="14"/>
      <c r="EF1427" s="14"/>
      <c r="EG1427" s="14"/>
      <c r="EH1427" s="14"/>
      <c r="EI1427" s="17" t="s">
        <v>204</v>
      </c>
      <c r="EJ1427" s="15" t="s">
        <v>205</v>
      </c>
      <c r="EK1427" s="16">
        <v>46087.35055555555</v>
      </c>
      <c r="EL1427" s="12" t="s">
        <v>218</v>
      </c>
      <c r="EM1427" s="13" t="s">
        <v>185</v>
      </c>
      <c r="EN1427" s="13" t="s">
        <v>23962</v>
      </c>
      <c r="EO1427" s="13" t="s">
        <v>185</v>
      </c>
      <c r="EP1427" s="13" t="s">
        <v>23963</v>
      </c>
      <c r="EQ1427" s="13" t="s">
        <v>195</v>
      </c>
      <c r="ER1427" s="13" t="s">
        <v>23964</v>
      </c>
      <c r="ES1427" s="14"/>
      <c r="ET1427" s="14"/>
      <c r="EU1427" s="14"/>
      <c r="EV1427" s="14"/>
      <c r="EW1427" s="14"/>
      <c r="EX1427" s="14"/>
      <c r="EY1427" s="14"/>
      <c r="EZ1427" s="14"/>
      <c r="FA1427" s="14"/>
      <c r="FB1427" s="14"/>
      <c r="FC1427" s="14"/>
      <c r="FD1427" s="14"/>
      <c r="FE1427" s="14"/>
      <c r="FF1427" s="14"/>
      <c r="FG1427" s="14"/>
      <c r="FH1427" s="14"/>
      <c r="FI1427" s="17" t="s">
        <v>204</v>
      </c>
      <c r="FJ1427" s="15" t="s">
        <v>205</v>
      </c>
      <c r="FK1427" s="16">
        <v>46093.531435185185</v>
      </c>
      <c r="FL1427" s="14"/>
      <c r="FM1427" s="14"/>
      <c r="FN1427" s="15" t="s">
        <v>223</v>
      </c>
      <c r="FO1427" s="16">
        <v>46099.44561342592</v>
      </c>
      <c r="FP1427" s="13" t="s">
        <v>23950</v>
      </c>
      <c r="FQ1427" s="13" t="s">
        <v>23965</v>
      </c>
      <c r="FR1427" s="13" t="s">
        <v>23966</v>
      </c>
      <c r="FS1427" s="14"/>
      <c r="FT1427" s="14"/>
      <c r="FU1427" s="14" t="str">
        <f t="shared" si="19"/>
        <v>Base de Dados_Images/EM-8101.Imagem do Equipamento-.113938.jpg</v>
      </c>
      <c r="FV1427" s="13"/>
      <c r="FW1427" s="13"/>
    </row>
    <row r="1428" ht="15.75" customHeight="1">
      <c r="A1428" s="10" t="s">
        <v>23015</v>
      </c>
      <c r="B1428" s="10" t="s">
        <v>23919</v>
      </c>
      <c r="C1428" s="10" t="s">
        <v>181</v>
      </c>
      <c r="D1428" s="10" t="s">
        <v>23967</v>
      </c>
      <c r="E1428" s="11" t="s">
        <v>23968</v>
      </c>
      <c r="F1428" s="12" t="s">
        <v>184</v>
      </c>
      <c r="G1428" s="13" t="s">
        <v>185</v>
      </c>
      <c r="H1428" s="13" t="s">
        <v>23969</v>
      </c>
      <c r="I1428" s="13" t="s">
        <v>185</v>
      </c>
      <c r="J1428" s="13" t="s">
        <v>23970</v>
      </c>
      <c r="K1428" s="13" t="s">
        <v>185</v>
      </c>
      <c r="L1428" s="13" t="s">
        <v>23971</v>
      </c>
      <c r="M1428" s="13" t="s">
        <v>185</v>
      </c>
      <c r="N1428" s="13" t="s">
        <v>23972</v>
      </c>
      <c r="O1428" s="13" t="s">
        <v>195</v>
      </c>
      <c r="P1428" s="13" t="s">
        <v>23973</v>
      </c>
      <c r="Q1428" s="13" t="s">
        <v>185</v>
      </c>
      <c r="R1428" s="13" t="s">
        <v>23974</v>
      </c>
      <c r="S1428" s="13" t="s">
        <v>185</v>
      </c>
      <c r="T1428" s="13" t="s">
        <v>23975</v>
      </c>
      <c r="U1428" s="13" t="s">
        <v>185</v>
      </c>
      <c r="V1428" s="13" t="s">
        <v>23976</v>
      </c>
      <c r="W1428" s="13" t="s">
        <v>185</v>
      </c>
      <c r="X1428" s="13" t="s">
        <v>23977</v>
      </c>
      <c r="Y1428" s="13" t="s">
        <v>195</v>
      </c>
      <c r="Z1428" s="13" t="s">
        <v>23977</v>
      </c>
      <c r="AA1428" s="13" t="s">
        <v>185</v>
      </c>
      <c r="AB1428" s="13" t="s">
        <v>23978</v>
      </c>
      <c r="AC1428" s="13" t="s">
        <v>185</v>
      </c>
      <c r="AD1428" s="13" t="s">
        <v>23979</v>
      </c>
      <c r="AE1428" s="13" t="s">
        <v>185</v>
      </c>
      <c r="AF1428" s="13" t="s">
        <v>23980</v>
      </c>
      <c r="AG1428" s="13" t="s">
        <v>185</v>
      </c>
      <c r="AH1428" s="13" t="s">
        <v>23981</v>
      </c>
      <c r="AI1428" s="13" t="s">
        <v>185</v>
      </c>
      <c r="AJ1428" s="13" t="s">
        <v>23982</v>
      </c>
      <c r="AK1428" s="13" t="s">
        <v>185</v>
      </c>
      <c r="AL1428" s="13" t="s">
        <v>23983</v>
      </c>
      <c r="AM1428" s="13" t="s">
        <v>195</v>
      </c>
      <c r="AN1428" s="13" t="s">
        <v>23984</v>
      </c>
      <c r="AO1428" s="13" t="s">
        <v>195</v>
      </c>
      <c r="AP1428" s="13" t="s">
        <v>23985</v>
      </c>
      <c r="AQ1428" s="14"/>
      <c r="AR1428" s="14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14"/>
      <c r="BC1428" s="14"/>
      <c r="BD1428" s="14"/>
      <c r="BE1428" s="14"/>
      <c r="BF1428" s="14"/>
      <c r="BG1428" s="14"/>
      <c r="BH1428" s="14"/>
      <c r="BI1428" s="14"/>
      <c r="BJ1428" s="14"/>
      <c r="BK1428" s="14"/>
      <c r="BL1428" s="14"/>
      <c r="BM1428" s="14"/>
      <c r="BN1428" s="14"/>
      <c r="BO1428" s="14"/>
      <c r="BP1428" s="14"/>
      <c r="BQ1428" s="14"/>
      <c r="BR1428" s="14"/>
      <c r="BS1428" s="17" t="s">
        <v>204</v>
      </c>
      <c r="BT1428" s="15" t="s">
        <v>205</v>
      </c>
      <c r="BU1428" s="16">
        <v>46055.41688657407</v>
      </c>
      <c r="BV1428" s="15" t="s">
        <v>205</v>
      </c>
      <c r="BW1428" s="16">
        <v>46053.38104166667</v>
      </c>
      <c r="BX1428" s="15" t="s">
        <v>205</v>
      </c>
      <c r="BY1428" s="16">
        <v>46055.41694444444</v>
      </c>
      <c r="BZ1428" s="12" t="s">
        <v>206</v>
      </c>
      <c r="CA1428" s="13" t="s">
        <v>185</v>
      </c>
      <c r="CB1428" s="13" t="s">
        <v>23986</v>
      </c>
      <c r="CC1428" s="13" t="s">
        <v>185</v>
      </c>
      <c r="CD1428" s="13" t="s">
        <v>23987</v>
      </c>
      <c r="CE1428" s="13" t="s">
        <v>185</v>
      </c>
      <c r="CF1428" s="13" t="s">
        <v>23987</v>
      </c>
      <c r="CG1428" s="13" t="s">
        <v>185</v>
      </c>
      <c r="CH1428" s="13" t="s">
        <v>23988</v>
      </c>
      <c r="CI1428" s="13" t="s">
        <v>185</v>
      </c>
      <c r="CJ1428" s="13" t="s">
        <v>23989</v>
      </c>
      <c r="CK1428" s="13" t="s">
        <v>185</v>
      </c>
      <c r="CL1428" s="13" t="s">
        <v>23990</v>
      </c>
      <c r="CM1428" s="14"/>
      <c r="CN1428" s="14"/>
      <c r="CO1428" s="14"/>
      <c r="CP1428" s="14"/>
      <c r="CQ1428" s="14"/>
      <c r="CR1428" s="14"/>
      <c r="CS1428" s="14"/>
      <c r="CT1428" s="14"/>
      <c r="CU1428" s="14"/>
      <c r="CV1428" s="14"/>
      <c r="CW1428" s="14"/>
      <c r="CX1428" s="14"/>
      <c r="CY1428" s="14"/>
      <c r="CZ1428" s="14"/>
      <c r="DA1428" s="14"/>
      <c r="DB1428" s="14"/>
      <c r="DC1428" s="14"/>
      <c r="DD1428" s="14"/>
      <c r="DE1428" s="17" t="s">
        <v>204</v>
      </c>
      <c r="DF1428" s="15" t="s">
        <v>205</v>
      </c>
      <c r="DG1428" s="16">
        <v>46078.41071759259</v>
      </c>
      <c r="DH1428" s="15" t="s">
        <v>205</v>
      </c>
      <c r="DI1428" s="16">
        <v>46078.63182870371</v>
      </c>
      <c r="DJ1428" s="15" t="s">
        <v>205</v>
      </c>
      <c r="DK1428" s="16">
        <v>46078.63182870371</v>
      </c>
      <c r="DL1428" s="12" t="s">
        <v>213</v>
      </c>
      <c r="DM1428" s="13" t="s">
        <v>185</v>
      </c>
      <c r="DN1428" s="13" t="s">
        <v>23991</v>
      </c>
      <c r="DO1428" s="13" t="s">
        <v>185</v>
      </c>
      <c r="DP1428" s="13" t="s">
        <v>23992</v>
      </c>
      <c r="DQ1428" s="13" t="s">
        <v>185</v>
      </c>
      <c r="DR1428" s="13" t="s">
        <v>23992</v>
      </c>
      <c r="DS1428" s="13" t="s">
        <v>185</v>
      </c>
      <c r="DT1428" s="13" t="s">
        <v>23993</v>
      </c>
      <c r="DU1428" s="14"/>
      <c r="DV1428" s="14"/>
      <c r="DW1428" s="14"/>
      <c r="DX1428" s="14"/>
      <c r="DY1428" s="14"/>
      <c r="DZ1428" s="14"/>
      <c r="EA1428" s="14"/>
      <c r="EB1428" s="14"/>
      <c r="EC1428" s="14"/>
      <c r="ED1428" s="14"/>
      <c r="EE1428" s="14"/>
      <c r="EF1428" s="14"/>
      <c r="EG1428" s="14"/>
      <c r="EH1428" s="14"/>
      <c r="EI1428" s="17" t="s">
        <v>204</v>
      </c>
      <c r="EJ1428" s="15" t="s">
        <v>205</v>
      </c>
      <c r="EK1428" s="16">
        <v>46087.35072916667</v>
      </c>
      <c r="EL1428" s="12" t="s">
        <v>218</v>
      </c>
      <c r="EM1428" s="13" t="s">
        <v>185</v>
      </c>
      <c r="EN1428" s="13" t="s">
        <v>23994</v>
      </c>
      <c r="EO1428" s="13" t="s">
        <v>185</v>
      </c>
      <c r="EP1428" s="13" t="s">
        <v>23995</v>
      </c>
      <c r="EQ1428" s="13" t="s">
        <v>185</v>
      </c>
      <c r="ER1428" s="13" t="s">
        <v>23996</v>
      </c>
      <c r="ES1428" s="13" t="s">
        <v>185</v>
      </c>
      <c r="ET1428" s="13" t="s">
        <v>23997</v>
      </c>
      <c r="EU1428" s="14"/>
      <c r="EV1428" s="14"/>
      <c r="EW1428" s="14"/>
      <c r="EX1428" s="14"/>
      <c r="EY1428" s="14"/>
      <c r="EZ1428" s="14"/>
      <c r="FA1428" s="14"/>
      <c r="FB1428" s="14"/>
      <c r="FC1428" s="14"/>
      <c r="FD1428" s="14"/>
      <c r="FE1428" s="14"/>
      <c r="FF1428" s="14"/>
      <c r="FG1428" s="14"/>
      <c r="FH1428" s="14"/>
      <c r="FI1428" s="17" t="s">
        <v>204</v>
      </c>
      <c r="FJ1428" s="15" t="s">
        <v>205</v>
      </c>
      <c r="FK1428" s="16">
        <v>46090.73490740741</v>
      </c>
      <c r="FL1428" s="14"/>
      <c r="FM1428" s="14"/>
      <c r="FN1428" s="15" t="s">
        <v>223</v>
      </c>
      <c r="FO1428" s="16">
        <v>46090.73490740741</v>
      </c>
      <c r="FP1428" s="13" t="s">
        <v>23997</v>
      </c>
      <c r="FQ1428" s="13" t="s">
        <v>23998</v>
      </c>
      <c r="FR1428" s="13" t="s">
        <v>23983</v>
      </c>
      <c r="FS1428" s="14"/>
      <c r="FT1428" s="14"/>
      <c r="FU1428" s="14" t="str">
        <f t="shared" si="19"/>
        <v>Base de Dados_Images/EM-8101-INV2.Imagem do Equipamento-.121213.jpg</v>
      </c>
      <c r="FV1428" s="14"/>
      <c r="FW1428" s="14"/>
    </row>
    <row r="1429" ht="15.75" customHeight="1">
      <c r="A1429" s="10" t="s">
        <v>23015</v>
      </c>
      <c r="B1429" s="10" t="s">
        <v>23999</v>
      </c>
      <c r="C1429" s="10" t="s">
        <v>647</v>
      </c>
      <c r="D1429" s="10" t="s">
        <v>24000</v>
      </c>
      <c r="E1429" s="11" t="s">
        <v>24001</v>
      </c>
      <c r="F1429" s="12" t="s">
        <v>184</v>
      </c>
      <c r="G1429" s="13" t="s">
        <v>185</v>
      </c>
      <c r="H1429" s="13" t="s">
        <v>24002</v>
      </c>
      <c r="I1429" s="13" t="s">
        <v>185</v>
      </c>
      <c r="J1429" s="13" t="s">
        <v>24003</v>
      </c>
      <c r="K1429" s="13" t="s">
        <v>185</v>
      </c>
      <c r="L1429" s="13" t="s">
        <v>24004</v>
      </c>
      <c r="M1429" s="13" t="s">
        <v>185</v>
      </c>
      <c r="N1429" s="13" t="s">
        <v>24005</v>
      </c>
      <c r="O1429" s="13" t="s">
        <v>185</v>
      </c>
      <c r="P1429" s="13" t="s">
        <v>24006</v>
      </c>
      <c r="Q1429" s="13" t="s">
        <v>185</v>
      </c>
      <c r="R1429" s="13" t="s">
        <v>24007</v>
      </c>
      <c r="S1429" s="13" t="s">
        <v>185</v>
      </c>
      <c r="T1429" s="13" t="s">
        <v>24008</v>
      </c>
      <c r="U1429" s="13" t="s">
        <v>185</v>
      </c>
      <c r="V1429" s="13" t="s">
        <v>24009</v>
      </c>
      <c r="W1429" s="13" t="s">
        <v>185</v>
      </c>
      <c r="X1429" s="13" t="s">
        <v>24010</v>
      </c>
      <c r="Y1429" s="13" t="s">
        <v>185</v>
      </c>
      <c r="Z1429" s="13" t="s">
        <v>24011</v>
      </c>
      <c r="AA1429" s="13" t="s">
        <v>185</v>
      </c>
      <c r="AB1429" s="13" t="s">
        <v>24012</v>
      </c>
      <c r="AC1429" s="13" t="s">
        <v>185</v>
      </c>
      <c r="AD1429" s="13" t="s">
        <v>24013</v>
      </c>
      <c r="AE1429" s="13" t="s">
        <v>185</v>
      </c>
      <c r="AF1429" s="13" t="s">
        <v>24014</v>
      </c>
      <c r="AG1429" s="13" t="s">
        <v>185</v>
      </c>
      <c r="AH1429" s="13" t="s">
        <v>24015</v>
      </c>
      <c r="AI1429" s="13" t="s">
        <v>185</v>
      </c>
      <c r="AJ1429" s="13" t="s">
        <v>24016</v>
      </c>
      <c r="AK1429" s="13" t="s">
        <v>195</v>
      </c>
      <c r="AL1429" s="13" t="s">
        <v>24017</v>
      </c>
      <c r="AM1429" s="13" t="s">
        <v>185</v>
      </c>
      <c r="AN1429" s="13" t="s">
        <v>24018</v>
      </c>
      <c r="AO1429" s="13" t="s">
        <v>185</v>
      </c>
      <c r="AP1429" s="13" t="s">
        <v>24019</v>
      </c>
      <c r="AQ1429" s="13" t="s">
        <v>185</v>
      </c>
      <c r="AR1429" s="13" t="s">
        <v>24020</v>
      </c>
      <c r="AS1429" s="13" t="s">
        <v>185</v>
      </c>
      <c r="AT1429" s="13" t="s">
        <v>24021</v>
      </c>
      <c r="AU1429" s="13" t="s">
        <v>185</v>
      </c>
      <c r="AV1429" s="13" t="s">
        <v>24021</v>
      </c>
      <c r="AW1429" s="13" t="s">
        <v>185</v>
      </c>
      <c r="AX1429" s="13" t="s">
        <v>24022</v>
      </c>
      <c r="AY1429" s="13" t="s">
        <v>185</v>
      </c>
      <c r="AZ1429" s="13" t="s">
        <v>24023</v>
      </c>
      <c r="BA1429" s="13" t="s">
        <v>185</v>
      </c>
      <c r="BB1429" s="13" t="s">
        <v>24024</v>
      </c>
      <c r="BC1429" s="13" t="s">
        <v>195</v>
      </c>
      <c r="BD1429" s="13" t="s">
        <v>24025</v>
      </c>
      <c r="BE1429" s="13" t="s">
        <v>185</v>
      </c>
      <c r="BF1429" s="13" t="s">
        <v>24026</v>
      </c>
      <c r="BG1429" s="13" t="s">
        <v>185</v>
      </c>
      <c r="BH1429" s="13" t="s">
        <v>24027</v>
      </c>
      <c r="BI1429" s="13" t="s">
        <v>185</v>
      </c>
      <c r="BJ1429" s="13" t="s">
        <v>24028</v>
      </c>
      <c r="BK1429" s="13" t="s">
        <v>185</v>
      </c>
      <c r="BL1429" s="13" t="s">
        <v>24029</v>
      </c>
      <c r="BM1429" s="13" t="s">
        <v>185</v>
      </c>
      <c r="BN1429" s="13" t="s">
        <v>24030</v>
      </c>
      <c r="BO1429" s="14"/>
      <c r="BP1429" s="14"/>
      <c r="BQ1429" s="14"/>
      <c r="BR1429" s="14"/>
      <c r="BS1429" s="15" t="s">
        <v>204</v>
      </c>
      <c r="BT1429" s="15" t="s">
        <v>205</v>
      </c>
      <c r="BU1429" s="16">
        <v>46095.404641203706</v>
      </c>
      <c r="BV1429" s="15" t="s">
        <v>205</v>
      </c>
      <c r="BW1429" s="16">
        <v>46094.68335648148</v>
      </c>
      <c r="BX1429" s="15" t="s">
        <v>205</v>
      </c>
      <c r="BY1429" s="16">
        <v>46100.640231481484</v>
      </c>
      <c r="BZ1429" s="12" t="s">
        <v>206</v>
      </c>
      <c r="CA1429" s="13" t="s">
        <v>185</v>
      </c>
      <c r="CB1429" s="13" t="s">
        <v>24031</v>
      </c>
      <c r="CC1429" s="13" t="s">
        <v>185</v>
      </c>
      <c r="CD1429" s="13" t="s">
        <v>24032</v>
      </c>
      <c r="CE1429" s="13" t="s">
        <v>185</v>
      </c>
      <c r="CF1429" s="13" t="s">
        <v>24033</v>
      </c>
      <c r="CG1429" s="13" t="s">
        <v>185</v>
      </c>
      <c r="CH1429" s="13" t="s">
        <v>24034</v>
      </c>
      <c r="CI1429" s="13" t="s">
        <v>185</v>
      </c>
      <c r="CJ1429" s="13" t="s">
        <v>24035</v>
      </c>
      <c r="CK1429" s="14"/>
      <c r="CL1429" s="14"/>
      <c r="CM1429" s="14"/>
      <c r="CN1429" s="14"/>
      <c r="CO1429" s="14"/>
      <c r="CP1429" s="14"/>
      <c r="CQ1429" s="14"/>
      <c r="CR1429" s="14"/>
      <c r="CS1429" s="14"/>
      <c r="CT1429" s="14"/>
      <c r="CU1429" s="14"/>
      <c r="CV1429" s="14"/>
      <c r="CW1429" s="14"/>
      <c r="CX1429" s="14"/>
      <c r="CY1429" s="14"/>
      <c r="CZ1429" s="14"/>
      <c r="DA1429" s="14"/>
      <c r="DB1429" s="14"/>
      <c r="DC1429" s="14"/>
      <c r="DD1429" s="14"/>
      <c r="DE1429" s="17" t="s">
        <v>204</v>
      </c>
      <c r="DF1429" s="15" t="s">
        <v>205</v>
      </c>
      <c r="DG1429" s="16">
        <v>46100.64939814815</v>
      </c>
      <c r="DH1429" s="15" t="s">
        <v>205</v>
      </c>
      <c r="DI1429" s="16">
        <v>46100.649502314816</v>
      </c>
      <c r="DJ1429" s="15" t="s">
        <v>205</v>
      </c>
      <c r="DK1429" s="16">
        <v>46100.649502314816</v>
      </c>
      <c r="DL1429" s="12" t="s">
        <v>213</v>
      </c>
      <c r="DM1429" s="13" t="s">
        <v>185</v>
      </c>
      <c r="DN1429" s="13" t="s">
        <v>24036</v>
      </c>
      <c r="DO1429" s="13" t="s">
        <v>185</v>
      </c>
      <c r="DP1429" s="13" t="s">
        <v>24037</v>
      </c>
      <c r="DQ1429" s="13" t="s">
        <v>185</v>
      </c>
      <c r="DR1429" s="13" t="s">
        <v>24038</v>
      </c>
      <c r="DS1429" s="13" t="s">
        <v>185</v>
      </c>
      <c r="DT1429" s="13" t="s">
        <v>24039</v>
      </c>
      <c r="DU1429" s="13" t="s">
        <v>185</v>
      </c>
      <c r="DV1429" s="13" t="s">
        <v>24040</v>
      </c>
      <c r="DW1429" s="13" t="s">
        <v>185</v>
      </c>
      <c r="DX1429" s="13" t="s">
        <v>24041</v>
      </c>
      <c r="DY1429" s="13" t="s">
        <v>195</v>
      </c>
      <c r="DZ1429" s="13" t="s">
        <v>24042</v>
      </c>
      <c r="EA1429" s="13" t="s">
        <v>195</v>
      </c>
      <c r="EB1429" s="13" t="s">
        <v>24042</v>
      </c>
      <c r="EC1429" s="13" t="s">
        <v>185</v>
      </c>
      <c r="ED1429" s="13" t="s">
        <v>24043</v>
      </c>
      <c r="EE1429" s="13" t="s">
        <v>185</v>
      </c>
      <c r="EF1429" s="13" t="s">
        <v>24044</v>
      </c>
      <c r="EG1429" s="13" t="s">
        <v>195</v>
      </c>
      <c r="EH1429" s="14"/>
      <c r="EI1429" s="17" t="s">
        <v>204</v>
      </c>
      <c r="EJ1429" s="15" t="s">
        <v>205</v>
      </c>
      <c r="EK1429" s="16">
        <v>46100.68130787037</v>
      </c>
      <c r="EL1429" s="12" t="s">
        <v>218</v>
      </c>
      <c r="EM1429" s="13" t="s">
        <v>185</v>
      </c>
      <c r="EN1429" s="13" t="s">
        <v>24045</v>
      </c>
      <c r="EO1429" s="13" t="s">
        <v>185</v>
      </c>
      <c r="EP1429" s="13" t="s">
        <v>24046</v>
      </c>
      <c r="EQ1429" s="13" t="s">
        <v>185</v>
      </c>
      <c r="ER1429" s="13" t="s">
        <v>24047</v>
      </c>
      <c r="ES1429" s="13" t="s">
        <v>185</v>
      </c>
      <c r="ET1429" s="13" t="s">
        <v>24048</v>
      </c>
      <c r="EU1429" s="13" t="s">
        <v>185</v>
      </c>
      <c r="EV1429" s="13" t="s">
        <v>24049</v>
      </c>
      <c r="EW1429" s="13" t="s">
        <v>185</v>
      </c>
      <c r="EX1429" s="13" t="s">
        <v>24050</v>
      </c>
      <c r="EY1429" s="13" t="s">
        <v>185</v>
      </c>
      <c r="EZ1429" s="13" t="s">
        <v>24051</v>
      </c>
      <c r="FA1429" s="13" t="s">
        <v>185</v>
      </c>
      <c r="FB1429" s="13" t="s">
        <v>24052</v>
      </c>
      <c r="FC1429" s="14"/>
      <c r="FD1429" s="14"/>
      <c r="FE1429" s="14"/>
      <c r="FF1429" s="14"/>
      <c r="FG1429" s="14"/>
      <c r="FH1429" s="14"/>
      <c r="FI1429" s="17" t="s">
        <v>204</v>
      </c>
      <c r="FJ1429" s="15" t="s">
        <v>205</v>
      </c>
      <c r="FK1429" s="16">
        <v>46100.75068287037</v>
      </c>
      <c r="FL1429" s="14"/>
      <c r="FM1429" s="14"/>
      <c r="FN1429" s="15" t="s">
        <v>223</v>
      </c>
      <c r="FO1429" s="16">
        <v>46100.75068287037</v>
      </c>
      <c r="FP1429" s="13" t="s">
        <v>24052</v>
      </c>
      <c r="FQ1429" s="13" t="s">
        <v>24053</v>
      </c>
      <c r="FR1429" s="13" t="s">
        <v>24026</v>
      </c>
      <c r="FS1429" s="14"/>
      <c r="FT1429" s="14"/>
      <c r="FU1429" s="14" t="str">
        <f t="shared" si="19"/>
        <v>Base de Dados_Images/EB-8101.Imagem do Equipamento-.192324.jpg</v>
      </c>
      <c r="FV1429" s="14"/>
      <c r="FW1429" s="14"/>
    </row>
    <row r="1430" ht="15.75" customHeight="1">
      <c r="A1430" s="10" t="s">
        <v>23015</v>
      </c>
      <c r="B1430" s="10" t="s">
        <v>23999</v>
      </c>
      <c r="C1430" s="10" t="s">
        <v>286</v>
      </c>
      <c r="D1430" s="10" t="s">
        <v>24054</v>
      </c>
      <c r="E1430" s="11" t="s">
        <v>24055</v>
      </c>
      <c r="F1430" s="12" t="s">
        <v>184</v>
      </c>
      <c r="G1430" s="13" t="s">
        <v>185</v>
      </c>
      <c r="H1430" s="13" t="s">
        <v>24056</v>
      </c>
      <c r="I1430" s="13" t="s">
        <v>185</v>
      </c>
      <c r="J1430" s="13" t="s">
        <v>24057</v>
      </c>
      <c r="K1430" s="13" t="s">
        <v>185</v>
      </c>
      <c r="L1430" s="13" t="s">
        <v>24058</v>
      </c>
      <c r="M1430" s="13" t="s">
        <v>185</v>
      </c>
      <c r="N1430" s="13" t="s">
        <v>24059</v>
      </c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  <c r="BC1430" s="14"/>
      <c r="BD1430" s="14"/>
      <c r="BE1430" s="14"/>
      <c r="BF1430" s="14"/>
      <c r="BG1430" s="14"/>
      <c r="BH1430" s="14"/>
      <c r="BI1430" s="14"/>
      <c r="BJ1430" s="14"/>
      <c r="BK1430" s="14"/>
      <c r="BL1430" s="14"/>
      <c r="BM1430" s="14"/>
      <c r="BN1430" s="14"/>
      <c r="BO1430" s="14"/>
      <c r="BP1430" s="14"/>
      <c r="BQ1430" s="14"/>
      <c r="BR1430" s="14"/>
      <c r="BS1430" s="17" t="s">
        <v>204</v>
      </c>
      <c r="BT1430" s="15" t="s">
        <v>205</v>
      </c>
      <c r="BU1430" s="16">
        <v>46100.640439814815</v>
      </c>
      <c r="BV1430" s="15" t="s">
        <v>205</v>
      </c>
      <c r="BW1430" s="16">
        <v>46094.68167824074</v>
      </c>
      <c r="BX1430" s="15" t="s">
        <v>205</v>
      </c>
      <c r="BY1430" s="16">
        <v>46100.640439814815</v>
      </c>
      <c r="BZ1430" s="12" t="s">
        <v>206</v>
      </c>
      <c r="CA1430" s="13" t="s">
        <v>185</v>
      </c>
      <c r="CB1430" s="13" t="s">
        <v>24060</v>
      </c>
      <c r="CC1430" s="13" t="s">
        <v>185</v>
      </c>
      <c r="CD1430" s="13" t="s">
        <v>24061</v>
      </c>
      <c r="CE1430" s="13" t="s">
        <v>185</v>
      </c>
      <c r="CF1430" s="13" t="s">
        <v>24062</v>
      </c>
      <c r="CG1430" s="14"/>
      <c r="CH1430" s="14"/>
      <c r="CI1430" s="14"/>
      <c r="CJ1430" s="14"/>
      <c r="CK1430" s="14"/>
      <c r="CL1430" s="14"/>
      <c r="CM1430" s="14"/>
      <c r="CN1430" s="14"/>
      <c r="CO1430" s="14"/>
      <c r="CP1430" s="14"/>
      <c r="CQ1430" s="14"/>
      <c r="CR1430" s="14"/>
      <c r="CS1430" s="14"/>
      <c r="CT1430" s="14"/>
      <c r="CU1430" s="14"/>
      <c r="CV1430" s="14"/>
      <c r="CW1430" s="14"/>
      <c r="CX1430" s="14"/>
      <c r="CY1430" s="14"/>
      <c r="CZ1430" s="14"/>
      <c r="DA1430" s="14"/>
      <c r="DB1430" s="14"/>
      <c r="DC1430" s="14"/>
      <c r="DD1430" s="14"/>
      <c r="DE1430" s="17" t="s">
        <v>204</v>
      </c>
      <c r="DF1430" s="17" t="s">
        <v>277</v>
      </c>
      <c r="DG1430" s="18"/>
      <c r="DH1430" s="15" t="s">
        <v>205</v>
      </c>
      <c r="DI1430" s="16">
        <v>46100.64960648148</v>
      </c>
      <c r="DJ1430" s="15" t="s">
        <v>205</v>
      </c>
      <c r="DK1430" s="16">
        <v>46100.64960648148</v>
      </c>
      <c r="DL1430" s="12" t="s">
        <v>213</v>
      </c>
      <c r="DM1430" s="13" t="s">
        <v>185</v>
      </c>
      <c r="DN1430" s="13" t="s">
        <v>24063</v>
      </c>
      <c r="DO1430" s="13" t="s">
        <v>185</v>
      </c>
      <c r="DP1430" s="13" t="s">
        <v>24064</v>
      </c>
      <c r="DQ1430" s="14"/>
      <c r="DR1430" s="14"/>
      <c r="DS1430" s="14"/>
      <c r="DT1430" s="14"/>
      <c r="DU1430" s="14"/>
      <c r="DV1430" s="14"/>
      <c r="DW1430" s="14"/>
      <c r="DX1430" s="14"/>
      <c r="DY1430" s="14"/>
      <c r="DZ1430" s="14"/>
      <c r="EA1430" s="14"/>
      <c r="EB1430" s="14"/>
      <c r="EC1430" s="14"/>
      <c r="ED1430" s="14"/>
      <c r="EE1430" s="14"/>
      <c r="EF1430" s="14"/>
      <c r="EG1430" s="14"/>
      <c r="EH1430" s="14"/>
      <c r="EI1430" s="17" t="s">
        <v>204</v>
      </c>
      <c r="EJ1430" s="15" t="s">
        <v>205</v>
      </c>
      <c r="EK1430" s="16">
        <v>46100.68138888889</v>
      </c>
      <c r="EL1430" s="12" t="s">
        <v>218</v>
      </c>
      <c r="EM1430" s="13" t="s">
        <v>185</v>
      </c>
      <c r="EN1430" s="13" t="s">
        <v>24065</v>
      </c>
      <c r="EO1430" s="13" t="s">
        <v>185</v>
      </c>
      <c r="EP1430" s="13" t="s">
        <v>24066</v>
      </c>
      <c r="EQ1430" s="14"/>
      <c r="ER1430" s="14"/>
      <c r="ES1430" s="14"/>
      <c r="ET1430" s="14"/>
      <c r="EU1430" s="14"/>
      <c r="EV1430" s="14"/>
      <c r="EW1430" s="14"/>
      <c r="EX1430" s="14"/>
      <c r="EY1430" s="14"/>
      <c r="EZ1430" s="14"/>
      <c r="FA1430" s="14"/>
      <c r="FB1430" s="14"/>
      <c r="FC1430" s="14"/>
      <c r="FD1430" s="14"/>
      <c r="FE1430" s="14"/>
      <c r="FF1430" s="14"/>
      <c r="FG1430" s="14"/>
      <c r="FH1430" s="14"/>
      <c r="FI1430" s="17" t="s">
        <v>204</v>
      </c>
      <c r="FJ1430" s="15" t="s">
        <v>205</v>
      </c>
      <c r="FK1430" s="16">
        <v>46100.75085648148</v>
      </c>
      <c r="FL1430" s="14"/>
      <c r="FM1430" s="14"/>
      <c r="FN1430" s="15" t="s">
        <v>223</v>
      </c>
      <c r="FO1430" s="16">
        <v>46100.75085648148</v>
      </c>
      <c r="FP1430" s="13" t="s">
        <v>24066</v>
      </c>
      <c r="FQ1430" s="13" t="s">
        <v>24067</v>
      </c>
      <c r="FR1430" s="13" t="s">
        <v>24059</v>
      </c>
      <c r="FS1430" s="14"/>
      <c r="FT1430" s="14"/>
      <c r="FU1430" s="14" t="str">
        <f t="shared" si="19"/>
        <v>Base de Dados_Images/M-108-010-SSL.Imagem do Equipamento-.192137.jpg</v>
      </c>
      <c r="FV1430" s="14"/>
      <c r="FW1430" s="14"/>
    </row>
    <row r="1431" ht="15.75" customHeight="1">
      <c r="A1431" s="10" t="s">
        <v>23015</v>
      </c>
      <c r="B1431" s="10" t="s">
        <v>24068</v>
      </c>
      <c r="C1431" s="10" t="s">
        <v>24069</v>
      </c>
      <c r="D1431" s="10" t="s">
        <v>24070</v>
      </c>
      <c r="E1431" s="11" t="s">
        <v>24071</v>
      </c>
      <c r="F1431" s="12" t="s">
        <v>184</v>
      </c>
      <c r="G1431" s="13" t="s">
        <v>185</v>
      </c>
      <c r="H1431" s="13" t="s">
        <v>24072</v>
      </c>
      <c r="I1431" s="13" t="s">
        <v>185</v>
      </c>
      <c r="J1431" s="13" t="s">
        <v>24073</v>
      </c>
      <c r="K1431" s="13" t="s">
        <v>185</v>
      </c>
      <c r="L1431" s="13" t="s">
        <v>24074</v>
      </c>
      <c r="M1431" s="13" t="s">
        <v>185</v>
      </c>
      <c r="N1431" s="13" t="s">
        <v>24075</v>
      </c>
      <c r="O1431" s="13" t="s">
        <v>185</v>
      </c>
      <c r="P1431" s="13" t="s">
        <v>24076</v>
      </c>
      <c r="Q1431" s="13" t="s">
        <v>195</v>
      </c>
      <c r="R1431" s="13" t="s">
        <v>24077</v>
      </c>
      <c r="S1431" s="13" t="s">
        <v>185</v>
      </c>
      <c r="T1431" s="13" t="s">
        <v>24078</v>
      </c>
      <c r="U1431" s="13" t="s">
        <v>185</v>
      </c>
      <c r="V1431" s="13" t="s">
        <v>24079</v>
      </c>
      <c r="W1431" s="13" t="s">
        <v>185</v>
      </c>
      <c r="X1431" s="13" t="s">
        <v>24080</v>
      </c>
      <c r="Y1431" s="13" t="s">
        <v>185</v>
      </c>
      <c r="Z1431" s="13" t="s">
        <v>24081</v>
      </c>
      <c r="AA1431" s="13" t="s">
        <v>185</v>
      </c>
      <c r="AB1431" s="13" t="s">
        <v>24082</v>
      </c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14"/>
      <c r="BC1431" s="14"/>
      <c r="BD1431" s="14"/>
      <c r="BE1431" s="14"/>
      <c r="BF1431" s="14"/>
      <c r="BG1431" s="14"/>
      <c r="BH1431" s="14"/>
      <c r="BI1431" s="14"/>
      <c r="BJ1431" s="14"/>
      <c r="BK1431" s="14"/>
      <c r="BL1431" s="14"/>
      <c r="BM1431" s="14"/>
      <c r="BN1431" s="14"/>
      <c r="BO1431" s="14"/>
      <c r="BP1431" s="14"/>
      <c r="BQ1431" s="14"/>
      <c r="BR1431" s="14"/>
      <c r="BS1431" s="17" t="s">
        <v>204</v>
      </c>
      <c r="BT1431" s="15" t="s">
        <v>205</v>
      </c>
      <c r="BU1431" s="16">
        <v>46087.41465277778</v>
      </c>
      <c r="BV1431" s="15" t="s">
        <v>205</v>
      </c>
      <c r="BW1431" s="16">
        <v>46082.172060185185</v>
      </c>
      <c r="BX1431" s="15" t="s">
        <v>205</v>
      </c>
      <c r="BY1431" s="16">
        <v>46087.43753472222</v>
      </c>
      <c r="BZ1431" s="12" t="s">
        <v>206</v>
      </c>
      <c r="CA1431" s="13" t="s">
        <v>185</v>
      </c>
      <c r="CB1431" s="13" t="s">
        <v>24083</v>
      </c>
      <c r="CC1431" s="13" t="s">
        <v>185</v>
      </c>
      <c r="CD1431" s="13" t="s">
        <v>24084</v>
      </c>
      <c r="CE1431" s="13" t="s">
        <v>185</v>
      </c>
      <c r="CF1431" s="13" t="s">
        <v>24085</v>
      </c>
      <c r="CG1431" s="13" t="s">
        <v>185</v>
      </c>
      <c r="CH1431" s="13" t="s">
        <v>24086</v>
      </c>
      <c r="CI1431" s="14"/>
      <c r="CJ1431" s="14"/>
      <c r="CK1431" s="14"/>
      <c r="CL1431" s="14"/>
      <c r="CM1431" s="14"/>
      <c r="CN1431" s="14"/>
      <c r="CO1431" s="14"/>
      <c r="CP1431" s="14"/>
      <c r="CQ1431" s="14"/>
      <c r="CR1431" s="14"/>
      <c r="CS1431" s="14"/>
      <c r="CT1431" s="14"/>
      <c r="CU1431" s="14"/>
      <c r="CV1431" s="14"/>
      <c r="CW1431" s="14"/>
      <c r="CX1431" s="14"/>
      <c r="CY1431" s="14"/>
      <c r="CZ1431" s="14"/>
      <c r="DA1431" s="14"/>
      <c r="DB1431" s="14"/>
      <c r="DC1431" s="14"/>
      <c r="DD1431" s="14"/>
      <c r="DE1431" s="15" t="s">
        <v>204</v>
      </c>
      <c r="DF1431" s="17" t="s">
        <v>277</v>
      </c>
      <c r="DG1431" s="18"/>
      <c r="DH1431" s="15" t="s">
        <v>205</v>
      </c>
      <c r="DI1431" s="16">
        <v>46090.88700231481</v>
      </c>
      <c r="DJ1431" s="15" t="s">
        <v>205</v>
      </c>
      <c r="DK1431" s="16">
        <v>46090.88700231481</v>
      </c>
      <c r="DL1431" s="12" t="s">
        <v>213</v>
      </c>
      <c r="DM1431" s="13" t="s">
        <v>185</v>
      </c>
      <c r="DN1431" s="13" t="s">
        <v>24087</v>
      </c>
      <c r="DO1431" s="13" t="s">
        <v>185</v>
      </c>
      <c r="DP1431" s="13" t="s">
        <v>24088</v>
      </c>
      <c r="DQ1431" s="13" t="s">
        <v>185</v>
      </c>
      <c r="DR1431" s="13" t="s">
        <v>24089</v>
      </c>
      <c r="DS1431" s="13" t="s">
        <v>185</v>
      </c>
      <c r="DT1431" s="13" t="s">
        <v>24090</v>
      </c>
      <c r="DU1431" s="13" t="s">
        <v>185</v>
      </c>
      <c r="DV1431" s="13" t="s">
        <v>24091</v>
      </c>
      <c r="DW1431" s="13" t="s">
        <v>185</v>
      </c>
      <c r="DX1431" s="13" t="s">
        <v>24092</v>
      </c>
      <c r="DY1431" s="13" t="s">
        <v>185</v>
      </c>
      <c r="DZ1431" s="13" t="s">
        <v>24093</v>
      </c>
      <c r="EA1431" s="14"/>
      <c r="EB1431" s="14"/>
      <c r="EC1431" s="14"/>
      <c r="ED1431" s="14"/>
      <c r="EE1431" s="14"/>
      <c r="EF1431" s="14"/>
      <c r="EG1431" s="14"/>
      <c r="EH1431" s="14"/>
      <c r="EI1431" s="17" t="s">
        <v>204</v>
      </c>
      <c r="EJ1431" s="15" t="s">
        <v>205</v>
      </c>
      <c r="EK1431" s="16">
        <v>46095.673101851855</v>
      </c>
      <c r="EL1431" s="12" t="s">
        <v>218</v>
      </c>
      <c r="EM1431" s="13" t="s">
        <v>185</v>
      </c>
      <c r="EN1431" s="13" t="s">
        <v>24094</v>
      </c>
      <c r="EO1431" s="13" t="s">
        <v>185</v>
      </c>
      <c r="EP1431" s="13" t="s">
        <v>24095</v>
      </c>
      <c r="EQ1431" s="13" t="s">
        <v>185</v>
      </c>
      <c r="ER1431" s="13" t="s">
        <v>24096</v>
      </c>
      <c r="ES1431" s="14"/>
      <c r="ET1431" s="14"/>
      <c r="EU1431" s="14"/>
      <c r="EV1431" s="14"/>
      <c r="EW1431" s="14"/>
      <c r="EX1431" s="14"/>
      <c r="EY1431" s="14"/>
      <c r="EZ1431" s="14"/>
      <c r="FA1431" s="14"/>
      <c r="FB1431" s="14"/>
      <c r="FC1431" s="14"/>
      <c r="FD1431" s="14"/>
      <c r="FE1431" s="14"/>
      <c r="FF1431" s="14"/>
      <c r="FG1431" s="14"/>
      <c r="FH1431" s="14"/>
      <c r="FI1431" s="17" t="s">
        <v>204</v>
      </c>
      <c r="FJ1431" s="15" t="s">
        <v>205</v>
      </c>
      <c r="FK1431" s="16">
        <v>46106.230891203704</v>
      </c>
      <c r="FL1431" s="14"/>
      <c r="FM1431" s="14"/>
      <c r="FN1431" s="15" t="s">
        <v>223</v>
      </c>
      <c r="FO1431" s="16">
        <v>46106.230891203704</v>
      </c>
      <c r="FP1431" s="13" t="s">
        <v>24096</v>
      </c>
      <c r="FQ1431" s="13" t="s">
        <v>24097</v>
      </c>
      <c r="FR1431" s="13" t="s">
        <v>24098</v>
      </c>
      <c r="FS1431" s="14"/>
      <c r="FT1431" s="14"/>
      <c r="FU1431" s="14" t="str">
        <f t="shared" si="19"/>
        <v>Base de Dados_Images/VT-8103.Imagem do Equipamento-.114257.jpg</v>
      </c>
      <c r="FV1431" s="14"/>
      <c r="FW1431" s="14"/>
    </row>
    <row r="1432" ht="15.75" customHeight="1">
      <c r="A1432" s="10" t="s">
        <v>23015</v>
      </c>
      <c r="B1432" s="10" t="s">
        <v>24068</v>
      </c>
      <c r="C1432" s="10" t="s">
        <v>24069</v>
      </c>
      <c r="D1432" s="10" t="s">
        <v>24099</v>
      </c>
      <c r="E1432" s="11" t="s">
        <v>24100</v>
      </c>
      <c r="F1432" s="12" t="s">
        <v>184</v>
      </c>
      <c r="G1432" s="13" t="s">
        <v>185</v>
      </c>
      <c r="H1432" s="13" t="s">
        <v>24101</v>
      </c>
      <c r="I1432" s="13" t="s">
        <v>185</v>
      </c>
      <c r="J1432" s="13" t="s">
        <v>24102</v>
      </c>
      <c r="K1432" s="13" t="s">
        <v>185</v>
      </c>
      <c r="L1432" s="13" t="s">
        <v>24103</v>
      </c>
      <c r="M1432" s="13" t="s">
        <v>185</v>
      </c>
      <c r="N1432" s="13" t="s">
        <v>24104</v>
      </c>
      <c r="O1432" s="13" t="s">
        <v>185</v>
      </c>
      <c r="P1432" s="13" t="s">
        <v>24105</v>
      </c>
      <c r="Q1432" s="13" t="s">
        <v>195</v>
      </c>
      <c r="R1432" s="13" t="s">
        <v>24106</v>
      </c>
      <c r="S1432" s="13" t="s">
        <v>185</v>
      </c>
      <c r="T1432" s="13" t="s">
        <v>24107</v>
      </c>
      <c r="U1432" s="13" t="s">
        <v>185</v>
      </c>
      <c r="V1432" s="13" t="s">
        <v>24108</v>
      </c>
      <c r="W1432" s="13" t="s">
        <v>185</v>
      </c>
      <c r="X1432" s="13" t="s">
        <v>24109</v>
      </c>
      <c r="Y1432" s="13" t="s">
        <v>185</v>
      </c>
      <c r="Z1432" s="13" t="s">
        <v>24110</v>
      </c>
      <c r="AA1432" s="13" t="s">
        <v>185</v>
      </c>
      <c r="AB1432" s="13" t="s">
        <v>24111</v>
      </c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  <c r="BC1432" s="14"/>
      <c r="BD1432" s="14"/>
      <c r="BE1432" s="14"/>
      <c r="BF1432" s="14"/>
      <c r="BG1432" s="14"/>
      <c r="BH1432" s="14"/>
      <c r="BI1432" s="14"/>
      <c r="BJ1432" s="14"/>
      <c r="BK1432" s="14"/>
      <c r="BL1432" s="14"/>
      <c r="BM1432" s="14"/>
      <c r="BN1432" s="14"/>
      <c r="BO1432" s="14"/>
      <c r="BP1432" s="14"/>
      <c r="BQ1432" s="14"/>
      <c r="BR1432" s="14"/>
      <c r="BS1432" s="17" t="s">
        <v>204</v>
      </c>
      <c r="BT1432" s="15" t="s">
        <v>205</v>
      </c>
      <c r="BU1432" s="16">
        <v>46096.460023148145</v>
      </c>
      <c r="BV1432" s="15" t="s">
        <v>205</v>
      </c>
      <c r="BW1432" s="16">
        <v>46082.17300925926</v>
      </c>
      <c r="BX1432" s="15" t="s">
        <v>205</v>
      </c>
      <c r="BY1432" s="16">
        <v>46096.460023148145</v>
      </c>
      <c r="BZ1432" s="12" t="s">
        <v>206</v>
      </c>
      <c r="CA1432" s="13" t="s">
        <v>185</v>
      </c>
      <c r="CB1432" s="13" t="s">
        <v>24112</v>
      </c>
      <c r="CC1432" s="13" t="s">
        <v>185</v>
      </c>
      <c r="CD1432" s="13" t="s">
        <v>24113</v>
      </c>
      <c r="CE1432" s="13" t="s">
        <v>185</v>
      </c>
      <c r="CF1432" s="13" t="s">
        <v>24114</v>
      </c>
      <c r="CG1432" s="13" t="s">
        <v>185</v>
      </c>
      <c r="CH1432" s="13" t="s">
        <v>24115</v>
      </c>
      <c r="CI1432" s="14"/>
      <c r="CJ1432" s="14"/>
      <c r="CK1432" s="14"/>
      <c r="CL1432" s="14"/>
      <c r="CM1432" s="14"/>
      <c r="CN1432" s="14"/>
      <c r="CO1432" s="14"/>
      <c r="CP1432" s="14"/>
      <c r="CQ1432" s="14"/>
      <c r="CR1432" s="14"/>
      <c r="CS1432" s="14"/>
      <c r="CT1432" s="14"/>
      <c r="CU1432" s="14"/>
      <c r="CV1432" s="14"/>
      <c r="CW1432" s="14"/>
      <c r="CX1432" s="14"/>
      <c r="CY1432" s="14"/>
      <c r="CZ1432" s="14"/>
      <c r="DA1432" s="14"/>
      <c r="DB1432" s="14"/>
      <c r="DC1432" s="14"/>
      <c r="DD1432" s="14"/>
      <c r="DE1432" s="17" t="s">
        <v>204</v>
      </c>
      <c r="DF1432" s="17" t="s">
        <v>277</v>
      </c>
      <c r="DG1432" s="18"/>
      <c r="DH1432" s="15" t="s">
        <v>205</v>
      </c>
      <c r="DI1432" s="16">
        <v>46095.65986111111</v>
      </c>
      <c r="DJ1432" s="15" t="s">
        <v>205</v>
      </c>
      <c r="DK1432" s="16">
        <v>46095.65986111111</v>
      </c>
      <c r="DL1432" s="12" t="s">
        <v>213</v>
      </c>
      <c r="DM1432" s="13" t="s">
        <v>185</v>
      </c>
      <c r="DN1432" s="13" t="s">
        <v>24116</v>
      </c>
      <c r="DO1432" s="13" t="s">
        <v>185</v>
      </c>
      <c r="DP1432" s="13" t="s">
        <v>24117</v>
      </c>
      <c r="DQ1432" s="13" t="s">
        <v>185</v>
      </c>
      <c r="DR1432" s="13" t="s">
        <v>24118</v>
      </c>
      <c r="DS1432" s="13" t="s">
        <v>185</v>
      </c>
      <c r="DT1432" s="13" t="s">
        <v>24119</v>
      </c>
      <c r="DU1432" s="13" t="s">
        <v>185</v>
      </c>
      <c r="DV1432" s="13" t="s">
        <v>24120</v>
      </c>
      <c r="DW1432" s="13" t="s">
        <v>185</v>
      </c>
      <c r="DX1432" s="13" t="s">
        <v>24121</v>
      </c>
      <c r="DY1432" s="13" t="s">
        <v>185</v>
      </c>
      <c r="DZ1432" s="13" t="s">
        <v>24122</v>
      </c>
      <c r="EA1432" s="14"/>
      <c r="EB1432" s="14"/>
      <c r="EC1432" s="14"/>
      <c r="ED1432" s="14"/>
      <c r="EE1432" s="14"/>
      <c r="EF1432" s="14"/>
      <c r="EG1432" s="14"/>
      <c r="EH1432" s="14"/>
      <c r="EI1432" s="17" t="s">
        <v>204</v>
      </c>
      <c r="EJ1432" s="15" t="s">
        <v>205</v>
      </c>
      <c r="EK1432" s="16">
        <v>46087.694814814815</v>
      </c>
      <c r="EL1432" s="12" t="s">
        <v>218</v>
      </c>
      <c r="EM1432" s="13" t="s">
        <v>185</v>
      </c>
      <c r="EN1432" s="13" t="s">
        <v>24123</v>
      </c>
      <c r="EO1432" s="13" t="s">
        <v>185</v>
      </c>
      <c r="EP1432" s="13" t="s">
        <v>24124</v>
      </c>
      <c r="EQ1432" s="13" t="s">
        <v>185</v>
      </c>
      <c r="ER1432" s="13" t="s">
        <v>24125</v>
      </c>
      <c r="ES1432" s="14"/>
      <c r="ET1432" s="14"/>
      <c r="EU1432" s="14"/>
      <c r="EV1432" s="14"/>
      <c r="EW1432" s="14"/>
      <c r="EX1432" s="14"/>
      <c r="EY1432" s="14"/>
      <c r="EZ1432" s="14"/>
      <c r="FA1432" s="14"/>
      <c r="FB1432" s="14"/>
      <c r="FC1432" s="14"/>
      <c r="FD1432" s="14"/>
      <c r="FE1432" s="14"/>
      <c r="FF1432" s="14"/>
      <c r="FG1432" s="14"/>
      <c r="FH1432" s="14"/>
      <c r="FI1432" s="17" t="s">
        <v>204</v>
      </c>
      <c r="FJ1432" s="15" t="s">
        <v>205</v>
      </c>
      <c r="FK1432" s="16">
        <v>46094.88385416667</v>
      </c>
      <c r="FL1432" s="14"/>
      <c r="FM1432" s="14"/>
      <c r="FN1432" s="15" t="s">
        <v>223</v>
      </c>
      <c r="FO1432" s="16">
        <v>46096.460023148145</v>
      </c>
      <c r="FP1432" s="13" t="s">
        <v>24107</v>
      </c>
      <c r="FQ1432" s="13" t="s">
        <v>24126</v>
      </c>
      <c r="FR1432" s="13" t="s">
        <v>24127</v>
      </c>
      <c r="FS1432" s="14"/>
      <c r="FT1432" s="14"/>
      <c r="FU1432" s="14" t="str">
        <f t="shared" si="19"/>
        <v>Base de Dados_Images/VT-8104.Imagem do Equipamento-.114508.jpg</v>
      </c>
      <c r="FV1432" s="14"/>
      <c r="FW1432" s="14"/>
    </row>
    <row r="1433" ht="15.75" customHeight="1">
      <c r="A1433" s="10" t="s">
        <v>23015</v>
      </c>
      <c r="B1433" s="10" t="s">
        <v>24068</v>
      </c>
      <c r="C1433" s="10" t="s">
        <v>286</v>
      </c>
      <c r="D1433" s="10" t="s">
        <v>24128</v>
      </c>
      <c r="E1433" s="11" t="s">
        <v>24129</v>
      </c>
      <c r="F1433" s="12" t="s">
        <v>184</v>
      </c>
      <c r="G1433" s="13" t="s">
        <v>185</v>
      </c>
      <c r="H1433" s="13" t="s">
        <v>24130</v>
      </c>
      <c r="I1433" s="13" t="s">
        <v>185</v>
      </c>
      <c r="J1433" s="13" t="s">
        <v>24131</v>
      </c>
      <c r="K1433" s="13" t="s">
        <v>185</v>
      </c>
      <c r="L1433" s="13" t="s">
        <v>24132</v>
      </c>
      <c r="M1433" s="13" t="s">
        <v>185</v>
      </c>
      <c r="N1433" s="13" t="s">
        <v>24133</v>
      </c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14"/>
      <c r="BJ1433" s="14"/>
      <c r="BK1433" s="14"/>
      <c r="BL1433" s="14"/>
      <c r="BM1433" s="14"/>
      <c r="BN1433" s="14"/>
      <c r="BO1433" s="14"/>
      <c r="BP1433" s="14"/>
      <c r="BQ1433" s="14"/>
      <c r="BR1433" s="14"/>
      <c r="BS1433" s="15" t="s">
        <v>204</v>
      </c>
      <c r="BT1433" s="15" t="s">
        <v>205</v>
      </c>
      <c r="BU1433" s="16">
        <v>46083.437581018516</v>
      </c>
      <c r="BV1433" s="15" t="s">
        <v>205</v>
      </c>
      <c r="BW1433" s="16">
        <v>46082.16315972222</v>
      </c>
      <c r="BX1433" s="15" t="s">
        <v>205</v>
      </c>
      <c r="BY1433" s="16">
        <v>46083.437581018516</v>
      </c>
      <c r="BZ1433" s="12" t="s">
        <v>206</v>
      </c>
      <c r="CA1433" s="13" t="s">
        <v>195</v>
      </c>
      <c r="CB1433" s="13" t="s">
        <v>24134</v>
      </c>
      <c r="CC1433" s="13" t="s">
        <v>195</v>
      </c>
      <c r="CD1433" s="13" t="s">
        <v>24134</v>
      </c>
      <c r="CE1433" s="13" t="s">
        <v>195</v>
      </c>
      <c r="CF1433" s="13" t="s">
        <v>24135</v>
      </c>
      <c r="CG1433" s="14"/>
      <c r="CH1433" s="14"/>
      <c r="CI1433" s="14"/>
      <c r="CJ1433" s="14"/>
      <c r="CK1433" s="14"/>
      <c r="CL1433" s="14"/>
      <c r="CM1433" s="14"/>
      <c r="CN1433" s="14"/>
      <c r="CO1433" s="14"/>
      <c r="CP1433" s="14"/>
      <c r="CQ1433" s="14"/>
      <c r="CR1433" s="14"/>
      <c r="CS1433" s="14"/>
      <c r="CT1433" s="14"/>
      <c r="CU1433" s="14"/>
      <c r="CV1433" s="14"/>
      <c r="CW1433" s="14"/>
      <c r="CX1433" s="14"/>
      <c r="CY1433" s="14"/>
      <c r="CZ1433" s="14"/>
      <c r="DA1433" s="14"/>
      <c r="DB1433" s="14"/>
      <c r="DC1433" s="14"/>
      <c r="DD1433" s="14"/>
      <c r="DE1433" s="17" t="s">
        <v>204</v>
      </c>
      <c r="DF1433" s="17" t="s">
        <v>277</v>
      </c>
      <c r="DG1433" s="18"/>
      <c r="DH1433" s="15" t="s">
        <v>205</v>
      </c>
      <c r="DI1433" s="16">
        <v>46082.163356481484</v>
      </c>
      <c r="DJ1433" s="15" t="s">
        <v>205</v>
      </c>
      <c r="DK1433" s="16">
        <v>46082.163356481484</v>
      </c>
      <c r="DL1433" s="12" t="s">
        <v>213</v>
      </c>
      <c r="DM1433" s="13" t="s">
        <v>185</v>
      </c>
      <c r="DN1433" s="13" t="s">
        <v>24136</v>
      </c>
      <c r="DO1433" s="13" t="s">
        <v>185</v>
      </c>
      <c r="DP1433" s="13" t="s">
        <v>24137</v>
      </c>
      <c r="DQ1433" s="14"/>
      <c r="DR1433" s="14"/>
      <c r="DS1433" s="14"/>
      <c r="DT1433" s="14"/>
      <c r="DU1433" s="14"/>
      <c r="DV1433" s="14"/>
      <c r="DW1433" s="14"/>
      <c r="DX1433" s="14"/>
      <c r="DY1433" s="14"/>
      <c r="DZ1433" s="14"/>
      <c r="EA1433" s="14"/>
      <c r="EB1433" s="14"/>
      <c r="EC1433" s="14"/>
      <c r="ED1433" s="14"/>
      <c r="EE1433" s="14"/>
      <c r="EF1433" s="14"/>
      <c r="EG1433" s="14"/>
      <c r="EH1433" s="14"/>
      <c r="EI1433" s="17" t="s">
        <v>204</v>
      </c>
      <c r="EJ1433" s="15" t="s">
        <v>205</v>
      </c>
      <c r="EK1433" s="16">
        <v>46090.73643518519</v>
      </c>
      <c r="EL1433" s="12" t="s">
        <v>218</v>
      </c>
      <c r="EM1433" s="13" t="s">
        <v>185</v>
      </c>
      <c r="EN1433" s="13" t="s">
        <v>24138</v>
      </c>
      <c r="EO1433" s="13" t="s">
        <v>185</v>
      </c>
      <c r="EP1433" s="13" t="s">
        <v>24139</v>
      </c>
      <c r="EQ1433" s="14"/>
      <c r="ER1433" s="14"/>
      <c r="ES1433" s="14"/>
      <c r="ET1433" s="14"/>
      <c r="EU1433" s="14"/>
      <c r="EV1433" s="14"/>
      <c r="EW1433" s="14"/>
      <c r="EX1433" s="14"/>
      <c r="EY1433" s="14"/>
      <c r="EZ1433" s="14"/>
      <c r="FA1433" s="14"/>
      <c r="FB1433" s="14"/>
      <c r="FC1433" s="14"/>
      <c r="FD1433" s="14"/>
      <c r="FE1433" s="14"/>
      <c r="FF1433" s="14"/>
      <c r="FG1433" s="14"/>
      <c r="FH1433" s="14"/>
      <c r="FI1433" s="17" t="s">
        <v>204</v>
      </c>
      <c r="FJ1433" s="15" t="s">
        <v>205</v>
      </c>
      <c r="FK1433" s="16">
        <v>46095.663090277776</v>
      </c>
      <c r="FL1433" s="14"/>
      <c r="FM1433" s="14"/>
      <c r="FN1433" s="15" t="s">
        <v>223</v>
      </c>
      <c r="FO1433" s="16">
        <v>46095.663090277776</v>
      </c>
      <c r="FP1433" s="13" t="s">
        <v>24139</v>
      </c>
      <c r="FQ1433" s="13" t="s">
        <v>24140</v>
      </c>
      <c r="FR1433" s="13" t="s">
        <v>24135</v>
      </c>
      <c r="FS1433" s="14"/>
      <c r="FT1433" s="14"/>
      <c r="FU1433" s="14" t="str">
        <f t="shared" si="19"/>
        <v>Base de Dados_Images/M-111-500A-VT-1.Imagem do Equipamento-.065449.jpg</v>
      </c>
      <c r="FV1433" s="14"/>
      <c r="FW1433" s="14"/>
    </row>
    <row r="1434" ht="15.75" customHeight="1">
      <c r="A1434" s="10" t="s">
        <v>23015</v>
      </c>
      <c r="B1434" s="10" t="s">
        <v>24068</v>
      </c>
      <c r="C1434" s="10" t="s">
        <v>286</v>
      </c>
      <c r="D1434" s="10" t="s">
        <v>24141</v>
      </c>
      <c r="E1434" s="11" t="s">
        <v>24142</v>
      </c>
      <c r="F1434" s="12" t="s">
        <v>184</v>
      </c>
      <c r="G1434" s="13" t="s">
        <v>185</v>
      </c>
      <c r="H1434" s="13" t="s">
        <v>24143</v>
      </c>
      <c r="I1434" s="13" t="s">
        <v>185</v>
      </c>
      <c r="J1434" s="13" t="s">
        <v>24144</v>
      </c>
      <c r="K1434" s="13" t="s">
        <v>185</v>
      </c>
      <c r="L1434" s="13" t="s">
        <v>24145</v>
      </c>
      <c r="M1434" s="13" t="s">
        <v>185</v>
      </c>
      <c r="N1434" s="13" t="s">
        <v>24146</v>
      </c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  <c r="BC1434" s="14"/>
      <c r="BD1434" s="14"/>
      <c r="BE1434" s="14"/>
      <c r="BF1434" s="14"/>
      <c r="BG1434" s="14"/>
      <c r="BH1434" s="14"/>
      <c r="BI1434" s="14"/>
      <c r="BJ1434" s="14"/>
      <c r="BK1434" s="14"/>
      <c r="BL1434" s="14"/>
      <c r="BM1434" s="14"/>
      <c r="BN1434" s="14"/>
      <c r="BO1434" s="14"/>
      <c r="BP1434" s="14"/>
      <c r="BQ1434" s="14"/>
      <c r="BR1434" s="14"/>
      <c r="BS1434" s="17" t="s">
        <v>204</v>
      </c>
      <c r="BT1434" s="15" t="s">
        <v>205</v>
      </c>
      <c r="BU1434" s="16">
        <v>46083.43766203704</v>
      </c>
      <c r="BV1434" s="15" t="s">
        <v>205</v>
      </c>
      <c r="BW1434" s="16">
        <v>46082.17134259259</v>
      </c>
      <c r="BX1434" s="15" t="s">
        <v>205</v>
      </c>
      <c r="BY1434" s="16">
        <v>46083.43766203704</v>
      </c>
      <c r="BZ1434" s="12" t="s">
        <v>206</v>
      </c>
      <c r="CA1434" s="13" t="s">
        <v>195</v>
      </c>
      <c r="CB1434" s="13" t="s">
        <v>24147</v>
      </c>
      <c r="CC1434" s="13" t="s">
        <v>195</v>
      </c>
      <c r="CD1434" s="13" t="s">
        <v>24147</v>
      </c>
      <c r="CE1434" s="13" t="s">
        <v>195</v>
      </c>
      <c r="CF1434" s="13" t="s">
        <v>24148</v>
      </c>
      <c r="CG1434" s="14"/>
      <c r="CH1434" s="14"/>
      <c r="CI1434" s="14"/>
      <c r="CJ1434" s="14"/>
      <c r="CK1434" s="14"/>
      <c r="CL1434" s="14"/>
      <c r="CM1434" s="14"/>
      <c r="CN1434" s="14"/>
      <c r="CO1434" s="14"/>
      <c r="CP1434" s="14"/>
      <c r="CQ1434" s="14"/>
      <c r="CR1434" s="14"/>
      <c r="CS1434" s="14"/>
      <c r="CT1434" s="14"/>
      <c r="CU1434" s="14"/>
      <c r="CV1434" s="14"/>
      <c r="CW1434" s="14"/>
      <c r="CX1434" s="14"/>
      <c r="CY1434" s="14"/>
      <c r="CZ1434" s="14"/>
      <c r="DA1434" s="14"/>
      <c r="DB1434" s="14"/>
      <c r="DC1434" s="14"/>
      <c r="DD1434" s="14"/>
      <c r="DE1434" s="17" t="s">
        <v>204</v>
      </c>
      <c r="DF1434" s="17" t="s">
        <v>277</v>
      </c>
      <c r="DG1434" s="18"/>
      <c r="DH1434" s="15" t="s">
        <v>205</v>
      </c>
      <c r="DI1434" s="16">
        <v>46082.171435185184</v>
      </c>
      <c r="DJ1434" s="15" t="s">
        <v>205</v>
      </c>
      <c r="DK1434" s="16">
        <v>46082.171435185184</v>
      </c>
      <c r="DL1434" s="12" t="s">
        <v>213</v>
      </c>
      <c r="DM1434" s="13" t="s">
        <v>185</v>
      </c>
      <c r="DN1434" s="13" t="s">
        <v>24149</v>
      </c>
      <c r="DO1434" s="13" t="s">
        <v>185</v>
      </c>
      <c r="DP1434" s="13" t="s">
        <v>24150</v>
      </c>
      <c r="DQ1434" s="14"/>
      <c r="DR1434" s="14"/>
      <c r="DS1434" s="14"/>
      <c r="DT1434" s="14"/>
      <c r="DU1434" s="14"/>
      <c r="DV1434" s="14"/>
      <c r="DW1434" s="14"/>
      <c r="DX1434" s="14"/>
      <c r="DY1434" s="14"/>
      <c r="DZ1434" s="14"/>
      <c r="EA1434" s="14"/>
      <c r="EB1434" s="14"/>
      <c r="EC1434" s="14"/>
      <c r="ED1434" s="14"/>
      <c r="EE1434" s="14"/>
      <c r="EF1434" s="14"/>
      <c r="EG1434" s="14"/>
      <c r="EH1434" s="14"/>
      <c r="EI1434" s="17" t="s">
        <v>204</v>
      </c>
      <c r="EJ1434" s="15" t="s">
        <v>205</v>
      </c>
      <c r="EK1434" s="16">
        <v>46090.73664351852</v>
      </c>
      <c r="EL1434" s="12" t="s">
        <v>218</v>
      </c>
      <c r="EM1434" s="13" t="s">
        <v>185</v>
      </c>
      <c r="EN1434" s="13" t="s">
        <v>24151</v>
      </c>
      <c r="EO1434" s="13" t="s">
        <v>185</v>
      </c>
      <c r="EP1434" s="13" t="s">
        <v>24151</v>
      </c>
      <c r="EQ1434" s="14"/>
      <c r="ER1434" s="14"/>
      <c r="ES1434" s="14"/>
      <c r="ET1434" s="14"/>
      <c r="EU1434" s="14"/>
      <c r="EV1434" s="14"/>
      <c r="EW1434" s="14"/>
      <c r="EX1434" s="14"/>
      <c r="EY1434" s="14"/>
      <c r="EZ1434" s="14"/>
      <c r="FA1434" s="14"/>
      <c r="FB1434" s="14"/>
      <c r="FC1434" s="14"/>
      <c r="FD1434" s="14"/>
      <c r="FE1434" s="14"/>
      <c r="FF1434" s="14"/>
      <c r="FG1434" s="14"/>
      <c r="FH1434" s="14"/>
      <c r="FI1434" s="17" t="s">
        <v>204</v>
      </c>
      <c r="FJ1434" s="15" t="s">
        <v>205</v>
      </c>
      <c r="FK1434" s="16">
        <v>46095.663148148145</v>
      </c>
      <c r="FL1434" s="14"/>
      <c r="FM1434" s="14"/>
      <c r="FN1434" s="15" t="s">
        <v>223</v>
      </c>
      <c r="FO1434" s="16">
        <v>46095.663148148145</v>
      </c>
      <c r="FP1434" s="13" t="s">
        <v>24151</v>
      </c>
      <c r="FQ1434" s="13" t="s">
        <v>24152</v>
      </c>
      <c r="FR1434" s="13" t="s">
        <v>24148</v>
      </c>
      <c r="FS1434" s="14"/>
      <c r="FT1434" s="14"/>
      <c r="FU1434" s="14" t="str">
        <f t="shared" si="19"/>
        <v>Base de Dados_Images/M-111-500A-VT-2.Imagem do Equipamento-.070632.jpg</v>
      </c>
      <c r="FV1434" s="14"/>
      <c r="FW1434" s="14"/>
    </row>
    <row r="1435" ht="15.75" customHeight="1">
      <c r="A1435" s="10" t="s">
        <v>23015</v>
      </c>
      <c r="B1435" s="10" t="s">
        <v>24068</v>
      </c>
      <c r="C1435" s="10" t="s">
        <v>286</v>
      </c>
      <c r="D1435" s="10" t="s">
        <v>24153</v>
      </c>
      <c r="E1435" s="11" t="s">
        <v>24154</v>
      </c>
      <c r="F1435" s="12" t="s">
        <v>184</v>
      </c>
      <c r="G1435" s="13" t="s">
        <v>185</v>
      </c>
      <c r="H1435" s="13" t="s">
        <v>24155</v>
      </c>
      <c r="I1435" s="13" t="s">
        <v>185</v>
      </c>
      <c r="J1435" s="13" t="s">
        <v>24156</v>
      </c>
      <c r="K1435" s="13" t="s">
        <v>185</v>
      </c>
      <c r="L1435" s="13" t="s">
        <v>24157</v>
      </c>
      <c r="M1435" s="13" t="s">
        <v>185</v>
      </c>
      <c r="N1435" s="13" t="s">
        <v>24158</v>
      </c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14"/>
      <c r="BC1435" s="14"/>
      <c r="BD1435" s="14"/>
      <c r="BE1435" s="14"/>
      <c r="BF1435" s="14"/>
      <c r="BG1435" s="14"/>
      <c r="BH1435" s="14"/>
      <c r="BI1435" s="14"/>
      <c r="BJ1435" s="14"/>
      <c r="BK1435" s="14"/>
      <c r="BL1435" s="14"/>
      <c r="BM1435" s="14"/>
      <c r="BN1435" s="14"/>
      <c r="BO1435" s="14"/>
      <c r="BP1435" s="14"/>
      <c r="BQ1435" s="14"/>
      <c r="BR1435" s="14"/>
      <c r="BS1435" s="17" t="s">
        <v>204</v>
      </c>
      <c r="BT1435" s="15" t="s">
        <v>205</v>
      </c>
      <c r="BU1435" s="16">
        <v>46083.437743055554</v>
      </c>
      <c r="BV1435" s="15" t="s">
        <v>205</v>
      </c>
      <c r="BW1435" s="16">
        <v>46081.96604166667</v>
      </c>
      <c r="BX1435" s="15" t="s">
        <v>205</v>
      </c>
      <c r="BY1435" s="16">
        <v>46083.437743055554</v>
      </c>
      <c r="BZ1435" s="12" t="s">
        <v>206</v>
      </c>
      <c r="CA1435" s="13" t="s">
        <v>195</v>
      </c>
      <c r="CB1435" s="13" t="s">
        <v>24159</v>
      </c>
      <c r="CC1435" s="13" t="s">
        <v>195</v>
      </c>
      <c r="CD1435" s="13" t="s">
        <v>24160</v>
      </c>
      <c r="CE1435" s="13" t="s">
        <v>195</v>
      </c>
      <c r="CF1435" s="13" t="s">
        <v>24160</v>
      </c>
      <c r="CG1435" s="14"/>
      <c r="CH1435" s="14"/>
      <c r="CI1435" s="14"/>
      <c r="CJ1435" s="14"/>
      <c r="CK1435" s="14"/>
      <c r="CL1435" s="14"/>
      <c r="CM1435" s="14"/>
      <c r="CN1435" s="14"/>
      <c r="CO1435" s="14"/>
      <c r="CP1435" s="14"/>
      <c r="CQ1435" s="14"/>
      <c r="CR1435" s="14"/>
      <c r="CS1435" s="14"/>
      <c r="CT1435" s="14"/>
      <c r="CU1435" s="14"/>
      <c r="CV1435" s="14"/>
      <c r="CW1435" s="14"/>
      <c r="CX1435" s="14"/>
      <c r="CY1435" s="14"/>
      <c r="CZ1435" s="14"/>
      <c r="DA1435" s="14"/>
      <c r="DB1435" s="14"/>
      <c r="DC1435" s="14"/>
      <c r="DD1435" s="14"/>
      <c r="DE1435" s="17" t="s">
        <v>204</v>
      </c>
      <c r="DF1435" s="17" t="s">
        <v>277</v>
      </c>
      <c r="DG1435" s="18"/>
      <c r="DH1435" s="15" t="s">
        <v>205</v>
      </c>
      <c r="DI1435" s="16">
        <v>46081.966203703705</v>
      </c>
      <c r="DJ1435" s="15" t="s">
        <v>205</v>
      </c>
      <c r="DK1435" s="16">
        <v>46081.966203703705</v>
      </c>
      <c r="DL1435" s="12" t="s">
        <v>213</v>
      </c>
      <c r="DM1435" s="13" t="s">
        <v>185</v>
      </c>
      <c r="DN1435" s="13" t="s">
        <v>24161</v>
      </c>
      <c r="DO1435" s="13" t="s">
        <v>185</v>
      </c>
      <c r="DP1435" s="13" t="s">
        <v>24162</v>
      </c>
      <c r="DQ1435" s="14"/>
      <c r="DR1435" s="14"/>
      <c r="DS1435" s="14"/>
      <c r="DT1435" s="14"/>
      <c r="DU1435" s="14"/>
      <c r="DV1435" s="14"/>
      <c r="DW1435" s="14"/>
      <c r="DX1435" s="14"/>
      <c r="DY1435" s="14"/>
      <c r="DZ1435" s="14"/>
      <c r="EA1435" s="14"/>
      <c r="EB1435" s="14"/>
      <c r="EC1435" s="14"/>
      <c r="ED1435" s="14"/>
      <c r="EE1435" s="14"/>
      <c r="EF1435" s="14"/>
      <c r="EG1435" s="14"/>
      <c r="EH1435" s="14"/>
      <c r="EI1435" s="17" t="s">
        <v>204</v>
      </c>
      <c r="EJ1435" s="15" t="s">
        <v>205</v>
      </c>
      <c r="EK1435" s="16">
        <v>46087.53912037037</v>
      </c>
      <c r="EL1435" s="12" t="s">
        <v>218</v>
      </c>
      <c r="EM1435" s="13" t="s">
        <v>185</v>
      </c>
      <c r="EN1435" s="13" t="s">
        <v>24163</v>
      </c>
      <c r="EO1435" s="13" t="s">
        <v>185</v>
      </c>
      <c r="EP1435" s="13" t="s">
        <v>24164</v>
      </c>
      <c r="EQ1435" s="14"/>
      <c r="ER1435" s="14"/>
      <c r="ES1435" s="14"/>
      <c r="ET1435" s="14"/>
      <c r="EU1435" s="14"/>
      <c r="EV1435" s="14"/>
      <c r="EW1435" s="14"/>
      <c r="EX1435" s="14"/>
      <c r="EY1435" s="14"/>
      <c r="EZ1435" s="14"/>
      <c r="FA1435" s="14"/>
      <c r="FB1435" s="14"/>
      <c r="FC1435" s="14"/>
      <c r="FD1435" s="14"/>
      <c r="FE1435" s="14"/>
      <c r="FF1435" s="14"/>
      <c r="FG1435" s="14"/>
      <c r="FH1435" s="14"/>
      <c r="FI1435" s="17" t="s">
        <v>204</v>
      </c>
      <c r="FJ1435" s="15" t="s">
        <v>205</v>
      </c>
      <c r="FK1435" s="16">
        <v>46094.88501157407</v>
      </c>
      <c r="FL1435" s="14"/>
      <c r="FM1435" s="14"/>
      <c r="FN1435" s="15" t="s">
        <v>223</v>
      </c>
      <c r="FO1435" s="16">
        <v>46094.88501157407</v>
      </c>
      <c r="FP1435" s="13" t="s">
        <v>24164</v>
      </c>
      <c r="FQ1435" s="13" t="s">
        <v>24165</v>
      </c>
      <c r="FR1435" s="13" t="s">
        <v>24160</v>
      </c>
      <c r="FS1435" s="14"/>
      <c r="FT1435" s="14"/>
      <c r="FU1435" s="14" t="str">
        <f t="shared" si="19"/>
        <v>Base de Dados_Images/M-111-500B-VT-1.Imagem do Equipamento-.021048.jpg</v>
      </c>
      <c r="FV1435" s="14"/>
      <c r="FW1435" s="14"/>
    </row>
    <row r="1436" ht="15.75" customHeight="1">
      <c r="A1436" s="10" t="s">
        <v>23015</v>
      </c>
      <c r="B1436" s="10" t="s">
        <v>24068</v>
      </c>
      <c r="C1436" s="10" t="s">
        <v>286</v>
      </c>
      <c r="D1436" s="10" t="s">
        <v>24166</v>
      </c>
      <c r="E1436" s="11" t="s">
        <v>24167</v>
      </c>
      <c r="F1436" s="12" t="s">
        <v>184</v>
      </c>
      <c r="G1436" s="13" t="s">
        <v>185</v>
      </c>
      <c r="H1436" s="13" t="s">
        <v>24168</v>
      </c>
      <c r="I1436" s="13" t="s">
        <v>185</v>
      </c>
      <c r="J1436" s="13" t="s">
        <v>24169</v>
      </c>
      <c r="K1436" s="13" t="s">
        <v>185</v>
      </c>
      <c r="L1436" s="13" t="s">
        <v>24170</v>
      </c>
      <c r="M1436" s="13" t="s">
        <v>185</v>
      </c>
      <c r="N1436" s="13" t="s">
        <v>24171</v>
      </c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14"/>
      <c r="BC1436" s="14"/>
      <c r="BD1436" s="14"/>
      <c r="BE1436" s="14"/>
      <c r="BF1436" s="14"/>
      <c r="BG1436" s="14"/>
      <c r="BH1436" s="14"/>
      <c r="BI1436" s="14"/>
      <c r="BJ1436" s="14"/>
      <c r="BK1436" s="14"/>
      <c r="BL1436" s="14"/>
      <c r="BM1436" s="14"/>
      <c r="BN1436" s="14"/>
      <c r="BO1436" s="14"/>
      <c r="BP1436" s="14"/>
      <c r="BQ1436" s="14"/>
      <c r="BR1436" s="14"/>
      <c r="BS1436" s="17" t="s">
        <v>204</v>
      </c>
      <c r="BT1436" s="15" t="s">
        <v>205</v>
      </c>
      <c r="BU1436" s="16">
        <v>46083.43780092592</v>
      </c>
      <c r="BV1436" s="15" t="s">
        <v>205</v>
      </c>
      <c r="BW1436" s="16">
        <v>46081.96864583333</v>
      </c>
      <c r="BX1436" s="15" t="s">
        <v>205</v>
      </c>
      <c r="BY1436" s="16">
        <v>46083.43780092592</v>
      </c>
      <c r="BZ1436" s="12" t="s">
        <v>206</v>
      </c>
      <c r="CA1436" s="13" t="s">
        <v>195</v>
      </c>
      <c r="CB1436" s="13" t="s">
        <v>24172</v>
      </c>
      <c r="CC1436" s="13" t="s">
        <v>195</v>
      </c>
      <c r="CD1436" s="13" t="s">
        <v>24173</v>
      </c>
      <c r="CE1436" s="13" t="s">
        <v>195</v>
      </c>
      <c r="CF1436" s="13" t="s">
        <v>24173</v>
      </c>
      <c r="CG1436" s="14"/>
      <c r="CH1436" s="14"/>
      <c r="CI1436" s="14"/>
      <c r="CJ1436" s="14"/>
      <c r="CK1436" s="14"/>
      <c r="CL1436" s="14"/>
      <c r="CM1436" s="14"/>
      <c r="CN1436" s="14"/>
      <c r="CO1436" s="14"/>
      <c r="CP1436" s="14"/>
      <c r="CQ1436" s="14"/>
      <c r="CR1436" s="14"/>
      <c r="CS1436" s="14"/>
      <c r="CT1436" s="14"/>
      <c r="CU1436" s="14"/>
      <c r="CV1436" s="14"/>
      <c r="CW1436" s="14"/>
      <c r="CX1436" s="14"/>
      <c r="CY1436" s="14"/>
      <c r="CZ1436" s="14"/>
      <c r="DA1436" s="14"/>
      <c r="DB1436" s="14"/>
      <c r="DC1436" s="14"/>
      <c r="DD1436" s="14"/>
      <c r="DE1436" s="17" t="s">
        <v>204</v>
      </c>
      <c r="DF1436" s="17" t="s">
        <v>277</v>
      </c>
      <c r="DG1436" s="18"/>
      <c r="DH1436" s="15" t="s">
        <v>205</v>
      </c>
      <c r="DI1436" s="16">
        <v>46081.96886574074</v>
      </c>
      <c r="DJ1436" s="15" t="s">
        <v>205</v>
      </c>
      <c r="DK1436" s="16">
        <v>46081.96886574074</v>
      </c>
      <c r="DL1436" s="12" t="s">
        <v>213</v>
      </c>
      <c r="DM1436" s="13" t="s">
        <v>185</v>
      </c>
      <c r="DN1436" s="13" t="s">
        <v>24174</v>
      </c>
      <c r="DO1436" s="13" t="s">
        <v>185</v>
      </c>
      <c r="DP1436" s="13" t="s">
        <v>24175</v>
      </c>
      <c r="DQ1436" s="14"/>
      <c r="DR1436" s="14"/>
      <c r="DS1436" s="14"/>
      <c r="DT1436" s="14"/>
      <c r="DU1436" s="14"/>
      <c r="DV1436" s="14"/>
      <c r="DW1436" s="14"/>
      <c r="DX1436" s="14"/>
      <c r="DY1436" s="14"/>
      <c r="DZ1436" s="14"/>
      <c r="EA1436" s="14"/>
      <c r="EB1436" s="14"/>
      <c r="EC1436" s="14"/>
      <c r="ED1436" s="14"/>
      <c r="EE1436" s="14"/>
      <c r="EF1436" s="14"/>
      <c r="EG1436" s="14"/>
      <c r="EH1436" s="14"/>
      <c r="EI1436" s="17" t="s">
        <v>204</v>
      </c>
      <c r="EJ1436" s="15" t="s">
        <v>205</v>
      </c>
      <c r="EK1436" s="16">
        <v>46087.539456018516</v>
      </c>
      <c r="EL1436" s="12" t="s">
        <v>218</v>
      </c>
      <c r="EM1436" s="13" t="s">
        <v>185</v>
      </c>
      <c r="EN1436" s="13" t="s">
        <v>24176</v>
      </c>
      <c r="EO1436" s="13" t="s">
        <v>185</v>
      </c>
      <c r="EP1436" s="13" t="s">
        <v>24177</v>
      </c>
      <c r="EQ1436" s="14"/>
      <c r="ER1436" s="14"/>
      <c r="ES1436" s="14"/>
      <c r="ET1436" s="14"/>
      <c r="EU1436" s="14"/>
      <c r="EV1436" s="14"/>
      <c r="EW1436" s="14"/>
      <c r="EX1436" s="14"/>
      <c r="EY1436" s="14"/>
      <c r="EZ1436" s="14"/>
      <c r="FA1436" s="14"/>
      <c r="FB1436" s="14"/>
      <c r="FC1436" s="14"/>
      <c r="FD1436" s="14"/>
      <c r="FE1436" s="14"/>
      <c r="FF1436" s="14"/>
      <c r="FG1436" s="14"/>
      <c r="FH1436" s="14"/>
      <c r="FI1436" s="17" t="s">
        <v>204</v>
      </c>
      <c r="FJ1436" s="15" t="s">
        <v>205</v>
      </c>
      <c r="FK1436" s="16">
        <v>46094.885567129626</v>
      </c>
      <c r="FL1436" s="14"/>
      <c r="FM1436" s="14"/>
      <c r="FN1436" s="15" t="s">
        <v>223</v>
      </c>
      <c r="FO1436" s="16">
        <v>46094.885567129626</v>
      </c>
      <c r="FP1436" s="13" t="s">
        <v>24177</v>
      </c>
      <c r="FQ1436" s="13" t="s">
        <v>24178</v>
      </c>
      <c r="FR1436" s="13" t="s">
        <v>24173</v>
      </c>
      <c r="FS1436" s="14"/>
      <c r="FT1436" s="14"/>
      <c r="FU1436" s="14" t="str">
        <f t="shared" si="19"/>
        <v>Base de Dados_Images/M-111-500B-VT-2.Imagem do Equipamento-.021438.jpg</v>
      </c>
      <c r="FV1436" s="14"/>
      <c r="FW1436" s="14"/>
    </row>
    <row r="1437" ht="15.75" customHeight="1">
      <c r="A1437" s="10" t="s">
        <v>23015</v>
      </c>
      <c r="B1437" s="10" t="s">
        <v>24068</v>
      </c>
      <c r="C1437" s="10" t="s">
        <v>286</v>
      </c>
      <c r="D1437" s="10" t="s">
        <v>24179</v>
      </c>
      <c r="E1437" s="11" t="s">
        <v>24180</v>
      </c>
      <c r="F1437" s="12" t="s">
        <v>184</v>
      </c>
      <c r="G1437" s="13" t="s">
        <v>185</v>
      </c>
      <c r="H1437" s="13" t="s">
        <v>24181</v>
      </c>
      <c r="I1437" s="13" t="s">
        <v>185</v>
      </c>
      <c r="J1437" s="13" t="s">
        <v>24182</v>
      </c>
      <c r="K1437" s="13" t="s">
        <v>185</v>
      </c>
      <c r="L1437" s="13" t="s">
        <v>24183</v>
      </c>
      <c r="M1437" s="13" t="s">
        <v>185</v>
      </c>
      <c r="N1437" s="13" t="s">
        <v>24184</v>
      </c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14"/>
      <c r="BC1437" s="14"/>
      <c r="BD1437" s="14"/>
      <c r="BE1437" s="14"/>
      <c r="BF1437" s="14"/>
      <c r="BG1437" s="14"/>
      <c r="BH1437" s="14"/>
      <c r="BI1437" s="14"/>
      <c r="BJ1437" s="14"/>
      <c r="BK1437" s="14"/>
      <c r="BL1437" s="14"/>
      <c r="BM1437" s="14"/>
      <c r="BN1437" s="14"/>
      <c r="BO1437" s="14"/>
      <c r="BP1437" s="14"/>
      <c r="BQ1437" s="14"/>
      <c r="BR1437" s="14"/>
      <c r="BS1437" s="17" t="s">
        <v>204</v>
      </c>
      <c r="BT1437" s="15" t="s">
        <v>205</v>
      </c>
      <c r="BU1437" s="16">
        <v>46083.43787037037</v>
      </c>
      <c r="BV1437" s="15" t="s">
        <v>205</v>
      </c>
      <c r="BW1437" s="16">
        <v>46082.164039351854</v>
      </c>
      <c r="BX1437" s="15" t="s">
        <v>205</v>
      </c>
      <c r="BY1437" s="16">
        <v>46083.43787037037</v>
      </c>
      <c r="BZ1437" s="12" t="s">
        <v>206</v>
      </c>
      <c r="CA1437" s="13" t="s">
        <v>185</v>
      </c>
      <c r="CB1437" s="13" t="s">
        <v>24185</v>
      </c>
      <c r="CC1437" s="13" t="s">
        <v>185</v>
      </c>
      <c r="CD1437" s="13" t="s">
        <v>24186</v>
      </c>
      <c r="CE1437" s="13" t="s">
        <v>195</v>
      </c>
      <c r="CF1437" s="13" t="s">
        <v>24187</v>
      </c>
      <c r="CG1437" s="14"/>
      <c r="CH1437" s="14"/>
      <c r="CI1437" s="14"/>
      <c r="CJ1437" s="14"/>
      <c r="CK1437" s="14"/>
      <c r="CL1437" s="14"/>
      <c r="CM1437" s="14"/>
      <c r="CN1437" s="14"/>
      <c r="CO1437" s="14"/>
      <c r="CP1437" s="14"/>
      <c r="CQ1437" s="14"/>
      <c r="CR1437" s="14"/>
      <c r="CS1437" s="14"/>
      <c r="CT1437" s="14"/>
      <c r="CU1437" s="14"/>
      <c r="CV1437" s="14"/>
      <c r="CW1437" s="14"/>
      <c r="CX1437" s="14"/>
      <c r="CY1437" s="14"/>
      <c r="CZ1437" s="14"/>
      <c r="DA1437" s="14"/>
      <c r="DB1437" s="14"/>
      <c r="DC1437" s="14"/>
      <c r="DD1437" s="14"/>
      <c r="DE1437" s="17" t="s">
        <v>204</v>
      </c>
      <c r="DF1437" s="17" t="s">
        <v>277</v>
      </c>
      <c r="DG1437" s="18"/>
      <c r="DH1437" s="15" t="s">
        <v>205</v>
      </c>
      <c r="DI1437" s="16">
        <v>46082.164305555554</v>
      </c>
      <c r="DJ1437" s="15" t="s">
        <v>205</v>
      </c>
      <c r="DK1437" s="16">
        <v>46082.164305555554</v>
      </c>
      <c r="DL1437" s="12" t="s">
        <v>213</v>
      </c>
      <c r="DM1437" s="13" t="s">
        <v>185</v>
      </c>
      <c r="DN1437" s="13" t="s">
        <v>24188</v>
      </c>
      <c r="DO1437" s="13" t="s">
        <v>185</v>
      </c>
      <c r="DP1437" s="13" t="s">
        <v>24189</v>
      </c>
      <c r="DQ1437" s="14"/>
      <c r="DR1437" s="14"/>
      <c r="DS1437" s="14"/>
      <c r="DT1437" s="14"/>
      <c r="DU1437" s="14"/>
      <c r="DV1437" s="14"/>
      <c r="DW1437" s="14"/>
      <c r="DX1437" s="14"/>
      <c r="DY1437" s="14"/>
      <c r="DZ1437" s="14"/>
      <c r="EA1437" s="14"/>
      <c r="EB1437" s="14"/>
      <c r="EC1437" s="14"/>
      <c r="ED1437" s="14"/>
      <c r="EE1437" s="14"/>
      <c r="EF1437" s="14"/>
      <c r="EG1437" s="14"/>
      <c r="EH1437" s="14"/>
      <c r="EI1437" s="17" t="s">
        <v>204</v>
      </c>
      <c r="EJ1437" s="15" t="s">
        <v>205</v>
      </c>
      <c r="EK1437" s="16">
        <v>46090.887870370374</v>
      </c>
      <c r="EL1437" s="12" t="s">
        <v>218</v>
      </c>
      <c r="EM1437" s="13" t="s">
        <v>185</v>
      </c>
      <c r="EN1437" s="13" t="s">
        <v>24190</v>
      </c>
      <c r="EO1437" s="13" t="s">
        <v>185</v>
      </c>
      <c r="EP1437" s="13" t="s">
        <v>24191</v>
      </c>
      <c r="EQ1437" s="14"/>
      <c r="ER1437" s="14"/>
      <c r="ES1437" s="14"/>
      <c r="ET1437" s="14"/>
      <c r="EU1437" s="14"/>
      <c r="EV1437" s="14"/>
      <c r="EW1437" s="14"/>
      <c r="EX1437" s="14"/>
      <c r="EY1437" s="14"/>
      <c r="EZ1437" s="14"/>
      <c r="FA1437" s="14"/>
      <c r="FB1437" s="14"/>
      <c r="FC1437" s="14"/>
      <c r="FD1437" s="14"/>
      <c r="FE1437" s="14"/>
      <c r="FF1437" s="14"/>
      <c r="FG1437" s="14"/>
      <c r="FH1437" s="14"/>
      <c r="FI1437" s="17" t="s">
        <v>204</v>
      </c>
      <c r="FJ1437" s="15" t="s">
        <v>205</v>
      </c>
      <c r="FK1437" s="16">
        <v>46095.66322916667</v>
      </c>
      <c r="FL1437" s="14"/>
      <c r="FM1437" s="14"/>
      <c r="FN1437" s="15" t="s">
        <v>223</v>
      </c>
      <c r="FO1437" s="16">
        <v>46095.66322916667</v>
      </c>
      <c r="FP1437" s="13" t="s">
        <v>24192</v>
      </c>
      <c r="FQ1437" s="13" t="s">
        <v>24193</v>
      </c>
      <c r="FR1437" s="13" t="s">
        <v>24194</v>
      </c>
      <c r="FS1437" s="14"/>
      <c r="FT1437" s="14"/>
      <c r="FU1437" s="14" t="str">
        <f t="shared" si="19"/>
        <v>Base de Dados_Images/TIT-111-500A-MLA.Imagem do Equipamento-.065658.jpg</v>
      </c>
      <c r="FV1437" s="14"/>
      <c r="FW1437" s="14"/>
    </row>
    <row r="1438" ht="15.75" customHeight="1">
      <c r="A1438" s="10" t="s">
        <v>23015</v>
      </c>
      <c r="B1438" s="10" t="s">
        <v>24068</v>
      </c>
      <c r="C1438" s="10" t="s">
        <v>286</v>
      </c>
      <c r="D1438" s="10" t="s">
        <v>24195</v>
      </c>
      <c r="E1438" s="11" t="s">
        <v>24196</v>
      </c>
      <c r="F1438" s="12" t="s">
        <v>184</v>
      </c>
      <c r="G1438" s="13" t="s">
        <v>185</v>
      </c>
      <c r="H1438" s="13" t="s">
        <v>24197</v>
      </c>
      <c r="I1438" s="13" t="s">
        <v>185</v>
      </c>
      <c r="J1438" s="13" t="s">
        <v>24198</v>
      </c>
      <c r="K1438" s="13" t="s">
        <v>185</v>
      </c>
      <c r="L1438" s="13" t="s">
        <v>24199</v>
      </c>
      <c r="M1438" s="13" t="s">
        <v>185</v>
      </c>
      <c r="N1438" s="13" t="s">
        <v>24199</v>
      </c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14"/>
      <c r="BC1438" s="14"/>
      <c r="BD1438" s="14"/>
      <c r="BE1438" s="14"/>
      <c r="BF1438" s="14"/>
      <c r="BG1438" s="14"/>
      <c r="BH1438" s="14"/>
      <c r="BI1438" s="14"/>
      <c r="BJ1438" s="14"/>
      <c r="BK1438" s="14"/>
      <c r="BL1438" s="14"/>
      <c r="BM1438" s="14"/>
      <c r="BN1438" s="14"/>
      <c r="BO1438" s="14"/>
      <c r="BP1438" s="14"/>
      <c r="BQ1438" s="14"/>
      <c r="BR1438" s="14"/>
      <c r="BS1438" s="17" t="s">
        <v>204</v>
      </c>
      <c r="BT1438" s="15" t="s">
        <v>205</v>
      </c>
      <c r="BU1438" s="16">
        <v>46083.43792824074</v>
      </c>
      <c r="BV1438" s="15" t="s">
        <v>205</v>
      </c>
      <c r="BW1438" s="16">
        <v>46081.97015046296</v>
      </c>
      <c r="BX1438" s="15" t="s">
        <v>205</v>
      </c>
      <c r="BY1438" s="16">
        <v>46083.43792824074</v>
      </c>
      <c r="BZ1438" s="12" t="s">
        <v>206</v>
      </c>
      <c r="CA1438" s="13" t="s">
        <v>195</v>
      </c>
      <c r="CB1438" s="13" t="s">
        <v>24200</v>
      </c>
      <c r="CC1438" s="13" t="s">
        <v>185</v>
      </c>
      <c r="CD1438" s="13" t="s">
        <v>24201</v>
      </c>
      <c r="CE1438" s="13" t="s">
        <v>195</v>
      </c>
      <c r="CF1438" s="13" t="s">
        <v>24201</v>
      </c>
      <c r="CG1438" s="14"/>
      <c r="CH1438" s="14"/>
      <c r="CI1438" s="14"/>
      <c r="CJ1438" s="14"/>
      <c r="CK1438" s="14"/>
      <c r="CL1438" s="14"/>
      <c r="CM1438" s="14"/>
      <c r="CN1438" s="14"/>
      <c r="CO1438" s="14"/>
      <c r="CP1438" s="14"/>
      <c r="CQ1438" s="14"/>
      <c r="CR1438" s="14"/>
      <c r="CS1438" s="14"/>
      <c r="CT1438" s="14"/>
      <c r="CU1438" s="14"/>
      <c r="CV1438" s="14"/>
      <c r="CW1438" s="14"/>
      <c r="CX1438" s="14"/>
      <c r="CY1438" s="14"/>
      <c r="CZ1438" s="14"/>
      <c r="DA1438" s="14"/>
      <c r="DB1438" s="14"/>
      <c r="DC1438" s="14"/>
      <c r="DD1438" s="14"/>
      <c r="DE1438" s="17" t="s">
        <v>204</v>
      </c>
      <c r="DF1438" s="17" t="s">
        <v>277</v>
      </c>
      <c r="DG1438" s="18"/>
      <c r="DH1438" s="15" t="s">
        <v>205</v>
      </c>
      <c r="DI1438" s="16">
        <v>46081.970243055555</v>
      </c>
      <c r="DJ1438" s="15" t="s">
        <v>205</v>
      </c>
      <c r="DK1438" s="16">
        <v>46081.970243055555</v>
      </c>
      <c r="DL1438" s="12" t="s">
        <v>213</v>
      </c>
      <c r="DM1438" s="13" t="s">
        <v>185</v>
      </c>
      <c r="DN1438" s="13" t="s">
        <v>24202</v>
      </c>
      <c r="DO1438" s="13" t="s">
        <v>185</v>
      </c>
      <c r="DP1438" s="13" t="s">
        <v>24203</v>
      </c>
      <c r="DQ1438" s="14"/>
      <c r="DR1438" s="14"/>
      <c r="DS1438" s="14"/>
      <c r="DT1438" s="14"/>
      <c r="DU1438" s="14"/>
      <c r="DV1438" s="14"/>
      <c r="DW1438" s="14"/>
      <c r="DX1438" s="14"/>
      <c r="DY1438" s="14"/>
      <c r="DZ1438" s="14"/>
      <c r="EA1438" s="14"/>
      <c r="EB1438" s="14"/>
      <c r="EC1438" s="14"/>
      <c r="ED1438" s="14"/>
      <c r="EE1438" s="14"/>
      <c r="EF1438" s="14"/>
      <c r="EG1438" s="14"/>
      <c r="EH1438" s="14"/>
      <c r="EI1438" s="17" t="s">
        <v>204</v>
      </c>
      <c r="EJ1438" s="15" t="s">
        <v>205</v>
      </c>
      <c r="EK1438" s="16">
        <v>46090.88799768518</v>
      </c>
      <c r="EL1438" s="12" t="s">
        <v>218</v>
      </c>
      <c r="EM1438" s="13" t="s">
        <v>185</v>
      </c>
      <c r="EN1438" s="13" t="s">
        <v>24204</v>
      </c>
      <c r="EO1438" s="13" t="s">
        <v>185</v>
      </c>
      <c r="EP1438" s="13" t="s">
        <v>24205</v>
      </c>
      <c r="EQ1438" s="14"/>
      <c r="ER1438" s="14"/>
      <c r="ES1438" s="14"/>
      <c r="ET1438" s="14"/>
      <c r="EU1438" s="14"/>
      <c r="EV1438" s="14"/>
      <c r="EW1438" s="14"/>
      <c r="EX1438" s="14"/>
      <c r="EY1438" s="14"/>
      <c r="EZ1438" s="14"/>
      <c r="FA1438" s="14"/>
      <c r="FB1438" s="14"/>
      <c r="FC1438" s="14"/>
      <c r="FD1438" s="14"/>
      <c r="FE1438" s="14"/>
      <c r="FF1438" s="14"/>
      <c r="FG1438" s="14"/>
      <c r="FH1438" s="14"/>
      <c r="FI1438" s="17" t="s">
        <v>204</v>
      </c>
      <c r="FJ1438" s="15" t="s">
        <v>205</v>
      </c>
      <c r="FK1438" s="16">
        <v>46095.66336805555</v>
      </c>
      <c r="FL1438" s="14"/>
      <c r="FM1438" s="14"/>
      <c r="FN1438" s="15" t="s">
        <v>223</v>
      </c>
      <c r="FO1438" s="16">
        <v>46095.66336805555</v>
      </c>
      <c r="FP1438" s="13" t="s">
        <v>24205</v>
      </c>
      <c r="FQ1438" s="13" t="s">
        <v>24206</v>
      </c>
      <c r="FR1438" s="13" t="s">
        <v>24201</v>
      </c>
      <c r="FS1438" s="14"/>
      <c r="FT1438" s="14"/>
      <c r="FU1438" s="14" t="str">
        <f t="shared" si="19"/>
        <v>Base de Dados_Images/TIT-111-500A-MLNA.Imagem do Equipamento-.021700.jpg</v>
      </c>
      <c r="FV1438" s="14"/>
      <c r="FW1438" s="14"/>
    </row>
    <row r="1439" ht="15.75" customHeight="1">
      <c r="A1439" s="10" t="s">
        <v>23015</v>
      </c>
      <c r="B1439" s="10" t="s">
        <v>24068</v>
      </c>
      <c r="C1439" s="10" t="s">
        <v>286</v>
      </c>
      <c r="D1439" s="10" t="s">
        <v>24207</v>
      </c>
      <c r="E1439" s="11" t="s">
        <v>24208</v>
      </c>
      <c r="F1439" s="12" t="s">
        <v>184</v>
      </c>
      <c r="G1439" s="13" t="s">
        <v>185</v>
      </c>
      <c r="H1439" s="13" t="s">
        <v>24209</v>
      </c>
      <c r="I1439" s="13" t="s">
        <v>185</v>
      </c>
      <c r="J1439" s="13" t="s">
        <v>24210</v>
      </c>
      <c r="K1439" s="13" t="s">
        <v>185</v>
      </c>
      <c r="L1439" s="13" t="s">
        <v>24211</v>
      </c>
      <c r="M1439" s="13" t="s">
        <v>185</v>
      </c>
      <c r="N1439" s="13" t="s">
        <v>24212</v>
      </c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4"/>
      <c r="AX1439" s="14"/>
      <c r="AY1439" s="14"/>
      <c r="AZ1439" s="14"/>
      <c r="BA1439" s="14"/>
      <c r="BB1439" s="14"/>
      <c r="BC1439" s="14"/>
      <c r="BD1439" s="14"/>
      <c r="BE1439" s="14"/>
      <c r="BF1439" s="14"/>
      <c r="BG1439" s="14"/>
      <c r="BH1439" s="14"/>
      <c r="BI1439" s="14"/>
      <c r="BJ1439" s="14"/>
      <c r="BK1439" s="14"/>
      <c r="BL1439" s="14"/>
      <c r="BM1439" s="14"/>
      <c r="BN1439" s="14"/>
      <c r="BO1439" s="14"/>
      <c r="BP1439" s="14"/>
      <c r="BQ1439" s="14"/>
      <c r="BR1439" s="14"/>
      <c r="BS1439" s="17" t="s">
        <v>204</v>
      </c>
      <c r="BT1439" s="15" t="s">
        <v>205</v>
      </c>
      <c r="BU1439" s="16">
        <v>46083.437997685185</v>
      </c>
      <c r="BV1439" s="15" t="s">
        <v>205</v>
      </c>
      <c r="BW1439" s="16">
        <v>46081.965</v>
      </c>
      <c r="BX1439" s="15" t="s">
        <v>205</v>
      </c>
      <c r="BY1439" s="16">
        <v>46083.437997685185</v>
      </c>
      <c r="BZ1439" s="12" t="s">
        <v>206</v>
      </c>
      <c r="CA1439" s="13" t="s">
        <v>195</v>
      </c>
      <c r="CB1439" s="13" t="s">
        <v>24213</v>
      </c>
      <c r="CC1439" s="13" t="s">
        <v>185</v>
      </c>
      <c r="CD1439" s="13" t="s">
        <v>24214</v>
      </c>
      <c r="CE1439" s="13" t="s">
        <v>195</v>
      </c>
      <c r="CF1439" s="13" t="s">
        <v>24213</v>
      </c>
      <c r="CG1439" s="14"/>
      <c r="CH1439" s="14"/>
      <c r="CI1439" s="14"/>
      <c r="CJ1439" s="14"/>
      <c r="CK1439" s="14"/>
      <c r="CL1439" s="14"/>
      <c r="CM1439" s="14"/>
      <c r="CN1439" s="14"/>
      <c r="CO1439" s="14"/>
      <c r="CP1439" s="14"/>
      <c r="CQ1439" s="14"/>
      <c r="CR1439" s="14"/>
      <c r="CS1439" s="14"/>
      <c r="CT1439" s="14"/>
      <c r="CU1439" s="14"/>
      <c r="CV1439" s="14"/>
      <c r="CW1439" s="14"/>
      <c r="CX1439" s="14"/>
      <c r="CY1439" s="14"/>
      <c r="CZ1439" s="14"/>
      <c r="DA1439" s="14"/>
      <c r="DB1439" s="14"/>
      <c r="DC1439" s="14"/>
      <c r="DD1439" s="14"/>
      <c r="DE1439" s="17" t="s">
        <v>204</v>
      </c>
      <c r="DF1439" s="17" t="s">
        <v>277</v>
      </c>
      <c r="DG1439" s="18"/>
      <c r="DH1439" s="15" t="s">
        <v>205</v>
      </c>
      <c r="DI1439" s="16">
        <v>46081.965219907404</v>
      </c>
      <c r="DJ1439" s="15" t="s">
        <v>205</v>
      </c>
      <c r="DK1439" s="16">
        <v>46081.965219907404</v>
      </c>
      <c r="DL1439" s="12" t="s">
        <v>213</v>
      </c>
      <c r="DM1439" s="13" t="s">
        <v>185</v>
      </c>
      <c r="DN1439" s="13" t="s">
        <v>24215</v>
      </c>
      <c r="DO1439" s="13" t="s">
        <v>185</v>
      </c>
      <c r="DP1439" s="13" t="s">
        <v>24216</v>
      </c>
      <c r="DQ1439" s="14"/>
      <c r="DR1439" s="14"/>
      <c r="DS1439" s="14"/>
      <c r="DT1439" s="14"/>
      <c r="DU1439" s="14"/>
      <c r="DV1439" s="14"/>
      <c r="DW1439" s="14"/>
      <c r="DX1439" s="14"/>
      <c r="DY1439" s="14"/>
      <c r="DZ1439" s="14"/>
      <c r="EA1439" s="14"/>
      <c r="EB1439" s="14"/>
      <c r="EC1439" s="14"/>
      <c r="ED1439" s="14"/>
      <c r="EE1439" s="14"/>
      <c r="EF1439" s="14"/>
      <c r="EG1439" s="14"/>
      <c r="EH1439" s="14"/>
      <c r="EI1439" s="17" t="s">
        <v>204</v>
      </c>
      <c r="EJ1439" s="15" t="s">
        <v>205</v>
      </c>
      <c r="EK1439" s="16">
        <v>46087.53975694445</v>
      </c>
      <c r="EL1439" s="12" t="s">
        <v>218</v>
      </c>
      <c r="EM1439" s="13" t="s">
        <v>185</v>
      </c>
      <c r="EN1439" s="13" t="s">
        <v>24217</v>
      </c>
      <c r="EO1439" s="13" t="s">
        <v>185</v>
      </c>
      <c r="EP1439" s="13" t="s">
        <v>24218</v>
      </c>
      <c r="EQ1439" s="14"/>
      <c r="ER1439" s="14"/>
      <c r="ES1439" s="14"/>
      <c r="ET1439" s="14"/>
      <c r="EU1439" s="14"/>
      <c r="EV1439" s="14"/>
      <c r="EW1439" s="14"/>
      <c r="EX1439" s="14"/>
      <c r="EY1439" s="14"/>
      <c r="EZ1439" s="14"/>
      <c r="FA1439" s="14"/>
      <c r="FB1439" s="14"/>
      <c r="FC1439" s="14"/>
      <c r="FD1439" s="14"/>
      <c r="FE1439" s="14"/>
      <c r="FF1439" s="14"/>
      <c r="FG1439" s="14"/>
      <c r="FH1439" s="14"/>
      <c r="FI1439" s="17" t="s">
        <v>204</v>
      </c>
      <c r="FJ1439" s="15" t="s">
        <v>205</v>
      </c>
      <c r="FK1439" s="16">
        <v>46094.885925925926</v>
      </c>
      <c r="FL1439" s="14"/>
      <c r="FM1439" s="14"/>
      <c r="FN1439" s="15" t="s">
        <v>223</v>
      </c>
      <c r="FO1439" s="16">
        <v>46094.885925925926</v>
      </c>
      <c r="FP1439" s="13" t="s">
        <v>24218</v>
      </c>
      <c r="FQ1439" s="13" t="s">
        <v>24219</v>
      </c>
      <c r="FR1439" s="13" t="s">
        <v>24213</v>
      </c>
      <c r="FS1439" s="14"/>
      <c r="FT1439" s="14"/>
      <c r="FU1439" s="14" t="str">
        <f t="shared" si="19"/>
        <v>Base de Dados_Images/TIT-111-500B-MLA.Imagem do Equipamento-.020934.jpg</v>
      </c>
      <c r="FV1439" s="14"/>
      <c r="FW1439" s="14"/>
    </row>
    <row r="1440" ht="15.75" customHeight="1">
      <c r="A1440" s="10" t="s">
        <v>23015</v>
      </c>
      <c r="B1440" s="10" t="s">
        <v>24068</v>
      </c>
      <c r="C1440" s="10" t="s">
        <v>286</v>
      </c>
      <c r="D1440" s="10" t="s">
        <v>24220</v>
      </c>
      <c r="E1440" s="11" t="s">
        <v>24221</v>
      </c>
      <c r="F1440" s="12" t="s">
        <v>184</v>
      </c>
      <c r="G1440" s="13" t="s">
        <v>185</v>
      </c>
      <c r="H1440" s="13" t="s">
        <v>24222</v>
      </c>
      <c r="I1440" s="13" t="s">
        <v>185</v>
      </c>
      <c r="J1440" s="13" t="s">
        <v>24223</v>
      </c>
      <c r="K1440" s="13" t="s">
        <v>185</v>
      </c>
      <c r="L1440" s="13" t="s">
        <v>24224</v>
      </c>
      <c r="M1440" s="13" t="s">
        <v>185</v>
      </c>
      <c r="N1440" s="13" t="s">
        <v>24225</v>
      </c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14"/>
      <c r="BC1440" s="14"/>
      <c r="BD1440" s="14"/>
      <c r="BE1440" s="14"/>
      <c r="BF1440" s="14"/>
      <c r="BG1440" s="14"/>
      <c r="BH1440" s="14"/>
      <c r="BI1440" s="14"/>
      <c r="BJ1440" s="14"/>
      <c r="BK1440" s="14"/>
      <c r="BL1440" s="14"/>
      <c r="BM1440" s="14"/>
      <c r="BN1440" s="14"/>
      <c r="BO1440" s="14"/>
      <c r="BP1440" s="14"/>
      <c r="BQ1440" s="14"/>
      <c r="BR1440" s="14"/>
      <c r="BS1440" s="17" t="s">
        <v>204</v>
      </c>
      <c r="BT1440" s="15" t="s">
        <v>205</v>
      </c>
      <c r="BU1440" s="16">
        <v>46083.438101851854</v>
      </c>
      <c r="BV1440" s="15" t="s">
        <v>205</v>
      </c>
      <c r="BW1440" s="16">
        <v>46082.179930555554</v>
      </c>
      <c r="BX1440" s="15" t="s">
        <v>205</v>
      </c>
      <c r="BY1440" s="16">
        <v>46083.438101851854</v>
      </c>
      <c r="BZ1440" s="12" t="s">
        <v>206</v>
      </c>
      <c r="CA1440" s="13" t="s">
        <v>185</v>
      </c>
      <c r="CB1440" s="13" t="s">
        <v>24226</v>
      </c>
      <c r="CC1440" s="13" t="s">
        <v>195</v>
      </c>
      <c r="CD1440" s="13" t="s">
        <v>24227</v>
      </c>
      <c r="CE1440" s="13" t="s">
        <v>195</v>
      </c>
      <c r="CF1440" s="13" t="s">
        <v>24228</v>
      </c>
      <c r="CG1440" s="14"/>
      <c r="CH1440" s="14"/>
      <c r="CI1440" s="14"/>
      <c r="CJ1440" s="14"/>
      <c r="CK1440" s="14"/>
      <c r="CL1440" s="14"/>
      <c r="CM1440" s="14"/>
      <c r="CN1440" s="14"/>
      <c r="CO1440" s="14"/>
      <c r="CP1440" s="14"/>
      <c r="CQ1440" s="14"/>
      <c r="CR1440" s="14"/>
      <c r="CS1440" s="14"/>
      <c r="CT1440" s="14"/>
      <c r="CU1440" s="14"/>
      <c r="CV1440" s="14"/>
      <c r="CW1440" s="14"/>
      <c r="CX1440" s="14"/>
      <c r="CY1440" s="14"/>
      <c r="CZ1440" s="14"/>
      <c r="DA1440" s="14"/>
      <c r="DB1440" s="14"/>
      <c r="DC1440" s="14"/>
      <c r="DD1440" s="14"/>
      <c r="DE1440" s="17" t="s">
        <v>204</v>
      </c>
      <c r="DF1440" s="17" t="s">
        <v>277</v>
      </c>
      <c r="DG1440" s="18"/>
      <c r="DH1440" s="15" t="s">
        <v>205</v>
      </c>
      <c r="DI1440" s="16">
        <v>46082.20795138889</v>
      </c>
      <c r="DJ1440" s="15" t="s">
        <v>205</v>
      </c>
      <c r="DK1440" s="16">
        <v>46082.20795138889</v>
      </c>
      <c r="DL1440" s="12" t="s">
        <v>213</v>
      </c>
      <c r="DM1440" s="13" t="s">
        <v>185</v>
      </c>
      <c r="DN1440" s="13" t="s">
        <v>24229</v>
      </c>
      <c r="DO1440" s="13" t="s">
        <v>185</v>
      </c>
      <c r="DP1440" s="13" t="s">
        <v>24230</v>
      </c>
      <c r="DQ1440" s="14"/>
      <c r="DR1440" s="14"/>
      <c r="DS1440" s="14"/>
      <c r="DT1440" s="14"/>
      <c r="DU1440" s="14"/>
      <c r="DV1440" s="14"/>
      <c r="DW1440" s="14"/>
      <c r="DX1440" s="14"/>
      <c r="DY1440" s="14"/>
      <c r="DZ1440" s="14"/>
      <c r="EA1440" s="14"/>
      <c r="EB1440" s="14"/>
      <c r="EC1440" s="14"/>
      <c r="ED1440" s="14"/>
      <c r="EE1440" s="14"/>
      <c r="EF1440" s="14"/>
      <c r="EG1440" s="14"/>
      <c r="EH1440" s="14"/>
      <c r="EI1440" s="17" t="s">
        <v>204</v>
      </c>
      <c r="EJ1440" s="15" t="s">
        <v>205</v>
      </c>
      <c r="EK1440" s="16">
        <v>46087.54032407407</v>
      </c>
      <c r="EL1440" s="12" t="s">
        <v>218</v>
      </c>
      <c r="EM1440" s="13" t="s">
        <v>185</v>
      </c>
      <c r="EN1440" s="13" t="s">
        <v>24231</v>
      </c>
      <c r="EO1440" s="13" t="s">
        <v>185</v>
      </c>
      <c r="EP1440" s="13" t="s">
        <v>24232</v>
      </c>
      <c r="EQ1440" s="14"/>
      <c r="ER1440" s="14"/>
      <c r="ES1440" s="14"/>
      <c r="ET1440" s="14"/>
      <c r="EU1440" s="14"/>
      <c r="EV1440" s="14"/>
      <c r="EW1440" s="14"/>
      <c r="EX1440" s="14"/>
      <c r="EY1440" s="14"/>
      <c r="EZ1440" s="14"/>
      <c r="FA1440" s="14"/>
      <c r="FB1440" s="14"/>
      <c r="FC1440" s="14"/>
      <c r="FD1440" s="14"/>
      <c r="FE1440" s="14"/>
      <c r="FF1440" s="14"/>
      <c r="FG1440" s="14"/>
      <c r="FH1440" s="14"/>
      <c r="FI1440" s="17" t="s">
        <v>204</v>
      </c>
      <c r="FJ1440" s="15" t="s">
        <v>205</v>
      </c>
      <c r="FK1440" s="16">
        <v>46094.88636574074</v>
      </c>
      <c r="FL1440" s="14"/>
      <c r="FM1440" s="14"/>
      <c r="FN1440" s="15" t="s">
        <v>223</v>
      </c>
      <c r="FO1440" s="16">
        <v>46094.88636574074</v>
      </c>
      <c r="FP1440" s="13" t="s">
        <v>24232</v>
      </c>
      <c r="FQ1440" s="13" t="s">
        <v>24233</v>
      </c>
      <c r="FR1440" s="13" t="s">
        <v>24225</v>
      </c>
      <c r="FS1440" s="14"/>
      <c r="FT1440" s="14"/>
      <c r="FU1440" s="14" t="str">
        <f t="shared" si="19"/>
        <v>Base de Dados_Images/TIT-111-500B-MLNA.Imagem do Equipamento-.071902.jpg</v>
      </c>
      <c r="FV1440" s="14"/>
      <c r="FW1440" s="14"/>
    </row>
    <row r="1441" ht="15.75" customHeight="1">
      <c r="A1441" s="10" t="s">
        <v>23015</v>
      </c>
      <c r="B1441" s="10" t="s">
        <v>24068</v>
      </c>
      <c r="C1441" s="10" t="s">
        <v>3150</v>
      </c>
      <c r="D1441" s="10" t="s">
        <v>24234</v>
      </c>
      <c r="E1441" s="11" t="s">
        <v>24235</v>
      </c>
      <c r="F1441" s="12" t="s">
        <v>184</v>
      </c>
      <c r="G1441" s="13" t="s">
        <v>185</v>
      </c>
      <c r="H1441" s="13" t="s">
        <v>24236</v>
      </c>
      <c r="I1441" s="13" t="s">
        <v>185</v>
      </c>
      <c r="J1441" s="13" t="s">
        <v>24237</v>
      </c>
      <c r="K1441" s="13" t="s">
        <v>185</v>
      </c>
      <c r="L1441" s="13" t="s">
        <v>24238</v>
      </c>
      <c r="M1441" s="13" t="s">
        <v>185</v>
      </c>
      <c r="N1441" s="13" t="s">
        <v>24239</v>
      </c>
      <c r="O1441" s="13" t="s">
        <v>185</v>
      </c>
      <c r="P1441" s="13" t="s">
        <v>24240</v>
      </c>
      <c r="Q1441" s="13" t="s">
        <v>185</v>
      </c>
      <c r="R1441" s="13" t="s">
        <v>24241</v>
      </c>
      <c r="S1441" s="13" t="s">
        <v>185</v>
      </c>
      <c r="T1441" s="13" t="s">
        <v>24242</v>
      </c>
      <c r="U1441" s="13" t="s">
        <v>185</v>
      </c>
      <c r="V1441" s="13" t="s">
        <v>24243</v>
      </c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4"/>
      <c r="AX1441" s="14"/>
      <c r="AY1441" s="14"/>
      <c r="AZ1441" s="14"/>
      <c r="BA1441" s="14"/>
      <c r="BB1441" s="14"/>
      <c r="BC1441" s="14"/>
      <c r="BD1441" s="14"/>
      <c r="BE1441" s="14"/>
      <c r="BF1441" s="14"/>
      <c r="BG1441" s="14"/>
      <c r="BH1441" s="14"/>
      <c r="BI1441" s="14"/>
      <c r="BJ1441" s="14"/>
      <c r="BK1441" s="14"/>
      <c r="BL1441" s="14"/>
      <c r="BM1441" s="14"/>
      <c r="BN1441" s="14"/>
      <c r="BO1441" s="14"/>
      <c r="BP1441" s="14"/>
      <c r="BQ1441" s="14"/>
      <c r="BR1441" s="14"/>
      <c r="BS1441" s="17" t="s">
        <v>204</v>
      </c>
      <c r="BT1441" s="17" t="s">
        <v>277</v>
      </c>
      <c r="BU1441" s="18"/>
      <c r="BV1441" s="15" t="s">
        <v>205</v>
      </c>
      <c r="BW1441" s="16">
        <v>46082.911990740744</v>
      </c>
      <c r="BX1441" s="15" t="s">
        <v>205</v>
      </c>
      <c r="BY1441" s="16">
        <v>46082.911990740744</v>
      </c>
      <c r="BZ1441" s="12" t="s">
        <v>206</v>
      </c>
      <c r="CA1441" s="13" t="s">
        <v>185</v>
      </c>
      <c r="CB1441" s="13" t="s">
        <v>24244</v>
      </c>
      <c r="CC1441" s="13" t="s">
        <v>185</v>
      </c>
      <c r="CD1441" s="13" t="s">
        <v>24245</v>
      </c>
      <c r="CE1441" s="14"/>
      <c r="CF1441" s="14"/>
      <c r="CG1441" s="14"/>
      <c r="CH1441" s="14"/>
      <c r="CI1441" s="14"/>
      <c r="CJ1441" s="14"/>
      <c r="CK1441" s="14"/>
      <c r="CL1441" s="14"/>
      <c r="CM1441" s="14"/>
      <c r="CN1441" s="14"/>
      <c r="CO1441" s="14"/>
      <c r="CP1441" s="14"/>
      <c r="CQ1441" s="14"/>
      <c r="CR1441" s="14"/>
      <c r="CS1441" s="14"/>
      <c r="CT1441" s="14"/>
      <c r="CU1441" s="14"/>
      <c r="CV1441" s="14"/>
      <c r="CW1441" s="14"/>
      <c r="CX1441" s="14"/>
      <c r="CY1441" s="14"/>
      <c r="CZ1441" s="14"/>
      <c r="DA1441" s="14"/>
      <c r="DB1441" s="14"/>
      <c r="DC1441" s="14"/>
      <c r="DD1441" s="14"/>
      <c r="DE1441" s="17" t="s">
        <v>204</v>
      </c>
      <c r="DF1441" s="17" t="s">
        <v>277</v>
      </c>
      <c r="DG1441" s="18"/>
      <c r="DH1441" s="15" t="s">
        <v>205</v>
      </c>
      <c r="DI1441" s="16">
        <v>46085.866643518515</v>
      </c>
      <c r="DJ1441" s="15" t="s">
        <v>205</v>
      </c>
      <c r="DK1441" s="16">
        <v>46085.866643518515</v>
      </c>
      <c r="DL1441" s="12" t="s">
        <v>213</v>
      </c>
      <c r="DM1441" s="13" t="s">
        <v>185</v>
      </c>
      <c r="DN1441" s="13" t="s">
        <v>24246</v>
      </c>
      <c r="DO1441" s="14"/>
      <c r="DP1441" s="14"/>
      <c r="DQ1441" s="14"/>
      <c r="DR1441" s="14"/>
      <c r="DS1441" s="14"/>
      <c r="DT1441" s="14"/>
      <c r="DU1441" s="14"/>
      <c r="DV1441" s="14"/>
      <c r="DW1441" s="14"/>
      <c r="DX1441" s="14"/>
      <c r="DY1441" s="14"/>
      <c r="DZ1441" s="14"/>
      <c r="EA1441" s="14"/>
      <c r="EB1441" s="14"/>
      <c r="EC1441" s="14"/>
      <c r="ED1441" s="14"/>
      <c r="EE1441" s="14"/>
      <c r="EF1441" s="14"/>
      <c r="EG1441" s="14"/>
      <c r="EH1441" s="14"/>
      <c r="EI1441" s="17" t="s">
        <v>204</v>
      </c>
      <c r="EJ1441" s="15" t="s">
        <v>205</v>
      </c>
      <c r="EK1441" s="16">
        <v>46090.888344907406</v>
      </c>
      <c r="EL1441" s="12" t="s">
        <v>218</v>
      </c>
      <c r="EM1441" s="13" t="s">
        <v>185</v>
      </c>
      <c r="EN1441" s="13" t="s">
        <v>24247</v>
      </c>
      <c r="EO1441" s="14"/>
      <c r="EP1441" s="14"/>
      <c r="EQ1441" s="14"/>
      <c r="ER1441" s="14"/>
      <c r="ES1441" s="14"/>
      <c r="ET1441" s="14"/>
      <c r="EU1441" s="14"/>
      <c r="EV1441" s="14"/>
      <c r="EW1441" s="14"/>
      <c r="EX1441" s="14"/>
      <c r="EY1441" s="14"/>
      <c r="EZ1441" s="14"/>
      <c r="FA1441" s="14"/>
      <c r="FB1441" s="14"/>
      <c r="FC1441" s="14"/>
      <c r="FD1441" s="14"/>
      <c r="FE1441" s="14"/>
      <c r="FF1441" s="14"/>
      <c r="FG1441" s="14"/>
      <c r="FH1441" s="14"/>
      <c r="FI1441" s="17" t="s">
        <v>204</v>
      </c>
      <c r="FJ1441" s="15" t="s">
        <v>205</v>
      </c>
      <c r="FK1441" s="16">
        <v>46094.89880787037</v>
      </c>
      <c r="FL1441" s="14"/>
      <c r="FM1441" s="14"/>
      <c r="FN1441" s="15" t="s">
        <v>223</v>
      </c>
      <c r="FO1441" s="16">
        <v>46094.89880787037</v>
      </c>
      <c r="FP1441" s="13" t="s">
        <v>24247</v>
      </c>
      <c r="FQ1441" s="13" t="s">
        <v>24248</v>
      </c>
      <c r="FR1441" s="13" t="s">
        <v>24247</v>
      </c>
      <c r="FS1441" s="14"/>
      <c r="FT1441" s="14"/>
      <c r="FU1441" s="14" t="str">
        <f t="shared" si="19"/>
        <v>Base de Dados_Images/XV-111-500A.Imagem do Equipamento-.003448.jpg</v>
      </c>
      <c r="FV1441" s="13"/>
      <c r="FW1441" s="13"/>
    </row>
    <row r="1442" ht="15.75" customHeight="1">
      <c r="A1442" s="10" t="s">
        <v>23015</v>
      </c>
      <c r="B1442" s="10" t="s">
        <v>24068</v>
      </c>
      <c r="C1442" s="10" t="s">
        <v>3150</v>
      </c>
      <c r="D1442" s="10" t="s">
        <v>24249</v>
      </c>
      <c r="E1442" s="11" t="s">
        <v>24250</v>
      </c>
      <c r="F1442" s="12" t="s">
        <v>184</v>
      </c>
      <c r="G1442" s="13" t="s">
        <v>185</v>
      </c>
      <c r="H1442" s="13" t="s">
        <v>24251</v>
      </c>
      <c r="I1442" s="13" t="s">
        <v>185</v>
      </c>
      <c r="J1442" s="13" t="s">
        <v>24252</v>
      </c>
      <c r="K1442" s="13" t="s">
        <v>185</v>
      </c>
      <c r="L1442" s="13" t="s">
        <v>24253</v>
      </c>
      <c r="M1442" s="13" t="s">
        <v>185</v>
      </c>
      <c r="N1442" s="13" t="s">
        <v>24254</v>
      </c>
      <c r="O1442" s="13" t="s">
        <v>185</v>
      </c>
      <c r="P1442" s="13" t="s">
        <v>24255</v>
      </c>
      <c r="Q1442" s="13" t="s">
        <v>185</v>
      </c>
      <c r="R1442" s="13" t="s">
        <v>24256</v>
      </c>
      <c r="S1442" s="13" t="s">
        <v>185</v>
      </c>
      <c r="T1442" s="13" t="s">
        <v>24257</v>
      </c>
      <c r="U1442" s="13" t="s">
        <v>185</v>
      </c>
      <c r="V1442" s="13" t="s">
        <v>24258</v>
      </c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4"/>
      <c r="AX1442" s="14"/>
      <c r="AY1442" s="14"/>
      <c r="AZ1442" s="14"/>
      <c r="BA1442" s="14"/>
      <c r="BB1442" s="14"/>
      <c r="BC1442" s="14"/>
      <c r="BD1442" s="14"/>
      <c r="BE1442" s="14"/>
      <c r="BF1442" s="14"/>
      <c r="BG1442" s="14"/>
      <c r="BH1442" s="14"/>
      <c r="BI1442" s="14"/>
      <c r="BJ1442" s="14"/>
      <c r="BK1442" s="14"/>
      <c r="BL1442" s="14"/>
      <c r="BM1442" s="14"/>
      <c r="BN1442" s="14"/>
      <c r="BO1442" s="14"/>
      <c r="BP1442" s="14"/>
      <c r="BQ1442" s="14"/>
      <c r="BR1442" s="14"/>
      <c r="BS1442" s="17" t="s">
        <v>204</v>
      </c>
      <c r="BT1442" s="17" t="s">
        <v>277</v>
      </c>
      <c r="BU1442" s="18"/>
      <c r="BV1442" s="15" t="s">
        <v>205</v>
      </c>
      <c r="BW1442" s="16">
        <v>46080.36143518519</v>
      </c>
      <c r="BX1442" s="15" t="s">
        <v>205</v>
      </c>
      <c r="BY1442" s="16">
        <v>46080.36143518519</v>
      </c>
      <c r="BZ1442" s="12" t="s">
        <v>206</v>
      </c>
      <c r="CA1442" s="13" t="s">
        <v>185</v>
      </c>
      <c r="CB1442" s="13" t="s">
        <v>24259</v>
      </c>
      <c r="CC1442" s="13" t="s">
        <v>185</v>
      </c>
      <c r="CD1442" s="13" t="s">
        <v>24260</v>
      </c>
      <c r="CE1442" s="14"/>
      <c r="CF1442" s="14"/>
      <c r="CG1442" s="14"/>
      <c r="CH1442" s="14"/>
      <c r="CI1442" s="14"/>
      <c r="CJ1442" s="14"/>
      <c r="CK1442" s="14"/>
      <c r="CL1442" s="14"/>
      <c r="CM1442" s="14"/>
      <c r="CN1442" s="14"/>
      <c r="CO1442" s="14"/>
      <c r="CP1442" s="14"/>
      <c r="CQ1442" s="14"/>
      <c r="CR1442" s="14"/>
      <c r="CS1442" s="14"/>
      <c r="CT1442" s="14"/>
      <c r="CU1442" s="14"/>
      <c r="CV1442" s="14"/>
      <c r="CW1442" s="14"/>
      <c r="CX1442" s="14"/>
      <c r="CY1442" s="14"/>
      <c r="CZ1442" s="14"/>
      <c r="DA1442" s="14"/>
      <c r="DB1442" s="14"/>
      <c r="DC1442" s="14"/>
      <c r="DD1442" s="14"/>
      <c r="DE1442" s="17" t="s">
        <v>204</v>
      </c>
      <c r="DF1442" s="17" t="s">
        <v>277</v>
      </c>
      <c r="DG1442" s="18"/>
      <c r="DH1442" s="15" t="s">
        <v>205</v>
      </c>
      <c r="DI1442" s="16">
        <v>46082.91236111111</v>
      </c>
      <c r="DJ1442" s="15" t="s">
        <v>205</v>
      </c>
      <c r="DK1442" s="16">
        <v>46082.91236111111</v>
      </c>
      <c r="DL1442" s="12" t="s">
        <v>213</v>
      </c>
      <c r="DM1442" s="13" t="s">
        <v>185</v>
      </c>
      <c r="DN1442" s="13" t="s">
        <v>24261</v>
      </c>
      <c r="DO1442" s="14"/>
      <c r="DP1442" s="14"/>
      <c r="DQ1442" s="14"/>
      <c r="DR1442" s="14"/>
      <c r="DS1442" s="14"/>
      <c r="DT1442" s="14"/>
      <c r="DU1442" s="14"/>
      <c r="DV1442" s="14"/>
      <c r="DW1442" s="14"/>
      <c r="DX1442" s="14"/>
      <c r="DY1442" s="14"/>
      <c r="DZ1442" s="14"/>
      <c r="EA1442" s="14"/>
      <c r="EB1442" s="14"/>
      <c r="EC1442" s="14"/>
      <c r="ED1442" s="14"/>
      <c r="EE1442" s="14"/>
      <c r="EF1442" s="14"/>
      <c r="EG1442" s="14"/>
      <c r="EH1442" s="14"/>
      <c r="EI1442" s="17" t="s">
        <v>204</v>
      </c>
      <c r="EJ1442" s="15" t="s">
        <v>205</v>
      </c>
      <c r="EK1442" s="16">
        <v>46087.540671296294</v>
      </c>
      <c r="EL1442" s="12" t="s">
        <v>218</v>
      </c>
      <c r="EM1442" s="13" t="s">
        <v>185</v>
      </c>
      <c r="EN1442" s="13" t="s">
        <v>24262</v>
      </c>
      <c r="EO1442" s="14"/>
      <c r="EP1442" s="14"/>
      <c r="EQ1442" s="14"/>
      <c r="ER1442" s="14"/>
      <c r="ES1442" s="14"/>
      <c r="ET1442" s="14"/>
      <c r="EU1442" s="14"/>
      <c r="EV1442" s="14"/>
      <c r="EW1442" s="14"/>
      <c r="EX1442" s="14"/>
      <c r="EY1442" s="14"/>
      <c r="EZ1442" s="14"/>
      <c r="FA1442" s="14"/>
      <c r="FB1442" s="14"/>
      <c r="FC1442" s="14"/>
      <c r="FD1442" s="14"/>
      <c r="FE1442" s="14"/>
      <c r="FF1442" s="14"/>
      <c r="FG1442" s="14"/>
      <c r="FH1442" s="14"/>
      <c r="FI1442" s="17" t="s">
        <v>204</v>
      </c>
      <c r="FJ1442" s="15" t="s">
        <v>205</v>
      </c>
      <c r="FK1442" s="16">
        <v>46094.88679398148</v>
      </c>
      <c r="FL1442" s="14"/>
      <c r="FM1442" s="14"/>
      <c r="FN1442" s="15" t="s">
        <v>223</v>
      </c>
      <c r="FO1442" s="16">
        <v>46094.88679398148</v>
      </c>
      <c r="FP1442" s="13" t="s">
        <v>24263</v>
      </c>
      <c r="FQ1442" s="13" t="s">
        <v>24264</v>
      </c>
      <c r="FR1442" s="13" t="s">
        <v>24263</v>
      </c>
      <c r="FS1442" s="14"/>
      <c r="FT1442" s="14"/>
      <c r="FU1442" s="14" t="str">
        <f t="shared" si="19"/>
        <v>Base de Dados_Images/XV-111-500B.Imagem do Equipamento-.003440.jpg</v>
      </c>
      <c r="FV1442" s="13"/>
      <c r="FW1442" s="13"/>
    </row>
    <row r="1443" ht="15.75" customHeight="1">
      <c r="A1443" s="10" t="s">
        <v>23015</v>
      </c>
      <c r="B1443" s="10" t="s">
        <v>24265</v>
      </c>
      <c r="C1443" s="10" t="s">
        <v>1162</v>
      </c>
      <c r="D1443" s="10" t="s">
        <v>24266</v>
      </c>
      <c r="E1443" s="11" t="s">
        <v>24267</v>
      </c>
      <c r="F1443" s="12" t="s">
        <v>184</v>
      </c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14"/>
      <c r="BC1443" s="14"/>
      <c r="BD1443" s="14"/>
      <c r="BE1443" s="14"/>
      <c r="BF1443" s="14"/>
      <c r="BG1443" s="14"/>
      <c r="BH1443" s="14"/>
      <c r="BI1443" s="14"/>
      <c r="BJ1443" s="14"/>
      <c r="BK1443" s="14"/>
      <c r="BL1443" s="14"/>
      <c r="BM1443" s="14"/>
      <c r="BN1443" s="14"/>
      <c r="BO1443" s="14"/>
      <c r="BP1443" s="14"/>
      <c r="BQ1443" s="14"/>
      <c r="BR1443" s="14"/>
      <c r="BS1443" s="17" t="s">
        <v>204</v>
      </c>
      <c r="BT1443" s="17" t="s">
        <v>277</v>
      </c>
      <c r="BU1443" s="18"/>
      <c r="BV1443" s="17" t="s">
        <v>277</v>
      </c>
      <c r="BW1443" s="18"/>
      <c r="BX1443" s="17" t="s">
        <v>277</v>
      </c>
      <c r="BY1443" s="18"/>
      <c r="BZ1443" s="12" t="s">
        <v>206</v>
      </c>
      <c r="CA1443" s="14"/>
      <c r="CB1443" s="14"/>
      <c r="CC1443" s="14"/>
      <c r="CD1443" s="14"/>
      <c r="CE1443" s="14"/>
      <c r="CF1443" s="14"/>
      <c r="CG1443" s="14"/>
      <c r="CH1443" s="14"/>
      <c r="CI1443" s="14"/>
      <c r="CJ1443" s="14"/>
      <c r="CK1443" s="14"/>
      <c r="CL1443" s="14"/>
      <c r="CM1443" s="14"/>
      <c r="CN1443" s="14"/>
      <c r="CO1443" s="14"/>
      <c r="CP1443" s="14"/>
      <c r="CQ1443" s="14"/>
      <c r="CR1443" s="14"/>
      <c r="CS1443" s="14"/>
      <c r="CT1443" s="14"/>
      <c r="CU1443" s="14"/>
      <c r="CV1443" s="14"/>
      <c r="CW1443" s="14"/>
      <c r="CX1443" s="14"/>
      <c r="CY1443" s="14"/>
      <c r="CZ1443" s="14"/>
      <c r="DA1443" s="14"/>
      <c r="DB1443" s="14"/>
      <c r="DC1443" s="14"/>
      <c r="DD1443" s="14"/>
      <c r="DE1443" s="17" t="s">
        <v>204</v>
      </c>
      <c r="DF1443" s="17" t="s">
        <v>277</v>
      </c>
      <c r="DG1443" s="18"/>
      <c r="DH1443" s="17" t="s">
        <v>277</v>
      </c>
      <c r="DI1443" s="18"/>
      <c r="DJ1443" s="17" t="s">
        <v>277</v>
      </c>
      <c r="DK1443" s="18"/>
      <c r="DL1443" s="12" t="s">
        <v>213</v>
      </c>
      <c r="DM1443" s="13" t="s">
        <v>185</v>
      </c>
      <c r="DN1443" s="13" t="s">
        <v>24268</v>
      </c>
      <c r="DO1443" s="13" t="s">
        <v>185</v>
      </c>
      <c r="DP1443" s="13" t="s">
        <v>24269</v>
      </c>
      <c r="DQ1443" s="14"/>
      <c r="DR1443" s="14"/>
      <c r="DS1443" s="14"/>
      <c r="DT1443" s="14"/>
      <c r="DU1443" s="14"/>
      <c r="DV1443" s="14"/>
      <c r="DW1443" s="14"/>
      <c r="DX1443" s="14"/>
      <c r="DY1443" s="14"/>
      <c r="DZ1443" s="14"/>
      <c r="EA1443" s="14"/>
      <c r="EB1443" s="14"/>
      <c r="EC1443" s="14"/>
      <c r="ED1443" s="14"/>
      <c r="EE1443" s="14"/>
      <c r="EF1443" s="14"/>
      <c r="EG1443" s="14"/>
      <c r="EH1443" s="14"/>
      <c r="EI1443" s="17" t="s">
        <v>204</v>
      </c>
      <c r="EJ1443" s="15" t="s">
        <v>205</v>
      </c>
      <c r="EK1443" s="16">
        <v>46087.54440972222</v>
      </c>
      <c r="EL1443" s="12" t="s">
        <v>218</v>
      </c>
      <c r="EM1443" s="13" t="s">
        <v>185</v>
      </c>
      <c r="EN1443" s="13" t="s">
        <v>24270</v>
      </c>
      <c r="EO1443" s="13" t="s">
        <v>185</v>
      </c>
      <c r="EP1443" s="13" t="s">
        <v>24271</v>
      </c>
      <c r="EQ1443" s="14"/>
      <c r="ER1443" s="14"/>
      <c r="ES1443" s="14"/>
      <c r="ET1443" s="14"/>
      <c r="EU1443" s="14"/>
      <c r="EV1443" s="14"/>
      <c r="EW1443" s="14"/>
      <c r="EX1443" s="14"/>
      <c r="EY1443" s="14"/>
      <c r="EZ1443" s="14"/>
      <c r="FA1443" s="14"/>
      <c r="FB1443" s="14"/>
      <c r="FC1443" s="14"/>
      <c r="FD1443" s="14"/>
      <c r="FE1443" s="14"/>
      <c r="FF1443" s="14"/>
      <c r="FG1443" s="14"/>
      <c r="FH1443" s="14"/>
      <c r="FI1443" s="17" t="s">
        <v>204</v>
      </c>
      <c r="FJ1443" s="15" t="s">
        <v>205</v>
      </c>
      <c r="FK1443" s="16">
        <v>46090.73724537037</v>
      </c>
      <c r="FL1443" s="14"/>
      <c r="FM1443" s="14"/>
      <c r="FN1443" s="15" t="s">
        <v>223</v>
      </c>
      <c r="FO1443" s="16">
        <v>46090.73724537037</v>
      </c>
      <c r="FP1443" s="13" t="s">
        <v>24271</v>
      </c>
      <c r="FQ1443" s="14"/>
      <c r="FR1443" s="14"/>
      <c r="FS1443" s="14"/>
      <c r="FT1443" s="14"/>
      <c r="FU1443" s="14" t="str">
        <f t="shared" si="19"/>
        <v/>
      </c>
      <c r="FV1443" s="13" t="s">
        <v>4156</v>
      </c>
      <c r="FW1443" s="13" t="s">
        <v>24272</v>
      </c>
    </row>
    <row r="1444" ht="15.75" customHeight="1">
      <c r="A1444" s="10" t="s">
        <v>23015</v>
      </c>
      <c r="B1444" s="10" t="s">
        <v>24265</v>
      </c>
      <c r="C1444" s="10" t="s">
        <v>24273</v>
      </c>
      <c r="D1444" s="10" t="s">
        <v>24274</v>
      </c>
      <c r="E1444" s="11" t="s">
        <v>24275</v>
      </c>
      <c r="F1444" s="12" t="s">
        <v>184</v>
      </c>
      <c r="G1444" s="13" t="s">
        <v>185</v>
      </c>
      <c r="H1444" s="13" t="s">
        <v>24276</v>
      </c>
      <c r="I1444" s="13" t="s">
        <v>185</v>
      </c>
      <c r="J1444" s="13" t="s">
        <v>24277</v>
      </c>
      <c r="K1444" s="13" t="s">
        <v>185</v>
      </c>
      <c r="L1444" s="13" t="s">
        <v>24278</v>
      </c>
      <c r="M1444" s="13" t="s">
        <v>185</v>
      </c>
      <c r="N1444" s="13" t="s">
        <v>24279</v>
      </c>
      <c r="O1444" s="13" t="s">
        <v>185</v>
      </c>
      <c r="P1444" s="13" t="s">
        <v>24280</v>
      </c>
      <c r="Q1444" s="13" t="s">
        <v>185</v>
      </c>
      <c r="R1444" s="13" t="s">
        <v>24281</v>
      </c>
      <c r="S1444" s="13" t="s">
        <v>185</v>
      </c>
      <c r="T1444" s="13" t="s">
        <v>24282</v>
      </c>
      <c r="U1444" s="13" t="s">
        <v>185</v>
      </c>
      <c r="V1444" s="13" t="s">
        <v>24283</v>
      </c>
      <c r="W1444" s="13" t="s">
        <v>185</v>
      </c>
      <c r="X1444" s="13" t="s">
        <v>24284</v>
      </c>
      <c r="Y1444" s="13" t="s">
        <v>185</v>
      </c>
      <c r="Z1444" s="13" t="s">
        <v>24285</v>
      </c>
      <c r="AA1444" s="13" t="s">
        <v>185</v>
      </c>
      <c r="AB1444" s="13" t="s">
        <v>24285</v>
      </c>
      <c r="AC1444" s="13" t="s">
        <v>185</v>
      </c>
      <c r="AD1444" s="13" t="s">
        <v>24286</v>
      </c>
      <c r="AE1444" s="13" t="s">
        <v>185</v>
      </c>
      <c r="AF1444" s="13" t="s">
        <v>24287</v>
      </c>
      <c r="AG1444" s="13" t="s">
        <v>185</v>
      </c>
      <c r="AH1444" s="13" t="s">
        <v>24288</v>
      </c>
      <c r="AI1444" s="13" t="s">
        <v>185</v>
      </c>
      <c r="AJ1444" s="13" t="s">
        <v>24289</v>
      </c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14"/>
      <c r="AV1444" s="14"/>
      <c r="AW1444" s="14"/>
      <c r="AX1444" s="14"/>
      <c r="AY1444" s="14"/>
      <c r="AZ1444" s="14"/>
      <c r="BA1444" s="14"/>
      <c r="BB1444" s="14"/>
      <c r="BC1444" s="14"/>
      <c r="BD1444" s="14"/>
      <c r="BE1444" s="14"/>
      <c r="BF1444" s="14"/>
      <c r="BG1444" s="14"/>
      <c r="BH1444" s="14"/>
      <c r="BI1444" s="14"/>
      <c r="BJ1444" s="14"/>
      <c r="BK1444" s="14"/>
      <c r="BL1444" s="14"/>
      <c r="BM1444" s="14"/>
      <c r="BN1444" s="14"/>
      <c r="BO1444" s="14"/>
      <c r="BP1444" s="14"/>
      <c r="BQ1444" s="14"/>
      <c r="BR1444" s="14"/>
      <c r="BS1444" s="17" t="s">
        <v>204</v>
      </c>
      <c r="BT1444" s="15" t="s">
        <v>205</v>
      </c>
      <c r="BU1444" s="16">
        <v>46078.499872685185</v>
      </c>
      <c r="BV1444" s="15" t="s">
        <v>205</v>
      </c>
      <c r="BW1444" s="16">
        <v>46078.6237962963</v>
      </c>
      <c r="BX1444" s="15" t="s">
        <v>205</v>
      </c>
      <c r="BY1444" s="16">
        <v>46078.6237962963</v>
      </c>
      <c r="BZ1444" s="12" t="s">
        <v>206</v>
      </c>
      <c r="CA1444" s="13" t="s">
        <v>185</v>
      </c>
      <c r="CB1444" s="13" t="s">
        <v>24290</v>
      </c>
      <c r="CC1444" s="13" t="s">
        <v>185</v>
      </c>
      <c r="CD1444" s="13" t="s">
        <v>24291</v>
      </c>
      <c r="CE1444" s="13" t="s">
        <v>185</v>
      </c>
      <c r="CF1444" s="13" t="s">
        <v>24292</v>
      </c>
      <c r="CG1444" s="13" t="s">
        <v>185</v>
      </c>
      <c r="CH1444" s="13" t="s">
        <v>24293</v>
      </c>
      <c r="CI1444" s="14"/>
      <c r="CJ1444" s="14"/>
      <c r="CK1444" s="14"/>
      <c r="CL1444" s="14"/>
      <c r="CM1444" s="14"/>
      <c r="CN1444" s="14"/>
      <c r="CO1444" s="14"/>
      <c r="CP1444" s="14"/>
      <c r="CQ1444" s="14"/>
      <c r="CR1444" s="14"/>
      <c r="CS1444" s="14"/>
      <c r="CT1444" s="14"/>
      <c r="CU1444" s="14"/>
      <c r="CV1444" s="14"/>
      <c r="CW1444" s="14"/>
      <c r="CX1444" s="14"/>
      <c r="CY1444" s="14"/>
      <c r="CZ1444" s="14"/>
      <c r="DA1444" s="14"/>
      <c r="DB1444" s="14"/>
      <c r="DC1444" s="14"/>
      <c r="DD1444" s="14"/>
      <c r="DE1444" s="17" t="s">
        <v>204</v>
      </c>
      <c r="DF1444" s="15" t="s">
        <v>205</v>
      </c>
      <c r="DG1444" s="16">
        <v>46078.52009259259</v>
      </c>
      <c r="DH1444" s="15" t="s">
        <v>205</v>
      </c>
      <c r="DI1444" s="16">
        <v>46078.62584490741</v>
      </c>
      <c r="DJ1444" s="15" t="s">
        <v>205</v>
      </c>
      <c r="DK1444" s="16">
        <v>46078.62584490741</v>
      </c>
      <c r="DL1444" s="12" t="s">
        <v>213</v>
      </c>
      <c r="DM1444" s="13" t="s">
        <v>185</v>
      </c>
      <c r="DN1444" s="13" t="s">
        <v>24294</v>
      </c>
      <c r="DO1444" s="13" t="s">
        <v>185</v>
      </c>
      <c r="DP1444" s="13" t="s">
        <v>24295</v>
      </c>
      <c r="DQ1444" s="13" t="s">
        <v>185</v>
      </c>
      <c r="DR1444" s="13" t="s">
        <v>24295</v>
      </c>
      <c r="DS1444" s="14"/>
      <c r="DT1444" s="14"/>
      <c r="DU1444" s="14"/>
      <c r="DV1444" s="14"/>
      <c r="DW1444" s="14"/>
      <c r="DX1444" s="14"/>
      <c r="DY1444" s="14"/>
      <c r="DZ1444" s="14"/>
      <c r="EA1444" s="14"/>
      <c r="EB1444" s="14"/>
      <c r="EC1444" s="14"/>
      <c r="ED1444" s="14"/>
      <c r="EE1444" s="14"/>
      <c r="EF1444" s="14"/>
      <c r="EG1444" s="14"/>
      <c r="EH1444" s="14"/>
      <c r="EI1444" s="17" t="s">
        <v>204</v>
      </c>
      <c r="EJ1444" s="15" t="s">
        <v>205</v>
      </c>
      <c r="EK1444" s="16">
        <v>46087.54106481482</v>
      </c>
      <c r="EL1444" s="12" t="s">
        <v>218</v>
      </c>
      <c r="EM1444" s="13" t="s">
        <v>185</v>
      </c>
      <c r="EN1444" s="13" t="s">
        <v>24296</v>
      </c>
      <c r="EO1444" s="13" t="s">
        <v>185</v>
      </c>
      <c r="EP1444" s="13" t="s">
        <v>24297</v>
      </c>
      <c r="EQ1444" s="13" t="s">
        <v>185</v>
      </c>
      <c r="ER1444" s="13" t="s">
        <v>24298</v>
      </c>
      <c r="ES1444" s="13" t="s">
        <v>185</v>
      </c>
      <c r="ET1444" s="13" t="s">
        <v>24299</v>
      </c>
      <c r="EU1444" s="14"/>
      <c r="EV1444" s="14"/>
      <c r="EW1444" s="14"/>
      <c r="EX1444" s="14"/>
      <c r="EY1444" s="14"/>
      <c r="EZ1444" s="14"/>
      <c r="FA1444" s="14"/>
      <c r="FB1444" s="14"/>
      <c r="FC1444" s="14"/>
      <c r="FD1444" s="14"/>
      <c r="FE1444" s="14"/>
      <c r="FF1444" s="14"/>
      <c r="FG1444" s="14"/>
      <c r="FH1444" s="14"/>
      <c r="FI1444" s="17" t="s">
        <v>204</v>
      </c>
      <c r="FJ1444" s="15" t="s">
        <v>205</v>
      </c>
      <c r="FK1444" s="16">
        <v>46090.7377662037</v>
      </c>
      <c r="FL1444" s="14"/>
      <c r="FM1444" s="14"/>
      <c r="FN1444" s="15" t="s">
        <v>223</v>
      </c>
      <c r="FO1444" s="16">
        <v>46090.7377662037</v>
      </c>
      <c r="FP1444" s="13" t="s">
        <v>24299</v>
      </c>
      <c r="FQ1444" s="13" t="s">
        <v>24300</v>
      </c>
      <c r="FR1444" s="13" t="s">
        <v>24284</v>
      </c>
      <c r="FS1444" s="14"/>
      <c r="FT1444" s="14"/>
      <c r="FU1444" s="14" t="str">
        <f t="shared" si="19"/>
        <v>Base de Dados_Images/DB-8101.Imagem do Equipamento-.145928.jpg</v>
      </c>
      <c r="FV1444" s="13"/>
      <c r="FW1444" s="13"/>
    </row>
    <row r="1445" ht="15.75" customHeight="1">
      <c r="A1445" s="10" t="s">
        <v>23015</v>
      </c>
      <c r="B1445" s="10" t="s">
        <v>24265</v>
      </c>
      <c r="C1445" s="10" t="s">
        <v>24273</v>
      </c>
      <c r="D1445" s="10" t="s">
        <v>24301</v>
      </c>
      <c r="E1445" s="11" t="s">
        <v>24302</v>
      </c>
      <c r="F1445" s="12" t="s">
        <v>184</v>
      </c>
      <c r="G1445" s="13" t="s">
        <v>185</v>
      </c>
      <c r="H1445" s="13" t="s">
        <v>24303</v>
      </c>
      <c r="I1445" s="13" t="s">
        <v>185</v>
      </c>
      <c r="J1445" s="13" t="s">
        <v>24304</v>
      </c>
      <c r="K1445" s="13" t="s">
        <v>185</v>
      </c>
      <c r="L1445" s="13" t="s">
        <v>24305</v>
      </c>
      <c r="M1445" s="13" t="s">
        <v>185</v>
      </c>
      <c r="N1445" s="13" t="s">
        <v>24306</v>
      </c>
      <c r="O1445" s="13" t="s">
        <v>185</v>
      </c>
      <c r="P1445" s="13" t="s">
        <v>24307</v>
      </c>
      <c r="Q1445" s="13" t="s">
        <v>185</v>
      </c>
      <c r="R1445" s="13" t="s">
        <v>24308</v>
      </c>
      <c r="S1445" s="13" t="s">
        <v>185</v>
      </c>
      <c r="T1445" s="13" t="s">
        <v>24309</v>
      </c>
      <c r="U1445" s="13" t="s">
        <v>185</v>
      </c>
      <c r="V1445" s="13" t="s">
        <v>24310</v>
      </c>
      <c r="W1445" s="13" t="s">
        <v>185</v>
      </c>
      <c r="X1445" s="13" t="s">
        <v>24311</v>
      </c>
      <c r="Y1445" s="13" t="s">
        <v>185</v>
      </c>
      <c r="Z1445" s="13" t="s">
        <v>24312</v>
      </c>
      <c r="AA1445" s="13" t="s">
        <v>185</v>
      </c>
      <c r="AB1445" s="13" t="s">
        <v>24313</v>
      </c>
      <c r="AC1445" s="13" t="s">
        <v>185</v>
      </c>
      <c r="AD1445" s="13" t="s">
        <v>24314</v>
      </c>
      <c r="AE1445" s="13" t="s">
        <v>185</v>
      </c>
      <c r="AF1445" s="13" t="s">
        <v>24315</v>
      </c>
      <c r="AG1445" s="13" t="s">
        <v>185</v>
      </c>
      <c r="AH1445" s="13" t="s">
        <v>24316</v>
      </c>
      <c r="AI1445" s="13" t="s">
        <v>185</v>
      </c>
      <c r="AJ1445" s="13" t="s">
        <v>24317</v>
      </c>
      <c r="AK1445" s="14"/>
      <c r="AL1445" s="14"/>
      <c r="AM1445" s="14"/>
      <c r="AN1445" s="14"/>
      <c r="AO1445" s="14"/>
      <c r="AP1445" s="14"/>
      <c r="AQ1445" s="14"/>
      <c r="AR1445" s="14"/>
      <c r="AS1445" s="14"/>
      <c r="AT1445" s="14"/>
      <c r="AU1445" s="14"/>
      <c r="AV1445" s="14"/>
      <c r="AW1445" s="14"/>
      <c r="AX1445" s="14"/>
      <c r="AY1445" s="14"/>
      <c r="AZ1445" s="14"/>
      <c r="BA1445" s="14"/>
      <c r="BB1445" s="14"/>
      <c r="BC1445" s="14"/>
      <c r="BD1445" s="14"/>
      <c r="BE1445" s="14"/>
      <c r="BF1445" s="14"/>
      <c r="BG1445" s="14"/>
      <c r="BH1445" s="14"/>
      <c r="BI1445" s="14"/>
      <c r="BJ1445" s="14"/>
      <c r="BK1445" s="14"/>
      <c r="BL1445" s="14"/>
      <c r="BM1445" s="14"/>
      <c r="BN1445" s="14"/>
      <c r="BO1445" s="14"/>
      <c r="BP1445" s="14"/>
      <c r="BQ1445" s="14"/>
      <c r="BR1445" s="14"/>
      <c r="BS1445" s="17" t="s">
        <v>204</v>
      </c>
      <c r="BT1445" s="15" t="s">
        <v>205</v>
      </c>
      <c r="BU1445" s="16">
        <v>46078.498506944445</v>
      </c>
      <c r="BV1445" s="15" t="s">
        <v>205</v>
      </c>
      <c r="BW1445" s="16">
        <v>46078.62357638889</v>
      </c>
      <c r="BX1445" s="15" t="s">
        <v>205</v>
      </c>
      <c r="BY1445" s="16">
        <v>46078.62357638889</v>
      </c>
      <c r="BZ1445" s="12" t="s">
        <v>206</v>
      </c>
      <c r="CA1445" s="13" t="s">
        <v>185</v>
      </c>
      <c r="CB1445" s="13" t="s">
        <v>24318</v>
      </c>
      <c r="CC1445" s="13" t="s">
        <v>185</v>
      </c>
      <c r="CD1445" s="13" t="s">
        <v>24319</v>
      </c>
      <c r="CE1445" s="13" t="s">
        <v>185</v>
      </c>
      <c r="CF1445" s="13" t="s">
        <v>24320</v>
      </c>
      <c r="CG1445" s="13" t="s">
        <v>185</v>
      </c>
      <c r="CH1445" s="13" t="s">
        <v>24321</v>
      </c>
      <c r="CI1445" s="14"/>
      <c r="CJ1445" s="14"/>
      <c r="CK1445" s="14"/>
      <c r="CL1445" s="14"/>
      <c r="CM1445" s="14"/>
      <c r="CN1445" s="14"/>
      <c r="CO1445" s="14"/>
      <c r="CP1445" s="14"/>
      <c r="CQ1445" s="14"/>
      <c r="CR1445" s="14"/>
      <c r="CS1445" s="14"/>
      <c r="CT1445" s="14"/>
      <c r="CU1445" s="14"/>
      <c r="CV1445" s="14"/>
      <c r="CW1445" s="14"/>
      <c r="CX1445" s="14"/>
      <c r="CY1445" s="14"/>
      <c r="CZ1445" s="14"/>
      <c r="DA1445" s="14"/>
      <c r="DB1445" s="14"/>
      <c r="DC1445" s="14"/>
      <c r="DD1445" s="14"/>
      <c r="DE1445" s="17" t="s">
        <v>204</v>
      </c>
      <c r="DF1445" s="15" t="s">
        <v>205</v>
      </c>
      <c r="DG1445" s="16">
        <v>46078.522673611114</v>
      </c>
      <c r="DH1445" s="15" t="s">
        <v>205</v>
      </c>
      <c r="DI1445" s="16">
        <v>46078.62569444445</v>
      </c>
      <c r="DJ1445" s="15" t="s">
        <v>205</v>
      </c>
      <c r="DK1445" s="16">
        <v>46078.62569444445</v>
      </c>
      <c r="DL1445" s="12" t="s">
        <v>213</v>
      </c>
      <c r="DM1445" s="13" t="s">
        <v>185</v>
      </c>
      <c r="DN1445" s="13" t="s">
        <v>24322</v>
      </c>
      <c r="DO1445" s="13" t="s">
        <v>185</v>
      </c>
      <c r="DP1445" s="13" t="s">
        <v>24323</v>
      </c>
      <c r="DQ1445" s="13" t="s">
        <v>185</v>
      </c>
      <c r="DR1445" s="13" t="s">
        <v>24323</v>
      </c>
      <c r="DS1445" s="14"/>
      <c r="DT1445" s="14"/>
      <c r="DU1445" s="14"/>
      <c r="DV1445" s="14"/>
      <c r="DW1445" s="14"/>
      <c r="DX1445" s="14"/>
      <c r="DY1445" s="14"/>
      <c r="DZ1445" s="14"/>
      <c r="EA1445" s="14"/>
      <c r="EB1445" s="14"/>
      <c r="EC1445" s="14"/>
      <c r="ED1445" s="14"/>
      <c r="EE1445" s="14"/>
      <c r="EF1445" s="14"/>
      <c r="EG1445" s="14"/>
      <c r="EH1445" s="14"/>
      <c r="EI1445" s="17" t="s">
        <v>204</v>
      </c>
      <c r="EJ1445" s="15" t="s">
        <v>205</v>
      </c>
      <c r="EK1445" s="16">
        <v>46087.54114583333</v>
      </c>
      <c r="EL1445" s="12" t="s">
        <v>218</v>
      </c>
      <c r="EM1445" s="13" t="s">
        <v>185</v>
      </c>
      <c r="EN1445" s="13" t="s">
        <v>24324</v>
      </c>
      <c r="EO1445" s="13" t="s">
        <v>185</v>
      </c>
      <c r="EP1445" s="13" t="s">
        <v>24325</v>
      </c>
      <c r="EQ1445" s="13" t="s">
        <v>185</v>
      </c>
      <c r="ER1445" s="13" t="s">
        <v>24326</v>
      </c>
      <c r="ES1445" s="13" t="s">
        <v>185</v>
      </c>
      <c r="ET1445" s="13" t="s">
        <v>24327</v>
      </c>
      <c r="EU1445" s="14"/>
      <c r="EV1445" s="14"/>
      <c r="EW1445" s="14"/>
      <c r="EX1445" s="14"/>
      <c r="EY1445" s="14"/>
      <c r="EZ1445" s="14"/>
      <c r="FA1445" s="14"/>
      <c r="FB1445" s="14"/>
      <c r="FC1445" s="14"/>
      <c r="FD1445" s="14"/>
      <c r="FE1445" s="14"/>
      <c r="FF1445" s="14"/>
      <c r="FG1445" s="14"/>
      <c r="FH1445" s="14"/>
      <c r="FI1445" s="17" t="s">
        <v>204</v>
      </c>
      <c r="FJ1445" s="15" t="s">
        <v>205</v>
      </c>
      <c r="FK1445" s="16">
        <v>46090.73740740741</v>
      </c>
      <c r="FL1445" s="14"/>
      <c r="FM1445" s="14"/>
      <c r="FN1445" s="15" t="s">
        <v>223</v>
      </c>
      <c r="FO1445" s="16">
        <v>46090.73740740741</v>
      </c>
      <c r="FP1445" s="13" t="s">
        <v>24327</v>
      </c>
      <c r="FQ1445" s="13" t="s">
        <v>24328</v>
      </c>
      <c r="FR1445" s="13" t="s">
        <v>24311</v>
      </c>
      <c r="FS1445" s="14"/>
      <c r="FT1445" s="14"/>
      <c r="FU1445" s="14" t="str">
        <f t="shared" si="19"/>
        <v>Base de Dados_Images/DB-8102.Imagem do Equipamento-.145724.jpg</v>
      </c>
      <c r="FV1445" s="14"/>
      <c r="FW1445" s="14"/>
    </row>
    <row r="1446" ht="15.75" customHeight="1">
      <c r="A1446" s="10" t="s">
        <v>23015</v>
      </c>
      <c r="B1446" s="10" t="s">
        <v>24265</v>
      </c>
      <c r="C1446" s="10" t="s">
        <v>24273</v>
      </c>
      <c r="D1446" s="10" t="s">
        <v>24329</v>
      </c>
      <c r="E1446" s="11" t="s">
        <v>24330</v>
      </c>
      <c r="F1446" s="12" t="s">
        <v>184</v>
      </c>
      <c r="G1446" s="13" t="s">
        <v>185</v>
      </c>
      <c r="H1446" s="13" t="s">
        <v>24331</v>
      </c>
      <c r="I1446" s="13" t="s">
        <v>185</v>
      </c>
      <c r="J1446" s="13" t="s">
        <v>24332</v>
      </c>
      <c r="K1446" s="13" t="s">
        <v>185</v>
      </c>
      <c r="L1446" s="13" t="s">
        <v>24332</v>
      </c>
      <c r="M1446" s="13" t="s">
        <v>185</v>
      </c>
      <c r="N1446" s="13" t="s">
        <v>24332</v>
      </c>
      <c r="O1446" s="13" t="s">
        <v>185</v>
      </c>
      <c r="P1446" s="13" t="s">
        <v>24333</v>
      </c>
      <c r="Q1446" s="13" t="s">
        <v>185</v>
      </c>
      <c r="R1446" s="13" t="s">
        <v>24333</v>
      </c>
      <c r="S1446" s="13" t="s">
        <v>185</v>
      </c>
      <c r="T1446" s="13" t="s">
        <v>24334</v>
      </c>
      <c r="U1446" s="13" t="s">
        <v>185</v>
      </c>
      <c r="V1446" s="13" t="s">
        <v>24335</v>
      </c>
      <c r="W1446" s="13" t="s">
        <v>185</v>
      </c>
      <c r="X1446" s="13" t="s">
        <v>24336</v>
      </c>
      <c r="Y1446" s="13" t="s">
        <v>185</v>
      </c>
      <c r="Z1446" s="13" t="s">
        <v>24337</v>
      </c>
      <c r="AA1446" s="13" t="s">
        <v>185</v>
      </c>
      <c r="AB1446" s="13" t="s">
        <v>24338</v>
      </c>
      <c r="AC1446" s="13" t="s">
        <v>185</v>
      </c>
      <c r="AD1446" s="13" t="s">
        <v>24339</v>
      </c>
      <c r="AE1446" s="13" t="s">
        <v>185</v>
      </c>
      <c r="AF1446" s="13" t="s">
        <v>24340</v>
      </c>
      <c r="AG1446" s="13" t="s">
        <v>185</v>
      </c>
      <c r="AH1446" s="13" t="s">
        <v>24341</v>
      </c>
      <c r="AI1446" s="13" t="s">
        <v>185</v>
      </c>
      <c r="AJ1446" s="13" t="s">
        <v>24342</v>
      </c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4"/>
      <c r="AX1446" s="14"/>
      <c r="AY1446" s="14"/>
      <c r="AZ1446" s="14"/>
      <c r="BA1446" s="14"/>
      <c r="BB1446" s="14"/>
      <c r="BC1446" s="14"/>
      <c r="BD1446" s="14"/>
      <c r="BE1446" s="14"/>
      <c r="BF1446" s="14"/>
      <c r="BG1446" s="14"/>
      <c r="BH1446" s="14"/>
      <c r="BI1446" s="14"/>
      <c r="BJ1446" s="14"/>
      <c r="BK1446" s="14"/>
      <c r="BL1446" s="14"/>
      <c r="BM1446" s="14"/>
      <c r="BN1446" s="14"/>
      <c r="BO1446" s="14"/>
      <c r="BP1446" s="14"/>
      <c r="BQ1446" s="14"/>
      <c r="BR1446" s="14"/>
      <c r="BS1446" s="17" t="s">
        <v>204</v>
      </c>
      <c r="BT1446" s="15" t="s">
        <v>205</v>
      </c>
      <c r="BU1446" s="16">
        <v>46078.500543981485</v>
      </c>
      <c r="BV1446" s="15" t="s">
        <v>205</v>
      </c>
      <c r="BW1446" s="16">
        <v>46078.62405092592</v>
      </c>
      <c r="BX1446" s="15" t="s">
        <v>205</v>
      </c>
      <c r="BY1446" s="16">
        <v>46078.62405092592</v>
      </c>
      <c r="BZ1446" s="12" t="s">
        <v>206</v>
      </c>
      <c r="CA1446" s="13" t="s">
        <v>185</v>
      </c>
      <c r="CB1446" s="13" t="s">
        <v>24343</v>
      </c>
      <c r="CC1446" s="13" t="s">
        <v>185</v>
      </c>
      <c r="CD1446" s="13" t="s">
        <v>24344</v>
      </c>
      <c r="CE1446" s="13" t="s">
        <v>185</v>
      </c>
      <c r="CF1446" s="13" t="s">
        <v>24345</v>
      </c>
      <c r="CG1446" s="13" t="s">
        <v>185</v>
      </c>
      <c r="CH1446" s="13" t="s">
        <v>24346</v>
      </c>
      <c r="CI1446" s="14"/>
      <c r="CJ1446" s="14"/>
      <c r="CK1446" s="14"/>
      <c r="CL1446" s="14"/>
      <c r="CM1446" s="14"/>
      <c r="CN1446" s="14"/>
      <c r="CO1446" s="14"/>
      <c r="CP1446" s="14"/>
      <c r="CQ1446" s="14"/>
      <c r="CR1446" s="14"/>
      <c r="CS1446" s="14"/>
      <c r="CT1446" s="14"/>
      <c r="CU1446" s="14"/>
      <c r="CV1446" s="14"/>
      <c r="CW1446" s="14"/>
      <c r="CX1446" s="14"/>
      <c r="CY1446" s="14"/>
      <c r="CZ1446" s="14"/>
      <c r="DA1446" s="14"/>
      <c r="DB1446" s="14"/>
      <c r="DC1446" s="14"/>
      <c r="DD1446" s="14"/>
      <c r="DE1446" s="17" t="s">
        <v>204</v>
      </c>
      <c r="DF1446" s="15" t="s">
        <v>205</v>
      </c>
      <c r="DG1446" s="16">
        <v>46078.520787037036</v>
      </c>
      <c r="DH1446" s="15" t="s">
        <v>205</v>
      </c>
      <c r="DI1446" s="16">
        <v>46078.625543981485</v>
      </c>
      <c r="DJ1446" s="15" t="s">
        <v>205</v>
      </c>
      <c r="DK1446" s="16">
        <v>46078.625543981485</v>
      </c>
      <c r="DL1446" s="12" t="s">
        <v>213</v>
      </c>
      <c r="DM1446" s="13" t="s">
        <v>185</v>
      </c>
      <c r="DN1446" s="13" t="s">
        <v>24347</v>
      </c>
      <c r="DO1446" s="13" t="s">
        <v>185</v>
      </c>
      <c r="DP1446" s="13" t="s">
        <v>24347</v>
      </c>
      <c r="DQ1446" s="13" t="s">
        <v>185</v>
      </c>
      <c r="DR1446" s="13" t="s">
        <v>24348</v>
      </c>
      <c r="DS1446" s="14"/>
      <c r="DT1446" s="14"/>
      <c r="DU1446" s="14"/>
      <c r="DV1446" s="14"/>
      <c r="DW1446" s="14"/>
      <c r="DX1446" s="14"/>
      <c r="DY1446" s="14"/>
      <c r="DZ1446" s="14"/>
      <c r="EA1446" s="14"/>
      <c r="EB1446" s="14"/>
      <c r="EC1446" s="14"/>
      <c r="ED1446" s="14"/>
      <c r="EE1446" s="14"/>
      <c r="EF1446" s="14"/>
      <c r="EG1446" s="14"/>
      <c r="EH1446" s="14"/>
      <c r="EI1446" s="17" t="s">
        <v>204</v>
      </c>
      <c r="EJ1446" s="15" t="s">
        <v>205</v>
      </c>
      <c r="EK1446" s="16">
        <v>46087.541238425925</v>
      </c>
      <c r="EL1446" s="12" t="s">
        <v>218</v>
      </c>
      <c r="EM1446" s="13" t="s">
        <v>185</v>
      </c>
      <c r="EN1446" s="13" t="s">
        <v>24349</v>
      </c>
      <c r="EO1446" s="13" t="s">
        <v>185</v>
      </c>
      <c r="EP1446" s="13" t="s">
        <v>24350</v>
      </c>
      <c r="EQ1446" s="13" t="s">
        <v>185</v>
      </c>
      <c r="ER1446" s="13" t="s">
        <v>24351</v>
      </c>
      <c r="ES1446" s="13" t="s">
        <v>185</v>
      </c>
      <c r="ET1446" s="13" t="s">
        <v>24352</v>
      </c>
      <c r="EU1446" s="14"/>
      <c r="EV1446" s="14"/>
      <c r="EW1446" s="14"/>
      <c r="EX1446" s="14"/>
      <c r="EY1446" s="14"/>
      <c r="EZ1446" s="14"/>
      <c r="FA1446" s="14"/>
      <c r="FB1446" s="14"/>
      <c r="FC1446" s="14"/>
      <c r="FD1446" s="14"/>
      <c r="FE1446" s="14"/>
      <c r="FF1446" s="14"/>
      <c r="FG1446" s="14"/>
      <c r="FH1446" s="14"/>
      <c r="FI1446" s="17" t="s">
        <v>204</v>
      </c>
      <c r="FJ1446" s="15" t="s">
        <v>205</v>
      </c>
      <c r="FK1446" s="16">
        <v>46090.737604166665</v>
      </c>
      <c r="FL1446" s="14"/>
      <c r="FM1446" s="14"/>
      <c r="FN1446" s="15" t="s">
        <v>223</v>
      </c>
      <c r="FO1446" s="16">
        <v>46090.737604166665</v>
      </c>
      <c r="FP1446" s="13" t="s">
        <v>24352</v>
      </c>
      <c r="FQ1446" s="13" t="s">
        <v>24353</v>
      </c>
      <c r="FR1446" s="13" t="s">
        <v>24336</v>
      </c>
      <c r="FS1446" s="14"/>
      <c r="FT1446" s="14"/>
      <c r="FU1446" s="14" t="str">
        <f t="shared" si="19"/>
        <v>Base de Dados_Images/DB-8103.Imagem do Equipamento-.150042.jpg</v>
      </c>
      <c r="FV1446" s="14"/>
      <c r="FW1446" s="14"/>
    </row>
    <row r="1447" ht="15.75" customHeight="1">
      <c r="A1447" s="10" t="s">
        <v>23015</v>
      </c>
      <c r="B1447" s="10" t="s">
        <v>24265</v>
      </c>
      <c r="C1447" s="10" t="s">
        <v>24273</v>
      </c>
      <c r="D1447" s="10" t="s">
        <v>24354</v>
      </c>
      <c r="E1447" s="11" t="s">
        <v>24355</v>
      </c>
      <c r="F1447" s="12" t="s">
        <v>184</v>
      </c>
      <c r="G1447" s="13" t="s">
        <v>185</v>
      </c>
      <c r="H1447" s="13" t="s">
        <v>24356</v>
      </c>
      <c r="I1447" s="13" t="s">
        <v>185</v>
      </c>
      <c r="J1447" s="13" t="s">
        <v>24356</v>
      </c>
      <c r="K1447" s="13" t="s">
        <v>185</v>
      </c>
      <c r="L1447" s="13" t="s">
        <v>24357</v>
      </c>
      <c r="M1447" s="13" t="s">
        <v>185</v>
      </c>
      <c r="N1447" s="13" t="s">
        <v>24357</v>
      </c>
      <c r="O1447" s="13" t="s">
        <v>185</v>
      </c>
      <c r="P1447" s="13" t="s">
        <v>24358</v>
      </c>
      <c r="Q1447" s="13" t="s">
        <v>185</v>
      </c>
      <c r="R1447" s="13" t="s">
        <v>24358</v>
      </c>
      <c r="S1447" s="13" t="s">
        <v>185</v>
      </c>
      <c r="T1447" s="13" t="s">
        <v>24359</v>
      </c>
      <c r="U1447" s="13" t="s">
        <v>185</v>
      </c>
      <c r="V1447" s="13" t="s">
        <v>24360</v>
      </c>
      <c r="W1447" s="13" t="s">
        <v>185</v>
      </c>
      <c r="X1447" s="13" t="s">
        <v>24361</v>
      </c>
      <c r="Y1447" s="13" t="s">
        <v>185</v>
      </c>
      <c r="Z1447" s="13" t="s">
        <v>24362</v>
      </c>
      <c r="AA1447" s="13" t="s">
        <v>185</v>
      </c>
      <c r="AB1447" s="13" t="s">
        <v>24363</v>
      </c>
      <c r="AC1447" s="13" t="s">
        <v>185</v>
      </c>
      <c r="AD1447" s="13" t="s">
        <v>24364</v>
      </c>
      <c r="AE1447" s="13" t="s">
        <v>185</v>
      </c>
      <c r="AF1447" s="13" t="s">
        <v>24365</v>
      </c>
      <c r="AG1447" s="13" t="s">
        <v>185</v>
      </c>
      <c r="AH1447" s="13" t="s">
        <v>24366</v>
      </c>
      <c r="AI1447" s="13" t="s">
        <v>185</v>
      </c>
      <c r="AJ1447" s="13" t="s">
        <v>24367</v>
      </c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14"/>
      <c r="AV1447" s="14"/>
      <c r="AW1447" s="14"/>
      <c r="AX1447" s="14"/>
      <c r="AY1447" s="14"/>
      <c r="AZ1447" s="14"/>
      <c r="BA1447" s="14"/>
      <c r="BB1447" s="14"/>
      <c r="BC1447" s="14"/>
      <c r="BD1447" s="14"/>
      <c r="BE1447" s="14"/>
      <c r="BF1447" s="14"/>
      <c r="BG1447" s="14"/>
      <c r="BH1447" s="14"/>
      <c r="BI1447" s="14"/>
      <c r="BJ1447" s="14"/>
      <c r="BK1447" s="14"/>
      <c r="BL1447" s="14"/>
      <c r="BM1447" s="14"/>
      <c r="BN1447" s="14"/>
      <c r="BO1447" s="14"/>
      <c r="BP1447" s="14"/>
      <c r="BQ1447" s="14"/>
      <c r="BR1447" s="14"/>
      <c r="BS1447" s="17" t="s">
        <v>204</v>
      </c>
      <c r="BT1447" s="15" t="s">
        <v>205</v>
      </c>
      <c r="BU1447" s="16">
        <v>46078.50136574074</v>
      </c>
      <c r="BV1447" s="15" t="s">
        <v>205</v>
      </c>
      <c r="BW1447" s="16">
        <v>46078.62436342592</v>
      </c>
      <c r="BX1447" s="15" t="s">
        <v>205</v>
      </c>
      <c r="BY1447" s="16">
        <v>46078.62436342592</v>
      </c>
      <c r="BZ1447" s="12" t="s">
        <v>206</v>
      </c>
      <c r="CA1447" s="13" t="s">
        <v>185</v>
      </c>
      <c r="CB1447" s="13" t="s">
        <v>24368</v>
      </c>
      <c r="CC1447" s="13" t="s">
        <v>185</v>
      </c>
      <c r="CD1447" s="13" t="s">
        <v>24369</v>
      </c>
      <c r="CE1447" s="13" t="s">
        <v>185</v>
      </c>
      <c r="CF1447" s="13" t="s">
        <v>24370</v>
      </c>
      <c r="CG1447" s="13" t="s">
        <v>185</v>
      </c>
      <c r="CH1447" s="13" t="s">
        <v>24371</v>
      </c>
      <c r="CI1447" s="14"/>
      <c r="CJ1447" s="14"/>
      <c r="CK1447" s="14"/>
      <c r="CL1447" s="14"/>
      <c r="CM1447" s="14"/>
      <c r="CN1447" s="14"/>
      <c r="CO1447" s="14"/>
      <c r="CP1447" s="14"/>
      <c r="CQ1447" s="14"/>
      <c r="CR1447" s="14"/>
      <c r="CS1447" s="14"/>
      <c r="CT1447" s="14"/>
      <c r="CU1447" s="14"/>
      <c r="CV1447" s="14"/>
      <c r="CW1447" s="14"/>
      <c r="CX1447" s="14"/>
      <c r="CY1447" s="14"/>
      <c r="CZ1447" s="14"/>
      <c r="DA1447" s="14"/>
      <c r="DB1447" s="14"/>
      <c r="DC1447" s="14"/>
      <c r="DD1447" s="14"/>
      <c r="DE1447" s="17" t="s">
        <v>204</v>
      </c>
      <c r="DF1447" s="15" t="s">
        <v>205</v>
      </c>
      <c r="DG1447" s="16">
        <v>46078.52099537037</v>
      </c>
      <c r="DH1447" s="15" t="s">
        <v>205</v>
      </c>
      <c r="DI1447" s="16">
        <v>46078.62535879629</v>
      </c>
      <c r="DJ1447" s="15" t="s">
        <v>205</v>
      </c>
      <c r="DK1447" s="16">
        <v>46078.62535879629</v>
      </c>
      <c r="DL1447" s="12" t="s">
        <v>213</v>
      </c>
      <c r="DM1447" s="13" t="s">
        <v>185</v>
      </c>
      <c r="DN1447" s="13" t="s">
        <v>24372</v>
      </c>
      <c r="DO1447" s="13" t="s">
        <v>185</v>
      </c>
      <c r="DP1447" s="13" t="s">
        <v>24373</v>
      </c>
      <c r="DQ1447" s="13" t="s">
        <v>185</v>
      </c>
      <c r="DR1447" s="13" t="s">
        <v>24373</v>
      </c>
      <c r="DS1447" s="14"/>
      <c r="DT1447" s="14"/>
      <c r="DU1447" s="14"/>
      <c r="DV1447" s="14"/>
      <c r="DW1447" s="14"/>
      <c r="DX1447" s="14"/>
      <c r="DY1447" s="14"/>
      <c r="DZ1447" s="14"/>
      <c r="EA1447" s="14"/>
      <c r="EB1447" s="14"/>
      <c r="EC1447" s="14"/>
      <c r="ED1447" s="14"/>
      <c r="EE1447" s="14"/>
      <c r="EF1447" s="14"/>
      <c r="EG1447" s="14"/>
      <c r="EH1447" s="14"/>
      <c r="EI1447" s="17" t="s">
        <v>204</v>
      </c>
      <c r="EJ1447" s="15" t="s">
        <v>205</v>
      </c>
      <c r="EK1447" s="16">
        <v>46087.54131944444</v>
      </c>
      <c r="EL1447" s="12" t="s">
        <v>218</v>
      </c>
      <c r="EM1447" s="13" t="s">
        <v>185</v>
      </c>
      <c r="EN1447" s="13" t="s">
        <v>24374</v>
      </c>
      <c r="EO1447" s="13" t="s">
        <v>185</v>
      </c>
      <c r="EP1447" s="13" t="s">
        <v>24375</v>
      </c>
      <c r="EQ1447" s="13" t="s">
        <v>185</v>
      </c>
      <c r="ER1447" s="13" t="s">
        <v>24376</v>
      </c>
      <c r="ES1447" s="13" t="s">
        <v>185</v>
      </c>
      <c r="ET1447" s="13" t="s">
        <v>24377</v>
      </c>
      <c r="EU1447" s="14"/>
      <c r="EV1447" s="14"/>
      <c r="EW1447" s="14"/>
      <c r="EX1447" s="14"/>
      <c r="EY1447" s="14"/>
      <c r="EZ1447" s="14"/>
      <c r="FA1447" s="14"/>
      <c r="FB1447" s="14"/>
      <c r="FC1447" s="14"/>
      <c r="FD1447" s="14"/>
      <c r="FE1447" s="14"/>
      <c r="FF1447" s="14"/>
      <c r="FG1447" s="14"/>
      <c r="FH1447" s="14"/>
      <c r="FI1447" s="17" t="s">
        <v>204</v>
      </c>
      <c r="FJ1447" s="15" t="s">
        <v>205</v>
      </c>
      <c r="FK1447" s="16">
        <v>46090.737916666665</v>
      </c>
      <c r="FL1447" s="14"/>
      <c r="FM1447" s="14"/>
      <c r="FN1447" s="15" t="s">
        <v>223</v>
      </c>
      <c r="FO1447" s="16">
        <v>46090.737916666665</v>
      </c>
      <c r="FP1447" s="13" t="s">
        <v>24375</v>
      </c>
      <c r="FQ1447" s="13" t="s">
        <v>24378</v>
      </c>
      <c r="FR1447" s="13" t="s">
        <v>24361</v>
      </c>
      <c r="FS1447" s="14"/>
      <c r="FT1447" s="14"/>
      <c r="FU1447" s="14" t="str">
        <f t="shared" si="19"/>
        <v>Base de Dados_Images/DB-8104.Imagem do Equipamento-.150151.jpg</v>
      </c>
      <c r="FV1447" s="14"/>
      <c r="FW1447" s="14"/>
    </row>
    <row r="1448" ht="15.75" customHeight="1">
      <c r="A1448" s="10" t="s">
        <v>23015</v>
      </c>
      <c r="B1448" s="10" t="s">
        <v>24265</v>
      </c>
      <c r="C1448" s="10" t="s">
        <v>24273</v>
      </c>
      <c r="D1448" s="10" t="s">
        <v>24379</v>
      </c>
      <c r="E1448" s="11" t="s">
        <v>24380</v>
      </c>
      <c r="F1448" s="12" t="s">
        <v>184</v>
      </c>
      <c r="G1448" s="13" t="s">
        <v>185</v>
      </c>
      <c r="H1448" s="13" t="s">
        <v>24381</v>
      </c>
      <c r="I1448" s="13" t="s">
        <v>185</v>
      </c>
      <c r="J1448" s="13" t="s">
        <v>24382</v>
      </c>
      <c r="K1448" s="13" t="s">
        <v>185</v>
      </c>
      <c r="L1448" s="13" t="s">
        <v>24382</v>
      </c>
      <c r="M1448" s="13" t="s">
        <v>185</v>
      </c>
      <c r="N1448" s="13" t="s">
        <v>24383</v>
      </c>
      <c r="O1448" s="13" t="s">
        <v>185</v>
      </c>
      <c r="P1448" s="13" t="s">
        <v>24384</v>
      </c>
      <c r="Q1448" s="13" t="s">
        <v>185</v>
      </c>
      <c r="R1448" s="13" t="s">
        <v>24385</v>
      </c>
      <c r="S1448" s="13" t="s">
        <v>185</v>
      </c>
      <c r="T1448" s="13" t="s">
        <v>24385</v>
      </c>
      <c r="U1448" s="13" t="s">
        <v>185</v>
      </c>
      <c r="V1448" s="13" t="s">
        <v>24386</v>
      </c>
      <c r="W1448" s="13" t="s">
        <v>185</v>
      </c>
      <c r="X1448" s="13" t="s">
        <v>24387</v>
      </c>
      <c r="Y1448" s="13" t="s">
        <v>185</v>
      </c>
      <c r="Z1448" s="13" t="s">
        <v>24388</v>
      </c>
      <c r="AA1448" s="13" t="s">
        <v>185</v>
      </c>
      <c r="AB1448" s="13" t="s">
        <v>24389</v>
      </c>
      <c r="AC1448" s="13" t="s">
        <v>185</v>
      </c>
      <c r="AD1448" s="13" t="s">
        <v>24389</v>
      </c>
      <c r="AE1448" s="13" t="s">
        <v>185</v>
      </c>
      <c r="AF1448" s="13" t="s">
        <v>24390</v>
      </c>
      <c r="AG1448" s="13" t="s">
        <v>185</v>
      </c>
      <c r="AH1448" s="13" t="s">
        <v>24391</v>
      </c>
      <c r="AI1448" s="13" t="s">
        <v>185</v>
      </c>
      <c r="AJ1448" s="13" t="s">
        <v>24392</v>
      </c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4"/>
      <c r="BF1448" s="14"/>
      <c r="BG1448" s="14"/>
      <c r="BH1448" s="14"/>
      <c r="BI1448" s="14"/>
      <c r="BJ1448" s="14"/>
      <c r="BK1448" s="14"/>
      <c r="BL1448" s="14"/>
      <c r="BM1448" s="14"/>
      <c r="BN1448" s="14"/>
      <c r="BO1448" s="14"/>
      <c r="BP1448" s="14"/>
      <c r="BQ1448" s="14"/>
      <c r="BR1448" s="14"/>
      <c r="BS1448" s="17" t="s">
        <v>204</v>
      </c>
      <c r="BT1448" s="15" t="s">
        <v>205</v>
      </c>
      <c r="BU1448" s="16">
        <v>46078.50179398148</v>
      </c>
      <c r="BV1448" s="15" t="s">
        <v>205</v>
      </c>
      <c r="BW1448" s="16">
        <v>46078.624606481484</v>
      </c>
      <c r="BX1448" s="15" t="s">
        <v>205</v>
      </c>
      <c r="BY1448" s="16">
        <v>46078.624606481484</v>
      </c>
      <c r="BZ1448" s="12" t="s">
        <v>206</v>
      </c>
      <c r="CA1448" s="13" t="s">
        <v>185</v>
      </c>
      <c r="CB1448" s="13" t="s">
        <v>24393</v>
      </c>
      <c r="CC1448" s="13" t="s">
        <v>185</v>
      </c>
      <c r="CD1448" s="13" t="s">
        <v>24394</v>
      </c>
      <c r="CE1448" s="13" t="s">
        <v>185</v>
      </c>
      <c r="CF1448" s="13" t="s">
        <v>24395</v>
      </c>
      <c r="CG1448" s="13" t="s">
        <v>185</v>
      </c>
      <c r="CH1448" s="13" t="s">
        <v>24396</v>
      </c>
      <c r="CI1448" s="14"/>
      <c r="CJ1448" s="14"/>
      <c r="CK1448" s="14"/>
      <c r="CL1448" s="14"/>
      <c r="CM1448" s="14"/>
      <c r="CN1448" s="14"/>
      <c r="CO1448" s="14"/>
      <c r="CP1448" s="14"/>
      <c r="CQ1448" s="14"/>
      <c r="CR1448" s="14"/>
      <c r="CS1448" s="14"/>
      <c r="CT1448" s="14"/>
      <c r="CU1448" s="14"/>
      <c r="CV1448" s="14"/>
      <c r="CW1448" s="14"/>
      <c r="CX1448" s="14"/>
      <c r="CY1448" s="14"/>
      <c r="CZ1448" s="14"/>
      <c r="DA1448" s="14"/>
      <c r="DB1448" s="14"/>
      <c r="DC1448" s="14"/>
      <c r="DD1448" s="14"/>
      <c r="DE1448" s="17" t="s">
        <v>204</v>
      </c>
      <c r="DF1448" s="15" t="s">
        <v>205</v>
      </c>
      <c r="DG1448" s="16">
        <v>46078.52130787037</v>
      </c>
      <c r="DH1448" s="15" t="s">
        <v>205</v>
      </c>
      <c r="DI1448" s="16">
        <v>46078.62517361111</v>
      </c>
      <c r="DJ1448" s="15" t="s">
        <v>205</v>
      </c>
      <c r="DK1448" s="16">
        <v>46078.62517361111</v>
      </c>
      <c r="DL1448" s="12" t="s">
        <v>213</v>
      </c>
      <c r="DM1448" s="13" t="s">
        <v>185</v>
      </c>
      <c r="DN1448" s="13" t="s">
        <v>24397</v>
      </c>
      <c r="DO1448" s="13" t="s">
        <v>185</v>
      </c>
      <c r="DP1448" s="13" t="s">
        <v>24398</v>
      </c>
      <c r="DQ1448" s="13" t="s">
        <v>185</v>
      </c>
      <c r="DR1448" s="13" t="s">
        <v>24398</v>
      </c>
      <c r="DS1448" s="14"/>
      <c r="DT1448" s="14"/>
      <c r="DU1448" s="14"/>
      <c r="DV1448" s="14"/>
      <c r="DW1448" s="14"/>
      <c r="DX1448" s="14"/>
      <c r="DY1448" s="14"/>
      <c r="DZ1448" s="14"/>
      <c r="EA1448" s="14"/>
      <c r="EB1448" s="14"/>
      <c r="EC1448" s="14"/>
      <c r="ED1448" s="14"/>
      <c r="EE1448" s="14"/>
      <c r="EF1448" s="14"/>
      <c r="EG1448" s="14"/>
      <c r="EH1448" s="14"/>
      <c r="EI1448" s="17" t="s">
        <v>204</v>
      </c>
      <c r="EJ1448" s="15" t="s">
        <v>205</v>
      </c>
      <c r="EK1448" s="16">
        <v>46087.54142361111</v>
      </c>
      <c r="EL1448" s="12" t="s">
        <v>218</v>
      </c>
      <c r="EM1448" s="13" t="s">
        <v>185</v>
      </c>
      <c r="EN1448" s="13" t="s">
        <v>24399</v>
      </c>
      <c r="EO1448" s="13" t="s">
        <v>185</v>
      </c>
      <c r="EP1448" s="13" t="s">
        <v>24400</v>
      </c>
      <c r="EQ1448" s="13" t="s">
        <v>185</v>
      </c>
      <c r="ER1448" s="13" t="s">
        <v>24401</v>
      </c>
      <c r="ES1448" s="13" t="s">
        <v>185</v>
      </c>
      <c r="ET1448" s="13" t="s">
        <v>24402</v>
      </c>
      <c r="EU1448" s="14"/>
      <c r="EV1448" s="14"/>
      <c r="EW1448" s="14"/>
      <c r="EX1448" s="14"/>
      <c r="EY1448" s="14"/>
      <c r="EZ1448" s="14"/>
      <c r="FA1448" s="14"/>
      <c r="FB1448" s="14"/>
      <c r="FC1448" s="14"/>
      <c r="FD1448" s="14"/>
      <c r="FE1448" s="14"/>
      <c r="FF1448" s="14"/>
      <c r="FG1448" s="14"/>
      <c r="FH1448" s="14"/>
      <c r="FI1448" s="17" t="s">
        <v>204</v>
      </c>
      <c r="FJ1448" s="15" t="s">
        <v>205</v>
      </c>
      <c r="FK1448" s="16">
        <v>46090.73805555556</v>
      </c>
      <c r="FL1448" s="14"/>
      <c r="FM1448" s="14"/>
      <c r="FN1448" s="15" t="s">
        <v>223</v>
      </c>
      <c r="FO1448" s="16">
        <v>46090.73805555556</v>
      </c>
      <c r="FP1448" s="13" t="s">
        <v>24399</v>
      </c>
      <c r="FQ1448" s="13" t="s">
        <v>24403</v>
      </c>
      <c r="FR1448" s="13" t="s">
        <v>24387</v>
      </c>
      <c r="FS1448" s="14"/>
      <c r="FT1448" s="14"/>
      <c r="FU1448" s="14" t="str">
        <f t="shared" si="19"/>
        <v>Base de Dados_Images/DB-8105.Imagem do Equipamento-.150240.jpg</v>
      </c>
      <c r="FV1448" s="14"/>
      <c r="FW1448" s="14"/>
    </row>
    <row r="1449" ht="15.75" customHeight="1">
      <c r="A1449" s="10" t="s">
        <v>23015</v>
      </c>
      <c r="B1449" s="10" t="s">
        <v>24265</v>
      </c>
      <c r="C1449" s="10" t="s">
        <v>24273</v>
      </c>
      <c r="D1449" s="10" t="s">
        <v>24404</v>
      </c>
      <c r="E1449" s="11" t="s">
        <v>24405</v>
      </c>
      <c r="F1449" s="12" t="s">
        <v>184</v>
      </c>
      <c r="G1449" s="13" t="s">
        <v>185</v>
      </c>
      <c r="H1449" s="13" t="s">
        <v>24406</v>
      </c>
      <c r="I1449" s="13" t="s">
        <v>185</v>
      </c>
      <c r="J1449" s="13" t="s">
        <v>24407</v>
      </c>
      <c r="K1449" s="13" t="s">
        <v>185</v>
      </c>
      <c r="L1449" s="13" t="s">
        <v>24407</v>
      </c>
      <c r="M1449" s="13" t="s">
        <v>185</v>
      </c>
      <c r="N1449" s="13" t="s">
        <v>24408</v>
      </c>
      <c r="O1449" s="13" t="s">
        <v>185</v>
      </c>
      <c r="P1449" s="13" t="s">
        <v>24409</v>
      </c>
      <c r="Q1449" s="13" t="s">
        <v>185</v>
      </c>
      <c r="R1449" s="13" t="s">
        <v>24410</v>
      </c>
      <c r="S1449" s="13" t="s">
        <v>185</v>
      </c>
      <c r="T1449" s="13" t="s">
        <v>24410</v>
      </c>
      <c r="U1449" s="13" t="s">
        <v>185</v>
      </c>
      <c r="V1449" s="13" t="s">
        <v>24411</v>
      </c>
      <c r="W1449" s="13" t="s">
        <v>185</v>
      </c>
      <c r="X1449" s="13" t="s">
        <v>24412</v>
      </c>
      <c r="Y1449" s="13" t="s">
        <v>185</v>
      </c>
      <c r="Z1449" s="13" t="s">
        <v>24413</v>
      </c>
      <c r="AA1449" s="13" t="s">
        <v>185</v>
      </c>
      <c r="AB1449" s="13" t="s">
        <v>24414</v>
      </c>
      <c r="AC1449" s="13" t="s">
        <v>185</v>
      </c>
      <c r="AD1449" s="13" t="s">
        <v>24415</v>
      </c>
      <c r="AE1449" s="13" t="s">
        <v>185</v>
      </c>
      <c r="AF1449" s="13" t="s">
        <v>24416</v>
      </c>
      <c r="AG1449" s="13" t="s">
        <v>185</v>
      </c>
      <c r="AH1449" s="13" t="s">
        <v>24417</v>
      </c>
      <c r="AI1449" s="13" t="s">
        <v>185</v>
      </c>
      <c r="AJ1449" s="13" t="s">
        <v>24418</v>
      </c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  <c r="BC1449" s="14"/>
      <c r="BD1449" s="14"/>
      <c r="BE1449" s="14"/>
      <c r="BF1449" s="14"/>
      <c r="BG1449" s="14"/>
      <c r="BH1449" s="14"/>
      <c r="BI1449" s="14"/>
      <c r="BJ1449" s="14"/>
      <c r="BK1449" s="14"/>
      <c r="BL1449" s="14"/>
      <c r="BM1449" s="14"/>
      <c r="BN1449" s="14"/>
      <c r="BO1449" s="14"/>
      <c r="BP1449" s="14"/>
      <c r="BQ1449" s="14"/>
      <c r="BR1449" s="14"/>
      <c r="BS1449" s="17" t="s">
        <v>204</v>
      </c>
      <c r="BT1449" s="15" t="s">
        <v>205</v>
      </c>
      <c r="BU1449" s="16">
        <v>46078.50215277778</v>
      </c>
      <c r="BV1449" s="15" t="s">
        <v>205</v>
      </c>
      <c r="BW1449" s="16">
        <v>46078.624872685185</v>
      </c>
      <c r="BX1449" s="15" t="s">
        <v>205</v>
      </c>
      <c r="BY1449" s="16">
        <v>46078.624872685185</v>
      </c>
      <c r="BZ1449" s="12" t="s">
        <v>206</v>
      </c>
      <c r="CA1449" s="13" t="s">
        <v>185</v>
      </c>
      <c r="CB1449" s="13" t="s">
        <v>24419</v>
      </c>
      <c r="CC1449" s="13" t="s">
        <v>185</v>
      </c>
      <c r="CD1449" s="13" t="s">
        <v>24420</v>
      </c>
      <c r="CE1449" s="13" t="s">
        <v>185</v>
      </c>
      <c r="CF1449" s="13" t="s">
        <v>24421</v>
      </c>
      <c r="CG1449" s="13" t="s">
        <v>185</v>
      </c>
      <c r="CH1449" s="13" t="s">
        <v>24422</v>
      </c>
      <c r="CI1449" s="14"/>
      <c r="CJ1449" s="14"/>
      <c r="CK1449" s="14"/>
      <c r="CL1449" s="14"/>
      <c r="CM1449" s="14"/>
      <c r="CN1449" s="14"/>
      <c r="CO1449" s="14"/>
      <c r="CP1449" s="14"/>
      <c r="CQ1449" s="14"/>
      <c r="CR1449" s="14"/>
      <c r="CS1449" s="14"/>
      <c r="CT1449" s="14"/>
      <c r="CU1449" s="14"/>
      <c r="CV1449" s="14"/>
      <c r="CW1449" s="14"/>
      <c r="CX1449" s="14"/>
      <c r="CY1449" s="14"/>
      <c r="CZ1449" s="14"/>
      <c r="DA1449" s="14"/>
      <c r="DB1449" s="14"/>
      <c r="DC1449" s="14"/>
      <c r="DD1449" s="14"/>
      <c r="DE1449" s="17" t="s">
        <v>204</v>
      </c>
      <c r="DF1449" s="15" t="s">
        <v>205</v>
      </c>
      <c r="DG1449" s="16">
        <v>46078.522141203706</v>
      </c>
      <c r="DH1449" s="15" t="s">
        <v>205</v>
      </c>
      <c r="DI1449" s="16">
        <v>46078.6250462963</v>
      </c>
      <c r="DJ1449" s="15" t="s">
        <v>205</v>
      </c>
      <c r="DK1449" s="16">
        <v>46078.6250462963</v>
      </c>
      <c r="DL1449" s="12" t="s">
        <v>213</v>
      </c>
      <c r="DM1449" s="13" t="s">
        <v>185</v>
      </c>
      <c r="DN1449" s="13" t="s">
        <v>24423</v>
      </c>
      <c r="DO1449" s="13" t="s">
        <v>185</v>
      </c>
      <c r="DP1449" s="13" t="s">
        <v>24423</v>
      </c>
      <c r="DQ1449" s="13" t="s">
        <v>185</v>
      </c>
      <c r="DR1449" s="13" t="s">
        <v>24424</v>
      </c>
      <c r="DS1449" s="14"/>
      <c r="DT1449" s="14"/>
      <c r="DU1449" s="14"/>
      <c r="DV1449" s="14"/>
      <c r="DW1449" s="14"/>
      <c r="DX1449" s="14"/>
      <c r="DY1449" s="14"/>
      <c r="DZ1449" s="14"/>
      <c r="EA1449" s="14"/>
      <c r="EB1449" s="14"/>
      <c r="EC1449" s="14"/>
      <c r="ED1449" s="14"/>
      <c r="EE1449" s="14"/>
      <c r="EF1449" s="14"/>
      <c r="EG1449" s="14"/>
      <c r="EH1449" s="14"/>
      <c r="EI1449" s="17" t="s">
        <v>204</v>
      </c>
      <c r="EJ1449" s="15" t="s">
        <v>205</v>
      </c>
      <c r="EK1449" s="16">
        <v>46087.5415162037</v>
      </c>
      <c r="EL1449" s="12" t="s">
        <v>218</v>
      </c>
      <c r="EM1449" s="13" t="s">
        <v>185</v>
      </c>
      <c r="EN1449" s="13" t="s">
        <v>24425</v>
      </c>
      <c r="EO1449" s="13" t="s">
        <v>185</v>
      </c>
      <c r="EP1449" s="13" t="s">
        <v>24426</v>
      </c>
      <c r="EQ1449" s="13" t="s">
        <v>185</v>
      </c>
      <c r="ER1449" s="13" t="s">
        <v>24427</v>
      </c>
      <c r="ES1449" s="13" t="s">
        <v>185</v>
      </c>
      <c r="ET1449" s="13" t="s">
        <v>24428</v>
      </c>
      <c r="EU1449" s="14"/>
      <c r="EV1449" s="14"/>
      <c r="EW1449" s="14"/>
      <c r="EX1449" s="14"/>
      <c r="EY1449" s="14"/>
      <c r="EZ1449" s="14"/>
      <c r="FA1449" s="14"/>
      <c r="FB1449" s="14"/>
      <c r="FC1449" s="14"/>
      <c r="FD1449" s="14"/>
      <c r="FE1449" s="14"/>
      <c r="FF1449" s="14"/>
      <c r="FG1449" s="14"/>
      <c r="FH1449" s="14"/>
      <c r="FI1449" s="17" t="s">
        <v>204</v>
      </c>
      <c r="FJ1449" s="15" t="s">
        <v>205</v>
      </c>
      <c r="FK1449" s="16">
        <v>46090.73818287037</v>
      </c>
      <c r="FL1449" s="14"/>
      <c r="FM1449" s="14"/>
      <c r="FN1449" s="15" t="s">
        <v>223</v>
      </c>
      <c r="FO1449" s="16">
        <v>46090.73818287037</v>
      </c>
      <c r="FP1449" s="13" t="s">
        <v>24425</v>
      </c>
      <c r="FQ1449" s="13" t="s">
        <v>24429</v>
      </c>
      <c r="FR1449" s="13" t="s">
        <v>24412</v>
      </c>
      <c r="FS1449" s="14"/>
      <c r="FT1449" s="14"/>
      <c r="FU1449" s="14" t="str">
        <f t="shared" si="19"/>
        <v>Base de Dados_Images/DB-8106.Imagem do Equipamento-.150324.jpg</v>
      </c>
      <c r="FV1449" s="14"/>
      <c r="FW1449" s="14"/>
    </row>
    <row r="1450" ht="15.75" customHeight="1">
      <c r="A1450" s="10" t="s">
        <v>23015</v>
      </c>
      <c r="B1450" s="10" t="s">
        <v>24265</v>
      </c>
      <c r="C1450" s="10" t="s">
        <v>24265</v>
      </c>
      <c r="D1450" s="10" t="s">
        <v>24430</v>
      </c>
      <c r="E1450" s="11" t="s">
        <v>24265</v>
      </c>
      <c r="F1450" s="12" t="s">
        <v>184</v>
      </c>
      <c r="G1450" s="13" t="s">
        <v>185</v>
      </c>
      <c r="H1450" s="13" t="s">
        <v>24431</v>
      </c>
      <c r="I1450" s="13" t="s">
        <v>185</v>
      </c>
      <c r="J1450" s="13" t="s">
        <v>24432</v>
      </c>
      <c r="K1450" s="13" t="s">
        <v>195</v>
      </c>
      <c r="L1450" s="13" t="s">
        <v>24433</v>
      </c>
      <c r="M1450" s="13" t="s">
        <v>185</v>
      </c>
      <c r="N1450" s="13" t="s">
        <v>24434</v>
      </c>
      <c r="O1450" s="13" t="s">
        <v>185</v>
      </c>
      <c r="P1450" s="13" t="s">
        <v>24435</v>
      </c>
      <c r="Q1450" s="13" t="s">
        <v>185</v>
      </c>
      <c r="R1450" s="13" t="s">
        <v>24436</v>
      </c>
      <c r="S1450" s="13" t="s">
        <v>185</v>
      </c>
      <c r="T1450" s="13" t="s">
        <v>24437</v>
      </c>
      <c r="U1450" s="13" t="s">
        <v>195</v>
      </c>
      <c r="V1450" s="13" t="s">
        <v>24438</v>
      </c>
      <c r="W1450" s="13" t="s">
        <v>185</v>
      </c>
      <c r="X1450" s="13" t="s">
        <v>24439</v>
      </c>
      <c r="Y1450" s="13" t="s">
        <v>185</v>
      </c>
      <c r="Z1450" s="13" t="s">
        <v>24440</v>
      </c>
      <c r="AA1450" s="13" t="s">
        <v>185</v>
      </c>
      <c r="AB1450" s="13" t="s">
        <v>24441</v>
      </c>
      <c r="AC1450" s="13" t="s">
        <v>185</v>
      </c>
      <c r="AD1450" s="13" t="s">
        <v>24442</v>
      </c>
      <c r="AE1450" s="13" t="s">
        <v>185</v>
      </c>
      <c r="AF1450" s="13" t="s">
        <v>24443</v>
      </c>
      <c r="AG1450" s="13" t="s">
        <v>185</v>
      </c>
      <c r="AH1450" s="13" t="s">
        <v>24444</v>
      </c>
      <c r="AI1450" s="13" t="s">
        <v>185</v>
      </c>
      <c r="AJ1450" s="13" t="s">
        <v>24445</v>
      </c>
      <c r="AK1450" s="13" t="s">
        <v>185</v>
      </c>
      <c r="AL1450" s="13" t="s">
        <v>24446</v>
      </c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14"/>
      <c r="BC1450" s="14"/>
      <c r="BD1450" s="14"/>
      <c r="BE1450" s="14"/>
      <c r="BF1450" s="14"/>
      <c r="BG1450" s="14"/>
      <c r="BH1450" s="14"/>
      <c r="BI1450" s="14"/>
      <c r="BJ1450" s="14"/>
      <c r="BK1450" s="14"/>
      <c r="BL1450" s="14"/>
      <c r="BM1450" s="14"/>
      <c r="BN1450" s="14"/>
      <c r="BO1450" s="14"/>
      <c r="BP1450" s="14"/>
      <c r="BQ1450" s="14"/>
      <c r="BR1450" s="14"/>
      <c r="BS1450" s="15" t="s">
        <v>204</v>
      </c>
      <c r="BT1450" s="15" t="s">
        <v>205</v>
      </c>
      <c r="BU1450" s="16">
        <v>46087.40974537037</v>
      </c>
      <c r="BV1450" s="15" t="s">
        <v>205</v>
      </c>
      <c r="BW1450" s="16">
        <v>46087.40174768519</v>
      </c>
      <c r="BX1450" s="15" t="s">
        <v>205</v>
      </c>
      <c r="BY1450" s="16">
        <v>46091.31731481481</v>
      </c>
      <c r="BZ1450" s="12" t="s">
        <v>206</v>
      </c>
      <c r="CA1450" s="13" t="s">
        <v>185</v>
      </c>
      <c r="CB1450" s="13" t="s">
        <v>24447</v>
      </c>
      <c r="CC1450" s="14"/>
      <c r="CD1450" s="14"/>
      <c r="CE1450" s="14"/>
      <c r="CF1450" s="14"/>
      <c r="CG1450" s="14"/>
      <c r="CH1450" s="14"/>
      <c r="CI1450" s="14"/>
      <c r="CJ1450" s="14"/>
      <c r="CK1450" s="14"/>
      <c r="CL1450" s="14"/>
      <c r="CM1450" s="14"/>
      <c r="CN1450" s="14"/>
      <c r="CO1450" s="14"/>
      <c r="CP1450" s="14"/>
      <c r="CQ1450" s="14"/>
      <c r="CR1450" s="14"/>
      <c r="CS1450" s="14"/>
      <c r="CT1450" s="14"/>
      <c r="CU1450" s="14"/>
      <c r="CV1450" s="14"/>
      <c r="CW1450" s="14"/>
      <c r="CX1450" s="14"/>
      <c r="CY1450" s="14"/>
      <c r="CZ1450" s="14"/>
      <c r="DA1450" s="14"/>
      <c r="DB1450" s="14"/>
      <c r="DC1450" s="14"/>
      <c r="DD1450" s="14"/>
      <c r="DE1450" s="17" t="s">
        <v>204</v>
      </c>
      <c r="DF1450" s="17" t="s">
        <v>277</v>
      </c>
      <c r="DG1450" s="18"/>
      <c r="DH1450" s="15" t="s">
        <v>205</v>
      </c>
      <c r="DI1450" s="16">
        <v>46087.43346064815</v>
      </c>
      <c r="DJ1450" s="15" t="s">
        <v>205</v>
      </c>
      <c r="DK1450" s="16">
        <v>46087.43346064815</v>
      </c>
      <c r="DL1450" s="12" t="s">
        <v>213</v>
      </c>
      <c r="DM1450" s="13" t="s">
        <v>185</v>
      </c>
      <c r="DN1450" s="13" t="s">
        <v>24448</v>
      </c>
      <c r="DO1450" s="13" t="s">
        <v>185</v>
      </c>
      <c r="DP1450" s="13" t="s">
        <v>24449</v>
      </c>
      <c r="DQ1450" s="13" t="s">
        <v>185</v>
      </c>
      <c r="DR1450" s="13" t="s">
        <v>24450</v>
      </c>
      <c r="DS1450" s="13" t="s">
        <v>185</v>
      </c>
      <c r="DT1450" s="13" t="s">
        <v>24451</v>
      </c>
      <c r="DU1450" s="13" t="s">
        <v>185</v>
      </c>
      <c r="DV1450" s="13" t="s">
        <v>24452</v>
      </c>
      <c r="DW1450" s="14"/>
      <c r="DX1450" s="14"/>
      <c r="DY1450" s="14"/>
      <c r="DZ1450" s="14"/>
      <c r="EA1450" s="14"/>
      <c r="EB1450" s="14"/>
      <c r="EC1450" s="14"/>
      <c r="ED1450" s="14"/>
      <c r="EE1450" s="14"/>
      <c r="EF1450" s="14"/>
      <c r="EG1450" s="14"/>
      <c r="EH1450" s="14"/>
      <c r="EI1450" s="15" t="s">
        <v>204</v>
      </c>
      <c r="EJ1450" s="15" t="s">
        <v>205</v>
      </c>
      <c r="EK1450" s="16">
        <v>46095.67686342593</v>
      </c>
      <c r="EL1450" s="12" t="s">
        <v>218</v>
      </c>
      <c r="EM1450" s="14"/>
      <c r="EN1450" s="14"/>
      <c r="EO1450" s="14"/>
      <c r="EP1450" s="14"/>
      <c r="EQ1450" s="14"/>
      <c r="ER1450" s="14"/>
      <c r="ES1450" s="14"/>
      <c r="ET1450" s="14"/>
      <c r="EU1450" s="14"/>
      <c r="EV1450" s="14"/>
      <c r="EW1450" s="14"/>
      <c r="EX1450" s="14"/>
      <c r="EY1450" s="14"/>
      <c r="EZ1450" s="14"/>
      <c r="FA1450" s="14"/>
      <c r="FB1450" s="14"/>
      <c r="FC1450" s="14"/>
      <c r="FD1450" s="14"/>
      <c r="FE1450" s="14"/>
      <c r="FF1450" s="14"/>
      <c r="FG1450" s="14"/>
      <c r="FH1450" s="14"/>
      <c r="FI1450" s="17" t="s">
        <v>204</v>
      </c>
      <c r="FJ1450" s="17" t="s">
        <v>277</v>
      </c>
      <c r="FK1450" s="18"/>
      <c r="FL1450" s="14"/>
      <c r="FM1450" s="14"/>
      <c r="FN1450" s="15" t="s">
        <v>223</v>
      </c>
      <c r="FO1450" s="16">
        <v>46095.67686342593</v>
      </c>
      <c r="FP1450" s="13" t="s">
        <v>24451</v>
      </c>
      <c r="FQ1450" s="13" t="s">
        <v>24453</v>
      </c>
      <c r="FR1450" s="13" t="s">
        <v>24454</v>
      </c>
      <c r="FS1450" s="14"/>
      <c r="FT1450" s="14"/>
      <c r="FU1450" s="14" t="str">
        <f t="shared" si="19"/>
        <v>Base de Dados_Images/S- TAG.Imagem do Equipamento-.134745.jpg</v>
      </c>
      <c r="FV1450" s="13"/>
      <c r="FW1450" s="13"/>
    </row>
    <row r="1451" ht="15.75" customHeight="1">
      <c r="A1451" s="10" t="s">
        <v>23015</v>
      </c>
      <c r="B1451" s="10" t="s">
        <v>24265</v>
      </c>
      <c r="C1451" s="10" t="s">
        <v>286</v>
      </c>
      <c r="D1451" s="10" t="s">
        <v>24455</v>
      </c>
      <c r="E1451" s="11" t="s">
        <v>24456</v>
      </c>
      <c r="F1451" s="12" t="s">
        <v>184</v>
      </c>
      <c r="G1451" s="13" t="s">
        <v>185</v>
      </c>
      <c r="H1451" s="13" t="s">
        <v>24457</v>
      </c>
      <c r="I1451" s="13" t="s">
        <v>185</v>
      </c>
      <c r="J1451" s="13" t="s">
        <v>24458</v>
      </c>
      <c r="K1451" s="13" t="s">
        <v>185</v>
      </c>
      <c r="L1451" s="13" t="s">
        <v>24459</v>
      </c>
      <c r="M1451" s="13" t="s">
        <v>185</v>
      </c>
      <c r="N1451" s="13" t="s">
        <v>24460</v>
      </c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14"/>
      <c r="BC1451" s="14"/>
      <c r="BD1451" s="14"/>
      <c r="BE1451" s="14"/>
      <c r="BF1451" s="14"/>
      <c r="BG1451" s="14"/>
      <c r="BH1451" s="14"/>
      <c r="BI1451" s="14"/>
      <c r="BJ1451" s="14"/>
      <c r="BK1451" s="14"/>
      <c r="BL1451" s="14"/>
      <c r="BM1451" s="14"/>
      <c r="BN1451" s="14"/>
      <c r="BO1451" s="14"/>
      <c r="BP1451" s="14"/>
      <c r="BQ1451" s="14"/>
      <c r="BR1451" s="14"/>
      <c r="BS1451" s="17" t="s">
        <v>204</v>
      </c>
      <c r="BT1451" s="15" t="s">
        <v>205</v>
      </c>
      <c r="BU1451" s="16">
        <v>46059.65866898148</v>
      </c>
      <c r="BV1451" s="15" t="s">
        <v>205</v>
      </c>
      <c r="BW1451" s="16">
        <v>46063.61115740741</v>
      </c>
      <c r="BX1451" s="15" t="s">
        <v>205</v>
      </c>
      <c r="BY1451" s="16">
        <v>46063.61115740741</v>
      </c>
      <c r="BZ1451" s="12" t="s">
        <v>206</v>
      </c>
      <c r="CA1451" s="13" t="s">
        <v>185</v>
      </c>
      <c r="CB1451" s="13" t="s">
        <v>24461</v>
      </c>
      <c r="CC1451" s="13" t="s">
        <v>195</v>
      </c>
      <c r="CD1451" s="13" t="s">
        <v>24462</v>
      </c>
      <c r="CE1451" s="13" t="s">
        <v>185</v>
      </c>
      <c r="CF1451" s="13" t="s">
        <v>24463</v>
      </c>
      <c r="CG1451" s="14"/>
      <c r="CH1451" s="14"/>
      <c r="CI1451" s="14"/>
      <c r="CJ1451" s="14"/>
      <c r="CK1451" s="14"/>
      <c r="CL1451" s="14"/>
      <c r="CM1451" s="14"/>
      <c r="CN1451" s="14"/>
      <c r="CO1451" s="14"/>
      <c r="CP1451" s="14"/>
      <c r="CQ1451" s="14"/>
      <c r="CR1451" s="14"/>
      <c r="CS1451" s="14"/>
      <c r="CT1451" s="14"/>
      <c r="CU1451" s="14"/>
      <c r="CV1451" s="14"/>
      <c r="CW1451" s="14"/>
      <c r="CX1451" s="14"/>
      <c r="CY1451" s="14"/>
      <c r="CZ1451" s="14"/>
      <c r="DA1451" s="14"/>
      <c r="DB1451" s="14"/>
      <c r="DC1451" s="14"/>
      <c r="DD1451" s="14"/>
      <c r="DE1451" s="17" t="s">
        <v>204</v>
      </c>
      <c r="DF1451" s="17" t="s">
        <v>277</v>
      </c>
      <c r="DG1451" s="18"/>
      <c r="DH1451" s="15" t="s">
        <v>205</v>
      </c>
      <c r="DI1451" s="16">
        <v>46078.7075</v>
      </c>
      <c r="DJ1451" s="15" t="s">
        <v>205</v>
      </c>
      <c r="DK1451" s="16">
        <v>46078.7075</v>
      </c>
      <c r="DL1451" s="12" t="s">
        <v>213</v>
      </c>
      <c r="DM1451" s="13" t="s">
        <v>185</v>
      </c>
      <c r="DN1451" s="13" t="s">
        <v>24464</v>
      </c>
      <c r="DO1451" s="13" t="s">
        <v>185</v>
      </c>
      <c r="DP1451" s="13" t="s">
        <v>24465</v>
      </c>
      <c r="DQ1451" s="14"/>
      <c r="DR1451" s="14"/>
      <c r="DS1451" s="14"/>
      <c r="DT1451" s="14"/>
      <c r="DU1451" s="14"/>
      <c r="DV1451" s="14"/>
      <c r="DW1451" s="14"/>
      <c r="DX1451" s="14"/>
      <c r="DY1451" s="14"/>
      <c r="DZ1451" s="14"/>
      <c r="EA1451" s="14"/>
      <c r="EB1451" s="14"/>
      <c r="EC1451" s="14"/>
      <c r="ED1451" s="14"/>
      <c r="EE1451" s="14"/>
      <c r="EF1451" s="14"/>
      <c r="EG1451" s="14"/>
      <c r="EH1451" s="14"/>
      <c r="EI1451" s="17" t="s">
        <v>204</v>
      </c>
      <c r="EJ1451" s="15" t="s">
        <v>205</v>
      </c>
      <c r="EK1451" s="16">
        <v>46087.54237268519</v>
      </c>
      <c r="EL1451" s="12" t="s">
        <v>218</v>
      </c>
      <c r="EM1451" s="13" t="s">
        <v>185</v>
      </c>
      <c r="EN1451" s="13" t="s">
        <v>24466</v>
      </c>
      <c r="EO1451" s="13" t="s">
        <v>185</v>
      </c>
      <c r="EP1451" s="13" t="s">
        <v>24467</v>
      </c>
      <c r="EQ1451" s="14"/>
      <c r="ER1451" s="14"/>
      <c r="ES1451" s="14"/>
      <c r="ET1451" s="14"/>
      <c r="EU1451" s="14"/>
      <c r="EV1451" s="14"/>
      <c r="EW1451" s="14"/>
      <c r="EX1451" s="14"/>
      <c r="EY1451" s="14"/>
      <c r="EZ1451" s="14"/>
      <c r="FA1451" s="14"/>
      <c r="FB1451" s="14"/>
      <c r="FC1451" s="14"/>
      <c r="FD1451" s="14"/>
      <c r="FE1451" s="14"/>
      <c r="FF1451" s="14"/>
      <c r="FG1451" s="14"/>
      <c r="FH1451" s="14"/>
      <c r="FI1451" s="17" t="s">
        <v>204</v>
      </c>
      <c r="FJ1451" s="15" t="s">
        <v>205</v>
      </c>
      <c r="FK1451" s="16">
        <v>46092.65841435185</v>
      </c>
      <c r="FL1451" s="14"/>
      <c r="FM1451" s="14"/>
      <c r="FN1451" s="15" t="s">
        <v>223</v>
      </c>
      <c r="FO1451" s="16">
        <v>46092.65841435185</v>
      </c>
      <c r="FP1451" s="13" t="s">
        <v>24467</v>
      </c>
      <c r="FQ1451" s="13" t="s">
        <v>24468</v>
      </c>
      <c r="FR1451" s="13" t="s">
        <v>24469</v>
      </c>
      <c r="FS1451" s="14"/>
      <c r="FT1451" s="14"/>
      <c r="FU1451" s="14" t="str">
        <f t="shared" si="19"/>
        <v>Base de Dados_Images/M-111-301.Imagem do Equipamento-.175124.jpg</v>
      </c>
      <c r="FV1451" s="14"/>
      <c r="FW1451" s="14"/>
    </row>
    <row r="1452" ht="15.75" customHeight="1">
      <c r="A1452" s="10" t="s">
        <v>23015</v>
      </c>
      <c r="B1452" s="10" t="s">
        <v>24265</v>
      </c>
      <c r="C1452" s="10" t="s">
        <v>286</v>
      </c>
      <c r="D1452" s="10" t="s">
        <v>24470</v>
      </c>
      <c r="E1452" s="11" t="s">
        <v>24471</v>
      </c>
      <c r="F1452" s="12" t="s">
        <v>184</v>
      </c>
      <c r="G1452" s="13" t="s">
        <v>185</v>
      </c>
      <c r="H1452" s="13" t="s">
        <v>24472</v>
      </c>
      <c r="I1452" s="13" t="s">
        <v>185</v>
      </c>
      <c r="J1452" s="13" t="s">
        <v>24473</v>
      </c>
      <c r="K1452" s="13" t="s">
        <v>195</v>
      </c>
      <c r="L1452" s="13" t="s">
        <v>24474</v>
      </c>
      <c r="M1452" s="13" t="s">
        <v>185</v>
      </c>
      <c r="N1452" s="13" t="s">
        <v>24475</v>
      </c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  <c r="BC1452" s="14"/>
      <c r="BD1452" s="14"/>
      <c r="BE1452" s="14"/>
      <c r="BF1452" s="14"/>
      <c r="BG1452" s="14"/>
      <c r="BH1452" s="14"/>
      <c r="BI1452" s="14"/>
      <c r="BJ1452" s="14"/>
      <c r="BK1452" s="14"/>
      <c r="BL1452" s="14"/>
      <c r="BM1452" s="14"/>
      <c r="BN1452" s="14"/>
      <c r="BO1452" s="14"/>
      <c r="BP1452" s="14"/>
      <c r="BQ1452" s="14"/>
      <c r="BR1452" s="14"/>
      <c r="BS1452" s="17" t="s">
        <v>204</v>
      </c>
      <c r="BT1452" s="15" t="s">
        <v>205</v>
      </c>
      <c r="BU1452" s="16">
        <v>46059.65883101852</v>
      </c>
      <c r="BV1452" s="15" t="s">
        <v>205</v>
      </c>
      <c r="BW1452" s="16">
        <v>46064.429085648146</v>
      </c>
      <c r="BX1452" s="15" t="s">
        <v>205</v>
      </c>
      <c r="BY1452" s="16">
        <v>46064.429085648146</v>
      </c>
      <c r="BZ1452" s="12" t="s">
        <v>206</v>
      </c>
      <c r="CA1452" s="13" t="s">
        <v>185</v>
      </c>
      <c r="CB1452" s="13" t="s">
        <v>24476</v>
      </c>
      <c r="CC1452" s="13" t="s">
        <v>195</v>
      </c>
      <c r="CD1452" s="13" t="s">
        <v>24477</v>
      </c>
      <c r="CE1452" s="13" t="s">
        <v>185</v>
      </c>
      <c r="CF1452" s="13" t="s">
        <v>24478</v>
      </c>
      <c r="CG1452" s="14"/>
      <c r="CH1452" s="14"/>
      <c r="CI1452" s="14"/>
      <c r="CJ1452" s="14"/>
      <c r="CK1452" s="14"/>
      <c r="CL1452" s="14"/>
      <c r="CM1452" s="14"/>
      <c r="CN1452" s="14"/>
      <c r="CO1452" s="14"/>
      <c r="CP1452" s="14"/>
      <c r="CQ1452" s="14"/>
      <c r="CR1452" s="14"/>
      <c r="CS1452" s="14"/>
      <c r="CT1452" s="14"/>
      <c r="CU1452" s="14"/>
      <c r="CV1452" s="14"/>
      <c r="CW1452" s="14"/>
      <c r="CX1452" s="14"/>
      <c r="CY1452" s="14"/>
      <c r="CZ1452" s="14"/>
      <c r="DA1452" s="14"/>
      <c r="DB1452" s="14"/>
      <c r="DC1452" s="14"/>
      <c r="DD1452" s="14"/>
      <c r="DE1452" s="17" t="s">
        <v>204</v>
      </c>
      <c r="DF1452" s="17" t="s">
        <v>277</v>
      </c>
      <c r="DG1452" s="18"/>
      <c r="DH1452" s="15" t="s">
        <v>205</v>
      </c>
      <c r="DI1452" s="16">
        <v>46078.70799768518</v>
      </c>
      <c r="DJ1452" s="15" t="s">
        <v>205</v>
      </c>
      <c r="DK1452" s="16">
        <v>46078.70799768518</v>
      </c>
      <c r="DL1452" s="12" t="s">
        <v>213</v>
      </c>
      <c r="DM1452" s="13" t="s">
        <v>185</v>
      </c>
      <c r="DN1452" s="13" t="s">
        <v>24479</v>
      </c>
      <c r="DO1452" s="13" t="s">
        <v>185</v>
      </c>
      <c r="DP1452" s="13" t="s">
        <v>24480</v>
      </c>
      <c r="DQ1452" s="14"/>
      <c r="DR1452" s="14"/>
      <c r="DS1452" s="14"/>
      <c r="DT1452" s="14"/>
      <c r="DU1452" s="14"/>
      <c r="DV1452" s="14"/>
      <c r="DW1452" s="14"/>
      <c r="DX1452" s="14"/>
      <c r="DY1452" s="14"/>
      <c r="DZ1452" s="14"/>
      <c r="EA1452" s="14"/>
      <c r="EB1452" s="14"/>
      <c r="EC1452" s="14"/>
      <c r="ED1452" s="14"/>
      <c r="EE1452" s="14"/>
      <c r="EF1452" s="14"/>
      <c r="EG1452" s="14"/>
      <c r="EH1452" s="14"/>
      <c r="EI1452" s="17" t="s">
        <v>204</v>
      </c>
      <c r="EJ1452" s="15" t="s">
        <v>205</v>
      </c>
      <c r="EK1452" s="16">
        <v>46087.5424537037</v>
      </c>
      <c r="EL1452" s="12" t="s">
        <v>218</v>
      </c>
      <c r="EM1452" s="13" t="s">
        <v>185</v>
      </c>
      <c r="EN1452" s="13" t="s">
        <v>24481</v>
      </c>
      <c r="EO1452" s="13" t="s">
        <v>185</v>
      </c>
      <c r="EP1452" s="13" t="s">
        <v>24482</v>
      </c>
      <c r="EQ1452" s="14"/>
      <c r="ER1452" s="14"/>
      <c r="ES1452" s="14"/>
      <c r="ET1452" s="14"/>
      <c r="EU1452" s="14"/>
      <c r="EV1452" s="14"/>
      <c r="EW1452" s="14"/>
      <c r="EX1452" s="14"/>
      <c r="EY1452" s="14"/>
      <c r="EZ1452" s="14"/>
      <c r="FA1452" s="14"/>
      <c r="FB1452" s="14"/>
      <c r="FC1452" s="14"/>
      <c r="FD1452" s="14"/>
      <c r="FE1452" s="14"/>
      <c r="FF1452" s="14"/>
      <c r="FG1452" s="14"/>
      <c r="FH1452" s="14"/>
      <c r="FI1452" s="17" t="s">
        <v>204</v>
      </c>
      <c r="FJ1452" s="15" t="s">
        <v>205</v>
      </c>
      <c r="FK1452" s="16">
        <v>46092.65865740741</v>
      </c>
      <c r="FL1452" s="14"/>
      <c r="FM1452" s="14"/>
      <c r="FN1452" s="15" t="s">
        <v>223</v>
      </c>
      <c r="FO1452" s="16">
        <v>46092.65865740741</v>
      </c>
      <c r="FP1452" s="13" t="s">
        <v>24482</v>
      </c>
      <c r="FQ1452" s="13" t="s">
        <v>24483</v>
      </c>
      <c r="FR1452" s="13" t="s">
        <v>24484</v>
      </c>
      <c r="FS1452" s="14"/>
      <c r="FT1452" s="14"/>
      <c r="FU1452" s="14" t="str">
        <f t="shared" si="19"/>
        <v>Base de Dados_Images/M-111-302.Imagem do Equipamento-.175208.jpg</v>
      </c>
      <c r="FV1452" s="14"/>
      <c r="FW1452" s="14"/>
    </row>
    <row r="1453" ht="15.75" customHeight="1">
      <c r="A1453" s="10" t="s">
        <v>23015</v>
      </c>
      <c r="B1453" s="10" t="s">
        <v>24265</v>
      </c>
      <c r="C1453" s="10" t="s">
        <v>286</v>
      </c>
      <c r="D1453" s="10" t="s">
        <v>24485</v>
      </c>
      <c r="E1453" s="11" t="s">
        <v>24486</v>
      </c>
      <c r="F1453" s="12" t="s">
        <v>184</v>
      </c>
      <c r="G1453" s="13" t="s">
        <v>185</v>
      </c>
      <c r="H1453" s="13" t="s">
        <v>24487</v>
      </c>
      <c r="I1453" s="13" t="s">
        <v>185</v>
      </c>
      <c r="J1453" s="13" t="s">
        <v>24488</v>
      </c>
      <c r="K1453" s="13" t="s">
        <v>185</v>
      </c>
      <c r="L1453" s="13" t="s">
        <v>24489</v>
      </c>
      <c r="M1453" s="13" t="s">
        <v>185</v>
      </c>
      <c r="N1453" s="13" t="s">
        <v>24490</v>
      </c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/>
      <c r="AX1453" s="14"/>
      <c r="AY1453" s="14"/>
      <c r="AZ1453" s="14"/>
      <c r="BA1453" s="14"/>
      <c r="BB1453" s="14"/>
      <c r="BC1453" s="14"/>
      <c r="BD1453" s="14"/>
      <c r="BE1453" s="14"/>
      <c r="BF1453" s="14"/>
      <c r="BG1453" s="14"/>
      <c r="BH1453" s="14"/>
      <c r="BI1453" s="14"/>
      <c r="BJ1453" s="14"/>
      <c r="BK1453" s="14"/>
      <c r="BL1453" s="14"/>
      <c r="BM1453" s="14"/>
      <c r="BN1453" s="14"/>
      <c r="BO1453" s="14"/>
      <c r="BP1453" s="14"/>
      <c r="BQ1453" s="14"/>
      <c r="BR1453" s="14"/>
      <c r="BS1453" s="17" t="s">
        <v>204</v>
      </c>
      <c r="BT1453" s="15" t="s">
        <v>205</v>
      </c>
      <c r="BU1453" s="16">
        <v>46059.658900462964</v>
      </c>
      <c r="BV1453" s="15" t="s">
        <v>205</v>
      </c>
      <c r="BW1453" s="16">
        <v>46063.612175925926</v>
      </c>
      <c r="BX1453" s="15" t="s">
        <v>205</v>
      </c>
      <c r="BY1453" s="16">
        <v>46063.612175925926</v>
      </c>
      <c r="BZ1453" s="12" t="s">
        <v>206</v>
      </c>
      <c r="CA1453" s="13" t="s">
        <v>185</v>
      </c>
      <c r="CB1453" s="13" t="s">
        <v>24491</v>
      </c>
      <c r="CC1453" s="13" t="s">
        <v>195</v>
      </c>
      <c r="CD1453" s="13" t="s">
        <v>24492</v>
      </c>
      <c r="CE1453" s="13" t="s">
        <v>185</v>
      </c>
      <c r="CF1453" s="13" t="s">
        <v>24493</v>
      </c>
      <c r="CG1453" s="14"/>
      <c r="CH1453" s="14"/>
      <c r="CI1453" s="14"/>
      <c r="CJ1453" s="14"/>
      <c r="CK1453" s="14"/>
      <c r="CL1453" s="14"/>
      <c r="CM1453" s="14"/>
      <c r="CN1453" s="14"/>
      <c r="CO1453" s="14"/>
      <c r="CP1453" s="14"/>
      <c r="CQ1453" s="14"/>
      <c r="CR1453" s="14"/>
      <c r="CS1453" s="14"/>
      <c r="CT1453" s="14"/>
      <c r="CU1453" s="14"/>
      <c r="CV1453" s="14"/>
      <c r="CW1453" s="14"/>
      <c r="CX1453" s="14"/>
      <c r="CY1453" s="14"/>
      <c r="CZ1453" s="14"/>
      <c r="DA1453" s="14"/>
      <c r="DB1453" s="14"/>
      <c r="DC1453" s="14"/>
      <c r="DD1453" s="14"/>
      <c r="DE1453" s="17" t="s">
        <v>204</v>
      </c>
      <c r="DF1453" s="17" t="s">
        <v>277</v>
      </c>
      <c r="DG1453" s="18"/>
      <c r="DH1453" s="15" t="s">
        <v>205</v>
      </c>
      <c r="DI1453" s="16">
        <v>46078.708182870374</v>
      </c>
      <c r="DJ1453" s="15" t="s">
        <v>205</v>
      </c>
      <c r="DK1453" s="16">
        <v>46078.708182870374</v>
      </c>
      <c r="DL1453" s="12" t="s">
        <v>213</v>
      </c>
      <c r="DM1453" s="13" t="s">
        <v>185</v>
      </c>
      <c r="DN1453" s="13" t="s">
        <v>24494</v>
      </c>
      <c r="DO1453" s="13" t="s">
        <v>185</v>
      </c>
      <c r="DP1453" s="13" t="s">
        <v>24494</v>
      </c>
      <c r="DQ1453" s="14"/>
      <c r="DR1453" s="14"/>
      <c r="DS1453" s="14"/>
      <c r="DT1453" s="14"/>
      <c r="DU1453" s="14"/>
      <c r="DV1453" s="14"/>
      <c r="DW1453" s="14"/>
      <c r="DX1453" s="14"/>
      <c r="DY1453" s="14"/>
      <c r="DZ1453" s="14"/>
      <c r="EA1453" s="14"/>
      <c r="EB1453" s="14"/>
      <c r="EC1453" s="14"/>
      <c r="ED1453" s="14"/>
      <c r="EE1453" s="14"/>
      <c r="EF1453" s="14"/>
      <c r="EG1453" s="14"/>
      <c r="EH1453" s="14"/>
      <c r="EI1453" s="17" t="s">
        <v>204</v>
      </c>
      <c r="EJ1453" s="15" t="s">
        <v>205</v>
      </c>
      <c r="EK1453" s="16">
        <v>46087.542592592596</v>
      </c>
      <c r="EL1453" s="12" t="s">
        <v>218</v>
      </c>
      <c r="EM1453" s="13" t="s">
        <v>185</v>
      </c>
      <c r="EN1453" s="13" t="s">
        <v>24495</v>
      </c>
      <c r="EO1453" s="13" t="s">
        <v>185</v>
      </c>
      <c r="EP1453" s="13" t="s">
        <v>24496</v>
      </c>
      <c r="EQ1453" s="14"/>
      <c r="ER1453" s="14"/>
      <c r="ES1453" s="14"/>
      <c r="ET1453" s="14"/>
      <c r="EU1453" s="14"/>
      <c r="EV1453" s="14"/>
      <c r="EW1453" s="14"/>
      <c r="EX1453" s="14"/>
      <c r="EY1453" s="14"/>
      <c r="EZ1453" s="14"/>
      <c r="FA1453" s="14"/>
      <c r="FB1453" s="14"/>
      <c r="FC1453" s="14"/>
      <c r="FD1453" s="14"/>
      <c r="FE1453" s="14"/>
      <c r="FF1453" s="14"/>
      <c r="FG1453" s="14"/>
      <c r="FH1453" s="14"/>
      <c r="FI1453" s="17" t="s">
        <v>204</v>
      </c>
      <c r="FJ1453" s="15" t="s">
        <v>205</v>
      </c>
      <c r="FK1453" s="16">
        <v>46092.658784722225</v>
      </c>
      <c r="FL1453" s="14"/>
      <c r="FM1453" s="14"/>
      <c r="FN1453" s="15" t="s">
        <v>223</v>
      </c>
      <c r="FO1453" s="16">
        <v>46092.658784722225</v>
      </c>
      <c r="FP1453" s="13" t="s">
        <v>24496</v>
      </c>
      <c r="FQ1453" s="13" t="s">
        <v>24497</v>
      </c>
      <c r="FR1453" s="13" t="s">
        <v>24498</v>
      </c>
      <c r="FS1453" s="14"/>
      <c r="FT1453" s="14"/>
      <c r="FU1453" s="14" t="str">
        <f t="shared" si="19"/>
        <v>Base de Dados_Images/M-111-303.Imagem do Equipamento-.175241.jpg</v>
      </c>
      <c r="FV1453" s="14"/>
      <c r="FW1453" s="14"/>
    </row>
    <row r="1454" ht="15.75" customHeight="1">
      <c r="A1454" s="10" t="s">
        <v>23015</v>
      </c>
      <c r="B1454" s="10" t="s">
        <v>24265</v>
      </c>
      <c r="C1454" s="10" t="s">
        <v>286</v>
      </c>
      <c r="D1454" s="10" t="s">
        <v>24499</v>
      </c>
      <c r="E1454" s="11" t="s">
        <v>24500</v>
      </c>
      <c r="F1454" s="12" t="s">
        <v>184</v>
      </c>
      <c r="G1454" s="13" t="s">
        <v>185</v>
      </c>
      <c r="H1454" s="13" t="s">
        <v>24501</v>
      </c>
      <c r="I1454" s="13" t="s">
        <v>185</v>
      </c>
      <c r="J1454" s="13" t="s">
        <v>24502</v>
      </c>
      <c r="K1454" s="13" t="s">
        <v>185</v>
      </c>
      <c r="L1454" s="13" t="s">
        <v>24503</v>
      </c>
      <c r="M1454" s="13" t="s">
        <v>185</v>
      </c>
      <c r="N1454" s="13" t="s">
        <v>24504</v>
      </c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4"/>
      <c r="AX1454" s="14"/>
      <c r="AY1454" s="14"/>
      <c r="AZ1454" s="14"/>
      <c r="BA1454" s="14"/>
      <c r="BB1454" s="14"/>
      <c r="BC1454" s="14"/>
      <c r="BD1454" s="14"/>
      <c r="BE1454" s="14"/>
      <c r="BF1454" s="14"/>
      <c r="BG1454" s="14"/>
      <c r="BH1454" s="14"/>
      <c r="BI1454" s="14"/>
      <c r="BJ1454" s="14"/>
      <c r="BK1454" s="14"/>
      <c r="BL1454" s="14"/>
      <c r="BM1454" s="14"/>
      <c r="BN1454" s="14"/>
      <c r="BO1454" s="14"/>
      <c r="BP1454" s="14"/>
      <c r="BQ1454" s="14"/>
      <c r="BR1454" s="14"/>
      <c r="BS1454" s="17" t="s">
        <v>204</v>
      </c>
      <c r="BT1454" s="15" t="s">
        <v>205</v>
      </c>
      <c r="BU1454" s="16">
        <v>46059.65896990741</v>
      </c>
      <c r="BV1454" s="15" t="s">
        <v>205</v>
      </c>
      <c r="BW1454" s="16">
        <v>46063.611666666664</v>
      </c>
      <c r="BX1454" s="15" t="s">
        <v>205</v>
      </c>
      <c r="BY1454" s="16">
        <v>46063.611666666664</v>
      </c>
      <c r="BZ1454" s="12" t="s">
        <v>206</v>
      </c>
      <c r="CA1454" s="13" t="s">
        <v>185</v>
      </c>
      <c r="CB1454" s="13" t="s">
        <v>24505</v>
      </c>
      <c r="CC1454" s="13" t="s">
        <v>195</v>
      </c>
      <c r="CD1454" s="13" t="s">
        <v>24506</v>
      </c>
      <c r="CE1454" s="13" t="s">
        <v>185</v>
      </c>
      <c r="CF1454" s="13" t="s">
        <v>24507</v>
      </c>
      <c r="CG1454" s="14"/>
      <c r="CH1454" s="14"/>
      <c r="CI1454" s="14"/>
      <c r="CJ1454" s="14"/>
      <c r="CK1454" s="14"/>
      <c r="CL1454" s="14"/>
      <c r="CM1454" s="14"/>
      <c r="CN1454" s="14"/>
      <c r="CO1454" s="14"/>
      <c r="CP1454" s="14"/>
      <c r="CQ1454" s="14"/>
      <c r="CR1454" s="14"/>
      <c r="CS1454" s="14"/>
      <c r="CT1454" s="14"/>
      <c r="CU1454" s="14"/>
      <c r="CV1454" s="14"/>
      <c r="CW1454" s="14"/>
      <c r="CX1454" s="14"/>
      <c r="CY1454" s="14"/>
      <c r="CZ1454" s="14"/>
      <c r="DA1454" s="14"/>
      <c r="DB1454" s="14"/>
      <c r="DC1454" s="14"/>
      <c r="DD1454" s="14"/>
      <c r="DE1454" s="17" t="s">
        <v>204</v>
      </c>
      <c r="DF1454" s="17" t="s">
        <v>277</v>
      </c>
      <c r="DG1454" s="18"/>
      <c r="DH1454" s="15" t="s">
        <v>205</v>
      </c>
      <c r="DI1454" s="16">
        <v>46078.70915509259</v>
      </c>
      <c r="DJ1454" s="15" t="s">
        <v>205</v>
      </c>
      <c r="DK1454" s="16">
        <v>46078.70915509259</v>
      </c>
      <c r="DL1454" s="12" t="s">
        <v>213</v>
      </c>
      <c r="DM1454" s="13" t="s">
        <v>185</v>
      </c>
      <c r="DN1454" s="13" t="s">
        <v>24508</v>
      </c>
      <c r="DO1454" s="13" t="s">
        <v>185</v>
      </c>
      <c r="DP1454" s="13" t="s">
        <v>24508</v>
      </c>
      <c r="DQ1454" s="14"/>
      <c r="DR1454" s="14"/>
      <c r="DS1454" s="14"/>
      <c r="DT1454" s="14"/>
      <c r="DU1454" s="14"/>
      <c r="DV1454" s="14"/>
      <c r="DW1454" s="14"/>
      <c r="DX1454" s="14"/>
      <c r="DY1454" s="14"/>
      <c r="DZ1454" s="14"/>
      <c r="EA1454" s="14"/>
      <c r="EB1454" s="14"/>
      <c r="EC1454" s="14"/>
      <c r="ED1454" s="14"/>
      <c r="EE1454" s="14"/>
      <c r="EF1454" s="14"/>
      <c r="EG1454" s="14"/>
      <c r="EH1454" s="14"/>
      <c r="EI1454" s="17" t="s">
        <v>204</v>
      </c>
      <c r="EJ1454" s="15" t="s">
        <v>205</v>
      </c>
      <c r="EK1454" s="16">
        <v>46087.54268518519</v>
      </c>
      <c r="EL1454" s="12" t="s">
        <v>218</v>
      </c>
      <c r="EM1454" s="13" t="s">
        <v>185</v>
      </c>
      <c r="EN1454" s="13" t="s">
        <v>24509</v>
      </c>
      <c r="EO1454" s="13" t="s">
        <v>185</v>
      </c>
      <c r="EP1454" s="13" t="s">
        <v>24510</v>
      </c>
      <c r="EQ1454" s="14"/>
      <c r="ER1454" s="14"/>
      <c r="ES1454" s="14"/>
      <c r="ET1454" s="14"/>
      <c r="EU1454" s="14"/>
      <c r="EV1454" s="14"/>
      <c r="EW1454" s="14"/>
      <c r="EX1454" s="14"/>
      <c r="EY1454" s="14"/>
      <c r="EZ1454" s="14"/>
      <c r="FA1454" s="14"/>
      <c r="FB1454" s="14"/>
      <c r="FC1454" s="14"/>
      <c r="FD1454" s="14"/>
      <c r="FE1454" s="14"/>
      <c r="FF1454" s="14"/>
      <c r="FG1454" s="14"/>
      <c r="FH1454" s="14"/>
      <c r="FI1454" s="17" t="s">
        <v>204</v>
      </c>
      <c r="FJ1454" s="15" t="s">
        <v>205</v>
      </c>
      <c r="FK1454" s="16">
        <v>46092.65895833333</v>
      </c>
      <c r="FL1454" s="14"/>
      <c r="FM1454" s="14"/>
      <c r="FN1454" s="15" t="s">
        <v>223</v>
      </c>
      <c r="FO1454" s="16">
        <v>46092.65895833333</v>
      </c>
      <c r="FP1454" s="13" t="s">
        <v>24510</v>
      </c>
      <c r="FQ1454" s="13" t="s">
        <v>24511</v>
      </c>
      <c r="FR1454" s="13" t="s">
        <v>24512</v>
      </c>
      <c r="FS1454" s="14"/>
      <c r="FT1454" s="14"/>
      <c r="FU1454" s="14" t="str">
        <f t="shared" si="19"/>
        <v>Base de Dados_Images/M-111-304.Imagem do Equipamento-.175321.jpg</v>
      </c>
      <c r="FV1454" s="14"/>
      <c r="FW1454" s="14"/>
    </row>
    <row r="1455" ht="15.75" customHeight="1">
      <c r="A1455" s="10" t="s">
        <v>23015</v>
      </c>
      <c r="B1455" s="10" t="s">
        <v>24265</v>
      </c>
      <c r="C1455" s="10" t="s">
        <v>286</v>
      </c>
      <c r="D1455" s="10" t="s">
        <v>24513</v>
      </c>
      <c r="E1455" s="11" t="s">
        <v>24514</v>
      </c>
      <c r="F1455" s="12" t="s">
        <v>184</v>
      </c>
      <c r="G1455" s="13" t="s">
        <v>185</v>
      </c>
      <c r="H1455" s="13" t="s">
        <v>24515</v>
      </c>
      <c r="I1455" s="13" t="s">
        <v>185</v>
      </c>
      <c r="J1455" s="13" t="s">
        <v>24516</v>
      </c>
      <c r="K1455" s="13" t="s">
        <v>185</v>
      </c>
      <c r="L1455" s="13" t="s">
        <v>24517</v>
      </c>
      <c r="M1455" s="13" t="s">
        <v>185</v>
      </c>
      <c r="N1455" s="13" t="s">
        <v>24518</v>
      </c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4"/>
      <c r="AY1455" s="14"/>
      <c r="AZ1455" s="14"/>
      <c r="BA1455" s="14"/>
      <c r="BB1455" s="14"/>
      <c r="BC1455" s="14"/>
      <c r="BD1455" s="14"/>
      <c r="BE1455" s="14"/>
      <c r="BF1455" s="14"/>
      <c r="BG1455" s="14"/>
      <c r="BH1455" s="14"/>
      <c r="BI1455" s="14"/>
      <c r="BJ1455" s="14"/>
      <c r="BK1455" s="14"/>
      <c r="BL1455" s="14"/>
      <c r="BM1455" s="14"/>
      <c r="BN1455" s="14"/>
      <c r="BO1455" s="14"/>
      <c r="BP1455" s="14"/>
      <c r="BQ1455" s="14"/>
      <c r="BR1455" s="14"/>
      <c r="BS1455" s="17" t="s">
        <v>204</v>
      </c>
      <c r="BT1455" s="15" t="s">
        <v>205</v>
      </c>
      <c r="BU1455" s="16">
        <v>46059.659050925926</v>
      </c>
      <c r="BV1455" s="15" t="s">
        <v>205</v>
      </c>
      <c r="BW1455" s="16">
        <v>46063.612442129626</v>
      </c>
      <c r="BX1455" s="15" t="s">
        <v>205</v>
      </c>
      <c r="BY1455" s="16">
        <v>46063.612442129626</v>
      </c>
      <c r="BZ1455" s="12" t="s">
        <v>206</v>
      </c>
      <c r="CA1455" s="13" t="s">
        <v>185</v>
      </c>
      <c r="CB1455" s="13" t="s">
        <v>24519</v>
      </c>
      <c r="CC1455" s="13" t="s">
        <v>195</v>
      </c>
      <c r="CD1455" s="13" t="s">
        <v>24520</v>
      </c>
      <c r="CE1455" s="13" t="s">
        <v>185</v>
      </c>
      <c r="CF1455" s="13" t="s">
        <v>24521</v>
      </c>
      <c r="CG1455" s="14"/>
      <c r="CH1455" s="14"/>
      <c r="CI1455" s="14"/>
      <c r="CJ1455" s="14"/>
      <c r="CK1455" s="14"/>
      <c r="CL1455" s="14"/>
      <c r="CM1455" s="14"/>
      <c r="CN1455" s="14"/>
      <c r="CO1455" s="14"/>
      <c r="CP1455" s="14"/>
      <c r="CQ1455" s="14"/>
      <c r="CR1455" s="14"/>
      <c r="CS1455" s="14"/>
      <c r="CT1455" s="14"/>
      <c r="CU1455" s="14"/>
      <c r="CV1455" s="14"/>
      <c r="CW1455" s="14"/>
      <c r="CX1455" s="14"/>
      <c r="CY1455" s="14"/>
      <c r="CZ1455" s="14"/>
      <c r="DA1455" s="14"/>
      <c r="DB1455" s="14"/>
      <c r="DC1455" s="14"/>
      <c r="DD1455" s="14"/>
      <c r="DE1455" s="17" t="s">
        <v>204</v>
      </c>
      <c r="DF1455" s="17" t="s">
        <v>277</v>
      </c>
      <c r="DG1455" s="18"/>
      <c r="DH1455" s="15" t="s">
        <v>205</v>
      </c>
      <c r="DI1455" s="16">
        <v>46078.70898148148</v>
      </c>
      <c r="DJ1455" s="15" t="s">
        <v>205</v>
      </c>
      <c r="DK1455" s="16">
        <v>46078.70898148148</v>
      </c>
      <c r="DL1455" s="12" t="s">
        <v>213</v>
      </c>
      <c r="DM1455" s="13" t="s">
        <v>185</v>
      </c>
      <c r="DN1455" s="13" t="s">
        <v>24522</v>
      </c>
      <c r="DO1455" s="13" t="s">
        <v>185</v>
      </c>
      <c r="DP1455" s="13" t="s">
        <v>24522</v>
      </c>
      <c r="DQ1455" s="14"/>
      <c r="DR1455" s="14"/>
      <c r="DS1455" s="14"/>
      <c r="DT1455" s="14"/>
      <c r="DU1455" s="14"/>
      <c r="DV1455" s="14"/>
      <c r="DW1455" s="14"/>
      <c r="DX1455" s="14"/>
      <c r="DY1455" s="14"/>
      <c r="DZ1455" s="14"/>
      <c r="EA1455" s="14"/>
      <c r="EB1455" s="14"/>
      <c r="EC1455" s="14"/>
      <c r="ED1455" s="14"/>
      <c r="EE1455" s="14"/>
      <c r="EF1455" s="14"/>
      <c r="EG1455" s="14"/>
      <c r="EH1455" s="14"/>
      <c r="EI1455" s="17" t="s">
        <v>204</v>
      </c>
      <c r="EJ1455" s="15" t="s">
        <v>205</v>
      </c>
      <c r="EK1455" s="16">
        <v>46087.542766203704</v>
      </c>
      <c r="EL1455" s="12" t="s">
        <v>218</v>
      </c>
      <c r="EM1455" s="13" t="s">
        <v>185</v>
      </c>
      <c r="EN1455" s="13" t="s">
        <v>24523</v>
      </c>
      <c r="EO1455" s="13" t="s">
        <v>185</v>
      </c>
      <c r="EP1455" s="13" t="s">
        <v>24524</v>
      </c>
      <c r="EQ1455" s="14"/>
      <c r="ER1455" s="14"/>
      <c r="ES1455" s="14"/>
      <c r="ET1455" s="14"/>
      <c r="EU1455" s="14"/>
      <c r="EV1455" s="14"/>
      <c r="EW1455" s="14"/>
      <c r="EX1455" s="14"/>
      <c r="EY1455" s="14"/>
      <c r="EZ1455" s="14"/>
      <c r="FA1455" s="14"/>
      <c r="FB1455" s="14"/>
      <c r="FC1455" s="14"/>
      <c r="FD1455" s="14"/>
      <c r="FE1455" s="14"/>
      <c r="FF1455" s="14"/>
      <c r="FG1455" s="14"/>
      <c r="FH1455" s="14"/>
      <c r="FI1455" s="17" t="s">
        <v>204</v>
      </c>
      <c r="FJ1455" s="15" t="s">
        <v>205</v>
      </c>
      <c r="FK1455" s="16">
        <v>46092.65908564815</v>
      </c>
      <c r="FL1455" s="14"/>
      <c r="FM1455" s="14"/>
      <c r="FN1455" s="15" t="s">
        <v>223</v>
      </c>
      <c r="FO1455" s="16">
        <v>46092.65908564815</v>
      </c>
      <c r="FP1455" s="13" t="s">
        <v>24524</v>
      </c>
      <c r="FQ1455" s="13" t="s">
        <v>24525</v>
      </c>
      <c r="FR1455" s="13" t="s">
        <v>24526</v>
      </c>
      <c r="FS1455" s="14"/>
      <c r="FT1455" s="14"/>
      <c r="FU1455" s="14" t="str">
        <f t="shared" si="19"/>
        <v>Base de Dados_Images/M-111-305.Imagem do Equipamento-.175353.jpg</v>
      </c>
      <c r="FV1455" s="14"/>
      <c r="FW1455" s="14"/>
    </row>
    <row r="1456" ht="15.75" customHeight="1">
      <c r="A1456" s="10" t="s">
        <v>23015</v>
      </c>
      <c r="B1456" s="10" t="s">
        <v>24265</v>
      </c>
      <c r="C1456" s="10" t="s">
        <v>286</v>
      </c>
      <c r="D1456" s="10" t="s">
        <v>24527</v>
      </c>
      <c r="E1456" s="11" t="s">
        <v>24528</v>
      </c>
      <c r="F1456" s="12" t="s">
        <v>184</v>
      </c>
      <c r="G1456" s="13" t="s">
        <v>185</v>
      </c>
      <c r="H1456" s="13" t="s">
        <v>24529</v>
      </c>
      <c r="I1456" s="13" t="s">
        <v>185</v>
      </c>
      <c r="J1456" s="13" t="s">
        <v>24530</v>
      </c>
      <c r="K1456" s="13" t="s">
        <v>185</v>
      </c>
      <c r="L1456" s="13" t="s">
        <v>24531</v>
      </c>
      <c r="M1456" s="13" t="s">
        <v>185</v>
      </c>
      <c r="N1456" s="13" t="s">
        <v>24532</v>
      </c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4"/>
      <c r="AX1456" s="14"/>
      <c r="AY1456" s="14"/>
      <c r="AZ1456" s="14"/>
      <c r="BA1456" s="14"/>
      <c r="BB1456" s="14"/>
      <c r="BC1456" s="14"/>
      <c r="BD1456" s="14"/>
      <c r="BE1456" s="14"/>
      <c r="BF1456" s="14"/>
      <c r="BG1456" s="14"/>
      <c r="BH1456" s="14"/>
      <c r="BI1456" s="14"/>
      <c r="BJ1456" s="14"/>
      <c r="BK1456" s="14"/>
      <c r="BL1456" s="14"/>
      <c r="BM1456" s="14"/>
      <c r="BN1456" s="14"/>
      <c r="BO1456" s="14"/>
      <c r="BP1456" s="14"/>
      <c r="BQ1456" s="14"/>
      <c r="BR1456" s="14"/>
      <c r="BS1456" s="17" t="s">
        <v>204</v>
      </c>
      <c r="BT1456" s="15" t="s">
        <v>205</v>
      </c>
      <c r="BU1456" s="16">
        <v>46059.659108796295</v>
      </c>
      <c r="BV1456" s="15" t="s">
        <v>205</v>
      </c>
      <c r="BW1456" s="16">
        <v>46063.612604166665</v>
      </c>
      <c r="BX1456" s="15" t="s">
        <v>205</v>
      </c>
      <c r="BY1456" s="16">
        <v>46063.612604166665</v>
      </c>
      <c r="BZ1456" s="12" t="s">
        <v>206</v>
      </c>
      <c r="CA1456" s="13" t="s">
        <v>185</v>
      </c>
      <c r="CB1456" s="13" t="s">
        <v>24533</v>
      </c>
      <c r="CC1456" s="13" t="s">
        <v>195</v>
      </c>
      <c r="CD1456" s="13" t="s">
        <v>24534</v>
      </c>
      <c r="CE1456" s="13" t="s">
        <v>185</v>
      </c>
      <c r="CF1456" s="13" t="s">
        <v>24535</v>
      </c>
      <c r="CG1456" s="14"/>
      <c r="CH1456" s="14"/>
      <c r="CI1456" s="14"/>
      <c r="CJ1456" s="14"/>
      <c r="CK1456" s="14"/>
      <c r="CL1456" s="14"/>
      <c r="CM1456" s="14"/>
      <c r="CN1456" s="14"/>
      <c r="CO1456" s="14"/>
      <c r="CP1456" s="14"/>
      <c r="CQ1456" s="14"/>
      <c r="CR1456" s="14"/>
      <c r="CS1456" s="14"/>
      <c r="CT1456" s="14"/>
      <c r="CU1456" s="14"/>
      <c r="CV1456" s="14"/>
      <c r="CW1456" s="14"/>
      <c r="CX1456" s="14"/>
      <c r="CY1456" s="14"/>
      <c r="CZ1456" s="14"/>
      <c r="DA1456" s="14"/>
      <c r="DB1456" s="14"/>
      <c r="DC1456" s="14"/>
      <c r="DD1456" s="14"/>
      <c r="DE1456" s="17" t="s">
        <v>204</v>
      </c>
      <c r="DF1456" s="17" t="s">
        <v>277</v>
      </c>
      <c r="DG1456" s="18"/>
      <c r="DH1456" s="15" t="s">
        <v>205</v>
      </c>
      <c r="DI1456" s="16">
        <v>46078.708506944444</v>
      </c>
      <c r="DJ1456" s="15" t="s">
        <v>205</v>
      </c>
      <c r="DK1456" s="16">
        <v>46078.708506944444</v>
      </c>
      <c r="DL1456" s="12" t="s">
        <v>213</v>
      </c>
      <c r="DM1456" s="13" t="s">
        <v>185</v>
      </c>
      <c r="DN1456" s="13" t="s">
        <v>24536</v>
      </c>
      <c r="DO1456" s="13" t="s">
        <v>185</v>
      </c>
      <c r="DP1456" s="13" t="s">
        <v>24536</v>
      </c>
      <c r="DQ1456" s="14"/>
      <c r="DR1456" s="14"/>
      <c r="DS1456" s="14"/>
      <c r="DT1456" s="14"/>
      <c r="DU1456" s="14"/>
      <c r="DV1456" s="14"/>
      <c r="DW1456" s="14"/>
      <c r="DX1456" s="14"/>
      <c r="DY1456" s="14"/>
      <c r="DZ1456" s="14"/>
      <c r="EA1456" s="14"/>
      <c r="EB1456" s="14"/>
      <c r="EC1456" s="14"/>
      <c r="ED1456" s="14"/>
      <c r="EE1456" s="14"/>
      <c r="EF1456" s="14"/>
      <c r="EG1456" s="14"/>
      <c r="EH1456" s="14"/>
      <c r="EI1456" s="17" t="s">
        <v>204</v>
      </c>
      <c r="EJ1456" s="15" t="s">
        <v>205</v>
      </c>
      <c r="EK1456" s="16">
        <v>46087.54284722222</v>
      </c>
      <c r="EL1456" s="12" t="s">
        <v>218</v>
      </c>
      <c r="EM1456" s="13" t="s">
        <v>185</v>
      </c>
      <c r="EN1456" s="13" t="s">
        <v>24537</v>
      </c>
      <c r="EO1456" s="13" t="s">
        <v>185</v>
      </c>
      <c r="EP1456" s="13" t="s">
        <v>24538</v>
      </c>
      <c r="EQ1456" s="14"/>
      <c r="ER1456" s="14"/>
      <c r="ES1456" s="14"/>
      <c r="ET1456" s="14"/>
      <c r="EU1456" s="14"/>
      <c r="EV1456" s="14"/>
      <c r="EW1456" s="14"/>
      <c r="EX1456" s="14"/>
      <c r="EY1456" s="14"/>
      <c r="EZ1456" s="14"/>
      <c r="FA1456" s="14"/>
      <c r="FB1456" s="14"/>
      <c r="FC1456" s="14"/>
      <c r="FD1456" s="14"/>
      <c r="FE1456" s="14"/>
      <c r="FF1456" s="14"/>
      <c r="FG1456" s="14"/>
      <c r="FH1456" s="14"/>
      <c r="FI1456" s="17" t="s">
        <v>204</v>
      </c>
      <c r="FJ1456" s="15" t="s">
        <v>205</v>
      </c>
      <c r="FK1456" s="16">
        <v>46092.65923611111</v>
      </c>
      <c r="FL1456" s="14"/>
      <c r="FM1456" s="14"/>
      <c r="FN1456" s="15" t="s">
        <v>223</v>
      </c>
      <c r="FO1456" s="16">
        <v>46092.65923611111</v>
      </c>
      <c r="FP1456" s="13" t="s">
        <v>24537</v>
      </c>
      <c r="FQ1456" s="13" t="s">
        <v>24539</v>
      </c>
      <c r="FR1456" s="13" t="s">
        <v>24540</v>
      </c>
      <c r="FS1456" s="14"/>
      <c r="FT1456" s="14"/>
      <c r="FU1456" s="14" t="str">
        <f t="shared" si="19"/>
        <v>Base de Dados_Images/M-111-306.Imagem do Equipamento-.175438.jpg</v>
      </c>
      <c r="FV1456" s="14"/>
      <c r="FW1456" s="14"/>
    </row>
    <row r="1457" ht="15.75" customHeight="1">
      <c r="A1457" s="10" t="s">
        <v>23015</v>
      </c>
      <c r="B1457" s="10" t="s">
        <v>24265</v>
      </c>
      <c r="C1457" s="10" t="s">
        <v>286</v>
      </c>
      <c r="D1457" s="10" t="s">
        <v>24541</v>
      </c>
      <c r="E1457" s="11" t="s">
        <v>24542</v>
      </c>
      <c r="F1457" s="12" t="s">
        <v>184</v>
      </c>
      <c r="G1457" s="13" t="s">
        <v>185</v>
      </c>
      <c r="H1457" s="13" t="s">
        <v>24543</v>
      </c>
      <c r="I1457" s="13" t="s">
        <v>185</v>
      </c>
      <c r="J1457" s="13" t="s">
        <v>24544</v>
      </c>
      <c r="K1457" s="13" t="s">
        <v>185</v>
      </c>
      <c r="L1457" s="13" t="s">
        <v>24545</v>
      </c>
      <c r="M1457" s="13" t="s">
        <v>185</v>
      </c>
      <c r="N1457" s="13" t="s">
        <v>24546</v>
      </c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4"/>
      <c r="AX1457" s="14"/>
      <c r="AY1457" s="14"/>
      <c r="AZ1457" s="14"/>
      <c r="BA1457" s="14"/>
      <c r="BB1457" s="14"/>
      <c r="BC1457" s="14"/>
      <c r="BD1457" s="14"/>
      <c r="BE1457" s="14"/>
      <c r="BF1457" s="14"/>
      <c r="BG1457" s="14"/>
      <c r="BH1457" s="14"/>
      <c r="BI1457" s="14"/>
      <c r="BJ1457" s="14"/>
      <c r="BK1457" s="14"/>
      <c r="BL1457" s="14"/>
      <c r="BM1457" s="14"/>
      <c r="BN1457" s="14"/>
      <c r="BO1457" s="14"/>
      <c r="BP1457" s="14"/>
      <c r="BQ1457" s="14"/>
      <c r="BR1457" s="14"/>
      <c r="BS1457" s="17" t="s">
        <v>204</v>
      </c>
      <c r="BT1457" s="15" t="s">
        <v>205</v>
      </c>
      <c r="BU1457" s="16">
        <v>46087.41028935185</v>
      </c>
      <c r="BV1457" s="15" t="s">
        <v>205</v>
      </c>
      <c r="BW1457" s="16">
        <v>46087.4002662037</v>
      </c>
      <c r="BX1457" s="15" t="s">
        <v>205</v>
      </c>
      <c r="BY1457" s="16">
        <v>46087.41028935185</v>
      </c>
      <c r="BZ1457" s="12" t="s">
        <v>206</v>
      </c>
      <c r="CA1457" s="13" t="s">
        <v>185</v>
      </c>
      <c r="CB1457" s="13" t="s">
        <v>24547</v>
      </c>
      <c r="CC1457" s="13" t="s">
        <v>185</v>
      </c>
      <c r="CD1457" s="13" t="s">
        <v>24548</v>
      </c>
      <c r="CE1457" s="13" t="s">
        <v>185</v>
      </c>
      <c r="CF1457" s="13" t="s">
        <v>24549</v>
      </c>
      <c r="CG1457" s="14"/>
      <c r="CH1457" s="14"/>
      <c r="CI1457" s="14"/>
      <c r="CJ1457" s="14"/>
      <c r="CK1457" s="14"/>
      <c r="CL1457" s="14"/>
      <c r="CM1457" s="14"/>
      <c r="CN1457" s="14"/>
      <c r="CO1457" s="14"/>
      <c r="CP1457" s="14"/>
      <c r="CQ1457" s="14"/>
      <c r="CR1457" s="14"/>
      <c r="CS1457" s="14"/>
      <c r="CT1457" s="14"/>
      <c r="CU1457" s="14"/>
      <c r="CV1457" s="14"/>
      <c r="CW1457" s="14"/>
      <c r="CX1457" s="14"/>
      <c r="CY1457" s="14"/>
      <c r="CZ1457" s="14"/>
      <c r="DA1457" s="14"/>
      <c r="DB1457" s="14"/>
      <c r="DC1457" s="14"/>
      <c r="DD1457" s="14"/>
      <c r="DE1457" s="17" t="s">
        <v>204</v>
      </c>
      <c r="DF1457" s="17" t="s">
        <v>277</v>
      </c>
      <c r="DG1457" s="18"/>
      <c r="DH1457" s="15" t="s">
        <v>205</v>
      </c>
      <c r="DI1457" s="16">
        <v>46087.400358796294</v>
      </c>
      <c r="DJ1457" s="15" t="s">
        <v>205</v>
      </c>
      <c r="DK1457" s="16">
        <v>46087.400358796294</v>
      </c>
      <c r="DL1457" s="12" t="s">
        <v>213</v>
      </c>
      <c r="DM1457" s="13" t="s">
        <v>185</v>
      </c>
      <c r="DN1457" s="13" t="s">
        <v>24550</v>
      </c>
      <c r="DO1457" s="13" t="s">
        <v>185</v>
      </c>
      <c r="DP1457" s="13" t="s">
        <v>24551</v>
      </c>
      <c r="DQ1457" s="14"/>
      <c r="DR1457" s="14"/>
      <c r="DS1457" s="14"/>
      <c r="DT1457" s="14"/>
      <c r="DU1457" s="14"/>
      <c r="DV1457" s="14"/>
      <c r="DW1457" s="14"/>
      <c r="DX1457" s="14"/>
      <c r="DY1457" s="14"/>
      <c r="DZ1457" s="14"/>
      <c r="EA1457" s="14"/>
      <c r="EB1457" s="14"/>
      <c r="EC1457" s="14"/>
      <c r="ED1457" s="14"/>
      <c r="EE1457" s="14"/>
      <c r="EF1457" s="14"/>
      <c r="EG1457" s="14"/>
      <c r="EH1457" s="14"/>
      <c r="EI1457" s="17" t="s">
        <v>204</v>
      </c>
      <c r="EJ1457" s="15" t="s">
        <v>205</v>
      </c>
      <c r="EK1457" s="16">
        <v>46087.54315972222</v>
      </c>
      <c r="EL1457" s="12" t="s">
        <v>218</v>
      </c>
      <c r="EM1457" s="13" t="s">
        <v>185</v>
      </c>
      <c r="EN1457" s="13" t="s">
        <v>24552</v>
      </c>
      <c r="EO1457" s="13" t="s">
        <v>185</v>
      </c>
      <c r="EP1457" s="13" t="s">
        <v>24553</v>
      </c>
      <c r="EQ1457" s="14"/>
      <c r="ER1457" s="14"/>
      <c r="ES1457" s="14"/>
      <c r="ET1457" s="14"/>
      <c r="EU1457" s="14"/>
      <c r="EV1457" s="14"/>
      <c r="EW1457" s="14"/>
      <c r="EX1457" s="14"/>
      <c r="EY1457" s="14"/>
      <c r="EZ1457" s="14"/>
      <c r="FA1457" s="14"/>
      <c r="FB1457" s="14"/>
      <c r="FC1457" s="14"/>
      <c r="FD1457" s="14"/>
      <c r="FE1457" s="14"/>
      <c r="FF1457" s="14"/>
      <c r="FG1457" s="14"/>
      <c r="FH1457" s="14"/>
      <c r="FI1457" s="17" t="s">
        <v>204</v>
      </c>
      <c r="FJ1457" s="15" t="s">
        <v>205</v>
      </c>
      <c r="FK1457" s="16">
        <v>46092.659363425926</v>
      </c>
      <c r="FL1457" s="14"/>
      <c r="FM1457" s="14"/>
      <c r="FN1457" s="15" t="s">
        <v>223</v>
      </c>
      <c r="FO1457" s="16">
        <v>46092.659363425926</v>
      </c>
      <c r="FP1457" s="13" t="s">
        <v>24553</v>
      </c>
      <c r="FQ1457" s="13" t="s">
        <v>24554</v>
      </c>
      <c r="FR1457" s="13" t="s">
        <v>24555</v>
      </c>
      <c r="FS1457" s="14"/>
      <c r="FT1457" s="14"/>
      <c r="FU1457" s="14" t="str">
        <f t="shared" si="19"/>
        <v>Base de Dados_Images/TIT-111-500.Imagem do Equipamento-.135509.jpg</v>
      </c>
      <c r="FV1457" s="13"/>
      <c r="FW1457" s="13"/>
    </row>
    <row r="1458" ht="15.75" customHeight="1">
      <c r="A1458" s="10" t="s">
        <v>23015</v>
      </c>
      <c r="B1458" s="10" t="s">
        <v>24265</v>
      </c>
      <c r="C1458" s="10" t="s">
        <v>286</v>
      </c>
      <c r="D1458" s="10" t="s">
        <v>24556</v>
      </c>
      <c r="E1458" s="11" t="s">
        <v>24557</v>
      </c>
      <c r="F1458" s="12" t="s">
        <v>184</v>
      </c>
      <c r="G1458" s="13" t="s">
        <v>185</v>
      </c>
      <c r="H1458" s="13" t="s">
        <v>24558</v>
      </c>
      <c r="I1458" s="13" t="s">
        <v>185</v>
      </c>
      <c r="J1458" s="13" t="s">
        <v>24559</v>
      </c>
      <c r="K1458" s="13" t="s">
        <v>185</v>
      </c>
      <c r="L1458" s="13" t="s">
        <v>24560</v>
      </c>
      <c r="M1458" s="13" t="s">
        <v>185</v>
      </c>
      <c r="N1458" s="13" t="s">
        <v>24561</v>
      </c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/>
      <c r="AX1458" s="14"/>
      <c r="AY1458" s="14"/>
      <c r="AZ1458" s="14"/>
      <c r="BA1458" s="14"/>
      <c r="BB1458" s="14"/>
      <c r="BC1458" s="14"/>
      <c r="BD1458" s="14"/>
      <c r="BE1458" s="14"/>
      <c r="BF1458" s="14"/>
      <c r="BG1458" s="14"/>
      <c r="BH1458" s="14"/>
      <c r="BI1458" s="14"/>
      <c r="BJ1458" s="14"/>
      <c r="BK1458" s="14"/>
      <c r="BL1458" s="14"/>
      <c r="BM1458" s="14"/>
      <c r="BN1458" s="14"/>
      <c r="BO1458" s="14"/>
      <c r="BP1458" s="14"/>
      <c r="BQ1458" s="14"/>
      <c r="BR1458" s="14"/>
      <c r="BS1458" s="17" t="s">
        <v>204</v>
      </c>
      <c r="BT1458" s="15" t="s">
        <v>205</v>
      </c>
      <c r="BU1458" s="16">
        <v>46087.41037037037</v>
      </c>
      <c r="BV1458" s="15" t="s">
        <v>205</v>
      </c>
      <c r="BW1458" s="16">
        <v>46087.40068287037</v>
      </c>
      <c r="BX1458" s="15" t="s">
        <v>205</v>
      </c>
      <c r="BY1458" s="16">
        <v>46087.41037037037</v>
      </c>
      <c r="BZ1458" s="12" t="s">
        <v>206</v>
      </c>
      <c r="CA1458" s="13" t="s">
        <v>185</v>
      </c>
      <c r="CB1458" s="13" t="s">
        <v>24562</v>
      </c>
      <c r="CC1458" s="13" t="s">
        <v>185</v>
      </c>
      <c r="CD1458" s="13" t="s">
        <v>24563</v>
      </c>
      <c r="CE1458" s="13" t="s">
        <v>185</v>
      </c>
      <c r="CF1458" s="13" t="s">
        <v>24564</v>
      </c>
      <c r="CG1458" s="14"/>
      <c r="CH1458" s="14"/>
      <c r="CI1458" s="14"/>
      <c r="CJ1458" s="14"/>
      <c r="CK1458" s="14"/>
      <c r="CL1458" s="14"/>
      <c r="CM1458" s="14"/>
      <c r="CN1458" s="14"/>
      <c r="CO1458" s="14"/>
      <c r="CP1458" s="14"/>
      <c r="CQ1458" s="14"/>
      <c r="CR1458" s="14"/>
      <c r="CS1458" s="14"/>
      <c r="CT1458" s="14"/>
      <c r="CU1458" s="14"/>
      <c r="CV1458" s="14"/>
      <c r="CW1458" s="14"/>
      <c r="CX1458" s="14"/>
      <c r="CY1458" s="14"/>
      <c r="CZ1458" s="14"/>
      <c r="DA1458" s="14"/>
      <c r="DB1458" s="14"/>
      <c r="DC1458" s="14"/>
      <c r="DD1458" s="14"/>
      <c r="DE1458" s="17" t="s">
        <v>204</v>
      </c>
      <c r="DF1458" s="17" t="s">
        <v>277</v>
      </c>
      <c r="DG1458" s="18"/>
      <c r="DH1458" s="15" t="s">
        <v>205</v>
      </c>
      <c r="DI1458" s="16">
        <v>46087.40079861111</v>
      </c>
      <c r="DJ1458" s="15" t="s">
        <v>205</v>
      </c>
      <c r="DK1458" s="16">
        <v>46087.40079861111</v>
      </c>
      <c r="DL1458" s="12" t="s">
        <v>213</v>
      </c>
      <c r="DM1458" s="13" t="s">
        <v>185</v>
      </c>
      <c r="DN1458" s="13" t="s">
        <v>24565</v>
      </c>
      <c r="DO1458" s="13" t="s">
        <v>185</v>
      </c>
      <c r="DP1458" s="13" t="s">
        <v>24565</v>
      </c>
      <c r="DQ1458" s="14"/>
      <c r="DR1458" s="14"/>
      <c r="DS1458" s="14"/>
      <c r="DT1458" s="14"/>
      <c r="DU1458" s="14"/>
      <c r="DV1458" s="14"/>
      <c r="DW1458" s="14"/>
      <c r="DX1458" s="14"/>
      <c r="DY1458" s="14"/>
      <c r="DZ1458" s="14"/>
      <c r="EA1458" s="14"/>
      <c r="EB1458" s="14"/>
      <c r="EC1458" s="14"/>
      <c r="ED1458" s="14"/>
      <c r="EE1458" s="14"/>
      <c r="EF1458" s="14"/>
      <c r="EG1458" s="14"/>
      <c r="EH1458" s="14"/>
      <c r="EI1458" s="17" t="s">
        <v>204</v>
      </c>
      <c r="EJ1458" s="15" t="s">
        <v>205</v>
      </c>
      <c r="EK1458" s="16">
        <v>46087.54329861111</v>
      </c>
      <c r="EL1458" s="12" t="s">
        <v>218</v>
      </c>
      <c r="EM1458" s="13" t="s">
        <v>185</v>
      </c>
      <c r="EN1458" s="13" t="s">
        <v>24566</v>
      </c>
      <c r="EO1458" s="13" t="s">
        <v>185</v>
      </c>
      <c r="EP1458" s="13" t="s">
        <v>24567</v>
      </c>
      <c r="EQ1458" s="14"/>
      <c r="ER1458" s="14"/>
      <c r="ES1458" s="14"/>
      <c r="ET1458" s="14"/>
      <c r="EU1458" s="14"/>
      <c r="EV1458" s="14"/>
      <c r="EW1458" s="14"/>
      <c r="EX1458" s="14"/>
      <c r="EY1458" s="14"/>
      <c r="EZ1458" s="14"/>
      <c r="FA1458" s="14"/>
      <c r="FB1458" s="14"/>
      <c r="FC1458" s="14"/>
      <c r="FD1458" s="14"/>
      <c r="FE1458" s="14"/>
      <c r="FF1458" s="14"/>
      <c r="FG1458" s="14"/>
      <c r="FH1458" s="14"/>
      <c r="FI1458" s="17" t="s">
        <v>204</v>
      </c>
      <c r="FJ1458" s="15" t="s">
        <v>205</v>
      </c>
      <c r="FK1458" s="16">
        <v>46092.659479166665</v>
      </c>
      <c r="FL1458" s="14"/>
      <c r="FM1458" s="14"/>
      <c r="FN1458" s="15" t="s">
        <v>223</v>
      </c>
      <c r="FO1458" s="16">
        <v>46092.659479166665</v>
      </c>
      <c r="FP1458" s="13" t="s">
        <v>24567</v>
      </c>
      <c r="FQ1458" s="13" t="s">
        <v>24568</v>
      </c>
      <c r="FR1458" s="13" t="s">
        <v>24569</v>
      </c>
      <c r="FS1458" s="14"/>
      <c r="FT1458" s="14"/>
      <c r="FU1458" s="14" t="str">
        <f t="shared" si="19"/>
        <v>Base de Dados_Images/TIT-111-506.Imagem do Equipamento-.135537.jpg</v>
      </c>
      <c r="FV1458" s="13"/>
      <c r="FW1458" s="13"/>
    </row>
    <row r="1459" ht="15.75" customHeight="1">
      <c r="A1459" s="10" t="s">
        <v>23015</v>
      </c>
      <c r="B1459" s="10" t="s">
        <v>24265</v>
      </c>
      <c r="C1459" s="10" t="s">
        <v>286</v>
      </c>
      <c r="D1459" s="10" t="s">
        <v>24570</v>
      </c>
      <c r="E1459" s="11" t="s">
        <v>24571</v>
      </c>
      <c r="F1459" s="23" t="s">
        <v>184</v>
      </c>
      <c r="G1459" s="13" t="s">
        <v>185</v>
      </c>
      <c r="H1459" s="13" t="s">
        <v>24572</v>
      </c>
      <c r="I1459" s="13" t="s">
        <v>185</v>
      </c>
      <c r="J1459" s="13" t="s">
        <v>24573</v>
      </c>
      <c r="K1459" s="13" t="s">
        <v>185</v>
      </c>
      <c r="L1459" s="13" t="s">
        <v>24574</v>
      </c>
      <c r="M1459" s="13" t="s">
        <v>185</v>
      </c>
      <c r="N1459" s="13" t="s">
        <v>24575</v>
      </c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4"/>
      <c r="AX1459" s="14"/>
      <c r="AY1459" s="14"/>
      <c r="AZ1459" s="14"/>
      <c r="BA1459" s="14"/>
      <c r="BB1459" s="14"/>
      <c r="BC1459" s="14"/>
      <c r="BD1459" s="14"/>
      <c r="BE1459" s="14"/>
      <c r="BF1459" s="14"/>
      <c r="BG1459" s="14"/>
      <c r="BH1459" s="14"/>
      <c r="BI1459" s="14"/>
      <c r="BJ1459" s="14"/>
      <c r="BK1459" s="14"/>
      <c r="BL1459" s="14"/>
      <c r="BM1459" s="14"/>
      <c r="BN1459" s="14"/>
      <c r="BO1459" s="14"/>
      <c r="BP1459" s="14"/>
      <c r="BQ1459" s="14"/>
      <c r="BR1459" s="14"/>
      <c r="BS1459" s="19" t="s">
        <v>204</v>
      </c>
      <c r="BT1459" s="15" t="s">
        <v>205</v>
      </c>
      <c r="BU1459" s="16">
        <v>46087.41045138889</v>
      </c>
      <c r="BV1459" s="15" t="s">
        <v>205</v>
      </c>
      <c r="BW1459" s="16">
        <v>46087.401087962964</v>
      </c>
      <c r="BX1459" s="15" t="s">
        <v>205</v>
      </c>
      <c r="BY1459" s="16">
        <v>46087.41045138889</v>
      </c>
      <c r="BZ1459" s="23" t="s">
        <v>206</v>
      </c>
      <c r="CA1459" s="13" t="s">
        <v>185</v>
      </c>
      <c r="CB1459" s="13" t="s">
        <v>24576</v>
      </c>
      <c r="CC1459" s="13" t="s">
        <v>185</v>
      </c>
      <c r="CD1459" s="13" t="s">
        <v>24577</v>
      </c>
      <c r="CE1459" s="13" t="s">
        <v>185</v>
      </c>
      <c r="CF1459" s="13" t="s">
        <v>24578</v>
      </c>
      <c r="CG1459" s="14"/>
      <c r="CH1459" s="14"/>
      <c r="CI1459" s="14"/>
      <c r="CJ1459" s="14"/>
      <c r="CK1459" s="14"/>
      <c r="CL1459" s="14"/>
      <c r="CM1459" s="14"/>
      <c r="CN1459" s="14"/>
      <c r="CO1459" s="14"/>
      <c r="CP1459" s="14"/>
      <c r="CQ1459" s="14"/>
      <c r="CR1459" s="14"/>
      <c r="CS1459" s="14"/>
      <c r="CT1459" s="14"/>
      <c r="CU1459" s="14"/>
      <c r="CV1459" s="14"/>
      <c r="CW1459" s="14"/>
      <c r="CX1459" s="14"/>
      <c r="CY1459" s="14"/>
      <c r="CZ1459" s="14"/>
      <c r="DA1459" s="14"/>
      <c r="DB1459" s="14"/>
      <c r="DC1459" s="14"/>
      <c r="DD1459" s="14"/>
      <c r="DE1459" s="19" t="s">
        <v>204</v>
      </c>
      <c r="DF1459" s="19" t="s">
        <v>277</v>
      </c>
      <c r="DG1459" s="18"/>
      <c r="DH1459" s="15" t="s">
        <v>205</v>
      </c>
      <c r="DI1459" s="16">
        <v>46087.40116898148</v>
      </c>
      <c r="DJ1459" s="15" t="s">
        <v>205</v>
      </c>
      <c r="DK1459" s="16">
        <v>46087.40116898148</v>
      </c>
      <c r="DL1459" s="23" t="s">
        <v>213</v>
      </c>
      <c r="DM1459" s="13" t="s">
        <v>185</v>
      </c>
      <c r="DN1459" s="13" t="s">
        <v>24579</v>
      </c>
      <c r="DO1459" s="13" t="s">
        <v>185</v>
      </c>
      <c r="DP1459" s="13" t="s">
        <v>24579</v>
      </c>
      <c r="DQ1459" s="14"/>
      <c r="DR1459" s="14"/>
      <c r="DS1459" s="14"/>
      <c r="DT1459" s="14"/>
      <c r="DU1459" s="14"/>
      <c r="DV1459" s="14"/>
      <c r="DW1459" s="14"/>
      <c r="DX1459" s="14"/>
      <c r="DY1459" s="14"/>
      <c r="DZ1459" s="14"/>
      <c r="EA1459" s="14"/>
      <c r="EB1459" s="14"/>
      <c r="EC1459" s="14"/>
      <c r="ED1459" s="14"/>
      <c r="EE1459" s="14"/>
      <c r="EF1459" s="14"/>
      <c r="EG1459" s="14"/>
      <c r="EH1459" s="14"/>
      <c r="EI1459" s="19" t="s">
        <v>204</v>
      </c>
      <c r="EJ1459" s="15" t="s">
        <v>205</v>
      </c>
      <c r="EK1459" s="16">
        <v>46087.61896990741</v>
      </c>
      <c r="EL1459" s="23" t="s">
        <v>218</v>
      </c>
      <c r="EM1459" s="13" t="s">
        <v>185</v>
      </c>
      <c r="EN1459" s="13" t="s">
        <v>24580</v>
      </c>
      <c r="EO1459" s="13" t="s">
        <v>185</v>
      </c>
      <c r="EP1459" s="13" t="s">
        <v>24581</v>
      </c>
      <c r="EQ1459" s="14"/>
      <c r="ER1459" s="14"/>
      <c r="ES1459" s="14"/>
      <c r="ET1459" s="14"/>
      <c r="EU1459" s="14"/>
      <c r="EV1459" s="14"/>
      <c r="EW1459" s="14"/>
      <c r="EX1459" s="14"/>
      <c r="EY1459" s="14"/>
      <c r="EZ1459" s="14"/>
      <c r="FA1459" s="14"/>
      <c r="FB1459" s="14"/>
      <c r="FC1459" s="14"/>
      <c r="FD1459" s="14"/>
      <c r="FE1459" s="14"/>
      <c r="FF1459" s="14"/>
      <c r="FG1459" s="14"/>
      <c r="FH1459" s="14"/>
      <c r="FI1459" s="19" t="s">
        <v>204</v>
      </c>
      <c r="FJ1459" s="15" t="s">
        <v>205</v>
      </c>
      <c r="FK1459" s="16">
        <v>46092.659583333334</v>
      </c>
      <c r="FL1459" s="14"/>
      <c r="FM1459" s="14"/>
      <c r="FN1459" s="15" t="s">
        <v>223</v>
      </c>
      <c r="FO1459" s="16">
        <v>46092.659583333334</v>
      </c>
      <c r="FP1459" s="13" t="s">
        <v>24581</v>
      </c>
      <c r="FQ1459" s="13" t="s">
        <v>24582</v>
      </c>
      <c r="FR1459" s="13" t="s">
        <v>24583</v>
      </c>
      <c r="FS1459" s="14"/>
      <c r="FT1459" s="14"/>
      <c r="FU1459" s="14" t="str">
        <f t="shared" si="19"/>
        <v>Base de Dados_Images/PIT-111-500.Imagem do Equipamento-.135413.jpg</v>
      </c>
      <c r="FV1459" s="13"/>
      <c r="FW1459" s="13"/>
    </row>
    <row r="1460" ht="15.75" customHeight="1">
      <c r="A1460" s="10" t="s">
        <v>23015</v>
      </c>
      <c r="B1460" s="10" t="s">
        <v>24265</v>
      </c>
      <c r="C1460" s="10" t="s">
        <v>286</v>
      </c>
      <c r="D1460" s="10" t="s">
        <v>24584</v>
      </c>
      <c r="E1460" s="11" t="s">
        <v>24585</v>
      </c>
      <c r="F1460" s="23" t="s">
        <v>184</v>
      </c>
      <c r="G1460" s="13" t="s">
        <v>185</v>
      </c>
      <c r="H1460" s="13" t="s">
        <v>24586</v>
      </c>
      <c r="I1460" s="13" t="s">
        <v>185</v>
      </c>
      <c r="J1460" s="13" t="s">
        <v>24587</v>
      </c>
      <c r="K1460" s="13" t="s">
        <v>185</v>
      </c>
      <c r="L1460" s="13" t="s">
        <v>24588</v>
      </c>
      <c r="M1460" s="13" t="s">
        <v>185</v>
      </c>
      <c r="N1460" s="13" t="s">
        <v>24589</v>
      </c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  <c r="BH1460" s="14"/>
      <c r="BI1460" s="14"/>
      <c r="BJ1460" s="14"/>
      <c r="BK1460" s="14"/>
      <c r="BL1460" s="14"/>
      <c r="BM1460" s="14"/>
      <c r="BN1460" s="14"/>
      <c r="BO1460" s="14"/>
      <c r="BP1460" s="14"/>
      <c r="BQ1460" s="14"/>
      <c r="BR1460" s="14"/>
      <c r="BS1460" s="19" t="s">
        <v>204</v>
      </c>
      <c r="BT1460" s="15" t="s">
        <v>205</v>
      </c>
      <c r="BU1460" s="16">
        <v>46087.410532407404</v>
      </c>
      <c r="BV1460" s="15" t="s">
        <v>205</v>
      </c>
      <c r="BW1460" s="16">
        <v>46087.40137731482</v>
      </c>
      <c r="BX1460" s="15" t="s">
        <v>205</v>
      </c>
      <c r="BY1460" s="16">
        <v>46087.410532407404</v>
      </c>
      <c r="BZ1460" s="23" t="s">
        <v>206</v>
      </c>
      <c r="CA1460" s="13" t="s">
        <v>185</v>
      </c>
      <c r="CB1460" s="13" t="s">
        <v>24590</v>
      </c>
      <c r="CC1460" s="13" t="s">
        <v>185</v>
      </c>
      <c r="CD1460" s="13" t="s">
        <v>24591</v>
      </c>
      <c r="CE1460" s="13" t="s">
        <v>185</v>
      </c>
      <c r="CF1460" s="13" t="s">
        <v>24591</v>
      </c>
      <c r="CG1460" s="14"/>
      <c r="CH1460" s="14"/>
      <c r="CI1460" s="14"/>
      <c r="CJ1460" s="14"/>
      <c r="CK1460" s="14"/>
      <c r="CL1460" s="14"/>
      <c r="CM1460" s="14"/>
      <c r="CN1460" s="14"/>
      <c r="CO1460" s="14"/>
      <c r="CP1460" s="14"/>
      <c r="CQ1460" s="14"/>
      <c r="CR1460" s="14"/>
      <c r="CS1460" s="14"/>
      <c r="CT1460" s="14"/>
      <c r="CU1460" s="14"/>
      <c r="CV1460" s="14"/>
      <c r="CW1460" s="14"/>
      <c r="CX1460" s="14"/>
      <c r="CY1460" s="14"/>
      <c r="CZ1460" s="14"/>
      <c r="DA1460" s="14"/>
      <c r="DB1460" s="14"/>
      <c r="DC1460" s="14"/>
      <c r="DD1460" s="14"/>
      <c r="DE1460" s="19" t="s">
        <v>204</v>
      </c>
      <c r="DF1460" s="19" t="s">
        <v>277</v>
      </c>
      <c r="DG1460" s="18"/>
      <c r="DH1460" s="15" t="s">
        <v>205</v>
      </c>
      <c r="DI1460" s="16">
        <v>46087.40144675926</v>
      </c>
      <c r="DJ1460" s="15" t="s">
        <v>205</v>
      </c>
      <c r="DK1460" s="16">
        <v>46087.40144675926</v>
      </c>
      <c r="DL1460" s="23" t="s">
        <v>213</v>
      </c>
      <c r="DM1460" s="13" t="s">
        <v>185</v>
      </c>
      <c r="DN1460" s="13" t="s">
        <v>24592</v>
      </c>
      <c r="DO1460" s="13" t="s">
        <v>185</v>
      </c>
      <c r="DP1460" s="13" t="s">
        <v>24592</v>
      </c>
      <c r="DQ1460" s="14"/>
      <c r="DR1460" s="14"/>
      <c r="DS1460" s="14"/>
      <c r="DT1460" s="14"/>
      <c r="DU1460" s="14"/>
      <c r="DV1460" s="14"/>
      <c r="DW1460" s="14"/>
      <c r="DX1460" s="14"/>
      <c r="DY1460" s="14"/>
      <c r="DZ1460" s="14"/>
      <c r="EA1460" s="14"/>
      <c r="EB1460" s="14"/>
      <c r="EC1460" s="14"/>
      <c r="ED1460" s="14"/>
      <c r="EE1460" s="14"/>
      <c r="EF1460" s="14"/>
      <c r="EG1460" s="14"/>
      <c r="EH1460" s="14"/>
      <c r="EI1460" s="19" t="s">
        <v>204</v>
      </c>
      <c r="EJ1460" s="15" t="s">
        <v>205</v>
      </c>
      <c r="EK1460" s="16">
        <v>46087.6190625</v>
      </c>
      <c r="EL1460" s="23" t="s">
        <v>218</v>
      </c>
      <c r="EM1460" s="13" t="s">
        <v>185</v>
      </c>
      <c r="EN1460" s="13" t="s">
        <v>24593</v>
      </c>
      <c r="EO1460" s="13" t="s">
        <v>185</v>
      </c>
      <c r="EP1460" s="13" t="s">
        <v>24594</v>
      </c>
      <c r="EQ1460" s="14"/>
      <c r="ER1460" s="14"/>
      <c r="ES1460" s="14"/>
      <c r="ET1460" s="14"/>
      <c r="EU1460" s="14"/>
      <c r="EV1460" s="14"/>
      <c r="EW1460" s="14"/>
      <c r="EX1460" s="14"/>
      <c r="EY1460" s="14"/>
      <c r="EZ1460" s="14"/>
      <c r="FA1460" s="14"/>
      <c r="FB1460" s="14"/>
      <c r="FC1460" s="14"/>
      <c r="FD1460" s="14"/>
      <c r="FE1460" s="14"/>
      <c r="FF1460" s="14"/>
      <c r="FG1460" s="14"/>
      <c r="FH1460" s="14"/>
      <c r="FI1460" s="19" t="s">
        <v>204</v>
      </c>
      <c r="FJ1460" s="15" t="s">
        <v>205</v>
      </c>
      <c r="FK1460" s="16">
        <v>46092.6596875</v>
      </c>
      <c r="FL1460" s="14"/>
      <c r="FM1460" s="14"/>
      <c r="FN1460" s="15" t="s">
        <v>223</v>
      </c>
      <c r="FO1460" s="16">
        <v>46092.6596875</v>
      </c>
      <c r="FP1460" s="13" t="s">
        <v>24594</v>
      </c>
      <c r="FQ1460" s="13" t="s">
        <v>24595</v>
      </c>
      <c r="FR1460" s="13" t="s">
        <v>24596</v>
      </c>
      <c r="FS1460" s="14"/>
      <c r="FT1460" s="14"/>
      <c r="FU1460" s="14" t="str">
        <f t="shared" si="19"/>
        <v>Base de Dados_Images/PIT-111-506.Imagem do Equipamento-.135440.jpg</v>
      </c>
      <c r="FV1460" s="13"/>
      <c r="FW1460" s="13"/>
    </row>
    <row r="1461" ht="15.75" customHeight="1">
      <c r="A1461" s="10" t="s">
        <v>23015</v>
      </c>
      <c r="B1461" s="10" t="s">
        <v>24265</v>
      </c>
      <c r="C1461" s="10" t="s">
        <v>8701</v>
      </c>
      <c r="D1461" s="10" t="s">
        <v>24597</v>
      </c>
      <c r="E1461" s="11" t="s">
        <v>24598</v>
      </c>
      <c r="F1461" s="23" t="s">
        <v>184</v>
      </c>
      <c r="G1461" s="13" t="s">
        <v>185</v>
      </c>
      <c r="H1461" s="13" t="s">
        <v>24599</v>
      </c>
      <c r="I1461" s="13" t="s">
        <v>185</v>
      </c>
      <c r="J1461" s="13" t="s">
        <v>24600</v>
      </c>
      <c r="K1461" s="13" t="s">
        <v>185</v>
      </c>
      <c r="L1461" s="13" t="s">
        <v>24601</v>
      </c>
      <c r="M1461" s="13" t="s">
        <v>185</v>
      </c>
      <c r="N1461" s="13" t="s">
        <v>24602</v>
      </c>
      <c r="O1461" s="13" t="s">
        <v>185</v>
      </c>
      <c r="P1461" s="13" t="s">
        <v>24603</v>
      </c>
      <c r="Q1461" s="13" t="s">
        <v>195</v>
      </c>
      <c r="R1461" s="13" t="s">
        <v>24604</v>
      </c>
      <c r="S1461" s="13" t="s">
        <v>185</v>
      </c>
      <c r="T1461" s="13" t="s">
        <v>24605</v>
      </c>
      <c r="U1461" s="13" t="s">
        <v>185</v>
      </c>
      <c r="V1461" s="13" t="s">
        <v>24606</v>
      </c>
      <c r="W1461" s="13" t="s">
        <v>185</v>
      </c>
      <c r="X1461" s="13" t="s">
        <v>24607</v>
      </c>
      <c r="Y1461" s="13" t="s">
        <v>185</v>
      </c>
      <c r="Z1461" s="13" t="s">
        <v>24607</v>
      </c>
      <c r="AA1461" s="13" t="s">
        <v>185</v>
      </c>
      <c r="AB1461" s="13" t="s">
        <v>24608</v>
      </c>
      <c r="AC1461" s="13" t="s">
        <v>185</v>
      </c>
      <c r="AD1461" s="13" t="s">
        <v>24609</v>
      </c>
      <c r="AE1461" s="13" t="s">
        <v>185</v>
      </c>
      <c r="AF1461" s="13" t="s">
        <v>24610</v>
      </c>
      <c r="AG1461" s="13" t="s">
        <v>185</v>
      </c>
      <c r="AH1461" s="13" t="s">
        <v>24611</v>
      </c>
      <c r="AI1461" s="13" t="s">
        <v>185</v>
      </c>
      <c r="AJ1461" s="13" t="s">
        <v>24612</v>
      </c>
      <c r="AK1461" s="13" t="s">
        <v>195</v>
      </c>
      <c r="AL1461" s="13" t="s">
        <v>24613</v>
      </c>
      <c r="AM1461" s="13" t="s">
        <v>185</v>
      </c>
      <c r="AN1461" s="13" t="s">
        <v>24614</v>
      </c>
      <c r="AO1461" s="13" t="s">
        <v>185</v>
      </c>
      <c r="AP1461" s="13" t="s">
        <v>24615</v>
      </c>
      <c r="AQ1461" s="13" t="s">
        <v>185</v>
      </c>
      <c r="AR1461" s="13" t="s">
        <v>24616</v>
      </c>
      <c r="AS1461" s="13" t="s">
        <v>195</v>
      </c>
      <c r="AT1461" s="13" t="s">
        <v>24617</v>
      </c>
      <c r="AU1461" s="13" t="s">
        <v>195</v>
      </c>
      <c r="AV1461" s="13" t="s">
        <v>24618</v>
      </c>
      <c r="AW1461" s="13" t="s">
        <v>195</v>
      </c>
      <c r="AX1461" s="13" t="s">
        <v>24619</v>
      </c>
      <c r="AY1461" s="13" t="s">
        <v>195</v>
      </c>
      <c r="AZ1461" s="13" t="s">
        <v>24620</v>
      </c>
      <c r="BA1461" s="13" t="s">
        <v>195</v>
      </c>
      <c r="BB1461" s="13" t="s">
        <v>24621</v>
      </c>
      <c r="BC1461" s="14"/>
      <c r="BD1461" s="14"/>
      <c r="BE1461" s="14"/>
      <c r="BF1461" s="14"/>
      <c r="BG1461" s="14"/>
      <c r="BH1461" s="14"/>
      <c r="BI1461" s="14"/>
      <c r="BJ1461" s="14"/>
      <c r="BK1461" s="14"/>
      <c r="BL1461" s="14"/>
      <c r="BM1461" s="14"/>
      <c r="BN1461" s="14"/>
      <c r="BO1461" s="14"/>
      <c r="BP1461" s="14"/>
      <c r="BQ1461" s="14"/>
      <c r="BR1461" s="14"/>
      <c r="BS1461" s="19" t="s">
        <v>204</v>
      </c>
      <c r="BT1461" s="15" t="s">
        <v>205</v>
      </c>
      <c r="BU1461" s="16">
        <v>46078.46231481482</v>
      </c>
      <c r="BV1461" s="15" t="s">
        <v>205</v>
      </c>
      <c r="BW1461" s="16">
        <v>46063.6134375</v>
      </c>
      <c r="BX1461" s="15" t="s">
        <v>205</v>
      </c>
      <c r="BY1461" s="16">
        <v>46087.346134259256</v>
      </c>
      <c r="BZ1461" s="23" t="s">
        <v>206</v>
      </c>
      <c r="CA1461" s="13" t="s">
        <v>185</v>
      </c>
      <c r="CB1461" s="13" t="s">
        <v>24622</v>
      </c>
      <c r="CC1461" s="13" t="s">
        <v>185</v>
      </c>
      <c r="CD1461" s="13" t="s">
        <v>24623</v>
      </c>
      <c r="CE1461" s="13" t="s">
        <v>185</v>
      </c>
      <c r="CF1461" s="13" t="s">
        <v>24623</v>
      </c>
      <c r="CG1461" s="13" t="s">
        <v>185</v>
      </c>
      <c r="CH1461" s="13" t="s">
        <v>24624</v>
      </c>
      <c r="CI1461" s="13" t="s">
        <v>185</v>
      </c>
      <c r="CJ1461" s="13" t="s">
        <v>24625</v>
      </c>
      <c r="CK1461" s="13" t="s">
        <v>185</v>
      </c>
      <c r="CL1461" s="13" t="s">
        <v>24626</v>
      </c>
      <c r="CM1461" s="13" t="s">
        <v>185</v>
      </c>
      <c r="CN1461" s="13" t="s">
        <v>24627</v>
      </c>
      <c r="CO1461" s="14"/>
      <c r="CP1461" s="14"/>
      <c r="CQ1461" s="14"/>
      <c r="CR1461" s="14"/>
      <c r="CS1461" s="14"/>
      <c r="CT1461" s="14"/>
      <c r="CU1461" s="14"/>
      <c r="CV1461" s="14"/>
      <c r="CW1461" s="14"/>
      <c r="CX1461" s="14"/>
      <c r="CY1461" s="14"/>
      <c r="CZ1461" s="14"/>
      <c r="DA1461" s="14"/>
      <c r="DB1461" s="14"/>
      <c r="DC1461" s="14"/>
      <c r="DD1461" s="14"/>
      <c r="DE1461" s="19" t="s">
        <v>204</v>
      </c>
      <c r="DF1461" s="15" t="s">
        <v>205</v>
      </c>
      <c r="DG1461" s="16">
        <v>46078.46238425926</v>
      </c>
      <c r="DH1461" s="15" t="s">
        <v>205</v>
      </c>
      <c r="DI1461" s="16">
        <v>46073.70700231481</v>
      </c>
      <c r="DJ1461" s="15" t="s">
        <v>205</v>
      </c>
      <c r="DK1461" s="16">
        <v>46078.46238425926</v>
      </c>
      <c r="DL1461" s="23" t="s">
        <v>213</v>
      </c>
      <c r="DM1461" s="13" t="s">
        <v>185</v>
      </c>
      <c r="DN1461" s="13" t="s">
        <v>24628</v>
      </c>
      <c r="DO1461" s="13" t="s">
        <v>185</v>
      </c>
      <c r="DP1461" s="13" t="s">
        <v>24628</v>
      </c>
      <c r="DQ1461" s="13" t="s">
        <v>185</v>
      </c>
      <c r="DR1461" s="13" t="s">
        <v>24629</v>
      </c>
      <c r="DS1461" s="13" t="s">
        <v>195</v>
      </c>
      <c r="DT1461" s="13" t="s">
        <v>24630</v>
      </c>
      <c r="DU1461" s="13" t="s">
        <v>195</v>
      </c>
      <c r="DV1461" s="13" t="s">
        <v>24631</v>
      </c>
      <c r="DW1461" s="13" t="s">
        <v>195</v>
      </c>
      <c r="DX1461" s="13" t="s">
        <v>24632</v>
      </c>
      <c r="DY1461" s="14"/>
      <c r="DZ1461" s="14"/>
      <c r="EA1461" s="14"/>
      <c r="EB1461" s="14"/>
      <c r="EC1461" s="14"/>
      <c r="ED1461" s="14"/>
      <c r="EE1461" s="14"/>
      <c r="EF1461" s="14"/>
      <c r="EG1461" s="14"/>
      <c r="EH1461" s="14"/>
      <c r="EI1461" s="19" t="s">
        <v>204</v>
      </c>
      <c r="EJ1461" s="15" t="s">
        <v>205</v>
      </c>
      <c r="EK1461" s="16">
        <v>46093.52679398148</v>
      </c>
      <c r="EL1461" s="23" t="s">
        <v>218</v>
      </c>
      <c r="EM1461" s="13" t="s">
        <v>185</v>
      </c>
      <c r="EN1461" s="13" t="s">
        <v>24633</v>
      </c>
      <c r="EO1461" s="13" t="s">
        <v>185</v>
      </c>
      <c r="EP1461" s="13" t="s">
        <v>24634</v>
      </c>
      <c r="EQ1461" s="13" t="s">
        <v>195</v>
      </c>
      <c r="ER1461" s="13" t="s">
        <v>24635</v>
      </c>
      <c r="ES1461" s="14"/>
      <c r="ET1461" s="14"/>
      <c r="EU1461" s="14"/>
      <c r="EV1461" s="14"/>
      <c r="EW1461" s="14"/>
      <c r="EX1461" s="14"/>
      <c r="EY1461" s="14"/>
      <c r="EZ1461" s="14"/>
      <c r="FA1461" s="14"/>
      <c r="FB1461" s="14"/>
      <c r="FC1461" s="14"/>
      <c r="FD1461" s="14"/>
      <c r="FE1461" s="14"/>
      <c r="FF1461" s="14"/>
      <c r="FG1461" s="14"/>
      <c r="FH1461" s="14"/>
      <c r="FI1461" s="19" t="s">
        <v>204</v>
      </c>
      <c r="FJ1461" s="15" t="s">
        <v>205</v>
      </c>
      <c r="FK1461" s="16">
        <v>46092.65994212963</v>
      </c>
      <c r="FL1461" s="14"/>
      <c r="FM1461" s="14"/>
      <c r="FN1461" s="15" t="s">
        <v>223</v>
      </c>
      <c r="FO1461" s="16">
        <v>46093.52679398148</v>
      </c>
      <c r="FP1461" s="13" t="s">
        <v>24632</v>
      </c>
      <c r="FQ1461" s="13" t="s">
        <v>24636</v>
      </c>
      <c r="FR1461" s="13" t="s">
        <v>24637</v>
      </c>
      <c r="FS1461" s="13" t="s">
        <v>24638</v>
      </c>
      <c r="FT1461" s="13" t="s">
        <v>24639</v>
      </c>
      <c r="FU1461" s="14" t="str">
        <f t="shared" si="19"/>
        <v>Base de Dados_Images/EP-8101.Imagem do Equipamento-.175936.jpg</v>
      </c>
      <c r="FV1461" s="20"/>
      <c r="FW1461" s="20"/>
    </row>
    <row r="1462" ht="15.75" customHeight="1">
      <c r="A1462" s="10" t="s">
        <v>23015</v>
      </c>
      <c r="B1462" s="10" t="s">
        <v>24640</v>
      </c>
      <c r="C1462" s="10" t="s">
        <v>303</v>
      </c>
      <c r="D1462" s="10" t="s">
        <v>24641</v>
      </c>
      <c r="E1462" s="11" t="s">
        <v>24640</v>
      </c>
      <c r="F1462" s="23" t="s">
        <v>184</v>
      </c>
      <c r="G1462" s="13" t="s">
        <v>185</v>
      </c>
      <c r="H1462" s="13" t="s">
        <v>24642</v>
      </c>
      <c r="I1462" s="13" t="s">
        <v>185</v>
      </c>
      <c r="J1462" s="13" t="s">
        <v>24642</v>
      </c>
      <c r="K1462" s="13" t="s">
        <v>185</v>
      </c>
      <c r="L1462" s="13" t="s">
        <v>24643</v>
      </c>
      <c r="M1462" s="13" t="s">
        <v>185</v>
      </c>
      <c r="N1462" s="13" t="s">
        <v>24644</v>
      </c>
      <c r="O1462" s="13" t="s">
        <v>185</v>
      </c>
      <c r="P1462" s="13" t="s">
        <v>24645</v>
      </c>
      <c r="Q1462" s="13" t="s">
        <v>185</v>
      </c>
      <c r="R1462" s="13" t="s">
        <v>24645</v>
      </c>
      <c r="S1462" s="13" t="s">
        <v>185</v>
      </c>
      <c r="T1462" s="13" t="s">
        <v>24646</v>
      </c>
      <c r="U1462" s="13" t="s">
        <v>195</v>
      </c>
      <c r="V1462" s="13" t="s">
        <v>24647</v>
      </c>
      <c r="W1462" s="13" t="s">
        <v>195</v>
      </c>
      <c r="X1462" s="13" t="s">
        <v>24648</v>
      </c>
      <c r="Y1462" s="13" t="s">
        <v>195</v>
      </c>
      <c r="Z1462" s="13" t="s">
        <v>24649</v>
      </c>
      <c r="AA1462" s="13" t="s">
        <v>185</v>
      </c>
      <c r="AB1462" s="13" t="s">
        <v>24650</v>
      </c>
      <c r="AC1462" s="13" t="s">
        <v>195</v>
      </c>
      <c r="AD1462" s="13" t="s">
        <v>24651</v>
      </c>
      <c r="AE1462" s="13" t="s">
        <v>185</v>
      </c>
      <c r="AF1462" s="13" t="s">
        <v>24652</v>
      </c>
      <c r="AG1462" s="13" t="s">
        <v>185</v>
      </c>
      <c r="AH1462" s="13" t="s">
        <v>24653</v>
      </c>
      <c r="AI1462" s="13" t="s">
        <v>185</v>
      </c>
      <c r="AJ1462" s="13" t="s">
        <v>24654</v>
      </c>
      <c r="AK1462" s="13" t="s">
        <v>185</v>
      </c>
      <c r="AL1462" s="13" t="s">
        <v>24655</v>
      </c>
      <c r="AM1462" s="13" t="s">
        <v>185</v>
      </c>
      <c r="AN1462" s="13" t="s">
        <v>24656</v>
      </c>
      <c r="AO1462" s="13" t="s">
        <v>185</v>
      </c>
      <c r="AP1462" s="13" t="s">
        <v>24657</v>
      </c>
      <c r="AQ1462" s="13" t="s">
        <v>185</v>
      </c>
      <c r="AR1462" s="13" t="s">
        <v>24658</v>
      </c>
      <c r="AS1462" s="13" t="s">
        <v>185</v>
      </c>
      <c r="AT1462" s="13" t="s">
        <v>24659</v>
      </c>
      <c r="AU1462" s="13" t="s">
        <v>195</v>
      </c>
      <c r="AV1462" s="13" t="s">
        <v>24660</v>
      </c>
      <c r="AW1462" s="13" t="s">
        <v>195</v>
      </c>
      <c r="AX1462" s="13" t="s">
        <v>24661</v>
      </c>
      <c r="AY1462" s="13" t="s">
        <v>185</v>
      </c>
      <c r="AZ1462" s="13" t="s">
        <v>24662</v>
      </c>
      <c r="BA1462" s="13" t="s">
        <v>195</v>
      </c>
      <c r="BB1462" s="13" t="s">
        <v>24663</v>
      </c>
      <c r="BC1462" s="13" t="s">
        <v>195</v>
      </c>
      <c r="BD1462" s="13" t="s">
        <v>24664</v>
      </c>
      <c r="BE1462" s="13" t="s">
        <v>195</v>
      </c>
      <c r="BF1462" s="13" t="s">
        <v>24665</v>
      </c>
      <c r="BG1462" s="13" t="s">
        <v>185</v>
      </c>
      <c r="BH1462" s="13" t="s">
        <v>24666</v>
      </c>
      <c r="BI1462" s="13" t="s">
        <v>185</v>
      </c>
      <c r="BJ1462" s="13" t="s">
        <v>24667</v>
      </c>
      <c r="BK1462" s="13" t="s">
        <v>195</v>
      </c>
      <c r="BL1462" s="13" t="s">
        <v>24668</v>
      </c>
      <c r="BM1462" s="13" t="s">
        <v>185</v>
      </c>
      <c r="BN1462" s="13" t="s">
        <v>24669</v>
      </c>
      <c r="BO1462" s="13" t="s">
        <v>195</v>
      </c>
      <c r="BP1462" s="13" t="s">
        <v>24670</v>
      </c>
      <c r="BQ1462" s="14"/>
      <c r="BR1462" s="14"/>
      <c r="BS1462" s="15" t="s">
        <v>204</v>
      </c>
      <c r="BT1462" s="15" t="s">
        <v>205</v>
      </c>
      <c r="BU1462" s="16">
        <v>46087.411840277775</v>
      </c>
      <c r="BV1462" s="15" t="s">
        <v>205</v>
      </c>
      <c r="BW1462" s="16">
        <v>46048.708865740744</v>
      </c>
      <c r="BX1462" s="15" t="s">
        <v>205</v>
      </c>
      <c r="BY1462" s="16">
        <v>46087.43809027778</v>
      </c>
      <c r="BZ1462" s="23" t="s">
        <v>206</v>
      </c>
      <c r="CA1462" s="13" t="s">
        <v>185</v>
      </c>
      <c r="CB1462" s="13" t="s">
        <v>24671</v>
      </c>
      <c r="CC1462" s="13" t="s">
        <v>185</v>
      </c>
      <c r="CD1462" s="13" t="s">
        <v>24672</v>
      </c>
      <c r="CE1462" s="13" t="s">
        <v>185</v>
      </c>
      <c r="CF1462" s="13" t="s">
        <v>24673</v>
      </c>
      <c r="CG1462" s="13" t="s">
        <v>185</v>
      </c>
      <c r="CH1462" s="13" t="s">
        <v>24674</v>
      </c>
      <c r="CI1462" s="14"/>
      <c r="CJ1462" s="14"/>
      <c r="CK1462" s="14"/>
      <c r="CL1462" s="14"/>
      <c r="CM1462" s="14"/>
      <c r="CN1462" s="14"/>
      <c r="CO1462" s="14"/>
      <c r="CP1462" s="14"/>
      <c r="CQ1462" s="14"/>
      <c r="CR1462" s="14"/>
      <c r="CS1462" s="14"/>
      <c r="CT1462" s="14"/>
      <c r="CU1462" s="14"/>
      <c r="CV1462" s="14"/>
      <c r="CW1462" s="14"/>
      <c r="CX1462" s="14"/>
      <c r="CY1462" s="14"/>
      <c r="CZ1462" s="14"/>
      <c r="DA1462" s="14"/>
      <c r="DB1462" s="14"/>
      <c r="DC1462" s="14"/>
      <c r="DD1462" s="14"/>
      <c r="DE1462" s="19" t="s">
        <v>204</v>
      </c>
      <c r="DF1462" s="15" t="s">
        <v>205</v>
      </c>
      <c r="DG1462" s="16">
        <v>46087.77005787037</v>
      </c>
      <c r="DH1462" s="15" t="s">
        <v>205</v>
      </c>
      <c r="DI1462" s="16">
        <v>46087.770104166666</v>
      </c>
      <c r="DJ1462" s="15" t="s">
        <v>205</v>
      </c>
      <c r="DK1462" s="16">
        <v>46087.770104166666</v>
      </c>
      <c r="DL1462" s="23" t="s">
        <v>213</v>
      </c>
      <c r="DM1462" s="13" t="s">
        <v>185</v>
      </c>
      <c r="DN1462" s="13" t="s">
        <v>24675</v>
      </c>
      <c r="DO1462" s="13" t="s">
        <v>185</v>
      </c>
      <c r="DP1462" s="13" t="s">
        <v>24676</v>
      </c>
      <c r="DQ1462" s="13" t="s">
        <v>185</v>
      </c>
      <c r="DR1462" s="13" t="s">
        <v>24677</v>
      </c>
      <c r="DS1462" s="13" t="s">
        <v>185</v>
      </c>
      <c r="DT1462" s="13" t="s">
        <v>24678</v>
      </c>
      <c r="DU1462" s="13" t="s">
        <v>185</v>
      </c>
      <c r="DV1462" s="13" t="s">
        <v>24679</v>
      </c>
      <c r="DW1462" s="13" t="s">
        <v>185</v>
      </c>
      <c r="DX1462" s="13" t="s">
        <v>24680</v>
      </c>
      <c r="DY1462" s="13" t="s">
        <v>195</v>
      </c>
      <c r="DZ1462" s="13" t="s">
        <v>24681</v>
      </c>
      <c r="EA1462" s="13" t="s">
        <v>195</v>
      </c>
      <c r="EB1462" s="13" t="s">
        <v>24682</v>
      </c>
      <c r="EC1462" s="14"/>
      <c r="ED1462" s="14"/>
      <c r="EE1462" s="14"/>
      <c r="EF1462" s="14"/>
      <c r="EG1462" s="14"/>
      <c r="EH1462" s="14"/>
      <c r="EI1462" s="19" t="s">
        <v>204</v>
      </c>
      <c r="EJ1462" s="15" t="s">
        <v>205</v>
      </c>
      <c r="EK1462" s="16">
        <v>46093.672326388885</v>
      </c>
      <c r="EL1462" s="23" t="s">
        <v>218</v>
      </c>
      <c r="EM1462" s="13" t="s">
        <v>185</v>
      </c>
      <c r="EN1462" s="13" t="s">
        <v>24683</v>
      </c>
      <c r="EO1462" s="13" t="s">
        <v>185</v>
      </c>
      <c r="EP1462" s="13" t="s">
        <v>24683</v>
      </c>
      <c r="EQ1462" s="13" t="s">
        <v>195</v>
      </c>
      <c r="ER1462" s="13" t="s">
        <v>24684</v>
      </c>
      <c r="ES1462" s="14"/>
      <c r="ET1462" s="14"/>
      <c r="EU1462" s="14"/>
      <c r="EV1462" s="14"/>
      <c r="EW1462" s="14"/>
      <c r="EX1462" s="14"/>
      <c r="EY1462" s="14"/>
      <c r="EZ1462" s="14"/>
      <c r="FA1462" s="14"/>
      <c r="FB1462" s="14"/>
      <c r="FC1462" s="14"/>
      <c r="FD1462" s="14"/>
      <c r="FE1462" s="14"/>
      <c r="FF1462" s="14"/>
      <c r="FG1462" s="14"/>
      <c r="FH1462" s="14"/>
      <c r="FI1462" s="19" t="s">
        <v>204</v>
      </c>
      <c r="FJ1462" s="15" t="s">
        <v>205</v>
      </c>
      <c r="FK1462" s="16">
        <v>46095.67984953704</v>
      </c>
      <c r="FL1462" s="14"/>
      <c r="FM1462" s="14"/>
      <c r="FN1462" s="15" t="s">
        <v>223</v>
      </c>
      <c r="FO1462" s="16">
        <v>46095.67984953704</v>
      </c>
      <c r="FP1462" s="13" t="s">
        <v>24684</v>
      </c>
      <c r="FQ1462" s="13" t="s">
        <v>24685</v>
      </c>
      <c r="FR1462" s="13" t="s">
        <v>24686</v>
      </c>
      <c r="FS1462" s="14"/>
      <c r="FT1462" s="14"/>
      <c r="FU1462" s="14" t="str">
        <f t="shared" si="19"/>
        <v>Base de Dados_Images/GR-8101.Imagem do Equipamento-.200004.jpg</v>
      </c>
      <c r="FV1462" s="20"/>
      <c r="FW1462" s="20"/>
    </row>
    <row r="1463" ht="15.75" customHeight="1">
      <c r="A1463" s="10" t="s">
        <v>23015</v>
      </c>
      <c r="B1463" s="10" t="s">
        <v>24687</v>
      </c>
      <c r="C1463" s="10" t="s">
        <v>24688</v>
      </c>
      <c r="D1463" s="10" t="s">
        <v>24689</v>
      </c>
      <c r="E1463" s="11" t="s">
        <v>24687</v>
      </c>
      <c r="F1463" s="23" t="s">
        <v>184</v>
      </c>
      <c r="G1463" s="13" t="s">
        <v>185</v>
      </c>
      <c r="H1463" s="13" t="s">
        <v>24690</v>
      </c>
      <c r="I1463" s="13" t="s">
        <v>185</v>
      </c>
      <c r="J1463" s="13" t="s">
        <v>24691</v>
      </c>
      <c r="K1463" s="13" t="s">
        <v>185</v>
      </c>
      <c r="L1463" s="13" t="s">
        <v>24691</v>
      </c>
      <c r="M1463" s="13" t="s">
        <v>185</v>
      </c>
      <c r="N1463" s="13" t="s">
        <v>24692</v>
      </c>
      <c r="O1463" s="13" t="s">
        <v>185</v>
      </c>
      <c r="P1463" s="13" t="s">
        <v>24693</v>
      </c>
      <c r="Q1463" s="13" t="s">
        <v>195</v>
      </c>
      <c r="R1463" s="13" t="s">
        <v>24694</v>
      </c>
      <c r="S1463" s="13" t="s">
        <v>185</v>
      </c>
      <c r="T1463" s="13" t="s">
        <v>24694</v>
      </c>
      <c r="U1463" s="13" t="s">
        <v>185</v>
      </c>
      <c r="V1463" s="13" t="s">
        <v>24695</v>
      </c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K1463" s="14"/>
      <c r="BL1463" s="14"/>
      <c r="BM1463" s="14"/>
      <c r="BN1463" s="14"/>
      <c r="BO1463" s="14"/>
      <c r="BP1463" s="14"/>
      <c r="BQ1463" s="14"/>
      <c r="BR1463" s="14"/>
      <c r="BS1463" s="19" t="s">
        <v>204</v>
      </c>
      <c r="BT1463" s="15" t="s">
        <v>205</v>
      </c>
      <c r="BU1463" s="16">
        <v>46055.405752314815</v>
      </c>
      <c r="BV1463" s="15" t="s">
        <v>205</v>
      </c>
      <c r="BW1463" s="16">
        <v>46064.429664351854</v>
      </c>
      <c r="BX1463" s="15" t="s">
        <v>205</v>
      </c>
      <c r="BY1463" s="16">
        <v>46064.429664351854</v>
      </c>
      <c r="BZ1463" s="23" t="s">
        <v>206</v>
      </c>
      <c r="CA1463" s="14"/>
      <c r="CB1463" s="14"/>
      <c r="CC1463" s="14"/>
      <c r="CD1463" s="14"/>
      <c r="CE1463" s="14"/>
      <c r="CF1463" s="14"/>
      <c r="CG1463" s="14"/>
      <c r="CH1463" s="14"/>
      <c r="CI1463" s="14"/>
      <c r="CJ1463" s="14"/>
      <c r="CK1463" s="14"/>
      <c r="CL1463" s="14"/>
      <c r="CM1463" s="14"/>
      <c r="CN1463" s="14"/>
      <c r="CO1463" s="14"/>
      <c r="CP1463" s="14"/>
      <c r="CQ1463" s="14"/>
      <c r="CR1463" s="14"/>
      <c r="CS1463" s="14"/>
      <c r="CT1463" s="14"/>
      <c r="CU1463" s="14"/>
      <c r="CV1463" s="14"/>
      <c r="CW1463" s="14"/>
      <c r="CX1463" s="14"/>
      <c r="CY1463" s="14"/>
      <c r="CZ1463" s="14"/>
      <c r="DA1463" s="14"/>
      <c r="DB1463" s="14"/>
      <c r="DC1463" s="14"/>
      <c r="DD1463" s="14"/>
      <c r="DE1463" s="19" t="s">
        <v>204</v>
      </c>
      <c r="DF1463" s="19" t="s">
        <v>277</v>
      </c>
      <c r="DG1463" s="18"/>
      <c r="DH1463" s="19" t="s">
        <v>277</v>
      </c>
      <c r="DI1463" s="18"/>
      <c r="DJ1463" s="19" t="s">
        <v>277</v>
      </c>
      <c r="DK1463" s="18"/>
      <c r="DL1463" s="23" t="s">
        <v>213</v>
      </c>
      <c r="DM1463" s="13" t="s">
        <v>185</v>
      </c>
      <c r="DN1463" s="13" t="s">
        <v>24696</v>
      </c>
      <c r="DO1463" s="13" t="s">
        <v>185</v>
      </c>
      <c r="DP1463" s="13" t="s">
        <v>24696</v>
      </c>
      <c r="DQ1463" s="14"/>
      <c r="DR1463" s="14"/>
      <c r="DS1463" s="14"/>
      <c r="DT1463" s="14"/>
      <c r="DU1463" s="14"/>
      <c r="DV1463" s="14"/>
      <c r="DW1463" s="14"/>
      <c r="DX1463" s="14"/>
      <c r="DY1463" s="14"/>
      <c r="DZ1463" s="14"/>
      <c r="EA1463" s="14"/>
      <c r="EB1463" s="14"/>
      <c r="EC1463" s="14"/>
      <c r="ED1463" s="14"/>
      <c r="EE1463" s="14"/>
      <c r="EF1463" s="14"/>
      <c r="EG1463" s="14"/>
      <c r="EH1463" s="14"/>
      <c r="EI1463" s="19" t="s">
        <v>204</v>
      </c>
      <c r="EJ1463" s="15" t="s">
        <v>205</v>
      </c>
      <c r="EK1463" s="16">
        <v>46087.55983796297</v>
      </c>
      <c r="EL1463" s="23" t="s">
        <v>218</v>
      </c>
      <c r="EM1463" s="14"/>
      <c r="EN1463" s="14"/>
      <c r="EO1463" s="14"/>
      <c r="EP1463" s="14"/>
      <c r="EQ1463" s="14"/>
      <c r="ER1463" s="14"/>
      <c r="ES1463" s="14"/>
      <c r="ET1463" s="14"/>
      <c r="EU1463" s="14"/>
      <c r="EV1463" s="14"/>
      <c r="EW1463" s="14"/>
      <c r="EX1463" s="14"/>
      <c r="EY1463" s="14"/>
      <c r="EZ1463" s="14"/>
      <c r="FA1463" s="14"/>
      <c r="FB1463" s="14"/>
      <c r="FC1463" s="14"/>
      <c r="FD1463" s="14"/>
      <c r="FE1463" s="14"/>
      <c r="FF1463" s="14"/>
      <c r="FG1463" s="14"/>
      <c r="FH1463" s="14"/>
      <c r="FI1463" s="19" t="s">
        <v>204</v>
      </c>
      <c r="FJ1463" s="19" t="s">
        <v>277</v>
      </c>
      <c r="FK1463" s="18"/>
      <c r="FL1463" s="14"/>
      <c r="FM1463" s="14"/>
      <c r="FN1463" s="15" t="s">
        <v>223</v>
      </c>
      <c r="FO1463" s="16">
        <v>46087.55983796297</v>
      </c>
      <c r="FP1463" s="13" t="s">
        <v>24696</v>
      </c>
      <c r="FQ1463" s="13" t="s">
        <v>24697</v>
      </c>
      <c r="FR1463" s="13" t="s">
        <v>24698</v>
      </c>
      <c r="FS1463" s="14"/>
      <c r="FT1463" s="14"/>
      <c r="FU1463" s="14" t="str">
        <f t="shared" si="19"/>
        <v>Base de Dados_Images/TQ-8110.Imagem do Equipamento-.120419.jpg</v>
      </c>
      <c r="FV1463" s="13"/>
      <c r="FW1463" s="13"/>
    </row>
    <row r="1464" ht="15.75" customHeight="1">
      <c r="A1464" s="10" t="s">
        <v>23015</v>
      </c>
      <c r="B1464" s="10" t="s">
        <v>24687</v>
      </c>
      <c r="C1464" s="10" t="s">
        <v>181</v>
      </c>
      <c r="D1464" s="10" t="s">
        <v>24699</v>
      </c>
      <c r="E1464" s="11" t="s">
        <v>24700</v>
      </c>
      <c r="F1464" s="23" t="s">
        <v>184</v>
      </c>
      <c r="G1464" s="13" t="s">
        <v>185</v>
      </c>
      <c r="H1464" s="13" t="s">
        <v>24701</v>
      </c>
      <c r="I1464" s="13" t="s">
        <v>185</v>
      </c>
      <c r="J1464" s="13" t="s">
        <v>24702</v>
      </c>
      <c r="K1464" s="13" t="s">
        <v>185</v>
      </c>
      <c r="L1464" s="13" t="s">
        <v>24703</v>
      </c>
      <c r="M1464" s="13" t="s">
        <v>185</v>
      </c>
      <c r="N1464" s="13" t="s">
        <v>24704</v>
      </c>
      <c r="O1464" s="13" t="s">
        <v>185</v>
      </c>
      <c r="P1464" s="13" t="s">
        <v>24705</v>
      </c>
      <c r="Q1464" s="13" t="s">
        <v>185</v>
      </c>
      <c r="R1464" s="13" t="s">
        <v>24706</v>
      </c>
      <c r="S1464" s="13" t="s">
        <v>185</v>
      </c>
      <c r="T1464" s="13" t="s">
        <v>24707</v>
      </c>
      <c r="U1464" s="13" t="s">
        <v>185</v>
      </c>
      <c r="V1464" s="13" t="s">
        <v>24708</v>
      </c>
      <c r="W1464" s="13" t="s">
        <v>185</v>
      </c>
      <c r="X1464" s="13" t="s">
        <v>24709</v>
      </c>
      <c r="Y1464" s="13" t="s">
        <v>185</v>
      </c>
      <c r="Z1464" s="13" t="s">
        <v>24710</v>
      </c>
      <c r="AA1464" s="13" t="s">
        <v>185</v>
      </c>
      <c r="AB1464" s="13" t="s">
        <v>24711</v>
      </c>
      <c r="AC1464" s="13" t="s">
        <v>185</v>
      </c>
      <c r="AD1464" s="13" t="s">
        <v>24712</v>
      </c>
      <c r="AE1464" s="13" t="s">
        <v>185</v>
      </c>
      <c r="AF1464" s="13" t="s">
        <v>24713</v>
      </c>
      <c r="AG1464" s="13" t="s">
        <v>185</v>
      </c>
      <c r="AH1464" s="13" t="s">
        <v>24714</v>
      </c>
      <c r="AI1464" s="13" t="s">
        <v>185</v>
      </c>
      <c r="AJ1464" s="13" t="s">
        <v>24715</v>
      </c>
      <c r="AK1464" s="13" t="s">
        <v>185</v>
      </c>
      <c r="AL1464" s="13" t="s">
        <v>24716</v>
      </c>
      <c r="AM1464" s="13" t="s">
        <v>195</v>
      </c>
      <c r="AN1464" s="13" t="s">
        <v>24717</v>
      </c>
      <c r="AO1464" s="13" t="s">
        <v>195</v>
      </c>
      <c r="AP1464" s="13" t="s">
        <v>24718</v>
      </c>
      <c r="AQ1464" s="14"/>
      <c r="AR1464" s="14"/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4"/>
      <c r="BF1464" s="14"/>
      <c r="BG1464" s="14"/>
      <c r="BH1464" s="14"/>
      <c r="BI1464" s="14"/>
      <c r="BJ1464" s="14"/>
      <c r="BK1464" s="14"/>
      <c r="BL1464" s="14"/>
      <c r="BM1464" s="14"/>
      <c r="BN1464" s="14"/>
      <c r="BO1464" s="14"/>
      <c r="BP1464" s="14"/>
      <c r="BQ1464" s="14"/>
      <c r="BR1464" s="14"/>
      <c r="BS1464" s="19" t="s">
        <v>204</v>
      </c>
      <c r="BT1464" s="15" t="s">
        <v>205</v>
      </c>
      <c r="BU1464" s="16">
        <v>46052.335069444445</v>
      </c>
      <c r="BV1464" s="15" t="s">
        <v>205</v>
      </c>
      <c r="BW1464" s="16">
        <v>46052.3471875</v>
      </c>
      <c r="BX1464" s="15" t="s">
        <v>205</v>
      </c>
      <c r="BY1464" s="16">
        <v>46052.3471875</v>
      </c>
      <c r="BZ1464" s="23" t="s">
        <v>206</v>
      </c>
      <c r="CA1464" s="13" t="s">
        <v>185</v>
      </c>
      <c r="CB1464" s="13" t="s">
        <v>24719</v>
      </c>
      <c r="CC1464" s="13" t="s">
        <v>185</v>
      </c>
      <c r="CD1464" s="13" t="s">
        <v>24720</v>
      </c>
      <c r="CE1464" s="13" t="s">
        <v>185</v>
      </c>
      <c r="CF1464" s="13" t="s">
        <v>24721</v>
      </c>
      <c r="CG1464" s="13" t="s">
        <v>185</v>
      </c>
      <c r="CH1464" s="13" t="s">
        <v>24722</v>
      </c>
      <c r="CI1464" s="13" t="s">
        <v>185</v>
      </c>
      <c r="CJ1464" s="13" t="s">
        <v>24723</v>
      </c>
      <c r="CK1464" s="13" t="s">
        <v>185</v>
      </c>
      <c r="CL1464" s="13" t="s">
        <v>24724</v>
      </c>
      <c r="CM1464" s="14"/>
      <c r="CN1464" s="14"/>
      <c r="CO1464" s="14"/>
      <c r="CP1464" s="14"/>
      <c r="CQ1464" s="14"/>
      <c r="CR1464" s="14"/>
      <c r="CS1464" s="14"/>
      <c r="CT1464" s="14"/>
      <c r="CU1464" s="14"/>
      <c r="CV1464" s="14"/>
      <c r="CW1464" s="14"/>
      <c r="CX1464" s="14"/>
      <c r="CY1464" s="14"/>
      <c r="CZ1464" s="14"/>
      <c r="DA1464" s="14"/>
      <c r="DB1464" s="14"/>
      <c r="DC1464" s="14"/>
      <c r="DD1464" s="14"/>
      <c r="DE1464" s="19" t="s">
        <v>204</v>
      </c>
      <c r="DF1464" s="15" t="s">
        <v>205</v>
      </c>
      <c r="DG1464" s="16">
        <v>46087.42984953704</v>
      </c>
      <c r="DH1464" s="15" t="s">
        <v>205</v>
      </c>
      <c r="DI1464" s="16">
        <v>46082.914293981485</v>
      </c>
      <c r="DJ1464" s="15" t="s">
        <v>205</v>
      </c>
      <c r="DK1464" s="16">
        <v>46087.42984953704</v>
      </c>
      <c r="DL1464" s="23" t="s">
        <v>213</v>
      </c>
      <c r="DM1464" s="13" t="s">
        <v>185</v>
      </c>
      <c r="DN1464" s="13" t="s">
        <v>24725</v>
      </c>
      <c r="DO1464" s="13" t="s">
        <v>185</v>
      </c>
      <c r="DP1464" s="13" t="s">
        <v>24726</v>
      </c>
      <c r="DQ1464" s="13" t="s">
        <v>185</v>
      </c>
      <c r="DR1464" s="13" t="s">
        <v>24726</v>
      </c>
      <c r="DS1464" s="13" t="s">
        <v>185</v>
      </c>
      <c r="DT1464" s="13" t="s">
        <v>24727</v>
      </c>
      <c r="DU1464" s="14"/>
      <c r="DV1464" s="14"/>
      <c r="DW1464" s="14"/>
      <c r="DX1464" s="14"/>
      <c r="DY1464" s="14"/>
      <c r="DZ1464" s="14"/>
      <c r="EA1464" s="14"/>
      <c r="EB1464" s="14"/>
      <c r="EC1464" s="14"/>
      <c r="ED1464" s="14"/>
      <c r="EE1464" s="14"/>
      <c r="EF1464" s="14"/>
      <c r="EG1464" s="14"/>
      <c r="EH1464" s="14"/>
      <c r="EI1464" s="19" t="s">
        <v>204</v>
      </c>
      <c r="EJ1464" s="15" t="s">
        <v>205</v>
      </c>
      <c r="EK1464" s="16">
        <v>46087.56</v>
      </c>
      <c r="EL1464" s="23" t="s">
        <v>218</v>
      </c>
      <c r="EM1464" s="13" t="s">
        <v>185</v>
      </c>
      <c r="EN1464" s="13" t="s">
        <v>24728</v>
      </c>
      <c r="EO1464" s="13" t="s">
        <v>185</v>
      </c>
      <c r="EP1464" s="13" t="s">
        <v>24729</v>
      </c>
      <c r="EQ1464" s="13" t="s">
        <v>185</v>
      </c>
      <c r="ER1464" s="13" t="s">
        <v>24730</v>
      </c>
      <c r="ES1464" s="13" t="s">
        <v>185</v>
      </c>
      <c r="ET1464" s="13" t="s">
        <v>24731</v>
      </c>
      <c r="EU1464" s="14"/>
      <c r="EV1464" s="14"/>
      <c r="EW1464" s="14"/>
      <c r="EX1464" s="14"/>
      <c r="EY1464" s="14"/>
      <c r="EZ1464" s="14"/>
      <c r="FA1464" s="14"/>
      <c r="FB1464" s="14"/>
      <c r="FC1464" s="14"/>
      <c r="FD1464" s="14"/>
      <c r="FE1464" s="14"/>
      <c r="FF1464" s="14"/>
      <c r="FG1464" s="14"/>
      <c r="FH1464" s="14"/>
      <c r="FI1464" s="19" t="s">
        <v>204</v>
      </c>
      <c r="FJ1464" s="15" t="s">
        <v>205</v>
      </c>
      <c r="FK1464" s="16">
        <v>46090.74166666667</v>
      </c>
      <c r="FL1464" s="14"/>
      <c r="FM1464" s="14"/>
      <c r="FN1464" s="15" t="s">
        <v>223</v>
      </c>
      <c r="FO1464" s="16">
        <v>46090.74166666667</v>
      </c>
      <c r="FP1464" s="13" t="s">
        <v>24731</v>
      </c>
      <c r="FQ1464" s="13" t="s">
        <v>24732</v>
      </c>
      <c r="FR1464" s="13" t="s">
        <v>24718</v>
      </c>
      <c r="FS1464" s="14"/>
      <c r="FT1464" s="14"/>
      <c r="FU1464" s="14" t="str">
        <f t="shared" si="19"/>
        <v>Base de Dados_Images/BC-8110.Imagem do Equipamento-.110210.jpg</v>
      </c>
      <c r="FV1464" s="20"/>
      <c r="FW1464" s="20"/>
    </row>
    <row r="1465" ht="15.75" customHeight="1">
      <c r="A1465" s="10" t="s">
        <v>23015</v>
      </c>
      <c r="B1465" s="10" t="s">
        <v>24687</v>
      </c>
      <c r="C1465" s="10" t="s">
        <v>286</v>
      </c>
      <c r="D1465" s="10" t="s">
        <v>24733</v>
      </c>
      <c r="E1465" s="11" t="s">
        <v>24734</v>
      </c>
      <c r="F1465" s="23" t="s">
        <v>184</v>
      </c>
      <c r="G1465" s="13" t="s">
        <v>185</v>
      </c>
      <c r="H1465" s="13" t="s">
        <v>24735</v>
      </c>
      <c r="I1465" s="13" t="s">
        <v>185</v>
      </c>
      <c r="J1465" s="13" t="s">
        <v>24736</v>
      </c>
      <c r="K1465" s="13" t="s">
        <v>185</v>
      </c>
      <c r="L1465" s="13" t="s">
        <v>24737</v>
      </c>
      <c r="M1465" s="13" t="s">
        <v>185</v>
      </c>
      <c r="N1465" s="13" t="s">
        <v>24738</v>
      </c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4"/>
      <c r="AX1465" s="14"/>
      <c r="AY1465" s="14"/>
      <c r="AZ1465" s="14"/>
      <c r="BA1465" s="14"/>
      <c r="BB1465" s="14"/>
      <c r="BC1465" s="14"/>
      <c r="BD1465" s="14"/>
      <c r="BE1465" s="14"/>
      <c r="BF1465" s="14"/>
      <c r="BG1465" s="14"/>
      <c r="BH1465" s="14"/>
      <c r="BI1465" s="14"/>
      <c r="BJ1465" s="14"/>
      <c r="BK1465" s="14"/>
      <c r="BL1465" s="14"/>
      <c r="BM1465" s="14"/>
      <c r="BN1465" s="14"/>
      <c r="BO1465" s="14"/>
      <c r="BP1465" s="14"/>
      <c r="BQ1465" s="14"/>
      <c r="BR1465" s="14"/>
      <c r="BS1465" s="19" t="s">
        <v>204</v>
      </c>
      <c r="BT1465" s="15" t="s">
        <v>205</v>
      </c>
      <c r="BU1465" s="16">
        <v>46072.459375</v>
      </c>
      <c r="BV1465" s="15" t="s">
        <v>205</v>
      </c>
      <c r="BW1465" s="16">
        <v>46064.36408564815</v>
      </c>
      <c r="BX1465" s="15" t="s">
        <v>205</v>
      </c>
      <c r="BY1465" s="16">
        <v>46072.459375</v>
      </c>
      <c r="BZ1465" s="23" t="s">
        <v>206</v>
      </c>
      <c r="CA1465" s="13" t="s">
        <v>185</v>
      </c>
      <c r="CB1465" s="13" t="s">
        <v>24739</v>
      </c>
      <c r="CC1465" s="13" t="s">
        <v>185</v>
      </c>
      <c r="CD1465" s="13" t="s">
        <v>24740</v>
      </c>
      <c r="CE1465" s="13" t="s">
        <v>185</v>
      </c>
      <c r="CF1465" s="13" t="s">
        <v>24741</v>
      </c>
      <c r="CG1465" s="14"/>
      <c r="CH1465" s="14"/>
      <c r="CI1465" s="14"/>
      <c r="CJ1465" s="14"/>
      <c r="CK1465" s="14"/>
      <c r="CL1465" s="14"/>
      <c r="CM1465" s="14"/>
      <c r="CN1465" s="14"/>
      <c r="CO1465" s="14"/>
      <c r="CP1465" s="14"/>
      <c r="CQ1465" s="14"/>
      <c r="CR1465" s="14"/>
      <c r="CS1465" s="14"/>
      <c r="CT1465" s="14"/>
      <c r="CU1465" s="14"/>
      <c r="CV1465" s="14"/>
      <c r="CW1465" s="14"/>
      <c r="CX1465" s="14"/>
      <c r="CY1465" s="14"/>
      <c r="CZ1465" s="14"/>
      <c r="DA1465" s="14"/>
      <c r="DB1465" s="14"/>
      <c r="DC1465" s="14"/>
      <c r="DD1465" s="14"/>
      <c r="DE1465" s="19" t="s">
        <v>204</v>
      </c>
      <c r="DF1465" s="19" t="s">
        <v>277</v>
      </c>
      <c r="DG1465" s="18"/>
      <c r="DH1465" s="15" t="s">
        <v>205</v>
      </c>
      <c r="DI1465" s="16">
        <v>46073.707962962966</v>
      </c>
      <c r="DJ1465" s="15" t="s">
        <v>205</v>
      </c>
      <c r="DK1465" s="16">
        <v>46073.707962962966</v>
      </c>
      <c r="DL1465" s="23" t="s">
        <v>213</v>
      </c>
      <c r="DM1465" s="13" t="s">
        <v>185</v>
      </c>
      <c r="DN1465" s="13" t="s">
        <v>24742</v>
      </c>
      <c r="DO1465" s="13" t="s">
        <v>185</v>
      </c>
      <c r="DP1465" s="13" t="s">
        <v>24743</v>
      </c>
      <c r="DQ1465" s="14"/>
      <c r="DR1465" s="14"/>
      <c r="DS1465" s="14"/>
      <c r="DT1465" s="14"/>
      <c r="DU1465" s="14"/>
      <c r="DV1465" s="14"/>
      <c r="DW1465" s="14"/>
      <c r="DX1465" s="14"/>
      <c r="DY1465" s="14"/>
      <c r="DZ1465" s="14"/>
      <c r="EA1465" s="14"/>
      <c r="EB1465" s="14"/>
      <c r="EC1465" s="14"/>
      <c r="ED1465" s="14"/>
      <c r="EE1465" s="14"/>
      <c r="EF1465" s="14"/>
      <c r="EG1465" s="14"/>
      <c r="EH1465" s="14"/>
      <c r="EI1465" s="19" t="s">
        <v>204</v>
      </c>
      <c r="EJ1465" s="15" t="s">
        <v>205</v>
      </c>
      <c r="EK1465" s="16">
        <v>46087.55940972222</v>
      </c>
      <c r="EL1465" s="23" t="s">
        <v>218</v>
      </c>
      <c r="EM1465" s="13" t="s">
        <v>185</v>
      </c>
      <c r="EN1465" s="13" t="s">
        <v>24744</v>
      </c>
      <c r="EO1465" s="13" t="s">
        <v>185</v>
      </c>
      <c r="EP1465" s="13" t="s">
        <v>24745</v>
      </c>
      <c r="EQ1465" s="14"/>
      <c r="ER1465" s="14"/>
      <c r="ES1465" s="14"/>
      <c r="ET1465" s="14"/>
      <c r="EU1465" s="14"/>
      <c r="EV1465" s="14"/>
      <c r="EW1465" s="14"/>
      <c r="EX1465" s="14"/>
      <c r="EY1465" s="14"/>
      <c r="EZ1465" s="14"/>
      <c r="FA1465" s="14"/>
      <c r="FB1465" s="14"/>
      <c r="FC1465" s="14"/>
      <c r="FD1465" s="14"/>
      <c r="FE1465" s="14"/>
      <c r="FF1465" s="14"/>
      <c r="FG1465" s="14"/>
      <c r="FH1465" s="14"/>
      <c r="FI1465" s="19" t="s">
        <v>204</v>
      </c>
      <c r="FJ1465" s="15" t="s">
        <v>205</v>
      </c>
      <c r="FK1465" s="16">
        <v>46090.74178240741</v>
      </c>
      <c r="FL1465" s="14"/>
      <c r="FM1465" s="14"/>
      <c r="FN1465" s="15" t="s">
        <v>223</v>
      </c>
      <c r="FO1465" s="16">
        <v>46090.74178240741</v>
      </c>
      <c r="FP1465" s="13" t="s">
        <v>24744</v>
      </c>
      <c r="FQ1465" s="13" t="s">
        <v>24746</v>
      </c>
      <c r="FR1465" s="13" t="s">
        <v>24747</v>
      </c>
      <c r="FS1465" s="14"/>
      <c r="FT1465" s="14"/>
      <c r="FU1465" s="14" t="str">
        <f t="shared" si="19"/>
        <v>Base de Dados_Images/PIT-111-505.Imagem do Equipamento-.114440.jpg</v>
      </c>
      <c r="FV1465" s="13"/>
      <c r="FW1465" s="13"/>
    </row>
    <row r="1466" ht="15.75" customHeight="1">
      <c r="A1466" s="10" t="s">
        <v>23015</v>
      </c>
      <c r="B1466" s="10" t="s">
        <v>24687</v>
      </c>
      <c r="C1466" s="10" t="s">
        <v>286</v>
      </c>
      <c r="D1466" s="10" t="s">
        <v>24748</v>
      </c>
      <c r="E1466" s="11" t="s">
        <v>24734</v>
      </c>
      <c r="F1466" s="23" t="s">
        <v>184</v>
      </c>
      <c r="G1466" s="13" t="s">
        <v>185</v>
      </c>
      <c r="H1466" s="13" t="s">
        <v>24749</v>
      </c>
      <c r="I1466" s="13" t="s">
        <v>185</v>
      </c>
      <c r="J1466" s="13" t="s">
        <v>24750</v>
      </c>
      <c r="K1466" s="13" t="s">
        <v>185</v>
      </c>
      <c r="L1466" s="13" t="s">
        <v>24751</v>
      </c>
      <c r="M1466" s="13" t="s">
        <v>185</v>
      </c>
      <c r="N1466" s="13" t="s">
        <v>24752</v>
      </c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4"/>
      <c r="AX1466" s="14"/>
      <c r="AY1466" s="14"/>
      <c r="AZ1466" s="14"/>
      <c r="BA1466" s="14"/>
      <c r="BB1466" s="14"/>
      <c r="BC1466" s="14"/>
      <c r="BD1466" s="14"/>
      <c r="BE1466" s="14"/>
      <c r="BF1466" s="14"/>
      <c r="BG1466" s="14"/>
      <c r="BH1466" s="14"/>
      <c r="BI1466" s="14"/>
      <c r="BJ1466" s="14"/>
      <c r="BK1466" s="14"/>
      <c r="BL1466" s="14"/>
      <c r="BM1466" s="14"/>
      <c r="BN1466" s="14"/>
      <c r="BO1466" s="14"/>
      <c r="BP1466" s="14"/>
      <c r="BQ1466" s="14"/>
      <c r="BR1466" s="14"/>
      <c r="BS1466" s="19" t="s">
        <v>204</v>
      </c>
      <c r="BT1466" s="15" t="s">
        <v>205</v>
      </c>
      <c r="BU1466" s="16">
        <v>46072.459328703706</v>
      </c>
      <c r="BV1466" s="15" t="s">
        <v>205</v>
      </c>
      <c r="BW1466" s="16">
        <v>46064.36467592593</v>
      </c>
      <c r="BX1466" s="15" t="s">
        <v>205</v>
      </c>
      <c r="BY1466" s="16">
        <v>46072.459328703706</v>
      </c>
      <c r="BZ1466" s="23" t="s">
        <v>206</v>
      </c>
      <c r="CA1466" s="13" t="s">
        <v>185</v>
      </c>
      <c r="CB1466" s="13" t="s">
        <v>24753</v>
      </c>
      <c r="CC1466" s="13" t="s">
        <v>185</v>
      </c>
      <c r="CD1466" s="13" t="s">
        <v>24754</v>
      </c>
      <c r="CE1466" s="13" t="s">
        <v>185</v>
      </c>
      <c r="CF1466" s="13" t="s">
        <v>24755</v>
      </c>
      <c r="CG1466" s="14"/>
      <c r="CH1466" s="14"/>
      <c r="CI1466" s="14"/>
      <c r="CJ1466" s="14"/>
      <c r="CK1466" s="14"/>
      <c r="CL1466" s="14"/>
      <c r="CM1466" s="14"/>
      <c r="CN1466" s="14"/>
      <c r="CO1466" s="14"/>
      <c r="CP1466" s="14"/>
      <c r="CQ1466" s="14"/>
      <c r="CR1466" s="14"/>
      <c r="CS1466" s="14"/>
      <c r="CT1466" s="14"/>
      <c r="CU1466" s="14"/>
      <c r="CV1466" s="14"/>
      <c r="CW1466" s="14"/>
      <c r="CX1466" s="14"/>
      <c r="CY1466" s="14"/>
      <c r="CZ1466" s="14"/>
      <c r="DA1466" s="14"/>
      <c r="DB1466" s="14"/>
      <c r="DC1466" s="14"/>
      <c r="DD1466" s="14"/>
      <c r="DE1466" s="19" t="s">
        <v>204</v>
      </c>
      <c r="DF1466" s="19" t="s">
        <v>277</v>
      </c>
      <c r="DG1466" s="18"/>
      <c r="DH1466" s="15" t="s">
        <v>205</v>
      </c>
      <c r="DI1466" s="16">
        <v>46073.70815972222</v>
      </c>
      <c r="DJ1466" s="15" t="s">
        <v>205</v>
      </c>
      <c r="DK1466" s="16">
        <v>46073.70815972222</v>
      </c>
      <c r="DL1466" s="23" t="s">
        <v>213</v>
      </c>
      <c r="DM1466" s="13" t="s">
        <v>185</v>
      </c>
      <c r="DN1466" s="13" t="s">
        <v>24756</v>
      </c>
      <c r="DO1466" s="13" t="s">
        <v>185</v>
      </c>
      <c r="DP1466" s="13" t="s">
        <v>24756</v>
      </c>
      <c r="DQ1466" s="14"/>
      <c r="DR1466" s="14"/>
      <c r="DS1466" s="14"/>
      <c r="DT1466" s="14"/>
      <c r="DU1466" s="14"/>
      <c r="DV1466" s="14"/>
      <c r="DW1466" s="14"/>
      <c r="DX1466" s="14"/>
      <c r="DY1466" s="14"/>
      <c r="DZ1466" s="14"/>
      <c r="EA1466" s="14"/>
      <c r="EB1466" s="14"/>
      <c r="EC1466" s="14"/>
      <c r="ED1466" s="14"/>
      <c r="EE1466" s="14"/>
      <c r="EF1466" s="14"/>
      <c r="EG1466" s="14"/>
      <c r="EH1466" s="14"/>
      <c r="EI1466" s="19" t="s">
        <v>204</v>
      </c>
      <c r="EJ1466" s="15" t="s">
        <v>205</v>
      </c>
      <c r="EK1466" s="16">
        <v>46087.559525462966</v>
      </c>
      <c r="EL1466" s="23" t="s">
        <v>218</v>
      </c>
      <c r="EM1466" s="13" t="s">
        <v>185</v>
      </c>
      <c r="EN1466" s="13" t="s">
        <v>24757</v>
      </c>
      <c r="EO1466" s="13" t="s">
        <v>185</v>
      </c>
      <c r="EP1466" s="13" t="s">
        <v>24758</v>
      </c>
      <c r="EQ1466" s="14"/>
      <c r="ER1466" s="14"/>
      <c r="ES1466" s="14"/>
      <c r="ET1466" s="14"/>
      <c r="EU1466" s="14"/>
      <c r="EV1466" s="14"/>
      <c r="EW1466" s="14"/>
      <c r="EX1466" s="14"/>
      <c r="EY1466" s="14"/>
      <c r="EZ1466" s="14"/>
      <c r="FA1466" s="14"/>
      <c r="FB1466" s="14"/>
      <c r="FC1466" s="14"/>
      <c r="FD1466" s="14"/>
      <c r="FE1466" s="14"/>
      <c r="FF1466" s="14"/>
      <c r="FG1466" s="14"/>
      <c r="FH1466" s="14"/>
      <c r="FI1466" s="19" t="s">
        <v>204</v>
      </c>
      <c r="FJ1466" s="15" t="s">
        <v>205</v>
      </c>
      <c r="FK1466" s="16">
        <v>46090.7419212963</v>
      </c>
      <c r="FL1466" s="14"/>
      <c r="FM1466" s="14"/>
      <c r="FN1466" s="15" t="s">
        <v>223</v>
      </c>
      <c r="FO1466" s="16">
        <v>46090.7419212963</v>
      </c>
      <c r="FP1466" s="13" t="s">
        <v>24757</v>
      </c>
      <c r="FQ1466" s="13" t="s">
        <v>24759</v>
      </c>
      <c r="FR1466" s="13" t="s">
        <v>24751</v>
      </c>
      <c r="FS1466" s="14"/>
      <c r="FT1466" s="14"/>
      <c r="FU1466" s="14" t="str">
        <f t="shared" si="19"/>
        <v>Base de Dados_Images/TIT-111-505.Imagem do Equipamento-.114506.jpg</v>
      </c>
      <c r="FV1466" s="20"/>
      <c r="FW1466" s="20"/>
    </row>
    <row r="1467" ht="15.75" customHeight="1">
      <c r="A1467" s="10" t="s">
        <v>23015</v>
      </c>
      <c r="B1467" s="10" t="s">
        <v>24687</v>
      </c>
      <c r="C1467" s="10" t="s">
        <v>3150</v>
      </c>
      <c r="D1467" s="10" t="s">
        <v>24760</v>
      </c>
      <c r="E1467" s="11" t="s">
        <v>24761</v>
      </c>
      <c r="F1467" s="23" t="s">
        <v>184</v>
      </c>
      <c r="G1467" s="13" t="s">
        <v>185</v>
      </c>
      <c r="H1467" s="13" t="s">
        <v>24762</v>
      </c>
      <c r="I1467" s="13" t="s">
        <v>185</v>
      </c>
      <c r="J1467" s="13" t="s">
        <v>24763</v>
      </c>
      <c r="K1467" s="13" t="s">
        <v>185</v>
      </c>
      <c r="L1467" s="13" t="s">
        <v>24764</v>
      </c>
      <c r="M1467" s="13" t="s">
        <v>185</v>
      </c>
      <c r="N1467" s="13" t="s">
        <v>24765</v>
      </c>
      <c r="O1467" s="13" t="s">
        <v>185</v>
      </c>
      <c r="P1467" s="13" t="s">
        <v>24766</v>
      </c>
      <c r="Q1467" s="13" t="s">
        <v>185</v>
      </c>
      <c r="R1467" s="13" t="s">
        <v>24767</v>
      </c>
      <c r="S1467" s="13" t="s">
        <v>185</v>
      </c>
      <c r="T1467" s="13" t="s">
        <v>24768</v>
      </c>
      <c r="U1467" s="13" t="s">
        <v>185</v>
      </c>
      <c r="V1467" s="13" t="s">
        <v>24769</v>
      </c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14"/>
      <c r="BC1467" s="14"/>
      <c r="BD1467" s="14"/>
      <c r="BE1467" s="14"/>
      <c r="BF1467" s="14"/>
      <c r="BG1467" s="14"/>
      <c r="BH1467" s="14"/>
      <c r="BI1467" s="14"/>
      <c r="BJ1467" s="14"/>
      <c r="BK1467" s="14"/>
      <c r="BL1467" s="14"/>
      <c r="BM1467" s="14"/>
      <c r="BN1467" s="14"/>
      <c r="BO1467" s="14"/>
      <c r="BP1467" s="14"/>
      <c r="BQ1467" s="14"/>
      <c r="BR1467" s="14"/>
      <c r="BS1467" s="19" t="s">
        <v>204</v>
      </c>
      <c r="BT1467" s="19" t="s">
        <v>277</v>
      </c>
      <c r="BU1467" s="18"/>
      <c r="BV1467" s="15" t="s">
        <v>205</v>
      </c>
      <c r="BW1467" s="16">
        <v>46053.35246527778</v>
      </c>
      <c r="BX1467" s="15" t="s">
        <v>205</v>
      </c>
      <c r="BY1467" s="16">
        <v>46053.35246527778</v>
      </c>
      <c r="BZ1467" s="23" t="s">
        <v>206</v>
      </c>
      <c r="CA1467" s="13" t="s">
        <v>185</v>
      </c>
      <c r="CB1467" s="13" t="s">
        <v>24770</v>
      </c>
      <c r="CC1467" s="13" t="s">
        <v>185</v>
      </c>
      <c r="CD1467" s="13" t="s">
        <v>24771</v>
      </c>
      <c r="CE1467" s="14"/>
      <c r="CF1467" s="14"/>
      <c r="CG1467" s="14"/>
      <c r="CH1467" s="14"/>
      <c r="CI1467" s="14"/>
      <c r="CJ1467" s="14"/>
      <c r="CK1467" s="14"/>
      <c r="CL1467" s="14"/>
      <c r="CM1467" s="14"/>
      <c r="CN1467" s="14"/>
      <c r="CO1467" s="14"/>
      <c r="CP1467" s="14"/>
      <c r="CQ1467" s="14"/>
      <c r="CR1467" s="14"/>
      <c r="CS1467" s="14"/>
      <c r="CT1467" s="14"/>
      <c r="CU1467" s="14"/>
      <c r="CV1467" s="14"/>
      <c r="CW1467" s="14"/>
      <c r="CX1467" s="14"/>
      <c r="CY1467" s="14"/>
      <c r="CZ1467" s="14"/>
      <c r="DA1467" s="14"/>
      <c r="DB1467" s="14"/>
      <c r="DC1467" s="14"/>
      <c r="DD1467" s="14"/>
      <c r="DE1467" s="19" t="s">
        <v>204</v>
      </c>
      <c r="DF1467" s="19" t="s">
        <v>277</v>
      </c>
      <c r="DG1467" s="18"/>
      <c r="DH1467" s="15" t="s">
        <v>205</v>
      </c>
      <c r="DI1467" s="16">
        <v>46082.914814814816</v>
      </c>
      <c r="DJ1467" s="15" t="s">
        <v>205</v>
      </c>
      <c r="DK1467" s="16">
        <v>46082.914814814816</v>
      </c>
      <c r="DL1467" s="23" t="s">
        <v>213</v>
      </c>
      <c r="DM1467" s="13" t="s">
        <v>185</v>
      </c>
      <c r="DN1467" s="13" t="s">
        <v>24772</v>
      </c>
      <c r="DO1467" s="14"/>
      <c r="DP1467" s="14"/>
      <c r="DQ1467" s="14"/>
      <c r="DR1467" s="14"/>
      <c r="DS1467" s="14"/>
      <c r="DT1467" s="14"/>
      <c r="DU1467" s="14"/>
      <c r="DV1467" s="14"/>
      <c r="DW1467" s="14"/>
      <c r="DX1467" s="14"/>
      <c r="DY1467" s="14"/>
      <c r="DZ1467" s="14"/>
      <c r="EA1467" s="14"/>
      <c r="EB1467" s="14"/>
      <c r="EC1467" s="14"/>
      <c r="ED1467" s="14"/>
      <c r="EE1467" s="14"/>
      <c r="EF1467" s="14"/>
      <c r="EG1467" s="14"/>
      <c r="EH1467" s="14"/>
      <c r="EI1467" s="19" t="s">
        <v>204</v>
      </c>
      <c r="EJ1467" s="15" t="s">
        <v>205</v>
      </c>
      <c r="EK1467" s="16">
        <v>46087.559745370374</v>
      </c>
      <c r="EL1467" s="23" t="s">
        <v>218</v>
      </c>
      <c r="EM1467" s="13" t="s">
        <v>185</v>
      </c>
      <c r="EN1467" s="13" t="s">
        <v>24773</v>
      </c>
      <c r="EO1467" s="14"/>
      <c r="EP1467" s="14"/>
      <c r="EQ1467" s="14"/>
      <c r="ER1467" s="14"/>
      <c r="ES1467" s="14"/>
      <c r="ET1467" s="14"/>
      <c r="EU1467" s="14"/>
      <c r="EV1467" s="14"/>
      <c r="EW1467" s="14"/>
      <c r="EX1467" s="14"/>
      <c r="EY1467" s="14"/>
      <c r="EZ1467" s="14"/>
      <c r="FA1467" s="14"/>
      <c r="FB1467" s="14"/>
      <c r="FC1467" s="14"/>
      <c r="FD1467" s="14"/>
      <c r="FE1467" s="14"/>
      <c r="FF1467" s="14"/>
      <c r="FG1467" s="14"/>
      <c r="FH1467" s="14"/>
      <c r="FI1467" s="19" t="s">
        <v>204</v>
      </c>
      <c r="FJ1467" s="15" t="s">
        <v>205</v>
      </c>
      <c r="FK1467" s="16">
        <v>46090.74201388889</v>
      </c>
      <c r="FL1467" s="14"/>
      <c r="FM1467" s="14"/>
      <c r="FN1467" s="15" t="s">
        <v>223</v>
      </c>
      <c r="FO1467" s="16">
        <v>46090.74201388889</v>
      </c>
      <c r="FP1467" s="13" t="s">
        <v>24773</v>
      </c>
      <c r="FQ1467" s="13" t="s">
        <v>24774</v>
      </c>
      <c r="FR1467" s="13" t="s">
        <v>24769</v>
      </c>
      <c r="FS1467" s="14"/>
      <c r="FT1467" s="14"/>
      <c r="FU1467" s="14" t="str">
        <f t="shared" si="19"/>
        <v>Base de Dados_Images/XV-111-505.Imagem do Equipamento-.112704.jpg</v>
      </c>
      <c r="FV1467" s="20"/>
      <c r="FW1467" s="20"/>
    </row>
    <row r="1468" ht="15.75" customHeight="1">
      <c r="A1468" s="10" t="s">
        <v>23015</v>
      </c>
      <c r="B1468" s="10" t="s">
        <v>24775</v>
      </c>
      <c r="C1468" s="10" t="s">
        <v>286</v>
      </c>
      <c r="D1468" s="10" t="s">
        <v>24776</v>
      </c>
      <c r="E1468" s="11" t="s">
        <v>24777</v>
      </c>
      <c r="F1468" s="23" t="s">
        <v>184</v>
      </c>
      <c r="G1468" s="13" t="s">
        <v>185</v>
      </c>
      <c r="H1468" s="13" t="s">
        <v>24778</v>
      </c>
      <c r="I1468" s="13" t="s">
        <v>185</v>
      </c>
      <c r="J1468" s="13" t="s">
        <v>24779</v>
      </c>
      <c r="K1468" s="13" t="s">
        <v>185</v>
      </c>
      <c r="L1468" s="13" t="s">
        <v>24780</v>
      </c>
      <c r="M1468" s="13" t="s">
        <v>185</v>
      </c>
      <c r="N1468" s="13" t="s">
        <v>24781</v>
      </c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4"/>
      <c r="AX1468" s="14"/>
      <c r="AY1468" s="14"/>
      <c r="AZ1468" s="14"/>
      <c r="BA1468" s="14"/>
      <c r="BB1468" s="14"/>
      <c r="BC1468" s="14"/>
      <c r="BD1468" s="14"/>
      <c r="BE1468" s="14"/>
      <c r="BF1468" s="14"/>
      <c r="BG1468" s="14"/>
      <c r="BH1468" s="14"/>
      <c r="BI1468" s="14"/>
      <c r="BJ1468" s="14"/>
      <c r="BK1468" s="14"/>
      <c r="BL1468" s="14"/>
      <c r="BM1468" s="14"/>
      <c r="BN1468" s="14"/>
      <c r="BO1468" s="14"/>
      <c r="BP1468" s="14"/>
      <c r="BQ1468" s="14"/>
      <c r="BR1468" s="14"/>
      <c r="BS1468" s="19" t="s">
        <v>204</v>
      </c>
      <c r="BT1468" s="15" t="s">
        <v>205</v>
      </c>
      <c r="BU1468" s="16">
        <v>46072.459502314814</v>
      </c>
      <c r="BV1468" s="15" t="s">
        <v>205</v>
      </c>
      <c r="BW1468" s="16">
        <v>46066.66611111111</v>
      </c>
      <c r="BX1468" s="15" t="s">
        <v>205</v>
      </c>
      <c r="BY1468" s="16">
        <v>46072.459502314814</v>
      </c>
      <c r="BZ1468" s="23" t="s">
        <v>206</v>
      </c>
      <c r="CA1468" s="13" t="s">
        <v>185</v>
      </c>
      <c r="CB1468" s="13" t="s">
        <v>24782</v>
      </c>
      <c r="CC1468" s="13" t="s">
        <v>185</v>
      </c>
      <c r="CD1468" s="13" t="s">
        <v>24783</v>
      </c>
      <c r="CE1468" s="13" t="s">
        <v>185</v>
      </c>
      <c r="CF1468" s="13" t="s">
        <v>24784</v>
      </c>
      <c r="CG1468" s="14"/>
      <c r="CH1468" s="14"/>
      <c r="CI1468" s="14"/>
      <c r="CJ1468" s="14"/>
      <c r="CK1468" s="14"/>
      <c r="CL1468" s="14"/>
      <c r="CM1468" s="14"/>
      <c r="CN1468" s="14"/>
      <c r="CO1468" s="14"/>
      <c r="CP1468" s="14"/>
      <c r="CQ1468" s="14"/>
      <c r="CR1468" s="14"/>
      <c r="CS1468" s="14"/>
      <c r="CT1468" s="14"/>
      <c r="CU1468" s="14"/>
      <c r="CV1468" s="14"/>
      <c r="CW1468" s="14"/>
      <c r="CX1468" s="14"/>
      <c r="CY1468" s="14"/>
      <c r="CZ1468" s="14"/>
      <c r="DA1468" s="14"/>
      <c r="DB1468" s="14"/>
      <c r="DC1468" s="14"/>
      <c r="DD1468" s="14"/>
      <c r="DE1468" s="19" t="s">
        <v>204</v>
      </c>
      <c r="DF1468" s="19" t="s">
        <v>277</v>
      </c>
      <c r="DG1468" s="18"/>
      <c r="DH1468" s="15" t="s">
        <v>205</v>
      </c>
      <c r="DI1468" s="16">
        <v>46073.70854166667</v>
      </c>
      <c r="DJ1468" s="15" t="s">
        <v>205</v>
      </c>
      <c r="DK1468" s="16">
        <v>46073.70854166667</v>
      </c>
      <c r="DL1468" s="23" t="s">
        <v>213</v>
      </c>
      <c r="DM1468" s="13" t="s">
        <v>185</v>
      </c>
      <c r="DN1468" s="13" t="s">
        <v>24785</v>
      </c>
      <c r="DO1468" s="13" t="s">
        <v>185</v>
      </c>
      <c r="DP1468" s="13" t="s">
        <v>24785</v>
      </c>
      <c r="DQ1468" s="14"/>
      <c r="DR1468" s="14"/>
      <c r="DS1468" s="14"/>
      <c r="DT1468" s="14"/>
      <c r="DU1468" s="14"/>
      <c r="DV1468" s="14"/>
      <c r="DW1468" s="14"/>
      <c r="DX1468" s="14"/>
      <c r="DY1468" s="14"/>
      <c r="DZ1468" s="14"/>
      <c r="EA1468" s="14"/>
      <c r="EB1468" s="14"/>
      <c r="EC1468" s="14"/>
      <c r="ED1468" s="14"/>
      <c r="EE1468" s="14"/>
      <c r="EF1468" s="14"/>
      <c r="EG1468" s="14"/>
      <c r="EH1468" s="14"/>
      <c r="EI1468" s="19" t="s">
        <v>204</v>
      </c>
      <c r="EJ1468" s="15" t="s">
        <v>205</v>
      </c>
      <c r="EK1468" s="16">
        <v>46087.383726851855</v>
      </c>
      <c r="EL1468" s="23" t="s">
        <v>218</v>
      </c>
      <c r="EM1468" s="13" t="s">
        <v>185</v>
      </c>
      <c r="EN1468" s="13" t="s">
        <v>24786</v>
      </c>
      <c r="EO1468" s="13" t="s">
        <v>185</v>
      </c>
      <c r="EP1468" s="13" t="s">
        <v>24787</v>
      </c>
      <c r="EQ1468" s="14"/>
      <c r="ER1468" s="14"/>
      <c r="ES1468" s="14"/>
      <c r="ET1468" s="14"/>
      <c r="EU1468" s="14"/>
      <c r="EV1468" s="14"/>
      <c r="EW1468" s="14"/>
      <c r="EX1468" s="14"/>
      <c r="EY1468" s="14"/>
      <c r="EZ1468" s="14"/>
      <c r="FA1468" s="14"/>
      <c r="FB1468" s="14"/>
      <c r="FC1468" s="14"/>
      <c r="FD1468" s="14"/>
      <c r="FE1468" s="14"/>
      <c r="FF1468" s="14"/>
      <c r="FG1468" s="14"/>
      <c r="FH1468" s="14"/>
      <c r="FI1468" s="19" t="s">
        <v>204</v>
      </c>
      <c r="FJ1468" s="15" t="s">
        <v>205</v>
      </c>
      <c r="FK1468" s="16">
        <v>46090.742268518516</v>
      </c>
      <c r="FL1468" s="14"/>
      <c r="FM1468" s="14"/>
      <c r="FN1468" s="15" t="s">
        <v>223</v>
      </c>
      <c r="FO1468" s="16">
        <v>46090.742268518516</v>
      </c>
      <c r="FP1468" s="13" t="s">
        <v>24787</v>
      </c>
      <c r="FQ1468" s="13" t="s">
        <v>24788</v>
      </c>
      <c r="FR1468" s="13" t="s">
        <v>24780</v>
      </c>
      <c r="FS1468" s="14"/>
      <c r="FT1468" s="14"/>
      <c r="FU1468" s="14" t="str">
        <f t="shared" si="19"/>
        <v>Base de Dados_Images/PIT-111-400.Imagem do Equipamento-.190849.jpg</v>
      </c>
      <c r="FV1468" s="20"/>
      <c r="FW1468" s="20"/>
    </row>
    <row r="1469" ht="15.75" customHeight="1">
      <c r="A1469" s="10" t="s">
        <v>23015</v>
      </c>
      <c r="B1469" s="10" t="s">
        <v>24775</v>
      </c>
      <c r="C1469" s="10" t="s">
        <v>286</v>
      </c>
      <c r="D1469" s="10" t="s">
        <v>24789</v>
      </c>
      <c r="E1469" s="11" t="s">
        <v>24790</v>
      </c>
      <c r="F1469" s="23" t="s">
        <v>184</v>
      </c>
      <c r="G1469" s="13" t="s">
        <v>185</v>
      </c>
      <c r="H1469" s="13" t="s">
        <v>24791</v>
      </c>
      <c r="I1469" s="13" t="s">
        <v>185</v>
      </c>
      <c r="J1469" s="13" t="s">
        <v>24792</v>
      </c>
      <c r="K1469" s="13" t="s">
        <v>185</v>
      </c>
      <c r="L1469" s="13" t="s">
        <v>24793</v>
      </c>
      <c r="M1469" s="13" t="s">
        <v>185</v>
      </c>
      <c r="N1469" s="13" t="s">
        <v>24794</v>
      </c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4"/>
      <c r="AX1469" s="14"/>
      <c r="AY1469" s="14"/>
      <c r="AZ1469" s="14"/>
      <c r="BA1469" s="14"/>
      <c r="BB1469" s="14"/>
      <c r="BC1469" s="14"/>
      <c r="BD1469" s="14"/>
      <c r="BE1469" s="14"/>
      <c r="BF1469" s="14"/>
      <c r="BG1469" s="14"/>
      <c r="BH1469" s="14"/>
      <c r="BI1469" s="14"/>
      <c r="BJ1469" s="14"/>
      <c r="BK1469" s="14"/>
      <c r="BL1469" s="14"/>
      <c r="BM1469" s="14"/>
      <c r="BN1469" s="14"/>
      <c r="BO1469" s="14"/>
      <c r="BP1469" s="14"/>
      <c r="BQ1469" s="14"/>
      <c r="BR1469" s="14"/>
      <c r="BS1469" s="19" t="s">
        <v>204</v>
      </c>
      <c r="BT1469" s="15" t="s">
        <v>205</v>
      </c>
      <c r="BU1469" s="16">
        <v>46072.45946759259</v>
      </c>
      <c r="BV1469" s="15" t="s">
        <v>205</v>
      </c>
      <c r="BW1469" s="16">
        <v>46063.62122685185</v>
      </c>
      <c r="BX1469" s="15" t="s">
        <v>205</v>
      </c>
      <c r="BY1469" s="16">
        <v>46072.45946759259</v>
      </c>
      <c r="BZ1469" s="23" t="s">
        <v>206</v>
      </c>
      <c r="CA1469" s="13" t="s">
        <v>185</v>
      </c>
      <c r="CB1469" s="13" t="s">
        <v>24795</v>
      </c>
      <c r="CC1469" s="13" t="s">
        <v>185</v>
      </c>
      <c r="CD1469" s="13" t="s">
        <v>24796</v>
      </c>
      <c r="CE1469" s="13" t="s">
        <v>185</v>
      </c>
      <c r="CF1469" s="13" t="s">
        <v>24797</v>
      </c>
      <c r="CG1469" s="14"/>
      <c r="CH1469" s="14"/>
      <c r="CI1469" s="14"/>
      <c r="CJ1469" s="14"/>
      <c r="CK1469" s="14"/>
      <c r="CL1469" s="14"/>
      <c r="CM1469" s="14"/>
      <c r="CN1469" s="14"/>
      <c r="CO1469" s="14"/>
      <c r="CP1469" s="14"/>
      <c r="CQ1469" s="14"/>
      <c r="CR1469" s="14"/>
      <c r="CS1469" s="14"/>
      <c r="CT1469" s="14"/>
      <c r="CU1469" s="14"/>
      <c r="CV1469" s="14"/>
      <c r="CW1469" s="14"/>
      <c r="CX1469" s="14"/>
      <c r="CY1469" s="14"/>
      <c r="CZ1469" s="14"/>
      <c r="DA1469" s="14"/>
      <c r="DB1469" s="14"/>
      <c r="DC1469" s="14"/>
      <c r="DD1469" s="14"/>
      <c r="DE1469" s="19" t="s">
        <v>204</v>
      </c>
      <c r="DF1469" s="19" t="s">
        <v>277</v>
      </c>
      <c r="DG1469" s="18"/>
      <c r="DH1469" s="15" t="s">
        <v>205</v>
      </c>
      <c r="DI1469" s="16">
        <v>46073.70866898148</v>
      </c>
      <c r="DJ1469" s="15" t="s">
        <v>205</v>
      </c>
      <c r="DK1469" s="16">
        <v>46073.70866898148</v>
      </c>
      <c r="DL1469" s="23" t="s">
        <v>213</v>
      </c>
      <c r="DM1469" s="13" t="s">
        <v>185</v>
      </c>
      <c r="DN1469" s="13" t="s">
        <v>24798</v>
      </c>
      <c r="DO1469" s="13" t="s">
        <v>185</v>
      </c>
      <c r="DP1469" s="13" t="s">
        <v>24799</v>
      </c>
      <c r="DQ1469" s="14"/>
      <c r="DR1469" s="14"/>
      <c r="DS1469" s="14"/>
      <c r="DT1469" s="14"/>
      <c r="DU1469" s="14"/>
      <c r="DV1469" s="14"/>
      <c r="DW1469" s="14"/>
      <c r="DX1469" s="14"/>
      <c r="DY1469" s="14"/>
      <c r="DZ1469" s="14"/>
      <c r="EA1469" s="14"/>
      <c r="EB1469" s="14"/>
      <c r="EC1469" s="14"/>
      <c r="ED1469" s="14"/>
      <c r="EE1469" s="14"/>
      <c r="EF1469" s="14"/>
      <c r="EG1469" s="14"/>
      <c r="EH1469" s="14"/>
      <c r="EI1469" s="19" t="s">
        <v>204</v>
      </c>
      <c r="EJ1469" s="15" t="s">
        <v>205</v>
      </c>
      <c r="EK1469" s="16">
        <v>46087.38523148148</v>
      </c>
      <c r="EL1469" s="23" t="s">
        <v>218</v>
      </c>
      <c r="EM1469" s="13" t="s">
        <v>185</v>
      </c>
      <c r="EN1469" s="13" t="s">
        <v>24800</v>
      </c>
      <c r="EO1469" s="13" t="s">
        <v>185</v>
      </c>
      <c r="EP1469" s="13" t="s">
        <v>24801</v>
      </c>
      <c r="EQ1469" s="14"/>
      <c r="ER1469" s="14"/>
      <c r="ES1469" s="14"/>
      <c r="ET1469" s="14"/>
      <c r="EU1469" s="14"/>
      <c r="EV1469" s="14"/>
      <c r="EW1469" s="14"/>
      <c r="EX1469" s="14"/>
      <c r="EY1469" s="14"/>
      <c r="EZ1469" s="14"/>
      <c r="FA1469" s="14"/>
      <c r="FB1469" s="14"/>
      <c r="FC1469" s="14"/>
      <c r="FD1469" s="14"/>
      <c r="FE1469" s="14"/>
      <c r="FF1469" s="14"/>
      <c r="FG1469" s="14"/>
      <c r="FH1469" s="14"/>
      <c r="FI1469" s="19" t="s">
        <v>204</v>
      </c>
      <c r="FJ1469" s="15" t="s">
        <v>205</v>
      </c>
      <c r="FK1469" s="16">
        <v>46090.74236111111</v>
      </c>
      <c r="FL1469" s="14"/>
      <c r="FM1469" s="14"/>
      <c r="FN1469" s="15" t="s">
        <v>223</v>
      </c>
      <c r="FO1469" s="16">
        <v>46090.74236111111</v>
      </c>
      <c r="FP1469" s="13" t="s">
        <v>24800</v>
      </c>
      <c r="FQ1469" s="13" t="s">
        <v>24802</v>
      </c>
      <c r="FR1469" s="13" t="s">
        <v>24794</v>
      </c>
      <c r="FS1469" s="14"/>
      <c r="FT1469" s="14"/>
      <c r="FU1469" s="14" t="str">
        <f t="shared" si="19"/>
        <v>Base de Dados_Images/TIT-111-411.Imagem do Equipamento-.175429.jpg</v>
      </c>
      <c r="FV1469" s="20"/>
      <c r="FW1469" s="20"/>
    </row>
    <row r="1470" ht="15.75" customHeight="1">
      <c r="A1470" s="10" t="s">
        <v>23015</v>
      </c>
      <c r="B1470" s="10" t="s">
        <v>24775</v>
      </c>
      <c r="C1470" s="10" t="s">
        <v>286</v>
      </c>
      <c r="D1470" s="10" t="s">
        <v>24803</v>
      </c>
      <c r="E1470" s="11" t="s">
        <v>24804</v>
      </c>
      <c r="F1470" s="23" t="s">
        <v>184</v>
      </c>
      <c r="G1470" s="13" t="s">
        <v>185</v>
      </c>
      <c r="H1470" s="13" t="s">
        <v>24805</v>
      </c>
      <c r="I1470" s="13" t="s">
        <v>185</v>
      </c>
      <c r="J1470" s="13" t="s">
        <v>24806</v>
      </c>
      <c r="K1470" s="13" t="s">
        <v>185</v>
      </c>
      <c r="L1470" s="13" t="s">
        <v>24807</v>
      </c>
      <c r="M1470" s="13" t="s">
        <v>185</v>
      </c>
      <c r="N1470" s="13" t="s">
        <v>24808</v>
      </c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4"/>
      <c r="AX1470" s="14"/>
      <c r="AY1470" s="14"/>
      <c r="AZ1470" s="14"/>
      <c r="BA1470" s="14"/>
      <c r="BB1470" s="14"/>
      <c r="BC1470" s="14"/>
      <c r="BD1470" s="14"/>
      <c r="BE1470" s="14"/>
      <c r="BF1470" s="14"/>
      <c r="BG1470" s="14"/>
      <c r="BH1470" s="14"/>
      <c r="BI1470" s="14"/>
      <c r="BJ1470" s="14"/>
      <c r="BK1470" s="14"/>
      <c r="BL1470" s="14"/>
      <c r="BM1470" s="14"/>
      <c r="BN1470" s="14"/>
      <c r="BO1470" s="14"/>
      <c r="BP1470" s="14"/>
      <c r="BQ1470" s="14"/>
      <c r="BR1470" s="14"/>
      <c r="BS1470" s="19" t="s">
        <v>204</v>
      </c>
      <c r="BT1470" s="15" t="s">
        <v>205</v>
      </c>
      <c r="BU1470" s="16">
        <v>46059.643425925926</v>
      </c>
      <c r="BV1470" s="15" t="s">
        <v>205</v>
      </c>
      <c r="BW1470" s="16">
        <v>46059.35034722222</v>
      </c>
      <c r="BX1470" s="15" t="s">
        <v>205</v>
      </c>
      <c r="BY1470" s="16">
        <v>46059.643425925926</v>
      </c>
      <c r="BZ1470" s="23" t="s">
        <v>206</v>
      </c>
      <c r="CA1470" s="13" t="s">
        <v>185</v>
      </c>
      <c r="CB1470" s="13" t="s">
        <v>24809</v>
      </c>
      <c r="CC1470" s="13" t="s">
        <v>185</v>
      </c>
      <c r="CD1470" s="13" t="s">
        <v>24810</v>
      </c>
      <c r="CE1470" s="13" t="s">
        <v>185</v>
      </c>
      <c r="CF1470" s="13" t="s">
        <v>24811</v>
      </c>
      <c r="CG1470" s="14"/>
      <c r="CH1470" s="14"/>
      <c r="CI1470" s="14"/>
      <c r="CJ1470" s="14"/>
      <c r="CK1470" s="14"/>
      <c r="CL1470" s="14"/>
      <c r="CM1470" s="14"/>
      <c r="CN1470" s="14"/>
      <c r="CO1470" s="14"/>
      <c r="CP1470" s="14"/>
      <c r="CQ1470" s="14"/>
      <c r="CR1470" s="14"/>
      <c r="CS1470" s="14"/>
      <c r="CT1470" s="14"/>
      <c r="CU1470" s="14"/>
      <c r="CV1470" s="14"/>
      <c r="CW1470" s="14"/>
      <c r="CX1470" s="14"/>
      <c r="CY1470" s="14"/>
      <c r="CZ1470" s="14"/>
      <c r="DA1470" s="14"/>
      <c r="DB1470" s="14"/>
      <c r="DC1470" s="14"/>
      <c r="DD1470" s="14"/>
      <c r="DE1470" s="19" t="s">
        <v>204</v>
      </c>
      <c r="DF1470" s="19" t="s">
        <v>277</v>
      </c>
      <c r="DG1470" s="18"/>
      <c r="DH1470" s="15" t="s">
        <v>205</v>
      </c>
      <c r="DI1470" s="16">
        <v>46073.709074074075</v>
      </c>
      <c r="DJ1470" s="15" t="s">
        <v>205</v>
      </c>
      <c r="DK1470" s="16">
        <v>46073.709074074075</v>
      </c>
      <c r="DL1470" s="23" t="s">
        <v>213</v>
      </c>
      <c r="DM1470" s="13" t="s">
        <v>185</v>
      </c>
      <c r="DN1470" s="13" t="s">
        <v>24812</v>
      </c>
      <c r="DO1470" s="13" t="s">
        <v>185</v>
      </c>
      <c r="DP1470" s="13" t="s">
        <v>24813</v>
      </c>
      <c r="DQ1470" s="14"/>
      <c r="DR1470" s="14"/>
      <c r="DS1470" s="14"/>
      <c r="DT1470" s="14"/>
      <c r="DU1470" s="14"/>
      <c r="DV1470" s="14"/>
      <c r="DW1470" s="14"/>
      <c r="DX1470" s="14"/>
      <c r="DY1470" s="14"/>
      <c r="DZ1470" s="14"/>
      <c r="EA1470" s="14"/>
      <c r="EB1470" s="14"/>
      <c r="EC1470" s="14"/>
      <c r="ED1470" s="14"/>
      <c r="EE1470" s="14"/>
      <c r="EF1470" s="14"/>
      <c r="EG1470" s="14"/>
      <c r="EH1470" s="14"/>
      <c r="EI1470" s="19" t="s">
        <v>204</v>
      </c>
      <c r="EJ1470" s="15" t="s">
        <v>205</v>
      </c>
      <c r="EK1470" s="16">
        <v>46087.62174768518</v>
      </c>
      <c r="EL1470" s="23" t="s">
        <v>218</v>
      </c>
      <c r="EM1470" s="13" t="s">
        <v>185</v>
      </c>
      <c r="EN1470" s="13" t="s">
        <v>24814</v>
      </c>
      <c r="EO1470" s="13" t="s">
        <v>185</v>
      </c>
      <c r="EP1470" s="13" t="s">
        <v>24815</v>
      </c>
      <c r="EQ1470" s="14"/>
      <c r="ER1470" s="14"/>
      <c r="ES1470" s="14"/>
      <c r="ET1470" s="14"/>
      <c r="EU1470" s="14"/>
      <c r="EV1470" s="14"/>
      <c r="EW1470" s="14"/>
      <c r="EX1470" s="14"/>
      <c r="EY1470" s="14"/>
      <c r="EZ1470" s="14"/>
      <c r="FA1470" s="14"/>
      <c r="FB1470" s="14"/>
      <c r="FC1470" s="14"/>
      <c r="FD1470" s="14"/>
      <c r="FE1470" s="14"/>
      <c r="FF1470" s="14"/>
      <c r="FG1470" s="14"/>
      <c r="FH1470" s="14"/>
      <c r="FI1470" s="19" t="s">
        <v>204</v>
      </c>
      <c r="FJ1470" s="15" t="s">
        <v>205</v>
      </c>
      <c r="FK1470" s="16">
        <v>46090.7424537037</v>
      </c>
      <c r="FL1470" s="14"/>
      <c r="FM1470" s="14"/>
      <c r="FN1470" s="15" t="s">
        <v>223</v>
      </c>
      <c r="FO1470" s="16">
        <v>46090.7424537037</v>
      </c>
      <c r="FP1470" s="13" t="s">
        <v>24815</v>
      </c>
      <c r="FQ1470" s="13" t="s">
        <v>24816</v>
      </c>
      <c r="FR1470" s="13" t="s">
        <v>24808</v>
      </c>
      <c r="FS1470" s="14"/>
      <c r="FT1470" s="14"/>
      <c r="FU1470" s="14" t="str">
        <f t="shared" si="19"/>
        <v>Base de Dados_Images/PIT-111-401.Imagem do Equipamento-.112425.jpg</v>
      </c>
      <c r="FV1470" s="20"/>
      <c r="FW1470" s="20"/>
    </row>
    <row r="1471" ht="15.75" customHeight="1">
      <c r="A1471" s="10" t="s">
        <v>23015</v>
      </c>
      <c r="B1471" s="10" t="s">
        <v>24775</v>
      </c>
      <c r="C1471" s="10" t="s">
        <v>286</v>
      </c>
      <c r="D1471" s="10" t="s">
        <v>24817</v>
      </c>
      <c r="E1471" s="11" t="s">
        <v>24818</v>
      </c>
      <c r="F1471" s="23" t="s">
        <v>184</v>
      </c>
      <c r="G1471" s="13" t="s">
        <v>185</v>
      </c>
      <c r="H1471" s="13" t="s">
        <v>24819</v>
      </c>
      <c r="I1471" s="13" t="s">
        <v>185</v>
      </c>
      <c r="J1471" s="13" t="s">
        <v>24820</v>
      </c>
      <c r="K1471" s="13" t="s">
        <v>185</v>
      </c>
      <c r="L1471" s="13" t="s">
        <v>24821</v>
      </c>
      <c r="M1471" s="13" t="s">
        <v>185</v>
      </c>
      <c r="N1471" s="13" t="s">
        <v>24822</v>
      </c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4"/>
      <c r="AX1471" s="14"/>
      <c r="AY1471" s="14"/>
      <c r="AZ1471" s="14"/>
      <c r="BA1471" s="14"/>
      <c r="BB1471" s="14"/>
      <c r="BC1471" s="14"/>
      <c r="BD1471" s="14"/>
      <c r="BE1471" s="14"/>
      <c r="BF1471" s="14"/>
      <c r="BG1471" s="14"/>
      <c r="BH1471" s="14"/>
      <c r="BI1471" s="14"/>
      <c r="BJ1471" s="14"/>
      <c r="BK1471" s="14"/>
      <c r="BL1471" s="14"/>
      <c r="BM1471" s="14"/>
      <c r="BN1471" s="14"/>
      <c r="BO1471" s="14"/>
      <c r="BP1471" s="14"/>
      <c r="BQ1471" s="14"/>
      <c r="BR1471" s="14"/>
      <c r="BS1471" s="19" t="s">
        <v>204</v>
      </c>
      <c r="BT1471" s="15" t="s">
        <v>205</v>
      </c>
      <c r="BU1471" s="16">
        <v>46059.64349537037</v>
      </c>
      <c r="BV1471" s="15" t="s">
        <v>205</v>
      </c>
      <c r="BW1471" s="16">
        <v>46059.35107638889</v>
      </c>
      <c r="BX1471" s="15" t="s">
        <v>205</v>
      </c>
      <c r="BY1471" s="16">
        <v>46059.64349537037</v>
      </c>
      <c r="BZ1471" s="23" t="s">
        <v>206</v>
      </c>
      <c r="CA1471" s="13" t="s">
        <v>185</v>
      </c>
      <c r="CB1471" s="13" t="s">
        <v>24823</v>
      </c>
      <c r="CC1471" s="13" t="s">
        <v>185</v>
      </c>
      <c r="CD1471" s="13" t="s">
        <v>24824</v>
      </c>
      <c r="CE1471" s="13" t="s">
        <v>185</v>
      </c>
      <c r="CF1471" s="13" t="s">
        <v>24825</v>
      </c>
      <c r="CG1471" s="14"/>
      <c r="CH1471" s="14"/>
      <c r="CI1471" s="14"/>
      <c r="CJ1471" s="14"/>
      <c r="CK1471" s="14"/>
      <c r="CL1471" s="14"/>
      <c r="CM1471" s="14"/>
      <c r="CN1471" s="14"/>
      <c r="CO1471" s="14"/>
      <c r="CP1471" s="14"/>
      <c r="CQ1471" s="14"/>
      <c r="CR1471" s="14"/>
      <c r="CS1471" s="14"/>
      <c r="CT1471" s="14"/>
      <c r="CU1471" s="14"/>
      <c r="CV1471" s="14"/>
      <c r="CW1471" s="14"/>
      <c r="CX1471" s="14"/>
      <c r="CY1471" s="14"/>
      <c r="CZ1471" s="14"/>
      <c r="DA1471" s="14"/>
      <c r="DB1471" s="14"/>
      <c r="DC1471" s="14"/>
      <c r="DD1471" s="14"/>
      <c r="DE1471" s="19" t="s">
        <v>204</v>
      </c>
      <c r="DF1471" s="19" t="s">
        <v>277</v>
      </c>
      <c r="DG1471" s="18"/>
      <c r="DH1471" s="15" t="s">
        <v>205</v>
      </c>
      <c r="DI1471" s="16">
        <v>46073.70921296296</v>
      </c>
      <c r="DJ1471" s="15" t="s">
        <v>205</v>
      </c>
      <c r="DK1471" s="16">
        <v>46073.70921296296</v>
      </c>
      <c r="DL1471" s="23" t="s">
        <v>213</v>
      </c>
      <c r="DM1471" s="13" t="s">
        <v>185</v>
      </c>
      <c r="DN1471" s="13" t="s">
        <v>24826</v>
      </c>
      <c r="DO1471" s="13" t="s">
        <v>185</v>
      </c>
      <c r="DP1471" s="13" t="s">
        <v>24826</v>
      </c>
      <c r="DQ1471" s="14"/>
      <c r="DR1471" s="14"/>
      <c r="DS1471" s="14"/>
      <c r="DT1471" s="14"/>
      <c r="DU1471" s="14"/>
      <c r="DV1471" s="14"/>
      <c r="DW1471" s="14"/>
      <c r="DX1471" s="14"/>
      <c r="DY1471" s="14"/>
      <c r="DZ1471" s="14"/>
      <c r="EA1471" s="14"/>
      <c r="EB1471" s="14"/>
      <c r="EC1471" s="14"/>
      <c r="ED1471" s="14"/>
      <c r="EE1471" s="14"/>
      <c r="EF1471" s="14"/>
      <c r="EG1471" s="14"/>
      <c r="EH1471" s="14"/>
      <c r="EI1471" s="19" t="s">
        <v>204</v>
      </c>
      <c r="EJ1471" s="15" t="s">
        <v>205</v>
      </c>
      <c r="EK1471" s="16">
        <v>46087.386979166666</v>
      </c>
      <c r="EL1471" s="23" t="s">
        <v>218</v>
      </c>
      <c r="EM1471" s="13" t="s">
        <v>185</v>
      </c>
      <c r="EN1471" s="13" t="s">
        <v>24827</v>
      </c>
      <c r="EO1471" s="13" t="s">
        <v>185</v>
      </c>
      <c r="EP1471" s="13" t="s">
        <v>24828</v>
      </c>
      <c r="EQ1471" s="14"/>
      <c r="ER1471" s="14"/>
      <c r="ES1471" s="14"/>
      <c r="ET1471" s="14"/>
      <c r="EU1471" s="14"/>
      <c r="EV1471" s="14"/>
      <c r="EW1471" s="14"/>
      <c r="EX1471" s="14"/>
      <c r="EY1471" s="14"/>
      <c r="EZ1471" s="14"/>
      <c r="FA1471" s="14"/>
      <c r="FB1471" s="14"/>
      <c r="FC1471" s="14"/>
      <c r="FD1471" s="14"/>
      <c r="FE1471" s="14"/>
      <c r="FF1471" s="14"/>
      <c r="FG1471" s="14"/>
      <c r="FH1471" s="14"/>
      <c r="FI1471" s="19" t="s">
        <v>204</v>
      </c>
      <c r="FJ1471" s="15" t="s">
        <v>205</v>
      </c>
      <c r="FK1471" s="16">
        <v>46090.74306712963</v>
      </c>
      <c r="FL1471" s="14"/>
      <c r="FM1471" s="14"/>
      <c r="FN1471" s="15" t="s">
        <v>223</v>
      </c>
      <c r="FO1471" s="16">
        <v>46090.74306712963</v>
      </c>
      <c r="FP1471" s="13" t="s">
        <v>24828</v>
      </c>
      <c r="FQ1471" s="13" t="s">
        <v>24829</v>
      </c>
      <c r="FR1471" s="13" t="s">
        <v>24822</v>
      </c>
      <c r="FS1471" s="14"/>
      <c r="FT1471" s="14"/>
      <c r="FU1471" s="14" t="str">
        <f t="shared" si="19"/>
        <v>Base de Dados_Images/TIT-111-401.Imagem do Equipamento-.112525.jpg</v>
      </c>
      <c r="FV1471" s="20"/>
      <c r="FW1471" s="20"/>
    </row>
    <row r="1472" ht="15.75" customHeight="1">
      <c r="A1472" s="10" t="s">
        <v>23015</v>
      </c>
      <c r="B1472" s="10" t="s">
        <v>24775</v>
      </c>
      <c r="C1472" s="10" t="s">
        <v>286</v>
      </c>
      <c r="D1472" s="10" t="s">
        <v>24830</v>
      </c>
      <c r="E1472" s="11" t="s">
        <v>24831</v>
      </c>
      <c r="F1472" s="23" t="s">
        <v>184</v>
      </c>
      <c r="G1472" s="13" t="s">
        <v>185</v>
      </c>
      <c r="H1472" s="13" t="s">
        <v>24832</v>
      </c>
      <c r="I1472" s="13" t="s">
        <v>185</v>
      </c>
      <c r="J1472" s="13" t="s">
        <v>24833</v>
      </c>
      <c r="K1472" s="13" t="s">
        <v>185</v>
      </c>
      <c r="L1472" s="13" t="s">
        <v>24834</v>
      </c>
      <c r="M1472" s="13" t="s">
        <v>185</v>
      </c>
      <c r="N1472" s="13" t="s">
        <v>24835</v>
      </c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4"/>
      <c r="AX1472" s="14"/>
      <c r="AY1472" s="14"/>
      <c r="AZ1472" s="14"/>
      <c r="BA1472" s="14"/>
      <c r="BB1472" s="14"/>
      <c r="BC1472" s="14"/>
      <c r="BD1472" s="14"/>
      <c r="BE1472" s="14"/>
      <c r="BF1472" s="14"/>
      <c r="BG1472" s="14"/>
      <c r="BH1472" s="14"/>
      <c r="BI1472" s="14"/>
      <c r="BJ1472" s="14"/>
      <c r="BK1472" s="14"/>
      <c r="BL1472" s="14"/>
      <c r="BM1472" s="14"/>
      <c r="BN1472" s="14"/>
      <c r="BO1472" s="14"/>
      <c r="BP1472" s="14"/>
      <c r="BQ1472" s="14"/>
      <c r="BR1472" s="14"/>
      <c r="BS1472" s="19" t="s">
        <v>204</v>
      </c>
      <c r="BT1472" s="15" t="s">
        <v>205</v>
      </c>
      <c r="BU1472" s="16">
        <v>46072.45943287037</v>
      </c>
      <c r="BV1472" s="15" t="s">
        <v>205</v>
      </c>
      <c r="BW1472" s="16">
        <v>46063.62027777778</v>
      </c>
      <c r="BX1472" s="15" t="s">
        <v>205</v>
      </c>
      <c r="BY1472" s="16">
        <v>46072.45943287037</v>
      </c>
      <c r="BZ1472" s="23" t="s">
        <v>206</v>
      </c>
      <c r="CA1472" s="13" t="s">
        <v>185</v>
      </c>
      <c r="CB1472" s="13" t="s">
        <v>24836</v>
      </c>
      <c r="CC1472" s="13" t="s">
        <v>185</v>
      </c>
      <c r="CD1472" s="13" t="s">
        <v>24837</v>
      </c>
      <c r="CE1472" s="13" t="s">
        <v>185</v>
      </c>
      <c r="CF1472" s="13" t="s">
        <v>24838</v>
      </c>
      <c r="CG1472" s="14"/>
      <c r="CH1472" s="14"/>
      <c r="CI1472" s="14"/>
      <c r="CJ1472" s="14"/>
      <c r="CK1472" s="14"/>
      <c r="CL1472" s="14"/>
      <c r="CM1472" s="14"/>
      <c r="CN1472" s="14"/>
      <c r="CO1472" s="14"/>
      <c r="CP1472" s="14"/>
      <c r="CQ1472" s="14"/>
      <c r="CR1472" s="14"/>
      <c r="CS1472" s="14"/>
      <c r="CT1472" s="14"/>
      <c r="CU1472" s="14"/>
      <c r="CV1472" s="14"/>
      <c r="CW1472" s="14"/>
      <c r="CX1472" s="14"/>
      <c r="CY1472" s="14"/>
      <c r="CZ1472" s="14"/>
      <c r="DA1472" s="14"/>
      <c r="DB1472" s="14"/>
      <c r="DC1472" s="14"/>
      <c r="DD1472" s="14"/>
      <c r="DE1472" s="19" t="s">
        <v>204</v>
      </c>
      <c r="DF1472" s="19" t="s">
        <v>277</v>
      </c>
      <c r="DG1472" s="18"/>
      <c r="DH1472" s="15" t="s">
        <v>205</v>
      </c>
      <c r="DI1472" s="16">
        <v>46073.70935185185</v>
      </c>
      <c r="DJ1472" s="15" t="s">
        <v>205</v>
      </c>
      <c r="DK1472" s="16">
        <v>46073.70935185185</v>
      </c>
      <c r="DL1472" s="23" t="s">
        <v>213</v>
      </c>
      <c r="DM1472" s="13" t="s">
        <v>185</v>
      </c>
      <c r="DN1472" s="13" t="s">
        <v>24839</v>
      </c>
      <c r="DO1472" s="13" t="s">
        <v>185</v>
      </c>
      <c r="DP1472" s="13" t="s">
        <v>24840</v>
      </c>
      <c r="DQ1472" s="14"/>
      <c r="DR1472" s="14"/>
      <c r="DS1472" s="14"/>
      <c r="DT1472" s="14"/>
      <c r="DU1472" s="14"/>
      <c r="DV1472" s="14"/>
      <c r="DW1472" s="14"/>
      <c r="DX1472" s="14"/>
      <c r="DY1472" s="14"/>
      <c r="DZ1472" s="14"/>
      <c r="EA1472" s="14"/>
      <c r="EB1472" s="14"/>
      <c r="EC1472" s="14"/>
      <c r="ED1472" s="14"/>
      <c r="EE1472" s="14"/>
      <c r="EF1472" s="14"/>
      <c r="EG1472" s="14"/>
      <c r="EH1472" s="14"/>
      <c r="EI1472" s="19" t="s">
        <v>204</v>
      </c>
      <c r="EJ1472" s="15" t="s">
        <v>205</v>
      </c>
      <c r="EK1472" s="16">
        <v>46087.387511574074</v>
      </c>
      <c r="EL1472" s="23" t="s">
        <v>218</v>
      </c>
      <c r="EM1472" s="13" t="s">
        <v>185</v>
      </c>
      <c r="EN1472" s="13" t="s">
        <v>24841</v>
      </c>
      <c r="EO1472" s="13" t="s">
        <v>185</v>
      </c>
      <c r="EP1472" s="13" t="s">
        <v>24842</v>
      </c>
      <c r="EQ1472" s="14"/>
      <c r="ER1472" s="14"/>
      <c r="ES1472" s="14"/>
      <c r="ET1472" s="14"/>
      <c r="EU1472" s="14"/>
      <c r="EV1472" s="14"/>
      <c r="EW1472" s="14"/>
      <c r="EX1472" s="14"/>
      <c r="EY1472" s="14"/>
      <c r="EZ1472" s="14"/>
      <c r="FA1472" s="14"/>
      <c r="FB1472" s="14"/>
      <c r="FC1472" s="14"/>
      <c r="FD1472" s="14"/>
      <c r="FE1472" s="14"/>
      <c r="FF1472" s="14"/>
      <c r="FG1472" s="14"/>
      <c r="FH1472" s="14"/>
      <c r="FI1472" s="19" t="s">
        <v>204</v>
      </c>
      <c r="FJ1472" s="15" t="s">
        <v>205</v>
      </c>
      <c r="FK1472" s="16">
        <v>46090.74321759259</v>
      </c>
      <c r="FL1472" s="14"/>
      <c r="FM1472" s="14"/>
      <c r="FN1472" s="15" t="s">
        <v>223</v>
      </c>
      <c r="FO1472" s="16">
        <v>46090.74321759259</v>
      </c>
      <c r="FP1472" s="13" t="s">
        <v>24842</v>
      </c>
      <c r="FQ1472" s="13" t="s">
        <v>24843</v>
      </c>
      <c r="FR1472" s="13" t="s">
        <v>24835</v>
      </c>
      <c r="FS1472" s="14"/>
      <c r="FT1472" s="14"/>
      <c r="FU1472" s="14" t="str">
        <f t="shared" si="19"/>
        <v>Base de Dados_Images/PIT-111-411.Imagem do Equipamento-.175310.jpg</v>
      </c>
      <c r="FV1472" s="20"/>
      <c r="FW1472" s="20"/>
    </row>
    <row r="1473" ht="15.75" customHeight="1">
      <c r="A1473" s="10" t="s">
        <v>23015</v>
      </c>
      <c r="B1473" s="10" t="s">
        <v>24775</v>
      </c>
      <c r="C1473" s="10" t="s">
        <v>286</v>
      </c>
      <c r="D1473" s="10" t="s">
        <v>24844</v>
      </c>
      <c r="E1473" s="11" t="s">
        <v>24845</v>
      </c>
      <c r="F1473" s="23" t="s">
        <v>184</v>
      </c>
      <c r="G1473" s="13" t="s">
        <v>185</v>
      </c>
      <c r="H1473" s="13" t="s">
        <v>24846</v>
      </c>
      <c r="I1473" s="13" t="s">
        <v>185</v>
      </c>
      <c r="J1473" s="13" t="s">
        <v>24847</v>
      </c>
      <c r="K1473" s="13" t="s">
        <v>185</v>
      </c>
      <c r="L1473" s="13" t="s">
        <v>24848</v>
      </c>
      <c r="M1473" s="13" t="s">
        <v>185</v>
      </c>
      <c r="N1473" s="13" t="s">
        <v>24849</v>
      </c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4"/>
      <c r="AX1473" s="14"/>
      <c r="AY1473" s="14"/>
      <c r="AZ1473" s="14"/>
      <c r="BA1473" s="14"/>
      <c r="BB1473" s="14"/>
      <c r="BC1473" s="14"/>
      <c r="BD1473" s="14"/>
      <c r="BE1473" s="14"/>
      <c r="BF1473" s="14"/>
      <c r="BG1473" s="14"/>
      <c r="BH1473" s="14"/>
      <c r="BI1473" s="14"/>
      <c r="BJ1473" s="14"/>
      <c r="BK1473" s="14"/>
      <c r="BL1473" s="14"/>
      <c r="BM1473" s="14"/>
      <c r="BN1473" s="14"/>
      <c r="BO1473" s="14"/>
      <c r="BP1473" s="14"/>
      <c r="BQ1473" s="14"/>
      <c r="BR1473" s="14"/>
      <c r="BS1473" s="15" t="s">
        <v>204</v>
      </c>
      <c r="BT1473" s="15" t="s">
        <v>205</v>
      </c>
      <c r="BU1473" s="16">
        <v>46078.68917824074</v>
      </c>
      <c r="BV1473" s="15" t="s">
        <v>205</v>
      </c>
      <c r="BW1473" s="16">
        <v>46073.48570601852</v>
      </c>
      <c r="BX1473" s="15" t="s">
        <v>205</v>
      </c>
      <c r="BY1473" s="16">
        <v>46078.68917824074</v>
      </c>
      <c r="BZ1473" s="23" t="s">
        <v>206</v>
      </c>
      <c r="CA1473" s="13" t="s">
        <v>185</v>
      </c>
      <c r="CB1473" s="13" t="s">
        <v>24850</v>
      </c>
      <c r="CC1473" s="13" t="s">
        <v>185</v>
      </c>
      <c r="CD1473" s="13" t="s">
        <v>24851</v>
      </c>
      <c r="CE1473" s="13" t="s">
        <v>185</v>
      </c>
      <c r="CF1473" s="13" t="s">
        <v>24852</v>
      </c>
      <c r="CG1473" s="14"/>
      <c r="CH1473" s="14"/>
      <c r="CI1473" s="14"/>
      <c r="CJ1473" s="14"/>
      <c r="CK1473" s="14"/>
      <c r="CL1473" s="14"/>
      <c r="CM1473" s="14"/>
      <c r="CN1473" s="14"/>
      <c r="CO1473" s="14"/>
      <c r="CP1473" s="14"/>
      <c r="CQ1473" s="14"/>
      <c r="CR1473" s="14"/>
      <c r="CS1473" s="14"/>
      <c r="CT1473" s="14"/>
      <c r="CU1473" s="14"/>
      <c r="CV1473" s="14"/>
      <c r="CW1473" s="14"/>
      <c r="CX1473" s="14"/>
      <c r="CY1473" s="14"/>
      <c r="CZ1473" s="14"/>
      <c r="DA1473" s="14"/>
      <c r="DB1473" s="14"/>
      <c r="DC1473" s="14"/>
      <c r="DD1473" s="14"/>
      <c r="DE1473" s="19" t="s">
        <v>204</v>
      </c>
      <c r="DF1473" s="19" t="s">
        <v>277</v>
      </c>
      <c r="DG1473" s="18"/>
      <c r="DH1473" s="15" t="s">
        <v>205</v>
      </c>
      <c r="DI1473" s="16">
        <v>46073.70956018518</v>
      </c>
      <c r="DJ1473" s="15" t="s">
        <v>205</v>
      </c>
      <c r="DK1473" s="16">
        <v>46073.70956018518</v>
      </c>
      <c r="DL1473" s="23" t="s">
        <v>213</v>
      </c>
      <c r="DM1473" s="13" t="s">
        <v>185</v>
      </c>
      <c r="DN1473" s="13" t="s">
        <v>24853</v>
      </c>
      <c r="DO1473" s="13" t="s">
        <v>185</v>
      </c>
      <c r="DP1473" s="13" t="s">
        <v>24853</v>
      </c>
      <c r="DQ1473" s="14"/>
      <c r="DR1473" s="14"/>
      <c r="DS1473" s="14"/>
      <c r="DT1473" s="14"/>
      <c r="DU1473" s="14"/>
      <c r="DV1473" s="14"/>
      <c r="DW1473" s="14"/>
      <c r="DX1473" s="14"/>
      <c r="DY1473" s="14"/>
      <c r="DZ1473" s="14"/>
      <c r="EA1473" s="14"/>
      <c r="EB1473" s="14"/>
      <c r="EC1473" s="14"/>
      <c r="ED1473" s="14"/>
      <c r="EE1473" s="14"/>
      <c r="EF1473" s="14"/>
      <c r="EG1473" s="14"/>
      <c r="EH1473" s="14"/>
      <c r="EI1473" s="19" t="s">
        <v>204</v>
      </c>
      <c r="EJ1473" s="15" t="s">
        <v>205</v>
      </c>
      <c r="EK1473" s="16">
        <v>46087.621875</v>
      </c>
      <c r="EL1473" s="23" t="s">
        <v>218</v>
      </c>
      <c r="EM1473" s="13" t="s">
        <v>185</v>
      </c>
      <c r="EN1473" s="13" t="s">
        <v>24854</v>
      </c>
      <c r="EO1473" s="13" t="s">
        <v>185</v>
      </c>
      <c r="EP1473" s="13" t="s">
        <v>24855</v>
      </c>
      <c r="EQ1473" s="14"/>
      <c r="ER1473" s="14"/>
      <c r="ES1473" s="14"/>
      <c r="ET1473" s="14"/>
      <c r="EU1473" s="14"/>
      <c r="EV1473" s="14"/>
      <c r="EW1473" s="14"/>
      <c r="EX1473" s="14"/>
      <c r="EY1473" s="14"/>
      <c r="EZ1473" s="14"/>
      <c r="FA1473" s="14"/>
      <c r="FB1473" s="14"/>
      <c r="FC1473" s="14"/>
      <c r="FD1473" s="14"/>
      <c r="FE1473" s="14"/>
      <c r="FF1473" s="14"/>
      <c r="FG1473" s="14"/>
      <c r="FH1473" s="14"/>
      <c r="FI1473" s="19" t="s">
        <v>204</v>
      </c>
      <c r="FJ1473" s="15" t="s">
        <v>205</v>
      </c>
      <c r="FK1473" s="16">
        <v>46090.74380787037</v>
      </c>
      <c r="FL1473" s="14"/>
      <c r="FM1473" s="14"/>
      <c r="FN1473" s="15" t="s">
        <v>223</v>
      </c>
      <c r="FO1473" s="16">
        <v>46090.74380787037</v>
      </c>
      <c r="FP1473" s="13" t="s">
        <v>24855</v>
      </c>
      <c r="FQ1473" s="13" t="s">
        <v>24856</v>
      </c>
      <c r="FR1473" s="13" t="s">
        <v>24849</v>
      </c>
      <c r="FS1473" s="14"/>
      <c r="FT1473" s="14"/>
      <c r="FU1473" s="14" t="str">
        <f t="shared" si="19"/>
        <v>Base de Dados_Images/TIT-111-502.Imagem do Equipamento-.143918.jpg</v>
      </c>
      <c r="FV1473" s="13"/>
      <c r="FW1473" s="13"/>
    </row>
    <row r="1474" ht="15.75" customHeight="1">
      <c r="A1474" s="10" t="s">
        <v>23015</v>
      </c>
      <c r="B1474" s="10" t="s">
        <v>24857</v>
      </c>
      <c r="C1474" s="10" t="s">
        <v>794</v>
      </c>
      <c r="D1474" s="10" t="s">
        <v>24858</v>
      </c>
      <c r="E1474" s="11" t="s">
        <v>23475</v>
      </c>
      <c r="F1474" s="23" t="s">
        <v>184</v>
      </c>
      <c r="G1474" s="13" t="s">
        <v>185</v>
      </c>
      <c r="H1474" s="13" t="s">
        <v>24859</v>
      </c>
      <c r="I1474" s="13" t="s">
        <v>185</v>
      </c>
      <c r="J1474" s="13" t="s">
        <v>24860</v>
      </c>
      <c r="K1474" s="13" t="s">
        <v>185</v>
      </c>
      <c r="L1474" s="13" t="s">
        <v>24861</v>
      </c>
      <c r="M1474" s="13" t="s">
        <v>185</v>
      </c>
      <c r="N1474" s="13" t="s">
        <v>24862</v>
      </c>
      <c r="O1474" s="13" t="s">
        <v>185</v>
      </c>
      <c r="P1474" s="13" t="s">
        <v>24863</v>
      </c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4"/>
      <c r="AX1474" s="14"/>
      <c r="AY1474" s="14"/>
      <c r="AZ1474" s="14"/>
      <c r="BA1474" s="14"/>
      <c r="BB1474" s="14"/>
      <c r="BC1474" s="14"/>
      <c r="BD1474" s="14"/>
      <c r="BE1474" s="14"/>
      <c r="BF1474" s="14"/>
      <c r="BG1474" s="14"/>
      <c r="BH1474" s="14"/>
      <c r="BI1474" s="14"/>
      <c r="BJ1474" s="14"/>
      <c r="BK1474" s="14"/>
      <c r="BL1474" s="14"/>
      <c r="BM1474" s="14"/>
      <c r="BN1474" s="14"/>
      <c r="BO1474" s="14"/>
      <c r="BP1474" s="14"/>
      <c r="BQ1474" s="14"/>
      <c r="BR1474" s="14"/>
      <c r="BS1474" s="19" t="s">
        <v>204</v>
      </c>
      <c r="BT1474" s="15" t="s">
        <v>205</v>
      </c>
      <c r="BU1474" s="16">
        <v>46078.350960648146</v>
      </c>
      <c r="BV1474" s="19" t="s">
        <v>277</v>
      </c>
      <c r="BW1474" s="18"/>
      <c r="BX1474" s="15" t="s">
        <v>205</v>
      </c>
      <c r="BY1474" s="16">
        <v>46078.350960648146</v>
      </c>
      <c r="BZ1474" s="23" t="s">
        <v>206</v>
      </c>
      <c r="CA1474" s="13" t="s">
        <v>185</v>
      </c>
      <c r="CB1474" s="13" t="s">
        <v>24864</v>
      </c>
      <c r="CC1474" s="14"/>
      <c r="CD1474" s="14"/>
      <c r="CE1474" s="14"/>
      <c r="CF1474" s="14"/>
      <c r="CG1474" s="14"/>
      <c r="CH1474" s="14"/>
      <c r="CI1474" s="14"/>
      <c r="CJ1474" s="14"/>
      <c r="CK1474" s="14"/>
      <c r="CL1474" s="14"/>
      <c r="CM1474" s="14"/>
      <c r="CN1474" s="14"/>
      <c r="CO1474" s="14"/>
      <c r="CP1474" s="14"/>
      <c r="CQ1474" s="14"/>
      <c r="CR1474" s="14"/>
      <c r="CS1474" s="14"/>
      <c r="CT1474" s="14"/>
      <c r="CU1474" s="14"/>
      <c r="CV1474" s="14"/>
      <c r="CW1474" s="14"/>
      <c r="CX1474" s="14"/>
      <c r="CY1474" s="14"/>
      <c r="CZ1474" s="14"/>
      <c r="DA1474" s="14"/>
      <c r="DB1474" s="14"/>
      <c r="DC1474" s="14"/>
      <c r="DD1474" s="14"/>
      <c r="DE1474" s="19" t="s">
        <v>204</v>
      </c>
      <c r="DF1474" s="15" t="s">
        <v>205</v>
      </c>
      <c r="DG1474" s="16">
        <v>46078.59101851852</v>
      </c>
      <c r="DH1474" s="19" t="s">
        <v>277</v>
      </c>
      <c r="DI1474" s="18"/>
      <c r="DJ1474" s="15" t="s">
        <v>205</v>
      </c>
      <c r="DK1474" s="16">
        <v>46078.59101851852</v>
      </c>
      <c r="DL1474" s="23" t="s">
        <v>213</v>
      </c>
      <c r="DM1474" s="14"/>
      <c r="DN1474" s="14"/>
      <c r="DO1474" s="14"/>
      <c r="DP1474" s="14"/>
      <c r="DQ1474" s="14"/>
      <c r="DR1474" s="14"/>
      <c r="DS1474" s="14"/>
      <c r="DT1474" s="14"/>
      <c r="DU1474" s="14"/>
      <c r="DV1474" s="14"/>
      <c r="DW1474" s="14"/>
      <c r="DX1474" s="14"/>
      <c r="DY1474" s="14"/>
      <c r="DZ1474" s="14"/>
      <c r="EA1474" s="14"/>
      <c r="EB1474" s="14"/>
      <c r="EC1474" s="14"/>
      <c r="ED1474" s="14"/>
      <c r="EE1474" s="14"/>
      <c r="EF1474" s="14"/>
      <c r="EG1474" s="14"/>
      <c r="EH1474" s="14"/>
      <c r="EI1474" s="19" t="s">
        <v>204</v>
      </c>
      <c r="EJ1474" s="19" t="s">
        <v>277</v>
      </c>
      <c r="EK1474" s="18"/>
      <c r="EL1474" s="23" t="s">
        <v>218</v>
      </c>
      <c r="EM1474" s="13" t="s">
        <v>185</v>
      </c>
      <c r="EN1474" s="13" t="s">
        <v>24865</v>
      </c>
      <c r="EO1474" s="14"/>
      <c r="EP1474" s="14"/>
      <c r="EQ1474" s="14"/>
      <c r="ER1474" s="14"/>
      <c r="ES1474" s="14"/>
      <c r="ET1474" s="14"/>
      <c r="EU1474" s="14"/>
      <c r="EV1474" s="14"/>
      <c r="EW1474" s="14"/>
      <c r="EX1474" s="14"/>
      <c r="EY1474" s="14"/>
      <c r="EZ1474" s="14"/>
      <c r="FA1474" s="14"/>
      <c r="FB1474" s="14"/>
      <c r="FC1474" s="14"/>
      <c r="FD1474" s="14"/>
      <c r="FE1474" s="14"/>
      <c r="FF1474" s="14"/>
      <c r="FG1474" s="14"/>
      <c r="FH1474" s="14"/>
      <c r="FI1474" s="19" t="s">
        <v>204</v>
      </c>
      <c r="FJ1474" s="15" t="s">
        <v>205</v>
      </c>
      <c r="FK1474" s="16">
        <v>46092.88854166667</v>
      </c>
      <c r="FL1474" s="14"/>
      <c r="FM1474" s="14"/>
      <c r="FN1474" s="15" t="s">
        <v>223</v>
      </c>
      <c r="FO1474" s="16">
        <v>46092.88854166667</v>
      </c>
      <c r="FP1474" s="13" t="s">
        <v>24865</v>
      </c>
      <c r="FQ1474" s="13" t="s">
        <v>24866</v>
      </c>
      <c r="FR1474" s="13" t="s">
        <v>24867</v>
      </c>
      <c r="FS1474" s="14"/>
      <c r="FT1474" s="14"/>
      <c r="FU1474" s="14" t="str">
        <f t="shared" si="19"/>
        <v>Base de Dados_Images/10147869.Imagem do Equipamento-.190725.jpg</v>
      </c>
      <c r="FV1474" s="13"/>
      <c r="FW1474" s="13"/>
    </row>
    <row r="1475" ht="15.75" customHeight="1">
      <c r="A1475" s="10" t="s">
        <v>23015</v>
      </c>
      <c r="B1475" s="10" t="s">
        <v>24857</v>
      </c>
      <c r="C1475" s="10" t="s">
        <v>794</v>
      </c>
      <c r="D1475" s="10" t="s">
        <v>24868</v>
      </c>
      <c r="E1475" s="11" t="s">
        <v>24869</v>
      </c>
      <c r="F1475" s="23" t="s">
        <v>184</v>
      </c>
      <c r="G1475" s="13" t="s">
        <v>185</v>
      </c>
      <c r="H1475" s="13" t="s">
        <v>24870</v>
      </c>
      <c r="I1475" s="13" t="s">
        <v>185</v>
      </c>
      <c r="J1475" s="13" t="s">
        <v>24871</v>
      </c>
      <c r="K1475" s="13" t="s">
        <v>185</v>
      </c>
      <c r="L1475" s="13" t="s">
        <v>24872</v>
      </c>
      <c r="M1475" s="13" t="s">
        <v>185</v>
      </c>
      <c r="N1475" s="13" t="s">
        <v>24873</v>
      </c>
      <c r="O1475" s="13" t="s">
        <v>185</v>
      </c>
      <c r="P1475" s="13" t="s">
        <v>24874</v>
      </c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14"/>
      <c r="BC1475" s="14"/>
      <c r="BD1475" s="14"/>
      <c r="BE1475" s="14"/>
      <c r="BF1475" s="14"/>
      <c r="BG1475" s="14"/>
      <c r="BH1475" s="14"/>
      <c r="BI1475" s="14"/>
      <c r="BJ1475" s="14"/>
      <c r="BK1475" s="14"/>
      <c r="BL1475" s="14"/>
      <c r="BM1475" s="14"/>
      <c r="BN1475" s="14"/>
      <c r="BO1475" s="14"/>
      <c r="BP1475" s="14"/>
      <c r="BQ1475" s="14"/>
      <c r="BR1475" s="14"/>
      <c r="BS1475" s="19" t="s">
        <v>204</v>
      </c>
      <c r="BT1475" s="15" t="s">
        <v>205</v>
      </c>
      <c r="BU1475" s="16">
        <v>46078.35118055555</v>
      </c>
      <c r="BV1475" s="19" t="s">
        <v>277</v>
      </c>
      <c r="BW1475" s="18"/>
      <c r="BX1475" s="15" t="s">
        <v>205</v>
      </c>
      <c r="BY1475" s="16">
        <v>46078.35118055555</v>
      </c>
      <c r="BZ1475" s="23" t="s">
        <v>206</v>
      </c>
      <c r="CA1475" s="13" t="s">
        <v>185</v>
      </c>
      <c r="CB1475" s="13" t="s">
        <v>24875</v>
      </c>
      <c r="CC1475" s="14"/>
      <c r="CD1475" s="14"/>
      <c r="CE1475" s="14"/>
      <c r="CF1475" s="14"/>
      <c r="CG1475" s="14"/>
      <c r="CH1475" s="14"/>
      <c r="CI1475" s="14"/>
      <c r="CJ1475" s="14"/>
      <c r="CK1475" s="14"/>
      <c r="CL1475" s="14"/>
      <c r="CM1475" s="14"/>
      <c r="CN1475" s="14"/>
      <c r="CO1475" s="14"/>
      <c r="CP1475" s="14"/>
      <c r="CQ1475" s="14"/>
      <c r="CR1475" s="14"/>
      <c r="CS1475" s="14"/>
      <c r="CT1475" s="14"/>
      <c r="CU1475" s="14"/>
      <c r="CV1475" s="14"/>
      <c r="CW1475" s="14"/>
      <c r="CX1475" s="14"/>
      <c r="CY1475" s="14"/>
      <c r="CZ1475" s="14"/>
      <c r="DA1475" s="14"/>
      <c r="DB1475" s="14"/>
      <c r="DC1475" s="14"/>
      <c r="DD1475" s="14"/>
      <c r="DE1475" s="19" t="s">
        <v>204</v>
      </c>
      <c r="DF1475" s="15" t="s">
        <v>205</v>
      </c>
      <c r="DG1475" s="16">
        <v>46078.59111111111</v>
      </c>
      <c r="DH1475" s="19" t="s">
        <v>277</v>
      </c>
      <c r="DI1475" s="18"/>
      <c r="DJ1475" s="15" t="s">
        <v>205</v>
      </c>
      <c r="DK1475" s="16">
        <v>46078.59111111111</v>
      </c>
      <c r="DL1475" s="23" t="s">
        <v>213</v>
      </c>
      <c r="DM1475" s="14"/>
      <c r="DN1475" s="14"/>
      <c r="DO1475" s="14"/>
      <c r="DP1475" s="14"/>
      <c r="DQ1475" s="14"/>
      <c r="DR1475" s="14"/>
      <c r="DS1475" s="14"/>
      <c r="DT1475" s="14"/>
      <c r="DU1475" s="14"/>
      <c r="DV1475" s="14"/>
      <c r="DW1475" s="14"/>
      <c r="DX1475" s="14"/>
      <c r="DY1475" s="14"/>
      <c r="DZ1475" s="14"/>
      <c r="EA1475" s="14"/>
      <c r="EB1475" s="14"/>
      <c r="EC1475" s="14"/>
      <c r="ED1475" s="14"/>
      <c r="EE1475" s="14"/>
      <c r="EF1475" s="14"/>
      <c r="EG1475" s="14"/>
      <c r="EH1475" s="14"/>
      <c r="EI1475" s="19" t="s">
        <v>204</v>
      </c>
      <c r="EJ1475" s="19" t="s">
        <v>277</v>
      </c>
      <c r="EK1475" s="18"/>
      <c r="EL1475" s="23" t="s">
        <v>218</v>
      </c>
      <c r="EM1475" s="13" t="s">
        <v>185</v>
      </c>
      <c r="EN1475" s="13" t="s">
        <v>24876</v>
      </c>
      <c r="EO1475" s="14"/>
      <c r="EP1475" s="14"/>
      <c r="EQ1475" s="14"/>
      <c r="ER1475" s="14"/>
      <c r="ES1475" s="14"/>
      <c r="ET1475" s="14"/>
      <c r="EU1475" s="14"/>
      <c r="EV1475" s="14"/>
      <c r="EW1475" s="14"/>
      <c r="EX1475" s="14"/>
      <c r="EY1475" s="14"/>
      <c r="EZ1475" s="14"/>
      <c r="FA1475" s="14"/>
      <c r="FB1475" s="14"/>
      <c r="FC1475" s="14"/>
      <c r="FD1475" s="14"/>
      <c r="FE1475" s="14"/>
      <c r="FF1475" s="14"/>
      <c r="FG1475" s="14"/>
      <c r="FH1475" s="14"/>
      <c r="FI1475" s="19" t="s">
        <v>204</v>
      </c>
      <c r="FJ1475" s="15" t="s">
        <v>205</v>
      </c>
      <c r="FK1475" s="16">
        <v>46094.90107638889</v>
      </c>
      <c r="FL1475" s="14"/>
      <c r="FM1475" s="14"/>
      <c r="FN1475" s="15" t="s">
        <v>223</v>
      </c>
      <c r="FO1475" s="16">
        <v>46094.90107638889</v>
      </c>
      <c r="FP1475" s="13" t="s">
        <v>24876</v>
      </c>
      <c r="FQ1475" s="13" t="s">
        <v>24877</v>
      </c>
      <c r="FR1475" s="13" t="s">
        <v>24878</v>
      </c>
      <c r="FS1475" s="14"/>
      <c r="FT1475" s="14"/>
      <c r="FU1475" s="14" t="str">
        <f t="shared" si="19"/>
        <v>Base de Dados_Images/10014522.Imagem do Equipamento-.183444.jpg</v>
      </c>
      <c r="FV1475" s="13"/>
      <c r="FW1475" s="13"/>
    </row>
    <row r="1476" ht="15.75" customHeight="1">
      <c r="A1476" s="10" t="s">
        <v>23015</v>
      </c>
      <c r="B1476" s="10" t="s">
        <v>24857</v>
      </c>
      <c r="C1476" s="10" t="s">
        <v>794</v>
      </c>
      <c r="D1476" s="10" t="s">
        <v>24879</v>
      </c>
      <c r="E1476" s="11" t="s">
        <v>23396</v>
      </c>
      <c r="F1476" s="23" t="s">
        <v>184</v>
      </c>
      <c r="G1476" s="13" t="s">
        <v>185</v>
      </c>
      <c r="H1476" s="13" t="s">
        <v>24880</v>
      </c>
      <c r="I1476" s="13" t="s">
        <v>185</v>
      </c>
      <c r="J1476" s="13" t="s">
        <v>24880</v>
      </c>
      <c r="K1476" s="13" t="s">
        <v>185</v>
      </c>
      <c r="L1476" s="13" t="s">
        <v>24881</v>
      </c>
      <c r="M1476" s="13" t="s">
        <v>185</v>
      </c>
      <c r="N1476" s="13" t="s">
        <v>24881</v>
      </c>
      <c r="O1476" s="13" t="s">
        <v>185</v>
      </c>
      <c r="P1476" s="13" t="s">
        <v>24882</v>
      </c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  <c r="BC1476" s="14"/>
      <c r="BD1476" s="14"/>
      <c r="BE1476" s="14"/>
      <c r="BF1476" s="14"/>
      <c r="BG1476" s="14"/>
      <c r="BH1476" s="14"/>
      <c r="BI1476" s="14"/>
      <c r="BJ1476" s="14"/>
      <c r="BK1476" s="14"/>
      <c r="BL1476" s="14"/>
      <c r="BM1476" s="14"/>
      <c r="BN1476" s="14"/>
      <c r="BO1476" s="14"/>
      <c r="BP1476" s="14"/>
      <c r="BQ1476" s="14"/>
      <c r="BR1476" s="14"/>
      <c r="BS1476" s="19" t="s">
        <v>204</v>
      </c>
      <c r="BT1476" s="15" t="s">
        <v>205</v>
      </c>
      <c r="BU1476" s="16">
        <v>46078.351319444446</v>
      </c>
      <c r="BV1476" s="19" t="s">
        <v>277</v>
      </c>
      <c r="BW1476" s="18"/>
      <c r="BX1476" s="15" t="s">
        <v>205</v>
      </c>
      <c r="BY1476" s="16">
        <v>46078.351319444446</v>
      </c>
      <c r="BZ1476" s="23" t="s">
        <v>206</v>
      </c>
      <c r="CA1476" s="13" t="s">
        <v>185</v>
      </c>
      <c r="CB1476" s="13" t="s">
        <v>24883</v>
      </c>
      <c r="CC1476" s="14"/>
      <c r="CD1476" s="14"/>
      <c r="CE1476" s="14"/>
      <c r="CF1476" s="14"/>
      <c r="CG1476" s="14"/>
      <c r="CH1476" s="14"/>
      <c r="CI1476" s="14"/>
      <c r="CJ1476" s="14"/>
      <c r="CK1476" s="14"/>
      <c r="CL1476" s="14"/>
      <c r="CM1476" s="14"/>
      <c r="CN1476" s="14"/>
      <c r="CO1476" s="14"/>
      <c r="CP1476" s="14"/>
      <c r="CQ1476" s="14"/>
      <c r="CR1476" s="14"/>
      <c r="CS1476" s="14"/>
      <c r="CT1476" s="14"/>
      <c r="CU1476" s="14"/>
      <c r="CV1476" s="14"/>
      <c r="CW1476" s="14"/>
      <c r="CX1476" s="14"/>
      <c r="CY1476" s="14"/>
      <c r="CZ1476" s="14"/>
      <c r="DA1476" s="14"/>
      <c r="DB1476" s="14"/>
      <c r="DC1476" s="14"/>
      <c r="DD1476" s="14"/>
      <c r="DE1476" s="19" t="s">
        <v>204</v>
      </c>
      <c r="DF1476" s="15" t="s">
        <v>205</v>
      </c>
      <c r="DG1476" s="16">
        <v>46078.59116898148</v>
      </c>
      <c r="DH1476" s="19" t="s">
        <v>277</v>
      </c>
      <c r="DI1476" s="18"/>
      <c r="DJ1476" s="15" t="s">
        <v>205</v>
      </c>
      <c r="DK1476" s="16">
        <v>46078.59116898148</v>
      </c>
      <c r="DL1476" s="23" t="s">
        <v>213</v>
      </c>
      <c r="DM1476" s="14"/>
      <c r="DN1476" s="14"/>
      <c r="DO1476" s="14"/>
      <c r="DP1476" s="14"/>
      <c r="DQ1476" s="14"/>
      <c r="DR1476" s="14"/>
      <c r="DS1476" s="14"/>
      <c r="DT1476" s="14"/>
      <c r="DU1476" s="14"/>
      <c r="DV1476" s="14"/>
      <c r="DW1476" s="14"/>
      <c r="DX1476" s="14"/>
      <c r="DY1476" s="14"/>
      <c r="DZ1476" s="14"/>
      <c r="EA1476" s="14"/>
      <c r="EB1476" s="14"/>
      <c r="EC1476" s="14"/>
      <c r="ED1476" s="14"/>
      <c r="EE1476" s="14"/>
      <c r="EF1476" s="14"/>
      <c r="EG1476" s="14"/>
      <c r="EH1476" s="14"/>
      <c r="EI1476" s="19" t="s">
        <v>204</v>
      </c>
      <c r="EJ1476" s="19" t="s">
        <v>277</v>
      </c>
      <c r="EK1476" s="18"/>
      <c r="EL1476" s="23" t="s">
        <v>218</v>
      </c>
      <c r="EM1476" s="13" t="s">
        <v>185</v>
      </c>
      <c r="EN1476" s="13" t="s">
        <v>24884</v>
      </c>
      <c r="EO1476" s="14"/>
      <c r="EP1476" s="14"/>
      <c r="EQ1476" s="14"/>
      <c r="ER1476" s="14"/>
      <c r="ES1476" s="14"/>
      <c r="ET1476" s="14"/>
      <c r="EU1476" s="14"/>
      <c r="EV1476" s="14"/>
      <c r="EW1476" s="14"/>
      <c r="EX1476" s="14"/>
      <c r="EY1476" s="14"/>
      <c r="EZ1476" s="14"/>
      <c r="FA1476" s="14"/>
      <c r="FB1476" s="14"/>
      <c r="FC1476" s="14"/>
      <c r="FD1476" s="14"/>
      <c r="FE1476" s="14"/>
      <c r="FF1476" s="14"/>
      <c r="FG1476" s="14"/>
      <c r="FH1476" s="14"/>
      <c r="FI1476" s="19" t="s">
        <v>204</v>
      </c>
      <c r="FJ1476" s="15" t="s">
        <v>205</v>
      </c>
      <c r="FK1476" s="16">
        <v>46092.88961805555</v>
      </c>
      <c r="FL1476" s="14"/>
      <c r="FM1476" s="14"/>
      <c r="FN1476" s="15" t="s">
        <v>223</v>
      </c>
      <c r="FO1476" s="16">
        <v>46092.88961805555</v>
      </c>
      <c r="FP1476" s="13" t="s">
        <v>24884</v>
      </c>
      <c r="FQ1476" s="13" t="s">
        <v>24885</v>
      </c>
      <c r="FR1476" s="13" t="s">
        <v>24886</v>
      </c>
      <c r="FS1476" s="14"/>
      <c r="FT1476" s="14"/>
      <c r="FU1476" s="14" t="str">
        <f t="shared" si="19"/>
        <v>Base de Dados_Images/VS8102.Imagem do Equipamento-.144735.jpg</v>
      </c>
      <c r="FV1476" s="13"/>
      <c r="FW1476" s="13"/>
    </row>
    <row r="1477" ht="15.75" customHeight="1">
      <c r="A1477" s="10" t="s">
        <v>23015</v>
      </c>
      <c r="B1477" s="10" t="s">
        <v>24857</v>
      </c>
      <c r="C1477" s="10" t="s">
        <v>794</v>
      </c>
      <c r="D1477" s="10" t="s">
        <v>24887</v>
      </c>
      <c r="E1477" s="11" t="s">
        <v>23396</v>
      </c>
      <c r="F1477" s="23" t="s">
        <v>184</v>
      </c>
      <c r="G1477" s="13" t="s">
        <v>185</v>
      </c>
      <c r="H1477" s="13" t="s">
        <v>24888</v>
      </c>
      <c r="I1477" s="13" t="s">
        <v>185</v>
      </c>
      <c r="J1477" s="13" t="s">
        <v>24888</v>
      </c>
      <c r="K1477" s="13" t="s">
        <v>185</v>
      </c>
      <c r="L1477" s="13" t="s">
        <v>24889</v>
      </c>
      <c r="M1477" s="13" t="s">
        <v>185</v>
      </c>
      <c r="N1477" s="13" t="s">
        <v>24890</v>
      </c>
      <c r="O1477" s="13" t="s">
        <v>185</v>
      </c>
      <c r="P1477" s="13" t="s">
        <v>24890</v>
      </c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4"/>
      <c r="AX1477" s="14"/>
      <c r="AY1477" s="14"/>
      <c r="AZ1477" s="14"/>
      <c r="BA1477" s="14"/>
      <c r="BB1477" s="14"/>
      <c r="BC1477" s="14"/>
      <c r="BD1477" s="14"/>
      <c r="BE1477" s="14"/>
      <c r="BF1477" s="14"/>
      <c r="BG1477" s="14"/>
      <c r="BH1477" s="14"/>
      <c r="BI1477" s="14"/>
      <c r="BJ1477" s="14"/>
      <c r="BK1477" s="14"/>
      <c r="BL1477" s="14"/>
      <c r="BM1477" s="14"/>
      <c r="BN1477" s="14"/>
      <c r="BO1477" s="14"/>
      <c r="BP1477" s="14"/>
      <c r="BQ1477" s="14"/>
      <c r="BR1477" s="14"/>
      <c r="BS1477" s="19" t="s">
        <v>204</v>
      </c>
      <c r="BT1477" s="15" t="s">
        <v>205</v>
      </c>
      <c r="BU1477" s="16">
        <v>46078.35142361111</v>
      </c>
      <c r="BV1477" s="19" t="s">
        <v>277</v>
      </c>
      <c r="BW1477" s="18"/>
      <c r="BX1477" s="15" t="s">
        <v>205</v>
      </c>
      <c r="BY1477" s="16">
        <v>46078.35142361111</v>
      </c>
      <c r="BZ1477" s="23" t="s">
        <v>206</v>
      </c>
      <c r="CA1477" s="13" t="s">
        <v>185</v>
      </c>
      <c r="CB1477" s="13" t="s">
        <v>24891</v>
      </c>
      <c r="CC1477" s="14"/>
      <c r="CD1477" s="14"/>
      <c r="CE1477" s="14"/>
      <c r="CF1477" s="14"/>
      <c r="CG1477" s="14"/>
      <c r="CH1477" s="14"/>
      <c r="CI1477" s="14"/>
      <c r="CJ1477" s="14"/>
      <c r="CK1477" s="14"/>
      <c r="CL1477" s="14"/>
      <c r="CM1477" s="14"/>
      <c r="CN1477" s="14"/>
      <c r="CO1477" s="14"/>
      <c r="CP1477" s="14"/>
      <c r="CQ1477" s="14"/>
      <c r="CR1477" s="14"/>
      <c r="CS1477" s="14"/>
      <c r="CT1477" s="14"/>
      <c r="CU1477" s="14"/>
      <c r="CV1477" s="14"/>
      <c r="CW1477" s="14"/>
      <c r="CX1477" s="14"/>
      <c r="CY1477" s="14"/>
      <c r="CZ1477" s="14"/>
      <c r="DA1477" s="14"/>
      <c r="DB1477" s="14"/>
      <c r="DC1477" s="14"/>
      <c r="DD1477" s="14"/>
      <c r="DE1477" s="19" t="s">
        <v>204</v>
      </c>
      <c r="DF1477" s="15" t="s">
        <v>205</v>
      </c>
      <c r="DG1477" s="16">
        <v>46078.591261574074</v>
      </c>
      <c r="DH1477" s="19" t="s">
        <v>277</v>
      </c>
      <c r="DI1477" s="18"/>
      <c r="DJ1477" s="15" t="s">
        <v>205</v>
      </c>
      <c r="DK1477" s="16">
        <v>46078.591261574074</v>
      </c>
      <c r="DL1477" s="23" t="s">
        <v>213</v>
      </c>
      <c r="DM1477" s="14"/>
      <c r="DN1477" s="14"/>
      <c r="DO1477" s="14"/>
      <c r="DP1477" s="14"/>
      <c r="DQ1477" s="14"/>
      <c r="DR1477" s="14"/>
      <c r="DS1477" s="14"/>
      <c r="DT1477" s="14"/>
      <c r="DU1477" s="14"/>
      <c r="DV1477" s="14"/>
      <c r="DW1477" s="14"/>
      <c r="DX1477" s="14"/>
      <c r="DY1477" s="14"/>
      <c r="DZ1477" s="14"/>
      <c r="EA1477" s="14"/>
      <c r="EB1477" s="14"/>
      <c r="EC1477" s="14"/>
      <c r="ED1477" s="14"/>
      <c r="EE1477" s="14"/>
      <c r="EF1477" s="14"/>
      <c r="EG1477" s="14"/>
      <c r="EH1477" s="14"/>
      <c r="EI1477" s="19" t="s">
        <v>204</v>
      </c>
      <c r="EJ1477" s="19" t="s">
        <v>277</v>
      </c>
      <c r="EK1477" s="18"/>
      <c r="EL1477" s="23" t="s">
        <v>218</v>
      </c>
      <c r="EM1477" s="13" t="s">
        <v>185</v>
      </c>
      <c r="EN1477" s="13" t="s">
        <v>24892</v>
      </c>
      <c r="EO1477" s="14"/>
      <c r="EP1477" s="14"/>
      <c r="EQ1477" s="14"/>
      <c r="ER1477" s="14"/>
      <c r="ES1477" s="14"/>
      <c r="ET1477" s="14"/>
      <c r="EU1477" s="14"/>
      <c r="EV1477" s="14"/>
      <c r="EW1477" s="14"/>
      <c r="EX1477" s="14"/>
      <c r="EY1477" s="14"/>
      <c r="EZ1477" s="14"/>
      <c r="FA1477" s="14"/>
      <c r="FB1477" s="14"/>
      <c r="FC1477" s="14"/>
      <c r="FD1477" s="14"/>
      <c r="FE1477" s="14"/>
      <c r="FF1477" s="14"/>
      <c r="FG1477" s="14"/>
      <c r="FH1477" s="14"/>
      <c r="FI1477" s="19" t="s">
        <v>204</v>
      </c>
      <c r="FJ1477" s="15" t="s">
        <v>205</v>
      </c>
      <c r="FK1477" s="16">
        <v>46094.90136574074</v>
      </c>
      <c r="FL1477" s="14"/>
      <c r="FM1477" s="14"/>
      <c r="FN1477" s="15" t="s">
        <v>223</v>
      </c>
      <c r="FO1477" s="16">
        <v>46094.90136574074</v>
      </c>
      <c r="FP1477" s="13" t="s">
        <v>24892</v>
      </c>
      <c r="FQ1477" s="13" t="s">
        <v>24893</v>
      </c>
      <c r="FR1477" s="13" t="s">
        <v>24894</v>
      </c>
      <c r="FS1477" s="14"/>
      <c r="FT1477" s="14"/>
      <c r="FU1477" s="14" t="str">
        <f t="shared" si="19"/>
        <v>Base de Dados_Images/VS8103.Imagem do Equipamento-.144816.jpg</v>
      </c>
      <c r="FV1477" s="20"/>
      <c r="FW1477" s="20"/>
    </row>
    <row r="1478" ht="15.75" customHeight="1">
      <c r="A1478" s="10" t="s">
        <v>23015</v>
      </c>
      <c r="B1478" s="10" t="s">
        <v>24857</v>
      </c>
      <c r="C1478" s="10" t="s">
        <v>794</v>
      </c>
      <c r="D1478" s="10" t="s">
        <v>24895</v>
      </c>
      <c r="E1478" s="11" t="s">
        <v>23396</v>
      </c>
      <c r="F1478" s="23" t="s">
        <v>184</v>
      </c>
      <c r="G1478" s="13" t="s">
        <v>185</v>
      </c>
      <c r="H1478" s="13" t="s">
        <v>24896</v>
      </c>
      <c r="I1478" s="13" t="s">
        <v>185</v>
      </c>
      <c r="J1478" s="13" t="s">
        <v>24896</v>
      </c>
      <c r="K1478" s="13" t="s">
        <v>185</v>
      </c>
      <c r="L1478" s="13" t="s">
        <v>24897</v>
      </c>
      <c r="M1478" s="13" t="s">
        <v>185</v>
      </c>
      <c r="N1478" s="13" t="s">
        <v>24897</v>
      </c>
      <c r="O1478" s="13" t="s">
        <v>185</v>
      </c>
      <c r="P1478" s="13" t="s">
        <v>24898</v>
      </c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14"/>
      <c r="AV1478" s="14"/>
      <c r="AW1478" s="14"/>
      <c r="AX1478" s="14"/>
      <c r="AY1478" s="14"/>
      <c r="AZ1478" s="14"/>
      <c r="BA1478" s="14"/>
      <c r="BB1478" s="14"/>
      <c r="BC1478" s="14"/>
      <c r="BD1478" s="14"/>
      <c r="BE1478" s="14"/>
      <c r="BF1478" s="14"/>
      <c r="BG1478" s="14"/>
      <c r="BH1478" s="14"/>
      <c r="BI1478" s="14"/>
      <c r="BJ1478" s="14"/>
      <c r="BK1478" s="14"/>
      <c r="BL1478" s="14"/>
      <c r="BM1478" s="14"/>
      <c r="BN1478" s="14"/>
      <c r="BO1478" s="14"/>
      <c r="BP1478" s="14"/>
      <c r="BQ1478" s="14"/>
      <c r="BR1478" s="14"/>
      <c r="BS1478" s="19" t="s">
        <v>204</v>
      </c>
      <c r="BT1478" s="15" t="s">
        <v>205</v>
      </c>
      <c r="BU1478" s="16">
        <v>46078.35152777778</v>
      </c>
      <c r="BV1478" s="19" t="s">
        <v>277</v>
      </c>
      <c r="BW1478" s="18"/>
      <c r="BX1478" s="15" t="s">
        <v>205</v>
      </c>
      <c r="BY1478" s="16">
        <v>46078.35152777778</v>
      </c>
      <c r="BZ1478" s="23" t="s">
        <v>206</v>
      </c>
      <c r="CA1478" s="13" t="s">
        <v>185</v>
      </c>
      <c r="CB1478" s="13" t="s">
        <v>24899</v>
      </c>
      <c r="CC1478" s="14"/>
      <c r="CD1478" s="14"/>
      <c r="CE1478" s="14"/>
      <c r="CF1478" s="14"/>
      <c r="CG1478" s="14"/>
      <c r="CH1478" s="14"/>
      <c r="CI1478" s="14"/>
      <c r="CJ1478" s="14"/>
      <c r="CK1478" s="14"/>
      <c r="CL1478" s="14"/>
      <c r="CM1478" s="14"/>
      <c r="CN1478" s="14"/>
      <c r="CO1478" s="14"/>
      <c r="CP1478" s="14"/>
      <c r="CQ1478" s="14"/>
      <c r="CR1478" s="14"/>
      <c r="CS1478" s="14"/>
      <c r="CT1478" s="14"/>
      <c r="CU1478" s="14"/>
      <c r="CV1478" s="14"/>
      <c r="CW1478" s="14"/>
      <c r="CX1478" s="14"/>
      <c r="CY1478" s="14"/>
      <c r="CZ1478" s="14"/>
      <c r="DA1478" s="14"/>
      <c r="DB1478" s="14"/>
      <c r="DC1478" s="14"/>
      <c r="DD1478" s="14"/>
      <c r="DE1478" s="19" t="s">
        <v>204</v>
      </c>
      <c r="DF1478" s="15" t="s">
        <v>205</v>
      </c>
      <c r="DG1478" s="16">
        <v>46078.591458333336</v>
      </c>
      <c r="DH1478" s="19" t="s">
        <v>277</v>
      </c>
      <c r="DI1478" s="18"/>
      <c r="DJ1478" s="15" t="s">
        <v>205</v>
      </c>
      <c r="DK1478" s="16">
        <v>46078.591458333336</v>
      </c>
      <c r="DL1478" s="23" t="s">
        <v>213</v>
      </c>
      <c r="DM1478" s="14"/>
      <c r="DN1478" s="14"/>
      <c r="DO1478" s="14"/>
      <c r="DP1478" s="14"/>
      <c r="DQ1478" s="14"/>
      <c r="DR1478" s="14"/>
      <c r="DS1478" s="14"/>
      <c r="DT1478" s="14"/>
      <c r="DU1478" s="14"/>
      <c r="DV1478" s="14"/>
      <c r="DW1478" s="14"/>
      <c r="DX1478" s="14"/>
      <c r="DY1478" s="14"/>
      <c r="DZ1478" s="14"/>
      <c r="EA1478" s="14"/>
      <c r="EB1478" s="14"/>
      <c r="EC1478" s="14"/>
      <c r="ED1478" s="14"/>
      <c r="EE1478" s="14"/>
      <c r="EF1478" s="14"/>
      <c r="EG1478" s="14"/>
      <c r="EH1478" s="14"/>
      <c r="EI1478" s="19" t="s">
        <v>204</v>
      </c>
      <c r="EJ1478" s="19" t="s">
        <v>277</v>
      </c>
      <c r="EK1478" s="18"/>
      <c r="EL1478" s="23" t="s">
        <v>218</v>
      </c>
      <c r="EM1478" s="13" t="s">
        <v>185</v>
      </c>
      <c r="EN1478" s="13" t="s">
        <v>24900</v>
      </c>
      <c r="EO1478" s="14"/>
      <c r="EP1478" s="14"/>
      <c r="EQ1478" s="14"/>
      <c r="ER1478" s="14"/>
      <c r="ES1478" s="14"/>
      <c r="ET1478" s="14"/>
      <c r="EU1478" s="14"/>
      <c r="EV1478" s="14"/>
      <c r="EW1478" s="14"/>
      <c r="EX1478" s="14"/>
      <c r="EY1478" s="14"/>
      <c r="EZ1478" s="14"/>
      <c r="FA1478" s="14"/>
      <c r="FB1478" s="14"/>
      <c r="FC1478" s="14"/>
      <c r="FD1478" s="14"/>
      <c r="FE1478" s="14"/>
      <c r="FF1478" s="14"/>
      <c r="FG1478" s="14"/>
      <c r="FH1478" s="14"/>
      <c r="FI1478" s="19" t="s">
        <v>204</v>
      </c>
      <c r="FJ1478" s="15" t="s">
        <v>205</v>
      </c>
      <c r="FK1478" s="16">
        <v>46092.89020833333</v>
      </c>
      <c r="FL1478" s="14"/>
      <c r="FM1478" s="14"/>
      <c r="FN1478" s="15" t="s">
        <v>223</v>
      </c>
      <c r="FO1478" s="16">
        <v>46092.89020833333</v>
      </c>
      <c r="FP1478" s="13" t="s">
        <v>24900</v>
      </c>
      <c r="FQ1478" s="13" t="s">
        <v>24901</v>
      </c>
      <c r="FR1478" s="13" t="s">
        <v>24902</v>
      </c>
      <c r="FS1478" s="14"/>
      <c r="FT1478" s="14"/>
      <c r="FU1478" s="14" t="str">
        <f t="shared" si="19"/>
        <v>Base de Dados_Images/VS8104.Imagem do Equipamento-.144905.jpg</v>
      </c>
      <c r="FV1478" s="20"/>
      <c r="FW1478" s="20"/>
    </row>
    <row r="1479" ht="15.75" customHeight="1">
      <c r="A1479" s="10" t="s">
        <v>23015</v>
      </c>
      <c r="B1479" s="10" t="s">
        <v>24857</v>
      </c>
      <c r="C1479" s="10" t="s">
        <v>794</v>
      </c>
      <c r="D1479" s="10" t="s">
        <v>24903</v>
      </c>
      <c r="E1479" s="11" t="s">
        <v>23396</v>
      </c>
      <c r="F1479" s="23" t="s">
        <v>184</v>
      </c>
      <c r="G1479" s="13" t="s">
        <v>185</v>
      </c>
      <c r="H1479" s="13" t="s">
        <v>24904</v>
      </c>
      <c r="I1479" s="13" t="s">
        <v>185</v>
      </c>
      <c r="J1479" s="13" t="s">
        <v>24905</v>
      </c>
      <c r="K1479" s="13" t="s">
        <v>185</v>
      </c>
      <c r="L1479" s="13" t="s">
        <v>24905</v>
      </c>
      <c r="M1479" s="13" t="s">
        <v>185</v>
      </c>
      <c r="N1479" s="13" t="s">
        <v>24906</v>
      </c>
      <c r="O1479" s="13" t="s">
        <v>185</v>
      </c>
      <c r="P1479" s="13" t="s">
        <v>24907</v>
      </c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4"/>
      <c r="AX1479" s="14"/>
      <c r="AY1479" s="14"/>
      <c r="AZ1479" s="14"/>
      <c r="BA1479" s="14"/>
      <c r="BB1479" s="14"/>
      <c r="BC1479" s="14"/>
      <c r="BD1479" s="14"/>
      <c r="BE1479" s="14"/>
      <c r="BF1479" s="14"/>
      <c r="BG1479" s="14"/>
      <c r="BH1479" s="14"/>
      <c r="BI1479" s="14"/>
      <c r="BJ1479" s="14"/>
      <c r="BK1479" s="14"/>
      <c r="BL1479" s="14"/>
      <c r="BM1479" s="14"/>
      <c r="BN1479" s="14"/>
      <c r="BO1479" s="14"/>
      <c r="BP1479" s="14"/>
      <c r="BQ1479" s="14"/>
      <c r="BR1479" s="14"/>
      <c r="BS1479" s="19" t="s">
        <v>204</v>
      </c>
      <c r="BT1479" s="15" t="s">
        <v>205</v>
      </c>
      <c r="BU1479" s="16">
        <v>46078.351643518516</v>
      </c>
      <c r="BV1479" s="19" t="s">
        <v>277</v>
      </c>
      <c r="BW1479" s="18"/>
      <c r="BX1479" s="15" t="s">
        <v>205</v>
      </c>
      <c r="BY1479" s="16">
        <v>46078.351643518516</v>
      </c>
      <c r="BZ1479" s="23" t="s">
        <v>206</v>
      </c>
      <c r="CA1479" s="13" t="s">
        <v>185</v>
      </c>
      <c r="CB1479" s="13" t="s">
        <v>24908</v>
      </c>
      <c r="CC1479" s="14"/>
      <c r="CD1479" s="14"/>
      <c r="CE1479" s="14"/>
      <c r="CF1479" s="14"/>
      <c r="CG1479" s="14"/>
      <c r="CH1479" s="14"/>
      <c r="CI1479" s="14"/>
      <c r="CJ1479" s="14"/>
      <c r="CK1479" s="14"/>
      <c r="CL1479" s="14"/>
      <c r="CM1479" s="14"/>
      <c r="CN1479" s="14"/>
      <c r="CO1479" s="14"/>
      <c r="CP1479" s="14"/>
      <c r="CQ1479" s="14"/>
      <c r="CR1479" s="14"/>
      <c r="CS1479" s="14"/>
      <c r="CT1479" s="14"/>
      <c r="CU1479" s="14"/>
      <c r="CV1479" s="14"/>
      <c r="CW1479" s="14"/>
      <c r="CX1479" s="14"/>
      <c r="CY1479" s="14"/>
      <c r="CZ1479" s="14"/>
      <c r="DA1479" s="14"/>
      <c r="DB1479" s="14"/>
      <c r="DC1479" s="14"/>
      <c r="DD1479" s="14"/>
      <c r="DE1479" s="19" t="s">
        <v>204</v>
      </c>
      <c r="DF1479" s="15" t="s">
        <v>205</v>
      </c>
      <c r="DG1479" s="16">
        <v>46078.59155092593</v>
      </c>
      <c r="DH1479" s="19" t="s">
        <v>277</v>
      </c>
      <c r="DI1479" s="18"/>
      <c r="DJ1479" s="15" t="s">
        <v>205</v>
      </c>
      <c r="DK1479" s="16">
        <v>46078.59155092593</v>
      </c>
      <c r="DL1479" s="23" t="s">
        <v>213</v>
      </c>
      <c r="DM1479" s="14"/>
      <c r="DN1479" s="14"/>
      <c r="DO1479" s="14"/>
      <c r="DP1479" s="14"/>
      <c r="DQ1479" s="14"/>
      <c r="DR1479" s="14"/>
      <c r="DS1479" s="14"/>
      <c r="DT1479" s="14"/>
      <c r="DU1479" s="14"/>
      <c r="DV1479" s="14"/>
      <c r="DW1479" s="14"/>
      <c r="DX1479" s="14"/>
      <c r="DY1479" s="14"/>
      <c r="DZ1479" s="14"/>
      <c r="EA1479" s="14"/>
      <c r="EB1479" s="14"/>
      <c r="EC1479" s="14"/>
      <c r="ED1479" s="14"/>
      <c r="EE1479" s="14"/>
      <c r="EF1479" s="14"/>
      <c r="EG1479" s="14"/>
      <c r="EH1479" s="14"/>
      <c r="EI1479" s="19" t="s">
        <v>204</v>
      </c>
      <c r="EJ1479" s="19" t="s">
        <v>277</v>
      </c>
      <c r="EK1479" s="18"/>
      <c r="EL1479" s="23" t="s">
        <v>218</v>
      </c>
      <c r="EM1479" s="13" t="s">
        <v>185</v>
      </c>
      <c r="EN1479" s="13" t="s">
        <v>24909</v>
      </c>
      <c r="EO1479" s="14"/>
      <c r="EP1479" s="14"/>
      <c r="EQ1479" s="14"/>
      <c r="ER1479" s="14"/>
      <c r="ES1479" s="14"/>
      <c r="ET1479" s="14"/>
      <c r="EU1479" s="14"/>
      <c r="EV1479" s="14"/>
      <c r="EW1479" s="14"/>
      <c r="EX1479" s="14"/>
      <c r="EY1479" s="14"/>
      <c r="EZ1479" s="14"/>
      <c r="FA1479" s="14"/>
      <c r="FB1479" s="14"/>
      <c r="FC1479" s="14"/>
      <c r="FD1479" s="14"/>
      <c r="FE1479" s="14"/>
      <c r="FF1479" s="14"/>
      <c r="FG1479" s="14"/>
      <c r="FH1479" s="14"/>
      <c r="FI1479" s="19" t="s">
        <v>204</v>
      </c>
      <c r="FJ1479" s="15" t="s">
        <v>205</v>
      </c>
      <c r="FK1479" s="16">
        <v>46094.90153935185</v>
      </c>
      <c r="FL1479" s="14"/>
      <c r="FM1479" s="14"/>
      <c r="FN1479" s="15" t="s">
        <v>223</v>
      </c>
      <c r="FO1479" s="16">
        <v>46094.90153935185</v>
      </c>
      <c r="FP1479" s="13" t="s">
        <v>24909</v>
      </c>
      <c r="FQ1479" s="13" t="s">
        <v>24910</v>
      </c>
      <c r="FR1479" s="13" t="s">
        <v>24911</v>
      </c>
      <c r="FS1479" s="14"/>
      <c r="FT1479" s="14"/>
      <c r="FU1479" s="14" t="str">
        <f t="shared" si="19"/>
        <v>Base de Dados_Images/VS8105.Imagem do Equipamento-.145033.jpg</v>
      </c>
      <c r="FV1479" s="20"/>
      <c r="FW1479" s="20"/>
    </row>
    <row r="1480" ht="15.75" customHeight="1">
      <c r="A1480" s="10" t="s">
        <v>23015</v>
      </c>
      <c r="B1480" s="10" t="s">
        <v>24857</v>
      </c>
      <c r="C1480" s="10" t="s">
        <v>794</v>
      </c>
      <c r="D1480" s="10" t="s">
        <v>24912</v>
      </c>
      <c r="E1480" s="11" t="s">
        <v>24913</v>
      </c>
      <c r="F1480" s="23" t="s">
        <v>184</v>
      </c>
      <c r="G1480" s="13" t="s">
        <v>185</v>
      </c>
      <c r="H1480" s="13" t="s">
        <v>24914</v>
      </c>
      <c r="I1480" s="13" t="s">
        <v>185</v>
      </c>
      <c r="J1480" s="13" t="s">
        <v>24914</v>
      </c>
      <c r="K1480" s="13" t="s">
        <v>185</v>
      </c>
      <c r="L1480" s="13" t="s">
        <v>24915</v>
      </c>
      <c r="M1480" s="13" t="s">
        <v>185</v>
      </c>
      <c r="N1480" s="13" t="s">
        <v>24915</v>
      </c>
      <c r="O1480" s="13" t="s">
        <v>185</v>
      </c>
      <c r="P1480" s="13" t="s">
        <v>24915</v>
      </c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4"/>
      <c r="AX1480" s="14"/>
      <c r="AY1480" s="14"/>
      <c r="AZ1480" s="14"/>
      <c r="BA1480" s="14"/>
      <c r="BB1480" s="14"/>
      <c r="BC1480" s="14"/>
      <c r="BD1480" s="14"/>
      <c r="BE1480" s="14"/>
      <c r="BF1480" s="14"/>
      <c r="BG1480" s="14"/>
      <c r="BH1480" s="14"/>
      <c r="BI1480" s="14"/>
      <c r="BJ1480" s="14"/>
      <c r="BK1480" s="14"/>
      <c r="BL1480" s="14"/>
      <c r="BM1480" s="14"/>
      <c r="BN1480" s="14"/>
      <c r="BO1480" s="14"/>
      <c r="BP1480" s="14"/>
      <c r="BQ1480" s="14"/>
      <c r="BR1480" s="14"/>
      <c r="BS1480" s="19" t="s">
        <v>204</v>
      </c>
      <c r="BT1480" s="15" t="s">
        <v>205</v>
      </c>
      <c r="BU1480" s="16">
        <v>46078.35173611111</v>
      </c>
      <c r="BV1480" s="19" t="s">
        <v>277</v>
      </c>
      <c r="BW1480" s="18"/>
      <c r="BX1480" s="15" t="s">
        <v>205</v>
      </c>
      <c r="BY1480" s="16">
        <v>46078.35173611111</v>
      </c>
      <c r="BZ1480" s="23" t="s">
        <v>206</v>
      </c>
      <c r="CA1480" s="13" t="s">
        <v>185</v>
      </c>
      <c r="CB1480" s="13" t="s">
        <v>24916</v>
      </c>
      <c r="CC1480" s="14"/>
      <c r="CD1480" s="14"/>
      <c r="CE1480" s="14"/>
      <c r="CF1480" s="14"/>
      <c r="CG1480" s="14"/>
      <c r="CH1480" s="14"/>
      <c r="CI1480" s="14"/>
      <c r="CJ1480" s="14"/>
      <c r="CK1480" s="14"/>
      <c r="CL1480" s="14"/>
      <c r="CM1480" s="14"/>
      <c r="CN1480" s="14"/>
      <c r="CO1480" s="14"/>
      <c r="CP1480" s="14"/>
      <c r="CQ1480" s="14"/>
      <c r="CR1480" s="14"/>
      <c r="CS1480" s="14"/>
      <c r="CT1480" s="14"/>
      <c r="CU1480" s="14"/>
      <c r="CV1480" s="14"/>
      <c r="CW1480" s="14"/>
      <c r="CX1480" s="14"/>
      <c r="CY1480" s="14"/>
      <c r="CZ1480" s="14"/>
      <c r="DA1480" s="14"/>
      <c r="DB1480" s="14"/>
      <c r="DC1480" s="14"/>
      <c r="DD1480" s="14"/>
      <c r="DE1480" s="19" t="s">
        <v>204</v>
      </c>
      <c r="DF1480" s="15" t="s">
        <v>205</v>
      </c>
      <c r="DG1480" s="16">
        <v>46078.5916087963</v>
      </c>
      <c r="DH1480" s="19" t="s">
        <v>277</v>
      </c>
      <c r="DI1480" s="18"/>
      <c r="DJ1480" s="15" t="s">
        <v>205</v>
      </c>
      <c r="DK1480" s="16">
        <v>46078.5916087963</v>
      </c>
      <c r="DL1480" s="23" t="s">
        <v>213</v>
      </c>
      <c r="DM1480" s="14"/>
      <c r="DN1480" s="14"/>
      <c r="DO1480" s="14"/>
      <c r="DP1480" s="14"/>
      <c r="DQ1480" s="14"/>
      <c r="DR1480" s="14"/>
      <c r="DS1480" s="14"/>
      <c r="DT1480" s="14"/>
      <c r="DU1480" s="14"/>
      <c r="DV1480" s="14"/>
      <c r="DW1480" s="14"/>
      <c r="DX1480" s="14"/>
      <c r="DY1480" s="14"/>
      <c r="DZ1480" s="14"/>
      <c r="EA1480" s="14"/>
      <c r="EB1480" s="14"/>
      <c r="EC1480" s="14"/>
      <c r="ED1480" s="14"/>
      <c r="EE1480" s="14"/>
      <c r="EF1480" s="14"/>
      <c r="EG1480" s="14"/>
      <c r="EH1480" s="14"/>
      <c r="EI1480" s="19" t="s">
        <v>204</v>
      </c>
      <c r="EJ1480" s="19" t="s">
        <v>277</v>
      </c>
      <c r="EK1480" s="18"/>
      <c r="EL1480" s="23" t="s">
        <v>218</v>
      </c>
      <c r="EM1480" s="13" t="s">
        <v>185</v>
      </c>
      <c r="EN1480" s="13" t="s">
        <v>24917</v>
      </c>
      <c r="EO1480" s="14"/>
      <c r="EP1480" s="14"/>
      <c r="EQ1480" s="14"/>
      <c r="ER1480" s="14"/>
      <c r="ES1480" s="14"/>
      <c r="ET1480" s="14"/>
      <c r="EU1480" s="14"/>
      <c r="EV1480" s="14"/>
      <c r="EW1480" s="14"/>
      <c r="EX1480" s="14"/>
      <c r="EY1480" s="14"/>
      <c r="EZ1480" s="14"/>
      <c r="FA1480" s="14"/>
      <c r="FB1480" s="14"/>
      <c r="FC1480" s="14"/>
      <c r="FD1480" s="14"/>
      <c r="FE1480" s="14"/>
      <c r="FF1480" s="14"/>
      <c r="FG1480" s="14"/>
      <c r="FH1480" s="14"/>
      <c r="FI1480" s="19" t="s">
        <v>204</v>
      </c>
      <c r="FJ1480" s="15" t="s">
        <v>205</v>
      </c>
      <c r="FK1480" s="16">
        <v>46092.89105324074</v>
      </c>
      <c r="FL1480" s="14"/>
      <c r="FM1480" s="14"/>
      <c r="FN1480" s="15" t="s">
        <v>223</v>
      </c>
      <c r="FO1480" s="16">
        <v>46092.89105324074</v>
      </c>
      <c r="FP1480" s="13" t="s">
        <v>24917</v>
      </c>
      <c r="FQ1480" s="13" t="s">
        <v>24918</v>
      </c>
      <c r="FR1480" s="13" t="s">
        <v>24919</v>
      </c>
      <c r="FS1480" s="14"/>
      <c r="FT1480" s="14"/>
      <c r="FU1480" s="14" t="str">
        <f t="shared" si="19"/>
        <v>Base de Dados_Images/VS8801.Imagem do Equipamento-.154136.jpg</v>
      </c>
      <c r="FV1480" s="13"/>
      <c r="FW1480" s="13"/>
    </row>
    <row r="1481" ht="15.75" customHeight="1">
      <c r="A1481" s="10" t="s">
        <v>23015</v>
      </c>
      <c r="B1481" s="10" t="s">
        <v>24857</v>
      </c>
      <c r="C1481" s="10" t="s">
        <v>794</v>
      </c>
      <c r="D1481" s="10" t="s">
        <v>24920</v>
      </c>
      <c r="E1481" s="11" t="s">
        <v>24921</v>
      </c>
      <c r="F1481" s="23" t="s">
        <v>184</v>
      </c>
      <c r="G1481" s="13" t="s">
        <v>185</v>
      </c>
      <c r="H1481" s="13" t="s">
        <v>24922</v>
      </c>
      <c r="I1481" s="13" t="s">
        <v>185</v>
      </c>
      <c r="J1481" s="13" t="s">
        <v>24923</v>
      </c>
      <c r="K1481" s="13" t="s">
        <v>185</v>
      </c>
      <c r="L1481" s="13" t="s">
        <v>24923</v>
      </c>
      <c r="M1481" s="13" t="s">
        <v>185</v>
      </c>
      <c r="N1481" s="13" t="s">
        <v>24924</v>
      </c>
      <c r="O1481" s="13" t="s">
        <v>185</v>
      </c>
      <c r="P1481" s="13" t="s">
        <v>24924</v>
      </c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4"/>
      <c r="AX1481" s="14"/>
      <c r="AY1481" s="14"/>
      <c r="AZ1481" s="14"/>
      <c r="BA1481" s="14"/>
      <c r="BB1481" s="14"/>
      <c r="BC1481" s="14"/>
      <c r="BD1481" s="14"/>
      <c r="BE1481" s="14"/>
      <c r="BF1481" s="14"/>
      <c r="BG1481" s="14"/>
      <c r="BH1481" s="14"/>
      <c r="BI1481" s="14"/>
      <c r="BJ1481" s="14"/>
      <c r="BK1481" s="14"/>
      <c r="BL1481" s="14"/>
      <c r="BM1481" s="14"/>
      <c r="BN1481" s="14"/>
      <c r="BO1481" s="14"/>
      <c r="BP1481" s="14"/>
      <c r="BQ1481" s="14"/>
      <c r="BR1481" s="14"/>
      <c r="BS1481" s="19" t="s">
        <v>204</v>
      </c>
      <c r="BT1481" s="15" t="s">
        <v>205</v>
      </c>
      <c r="BU1481" s="16">
        <v>46078.35186342592</v>
      </c>
      <c r="BV1481" s="19" t="s">
        <v>277</v>
      </c>
      <c r="BW1481" s="18"/>
      <c r="BX1481" s="15" t="s">
        <v>205</v>
      </c>
      <c r="BY1481" s="16">
        <v>46078.35186342592</v>
      </c>
      <c r="BZ1481" s="23" t="s">
        <v>206</v>
      </c>
      <c r="CA1481" s="13" t="s">
        <v>185</v>
      </c>
      <c r="CB1481" s="13" t="s">
        <v>24925</v>
      </c>
      <c r="CC1481" s="14"/>
      <c r="CD1481" s="14"/>
      <c r="CE1481" s="14"/>
      <c r="CF1481" s="14"/>
      <c r="CG1481" s="14"/>
      <c r="CH1481" s="14"/>
      <c r="CI1481" s="14"/>
      <c r="CJ1481" s="14"/>
      <c r="CK1481" s="14"/>
      <c r="CL1481" s="14"/>
      <c r="CM1481" s="14"/>
      <c r="CN1481" s="14"/>
      <c r="CO1481" s="14"/>
      <c r="CP1481" s="14"/>
      <c r="CQ1481" s="14"/>
      <c r="CR1481" s="14"/>
      <c r="CS1481" s="14"/>
      <c r="CT1481" s="14"/>
      <c r="CU1481" s="14"/>
      <c r="CV1481" s="14"/>
      <c r="CW1481" s="14"/>
      <c r="CX1481" s="14"/>
      <c r="CY1481" s="14"/>
      <c r="CZ1481" s="14"/>
      <c r="DA1481" s="14"/>
      <c r="DB1481" s="14"/>
      <c r="DC1481" s="14"/>
      <c r="DD1481" s="14"/>
      <c r="DE1481" s="19" t="s">
        <v>204</v>
      </c>
      <c r="DF1481" s="15" t="s">
        <v>205</v>
      </c>
      <c r="DG1481" s="16">
        <v>46078.59171296296</v>
      </c>
      <c r="DH1481" s="19" t="s">
        <v>277</v>
      </c>
      <c r="DI1481" s="18"/>
      <c r="DJ1481" s="15" t="s">
        <v>205</v>
      </c>
      <c r="DK1481" s="16">
        <v>46078.59171296296</v>
      </c>
      <c r="DL1481" s="23" t="s">
        <v>213</v>
      </c>
      <c r="DM1481" s="14"/>
      <c r="DN1481" s="14"/>
      <c r="DO1481" s="14"/>
      <c r="DP1481" s="14"/>
      <c r="DQ1481" s="14"/>
      <c r="DR1481" s="14"/>
      <c r="DS1481" s="14"/>
      <c r="DT1481" s="14"/>
      <c r="DU1481" s="14"/>
      <c r="DV1481" s="14"/>
      <c r="DW1481" s="14"/>
      <c r="DX1481" s="14"/>
      <c r="DY1481" s="14"/>
      <c r="DZ1481" s="14"/>
      <c r="EA1481" s="14"/>
      <c r="EB1481" s="14"/>
      <c r="EC1481" s="14"/>
      <c r="ED1481" s="14"/>
      <c r="EE1481" s="14"/>
      <c r="EF1481" s="14"/>
      <c r="EG1481" s="14"/>
      <c r="EH1481" s="14"/>
      <c r="EI1481" s="19" t="s">
        <v>204</v>
      </c>
      <c r="EJ1481" s="19" t="s">
        <v>277</v>
      </c>
      <c r="EK1481" s="18"/>
      <c r="EL1481" s="23" t="s">
        <v>218</v>
      </c>
      <c r="EM1481" s="13" t="s">
        <v>185</v>
      </c>
      <c r="EN1481" s="13" t="s">
        <v>24926</v>
      </c>
      <c r="EO1481" s="14"/>
      <c r="EP1481" s="14"/>
      <c r="EQ1481" s="14"/>
      <c r="ER1481" s="14"/>
      <c r="ES1481" s="14"/>
      <c r="ET1481" s="14"/>
      <c r="EU1481" s="14"/>
      <c r="EV1481" s="14"/>
      <c r="EW1481" s="14"/>
      <c r="EX1481" s="14"/>
      <c r="EY1481" s="14"/>
      <c r="EZ1481" s="14"/>
      <c r="FA1481" s="14"/>
      <c r="FB1481" s="14"/>
      <c r="FC1481" s="14"/>
      <c r="FD1481" s="14"/>
      <c r="FE1481" s="14"/>
      <c r="FF1481" s="14"/>
      <c r="FG1481" s="14"/>
      <c r="FH1481" s="14"/>
      <c r="FI1481" s="19" t="s">
        <v>204</v>
      </c>
      <c r="FJ1481" s="15" t="s">
        <v>205</v>
      </c>
      <c r="FK1481" s="16">
        <v>46092.8912037037</v>
      </c>
      <c r="FL1481" s="14"/>
      <c r="FM1481" s="14"/>
      <c r="FN1481" s="15" t="s">
        <v>223</v>
      </c>
      <c r="FO1481" s="16">
        <v>46092.8912037037</v>
      </c>
      <c r="FP1481" s="13" t="s">
        <v>24926</v>
      </c>
      <c r="FQ1481" s="13" t="s">
        <v>24927</v>
      </c>
      <c r="FR1481" s="13" t="s">
        <v>24928</v>
      </c>
      <c r="FS1481" s="14"/>
      <c r="FT1481" s="14"/>
      <c r="FU1481" s="14" t="str">
        <f t="shared" si="19"/>
        <v>Base de Dados_Images/VS9601.Imagem do Equipamento-.181224.jpg</v>
      </c>
      <c r="FV1481" s="13"/>
      <c r="FW1481" s="13"/>
    </row>
    <row r="1482" ht="15.75" customHeight="1">
      <c r="A1482" s="10" t="s">
        <v>23015</v>
      </c>
      <c r="B1482" s="10" t="s">
        <v>24857</v>
      </c>
      <c r="C1482" s="10" t="s">
        <v>794</v>
      </c>
      <c r="D1482" s="10" t="s">
        <v>24929</v>
      </c>
      <c r="E1482" s="11" t="s">
        <v>24930</v>
      </c>
      <c r="F1482" s="23" t="s">
        <v>184</v>
      </c>
      <c r="G1482" s="13" t="s">
        <v>185</v>
      </c>
      <c r="H1482" s="13" t="s">
        <v>24931</v>
      </c>
      <c r="I1482" s="13" t="s">
        <v>185</v>
      </c>
      <c r="J1482" s="13" t="s">
        <v>24932</v>
      </c>
      <c r="K1482" s="13" t="s">
        <v>185</v>
      </c>
      <c r="L1482" s="13" t="s">
        <v>24932</v>
      </c>
      <c r="M1482" s="13" t="s">
        <v>185</v>
      </c>
      <c r="N1482" s="13" t="s">
        <v>24933</v>
      </c>
      <c r="O1482" s="13" t="s">
        <v>185</v>
      </c>
      <c r="P1482" s="13" t="s">
        <v>24934</v>
      </c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4"/>
      <c r="AX1482" s="14"/>
      <c r="AY1482" s="14"/>
      <c r="AZ1482" s="14"/>
      <c r="BA1482" s="14"/>
      <c r="BB1482" s="14"/>
      <c r="BC1482" s="14"/>
      <c r="BD1482" s="14"/>
      <c r="BE1482" s="14"/>
      <c r="BF1482" s="14"/>
      <c r="BG1482" s="14"/>
      <c r="BH1482" s="14"/>
      <c r="BI1482" s="14"/>
      <c r="BJ1482" s="14"/>
      <c r="BK1482" s="14"/>
      <c r="BL1482" s="14"/>
      <c r="BM1482" s="14"/>
      <c r="BN1482" s="14"/>
      <c r="BO1482" s="14"/>
      <c r="BP1482" s="14"/>
      <c r="BQ1482" s="14"/>
      <c r="BR1482" s="14"/>
      <c r="BS1482" s="19" t="s">
        <v>204</v>
      </c>
      <c r="BT1482" s="15" t="s">
        <v>205</v>
      </c>
      <c r="BU1482" s="16">
        <v>46078.35196759259</v>
      </c>
      <c r="BV1482" s="19" t="s">
        <v>277</v>
      </c>
      <c r="BW1482" s="18"/>
      <c r="BX1482" s="15" t="s">
        <v>205</v>
      </c>
      <c r="BY1482" s="16">
        <v>46078.35196759259</v>
      </c>
      <c r="BZ1482" s="23" t="s">
        <v>206</v>
      </c>
      <c r="CA1482" s="13" t="s">
        <v>185</v>
      </c>
      <c r="CB1482" s="13" t="s">
        <v>24935</v>
      </c>
      <c r="CC1482" s="14"/>
      <c r="CD1482" s="14"/>
      <c r="CE1482" s="14"/>
      <c r="CF1482" s="14"/>
      <c r="CG1482" s="14"/>
      <c r="CH1482" s="14"/>
      <c r="CI1482" s="14"/>
      <c r="CJ1482" s="14"/>
      <c r="CK1482" s="14"/>
      <c r="CL1482" s="14"/>
      <c r="CM1482" s="14"/>
      <c r="CN1482" s="14"/>
      <c r="CO1482" s="14"/>
      <c r="CP1482" s="14"/>
      <c r="CQ1482" s="14"/>
      <c r="CR1482" s="14"/>
      <c r="CS1482" s="14"/>
      <c r="CT1482" s="14"/>
      <c r="CU1482" s="14"/>
      <c r="CV1482" s="14"/>
      <c r="CW1482" s="14"/>
      <c r="CX1482" s="14"/>
      <c r="CY1482" s="14"/>
      <c r="CZ1482" s="14"/>
      <c r="DA1482" s="14"/>
      <c r="DB1482" s="14"/>
      <c r="DC1482" s="14"/>
      <c r="DD1482" s="14"/>
      <c r="DE1482" s="19" t="s">
        <v>204</v>
      </c>
      <c r="DF1482" s="15" t="s">
        <v>205</v>
      </c>
      <c r="DG1482" s="16">
        <v>46078.591782407406</v>
      </c>
      <c r="DH1482" s="19" t="s">
        <v>277</v>
      </c>
      <c r="DI1482" s="18"/>
      <c r="DJ1482" s="15" t="s">
        <v>205</v>
      </c>
      <c r="DK1482" s="16">
        <v>46078.591782407406</v>
      </c>
      <c r="DL1482" s="23" t="s">
        <v>213</v>
      </c>
      <c r="DM1482" s="14"/>
      <c r="DN1482" s="14"/>
      <c r="DO1482" s="14"/>
      <c r="DP1482" s="14"/>
      <c r="DQ1482" s="14"/>
      <c r="DR1482" s="14"/>
      <c r="DS1482" s="14"/>
      <c r="DT1482" s="14"/>
      <c r="DU1482" s="14"/>
      <c r="DV1482" s="14"/>
      <c r="DW1482" s="14"/>
      <c r="DX1482" s="14"/>
      <c r="DY1482" s="14"/>
      <c r="DZ1482" s="14"/>
      <c r="EA1482" s="14"/>
      <c r="EB1482" s="14"/>
      <c r="EC1482" s="14"/>
      <c r="ED1482" s="14"/>
      <c r="EE1482" s="14"/>
      <c r="EF1482" s="14"/>
      <c r="EG1482" s="14"/>
      <c r="EH1482" s="14"/>
      <c r="EI1482" s="19" t="s">
        <v>204</v>
      </c>
      <c r="EJ1482" s="19" t="s">
        <v>277</v>
      </c>
      <c r="EK1482" s="18"/>
      <c r="EL1482" s="23" t="s">
        <v>218</v>
      </c>
      <c r="EM1482" s="13" t="s">
        <v>185</v>
      </c>
      <c r="EN1482" s="13" t="s">
        <v>24936</v>
      </c>
      <c r="EO1482" s="14"/>
      <c r="EP1482" s="14"/>
      <c r="EQ1482" s="14"/>
      <c r="ER1482" s="14"/>
      <c r="ES1482" s="14"/>
      <c r="ET1482" s="14"/>
      <c r="EU1482" s="14"/>
      <c r="EV1482" s="14"/>
      <c r="EW1482" s="14"/>
      <c r="EX1482" s="14"/>
      <c r="EY1482" s="14"/>
      <c r="EZ1482" s="14"/>
      <c r="FA1482" s="14"/>
      <c r="FB1482" s="14"/>
      <c r="FC1482" s="14"/>
      <c r="FD1482" s="14"/>
      <c r="FE1482" s="14"/>
      <c r="FF1482" s="14"/>
      <c r="FG1482" s="14"/>
      <c r="FH1482" s="14"/>
      <c r="FI1482" s="19" t="s">
        <v>204</v>
      </c>
      <c r="FJ1482" s="15" t="s">
        <v>205</v>
      </c>
      <c r="FK1482" s="16">
        <v>46092.891331018516</v>
      </c>
      <c r="FL1482" s="14"/>
      <c r="FM1482" s="14"/>
      <c r="FN1482" s="15" t="s">
        <v>223</v>
      </c>
      <c r="FO1482" s="16">
        <v>46092.891331018516</v>
      </c>
      <c r="FP1482" s="13" t="s">
        <v>24936</v>
      </c>
      <c r="FQ1482" s="13" t="s">
        <v>24937</v>
      </c>
      <c r="FR1482" s="13" t="s">
        <v>24938</v>
      </c>
      <c r="FS1482" s="14"/>
      <c r="FT1482" s="14"/>
      <c r="FU1482" s="14" t="str">
        <f t="shared" si="19"/>
        <v>Base de Dados_Images/VS9701.Imagem do Equipamento-.182300.jpg</v>
      </c>
      <c r="FV1482" s="13"/>
      <c r="FW1482" s="13"/>
    </row>
    <row r="1483" ht="15.75" customHeight="1">
      <c r="A1483" s="10" t="s">
        <v>23015</v>
      </c>
      <c r="B1483" s="10" t="s">
        <v>24857</v>
      </c>
      <c r="C1483" s="10" t="s">
        <v>794</v>
      </c>
      <c r="D1483" s="10" t="s">
        <v>24939</v>
      </c>
      <c r="E1483" s="11" t="s">
        <v>24940</v>
      </c>
      <c r="F1483" s="23" t="s">
        <v>184</v>
      </c>
      <c r="G1483" s="13" t="s">
        <v>185</v>
      </c>
      <c r="H1483" s="13" t="s">
        <v>24941</v>
      </c>
      <c r="I1483" s="13" t="s">
        <v>185</v>
      </c>
      <c r="J1483" s="13" t="s">
        <v>24942</v>
      </c>
      <c r="K1483" s="13" t="s">
        <v>185</v>
      </c>
      <c r="L1483" s="13" t="s">
        <v>24942</v>
      </c>
      <c r="M1483" s="13" t="s">
        <v>185</v>
      </c>
      <c r="N1483" s="13" t="s">
        <v>24943</v>
      </c>
      <c r="O1483" s="13" t="s">
        <v>185</v>
      </c>
      <c r="P1483" s="13" t="s">
        <v>24943</v>
      </c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4"/>
      <c r="AX1483" s="14"/>
      <c r="AY1483" s="14"/>
      <c r="AZ1483" s="14"/>
      <c r="BA1483" s="14"/>
      <c r="BB1483" s="14"/>
      <c r="BC1483" s="14"/>
      <c r="BD1483" s="14"/>
      <c r="BE1483" s="14"/>
      <c r="BF1483" s="14"/>
      <c r="BG1483" s="14"/>
      <c r="BH1483" s="14"/>
      <c r="BI1483" s="14"/>
      <c r="BJ1483" s="14"/>
      <c r="BK1483" s="14"/>
      <c r="BL1483" s="14"/>
      <c r="BM1483" s="14"/>
      <c r="BN1483" s="14"/>
      <c r="BO1483" s="14"/>
      <c r="BP1483" s="14"/>
      <c r="BQ1483" s="14"/>
      <c r="BR1483" s="14"/>
      <c r="BS1483" s="19" t="s">
        <v>204</v>
      </c>
      <c r="BT1483" s="15" t="s">
        <v>205</v>
      </c>
      <c r="BU1483" s="16">
        <v>46078.35207175926</v>
      </c>
      <c r="BV1483" s="19" t="s">
        <v>277</v>
      </c>
      <c r="BW1483" s="18"/>
      <c r="BX1483" s="15" t="s">
        <v>205</v>
      </c>
      <c r="BY1483" s="16">
        <v>46078.35207175926</v>
      </c>
      <c r="BZ1483" s="23" t="s">
        <v>206</v>
      </c>
      <c r="CA1483" s="13" t="s">
        <v>185</v>
      </c>
      <c r="CB1483" s="13" t="s">
        <v>24944</v>
      </c>
      <c r="CC1483" s="14"/>
      <c r="CD1483" s="14"/>
      <c r="CE1483" s="14"/>
      <c r="CF1483" s="14"/>
      <c r="CG1483" s="14"/>
      <c r="CH1483" s="14"/>
      <c r="CI1483" s="14"/>
      <c r="CJ1483" s="14"/>
      <c r="CK1483" s="14"/>
      <c r="CL1483" s="14"/>
      <c r="CM1483" s="14"/>
      <c r="CN1483" s="14"/>
      <c r="CO1483" s="14"/>
      <c r="CP1483" s="14"/>
      <c r="CQ1483" s="14"/>
      <c r="CR1483" s="14"/>
      <c r="CS1483" s="14"/>
      <c r="CT1483" s="14"/>
      <c r="CU1483" s="14"/>
      <c r="CV1483" s="14"/>
      <c r="CW1483" s="14"/>
      <c r="CX1483" s="14"/>
      <c r="CY1483" s="14"/>
      <c r="CZ1483" s="14"/>
      <c r="DA1483" s="14"/>
      <c r="DB1483" s="14"/>
      <c r="DC1483" s="14"/>
      <c r="DD1483" s="14"/>
      <c r="DE1483" s="19" t="s">
        <v>204</v>
      </c>
      <c r="DF1483" s="15" t="s">
        <v>205</v>
      </c>
      <c r="DG1483" s="16">
        <v>46078.59186342593</v>
      </c>
      <c r="DH1483" s="19" t="s">
        <v>277</v>
      </c>
      <c r="DI1483" s="18"/>
      <c r="DJ1483" s="15" t="s">
        <v>205</v>
      </c>
      <c r="DK1483" s="16">
        <v>46078.59186342593</v>
      </c>
      <c r="DL1483" s="23" t="s">
        <v>213</v>
      </c>
      <c r="DM1483" s="14"/>
      <c r="DN1483" s="14"/>
      <c r="DO1483" s="14"/>
      <c r="DP1483" s="14"/>
      <c r="DQ1483" s="14"/>
      <c r="DR1483" s="14"/>
      <c r="DS1483" s="14"/>
      <c r="DT1483" s="14"/>
      <c r="DU1483" s="14"/>
      <c r="DV1483" s="14"/>
      <c r="DW1483" s="14"/>
      <c r="DX1483" s="14"/>
      <c r="DY1483" s="14"/>
      <c r="DZ1483" s="14"/>
      <c r="EA1483" s="14"/>
      <c r="EB1483" s="14"/>
      <c r="EC1483" s="14"/>
      <c r="ED1483" s="14"/>
      <c r="EE1483" s="14"/>
      <c r="EF1483" s="14"/>
      <c r="EG1483" s="14"/>
      <c r="EH1483" s="14"/>
      <c r="EI1483" s="19" t="s">
        <v>204</v>
      </c>
      <c r="EJ1483" s="19" t="s">
        <v>277</v>
      </c>
      <c r="EK1483" s="18"/>
      <c r="EL1483" s="23" t="s">
        <v>218</v>
      </c>
      <c r="EM1483" s="13" t="s">
        <v>185</v>
      </c>
      <c r="EN1483" s="13" t="s">
        <v>24945</v>
      </c>
      <c r="EO1483" s="14"/>
      <c r="EP1483" s="14"/>
      <c r="EQ1483" s="14"/>
      <c r="ER1483" s="14"/>
      <c r="ES1483" s="14"/>
      <c r="ET1483" s="14"/>
      <c r="EU1483" s="14"/>
      <c r="EV1483" s="14"/>
      <c r="EW1483" s="14"/>
      <c r="EX1483" s="14"/>
      <c r="EY1483" s="14"/>
      <c r="EZ1483" s="14"/>
      <c r="FA1483" s="14"/>
      <c r="FB1483" s="14"/>
      <c r="FC1483" s="14"/>
      <c r="FD1483" s="14"/>
      <c r="FE1483" s="14"/>
      <c r="FF1483" s="14"/>
      <c r="FG1483" s="14"/>
      <c r="FH1483" s="14"/>
      <c r="FI1483" s="19" t="s">
        <v>204</v>
      </c>
      <c r="FJ1483" s="15" t="s">
        <v>205</v>
      </c>
      <c r="FK1483" s="16">
        <v>46092.89144675926</v>
      </c>
      <c r="FL1483" s="14"/>
      <c r="FM1483" s="14"/>
      <c r="FN1483" s="15" t="s">
        <v>223</v>
      </c>
      <c r="FO1483" s="16">
        <v>46092.89144675926</v>
      </c>
      <c r="FP1483" s="13" t="s">
        <v>24945</v>
      </c>
      <c r="FQ1483" s="13" t="s">
        <v>24946</v>
      </c>
      <c r="FR1483" s="13" t="s">
        <v>24947</v>
      </c>
      <c r="FS1483" s="14"/>
      <c r="FT1483" s="14"/>
      <c r="FU1483" s="14" t="str">
        <f t="shared" si="19"/>
        <v>Base de Dados_Images/VS9702.Imagem do Equipamento-.181926.jpg</v>
      </c>
      <c r="FV1483" s="20"/>
      <c r="FW1483" s="20"/>
    </row>
    <row r="1484" ht="15.75" customHeight="1">
      <c r="A1484" s="10" t="s">
        <v>23015</v>
      </c>
      <c r="B1484" s="10" t="s">
        <v>24857</v>
      </c>
      <c r="C1484" s="10" t="s">
        <v>794</v>
      </c>
      <c r="D1484" s="10" t="s">
        <v>24948</v>
      </c>
      <c r="E1484" s="11" t="s">
        <v>24949</v>
      </c>
      <c r="F1484" s="23" t="s">
        <v>184</v>
      </c>
      <c r="G1484" s="13" t="s">
        <v>185</v>
      </c>
      <c r="H1484" s="13" t="s">
        <v>24950</v>
      </c>
      <c r="I1484" s="13" t="s">
        <v>185</v>
      </c>
      <c r="J1484" s="13" t="s">
        <v>24950</v>
      </c>
      <c r="K1484" s="13" t="s">
        <v>185</v>
      </c>
      <c r="L1484" s="13" t="s">
        <v>24951</v>
      </c>
      <c r="M1484" s="13" t="s">
        <v>185</v>
      </c>
      <c r="N1484" s="13" t="s">
        <v>24951</v>
      </c>
      <c r="O1484" s="13" t="s">
        <v>185</v>
      </c>
      <c r="P1484" s="13" t="s">
        <v>24952</v>
      </c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4"/>
      <c r="AX1484" s="14"/>
      <c r="AY1484" s="14"/>
      <c r="AZ1484" s="14"/>
      <c r="BA1484" s="14"/>
      <c r="BB1484" s="14"/>
      <c r="BC1484" s="14"/>
      <c r="BD1484" s="14"/>
      <c r="BE1484" s="14"/>
      <c r="BF1484" s="14"/>
      <c r="BG1484" s="14"/>
      <c r="BH1484" s="14"/>
      <c r="BI1484" s="14"/>
      <c r="BJ1484" s="14"/>
      <c r="BK1484" s="14"/>
      <c r="BL1484" s="14"/>
      <c r="BM1484" s="14"/>
      <c r="BN1484" s="14"/>
      <c r="BO1484" s="14"/>
      <c r="BP1484" s="14"/>
      <c r="BQ1484" s="14"/>
      <c r="BR1484" s="14"/>
      <c r="BS1484" s="19" t="s">
        <v>204</v>
      </c>
      <c r="BT1484" s="15" t="s">
        <v>205</v>
      </c>
      <c r="BU1484" s="16">
        <v>46078.35219907408</v>
      </c>
      <c r="BV1484" s="19" t="s">
        <v>277</v>
      </c>
      <c r="BW1484" s="18"/>
      <c r="BX1484" s="15" t="s">
        <v>205</v>
      </c>
      <c r="BY1484" s="16">
        <v>46078.35219907408</v>
      </c>
      <c r="BZ1484" s="23" t="s">
        <v>206</v>
      </c>
      <c r="CA1484" s="13" t="s">
        <v>185</v>
      </c>
      <c r="CB1484" s="13" t="s">
        <v>24953</v>
      </c>
      <c r="CC1484" s="14"/>
      <c r="CD1484" s="14"/>
      <c r="CE1484" s="14"/>
      <c r="CF1484" s="14"/>
      <c r="CG1484" s="14"/>
      <c r="CH1484" s="14"/>
      <c r="CI1484" s="14"/>
      <c r="CJ1484" s="14"/>
      <c r="CK1484" s="14"/>
      <c r="CL1484" s="14"/>
      <c r="CM1484" s="14"/>
      <c r="CN1484" s="14"/>
      <c r="CO1484" s="14"/>
      <c r="CP1484" s="14"/>
      <c r="CQ1484" s="14"/>
      <c r="CR1484" s="14"/>
      <c r="CS1484" s="14"/>
      <c r="CT1484" s="14"/>
      <c r="CU1484" s="14"/>
      <c r="CV1484" s="14"/>
      <c r="CW1484" s="14"/>
      <c r="CX1484" s="14"/>
      <c r="CY1484" s="14"/>
      <c r="CZ1484" s="14"/>
      <c r="DA1484" s="14"/>
      <c r="DB1484" s="14"/>
      <c r="DC1484" s="14"/>
      <c r="DD1484" s="14"/>
      <c r="DE1484" s="19" t="s">
        <v>204</v>
      </c>
      <c r="DF1484" s="15" t="s">
        <v>205</v>
      </c>
      <c r="DG1484" s="16">
        <v>46078.592094907406</v>
      </c>
      <c r="DH1484" s="19" t="s">
        <v>277</v>
      </c>
      <c r="DI1484" s="18"/>
      <c r="DJ1484" s="15" t="s">
        <v>205</v>
      </c>
      <c r="DK1484" s="16">
        <v>46078.592094907406</v>
      </c>
      <c r="DL1484" s="23" t="s">
        <v>213</v>
      </c>
      <c r="DM1484" s="14"/>
      <c r="DN1484" s="14"/>
      <c r="DO1484" s="14"/>
      <c r="DP1484" s="14"/>
      <c r="DQ1484" s="14"/>
      <c r="DR1484" s="14"/>
      <c r="DS1484" s="14"/>
      <c r="DT1484" s="14"/>
      <c r="DU1484" s="14"/>
      <c r="DV1484" s="14"/>
      <c r="DW1484" s="14"/>
      <c r="DX1484" s="14"/>
      <c r="DY1484" s="14"/>
      <c r="DZ1484" s="14"/>
      <c r="EA1484" s="14"/>
      <c r="EB1484" s="14"/>
      <c r="EC1484" s="14"/>
      <c r="ED1484" s="14"/>
      <c r="EE1484" s="14"/>
      <c r="EF1484" s="14"/>
      <c r="EG1484" s="14"/>
      <c r="EH1484" s="14"/>
      <c r="EI1484" s="19" t="s">
        <v>204</v>
      </c>
      <c r="EJ1484" s="19" t="s">
        <v>277</v>
      </c>
      <c r="EK1484" s="18"/>
      <c r="EL1484" s="23" t="s">
        <v>218</v>
      </c>
      <c r="EM1484" s="13" t="s">
        <v>185</v>
      </c>
      <c r="EN1484" s="13" t="s">
        <v>24954</v>
      </c>
      <c r="EO1484" s="14"/>
      <c r="EP1484" s="14"/>
      <c r="EQ1484" s="14"/>
      <c r="ER1484" s="14"/>
      <c r="ES1484" s="14"/>
      <c r="ET1484" s="14"/>
      <c r="EU1484" s="14"/>
      <c r="EV1484" s="14"/>
      <c r="EW1484" s="14"/>
      <c r="EX1484" s="14"/>
      <c r="EY1484" s="14"/>
      <c r="EZ1484" s="14"/>
      <c r="FA1484" s="14"/>
      <c r="FB1484" s="14"/>
      <c r="FC1484" s="14"/>
      <c r="FD1484" s="14"/>
      <c r="FE1484" s="14"/>
      <c r="FF1484" s="14"/>
      <c r="FG1484" s="14"/>
      <c r="FH1484" s="14"/>
      <c r="FI1484" s="19" t="s">
        <v>204</v>
      </c>
      <c r="FJ1484" s="15" t="s">
        <v>205</v>
      </c>
      <c r="FK1484" s="16">
        <v>46092.8915625</v>
      </c>
      <c r="FL1484" s="14"/>
      <c r="FM1484" s="14"/>
      <c r="FN1484" s="15" t="s">
        <v>223</v>
      </c>
      <c r="FO1484" s="16">
        <v>46092.8915625</v>
      </c>
      <c r="FP1484" s="13" t="s">
        <v>24954</v>
      </c>
      <c r="FQ1484" s="13" t="s">
        <v>24955</v>
      </c>
      <c r="FR1484" s="13" t="s">
        <v>24956</v>
      </c>
      <c r="FS1484" s="14"/>
      <c r="FT1484" s="14"/>
      <c r="FU1484" s="14" t="str">
        <f t="shared" si="19"/>
        <v>Base de Dados_Images/VS9703.Imagem do Equipamento-.153832.jpg</v>
      </c>
      <c r="FV1484" s="20"/>
      <c r="FW1484" s="20"/>
    </row>
    <row r="1485" ht="15.75" customHeight="1">
      <c r="A1485" s="10" t="s">
        <v>23015</v>
      </c>
      <c r="B1485" s="10" t="s">
        <v>24857</v>
      </c>
      <c r="C1485" s="10" t="s">
        <v>794</v>
      </c>
      <c r="D1485" s="10" t="s">
        <v>24957</v>
      </c>
      <c r="E1485" s="11" t="s">
        <v>24958</v>
      </c>
      <c r="F1485" s="23" t="s">
        <v>184</v>
      </c>
      <c r="G1485" s="13" t="s">
        <v>185</v>
      </c>
      <c r="H1485" s="13" t="s">
        <v>24959</v>
      </c>
      <c r="I1485" s="13" t="s">
        <v>185</v>
      </c>
      <c r="J1485" s="13" t="s">
        <v>24959</v>
      </c>
      <c r="K1485" s="13" t="s">
        <v>185</v>
      </c>
      <c r="L1485" s="13" t="s">
        <v>24960</v>
      </c>
      <c r="M1485" s="13" t="s">
        <v>185</v>
      </c>
      <c r="N1485" s="13" t="s">
        <v>24960</v>
      </c>
      <c r="O1485" s="13" t="s">
        <v>185</v>
      </c>
      <c r="P1485" s="13" t="s">
        <v>24960</v>
      </c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4"/>
      <c r="AX1485" s="14"/>
      <c r="AY1485" s="14"/>
      <c r="AZ1485" s="14"/>
      <c r="BA1485" s="14"/>
      <c r="BB1485" s="14"/>
      <c r="BC1485" s="14"/>
      <c r="BD1485" s="14"/>
      <c r="BE1485" s="14"/>
      <c r="BF1485" s="14"/>
      <c r="BG1485" s="14"/>
      <c r="BH1485" s="14"/>
      <c r="BI1485" s="14"/>
      <c r="BJ1485" s="14"/>
      <c r="BK1485" s="14"/>
      <c r="BL1485" s="14"/>
      <c r="BM1485" s="14"/>
      <c r="BN1485" s="14"/>
      <c r="BO1485" s="14"/>
      <c r="BP1485" s="14"/>
      <c r="BQ1485" s="14"/>
      <c r="BR1485" s="14"/>
      <c r="BS1485" s="19" t="s">
        <v>204</v>
      </c>
      <c r="BT1485" s="15" t="s">
        <v>205</v>
      </c>
      <c r="BU1485" s="16">
        <v>46078.352314814816</v>
      </c>
      <c r="BV1485" s="19" t="s">
        <v>277</v>
      </c>
      <c r="BW1485" s="18"/>
      <c r="BX1485" s="15" t="s">
        <v>205</v>
      </c>
      <c r="BY1485" s="16">
        <v>46078.352314814816</v>
      </c>
      <c r="BZ1485" s="23" t="s">
        <v>206</v>
      </c>
      <c r="CA1485" s="13" t="s">
        <v>185</v>
      </c>
      <c r="CB1485" s="13" t="s">
        <v>24961</v>
      </c>
      <c r="CC1485" s="14"/>
      <c r="CD1485" s="14"/>
      <c r="CE1485" s="14"/>
      <c r="CF1485" s="14"/>
      <c r="CG1485" s="14"/>
      <c r="CH1485" s="14"/>
      <c r="CI1485" s="14"/>
      <c r="CJ1485" s="14"/>
      <c r="CK1485" s="14"/>
      <c r="CL1485" s="14"/>
      <c r="CM1485" s="14"/>
      <c r="CN1485" s="14"/>
      <c r="CO1485" s="14"/>
      <c r="CP1485" s="14"/>
      <c r="CQ1485" s="14"/>
      <c r="CR1485" s="14"/>
      <c r="CS1485" s="14"/>
      <c r="CT1485" s="14"/>
      <c r="CU1485" s="14"/>
      <c r="CV1485" s="14"/>
      <c r="CW1485" s="14"/>
      <c r="CX1485" s="14"/>
      <c r="CY1485" s="14"/>
      <c r="CZ1485" s="14"/>
      <c r="DA1485" s="14"/>
      <c r="DB1485" s="14"/>
      <c r="DC1485" s="14"/>
      <c r="DD1485" s="14"/>
      <c r="DE1485" s="19" t="s">
        <v>204</v>
      </c>
      <c r="DF1485" s="15" t="s">
        <v>205</v>
      </c>
      <c r="DG1485" s="16">
        <v>46078.592199074075</v>
      </c>
      <c r="DH1485" s="19" t="s">
        <v>277</v>
      </c>
      <c r="DI1485" s="18"/>
      <c r="DJ1485" s="15" t="s">
        <v>205</v>
      </c>
      <c r="DK1485" s="16">
        <v>46078.592199074075</v>
      </c>
      <c r="DL1485" s="23" t="s">
        <v>213</v>
      </c>
      <c r="DM1485" s="14"/>
      <c r="DN1485" s="14"/>
      <c r="DO1485" s="14"/>
      <c r="DP1485" s="14"/>
      <c r="DQ1485" s="14"/>
      <c r="DR1485" s="14"/>
      <c r="DS1485" s="14"/>
      <c r="DT1485" s="14"/>
      <c r="DU1485" s="14"/>
      <c r="DV1485" s="14"/>
      <c r="DW1485" s="14"/>
      <c r="DX1485" s="14"/>
      <c r="DY1485" s="14"/>
      <c r="DZ1485" s="14"/>
      <c r="EA1485" s="14"/>
      <c r="EB1485" s="14"/>
      <c r="EC1485" s="14"/>
      <c r="ED1485" s="14"/>
      <c r="EE1485" s="14"/>
      <c r="EF1485" s="14"/>
      <c r="EG1485" s="14"/>
      <c r="EH1485" s="14"/>
      <c r="EI1485" s="19" t="s">
        <v>204</v>
      </c>
      <c r="EJ1485" s="19" t="s">
        <v>277</v>
      </c>
      <c r="EK1485" s="18"/>
      <c r="EL1485" s="23" t="s">
        <v>218</v>
      </c>
      <c r="EM1485" s="13" t="s">
        <v>185</v>
      </c>
      <c r="EN1485" s="13" t="s">
        <v>24962</v>
      </c>
      <c r="EO1485" s="14"/>
      <c r="EP1485" s="14"/>
      <c r="EQ1485" s="14"/>
      <c r="ER1485" s="14"/>
      <c r="ES1485" s="14"/>
      <c r="ET1485" s="14"/>
      <c r="EU1485" s="14"/>
      <c r="EV1485" s="14"/>
      <c r="EW1485" s="14"/>
      <c r="EX1485" s="14"/>
      <c r="EY1485" s="14"/>
      <c r="EZ1485" s="14"/>
      <c r="FA1485" s="14"/>
      <c r="FB1485" s="14"/>
      <c r="FC1485" s="14"/>
      <c r="FD1485" s="14"/>
      <c r="FE1485" s="14"/>
      <c r="FF1485" s="14"/>
      <c r="FG1485" s="14"/>
      <c r="FH1485" s="14"/>
      <c r="FI1485" s="19" t="s">
        <v>204</v>
      </c>
      <c r="FJ1485" s="15" t="s">
        <v>205</v>
      </c>
      <c r="FK1485" s="16">
        <v>46092.89171296296</v>
      </c>
      <c r="FL1485" s="14"/>
      <c r="FM1485" s="14"/>
      <c r="FN1485" s="15" t="s">
        <v>223</v>
      </c>
      <c r="FO1485" s="16">
        <v>46092.89171296296</v>
      </c>
      <c r="FP1485" s="13" t="s">
        <v>24962</v>
      </c>
      <c r="FQ1485" s="13" t="s">
        <v>24963</v>
      </c>
      <c r="FR1485" s="13" t="s">
        <v>24964</v>
      </c>
      <c r="FS1485" s="14"/>
      <c r="FT1485" s="14"/>
      <c r="FU1485" s="14" t="str">
        <f t="shared" si="19"/>
        <v>Base de Dados_Images/VS9704.Imagem do Equipamento-.182006.jpg</v>
      </c>
      <c r="FV1485" s="13"/>
      <c r="FW1485" s="13"/>
    </row>
    <row r="1486" ht="15.75" customHeight="1">
      <c r="A1486" s="10" t="s">
        <v>23015</v>
      </c>
      <c r="B1486" s="10" t="s">
        <v>24857</v>
      </c>
      <c r="C1486" s="10" t="s">
        <v>794</v>
      </c>
      <c r="D1486" s="10" t="s">
        <v>24965</v>
      </c>
      <c r="E1486" s="11" t="s">
        <v>24966</v>
      </c>
      <c r="F1486" s="23" t="s">
        <v>184</v>
      </c>
      <c r="G1486" s="13" t="s">
        <v>185</v>
      </c>
      <c r="H1486" s="13" t="s">
        <v>24967</v>
      </c>
      <c r="I1486" s="13" t="s">
        <v>185</v>
      </c>
      <c r="J1486" s="13" t="s">
        <v>24968</v>
      </c>
      <c r="K1486" s="13" t="s">
        <v>185</v>
      </c>
      <c r="L1486" s="13" t="s">
        <v>24968</v>
      </c>
      <c r="M1486" s="13" t="s">
        <v>185</v>
      </c>
      <c r="N1486" s="13" t="s">
        <v>24968</v>
      </c>
      <c r="O1486" s="13" t="s">
        <v>185</v>
      </c>
      <c r="P1486" s="13" t="s">
        <v>24969</v>
      </c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4"/>
      <c r="AX1486" s="14"/>
      <c r="AY1486" s="14"/>
      <c r="AZ1486" s="14"/>
      <c r="BA1486" s="14"/>
      <c r="BB1486" s="14"/>
      <c r="BC1486" s="14"/>
      <c r="BD1486" s="14"/>
      <c r="BE1486" s="14"/>
      <c r="BF1486" s="14"/>
      <c r="BG1486" s="14"/>
      <c r="BH1486" s="14"/>
      <c r="BI1486" s="14"/>
      <c r="BJ1486" s="14"/>
      <c r="BK1486" s="14"/>
      <c r="BL1486" s="14"/>
      <c r="BM1486" s="14"/>
      <c r="BN1486" s="14"/>
      <c r="BO1486" s="14"/>
      <c r="BP1486" s="14"/>
      <c r="BQ1486" s="14"/>
      <c r="BR1486" s="14"/>
      <c r="BS1486" s="19" t="s">
        <v>204</v>
      </c>
      <c r="BT1486" s="15" t="s">
        <v>205</v>
      </c>
      <c r="BU1486" s="16">
        <v>46078.3524537037</v>
      </c>
      <c r="BV1486" s="19" t="s">
        <v>277</v>
      </c>
      <c r="BW1486" s="18"/>
      <c r="BX1486" s="15" t="s">
        <v>205</v>
      </c>
      <c r="BY1486" s="16">
        <v>46078.3524537037</v>
      </c>
      <c r="BZ1486" s="23" t="s">
        <v>206</v>
      </c>
      <c r="CA1486" s="13" t="s">
        <v>185</v>
      </c>
      <c r="CB1486" s="13" t="s">
        <v>24970</v>
      </c>
      <c r="CC1486" s="14"/>
      <c r="CD1486" s="14"/>
      <c r="CE1486" s="14"/>
      <c r="CF1486" s="14"/>
      <c r="CG1486" s="14"/>
      <c r="CH1486" s="14"/>
      <c r="CI1486" s="14"/>
      <c r="CJ1486" s="14"/>
      <c r="CK1486" s="14"/>
      <c r="CL1486" s="14"/>
      <c r="CM1486" s="14"/>
      <c r="CN1486" s="14"/>
      <c r="CO1486" s="14"/>
      <c r="CP1486" s="14"/>
      <c r="CQ1486" s="14"/>
      <c r="CR1486" s="14"/>
      <c r="CS1486" s="14"/>
      <c r="CT1486" s="14"/>
      <c r="CU1486" s="14"/>
      <c r="CV1486" s="14"/>
      <c r="CW1486" s="14"/>
      <c r="CX1486" s="14"/>
      <c r="CY1486" s="14"/>
      <c r="CZ1486" s="14"/>
      <c r="DA1486" s="14"/>
      <c r="DB1486" s="14"/>
      <c r="DC1486" s="14"/>
      <c r="DD1486" s="14"/>
      <c r="DE1486" s="19" t="s">
        <v>204</v>
      </c>
      <c r="DF1486" s="15" t="s">
        <v>205</v>
      </c>
      <c r="DG1486" s="16">
        <v>46078.59228009259</v>
      </c>
      <c r="DH1486" s="19" t="s">
        <v>277</v>
      </c>
      <c r="DI1486" s="18"/>
      <c r="DJ1486" s="15" t="s">
        <v>205</v>
      </c>
      <c r="DK1486" s="16">
        <v>46078.59228009259</v>
      </c>
      <c r="DL1486" s="23" t="s">
        <v>213</v>
      </c>
      <c r="DM1486" s="14"/>
      <c r="DN1486" s="14"/>
      <c r="DO1486" s="14"/>
      <c r="DP1486" s="14"/>
      <c r="DQ1486" s="14"/>
      <c r="DR1486" s="14"/>
      <c r="DS1486" s="14"/>
      <c r="DT1486" s="14"/>
      <c r="DU1486" s="14"/>
      <c r="DV1486" s="14"/>
      <c r="DW1486" s="14"/>
      <c r="DX1486" s="14"/>
      <c r="DY1486" s="14"/>
      <c r="DZ1486" s="14"/>
      <c r="EA1486" s="14"/>
      <c r="EB1486" s="14"/>
      <c r="EC1486" s="14"/>
      <c r="ED1486" s="14"/>
      <c r="EE1486" s="14"/>
      <c r="EF1486" s="14"/>
      <c r="EG1486" s="14"/>
      <c r="EH1486" s="14"/>
      <c r="EI1486" s="19" t="s">
        <v>204</v>
      </c>
      <c r="EJ1486" s="19" t="s">
        <v>277</v>
      </c>
      <c r="EK1486" s="18"/>
      <c r="EL1486" s="23" t="s">
        <v>218</v>
      </c>
      <c r="EM1486" s="13" t="s">
        <v>185</v>
      </c>
      <c r="EN1486" s="13" t="s">
        <v>24971</v>
      </c>
      <c r="EO1486" s="14"/>
      <c r="EP1486" s="14"/>
      <c r="EQ1486" s="14"/>
      <c r="ER1486" s="14"/>
      <c r="ES1486" s="14"/>
      <c r="ET1486" s="14"/>
      <c r="EU1486" s="14"/>
      <c r="EV1486" s="14"/>
      <c r="EW1486" s="14"/>
      <c r="EX1486" s="14"/>
      <c r="EY1486" s="14"/>
      <c r="EZ1486" s="14"/>
      <c r="FA1486" s="14"/>
      <c r="FB1486" s="14"/>
      <c r="FC1486" s="14"/>
      <c r="FD1486" s="14"/>
      <c r="FE1486" s="14"/>
      <c r="FF1486" s="14"/>
      <c r="FG1486" s="14"/>
      <c r="FH1486" s="14"/>
      <c r="FI1486" s="19" t="s">
        <v>204</v>
      </c>
      <c r="FJ1486" s="15" t="s">
        <v>205</v>
      </c>
      <c r="FK1486" s="16">
        <v>46092.8918287037</v>
      </c>
      <c r="FL1486" s="14"/>
      <c r="FM1486" s="14"/>
      <c r="FN1486" s="15" t="s">
        <v>223</v>
      </c>
      <c r="FO1486" s="16">
        <v>46092.8918287037</v>
      </c>
      <c r="FP1486" s="13" t="s">
        <v>24971</v>
      </c>
      <c r="FQ1486" s="13" t="s">
        <v>24972</v>
      </c>
      <c r="FR1486" s="13" t="s">
        <v>24973</v>
      </c>
      <c r="FS1486" s="14"/>
      <c r="FT1486" s="14"/>
      <c r="FU1486" s="14" t="str">
        <f t="shared" si="19"/>
        <v>Base de Dados_Images/VS9705.Imagem do Equipamento-.183105.jpg</v>
      </c>
      <c r="FV1486" s="13"/>
      <c r="FW1486" s="13"/>
    </row>
    <row r="1487" ht="15.75" customHeight="1">
      <c r="A1487" s="10" t="s">
        <v>23015</v>
      </c>
      <c r="B1487" s="10" t="s">
        <v>24974</v>
      </c>
      <c r="C1487" s="10" t="s">
        <v>1162</v>
      </c>
      <c r="D1487" s="10" t="s">
        <v>24975</v>
      </c>
      <c r="E1487" s="11" t="s">
        <v>24976</v>
      </c>
      <c r="F1487" s="23" t="s">
        <v>184</v>
      </c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  <c r="AX1487" s="14"/>
      <c r="AY1487" s="14"/>
      <c r="AZ1487" s="14"/>
      <c r="BA1487" s="14"/>
      <c r="BB1487" s="14"/>
      <c r="BC1487" s="14"/>
      <c r="BD1487" s="14"/>
      <c r="BE1487" s="14"/>
      <c r="BF1487" s="14"/>
      <c r="BG1487" s="14"/>
      <c r="BH1487" s="14"/>
      <c r="BI1487" s="14"/>
      <c r="BJ1487" s="14"/>
      <c r="BK1487" s="14"/>
      <c r="BL1487" s="14"/>
      <c r="BM1487" s="14"/>
      <c r="BN1487" s="14"/>
      <c r="BO1487" s="14"/>
      <c r="BP1487" s="14"/>
      <c r="BQ1487" s="14"/>
      <c r="BR1487" s="14"/>
      <c r="BS1487" s="19" t="s">
        <v>204</v>
      </c>
      <c r="BT1487" s="19" t="s">
        <v>277</v>
      </c>
      <c r="BU1487" s="18"/>
      <c r="BV1487" s="19" t="s">
        <v>277</v>
      </c>
      <c r="BW1487" s="18"/>
      <c r="BX1487" s="19" t="s">
        <v>277</v>
      </c>
      <c r="BY1487" s="18"/>
      <c r="BZ1487" s="23" t="s">
        <v>206</v>
      </c>
      <c r="CA1487" s="14"/>
      <c r="CB1487" s="14"/>
      <c r="CC1487" s="14"/>
      <c r="CD1487" s="14"/>
      <c r="CE1487" s="14"/>
      <c r="CF1487" s="14"/>
      <c r="CG1487" s="14"/>
      <c r="CH1487" s="14"/>
      <c r="CI1487" s="14"/>
      <c r="CJ1487" s="14"/>
      <c r="CK1487" s="14"/>
      <c r="CL1487" s="14"/>
      <c r="CM1487" s="14"/>
      <c r="CN1487" s="14"/>
      <c r="CO1487" s="14"/>
      <c r="CP1487" s="14"/>
      <c r="CQ1487" s="14"/>
      <c r="CR1487" s="14"/>
      <c r="CS1487" s="14"/>
      <c r="CT1487" s="14"/>
      <c r="CU1487" s="14"/>
      <c r="CV1487" s="14"/>
      <c r="CW1487" s="14"/>
      <c r="CX1487" s="14"/>
      <c r="CY1487" s="14"/>
      <c r="CZ1487" s="14"/>
      <c r="DA1487" s="14"/>
      <c r="DB1487" s="14"/>
      <c r="DC1487" s="14"/>
      <c r="DD1487" s="14"/>
      <c r="DE1487" s="19" t="s">
        <v>204</v>
      </c>
      <c r="DF1487" s="19" t="s">
        <v>277</v>
      </c>
      <c r="DG1487" s="18"/>
      <c r="DH1487" s="19" t="s">
        <v>277</v>
      </c>
      <c r="DI1487" s="18"/>
      <c r="DJ1487" s="19" t="s">
        <v>277</v>
      </c>
      <c r="DK1487" s="18"/>
      <c r="DL1487" s="23" t="s">
        <v>213</v>
      </c>
      <c r="DM1487" s="13" t="s">
        <v>185</v>
      </c>
      <c r="DN1487" s="13" t="s">
        <v>24977</v>
      </c>
      <c r="DO1487" s="13" t="s">
        <v>185</v>
      </c>
      <c r="DP1487" s="13" t="s">
        <v>24978</v>
      </c>
      <c r="DQ1487" s="14"/>
      <c r="DR1487" s="14"/>
      <c r="DS1487" s="14"/>
      <c r="DT1487" s="14"/>
      <c r="DU1487" s="14"/>
      <c r="DV1487" s="14"/>
      <c r="DW1487" s="14"/>
      <c r="DX1487" s="14"/>
      <c r="DY1487" s="14"/>
      <c r="DZ1487" s="14"/>
      <c r="EA1487" s="14"/>
      <c r="EB1487" s="14"/>
      <c r="EC1487" s="14"/>
      <c r="ED1487" s="14"/>
      <c r="EE1487" s="14"/>
      <c r="EF1487" s="14"/>
      <c r="EG1487" s="14"/>
      <c r="EH1487" s="14"/>
      <c r="EI1487" s="19" t="s">
        <v>204</v>
      </c>
      <c r="EJ1487" s="15" t="s">
        <v>205</v>
      </c>
      <c r="EK1487" s="16">
        <v>46094.638819444444</v>
      </c>
      <c r="EL1487" s="23" t="s">
        <v>218</v>
      </c>
      <c r="EM1487" s="13" t="s">
        <v>185</v>
      </c>
      <c r="EN1487" s="13" t="s">
        <v>24979</v>
      </c>
      <c r="EO1487" s="13" t="s">
        <v>185</v>
      </c>
      <c r="EP1487" s="13" t="s">
        <v>24980</v>
      </c>
      <c r="EQ1487" s="14"/>
      <c r="ER1487" s="14"/>
      <c r="ES1487" s="14"/>
      <c r="ET1487" s="14"/>
      <c r="EU1487" s="14"/>
      <c r="EV1487" s="14"/>
      <c r="EW1487" s="14"/>
      <c r="EX1487" s="14"/>
      <c r="EY1487" s="14"/>
      <c r="EZ1487" s="14"/>
      <c r="FA1487" s="14"/>
      <c r="FB1487" s="14"/>
      <c r="FC1487" s="14"/>
      <c r="FD1487" s="14"/>
      <c r="FE1487" s="14"/>
      <c r="FF1487" s="14"/>
      <c r="FG1487" s="14"/>
      <c r="FH1487" s="14"/>
      <c r="FI1487" s="19" t="s">
        <v>204</v>
      </c>
      <c r="FJ1487" s="15" t="s">
        <v>205</v>
      </c>
      <c r="FK1487" s="16">
        <v>46099.401550925926</v>
      </c>
      <c r="FL1487" s="14"/>
      <c r="FM1487" s="14"/>
      <c r="FN1487" s="15" t="s">
        <v>223</v>
      </c>
      <c r="FO1487" s="16">
        <v>46099.401550925926</v>
      </c>
      <c r="FP1487" s="13" t="s">
        <v>24980</v>
      </c>
      <c r="FQ1487" s="13" t="s">
        <v>24981</v>
      </c>
      <c r="FR1487" s="13" t="s">
        <v>24978</v>
      </c>
      <c r="FS1487" s="14"/>
      <c r="FT1487" s="14"/>
      <c r="FU1487" s="14" t="str">
        <f t="shared" si="19"/>
        <v>Base de Dados_Images/TIC-120-010.Imagem do Equipamento-.182023.jpg</v>
      </c>
      <c r="FV1487" s="20"/>
      <c r="FW1487" s="20"/>
    </row>
    <row r="1488" ht="15.75" customHeight="1">
      <c r="A1488" s="10" t="s">
        <v>23015</v>
      </c>
      <c r="B1488" s="10" t="s">
        <v>24974</v>
      </c>
      <c r="C1488" s="10" t="s">
        <v>1162</v>
      </c>
      <c r="D1488" s="10" t="s">
        <v>24982</v>
      </c>
      <c r="E1488" s="11" t="s">
        <v>24983</v>
      </c>
      <c r="F1488" s="23" t="s">
        <v>184</v>
      </c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4"/>
      <c r="AX1488" s="14"/>
      <c r="AY1488" s="14"/>
      <c r="AZ1488" s="14"/>
      <c r="BA1488" s="14"/>
      <c r="BB1488" s="14"/>
      <c r="BC1488" s="14"/>
      <c r="BD1488" s="14"/>
      <c r="BE1488" s="14"/>
      <c r="BF1488" s="14"/>
      <c r="BG1488" s="14"/>
      <c r="BH1488" s="14"/>
      <c r="BI1488" s="14"/>
      <c r="BJ1488" s="14"/>
      <c r="BK1488" s="14"/>
      <c r="BL1488" s="14"/>
      <c r="BM1488" s="14"/>
      <c r="BN1488" s="14"/>
      <c r="BO1488" s="14"/>
      <c r="BP1488" s="14"/>
      <c r="BQ1488" s="14"/>
      <c r="BR1488" s="14"/>
      <c r="BS1488" s="19" t="s">
        <v>204</v>
      </c>
      <c r="BT1488" s="19" t="s">
        <v>277</v>
      </c>
      <c r="BU1488" s="18"/>
      <c r="BV1488" s="19" t="s">
        <v>277</v>
      </c>
      <c r="BW1488" s="18"/>
      <c r="BX1488" s="19" t="s">
        <v>277</v>
      </c>
      <c r="BY1488" s="18"/>
      <c r="BZ1488" s="23" t="s">
        <v>206</v>
      </c>
      <c r="CA1488" s="14"/>
      <c r="CB1488" s="14"/>
      <c r="CC1488" s="14"/>
      <c r="CD1488" s="14"/>
      <c r="CE1488" s="14"/>
      <c r="CF1488" s="14"/>
      <c r="CG1488" s="14"/>
      <c r="CH1488" s="14"/>
      <c r="CI1488" s="14"/>
      <c r="CJ1488" s="14"/>
      <c r="CK1488" s="14"/>
      <c r="CL1488" s="14"/>
      <c r="CM1488" s="14"/>
      <c r="CN1488" s="14"/>
      <c r="CO1488" s="14"/>
      <c r="CP1488" s="14"/>
      <c r="CQ1488" s="14"/>
      <c r="CR1488" s="14"/>
      <c r="CS1488" s="14"/>
      <c r="CT1488" s="14"/>
      <c r="CU1488" s="14"/>
      <c r="CV1488" s="14"/>
      <c r="CW1488" s="14"/>
      <c r="CX1488" s="14"/>
      <c r="CY1488" s="14"/>
      <c r="CZ1488" s="14"/>
      <c r="DA1488" s="14"/>
      <c r="DB1488" s="14"/>
      <c r="DC1488" s="14"/>
      <c r="DD1488" s="14"/>
      <c r="DE1488" s="19" t="s">
        <v>204</v>
      </c>
      <c r="DF1488" s="19" t="s">
        <v>277</v>
      </c>
      <c r="DG1488" s="18"/>
      <c r="DH1488" s="19" t="s">
        <v>277</v>
      </c>
      <c r="DI1488" s="18"/>
      <c r="DJ1488" s="19" t="s">
        <v>277</v>
      </c>
      <c r="DK1488" s="18"/>
      <c r="DL1488" s="23" t="s">
        <v>213</v>
      </c>
      <c r="DM1488" s="13" t="s">
        <v>185</v>
      </c>
      <c r="DN1488" s="13" t="s">
        <v>24984</v>
      </c>
      <c r="DO1488" s="13" t="s">
        <v>185</v>
      </c>
      <c r="DP1488" s="13" t="s">
        <v>24985</v>
      </c>
      <c r="DQ1488" s="14"/>
      <c r="DR1488" s="14"/>
      <c r="DS1488" s="14"/>
      <c r="DT1488" s="14"/>
      <c r="DU1488" s="14"/>
      <c r="DV1488" s="14"/>
      <c r="DW1488" s="14"/>
      <c r="DX1488" s="14"/>
      <c r="DY1488" s="14"/>
      <c r="DZ1488" s="14"/>
      <c r="EA1488" s="14"/>
      <c r="EB1488" s="14"/>
      <c r="EC1488" s="14"/>
      <c r="ED1488" s="14"/>
      <c r="EE1488" s="14"/>
      <c r="EF1488" s="14"/>
      <c r="EG1488" s="14"/>
      <c r="EH1488" s="14"/>
      <c r="EI1488" s="19" t="s">
        <v>204</v>
      </c>
      <c r="EJ1488" s="15" t="s">
        <v>205</v>
      </c>
      <c r="EK1488" s="16">
        <v>46094.639548611114</v>
      </c>
      <c r="EL1488" s="23" t="s">
        <v>218</v>
      </c>
      <c r="EM1488" s="13" t="s">
        <v>185</v>
      </c>
      <c r="EN1488" s="13" t="s">
        <v>24986</v>
      </c>
      <c r="EO1488" s="13" t="s">
        <v>185</v>
      </c>
      <c r="EP1488" s="13" t="s">
        <v>24986</v>
      </c>
      <c r="EQ1488" s="14"/>
      <c r="ER1488" s="14"/>
      <c r="ES1488" s="14"/>
      <c r="ET1488" s="14"/>
      <c r="EU1488" s="14"/>
      <c r="EV1488" s="14"/>
      <c r="EW1488" s="14"/>
      <c r="EX1488" s="14"/>
      <c r="EY1488" s="14"/>
      <c r="EZ1488" s="14"/>
      <c r="FA1488" s="14"/>
      <c r="FB1488" s="14"/>
      <c r="FC1488" s="14"/>
      <c r="FD1488" s="14"/>
      <c r="FE1488" s="14"/>
      <c r="FF1488" s="14"/>
      <c r="FG1488" s="14"/>
      <c r="FH1488" s="14"/>
      <c r="FI1488" s="19" t="s">
        <v>204</v>
      </c>
      <c r="FJ1488" s="15" t="s">
        <v>205</v>
      </c>
      <c r="FK1488" s="16">
        <v>46099.401608796295</v>
      </c>
      <c r="FL1488" s="14"/>
      <c r="FM1488" s="14"/>
      <c r="FN1488" s="15" t="s">
        <v>223</v>
      </c>
      <c r="FO1488" s="16">
        <v>46099.401608796295</v>
      </c>
      <c r="FP1488" s="13" t="s">
        <v>24986</v>
      </c>
      <c r="FQ1488" s="13" t="s">
        <v>24987</v>
      </c>
      <c r="FR1488" s="13" t="s">
        <v>24985</v>
      </c>
      <c r="FS1488" s="14"/>
      <c r="FT1488" s="14"/>
      <c r="FU1488" s="14" t="str">
        <f t="shared" si="19"/>
        <v>Base de Dados_Images/TIC-120-101.Imagem do Equipamento-.182058.jpg</v>
      </c>
      <c r="FV1488" s="13"/>
      <c r="FW1488" s="13"/>
    </row>
    <row r="1489" ht="15.75" customHeight="1">
      <c r="A1489" s="10" t="s">
        <v>23015</v>
      </c>
      <c r="B1489" s="10" t="s">
        <v>24974</v>
      </c>
      <c r="C1489" s="10" t="s">
        <v>1162</v>
      </c>
      <c r="D1489" s="10" t="s">
        <v>24988</v>
      </c>
      <c r="E1489" s="11" t="s">
        <v>24989</v>
      </c>
      <c r="F1489" s="23" t="s">
        <v>184</v>
      </c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4"/>
      <c r="AX1489" s="14"/>
      <c r="AY1489" s="14"/>
      <c r="AZ1489" s="14"/>
      <c r="BA1489" s="14"/>
      <c r="BB1489" s="14"/>
      <c r="BC1489" s="14"/>
      <c r="BD1489" s="14"/>
      <c r="BE1489" s="14"/>
      <c r="BF1489" s="14"/>
      <c r="BG1489" s="14"/>
      <c r="BH1489" s="14"/>
      <c r="BI1489" s="14"/>
      <c r="BJ1489" s="14"/>
      <c r="BK1489" s="14"/>
      <c r="BL1489" s="14"/>
      <c r="BM1489" s="14"/>
      <c r="BN1489" s="14"/>
      <c r="BO1489" s="14"/>
      <c r="BP1489" s="14"/>
      <c r="BQ1489" s="14"/>
      <c r="BR1489" s="14"/>
      <c r="BS1489" s="19" t="s">
        <v>204</v>
      </c>
      <c r="BT1489" s="19" t="s">
        <v>277</v>
      </c>
      <c r="BU1489" s="18"/>
      <c r="BV1489" s="19" t="s">
        <v>277</v>
      </c>
      <c r="BW1489" s="18"/>
      <c r="BX1489" s="19" t="s">
        <v>277</v>
      </c>
      <c r="BY1489" s="18"/>
      <c r="BZ1489" s="23" t="s">
        <v>206</v>
      </c>
      <c r="CA1489" s="14"/>
      <c r="CB1489" s="14"/>
      <c r="CC1489" s="14"/>
      <c r="CD1489" s="14"/>
      <c r="CE1489" s="14"/>
      <c r="CF1489" s="14"/>
      <c r="CG1489" s="14"/>
      <c r="CH1489" s="14"/>
      <c r="CI1489" s="14"/>
      <c r="CJ1489" s="14"/>
      <c r="CK1489" s="14"/>
      <c r="CL1489" s="14"/>
      <c r="CM1489" s="14"/>
      <c r="CN1489" s="14"/>
      <c r="CO1489" s="14"/>
      <c r="CP1489" s="14"/>
      <c r="CQ1489" s="14"/>
      <c r="CR1489" s="14"/>
      <c r="CS1489" s="14"/>
      <c r="CT1489" s="14"/>
      <c r="CU1489" s="14"/>
      <c r="CV1489" s="14"/>
      <c r="CW1489" s="14"/>
      <c r="CX1489" s="14"/>
      <c r="CY1489" s="14"/>
      <c r="CZ1489" s="14"/>
      <c r="DA1489" s="14"/>
      <c r="DB1489" s="14"/>
      <c r="DC1489" s="14"/>
      <c r="DD1489" s="14"/>
      <c r="DE1489" s="19" t="s">
        <v>204</v>
      </c>
      <c r="DF1489" s="19" t="s">
        <v>277</v>
      </c>
      <c r="DG1489" s="18"/>
      <c r="DH1489" s="19" t="s">
        <v>277</v>
      </c>
      <c r="DI1489" s="18"/>
      <c r="DJ1489" s="19" t="s">
        <v>277</v>
      </c>
      <c r="DK1489" s="18"/>
      <c r="DL1489" s="23" t="s">
        <v>213</v>
      </c>
      <c r="DM1489" s="13" t="s">
        <v>185</v>
      </c>
      <c r="DN1489" s="13" t="s">
        <v>24990</v>
      </c>
      <c r="DO1489" s="13" t="s">
        <v>185</v>
      </c>
      <c r="DP1489" s="13" t="s">
        <v>24991</v>
      </c>
      <c r="DQ1489" s="14"/>
      <c r="DR1489" s="14"/>
      <c r="DS1489" s="14"/>
      <c r="DT1489" s="14"/>
      <c r="DU1489" s="14"/>
      <c r="DV1489" s="14"/>
      <c r="DW1489" s="14"/>
      <c r="DX1489" s="14"/>
      <c r="DY1489" s="14"/>
      <c r="DZ1489" s="14"/>
      <c r="EA1489" s="14"/>
      <c r="EB1489" s="14"/>
      <c r="EC1489" s="14"/>
      <c r="ED1489" s="14"/>
      <c r="EE1489" s="14"/>
      <c r="EF1489" s="14"/>
      <c r="EG1489" s="14"/>
      <c r="EH1489" s="14"/>
      <c r="EI1489" s="19" t="s">
        <v>204</v>
      </c>
      <c r="EJ1489" s="15" t="s">
        <v>205</v>
      </c>
      <c r="EK1489" s="16">
        <v>46094.64160879629</v>
      </c>
      <c r="EL1489" s="23" t="s">
        <v>218</v>
      </c>
      <c r="EM1489" s="13" t="s">
        <v>185</v>
      </c>
      <c r="EN1489" s="13" t="s">
        <v>24992</v>
      </c>
      <c r="EO1489" s="13" t="s">
        <v>185</v>
      </c>
      <c r="EP1489" s="13" t="s">
        <v>24993</v>
      </c>
      <c r="EQ1489" s="14"/>
      <c r="ER1489" s="14"/>
      <c r="ES1489" s="14"/>
      <c r="ET1489" s="14"/>
      <c r="EU1489" s="14"/>
      <c r="EV1489" s="14"/>
      <c r="EW1489" s="14"/>
      <c r="EX1489" s="14"/>
      <c r="EY1489" s="14"/>
      <c r="EZ1489" s="14"/>
      <c r="FA1489" s="14"/>
      <c r="FB1489" s="14"/>
      <c r="FC1489" s="14"/>
      <c r="FD1489" s="14"/>
      <c r="FE1489" s="14"/>
      <c r="FF1489" s="14"/>
      <c r="FG1489" s="14"/>
      <c r="FH1489" s="14"/>
      <c r="FI1489" s="19" t="s">
        <v>204</v>
      </c>
      <c r="FJ1489" s="15" t="s">
        <v>205</v>
      </c>
      <c r="FK1489" s="16">
        <v>46099.40168981482</v>
      </c>
      <c r="FL1489" s="14"/>
      <c r="FM1489" s="14"/>
      <c r="FN1489" s="15" t="s">
        <v>223</v>
      </c>
      <c r="FO1489" s="16">
        <v>46099.40168981482</v>
      </c>
      <c r="FP1489" s="13" t="s">
        <v>24993</v>
      </c>
      <c r="FQ1489" s="13" t="s">
        <v>24994</v>
      </c>
      <c r="FR1489" s="13" t="s">
        <v>24991</v>
      </c>
      <c r="FS1489" s="14"/>
      <c r="FT1489" s="14"/>
      <c r="FU1489" s="14" t="str">
        <f t="shared" si="19"/>
        <v>Base de Dados_Images/TIC-120-201.Imagem do Equipamento-.182353.jpg</v>
      </c>
      <c r="FV1489" s="20"/>
      <c r="FW1489" s="20"/>
    </row>
    <row r="1490" ht="15.75" customHeight="1">
      <c r="A1490" s="10" t="s">
        <v>23015</v>
      </c>
      <c r="B1490" s="10" t="s">
        <v>24974</v>
      </c>
      <c r="C1490" s="10" t="s">
        <v>286</v>
      </c>
      <c r="D1490" s="10" t="s">
        <v>24995</v>
      </c>
      <c r="E1490" s="11" t="s">
        <v>24996</v>
      </c>
      <c r="F1490" s="23" t="s">
        <v>184</v>
      </c>
      <c r="G1490" s="13" t="s">
        <v>185</v>
      </c>
      <c r="H1490" s="13" t="s">
        <v>24997</v>
      </c>
      <c r="I1490" s="13" t="s">
        <v>185</v>
      </c>
      <c r="J1490" s="13" t="s">
        <v>24998</v>
      </c>
      <c r="K1490" s="13" t="s">
        <v>185</v>
      </c>
      <c r="L1490" s="13" t="s">
        <v>24999</v>
      </c>
      <c r="M1490" s="13" t="s">
        <v>185</v>
      </c>
      <c r="N1490" s="13" t="s">
        <v>25000</v>
      </c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14"/>
      <c r="BC1490" s="14"/>
      <c r="BD1490" s="14"/>
      <c r="BE1490" s="14"/>
      <c r="BF1490" s="14"/>
      <c r="BG1490" s="14"/>
      <c r="BH1490" s="14"/>
      <c r="BI1490" s="14"/>
      <c r="BJ1490" s="14"/>
      <c r="BK1490" s="14"/>
      <c r="BL1490" s="14"/>
      <c r="BM1490" s="14"/>
      <c r="BN1490" s="14"/>
      <c r="BO1490" s="14"/>
      <c r="BP1490" s="14"/>
      <c r="BQ1490" s="14"/>
      <c r="BR1490" s="14"/>
      <c r="BS1490" s="19" t="s">
        <v>204</v>
      </c>
      <c r="BT1490" s="15" t="s">
        <v>205</v>
      </c>
      <c r="BU1490" s="16">
        <v>46053.512407407405</v>
      </c>
      <c r="BV1490" s="15" t="s">
        <v>205</v>
      </c>
      <c r="BW1490" s="16">
        <v>46053.399097222224</v>
      </c>
      <c r="BX1490" s="15" t="s">
        <v>205</v>
      </c>
      <c r="BY1490" s="16">
        <v>46053.512407407405</v>
      </c>
      <c r="BZ1490" s="23" t="s">
        <v>206</v>
      </c>
      <c r="CA1490" s="13" t="s">
        <v>185</v>
      </c>
      <c r="CB1490" s="13" t="s">
        <v>25001</v>
      </c>
      <c r="CC1490" s="13" t="s">
        <v>185</v>
      </c>
      <c r="CD1490" s="13" t="s">
        <v>25002</v>
      </c>
      <c r="CE1490" s="13" t="s">
        <v>185</v>
      </c>
      <c r="CF1490" s="13" t="s">
        <v>25003</v>
      </c>
      <c r="CG1490" s="14"/>
      <c r="CH1490" s="14"/>
      <c r="CI1490" s="14"/>
      <c r="CJ1490" s="14"/>
      <c r="CK1490" s="14"/>
      <c r="CL1490" s="14"/>
      <c r="CM1490" s="14"/>
      <c r="CN1490" s="14"/>
      <c r="CO1490" s="14"/>
      <c r="CP1490" s="14"/>
      <c r="CQ1490" s="14"/>
      <c r="CR1490" s="14"/>
      <c r="CS1490" s="14"/>
      <c r="CT1490" s="14"/>
      <c r="CU1490" s="14"/>
      <c r="CV1490" s="14"/>
      <c r="CW1490" s="14"/>
      <c r="CX1490" s="14"/>
      <c r="CY1490" s="14"/>
      <c r="CZ1490" s="14"/>
      <c r="DA1490" s="14"/>
      <c r="DB1490" s="14"/>
      <c r="DC1490" s="14"/>
      <c r="DD1490" s="14"/>
      <c r="DE1490" s="19" t="s">
        <v>204</v>
      </c>
      <c r="DF1490" s="19" t="s">
        <v>277</v>
      </c>
      <c r="DG1490" s="18"/>
      <c r="DH1490" s="15" t="s">
        <v>205</v>
      </c>
      <c r="DI1490" s="16">
        <v>46078.71231481482</v>
      </c>
      <c r="DJ1490" s="15" t="s">
        <v>205</v>
      </c>
      <c r="DK1490" s="16">
        <v>46078.71231481482</v>
      </c>
      <c r="DL1490" s="23" t="s">
        <v>213</v>
      </c>
      <c r="DM1490" s="13" t="s">
        <v>185</v>
      </c>
      <c r="DN1490" s="13" t="s">
        <v>25004</v>
      </c>
      <c r="DO1490" s="13" t="s">
        <v>185</v>
      </c>
      <c r="DP1490" s="13" t="s">
        <v>25005</v>
      </c>
      <c r="DQ1490" s="14"/>
      <c r="DR1490" s="14"/>
      <c r="DS1490" s="14"/>
      <c r="DT1490" s="14"/>
      <c r="DU1490" s="14"/>
      <c r="DV1490" s="14"/>
      <c r="DW1490" s="14"/>
      <c r="DX1490" s="14"/>
      <c r="DY1490" s="14"/>
      <c r="DZ1490" s="14"/>
      <c r="EA1490" s="14"/>
      <c r="EB1490" s="14"/>
      <c r="EC1490" s="14"/>
      <c r="ED1490" s="14"/>
      <c r="EE1490" s="14"/>
      <c r="EF1490" s="14"/>
      <c r="EG1490" s="14"/>
      <c r="EH1490" s="14"/>
      <c r="EI1490" s="19" t="s">
        <v>204</v>
      </c>
      <c r="EJ1490" s="15" t="s">
        <v>205</v>
      </c>
      <c r="EK1490" s="16">
        <v>46090.74484953703</v>
      </c>
      <c r="EL1490" s="23" t="s">
        <v>218</v>
      </c>
      <c r="EM1490" s="13" t="s">
        <v>185</v>
      </c>
      <c r="EN1490" s="13" t="s">
        <v>25006</v>
      </c>
      <c r="EO1490" s="13" t="s">
        <v>185</v>
      </c>
      <c r="EP1490" s="13" t="s">
        <v>25006</v>
      </c>
      <c r="EQ1490" s="14"/>
      <c r="ER1490" s="14"/>
      <c r="ES1490" s="14"/>
      <c r="ET1490" s="14"/>
      <c r="EU1490" s="14"/>
      <c r="EV1490" s="14"/>
      <c r="EW1490" s="14"/>
      <c r="EX1490" s="14"/>
      <c r="EY1490" s="14"/>
      <c r="EZ1490" s="14"/>
      <c r="FA1490" s="14"/>
      <c r="FB1490" s="14"/>
      <c r="FC1490" s="14"/>
      <c r="FD1490" s="14"/>
      <c r="FE1490" s="14"/>
      <c r="FF1490" s="14"/>
      <c r="FG1490" s="14"/>
      <c r="FH1490" s="14"/>
      <c r="FI1490" s="19" t="s">
        <v>204</v>
      </c>
      <c r="FJ1490" s="15" t="s">
        <v>205</v>
      </c>
      <c r="FK1490" s="16">
        <v>46099.40178240741</v>
      </c>
      <c r="FL1490" s="14"/>
      <c r="FM1490" s="14"/>
      <c r="FN1490" s="15" t="s">
        <v>223</v>
      </c>
      <c r="FO1490" s="16">
        <v>46099.40178240741</v>
      </c>
      <c r="FP1490" s="13" t="s">
        <v>25006</v>
      </c>
      <c r="FQ1490" s="13" t="s">
        <v>25007</v>
      </c>
      <c r="FR1490" s="13" t="s">
        <v>25000</v>
      </c>
      <c r="FS1490" s="14"/>
      <c r="FT1490" s="14"/>
      <c r="FU1490" s="14" t="str">
        <f t="shared" si="19"/>
        <v>Base de Dados_Images/TIT-120-010.Imagem do Equipamento-.123438.jpg</v>
      </c>
      <c r="FV1490" s="20"/>
      <c r="FW1490" s="20"/>
    </row>
    <row r="1491" ht="15.75" customHeight="1">
      <c r="A1491" s="10" t="s">
        <v>23015</v>
      </c>
      <c r="B1491" s="10" t="s">
        <v>24974</v>
      </c>
      <c r="C1491" s="10" t="s">
        <v>286</v>
      </c>
      <c r="D1491" s="10" t="s">
        <v>25008</v>
      </c>
      <c r="E1491" s="11" t="s">
        <v>25009</v>
      </c>
      <c r="F1491" s="23" t="s">
        <v>184</v>
      </c>
      <c r="G1491" s="13" t="s">
        <v>185</v>
      </c>
      <c r="H1491" s="13" t="s">
        <v>25010</v>
      </c>
      <c r="I1491" s="13" t="s">
        <v>185</v>
      </c>
      <c r="J1491" s="13" t="s">
        <v>25011</v>
      </c>
      <c r="K1491" s="13" t="s">
        <v>185</v>
      </c>
      <c r="L1491" s="13" t="s">
        <v>25012</v>
      </c>
      <c r="M1491" s="13" t="s">
        <v>185</v>
      </c>
      <c r="N1491" s="13" t="s">
        <v>25013</v>
      </c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4"/>
      <c r="AX1491" s="14"/>
      <c r="AY1491" s="14"/>
      <c r="AZ1491" s="14"/>
      <c r="BA1491" s="14"/>
      <c r="BB1491" s="14"/>
      <c r="BC1491" s="14"/>
      <c r="BD1491" s="14"/>
      <c r="BE1491" s="14"/>
      <c r="BF1491" s="14"/>
      <c r="BG1491" s="14"/>
      <c r="BH1491" s="14"/>
      <c r="BI1491" s="14"/>
      <c r="BJ1491" s="14"/>
      <c r="BK1491" s="14"/>
      <c r="BL1491" s="14"/>
      <c r="BM1491" s="14"/>
      <c r="BN1491" s="14"/>
      <c r="BO1491" s="14"/>
      <c r="BP1491" s="14"/>
      <c r="BQ1491" s="14"/>
      <c r="BR1491" s="14"/>
      <c r="BS1491" s="19" t="s">
        <v>204</v>
      </c>
      <c r="BT1491" s="15" t="s">
        <v>205</v>
      </c>
      <c r="BU1491" s="16">
        <v>46053.51244212963</v>
      </c>
      <c r="BV1491" s="15" t="s">
        <v>205</v>
      </c>
      <c r="BW1491" s="16">
        <v>46053.39996527778</v>
      </c>
      <c r="BX1491" s="15" t="s">
        <v>205</v>
      </c>
      <c r="BY1491" s="16">
        <v>46053.51244212963</v>
      </c>
      <c r="BZ1491" s="23" t="s">
        <v>206</v>
      </c>
      <c r="CA1491" s="13" t="s">
        <v>185</v>
      </c>
      <c r="CB1491" s="13" t="s">
        <v>25014</v>
      </c>
      <c r="CC1491" s="13" t="s">
        <v>185</v>
      </c>
      <c r="CD1491" s="13" t="s">
        <v>25015</v>
      </c>
      <c r="CE1491" s="13" t="s">
        <v>185</v>
      </c>
      <c r="CF1491" s="13" t="s">
        <v>25016</v>
      </c>
      <c r="CG1491" s="14"/>
      <c r="CH1491" s="14"/>
      <c r="CI1491" s="14"/>
      <c r="CJ1491" s="14"/>
      <c r="CK1491" s="14"/>
      <c r="CL1491" s="14"/>
      <c r="CM1491" s="14"/>
      <c r="CN1491" s="14"/>
      <c r="CO1491" s="14"/>
      <c r="CP1491" s="14"/>
      <c r="CQ1491" s="14"/>
      <c r="CR1491" s="14"/>
      <c r="CS1491" s="14"/>
      <c r="CT1491" s="14"/>
      <c r="CU1491" s="14"/>
      <c r="CV1491" s="14"/>
      <c r="CW1491" s="14"/>
      <c r="CX1491" s="14"/>
      <c r="CY1491" s="14"/>
      <c r="CZ1491" s="14"/>
      <c r="DA1491" s="14"/>
      <c r="DB1491" s="14"/>
      <c r="DC1491" s="14"/>
      <c r="DD1491" s="14"/>
      <c r="DE1491" s="19" t="s">
        <v>204</v>
      </c>
      <c r="DF1491" s="19" t="s">
        <v>277</v>
      </c>
      <c r="DG1491" s="18"/>
      <c r="DH1491" s="15" t="s">
        <v>205</v>
      </c>
      <c r="DI1491" s="16">
        <v>46078.712175925924</v>
      </c>
      <c r="DJ1491" s="15" t="s">
        <v>205</v>
      </c>
      <c r="DK1491" s="16">
        <v>46078.712175925924</v>
      </c>
      <c r="DL1491" s="23" t="s">
        <v>213</v>
      </c>
      <c r="DM1491" s="13" t="s">
        <v>185</v>
      </c>
      <c r="DN1491" s="13" t="s">
        <v>25017</v>
      </c>
      <c r="DO1491" s="13" t="s">
        <v>185</v>
      </c>
      <c r="DP1491" s="13" t="s">
        <v>25018</v>
      </c>
      <c r="DQ1491" s="14"/>
      <c r="DR1491" s="14"/>
      <c r="DS1491" s="14"/>
      <c r="DT1491" s="14"/>
      <c r="DU1491" s="14"/>
      <c r="DV1491" s="14"/>
      <c r="DW1491" s="14"/>
      <c r="DX1491" s="14"/>
      <c r="DY1491" s="14"/>
      <c r="DZ1491" s="14"/>
      <c r="EA1491" s="14"/>
      <c r="EB1491" s="14"/>
      <c r="EC1491" s="14"/>
      <c r="ED1491" s="14"/>
      <c r="EE1491" s="14"/>
      <c r="EF1491" s="14"/>
      <c r="EG1491" s="14"/>
      <c r="EH1491" s="14"/>
      <c r="EI1491" s="19" t="s">
        <v>204</v>
      </c>
      <c r="EJ1491" s="15" t="s">
        <v>205</v>
      </c>
      <c r="EK1491" s="16">
        <v>46090.744988425926</v>
      </c>
      <c r="EL1491" s="23" t="s">
        <v>218</v>
      </c>
      <c r="EM1491" s="13" t="s">
        <v>185</v>
      </c>
      <c r="EN1491" s="13" t="s">
        <v>25019</v>
      </c>
      <c r="EO1491" s="13" t="s">
        <v>185</v>
      </c>
      <c r="EP1491" s="13" t="s">
        <v>25019</v>
      </c>
      <c r="EQ1491" s="14"/>
      <c r="ER1491" s="14"/>
      <c r="ES1491" s="14"/>
      <c r="ET1491" s="14"/>
      <c r="EU1491" s="14"/>
      <c r="EV1491" s="14"/>
      <c r="EW1491" s="14"/>
      <c r="EX1491" s="14"/>
      <c r="EY1491" s="14"/>
      <c r="EZ1491" s="14"/>
      <c r="FA1491" s="14"/>
      <c r="FB1491" s="14"/>
      <c r="FC1491" s="14"/>
      <c r="FD1491" s="14"/>
      <c r="FE1491" s="14"/>
      <c r="FF1491" s="14"/>
      <c r="FG1491" s="14"/>
      <c r="FH1491" s="14"/>
      <c r="FI1491" s="19" t="s">
        <v>204</v>
      </c>
      <c r="FJ1491" s="15" t="s">
        <v>205</v>
      </c>
      <c r="FK1491" s="16">
        <v>46099.40199074074</v>
      </c>
      <c r="FL1491" s="14"/>
      <c r="FM1491" s="14"/>
      <c r="FN1491" s="15" t="s">
        <v>223</v>
      </c>
      <c r="FO1491" s="16">
        <v>46099.40199074074</v>
      </c>
      <c r="FP1491" s="13" t="s">
        <v>25019</v>
      </c>
      <c r="FQ1491" s="13" t="s">
        <v>25020</v>
      </c>
      <c r="FR1491" s="13" t="s">
        <v>25013</v>
      </c>
      <c r="FS1491" s="14"/>
      <c r="FT1491" s="14"/>
      <c r="FU1491" s="14" t="str">
        <f t="shared" si="19"/>
        <v>Base de Dados_Images/TIT-120-101.Imagem do Equipamento-.123557.jpg</v>
      </c>
      <c r="FV1491" s="20"/>
      <c r="FW1491" s="20"/>
    </row>
    <row r="1492" ht="15.75" customHeight="1">
      <c r="A1492" s="10" t="s">
        <v>23015</v>
      </c>
      <c r="B1492" s="10" t="s">
        <v>24974</v>
      </c>
      <c r="C1492" s="10" t="s">
        <v>286</v>
      </c>
      <c r="D1492" s="10" t="s">
        <v>25021</v>
      </c>
      <c r="E1492" s="11" t="s">
        <v>25022</v>
      </c>
      <c r="F1492" s="23" t="s">
        <v>184</v>
      </c>
      <c r="G1492" s="13" t="s">
        <v>185</v>
      </c>
      <c r="H1492" s="13" t="s">
        <v>25023</v>
      </c>
      <c r="I1492" s="13" t="s">
        <v>185</v>
      </c>
      <c r="J1492" s="13" t="s">
        <v>25024</v>
      </c>
      <c r="K1492" s="13" t="s">
        <v>185</v>
      </c>
      <c r="L1492" s="13" t="s">
        <v>25025</v>
      </c>
      <c r="M1492" s="13" t="s">
        <v>185</v>
      </c>
      <c r="N1492" s="13" t="s">
        <v>25026</v>
      </c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4"/>
      <c r="AY1492" s="14"/>
      <c r="AZ1492" s="14"/>
      <c r="BA1492" s="14"/>
      <c r="BB1492" s="14"/>
      <c r="BC1492" s="14"/>
      <c r="BD1492" s="14"/>
      <c r="BE1492" s="14"/>
      <c r="BF1492" s="14"/>
      <c r="BG1492" s="14"/>
      <c r="BH1492" s="14"/>
      <c r="BI1492" s="14"/>
      <c r="BJ1492" s="14"/>
      <c r="BK1492" s="14"/>
      <c r="BL1492" s="14"/>
      <c r="BM1492" s="14"/>
      <c r="BN1492" s="14"/>
      <c r="BO1492" s="14"/>
      <c r="BP1492" s="14"/>
      <c r="BQ1492" s="14"/>
      <c r="BR1492" s="14"/>
      <c r="BS1492" s="19" t="s">
        <v>204</v>
      </c>
      <c r="BT1492" s="15" t="s">
        <v>205</v>
      </c>
      <c r="BU1492" s="16">
        <v>46053.51248842593</v>
      </c>
      <c r="BV1492" s="15" t="s">
        <v>205</v>
      </c>
      <c r="BW1492" s="16">
        <v>46053.40290509259</v>
      </c>
      <c r="BX1492" s="15" t="s">
        <v>205</v>
      </c>
      <c r="BY1492" s="16">
        <v>46053.51248842593</v>
      </c>
      <c r="BZ1492" s="23" t="s">
        <v>206</v>
      </c>
      <c r="CA1492" s="13" t="s">
        <v>185</v>
      </c>
      <c r="CB1492" s="13" t="s">
        <v>25027</v>
      </c>
      <c r="CC1492" s="13" t="s">
        <v>185</v>
      </c>
      <c r="CD1492" s="13" t="s">
        <v>25027</v>
      </c>
      <c r="CE1492" s="13" t="s">
        <v>185</v>
      </c>
      <c r="CF1492" s="13" t="s">
        <v>25028</v>
      </c>
      <c r="CG1492" s="14"/>
      <c r="CH1492" s="14"/>
      <c r="CI1492" s="14"/>
      <c r="CJ1492" s="14"/>
      <c r="CK1492" s="14"/>
      <c r="CL1492" s="14"/>
      <c r="CM1492" s="14"/>
      <c r="CN1492" s="14"/>
      <c r="CO1492" s="14"/>
      <c r="CP1492" s="14"/>
      <c r="CQ1492" s="14"/>
      <c r="CR1492" s="14"/>
      <c r="CS1492" s="14"/>
      <c r="CT1492" s="14"/>
      <c r="CU1492" s="14"/>
      <c r="CV1492" s="14"/>
      <c r="CW1492" s="14"/>
      <c r="CX1492" s="14"/>
      <c r="CY1492" s="14"/>
      <c r="CZ1492" s="14"/>
      <c r="DA1492" s="14"/>
      <c r="DB1492" s="14"/>
      <c r="DC1492" s="14"/>
      <c r="DD1492" s="14"/>
      <c r="DE1492" s="19" t="s">
        <v>204</v>
      </c>
      <c r="DF1492" s="19" t="s">
        <v>277</v>
      </c>
      <c r="DG1492" s="18"/>
      <c r="DH1492" s="15" t="s">
        <v>205</v>
      </c>
      <c r="DI1492" s="16">
        <v>46078.71203703704</v>
      </c>
      <c r="DJ1492" s="15" t="s">
        <v>205</v>
      </c>
      <c r="DK1492" s="16">
        <v>46078.71203703704</v>
      </c>
      <c r="DL1492" s="23" t="s">
        <v>213</v>
      </c>
      <c r="DM1492" s="13" t="s">
        <v>185</v>
      </c>
      <c r="DN1492" s="13" t="s">
        <v>25029</v>
      </c>
      <c r="DO1492" s="13" t="s">
        <v>185</v>
      </c>
      <c r="DP1492" s="13" t="s">
        <v>25030</v>
      </c>
      <c r="DQ1492" s="14"/>
      <c r="DR1492" s="14"/>
      <c r="DS1492" s="14"/>
      <c r="DT1492" s="14"/>
      <c r="DU1492" s="14"/>
      <c r="DV1492" s="14"/>
      <c r="DW1492" s="14"/>
      <c r="DX1492" s="14"/>
      <c r="DY1492" s="14"/>
      <c r="DZ1492" s="14"/>
      <c r="EA1492" s="14"/>
      <c r="EB1492" s="14"/>
      <c r="EC1492" s="14"/>
      <c r="ED1492" s="14"/>
      <c r="EE1492" s="14"/>
      <c r="EF1492" s="14"/>
      <c r="EG1492" s="14"/>
      <c r="EH1492" s="14"/>
      <c r="EI1492" s="19" t="s">
        <v>204</v>
      </c>
      <c r="EJ1492" s="15" t="s">
        <v>205</v>
      </c>
      <c r="EK1492" s="16">
        <v>46090.745254629626</v>
      </c>
      <c r="EL1492" s="23" t="s">
        <v>218</v>
      </c>
      <c r="EM1492" s="13" t="s">
        <v>185</v>
      </c>
      <c r="EN1492" s="13" t="s">
        <v>25031</v>
      </c>
      <c r="EO1492" s="13" t="s">
        <v>185</v>
      </c>
      <c r="EP1492" s="13" t="s">
        <v>25032</v>
      </c>
      <c r="EQ1492" s="14"/>
      <c r="ER1492" s="14"/>
      <c r="ES1492" s="14"/>
      <c r="ET1492" s="14"/>
      <c r="EU1492" s="14"/>
      <c r="EV1492" s="14"/>
      <c r="EW1492" s="14"/>
      <c r="EX1492" s="14"/>
      <c r="EY1492" s="14"/>
      <c r="EZ1492" s="14"/>
      <c r="FA1492" s="14"/>
      <c r="FB1492" s="14"/>
      <c r="FC1492" s="14"/>
      <c r="FD1492" s="14"/>
      <c r="FE1492" s="14"/>
      <c r="FF1492" s="14"/>
      <c r="FG1492" s="14"/>
      <c r="FH1492" s="14"/>
      <c r="FI1492" s="19" t="s">
        <v>204</v>
      </c>
      <c r="FJ1492" s="15" t="s">
        <v>205</v>
      </c>
      <c r="FK1492" s="16">
        <v>46099.40186342593</v>
      </c>
      <c r="FL1492" s="14"/>
      <c r="FM1492" s="14"/>
      <c r="FN1492" s="15" t="s">
        <v>223</v>
      </c>
      <c r="FO1492" s="16">
        <v>46099.40186342593</v>
      </c>
      <c r="FP1492" s="13" t="s">
        <v>25032</v>
      </c>
      <c r="FQ1492" s="13" t="s">
        <v>25033</v>
      </c>
      <c r="FR1492" s="13" t="s">
        <v>25034</v>
      </c>
      <c r="FS1492" s="14"/>
      <c r="FT1492" s="14"/>
      <c r="FU1492" s="14" t="str">
        <f t="shared" si="19"/>
        <v>Base de Dados_Images/TIT-120-201.Imagem do Equipamento-.124216.jpg</v>
      </c>
      <c r="FV1492" s="20"/>
      <c r="FW1492" s="20"/>
    </row>
    <row r="1493" ht="15.75" customHeight="1">
      <c r="A1493" s="10" t="s">
        <v>23015</v>
      </c>
      <c r="B1493" s="10" t="s">
        <v>24974</v>
      </c>
      <c r="C1493" s="10" t="s">
        <v>3150</v>
      </c>
      <c r="D1493" s="10" t="s">
        <v>25035</v>
      </c>
      <c r="E1493" s="11" t="s">
        <v>25036</v>
      </c>
      <c r="F1493" s="23" t="s">
        <v>184</v>
      </c>
      <c r="G1493" s="13" t="s">
        <v>185</v>
      </c>
      <c r="H1493" s="13" t="s">
        <v>25037</v>
      </c>
      <c r="I1493" s="13" t="s">
        <v>185</v>
      </c>
      <c r="J1493" s="13" t="s">
        <v>25038</v>
      </c>
      <c r="K1493" s="13" t="s">
        <v>185</v>
      </c>
      <c r="L1493" s="13" t="s">
        <v>25039</v>
      </c>
      <c r="M1493" s="13" t="s">
        <v>185</v>
      </c>
      <c r="N1493" s="13" t="s">
        <v>25040</v>
      </c>
      <c r="O1493" s="13" t="s">
        <v>185</v>
      </c>
      <c r="P1493" s="13" t="s">
        <v>25041</v>
      </c>
      <c r="Q1493" s="13" t="s">
        <v>185</v>
      </c>
      <c r="R1493" s="13" t="s">
        <v>25042</v>
      </c>
      <c r="S1493" s="13" t="s">
        <v>185</v>
      </c>
      <c r="T1493" s="13" t="s">
        <v>25043</v>
      </c>
      <c r="U1493" s="13" t="s">
        <v>185</v>
      </c>
      <c r="V1493" s="13" t="s">
        <v>25044</v>
      </c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4"/>
      <c r="AX1493" s="14"/>
      <c r="AY1493" s="14"/>
      <c r="AZ1493" s="14"/>
      <c r="BA1493" s="14"/>
      <c r="BB1493" s="14"/>
      <c r="BC1493" s="14"/>
      <c r="BD1493" s="14"/>
      <c r="BE1493" s="14"/>
      <c r="BF1493" s="14"/>
      <c r="BG1493" s="14"/>
      <c r="BH1493" s="14"/>
      <c r="BI1493" s="14"/>
      <c r="BJ1493" s="14"/>
      <c r="BK1493" s="14"/>
      <c r="BL1493" s="14"/>
      <c r="BM1493" s="14"/>
      <c r="BN1493" s="14"/>
      <c r="BO1493" s="14"/>
      <c r="BP1493" s="14"/>
      <c r="BQ1493" s="14"/>
      <c r="BR1493" s="14"/>
      <c r="BS1493" s="19" t="s">
        <v>204</v>
      </c>
      <c r="BT1493" s="19" t="s">
        <v>277</v>
      </c>
      <c r="BU1493" s="18"/>
      <c r="BV1493" s="15" t="s">
        <v>205</v>
      </c>
      <c r="BW1493" s="16">
        <v>46053.390231481484</v>
      </c>
      <c r="BX1493" s="15" t="s">
        <v>205</v>
      </c>
      <c r="BY1493" s="16">
        <v>46053.390231481484</v>
      </c>
      <c r="BZ1493" s="23" t="s">
        <v>206</v>
      </c>
      <c r="CA1493" s="13" t="s">
        <v>185</v>
      </c>
      <c r="CB1493" s="13" t="s">
        <v>25045</v>
      </c>
      <c r="CC1493" s="13" t="s">
        <v>185</v>
      </c>
      <c r="CD1493" s="13" t="s">
        <v>25046</v>
      </c>
      <c r="CE1493" s="14"/>
      <c r="CF1493" s="14"/>
      <c r="CG1493" s="14"/>
      <c r="CH1493" s="14"/>
      <c r="CI1493" s="14"/>
      <c r="CJ1493" s="14"/>
      <c r="CK1493" s="14"/>
      <c r="CL1493" s="14"/>
      <c r="CM1493" s="14"/>
      <c r="CN1493" s="14"/>
      <c r="CO1493" s="14"/>
      <c r="CP1493" s="14"/>
      <c r="CQ1493" s="14"/>
      <c r="CR1493" s="14"/>
      <c r="CS1493" s="14"/>
      <c r="CT1493" s="14"/>
      <c r="CU1493" s="14"/>
      <c r="CV1493" s="14"/>
      <c r="CW1493" s="14"/>
      <c r="CX1493" s="14"/>
      <c r="CY1493" s="14"/>
      <c r="CZ1493" s="14"/>
      <c r="DA1493" s="14"/>
      <c r="DB1493" s="14"/>
      <c r="DC1493" s="14"/>
      <c r="DD1493" s="14"/>
      <c r="DE1493" s="19" t="s">
        <v>204</v>
      </c>
      <c r="DF1493" s="19" t="s">
        <v>277</v>
      </c>
      <c r="DG1493" s="18"/>
      <c r="DH1493" s="15" t="s">
        <v>205</v>
      </c>
      <c r="DI1493" s="16">
        <v>46078.63023148148</v>
      </c>
      <c r="DJ1493" s="15" t="s">
        <v>205</v>
      </c>
      <c r="DK1493" s="16">
        <v>46078.63023148148</v>
      </c>
      <c r="DL1493" s="23" t="s">
        <v>213</v>
      </c>
      <c r="DM1493" s="13" t="s">
        <v>185</v>
      </c>
      <c r="DN1493" s="13" t="s">
        <v>25047</v>
      </c>
      <c r="DO1493" s="14"/>
      <c r="DP1493" s="14"/>
      <c r="DQ1493" s="14"/>
      <c r="DR1493" s="14"/>
      <c r="DS1493" s="14"/>
      <c r="DT1493" s="14"/>
      <c r="DU1493" s="14"/>
      <c r="DV1493" s="14"/>
      <c r="DW1493" s="14"/>
      <c r="DX1493" s="14"/>
      <c r="DY1493" s="14"/>
      <c r="DZ1493" s="14"/>
      <c r="EA1493" s="14"/>
      <c r="EB1493" s="14"/>
      <c r="EC1493" s="14"/>
      <c r="ED1493" s="14"/>
      <c r="EE1493" s="14"/>
      <c r="EF1493" s="14"/>
      <c r="EG1493" s="14"/>
      <c r="EH1493" s="14"/>
      <c r="EI1493" s="19" t="s">
        <v>204</v>
      </c>
      <c r="EJ1493" s="15" t="s">
        <v>205</v>
      </c>
      <c r="EK1493" s="16">
        <v>46087.56056712963</v>
      </c>
      <c r="EL1493" s="23" t="s">
        <v>218</v>
      </c>
      <c r="EM1493" s="13" t="s">
        <v>185</v>
      </c>
      <c r="EN1493" s="13" t="s">
        <v>25048</v>
      </c>
      <c r="EO1493" s="14"/>
      <c r="EP1493" s="14"/>
      <c r="EQ1493" s="14"/>
      <c r="ER1493" s="14"/>
      <c r="ES1493" s="14"/>
      <c r="ET1493" s="14"/>
      <c r="EU1493" s="14"/>
      <c r="EV1493" s="14"/>
      <c r="EW1493" s="14"/>
      <c r="EX1493" s="14"/>
      <c r="EY1493" s="14"/>
      <c r="EZ1493" s="14"/>
      <c r="FA1493" s="14"/>
      <c r="FB1493" s="14"/>
      <c r="FC1493" s="14"/>
      <c r="FD1493" s="14"/>
      <c r="FE1493" s="14"/>
      <c r="FF1493" s="14"/>
      <c r="FG1493" s="14"/>
      <c r="FH1493" s="14"/>
      <c r="FI1493" s="19" t="s">
        <v>204</v>
      </c>
      <c r="FJ1493" s="15" t="s">
        <v>205</v>
      </c>
      <c r="FK1493" s="16">
        <v>46099.40193287037</v>
      </c>
      <c r="FL1493" s="14"/>
      <c r="FM1493" s="14"/>
      <c r="FN1493" s="15" t="s">
        <v>223</v>
      </c>
      <c r="FO1493" s="16">
        <v>46099.40193287037</v>
      </c>
      <c r="FP1493" s="13" t="s">
        <v>25048</v>
      </c>
      <c r="FQ1493" s="13" t="s">
        <v>25049</v>
      </c>
      <c r="FR1493" s="13" t="s">
        <v>25039</v>
      </c>
      <c r="FS1493" s="14"/>
      <c r="FT1493" s="14"/>
      <c r="FU1493" s="14" t="str">
        <f t="shared" si="19"/>
        <v>Base de Dados_Images/PCV-120-200.Imagem do Equipamento-.122047.jpg</v>
      </c>
      <c r="FV1493" s="20"/>
      <c r="FW1493" s="20"/>
    </row>
    <row r="1494" ht="15.75" customHeight="1">
      <c r="A1494" s="10" t="s">
        <v>23015</v>
      </c>
      <c r="B1494" s="10" t="s">
        <v>24974</v>
      </c>
      <c r="C1494" s="10" t="s">
        <v>3150</v>
      </c>
      <c r="D1494" s="10" t="s">
        <v>25050</v>
      </c>
      <c r="E1494" s="11" t="s">
        <v>25051</v>
      </c>
      <c r="F1494" s="23" t="s">
        <v>184</v>
      </c>
      <c r="G1494" s="13" t="s">
        <v>185</v>
      </c>
      <c r="H1494" s="13" t="s">
        <v>25052</v>
      </c>
      <c r="I1494" s="13" t="s">
        <v>185</v>
      </c>
      <c r="J1494" s="13" t="s">
        <v>25053</v>
      </c>
      <c r="K1494" s="13" t="s">
        <v>185</v>
      </c>
      <c r="L1494" s="13" t="s">
        <v>25054</v>
      </c>
      <c r="M1494" s="13" t="s">
        <v>185</v>
      </c>
      <c r="N1494" s="13" t="s">
        <v>25055</v>
      </c>
      <c r="O1494" s="13" t="s">
        <v>185</v>
      </c>
      <c r="P1494" s="13" t="s">
        <v>25056</v>
      </c>
      <c r="Q1494" s="13" t="s">
        <v>185</v>
      </c>
      <c r="R1494" s="13" t="s">
        <v>25057</v>
      </c>
      <c r="S1494" s="13" t="s">
        <v>185</v>
      </c>
      <c r="T1494" s="13" t="s">
        <v>25058</v>
      </c>
      <c r="U1494" s="13" t="s">
        <v>185</v>
      </c>
      <c r="V1494" s="13" t="s">
        <v>25059</v>
      </c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4"/>
      <c r="AX1494" s="14"/>
      <c r="AY1494" s="14"/>
      <c r="AZ1494" s="14"/>
      <c r="BA1494" s="14"/>
      <c r="BB1494" s="14"/>
      <c r="BC1494" s="14"/>
      <c r="BD1494" s="14"/>
      <c r="BE1494" s="14"/>
      <c r="BF1494" s="14"/>
      <c r="BG1494" s="14"/>
      <c r="BH1494" s="14"/>
      <c r="BI1494" s="14"/>
      <c r="BJ1494" s="14"/>
      <c r="BK1494" s="14"/>
      <c r="BL1494" s="14"/>
      <c r="BM1494" s="14"/>
      <c r="BN1494" s="14"/>
      <c r="BO1494" s="14"/>
      <c r="BP1494" s="14"/>
      <c r="BQ1494" s="14"/>
      <c r="BR1494" s="14"/>
      <c r="BS1494" s="19" t="s">
        <v>204</v>
      </c>
      <c r="BT1494" s="19" t="s">
        <v>277</v>
      </c>
      <c r="BU1494" s="18"/>
      <c r="BV1494" s="15" t="s">
        <v>205</v>
      </c>
      <c r="BW1494" s="16">
        <v>46053.39144675926</v>
      </c>
      <c r="BX1494" s="15" t="s">
        <v>205</v>
      </c>
      <c r="BY1494" s="16">
        <v>46053.39144675926</v>
      </c>
      <c r="BZ1494" s="23" t="s">
        <v>206</v>
      </c>
      <c r="CA1494" s="13" t="s">
        <v>185</v>
      </c>
      <c r="CB1494" s="13" t="s">
        <v>25060</v>
      </c>
      <c r="CC1494" s="13" t="s">
        <v>185</v>
      </c>
      <c r="CD1494" s="13" t="s">
        <v>25061</v>
      </c>
      <c r="CE1494" s="14"/>
      <c r="CF1494" s="14"/>
      <c r="CG1494" s="14"/>
      <c r="CH1494" s="14"/>
      <c r="CI1494" s="14"/>
      <c r="CJ1494" s="14"/>
      <c r="CK1494" s="14"/>
      <c r="CL1494" s="14"/>
      <c r="CM1494" s="14"/>
      <c r="CN1494" s="14"/>
      <c r="CO1494" s="14"/>
      <c r="CP1494" s="14"/>
      <c r="CQ1494" s="14"/>
      <c r="CR1494" s="14"/>
      <c r="CS1494" s="14"/>
      <c r="CT1494" s="14"/>
      <c r="CU1494" s="14"/>
      <c r="CV1494" s="14"/>
      <c r="CW1494" s="14"/>
      <c r="CX1494" s="14"/>
      <c r="CY1494" s="14"/>
      <c r="CZ1494" s="14"/>
      <c r="DA1494" s="14"/>
      <c r="DB1494" s="14"/>
      <c r="DC1494" s="14"/>
      <c r="DD1494" s="14"/>
      <c r="DE1494" s="19" t="s">
        <v>204</v>
      </c>
      <c r="DF1494" s="19" t="s">
        <v>277</v>
      </c>
      <c r="DG1494" s="18"/>
      <c r="DH1494" s="15" t="s">
        <v>205</v>
      </c>
      <c r="DI1494" s="16">
        <v>46082.915821759256</v>
      </c>
      <c r="DJ1494" s="15" t="s">
        <v>205</v>
      </c>
      <c r="DK1494" s="16">
        <v>46082.915821759256</v>
      </c>
      <c r="DL1494" s="23" t="s">
        <v>213</v>
      </c>
      <c r="DM1494" s="13" t="s">
        <v>185</v>
      </c>
      <c r="DN1494" s="13" t="s">
        <v>25062</v>
      </c>
      <c r="DO1494" s="14"/>
      <c r="DP1494" s="14"/>
      <c r="DQ1494" s="14"/>
      <c r="DR1494" s="14"/>
      <c r="DS1494" s="14"/>
      <c r="DT1494" s="14"/>
      <c r="DU1494" s="14"/>
      <c r="DV1494" s="14"/>
      <c r="DW1494" s="14"/>
      <c r="DX1494" s="14"/>
      <c r="DY1494" s="14"/>
      <c r="DZ1494" s="14"/>
      <c r="EA1494" s="14"/>
      <c r="EB1494" s="14"/>
      <c r="EC1494" s="14"/>
      <c r="ED1494" s="14"/>
      <c r="EE1494" s="14"/>
      <c r="EF1494" s="14"/>
      <c r="EG1494" s="14"/>
      <c r="EH1494" s="14"/>
      <c r="EI1494" s="19" t="s">
        <v>204</v>
      </c>
      <c r="EJ1494" s="15" t="s">
        <v>205</v>
      </c>
      <c r="EK1494" s="16">
        <v>46087.560636574075</v>
      </c>
      <c r="EL1494" s="23" t="s">
        <v>218</v>
      </c>
      <c r="EM1494" s="13" t="s">
        <v>185</v>
      </c>
      <c r="EN1494" s="13" t="s">
        <v>25063</v>
      </c>
      <c r="EO1494" s="14"/>
      <c r="EP1494" s="14"/>
      <c r="EQ1494" s="14"/>
      <c r="ER1494" s="14"/>
      <c r="ES1494" s="14"/>
      <c r="ET1494" s="14"/>
      <c r="EU1494" s="14"/>
      <c r="EV1494" s="14"/>
      <c r="EW1494" s="14"/>
      <c r="EX1494" s="14"/>
      <c r="EY1494" s="14"/>
      <c r="EZ1494" s="14"/>
      <c r="FA1494" s="14"/>
      <c r="FB1494" s="14"/>
      <c r="FC1494" s="14"/>
      <c r="FD1494" s="14"/>
      <c r="FE1494" s="14"/>
      <c r="FF1494" s="14"/>
      <c r="FG1494" s="14"/>
      <c r="FH1494" s="14"/>
      <c r="FI1494" s="19" t="s">
        <v>204</v>
      </c>
      <c r="FJ1494" s="15" t="s">
        <v>205</v>
      </c>
      <c r="FK1494" s="16">
        <v>46099.40206018519</v>
      </c>
      <c r="FL1494" s="14"/>
      <c r="FM1494" s="14"/>
      <c r="FN1494" s="15" t="s">
        <v>223</v>
      </c>
      <c r="FO1494" s="16">
        <v>46099.40206018519</v>
      </c>
      <c r="FP1494" s="13" t="s">
        <v>25063</v>
      </c>
      <c r="FQ1494" s="13" t="s">
        <v>25064</v>
      </c>
      <c r="FR1494" s="13" t="s">
        <v>25059</v>
      </c>
      <c r="FS1494" s="14"/>
      <c r="FT1494" s="14"/>
      <c r="FU1494" s="14" t="str">
        <f t="shared" si="19"/>
        <v>Base de Dados_Images/PCV-120-201.Imagem do Equipamento-.122330.jpg</v>
      </c>
      <c r="FV1494" s="20"/>
      <c r="FW1494" s="20"/>
    </row>
    <row r="1495" ht="15.75" customHeight="1">
      <c r="A1495" s="10" t="s">
        <v>23015</v>
      </c>
      <c r="B1495" s="10" t="s">
        <v>24974</v>
      </c>
      <c r="C1495" s="10" t="s">
        <v>3150</v>
      </c>
      <c r="D1495" s="10" t="s">
        <v>25065</v>
      </c>
      <c r="E1495" s="11" t="s">
        <v>25066</v>
      </c>
      <c r="F1495" s="23" t="s">
        <v>184</v>
      </c>
      <c r="G1495" s="13" t="s">
        <v>185</v>
      </c>
      <c r="H1495" s="13" t="s">
        <v>25067</v>
      </c>
      <c r="I1495" s="13" t="s">
        <v>185</v>
      </c>
      <c r="J1495" s="13" t="s">
        <v>25068</v>
      </c>
      <c r="K1495" s="13" t="s">
        <v>185</v>
      </c>
      <c r="L1495" s="13" t="s">
        <v>25069</v>
      </c>
      <c r="M1495" s="13" t="s">
        <v>185</v>
      </c>
      <c r="N1495" s="13" t="s">
        <v>25070</v>
      </c>
      <c r="O1495" s="13" t="s">
        <v>185</v>
      </c>
      <c r="P1495" s="13" t="s">
        <v>25071</v>
      </c>
      <c r="Q1495" s="13" t="s">
        <v>185</v>
      </c>
      <c r="R1495" s="13" t="s">
        <v>25072</v>
      </c>
      <c r="S1495" s="13" t="s">
        <v>185</v>
      </c>
      <c r="T1495" s="13" t="s">
        <v>25073</v>
      </c>
      <c r="U1495" s="13" t="s">
        <v>185</v>
      </c>
      <c r="V1495" s="13" t="s">
        <v>25074</v>
      </c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4"/>
      <c r="AX1495" s="14"/>
      <c r="AY1495" s="14"/>
      <c r="AZ1495" s="14"/>
      <c r="BA1495" s="14"/>
      <c r="BB1495" s="14"/>
      <c r="BC1495" s="14"/>
      <c r="BD1495" s="14"/>
      <c r="BE1495" s="14"/>
      <c r="BF1495" s="14"/>
      <c r="BG1495" s="14"/>
      <c r="BH1495" s="14"/>
      <c r="BI1495" s="14"/>
      <c r="BJ1495" s="14"/>
      <c r="BK1495" s="14"/>
      <c r="BL1495" s="14"/>
      <c r="BM1495" s="14"/>
      <c r="BN1495" s="14"/>
      <c r="BO1495" s="14"/>
      <c r="BP1495" s="14"/>
      <c r="BQ1495" s="14"/>
      <c r="BR1495" s="14"/>
      <c r="BS1495" s="19" t="s">
        <v>204</v>
      </c>
      <c r="BT1495" s="19" t="s">
        <v>277</v>
      </c>
      <c r="BU1495" s="18"/>
      <c r="BV1495" s="15" t="s">
        <v>205</v>
      </c>
      <c r="BW1495" s="16">
        <v>46053.393159722225</v>
      </c>
      <c r="BX1495" s="15" t="s">
        <v>205</v>
      </c>
      <c r="BY1495" s="16">
        <v>46053.393159722225</v>
      </c>
      <c r="BZ1495" s="23" t="s">
        <v>206</v>
      </c>
      <c r="CA1495" s="13" t="s">
        <v>185</v>
      </c>
      <c r="CB1495" s="13" t="s">
        <v>25075</v>
      </c>
      <c r="CC1495" s="13" t="s">
        <v>185</v>
      </c>
      <c r="CD1495" s="13" t="s">
        <v>25076</v>
      </c>
      <c r="CE1495" s="14"/>
      <c r="CF1495" s="14"/>
      <c r="CG1495" s="14"/>
      <c r="CH1495" s="14"/>
      <c r="CI1495" s="14"/>
      <c r="CJ1495" s="14"/>
      <c r="CK1495" s="14"/>
      <c r="CL1495" s="14"/>
      <c r="CM1495" s="14"/>
      <c r="CN1495" s="14"/>
      <c r="CO1495" s="14"/>
      <c r="CP1495" s="14"/>
      <c r="CQ1495" s="14"/>
      <c r="CR1495" s="14"/>
      <c r="CS1495" s="14"/>
      <c r="CT1495" s="14"/>
      <c r="CU1495" s="14"/>
      <c r="CV1495" s="14"/>
      <c r="CW1495" s="14"/>
      <c r="CX1495" s="14"/>
      <c r="CY1495" s="14"/>
      <c r="CZ1495" s="14"/>
      <c r="DA1495" s="14"/>
      <c r="DB1495" s="14"/>
      <c r="DC1495" s="14"/>
      <c r="DD1495" s="14"/>
      <c r="DE1495" s="19" t="s">
        <v>204</v>
      </c>
      <c r="DF1495" s="19" t="s">
        <v>277</v>
      </c>
      <c r="DG1495" s="18"/>
      <c r="DH1495" s="15" t="s">
        <v>205</v>
      </c>
      <c r="DI1495" s="16">
        <v>46082.9159375</v>
      </c>
      <c r="DJ1495" s="15" t="s">
        <v>205</v>
      </c>
      <c r="DK1495" s="16">
        <v>46082.9159375</v>
      </c>
      <c r="DL1495" s="23" t="s">
        <v>213</v>
      </c>
      <c r="DM1495" s="13" t="s">
        <v>185</v>
      </c>
      <c r="DN1495" s="13" t="s">
        <v>25077</v>
      </c>
      <c r="DO1495" s="14"/>
      <c r="DP1495" s="14"/>
      <c r="DQ1495" s="14"/>
      <c r="DR1495" s="14"/>
      <c r="DS1495" s="14"/>
      <c r="DT1495" s="14"/>
      <c r="DU1495" s="14"/>
      <c r="DV1495" s="14"/>
      <c r="DW1495" s="14"/>
      <c r="DX1495" s="14"/>
      <c r="DY1495" s="14"/>
      <c r="DZ1495" s="14"/>
      <c r="EA1495" s="14"/>
      <c r="EB1495" s="14"/>
      <c r="EC1495" s="14"/>
      <c r="ED1495" s="14"/>
      <c r="EE1495" s="14"/>
      <c r="EF1495" s="14"/>
      <c r="EG1495" s="14"/>
      <c r="EH1495" s="14"/>
      <c r="EI1495" s="19" t="s">
        <v>204</v>
      </c>
      <c r="EJ1495" s="15" t="s">
        <v>205</v>
      </c>
      <c r="EK1495" s="16">
        <v>46087.56070601852</v>
      </c>
      <c r="EL1495" s="23" t="s">
        <v>218</v>
      </c>
      <c r="EM1495" s="13" t="s">
        <v>185</v>
      </c>
      <c r="EN1495" s="13" t="s">
        <v>25078</v>
      </c>
      <c r="EO1495" s="14"/>
      <c r="EP1495" s="14"/>
      <c r="EQ1495" s="14"/>
      <c r="ER1495" s="14"/>
      <c r="ES1495" s="14"/>
      <c r="ET1495" s="14"/>
      <c r="EU1495" s="14"/>
      <c r="EV1495" s="14"/>
      <c r="EW1495" s="14"/>
      <c r="EX1495" s="14"/>
      <c r="EY1495" s="14"/>
      <c r="EZ1495" s="14"/>
      <c r="FA1495" s="14"/>
      <c r="FB1495" s="14"/>
      <c r="FC1495" s="14"/>
      <c r="FD1495" s="14"/>
      <c r="FE1495" s="14"/>
      <c r="FF1495" s="14"/>
      <c r="FG1495" s="14"/>
      <c r="FH1495" s="14"/>
      <c r="FI1495" s="19" t="s">
        <v>204</v>
      </c>
      <c r="FJ1495" s="15" t="s">
        <v>205</v>
      </c>
      <c r="FK1495" s="16">
        <v>46099.40211805556</v>
      </c>
      <c r="FL1495" s="14"/>
      <c r="FM1495" s="14"/>
      <c r="FN1495" s="15" t="s">
        <v>223</v>
      </c>
      <c r="FO1495" s="16">
        <v>46099.40211805556</v>
      </c>
      <c r="FP1495" s="13" t="s">
        <v>25078</v>
      </c>
      <c r="FQ1495" s="13" t="s">
        <v>25079</v>
      </c>
      <c r="FR1495" s="13" t="s">
        <v>25074</v>
      </c>
      <c r="FS1495" s="14"/>
      <c r="FT1495" s="14"/>
      <c r="FU1495" s="14" t="str">
        <f t="shared" si="19"/>
        <v>Base de Dados_Images/PCV-120-202.Imagem do Equipamento-.122558.jpg</v>
      </c>
      <c r="FV1495" s="20"/>
      <c r="FW1495" s="20"/>
    </row>
    <row r="1496" ht="15.75" customHeight="1">
      <c r="A1496" s="10" t="s">
        <v>23015</v>
      </c>
      <c r="B1496" s="10" t="s">
        <v>24974</v>
      </c>
      <c r="C1496" s="10" t="s">
        <v>3150</v>
      </c>
      <c r="D1496" s="10" t="s">
        <v>25080</v>
      </c>
      <c r="E1496" s="11" t="s">
        <v>25081</v>
      </c>
      <c r="F1496" s="23" t="s">
        <v>184</v>
      </c>
      <c r="G1496" s="13" t="s">
        <v>185</v>
      </c>
      <c r="H1496" s="13" t="s">
        <v>25082</v>
      </c>
      <c r="I1496" s="13" t="s">
        <v>185</v>
      </c>
      <c r="J1496" s="13" t="s">
        <v>25083</v>
      </c>
      <c r="K1496" s="13" t="s">
        <v>185</v>
      </c>
      <c r="L1496" s="13" t="s">
        <v>25084</v>
      </c>
      <c r="M1496" s="13" t="s">
        <v>185</v>
      </c>
      <c r="N1496" s="13" t="s">
        <v>25085</v>
      </c>
      <c r="O1496" s="13" t="s">
        <v>185</v>
      </c>
      <c r="P1496" s="13" t="s">
        <v>25086</v>
      </c>
      <c r="Q1496" s="13" t="s">
        <v>185</v>
      </c>
      <c r="R1496" s="13" t="s">
        <v>25087</v>
      </c>
      <c r="S1496" s="13" t="s">
        <v>185</v>
      </c>
      <c r="T1496" s="13" t="s">
        <v>25088</v>
      </c>
      <c r="U1496" s="13" t="s">
        <v>185</v>
      </c>
      <c r="V1496" s="13" t="s">
        <v>25089</v>
      </c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14"/>
      <c r="AV1496" s="14"/>
      <c r="AW1496" s="14"/>
      <c r="AX1496" s="14"/>
      <c r="AY1496" s="14"/>
      <c r="AZ1496" s="14"/>
      <c r="BA1496" s="14"/>
      <c r="BB1496" s="14"/>
      <c r="BC1496" s="14"/>
      <c r="BD1496" s="14"/>
      <c r="BE1496" s="14"/>
      <c r="BF1496" s="14"/>
      <c r="BG1496" s="14"/>
      <c r="BH1496" s="14"/>
      <c r="BI1496" s="14"/>
      <c r="BJ1496" s="14"/>
      <c r="BK1496" s="14"/>
      <c r="BL1496" s="14"/>
      <c r="BM1496" s="14"/>
      <c r="BN1496" s="14"/>
      <c r="BO1496" s="14"/>
      <c r="BP1496" s="14"/>
      <c r="BQ1496" s="14"/>
      <c r="BR1496" s="14"/>
      <c r="BS1496" s="15" t="s">
        <v>204</v>
      </c>
      <c r="BT1496" s="19" t="s">
        <v>277</v>
      </c>
      <c r="BU1496" s="18"/>
      <c r="BV1496" s="15" t="s">
        <v>205</v>
      </c>
      <c r="BW1496" s="16">
        <v>46095.661944444444</v>
      </c>
      <c r="BX1496" s="15" t="s">
        <v>205</v>
      </c>
      <c r="BY1496" s="16">
        <v>46095.661944444444</v>
      </c>
      <c r="BZ1496" s="23" t="s">
        <v>206</v>
      </c>
      <c r="CA1496" s="13" t="s">
        <v>185</v>
      </c>
      <c r="CB1496" s="13" t="s">
        <v>25090</v>
      </c>
      <c r="CC1496" s="13" t="s">
        <v>185</v>
      </c>
      <c r="CD1496" s="13" t="s">
        <v>25091</v>
      </c>
      <c r="CE1496" s="14"/>
      <c r="CF1496" s="14"/>
      <c r="CG1496" s="14"/>
      <c r="CH1496" s="14"/>
      <c r="CI1496" s="14"/>
      <c r="CJ1496" s="14"/>
      <c r="CK1496" s="14"/>
      <c r="CL1496" s="14"/>
      <c r="CM1496" s="14"/>
      <c r="CN1496" s="14"/>
      <c r="CO1496" s="14"/>
      <c r="CP1496" s="14"/>
      <c r="CQ1496" s="14"/>
      <c r="CR1496" s="14"/>
      <c r="CS1496" s="14"/>
      <c r="CT1496" s="14"/>
      <c r="CU1496" s="14"/>
      <c r="CV1496" s="14"/>
      <c r="CW1496" s="14"/>
      <c r="CX1496" s="14"/>
      <c r="CY1496" s="14"/>
      <c r="CZ1496" s="14"/>
      <c r="DA1496" s="14"/>
      <c r="DB1496" s="14"/>
      <c r="DC1496" s="14"/>
      <c r="DD1496" s="14"/>
      <c r="DE1496" s="15" t="s">
        <v>204</v>
      </c>
      <c r="DF1496" s="19" t="s">
        <v>277</v>
      </c>
      <c r="DG1496" s="18"/>
      <c r="DH1496" s="15" t="s">
        <v>205</v>
      </c>
      <c r="DI1496" s="16">
        <v>46094.6358912037</v>
      </c>
      <c r="DJ1496" s="15" t="s">
        <v>205</v>
      </c>
      <c r="DK1496" s="16">
        <v>46094.6358912037</v>
      </c>
      <c r="DL1496" s="23" t="s">
        <v>213</v>
      </c>
      <c r="DM1496" s="13" t="s">
        <v>185</v>
      </c>
      <c r="DN1496" s="13" t="s">
        <v>25092</v>
      </c>
      <c r="DO1496" s="14"/>
      <c r="DP1496" s="14"/>
      <c r="DQ1496" s="14"/>
      <c r="DR1496" s="14"/>
      <c r="DS1496" s="14"/>
      <c r="DT1496" s="14"/>
      <c r="DU1496" s="14"/>
      <c r="DV1496" s="14"/>
      <c r="DW1496" s="14"/>
      <c r="DX1496" s="14"/>
      <c r="DY1496" s="14"/>
      <c r="DZ1496" s="14"/>
      <c r="EA1496" s="14"/>
      <c r="EB1496" s="14"/>
      <c r="EC1496" s="14"/>
      <c r="ED1496" s="14"/>
      <c r="EE1496" s="14"/>
      <c r="EF1496" s="14"/>
      <c r="EG1496" s="14"/>
      <c r="EH1496" s="14"/>
      <c r="EI1496" s="19" t="s">
        <v>204</v>
      </c>
      <c r="EJ1496" s="15" t="s">
        <v>205</v>
      </c>
      <c r="EK1496" s="16">
        <v>46094.63600694444</v>
      </c>
      <c r="EL1496" s="23" t="s">
        <v>218</v>
      </c>
      <c r="EM1496" s="13" t="s">
        <v>185</v>
      </c>
      <c r="EN1496" s="13" t="s">
        <v>25093</v>
      </c>
      <c r="EO1496" s="14"/>
      <c r="EP1496" s="14"/>
      <c r="EQ1496" s="14"/>
      <c r="ER1496" s="14"/>
      <c r="ES1496" s="14"/>
      <c r="ET1496" s="14"/>
      <c r="EU1496" s="14"/>
      <c r="EV1496" s="14"/>
      <c r="EW1496" s="14"/>
      <c r="EX1496" s="14"/>
      <c r="EY1496" s="14"/>
      <c r="EZ1496" s="14"/>
      <c r="FA1496" s="14"/>
      <c r="FB1496" s="14"/>
      <c r="FC1496" s="14"/>
      <c r="FD1496" s="14"/>
      <c r="FE1496" s="14"/>
      <c r="FF1496" s="14"/>
      <c r="FG1496" s="14"/>
      <c r="FH1496" s="14"/>
      <c r="FI1496" s="19" t="s">
        <v>204</v>
      </c>
      <c r="FJ1496" s="15" t="s">
        <v>205</v>
      </c>
      <c r="FK1496" s="16">
        <v>46099.40217592593</v>
      </c>
      <c r="FL1496" s="14"/>
      <c r="FM1496" s="14"/>
      <c r="FN1496" s="15" t="s">
        <v>223</v>
      </c>
      <c r="FO1496" s="16">
        <v>46099.40217592593</v>
      </c>
      <c r="FP1496" s="13" t="s">
        <v>25093</v>
      </c>
      <c r="FQ1496" s="13" t="s">
        <v>25094</v>
      </c>
      <c r="FR1496" s="13" t="s">
        <v>25085</v>
      </c>
      <c r="FS1496" s="14"/>
      <c r="FT1496" s="14"/>
      <c r="FU1496" s="14" t="str">
        <f t="shared" si="19"/>
        <v>Base de Dados_Images/TCV-120-010.Imagem do Equipamento-.122729.jpg</v>
      </c>
      <c r="FV1496" s="20"/>
      <c r="FW1496" s="20"/>
    </row>
    <row r="1497" ht="15.75" customHeight="1">
      <c r="A1497" s="10" t="s">
        <v>23015</v>
      </c>
      <c r="B1497" s="10" t="s">
        <v>24974</v>
      </c>
      <c r="C1497" s="10" t="s">
        <v>3150</v>
      </c>
      <c r="D1497" s="10" t="s">
        <v>25095</v>
      </c>
      <c r="E1497" s="11" t="s">
        <v>25096</v>
      </c>
      <c r="F1497" s="23" t="s">
        <v>184</v>
      </c>
      <c r="G1497" s="13" t="s">
        <v>185</v>
      </c>
      <c r="H1497" s="13" t="s">
        <v>25097</v>
      </c>
      <c r="I1497" s="13" t="s">
        <v>185</v>
      </c>
      <c r="J1497" s="13" t="s">
        <v>25098</v>
      </c>
      <c r="K1497" s="13" t="s">
        <v>185</v>
      </c>
      <c r="L1497" s="13" t="s">
        <v>25099</v>
      </c>
      <c r="M1497" s="13" t="s">
        <v>185</v>
      </c>
      <c r="N1497" s="13" t="s">
        <v>25100</v>
      </c>
      <c r="O1497" s="13" t="s">
        <v>185</v>
      </c>
      <c r="P1497" s="13" t="s">
        <v>25101</v>
      </c>
      <c r="Q1497" s="13" t="s">
        <v>185</v>
      </c>
      <c r="R1497" s="13" t="s">
        <v>25102</v>
      </c>
      <c r="S1497" s="13" t="s">
        <v>185</v>
      </c>
      <c r="T1497" s="13" t="s">
        <v>25103</v>
      </c>
      <c r="U1497" s="13" t="s">
        <v>185</v>
      </c>
      <c r="V1497" s="13" t="s">
        <v>25104</v>
      </c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4"/>
      <c r="AX1497" s="14"/>
      <c r="AY1497" s="14"/>
      <c r="AZ1497" s="14"/>
      <c r="BA1497" s="14"/>
      <c r="BB1497" s="14"/>
      <c r="BC1497" s="14"/>
      <c r="BD1497" s="14"/>
      <c r="BE1497" s="14"/>
      <c r="BF1497" s="14"/>
      <c r="BG1497" s="14"/>
      <c r="BH1497" s="14"/>
      <c r="BI1497" s="14"/>
      <c r="BJ1497" s="14"/>
      <c r="BK1497" s="14"/>
      <c r="BL1497" s="14"/>
      <c r="BM1497" s="14"/>
      <c r="BN1497" s="14"/>
      <c r="BO1497" s="14"/>
      <c r="BP1497" s="14"/>
      <c r="BQ1497" s="14"/>
      <c r="BR1497" s="14"/>
      <c r="BS1497" s="19" t="s">
        <v>204</v>
      </c>
      <c r="BT1497" s="19" t="s">
        <v>277</v>
      </c>
      <c r="BU1497" s="18"/>
      <c r="BV1497" s="15" t="s">
        <v>205</v>
      </c>
      <c r="BW1497" s="16">
        <v>46053.397048611114</v>
      </c>
      <c r="BX1497" s="15" t="s">
        <v>205</v>
      </c>
      <c r="BY1497" s="16">
        <v>46053.397048611114</v>
      </c>
      <c r="BZ1497" s="23" t="s">
        <v>206</v>
      </c>
      <c r="CA1497" s="13" t="s">
        <v>185</v>
      </c>
      <c r="CB1497" s="13" t="s">
        <v>25105</v>
      </c>
      <c r="CC1497" s="13" t="s">
        <v>185</v>
      </c>
      <c r="CD1497" s="13" t="s">
        <v>25106</v>
      </c>
      <c r="CE1497" s="14"/>
      <c r="CF1497" s="14"/>
      <c r="CG1497" s="14"/>
      <c r="CH1497" s="14"/>
      <c r="CI1497" s="14"/>
      <c r="CJ1497" s="14"/>
      <c r="CK1497" s="14"/>
      <c r="CL1497" s="14"/>
      <c r="CM1497" s="14"/>
      <c r="CN1497" s="14"/>
      <c r="CO1497" s="14"/>
      <c r="CP1497" s="14"/>
      <c r="CQ1497" s="14"/>
      <c r="CR1497" s="14"/>
      <c r="CS1497" s="14"/>
      <c r="CT1497" s="14"/>
      <c r="CU1497" s="14"/>
      <c r="CV1497" s="14"/>
      <c r="CW1497" s="14"/>
      <c r="CX1497" s="14"/>
      <c r="CY1497" s="14"/>
      <c r="CZ1497" s="14"/>
      <c r="DA1497" s="14"/>
      <c r="DB1497" s="14"/>
      <c r="DC1497" s="14"/>
      <c r="DD1497" s="14"/>
      <c r="DE1497" s="19" t="s">
        <v>204</v>
      </c>
      <c r="DF1497" s="19" t="s">
        <v>277</v>
      </c>
      <c r="DG1497" s="18"/>
      <c r="DH1497" s="15" t="s">
        <v>205</v>
      </c>
      <c r="DI1497" s="16">
        <v>46094.63637731481</v>
      </c>
      <c r="DJ1497" s="15" t="s">
        <v>205</v>
      </c>
      <c r="DK1497" s="16">
        <v>46094.63637731481</v>
      </c>
      <c r="DL1497" s="23" t="s">
        <v>213</v>
      </c>
      <c r="DM1497" s="13" t="s">
        <v>185</v>
      </c>
      <c r="DN1497" s="13" t="s">
        <v>25107</v>
      </c>
      <c r="DO1497" s="14"/>
      <c r="DP1497" s="14"/>
      <c r="DQ1497" s="14"/>
      <c r="DR1497" s="14"/>
      <c r="DS1497" s="14"/>
      <c r="DT1497" s="14"/>
      <c r="DU1497" s="14"/>
      <c r="DV1497" s="14"/>
      <c r="DW1497" s="14"/>
      <c r="DX1497" s="14"/>
      <c r="DY1497" s="14"/>
      <c r="DZ1497" s="14"/>
      <c r="EA1497" s="14"/>
      <c r="EB1497" s="14"/>
      <c r="EC1497" s="14"/>
      <c r="ED1497" s="14"/>
      <c r="EE1497" s="14"/>
      <c r="EF1497" s="14"/>
      <c r="EG1497" s="14"/>
      <c r="EH1497" s="14"/>
      <c r="EI1497" s="19" t="s">
        <v>204</v>
      </c>
      <c r="EJ1497" s="15" t="s">
        <v>205</v>
      </c>
      <c r="EK1497" s="16">
        <v>46094.63653935185</v>
      </c>
      <c r="EL1497" s="23" t="s">
        <v>218</v>
      </c>
      <c r="EM1497" s="13" t="s">
        <v>185</v>
      </c>
      <c r="EN1497" s="13" t="s">
        <v>25108</v>
      </c>
      <c r="EO1497" s="14"/>
      <c r="EP1497" s="14"/>
      <c r="EQ1497" s="14"/>
      <c r="ER1497" s="14"/>
      <c r="ES1497" s="14"/>
      <c r="ET1497" s="14"/>
      <c r="EU1497" s="14"/>
      <c r="EV1497" s="14"/>
      <c r="EW1497" s="14"/>
      <c r="EX1497" s="14"/>
      <c r="EY1497" s="14"/>
      <c r="EZ1497" s="14"/>
      <c r="FA1497" s="14"/>
      <c r="FB1497" s="14"/>
      <c r="FC1497" s="14"/>
      <c r="FD1497" s="14"/>
      <c r="FE1497" s="14"/>
      <c r="FF1497" s="14"/>
      <c r="FG1497" s="14"/>
      <c r="FH1497" s="14"/>
      <c r="FI1497" s="19" t="s">
        <v>204</v>
      </c>
      <c r="FJ1497" s="15" t="s">
        <v>205</v>
      </c>
      <c r="FK1497" s="16">
        <v>46099.402233796296</v>
      </c>
      <c r="FL1497" s="14"/>
      <c r="FM1497" s="14"/>
      <c r="FN1497" s="15" t="s">
        <v>223</v>
      </c>
      <c r="FO1497" s="16">
        <v>46099.402233796296</v>
      </c>
      <c r="FP1497" s="13" t="s">
        <v>25108</v>
      </c>
      <c r="FQ1497" s="13" t="s">
        <v>25109</v>
      </c>
      <c r="FR1497" s="13" t="s">
        <v>25110</v>
      </c>
      <c r="FS1497" s="14"/>
      <c r="FT1497" s="14"/>
      <c r="FU1497" s="14" t="str">
        <f t="shared" si="19"/>
        <v>Base de Dados_Images/TCV-120-101.Imagem do Equipamento-.123044.jpg</v>
      </c>
      <c r="FV1497" s="20"/>
      <c r="FW1497" s="20"/>
    </row>
    <row r="1498" ht="15.75" customHeight="1">
      <c r="A1498" s="10" t="s">
        <v>23015</v>
      </c>
      <c r="B1498" s="10" t="s">
        <v>24974</v>
      </c>
      <c r="C1498" s="10" t="s">
        <v>3150</v>
      </c>
      <c r="D1498" s="10" t="s">
        <v>25111</v>
      </c>
      <c r="E1498" s="11" t="s">
        <v>25112</v>
      </c>
      <c r="F1498" s="23" t="s">
        <v>184</v>
      </c>
      <c r="G1498" s="13" t="s">
        <v>195</v>
      </c>
      <c r="H1498" s="13" t="s">
        <v>25113</v>
      </c>
      <c r="I1498" s="13" t="s">
        <v>195</v>
      </c>
      <c r="J1498" s="13" t="s">
        <v>25114</v>
      </c>
      <c r="K1498" s="13" t="s">
        <v>195</v>
      </c>
      <c r="L1498" s="13" t="s">
        <v>25115</v>
      </c>
      <c r="M1498" s="13" t="s">
        <v>195</v>
      </c>
      <c r="N1498" s="13" t="s">
        <v>25116</v>
      </c>
      <c r="O1498" s="13" t="s">
        <v>195</v>
      </c>
      <c r="P1498" s="13" t="s">
        <v>25117</v>
      </c>
      <c r="Q1498" s="13" t="s">
        <v>195</v>
      </c>
      <c r="R1498" s="13" t="s">
        <v>25118</v>
      </c>
      <c r="S1498" s="13" t="s">
        <v>195</v>
      </c>
      <c r="T1498" s="13" t="s">
        <v>25119</v>
      </c>
      <c r="U1498" s="13" t="s">
        <v>195</v>
      </c>
      <c r="V1498" s="13" t="s">
        <v>25120</v>
      </c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14"/>
      <c r="BC1498" s="14"/>
      <c r="BD1498" s="14"/>
      <c r="BE1498" s="14"/>
      <c r="BF1498" s="14"/>
      <c r="BG1498" s="14"/>
      <c r="BH1498" s="14"/>
      <c r="BI1498" s="14"/>
      <c r="BJ1498" s="14"/>
      <c r="BK1498" s="14"/>
      <c r="BL1498" s="14"/>
      <c r="BM1498" s="14"/>
      <c r="BN1498" s="14"/>
      <c r="BO1498" s="14"/>
      <c r="BP1498" s="14"/>
      <c r="BQ1498" s="14"/>
      <c r="BR1498" s="14"/>
      <c r="BS1498" s="19" t="s">
        <v>204</v>
      </c>
      <c r="BT1498" s="19" t="s">
        <v>277</v>
      </c>
      <c r="BU1498" s="18"/>
      <c r="BV1498" s="15" t="s">
        <v>205</v>
      </c>
      <c r="BW1498" s="16">
        <v>46053.39809027778</v>
      </c>
      <c r="BX1498" s="15" t="s">
        <v>205</v>
      </c>
      <c r="BY1498" s="16">
        <v>46053.39809027778</v>
      </c>
      <c r="BZ1498" s="23" t="s">
        <v>206</v>
      </c>
      <c r="CA1498" s="13" t="s">
        <v>185</v>
      </c>
      <c r="CB1498" s="13" t="s">
        <v>25121</v>
      </c>
      <c r="CC1498" s="13" t="s">
        <v>185</v>
      </c>
      <c r="CD1498" s="13" t="s">
        <v>25122</v>
      </c>
      <c r="CE1498" s="14"/>
      <c r="CF1498" s="14"/>
      <c r="CG1498" s="14"/>
      <c r="CH1498" s="14"/>
      <c r="CI1498" s="14"/>
      <c r="CJ1498" s="14"/>
      <c r="CK1498" s="14"/>
      <c r="CL1498" s="14"/>
      <c r="CM1498" s="14"/>
      <c r="CN1498" s="14"/>
      <c r="CO1498" s="14"/>
      <c r="CP1498" s="14"/>
      <c r="CQ1498" s="14"/>
      <c r="CR1498" s="14"/>
      <c r="CS1498" s="14"/>
      <c r="CT1498" s="14"/>
      <c r="CU1498" s="14"/>
      <c r="CV1498" s="14"/>
      <c r="CW1498" s="14"/>
      <c r="CX1498" s="14"/>
      <c r="CY1498" s="14"/>
      <c r="CZ1498" s="14"/>
      <c r="DA1498" s="14"/>
      <c r="DB1498" s="14"/>
      <c r="DC1498" s="14"/>
      <c r="DD1498" s="14"/>
      <c r="DE1498" s="19" t="s">
        <v>204</v>
      </c>
      <c r="DF1498" s="19" t="s">
        <v>277</v>
      </c>
      <c r="DG1498" s="18"/>
      <c r="DH1498" s="15" t="s">
        <v>205</v>
      </c>
      <c r="DI1498" s="16">
        <v>46082.91642361111</v>
      </c>
      <c r="DJ1498" s="15" t="s">
        <v>205</v>
      </c>
      <c r="DK1498" s="16">
        <v>46082.91642361111</v>
      </c>
      <c r="DL1498" s="23" t="s">
        <v>213</v>
      </c>
      <c r="DM1498" s="13" t="s">
        <v>185</v>
      </c>
      <c r="DN1498" s="13" t="s">
        <v>25123</v>
      </c>
      <c r="DO1498" s="14"/>
      <c r="DP1498" s="14"/>
      <c r="DQ1498" s="14"/>
      <c r="DR1498" s="14"/>
      <c r="DS1498" s="14"/>
      <c r="DT1498" s="14"/>
      <c r="DU1498" s="14"/>
      <c r="DV1498" s="14"/>
      <c r="DW1498" s="14"/>
      <c r="DX1498" s="14"/>
      <c r="DY1498" s="14"/>
      <c r="DZ1498" s="14"/>
      <c r="EA1498" s="14"/>
      <c r="EB1498" s="14"/>
      <c r="EC1498" s="14"/>
      <c r="ED1498" s="14"/>
      <c r="EE1498" s="14"/>
      <c r="EF1498" s="14"/>
      <c r="EG1498" s="14"/>
      <c r="EH1498" s="14"/>
      <c r="EI1498" s="19" t="s">
        <v>204</v>
      </c>
      <c r="EJ1498" s="15" t="s">
        <v>205</v>
      </c>
      <c r="EK1498" s="16">
        <v>46094.636655092596</v>
      </c>
      <c r="EL1498" s="23" t="s">
        <v>218</v>
      </c>
      <c r="EM1498" s="13" t="s">
        <v>185</v>
      </c>
      <c r="EN1498" s="13" t="s">
        <v>25124</v>
      </c>
      <c r="EO1498" s="14"/>
      <c r="EP1498" s="14"/>
      <c r="EQ1498" s="14"/>
      <c r="ER1498" s="14"/>
      <c r="ES1498" s="14"/>
      <c r="ET1498" s="14"/>
      <c r="EU1498" s="14"/>
      <c r="EV1498" s="14"/>
      <c r="EW1498" s="14"/>
      <c r="EX1498" s="14"/>
      <c r="EY1498" s="14"/>
      <c r="EZ1498" s="14"/>
      <c r="FA1498" s="14"/>
      <c r="FB1498" s="14"/>
      <c r="FC1498" s="14"/>
      <c r="FD1498" s="14"/>
      <c r="FE1498" s="14"/>
      <c r="FF1498" s="14"/>
      <c r="FG1498" s="14"/>
      <c r="FH1498" s="14"/>
      <c r="FI1498" s="19" t="s">
        <v>204</v>
      </c>
      <c r="FJ1498" s="15" t="s">
        <v>205</v>
      </c>
      <c r="FK1498" s="16">
        <v>46099.40244212963</v>
      </c>
      <c r="FL1498" s="14"/>
      <c r="FM1498" s="14"/>
      <c r="FN1498" s="15" t="s">
        <v>223</v>
      </c>
      <c r="FO1498" s="16">
        <v>46099.40244212963</v>
      </c>
      <c r="FP1498" s="13" t="s">
        <v>25124</v>
      </c>
      <c r="FQ1498" s="13" t="s">
        <v>25125</v>
      </c>
      <c r="FR1498" s="13" t="s">
        <v>25126</v>
      </c>
      <c r="FS1498" s="14"/>
      <c r="FT1498" s="14"/>
      <c r="FU1498" s="14" t="str">
        <f t="shared" si="19"/>
        <v>Base de Dados_Images/TCV-120-201.Imagem do Equipamento-.124149.jpg</v>
      </c>
      <c r="FV1498" s="13"/>
      <c r="FW1498" s="13"/>
    </row>
    <row r="1499" ht="15.75" customHeight="1">
      <c r="A1499" s="10" t="s">
        <v>23015</v>
      </c>
      <c r="B1499" s="10" t="s">
        <v>24974</v>
      </c>
      <c r="C1499" s="10" t="s">
        <v>3150</v>
      </c>
      <c r="D1499" s="10" t="s">
        <v>25127</v>
      </c>
      <c r="E1499" s="11" t="s">
        <v>25128</v>
      </c>
      <c r="F1499" s="23" t="s">
        <v>184</v>
      </c>
      <c r="G1499" s="13" t="s">
        <v>185</v>
      </c>
      <c r="H1499" s="13" t="s">
        <v>25129</v>
      </c>
      <c r="I1499" s="13" t="s">
        <v>185</v>
      </c>
      <c r="J1499" s="13" t="s">
        <v>25130</v>
      </c>
      <c r="K1499" s="13" t="s">
        <v>185</v>
      </c>
      <c r="L1499" s="13" t="s">
        <v>25131</v>
      </c>
      <c r="M1499" s="13" t="s">
        <v>185</v>
      </c>
      <c r="N1499" s="13" t="s">
        <v>25132</v>
      </c>
      <c r="O1499" s="13" t="s">
        <v>185</v>
      </c>
      <c r="P1499" s="13" t="s">
        <v>25133</v>
      </c>
      <c r="Q1499" s="13" t="s">
        <v>185</v>
      </c>
      <c r="R1499" s="13" t="s">
        <v>25134</v>
      </c>
      <c r="S1499" s="13" t="s">
        <v>185</v>
      </c>
      <c r="T1499" s="13" t="s">
        <v>25135</v>
      </c>
      <c r="U1499" s="13" t="s">
        <v>185</v>
      </c>
      <c r="V1499" s="13" t="s">
        <v>25136</v>
      </c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14"/>
      <c r="BC1499" s="14"/>
      <c r="BD1499" s="14"/>
      <c r="BE1499" s="14"/>
      <c r="BF1499" s="14"/>
      <c r="BG1499" s="14"/>
      <c r="BH1499" s="14"/>
      <c r="BI1499" s="14"/>
      <c r="BJ1499" s="14"/>
      <c r="BK1499" s="14"/>
      <c r="BL1499" s="14"/>
      <c r="BM1499" s="14"/>
      <c r="BN1499" s="14"/>
      <c r="BO1499" s="14"/>
      <c r="BP1499" s="14"/>
      <c r="BQ1499" s="14"/>
      <c r="BR1499" s="14"/>
      <c r="BS1499" s="19" t="s">
        <v>204</v>
      </c>
      <c r="BT1499" s="19" t="s">
        <v>277</v>
      </c>
      <c r="BU1499" s="18"/>
      <c r="BV1499" s="15" t="s">
        <v>205</v>
      </c>
      <c r="BW1499" s="16">
        <v>46066.65740740741</v>
      </c>
      <c r="BX1499" s="15" t="s">
        <v>205</v>
      </c>
      <c r="BY1499" s="16">
        <v>46066.65740740741</v>
      </c>
      <c r="BZ1499" s="23" t="s">
        <v>206</v>
      </c>
      <c r="CA1499" s="13" t="s">
        <v>185</v>
      </c>
      <c r="CB1499" s="13" t="s">
        <v>25137</v>
      </c>
      <c r="CC1499" s="13" t="s">
        <v>185</v>
      </c>
      <c r="CD1499" s="13" t="s">
        <v>25138</v>
      </c>
      <c r="CE1499" s="14"/>
      <c r="CF1499" s="14"/>
      <c r="CG1499" s="14"/>
      <c r="CH1499" s="14"/>
      <c r="CI1499" s="14"/>
      <c r="CJ1499" s="14"/>
      <c r="CK1499" s="14"/>
      <c r="CL1499" s="14"/>
      <c r="CM1499" s="14"/>
      <c r="CN1499" s="14"/>
      <c r="CO1499" s="14"/>
      <c r="CP1499" s="14"/>
      <c r="CQ1499" s="14"/>
      <c r="CR1499" s="14"/>
      <c r="CS1499" s="14"/>
      <c r="CT1499" s="14"/>
      <c r="CU1499" s="14"/>
      <c r="CV1499" s="14"/>
      <c r="CW1499" s="14"/>
      <c r="CX1499" s="14"/>
      <c r="CY1499" s="14"/>
      <c r="CZ1499" s="14"/>
      <c r="DA1499" s="14"/>
      <c r="DB1499" s="14"/>
      <c r="DC1499" s="14"/>
      <c r="DD1499" s="14"/>
      <c r="DE1499" s="19" t="s">
        <v>204</v>
      </c>
      <c r="DF1499" s="19" t="s">
        <v>277</v>
      </c>
      <c r="DG1499" s="18"/>
      <c r="DH1499" s="15" t="s">
        <v>205</v>
      </c>
      <c r="DI1499" s="16">
        <v>46078.629745370374</v>
      </c>
      <c r="DJ1499" s="15" t="s">
        <v>205</v>
      </c>
      <c r="DK1499" s="16">
        <v>46078.629745370374</v>
      </c>
      <c r="DL1499" s="23" t="s">
        <v>213</v>
      </c>
      <c r="DM1499" s="13" t="s">
        <v>185</v>
      </c>
      <c r="DN1499" s="13" t="s">
        <v>25139</v>
      </c>
      <c r="DO1499" s="14"/>
      <c r="DP1499" s="14"/>
      <c r="DQ1499" s="14"/>
      <c r="DR1499" s="14"/>
      <c r="DS1499" s="14"/>
      <c r="DT1499" s="14"/>
      <c r="DU1499" s="14"/>
      <c r="DV1499" s="14"/>
      <c r="DW1499" s="14"/>
      <c r="DX1499" s="14"/>
      <c r="DY1499" s="14"/>
      <c r="DZ1499" s="14"/>
      <c r="EA1499" s="14"/>
      <c r="EB1499" s="14"/>
      <c r="EC1499" s="14"/>
      <c r="ED1499" s="14"/>
      <c r="EE1499" s="14"/>
      <c r="EF1499" s="14"/>
      <c r="EG1499" s="14"/>
      <c r="EH1499" s="14"/>
      <c r="EI1499" s="19" t="s">
        <v>204</v>
      </c>
      <c r="EJ1499" s="15" t="s">
        <v>205</v>
      </c>
      <c r="EK1499" s="16">
        <v>46087.56101851852</v>
      </c>
      <c r="EL1499" s="23" t="s">
        <v>218</v>
      </c>
      <c r="EM1499" s="13" t="s">
        <v>185</v>
      </c>
      <c r="EN1499" s="13" t="s">
        <v>25140</v>
      </c>
      <c r="EO1499" s="14"/>
      <c r="EP1499" s="14"/>
      <c r="EQ1499" s="14"/>
      <c r="ER1499" s="14"/>
      <c r="ES1499" s="14"/>
      <c r="ET1499" s="14"/>
      <c r="EU1499" s="14"/>
      <c r="EV1499" s="14"/>
      <c r="EW1499" s="14"/>
      <c r="EX1499" s="14"/>
      <c r="EY1499" s="14"/>
      <c r="EZ1499" s="14"/>
      <c r="FA1499" s="14"/>
      <c r="FB1499" s="14"/>
      <c r="FC1499" s="14"/>
      <c r="FD1499" s="14"/>
      <c r="FE1499" s="14"/>
      <c r="FF1499" s="14"/>
      <c r="FG1499" s="14"/>
      <c r="FH1499" s="14"/>
      <c r="FI1499" s="19" t="s">
        <v>204</v>
      </c>
      <c r="FJ1499" s="15" t="s">
        <v>205</v>
      </c>
      <c r="FK1499" s="16">
        <v>46099.40251157407</v>
      </c>
      <c r="FL1499" s="14"/>
      <c r="FM1499" s="14"/>
      <c r="FN1499" s="15" t="s">
        <v>223</v>
      </c>
      <c r="FO1499" s="16">
        <v>46099.40251157407</v>
      </c>
      <c r="FP1499" s="13" t="s">
        <v>25140</v>
      </c>
      <c r="FQ1499" s="13" t="s">
        <v>25141</v>
      </c>
      <c r="FR1499" s="13" t="s">
        <v>25136</v>
      </c>
      <c r="FS1499" s="14"/>
      <c r="FT1499" s="14"/>
      <c r="FU1499" s="14" t="str">
        <f t="shared" si="19"/>
        <v>Base de Dados_Images/PCV-120-210.Imagem do Equipamento-.184619.jpg</v>
      </c>
      <c r="FV1499" s="20"/>
      <c r="FW1499" s="20"/>
    </row>
    <row r="1500" ht="15.75" customHeight="1">
      <c r="A1500" s="10" t="s">
        <v>23015</v>
      </c>
      <c r="B1500" s="10" t="s">
        <v>24974</v>
      </c>
      <c r="C1500" s="10" t="s">
        <v>3150</v>
      </c>
      <c r="D1500" s="10" t="s">
        <v>25142</v>
      </c>
      <c r="E1500" s="11" t="s">
        <v>25143</v>
      </c>
      <c r="F1500" s="23" t="s">
        <v>184</v>
      </c>
      <c r="G1500" s="13" t="s">
        <v>185</v>
      </c>
      <c r="H1500" s="13" t="s">
        <v>25144</v>
      </c>
      <c r="I1500" s="13" t="s">
        <v>185</v>
      </c>
      <c r="J1500" s="13" t="s">
        <v>25145</v>
      </c>
      <c r="K1500" s="13" t="s">
        <v>185</v>
      </c>
      <c r="L1500" s="13" t="s">
        <v>25146</v>
      </c>
      <c r="M1500" s="13" t="s">
        <v>185</v>
      </c>
      <c r="N1500" s="13" t="s">
        <v>25147</v>
      </c>
      <c r="O1500" s="13" t="s">
        <v>185</v>
      </c>
      <c r="P1500" s="13" t="s">
        <v>25148</v>
      </c>
      <c r="Q1500" s="13" t="s">
        <v>185</v>
      </c>
      <c r="R1500" s="13" t="s">
        <v>25149</v>
      </c>
      <c r="S1500" s="13" t="s">
        <v>185</v>
      </c>
      <c r="T1500" s="13" t="s">
        <v>25150</v>
      </c>
      <c r="U1500" s="13" t="s">
        <v>185</v>
      </c>
      <c r="V1500" s="13" t="s">
        <v>25151</v>
      </c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4"/>
      <c r="AX1500" s="14"/>
      <c r="AY1500" s="14"/>
      <c r="AZ1500" s="14"/>
      <c r="BA1500" s="14"/>
      <c r="BB1500" s="14"/>
      <c r="BC1500" s="14"/>
      <c r="BD1500" s="14"/>
      <c r="BE1500" s="14"/>
      <c r="BF1500" s="14"/>
      <c r="BG1500" s="14"/>
      <c r="BH1500" s="14"/>
      <c r="BI1500" s="14"/>
      <c r="BJ1500" s="14"/>
      <c r="BK1500" s="14"/>
      <c r="BL1500" s="14"/>
      <c r="BM1500" s="14"/>
      <c r="BN1500" s="14"/>
      <c r="BO1500" s="14"/>
      <c r="BP1500" s="14"/>
      <c r="BQ1500" s="14"/>
      <c r="BR1500" s="14"/>
      <c r="BS1500" s="19" t="s">
        <v>204</v>
      </c>
      <c r="BT1500" s="19" t="s">
        <v>277</v>
      </c>
      <c r="BU1500" s="18"/>
      <c r="BV1500" s="15" t="s">
        <v>205</v>
      </c>
      <c r="BW1500" s="16">
        <v>46066.65829861111</v>
      </c>
      <c r="BX1500" s="15" t="s">
        <v>205</v>
      </c>
      <c r="BY1500" s="16">
        <v>46066.65829861111</v>
      </c>
      <c r="BZ1500" s="23" t="s">
        <v>206</v>
      </c>
      <c r="CA1500" s="13" t="s">
        <v>185</v>
      </c>
      <c r="CB1500" s="13" t="s">
        <v>25152</v>
      </c>
      <c r="CC1500" s="13" t="s">
        <v>185</v>
      </c>
      <c r="CD1500" s="13" t="s">
        <v>25153</v>
      </c>
      <c r="CE1500" s="14"/>
      <c r="CF1500" s="14"/>
      <c r="CG1500" s="14"/>
      <c r="CH1500" s="14"/>
      <c r="CI1500" s="14"/>
      <c r="CJ1500" s="14"/>
      <c r="CK1500" s="14"/>
      <c r="CL1500" s="14"/>
      <c r="CM1500" s="14"/>
      <c r="CN1500" s="14"/>
      <c r="CO1500" s="14"/>
      <c r="CP1500" s="14"/>
      <c r="CQ1500" s="14"/>
      <c r="CR1500" s="14"/>
      <c r="CS1500" s="14"/>
      <c r="CT1500" s="14"/>
      <c r="CU1500" s="14"/>
      <c r="CV1500" s="14"/>
      <c r="CW1500" s="14"/>
      <c r="CX1500" s="14"/>
      <c r="CY1500" s="14"/>
      <c r="CZ1500" s="14"/>
      <c r="DA1500" s="14"/>
      <c r="DB1500" s="14"/>
      <c r="DC1500" s="14"/>
      <c r="DD1500" s="14"/>
      <c r="DE1500" s="19" t="s">
        <v>204</v>
      </c>
      <c r="DF1500" s="19" t="s">
        <v>277</v>
      </c>
      <c r="DG1500" s="18"/>
      <c r="DH1500" s="15" t="s">
        <v>205</v>
      </c>
      <c r="DI1500" s="16">
        <v>46078.62994212963</v>
      </c>
      <c r="DJ1500" s="15" t="s">
        <v>205</v>
      </c>
      <c r="DK1500" s="16">
        <v>46078.62994212963</v>
      </c>
      <c r="DL1500" s="23" t="s">
        <v>213</v>
      </c>
      <c r="DM1500" s="13" t="s">
        <v>185</v>
      </c>
      <c r="DN1500" s="13" t="s">
        <v>25154</v>
      </c>
      <c r="DO1500" s="14"/>
      <c r="DP1500" s="14"/>
      <c r="DQ1500" s="14"/>
      <c r="DR1500" s="14"/>
      <c r="DS1500" s="14"/>
      <c r="DT1500" s="14"/>
      <c r="DU1500" s="14"/>
      <c r="DV1500" s="14"/>
      <c r="DW1500" s="14"/>
      <c r="DX1500" s="14"/>
      <c r="DY1500" s="14"/>
      <c r="DZ1500" s="14"/>
      <c r="EA1500" s="14"/>
      <c r="EB1500" s="14"/>
      <c r="EC1500" s="14"/>
      <c r="ED1500" s="14"/>
      <c r="EE1500" s="14"/>
      <c r="EF1500" s="14"/>
      <c r="EG1500" s="14"/>
      <c r="EH1500" s="14"/>
      <c r="EI1500" s="19" t="s">
        <v>204</v>
      </c>
      <c r="EJ1500" s="15" t="s">
        <v>205</v>
      </c>
      <c r="EK1500" s="16">
        <v>46087.56108796296</v>
      </c>
      <c r="EL1500" s="23" t="s">
        <v>218</v>
      </c>
      <c r="EM1500" s="13" t="s">
        <v>185</v>
      </c>
      <c r="EN1500" s="13" t="s">
        <v>25155</v>
      </c>
      <c r="EO1500" s="14"/>
      <c r="EP1500" s="14"/>
      <c r="EQ1500" s="14"/>
      <c r="ER1500" s="14"/>
      <c r="ES1500" s="14"/>
      <c r="ET1500" s="14"/>
      <c r="EU1500" s="14"/>
      <c r="EV1500" s="14"/>
      <c r="EW1500" s="14"/>
      <c r="EX1500" s="14"/>
      <c r="EY1500" s="14"/>
      <c r="EZ1500" s="14"/>
      <c r="FA1500" s="14"/>
      <c r="FB1500" s="14"/>
      <c r="FC1500" s="14"/>
      <c r="FD1500" s="14"/>
      <c r="FE1500" s="14"/>
      <c r="FF1500" s="14"/>
      <c r="FG1500" s="14"/>
      <c r="FH1500" s="14"/>
      <c r="FI1500" s="19" t="s">
        <v>204</v>
      </c>
      <c r="FJ1500" s="15" t="s">
        <v>205</v>
      </c>
      <c r="FK1500" s="16">
        <v>46099.40256944444</v>
      </c>
      <c r="FL1500" s="14"/>
      <c r="FM1500" s="14"/>
      <c r="FN1500" s="15" t="s">
        <v>223</v>
      </c>
      <c r="FO1500" s="16">
        <v>46099.40256944444</v>
      </c>
      <c r="FP1500" s="13" t="s">
        <v>25155</v>
      </c>
      <c r="FQ1500" s="13" t="s">
        <v>25156</v>
      </c>
      <c r="FR1500" s="13" t="s">
        <v>25150</v>
      </c>
      <c r="FS1500" s="14"/>
      <c r="FT1500" s="14"/>
      <c r="FU1500" s="14" t="str">
        <f t="shared" si="19"/>
        <v>Base de Dados_Images/PCV-120-211.Imagem do Equipamento-.184732.jpg</v>
      </c>
      <c r="FV1500" s="20"/>
      <c r="FW1500" s="20"/>
    </row>
    <row r="1501" ht="15.75" customHeight="1">
      <c r="A1501" s="10" t="s">
        <v>23015</v>
      </c>
      <c r="B1501" s="10" t="s">
        <v>24974</v>
      </c>
      <c r="C1501" s="10" t="s">
        <v>3150</v>
      </c>
      <c r="D1501" s="10" t="s">
        <v>25157</v>
      </c>
      <c r="E1501" s="11" t="s">
        <v>25158</v>
      </c>
      <c r="F1501" s="23" t="s">
        <v>184</v>
      </c>
      <c r="G1501" s="13" t="s">
        <v>185</v>
      </c>
      <c r="H1501" s="13" t="s">
        <v>25159</v>
      </c>
      <c r="I1501" s="13" t="s">
        <v>185</v>
      </c>
      <c r="J1501" s="13" t="s">
        <v>25160</v>
      </c>
      <c r="K1501" s="13" t="s">
        <v>185</v>
      </c>
      <c r="L1501" s="13" t="s">
        <v>25161</v>
      </c>
      <c r="M1501" s="13" t="s">
        <v>185</v>
      </c>
      <c r="N1501" s="13" t="s">
        <v>25162</v>
      </c>
      <c r="O1501" s="13" t="s">
        <v>185</v>
      </c>
      <c r="P1501" s="13" t="s">
        <v>25163</v>
      </c>
      <c r="Q1501" s="13" t="s">
        <v>185</v>
      </c>
      <c r="R1501" s="13" t="s">
        <v>25164</v>
      </c>
      <c r="S1501" s="13" t="s">
        <v>185</v>
      </c>
      <c r="T1501" s="13" t="s">
        <v>25165</v>
      </c>
      <c r="U1501" s="13" t="s">
        <v>185</v>
      </c>
      <c r="V1501" s="13" t="s">
        <v>25166</v>
      </c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/>
      <c r="AW1501" s="14"/>
      <c r="AX1501" s="14"/>
      <c r="AY1501" s="14"/>
      <c r="AZ1501" s="14"/>
      <c r="BA1501" s="14"/>
      <c r="BB1501" s="14"/>
      <c r="BC1501" s="14"/>
      <c r="BD1501" s="14"/>
      <c r="BE1501" s="14"/>
      <c r="BF1501" s="14"/>
      <c r="BG1501" s="14"/>
      <c r="BH1501" s="14"/>
      <c r="BI1501" s="14"/>
      <c r="BJ1501" s="14"/>
      <c r="BK1501" s="14"/>
      <c r="BL1501" s="14"/>
      <c r="BM1501" s="14"/>
      <c r="BN1501" s="14"/>
      <c r="BO1501" s="14"/>
      <c r="BP1501" s="14"/>
      <c r="BQ1501" s="14"/>
      <c r="BR1501" s="14"/>
      <c r="BS1501" s="19" t="s">
        <v>204</v>
      </c>
      <c r="BT1501" s="19" t="s">
        <v>277</v>
      </c>
      <c r="BU1501" s="18"/>
      <c r="BV1501" s="15" t="s">
        <v>205</v>
      </c>
      <c r="BW1501" s="16">
        <v>46066.65940972222</v>
      </c>
      <c r="BX1501" s="15" t="s">
        <v>205</v>
      </c>
      <c r="BY1501" s="16">
        <v>46066.65940972222</v>
      </c>
      <c r="BZ1501" s="23" t="s">
        <v>206</v>
      </c>
      <c r="CA1501" s="13" t="s">
        <v>185</v>
      </c>
      <c r="CB1501" s="13" t="s">
        <v>25167</v>
      </c>
      <c r="CC1501" s="13" t="s">
        <v>185</v>
      </c>
      <c r="CD1501" s="13" t="s">
        <v>25168</v>
      </c>
      <c r="CE1501" s="14"/>
      <c r="CF1501" s="14"/>
      <c r="CG1501" s="14"/>
      <c r="CH1501" s="14"/>
      <c r="CI1501" s="14"/>
      <c r="CJ1501" s="14"/>
      <c r="CK1501" s="14"/>
      <c r="CL1501" s="14"/>
      <c r="CM1501" s="14"/>
      <c r="CN1501" s="14"/>
      <c r="CO1501" s="14"/>
      <c r="CP1501" s="14"/>
      <c r="CQ1501" s="14"/>
      <c r="CR1501" s="14"/>
      <c r="CS1501" s="14"/>
      <c r="CT1501" s="14"/>
      <c r="CU1501" s="14"/>
      <c r="CV1501" s="14"/>
      <c r="CW1501" s="14"/>
      <c r="CX1501" s="14"/>
      <c r="CY1501" s="14"/>
      <c r="CZ1501" s="14"/>
      <c r="DA1501" s="14"/>
      <c r="DB1501" s="14"/>
      <c r="DC1501" s="14"/>
      <c r="DD1501" s="14"/>
      <c r="DE1501" s="19" t="s">
        <v>204</v>
      </c>
      <c r="DF1501" s="19" t="s">
        <v>277</v>
      </c>
      <c r="DG1501" s="18"/>
      <c r="DH1501" s="15" t="s">
        <v>205</v>
      </c>
      <c r="DI1501" s="16">
        <v>46078.6300462963</v>
      </c>
      <c r="DJ1501" s="15" t="s">
        <v>205</v>
      </c>
      <c r="DK1501" s="16">
        <v>46078.6300462963</v>
      </c>
      <c r="DL1501" s="23" t="s">
        <v>213</v>
      </c>
      <c r="DM1501" s="13" t="s">
        <v>185</v>
      </c>
      <c r="DN1501" s="13" t="s">
        <v>25169</v>
      </c>
      <c r="DO1501" s="14"/>
      <c r="DP1501" s="14"/>
      <c r="DQ1501" s="14"/>
      <c r="DR1501" s="14"/>
      <c r="DS1501" s="14"/>
      <c r="DT1501" s="14"/>
      <c r="DU1501" s="14"/>
      <c r="DV1501" s="14"/>
      <c r="DW1501" s="14"/>
      <c r="DX1501" s="14"/>
      <c r="DY1501" s="14"/>
      <c r="DZ1501" s="14"/>
      <c r="EA1501" s="14"/>
      <c r="EB1501" s="14"/>
      <c r="EC1501" s="14"/>
      <c r="ED1501" s="14"/>
      <c r="EE1501" s="14"/>
      <c r="EF1501" s="14"/>
      <c r="EG1501" s="14"/>
      <c r="EH1501" s="14"/>
      <c r="EI1501" s="19" t="s">
        <v>204</v>
      </c>
      <c r="EJ1501" s="15" t="s">
        <v>205</v>
      </c>
      <c r="EK1501" s="16">
        <v>46087.56115740741</v>
      </c>
      <c r="EL1501" s="23" t="s">
        <v>218</v>
      </c>
      <c r="EM1501" s="13" t="s">
        <v>185</v>
      </c>
      <c r="EN1501" s="13" t="s">
        <v>25170</v>
      </c>
      <c r="EO1501" s="14"/>
      <c r="EP1501" s="14"/>
      <c r="EQ1501" s="14"/>
      <c r="ER1501" s="14"/>
      <c r="ES1501" s="14"/>
      <c r="ET1501" s="14"/>
      <c r="EU1501" s="14"/>
      <c r="EV1501" s="14"/>
      <c r="EW1501" s="14"/>
      <c r="EX1501" s="14"/>
      <c r="EY1501" s="14"/>
      <c r="EZ1501" s="14"/>
      <c r="FA1501" s="14"/>
      <c r="FB1501" s="14"/>
      <c r="FC1501" s="14"/>
      <c r="FD1501" s="14"/>
      <c r="FE1501" s="14"/>
      <c r="FF1501" s="14"/>
      <c r="FG1501" s="14"/>
      <c r="FH1501" s="14"/>
      <c r="FI1501" s="19" t="s">
        <v>204</v>
      </c>
      <c r="FJ1501" s="15" t="s">
        <v>205</v>
      </c>
      <c r="FK1501" s="16">
        <v>46099.40263888889</v>
      </c>
      <c r="FL1501" s="14"/>
      <c r="FM1501" s="14"/>
      <c r="FN1501" s="15" t="s">
        <v>223</v>
      </c>
      <c r="FO1501" s="16">
        <v>46099.40263888889</v>
      </c>
      <c r="FP1501" s="13" t="s">
        <v>25170</v>
      </c>
      <c r="FQ1501" s="13" t="s">
        <v>25171</v>
      </c>
      <c r="FR1501" s="13" t="s">
        <v>25165</v>
      </c>
      <c r="FS1501" s="14"/>
      <c r="FT1501" s="14"/>
      <c r="FU1501" s="14" t="str">
        <f t="shared" si="19"/>
        <v>Base de Dados_Images/PCV-120-212.Imagem do Equipamento-.184914.jpg</v>
      </c>
      <c r="FV1501" s="20"/>
      <c r="FW1501" s="20"/>
    </row>
    <row r="1502" ht="15.75" customHeight="1">
      <c r="A1502" s="10" t="s">
        <v>23015</v>
      </c>
      <c r="B1502" s="10" t="s">
        <v>25172</v>
      </c>
      <c r="C1502" s="10" t="s">
        <v>8590</v>
      </c>
      <c r="D1502" s="10" t="s">
        <v>25173</v>
      </c>
      <c r="E1502" s="11" t="s">
        <v>25172</v>
      </c>
      <c r="F1502" s="23" t="s">
        <v>184</v>
      </c>
      <c r="G1502" s="13" t="s">
        <v>185</v>
      </c>
      <c r="H1502" s="13" t="s">
        <v>25174</v>
      </c>
      <c r="I1502" s="13" t="s">
        <v>185</v>
      </c>
      <c r="J1502" s="13" t="s">
        <v>25175</v>
      </c>
      <c r="K1502" s="13" t="s">
        <v>185</v>
      </c>
      <c r="L1502" s="13" t="s">
        <v>25175</v>
      </c>
      <c r="M1502" s="13" t="s">
        <v>185</v>
      </c>
      <c r="N1502" s="13" t="s">
        <v>25176</v>
      </c>
      <c r="O1502" s="13" t="s">
        <v>185</v>
      </c>
      <c r="P1502" s="13" t="s">
        <v>25177</v>
      </c>
      <c r="Q1502" s="13" t="s">
        <v>185</v>
      </c>
      <c r="R1502" s="13" t="s">
        <v>25178</v>
      </c>
      <c r="S1502" s="13" t="s">
        <v>185</v>
      </c>
      <c r="T1502" s="13" t="s">
        <v>25179</v>
      </c>
      <c r="U1502" s="13" t="s">
        <v>185</v>
      </c>
      <c r="V1502" s="13" t="s">
        <v>25180</v>
      </c>
      <c r="W1502" s="13" t="s">
        <v>185</v>
      </c>
      <c r="X1502" s="13" t="s">
        <v>25181</v>
      </c>
      <c r="Y1502" s="13" t="s">
        <v>185</v>
      </c>
      <c r="Z1502" s="13" t="s">
        <v>25182</v>
      </c>
      <c r="AA1502" s="13" t="s">
        <v>185</v>
      </c>
      <c r="AB1502" s="13" t="s">
        <v>25183</v>
      </c>
      <c r="AC1502" s="13" t="s">
        <v>185</v>
      </c>
      <c r="AD1502" s="13" t="s">
        <v>25184</v>
      </c>
      <c r="AE1502" s="13" t="s">
        <v>185</v>
      </c>
      <c r="AF1502" s="13" t="s">
        <v>25185</v>
      </c>
      <c r="AG1502" s="13" t="s">
        <v>185</v>
      </c>
      <c r="AH1502" s="13" t="s">
        <v>25186</v>
      </c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4"/>
      <c r="AX1502" s="14"/>
      <c r="AY1502" s="14"/>
      <c r="AZ1502" s="14"/>
      <c r="BA1502" s="14"/>
      <c r="BB1502" s="14"/>
      <c r="BC1502" s="14"/>
      <c r="BD1502" s="14"/>
      <c r="BE1502" s="14"/>
      <c r="BF1502" s="14"/>
      <c r="BG1502" s="14"/>
      <c r="BH1502" s="14"/>
      <c r="BI1502" s="14"/>
      <c r="BJ1502" s="14"/>
      <c r="BK1502" s="14"/>
      <c r="BL1502" s="14"/>
      <c r="BM1502" s="14"/>
      <c r="BN1502" s="14"/>
      <c r="BO1502" s="14"/>
      <c r="BP1502" s="14"/>
      <c r="BQ1502" s="14"/>
      <c r="BR1502" s="14"/>
      <c r="BS1502" s="19" t="s">
        <v>204</v>
      </c>
      <c r="BT1502" s="15" t="s">
        <v>205</v>
      </c>
      <c r="BU1502" s="16">
        <v>46057.40415509259</v>
      </c>
      <c r="BV1502" s="15" t="s">
        <v>205</v>
      </c>
      <c r="BW1502" s="16">
        <v>46053.37689814815</v>
      </c>
      <c r="BX1502" s="15" t="s">
        <v>205</v>
      </c>
      <c r="BY1502" s="16">
        <v>46057.40415509259</v>
      </c>
      <c r="BZ1502" s="23" t="s">
        <v>206</v>
      </c>
      <c r="CA1502" s="13" t="s">
        <v>185</v>
      </c>
      <c r="CB1502" s="13" t="s">
        <v>25187</v>
      </c>
      <c r="CC1502" s="13" t="s">
        <v>185</v>
      </c>
      <c r="CD1502" s="13" t="s">
        <v>25188</v>
      </c>
      <c r="CE1502" s="13" t="s">
        <v>185</v>
      </c>
      <c r="CF1502" s="13" t="s">
        <v>25189</v>
      </c>
      <c r="CG1502" s="13" t="s">
        <v>185</v>
      </c>
      <c r="CH1502" s="13" t="s">
        <v>25190</v>
      </c>
      <c r="CI1502" s="14"/>
      <c r="CJ1502" s="14"/>
      <c r="CK1502" s="14"/>
      <c r="CL1502" s="14"/>
      <c r="CM1502" s="14"/>
      <c r="CN1502" s="14"/>
      <c r="CO1502" s="14"/>
      <c r="CP1502" s="14"/>
      <c r="CQ1502" s="14"/>
      <c r="CR1502" s="14"/>
      <c r="CS1502" s="14"/>
      <c r="CT1502" s="14"/>
      <c r="CU1502" s="14"/>
      <c r="CV1502" s="14"/>
      <c r="CW1502" s="14"/>
      <c r="CX1502" s="14"/>
      <c r="CY1502" s="14"/>
      <c r="CZ1502" s="14"/>
      <c r="DA1502" s="14"/>
      <c r="DB1502" s="14"/>
      <c r="DC1502" s="14"/>
      <c r="DD1502" s="14"/>
      <c r="DE1502" s="19" t="s">
        <v>204</v>
      </c>
      <c r="DF1502" s="15" t="s">
        <v>205</v>
      </c>
      <c r="DG1502" s="16">
        <v>46083.43851851852</v>
      </c>
      <c r="DH1502" s="15" t="s">
        <v>205</v>
      </c>
      <c r="DI1502" s="16">
        <v>46082.91685185185</v>
      </c>
      <c r="DJ1502" s="15" t="s">
        <v>205</v>
      </c>
      <c r="DK1502" s="16">
        <v>46083.43851851852</v>
      </c>
      <c r="DL1502" s="23" t="s">
        <v>213</v>
      </c>
      <c r="DM1502" s="13" t="s">
        <v>185</v>
      </c>
      <c r="DN1502" s="13" t="s">
        <v>25191</v>
      </c>
      <c r="DO1502" s="13" t="s">
        <v>185</v>
      </c>
      <c r="DP1502" s="13" t="s">
        <v>25192</v>
      </c>
      <c r="DQ1502" s="13" t="s">
        <v>185</v>
      </c>
      <c r="DR1502" s="13" t="s">
        <v>25193</v>
      </c>
      <c r="DS1502" s="13" t="s">
        <v>185</v>
      </c>
      <c r="DT1502" s="13" t="s">
        <v>25194</v>
      </c>
      <c r="DU1502" s="14"/>
      <c r="DV1502" s="14"/>
      <c r="DW1502" s="14"/>
      <c r="DX1502" s="14"/>
      <c r="DY1502" s="14"/>
      <c r="DZ1502" s="14"/>
      <c r="EA1502" s="14"/>
      <c r="EB1502" s="14"/>
      <c r="EC1502" s="14"/>
      <c r="ED1502" s="14"/>
      <c r="EE1502" s="14"/>
      <c r="EF1502" s="14"/>
      <c r="EG1502" s="14"/>
      <c r="EH1502" s="14"/>
      <c r="EI1502" s="19" t="s">
        <v>204</v>
      </c>
      <c r="EJ1502" s="15" t="s">
        <v>205</v>
      </c>
      <c r="EK1502" s="16">
        <v>46090.74638888889</v>
      </c>
      <c r="EL1502" s="23" t="s">
        <v>218</v>
      </c>
      <c r="EM1502" s="13" t="s">
        <v>185</v>
      </c>
      <c r="EN1502" s="13" t="s">
        <v>25195</v>
      </c>
      <c r="EO1502" s="13" t="s">
        <v>185</v>
      </c>
      <c r="EP1502" s="13" t="s">
        <v>25196</v>
      </c>
      <c r="EQ1502" s="13" t="s">
        <v>185</v>
      </c>
      <c r="ER1502" s="13" t="s">
        <v>25197</v>
      </c>
      <c r="ES1502" s="13" t="s">
        <v>185</v>
      </c>
      <c r="ET1502" s="13" t="s">
        <v>25198</v>
      </c>
      <c r="EU1502" s="13" t="s">
        <v>185</v>
      </c>
      <c r="EV1502" s="13" t="s">
        <v>25199</v>
      </c>
      <c r="EW1502" s="14"/>
      <c r="EX1502" s="14"/>
      <c r="EY1502" s="14"/>
      <c r="EZ1502" s="14"/>
      <c r="FA1502" s="14"/>
      <c r="FB1502" s="14"/>
      <c r="FC1502" s="14"/>
      <c r="FD1502" s="14"/>
      <c r="FE1502" s="14"/>
      <c r="FF1502" s="14"/>
      <c r="FG1502" s="14"/>
      <c r="FH1502" s="14"/>
      <c r="FI1502" s="19" t="s">
        <v>204</v>
      </c>
      <c r="FJ1502" s="15" t="s">
        <v>205</v>
      </c>
      <c r="FK1502" s="16">
        <v>46092.88576388889</v>
      </c>
      <c r="FL1502" s="14"/>
      <c r="FM1502" s="14"/>
      <c r="FN1502" s="15" t="s">
        <v>223</v>
      </c>
      <c r="FO1502" s="16">
        <v>46092.88576388889</v>
      </c>
      <c r="FP1502" s="13" t="s">
        <v>25199</v>
      </c>
      <c r="FQ1502" s="13" t="s">
        <v>25200</v>
      </c>
      <c r="FR1502" s="13" t="s">
        <v>25186</v>
      </c>
      <c r="FS1502" s="14"/>
      <c r="FT1502" s="14"/>
      <c r="FU1502" s="14" t="str">
        <f t="shared" si="19"/>
        <v>Base de Dados_Images/RO-8101.Imagem do Equipamento-.120229.jpg</v>
      </c>
      <c r="FV1502" s="20"/>
      <c r="FW1502" s="20"/>
    </row>
    <row r="1503" ht="15.75" customHeight="1">
      <c r="A1503" s="10" t="s">
        <v>23015</v>
      </c>
      <c r="B1503" s="10" t="s">
        <v>25172</v>
      </c>
      <c r="C1503" s="10" t="s">
        <v>3150</v>
      </c>
      <c r="D1503" s="10" t="s">
        <v>25201</v>
      </c>
      <c r="E1503" s="11" t="s">
        <v>25202</v>
      </c>
      <c r="F1503" s="23" t="s">
        <v>184</v>
      </c>
      <c r="G1503" s="13" t="s">
        <v>185</v>
      </c>
      <c r="H1503" s="13" t="s">
        <v>25203</v>
      </c>
      <c r="I1503" s="13" t="s">
        <v>185</v>
      </c>
      <c r="J1503" s="13" t="s">
        <v>25204</v>
      </c>
      <c r="K1503" s="13" t="s">
        <v>185</v>
      </c>
      <c r="L1503" s="13" t="s">
        <v>25205</v>
      </c>
      <c r="M1503" s="13" t="s">
        <v>185</v>
      </c>
      <c r="N1503" s="13" t="s">
        <v>25206</v>
      </c>
      <c r="O1503" s="13" t="s">
        <v>185</v>
      </c>
      <c r="P1503" s="13" t="s">
        <v>25207</v>
      </c>
      <c r="Q1503" s="13" t="s">
        <v>185</v>
      </c>
      <c r="R1503" s="13" t="s">
        <v>25208</v>
      </c>
      <c r="S1503" s="13" t="s">
        <v>185</v>
      </c>
      <c r="T1503" s="13" t="s">
        <v>25209</v>
      </c>
      <c r="U1503" s="13" t="s">
        <v>185</v>
      </c>
      <c r="V1503" s="13" t="s">
        <v>25210</v>
      </c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4"/>
      <c r="AX1503" s="14"/>
      <c r="AY1503" s="14"/>
      <c r="AZ1503" s="14"/>
      <c r="BA1503" s="14"/>
      <c r="BB1503" s="14"/>
      <c r="BC1503" s="14"/>
      <c r="BD1503" s="14"/>
      <c r="BE1503" s="14"/>
      <c r="BF1503" s="14"/>
      <c r="BG1503" s="14"/>
      <c r="BH1503" s="14"/>
      <c r="BI1503" s="14"/>
      <c r="BJ1503" s="14"/>
      <c r="BK1503" s="14"/>
      <c r="BL1503" s="14"/>
      <c r="BM1503" s="14"/>
      <c r="BN1503" s="14"/>
      <c r="BO1503" s="14"/>
      <c r="BP1503" s="14"/>
      <c r="BQ1503" s="14"/>
      <c r="BR1503" s="14"/>
      <c r="BS1503" s="15" t="s">
        <v>204</v>
      </c>
      <c r="BT1503" s="19" t="s">
        <v>277</v>
      </c>
      <c r="BU1503" s="18"/>
      <c r="BV1503" s="15" t="s">
        <v>205</v>
      </c>
      <c r="BW1503" s="16">
        <v>46080.322175925925</v>
      </c>
      <c r="BX1503" s="15" t="s">
        <v>205</v>
      </c>
      <c r="BY1503" s="16">
        <v>46080.322175925925</v>
      </c>
      <c r="BZ1503" s="23" t="s">
        <v>206</v>
      </c>
      <c r="CA1503" s="13" t="s">
        <v>185</v>
      </c>
      <c r="CB1503" s="13" t="s">
        <v>25211</v>
      </c>
      <c r="CC1503" s="13" t="s">
        <v>185</v>
      </c>
      <c r="CD1503" s="13" t="s">
        <v>25212</v>
      </c>
      <c r="CE1503" s="14"/>
      <c r="CF1503" s="14"/>
      <c r="CG1503" s="14"/>
      <c r="CH1503" s="14"/>
      <c r="CI1503" s="14"/>
      <c r="CJ1503" s="14"/>
      <c r="CK1503" s="14"/>
      <c r="CL1503" s="14"/>
      <c r="CM1503" s="14"/>
      <c r="CN1503" s="14"/>
      <c r="CO1503" s="14"/>
      <c r="CP1503" s="14"/>
      <c r="CQ1503" s="14"/>
      <c r="CR1503" s="14"/>
      <c r="CS1503" s="14"/>
      <c r="CT1503" s="14"/>
      <c r="CU1503" s="14"/>
      <c r="CV1503" s="14"/>
      <c r="CW1503" s="14"/>
      <c r="CX1503" s="14"/>
      <c r="CY1503" s="14"/>
      <c r="CZ1503" s="14"/>
      <c r="DA1503" s="14"/>
      <c r="DB1503" s="14"/>
      <c r="DC1503" s="14"/>
      <c r="DD1503" s="14"/>
      <c r="DE1503" s="19" t="s">
        <v>204</v>
      </c>
      <c r="DF1503" s="19" t="s">
        <v>277</v>
      </c>
      <c r="DG1503" s="18"/>
      <c r="DH1503" s="15" t="s">
        <v>205</v>
      </c>
      <c r="DI1503" s="16">
        <v>46073.712476851855</v>
      </c>
      <c r="DJ1503" s="15" t="s">
        <v>205</v>
      </c>
      <c r="DK1503" s="16">
        <v>46073.712476851855</v>
      </c>
      <c r="DL1503" s="23" t="s">
        <v>213</v>
      </c>
      <c r="DM1503" s="13" t="s">
        <v>185</v>
      </c>
      <c r="DN1503" s="13" t="s">
        <v>25213</v>
      </c>
      <c r="DO1503" s="14"/>
      <c r="DP1503" s="14"/>
      <c r="DQ1503" s="14"/>
      <c r="DR1503" s="14"/>
      <c r="DS1503" s="14"/>
      <c r="DT1503" s="14"/>
      <c r="DU1503" s="14"/>
      <c r="DV1503" s="14"/>
      <c r="DW1503" s="14"/>
      <c r="DX1503" s="14"/>
      <c r="DY1503" s="14"/>
      <c r="DZ1503" s="14"/>
      <c r="EA1503" s="14"/>
      <c r="EB1503" s="14"/>
      <c r="EC1503" s="14"/>
      <c r="ED1503" s="14"/>
      <c r="EE1503" s="14"/>
      <c r="EF1503" s="14"/>
      <c r="EG1503" s="14"/>
      <c r="EH1503" s="14"/>
      <c r="EI1503" s="19" t="s">
        <v>204</v>
      </c>
      <c r="EJ1503" s="15" t="s">
        <v>205</v>
      </c>
      <c r="EK1503" s="16">
        <v>46090.74649305556</v>
      </c>
      <c r="EL1503" s="23" t="s">
        <v>218</v>
      </c>
      <c r="EM1503" s="13" t="s">
        <v>185</v>
      </c>
      <c r="EN1503" s="13" t="s">
        <v>25214</v>
      </c>
      <c r="EO1503" s="14"/>
      <c r="EP1503" s="14"/>
      <c r="EQ1503" s="14"/>
      <c r="ER1503" s="14"/>
      <c r="ES1503" s="14"/>
      <c r="ET1503" s="14"/>
      <c r="EU1503" s="14"/>
      <c r="EV1503" s="14"/>
      <c r="EW1503" s="14"/>
      <c r="EX1503" s="14"/>
      <c r="EY1503" s="14"/>
      <c r="EZ1503" s="14"/>
      <c r="FA1503" s="14"/>
      <c r="FB1503" s="14"/>
      <c r="FC1503" s="14"/>
      <c r="FD1503" s="14"/>
      <c r="FE1503" s="14"/>
      <c r="FF1503" s="14"/>
      <c r="FG1503" s="14"/>
      <c r="FH1503" s="14"/>
      <c r="FI1503" s="19" t="s">
        <v>204</v>
      </c>
      <c r="FJ1503" s="15" t="s">
        <v>205</v>
      </c>
      <c r="FK1503" s="16">
        <v>46092.885879629626</v>
      </c>
      <c r="FL1503" s="14"/>
      <c r="FM1503" s="14"/>
      <c r="FN1503" s="15" t="s">
        <v>223</v>
      </c>
      <c r="FO1503" s="16">
        <v>46092.885879629626</v>
      </c>
      <c r="FP1503" s="13" t="s">
        <v>25214</v>
      </c>
      <c r="FQ1503" s="13" t="s">
        <v>25215</v>
      </c>
      <c r="FR1503" s="13" t="s">
        <v>25211</v>
      </c>
      <c r="FS1503" s="14"/>
      <c r="FT1503" s="14"/>
      <c r="FU1503" s="14" t="str">
        <f t="shared" si="19"/>
        <v>Base de Dados_Images/XV-108-150.Imagem do Equipamento-.200520.jpg</v>
      </c>
      <c r="FV1503" s="13"/>
      <c r="FW1503" s="13"/>
    </row>
    <row r="1504" ht="15.75" customHeight="1">
      <c r="A1504" s="10" t="s">
        <v>23015</v>
      </c>
      <c r="B1504" s="10" t="s">
        <v>25216</v>
      </c>
      <c r="C1504" s="10" t="s">
        <v>25217</v>
      </c>
      <c r="D1504" s="10" t="s">
        <v>25218</v>
      </c>
      <c r="E1504" s="11" t="s">
        <v>25219</v>
      </c>
      <c r="F1504" s="23" t="s">
        <v>184</v>
      </c>
      <c r="G1504" s="13" t="s">
        <v>185</v>
      </c>
      <c r="H1504" s="13" t="s">
        <v>25220</v>
      </c>
      <c r="I1504" s="13" t="s">
        <v>195</v>
      </c>
      <c r="J1504" s="13" t="s">
        <v>25221</v>
      </c>
      <c r="K1504" s="13" t="s">
        <v>185</v>
      </c>
      <c r="L1504" s="13" t="s">
        <v>25222</v>
      </c>
      <c r="M1504" s="13" t="s">
        <v>195</v>
      </c>
      <c r="N1504" s="13" t="s">
        <v>25223</v>
      </c>
      <c r="O1504" s="13" t="s">
        <v>185</v>
      </c>
      <c r="P1504" s="13" t="s">
        <v>25224</v>
      </c>
      <c r="Q1504" s="13" t="s">
        <v>185</v>
      </c>
      <c r="R1504" s="13" t="s">
        <v>25225</v>
      </c>
      <c r="S1504" s="13" t="s">
        <v>185</v>
      </c>
      <c r="T1504" s="13" t="s">
        <v>25226</v>
      </c>
      <c r="U1504" s="13" t="s">
        <v>185</v>
      </c>
      <c r="V1504" s="13" t="s">
        <v>25227</v>
      </c>
      <c r="W1504" s="13" t="s">
        <v>185</v>
      </c>
      <c r="X1504" s="13" t="s">
        <v>25228</v>
      </c>
      <c r="Y1504" s="13" t="s">
        <v>185</v>
      </c>
      <c r="Z1504" s="13" t="s">
        <v>25229</v>
      </c>
      <c r="AA1504" s="13" t="s">
        <v>185</v>
      </c>
      <c r="AB1504" s="13" t="s">
        <v>25230</v>
      </c>
      <c r="AC1504" s="13" t="s">
        <v>185</v>
      </c>
      <c r="AD1504" s="13" t="s">
        <v>25231</v>
      </c>
      <c r="AE1504" s="13" t="s">
        <v>185</v>
      </c>
      <c r="AF1504" s="13" t="s">
        <v>25232</v>
      </c>
      <c r="AG1504" s="13" t="s">
        <v>185</v>
      </c>
      <c r="AH1504" s="13" t="s">
        <v>25233</v>
      </c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4"/>
      <c r="AX1504" s="14"/>
      <c r="AY1504" s="14"/>
      <c r="AZ1504" s="14"/>
      <c r="BA1504" s="14"/>
      <c r="BB1504" s="14"/>
      <c r="BC1504" s="14"/>
      <c r="BD1504" s="14"/>
      <c r="BE1504" s="14"/>
      <c r="BF1504" s="14"/>
      <c r="BG1504" s="14"/>
      <c r="BH1504" s="14"/>
      <c r="BI1504" s="14"/>
      <c r="BJ1504" s="14"/>
      <c r="BK1504" s="14"/>
      <c r="BL1504" s="14"/>
      <c r="BM1504" s="14"/>
      <c r="BN1504" s="14"/>
      <c r="BO1504" s="14"/>
      <c r="BP1504" s="14"/>
      <c r="BQ1504" s="14"/>
      <c r="BR1504" s="14"/>
      <c r="BS1504" s="19" t="s">
        <v>204</v>
      </c>
      <c r="BT1504" s="15" t="s">
        <v>205</v>
      </c>
      <c r="BU1504" s="16">
        <v>46078.35428240741</v>
      </c>
      <c r="BV1504" s="15" t="s">
        <v>205</v>
      </c>
      <c r="BW1504" s="16">
        <v>46073.49407407407</v>
      </c>
      <c r="BX1504" s="15" t="s">
        <v>205</v>
      </c>
      <c r="BY1504" s="16">
        <v>46078.35428240741</v>
      </c>
      <c r="BZ1504" s="23" t="s">
        <v>206</v>
      </c>
      <c r="CA1504" s="13" t="s">
        <v>185</v>
      </c>
      <c r="CB1504" s="13" t="s">
        <v>25234</v>
      </c>
      <c r="CC1504" s="13" t="s">
        <v>185</v>
      </c>
      <c r="CD1504" s="13" t="s">
        <v>25235</v>
      </c>
      <c r="CE1504" s="13" t="s">
        <v>185</v>
      </c>
      <c r="CF1504" s="13" t="s">
        <v>25236</v>
      </c>
      <c r="CG1504" s="13" t="s">
        <v>185</v>
      </c>
      <c r="CH1504" s="13" t="s">
        <v>25237</v>
      </c>
      <c r="CI1504" s="14"/>
      <c r="CJ1504" s="14"/>
      <c r="CK1504" s="14"/>
      <c r="CL1504" s="14"/>
      <c r="CM1504" s="14"/>
      <c r="CN1504" s="14"/>
      <c r="CO1504" s="14"/>
      <c r="CP1504" s="14"/>
      <c r="CQ1504" s="14"/>
      <c r="CR1504" s="14"/>
      <c r="CS1504" s="14"/>
      <c r="CT1504" s="14"/>
      <c r="CU1504" s="14"/>
      <c r="CV1504" s="14"/>
      <c r="CW1504" s="14"/>
      <c r="CX1504" s="14"/>
      <c r="CY1504" s="14"/>
      <c r="CZ1504" s="14"/>
      <c r="DA1504" s="14"/>
      <c r="DB1504" s="14"/>
      <c r="DC1504" s="14"/>
      <c r="DD1504" s="14"/>
      <c r="DE1504" s="19" t="s">
        <v>204</v>
      </c>
      <c r="DF1504" s="15" t="s">
        <v>205</v>
      </c>
      <c r="DG1504" s="16">
        <v>46078.62039351852</v>
      </c>
      <c r="DH1504" s="15" t="s">
        <v>205</v>
      </c>
      <c r="DI1504" s="16">
        <v>46078.63222222222</v>
      </c>
      <c r="DJ1504" s="15" t="s">
        <v>205</v>
      </c>
      <c r="DK1504" s="16">
        <v>46078.63222222222</v>
      </c>
      <c r="DL1504" s="23" t="s">
        <v>213</v>
      </c>
      <c r="DM1504" s="13" t="s">
        <v>185</v>
      </c>
      <c r="DN1504" s="13" t="s">
        <v>25238</v>
      </c>
      <c r="DO1504" s="13" t="s">
        <v>185</v>
      </c>
      <c r="DP1504" s="13" t="s">
        <v>25239</v>
      </c>
      <c r="DQ1504" s="13" t="s">
        <v>185</v>
      </c>
      <c r="DR1504" s="13" t="s">
        <v>25239</v>
      </c>
      <c r="DS1504" s="14"/>
      <c r="DT1504" s="14"/>
      <c r="DU1504" s="14"/>
      <c r="DV1504" s="14"/>
      <c r="DW1504" s="14"/>
      <c r="DX1504" s="14"/>
      <c r="DY1504" s="14"/>
      <c r="DZ1504" s="14"/>
      <c r="EA1504" s="14"/>
      <c r="EB1504" s="14"/>
      <c r="EC1504" s="14"/>
      <c r="ED1504" s="14"/>
      <c r="EE1504" s="14"/>
      <c r="EF1504" s="14"/>
      <c r="EG1504" s="14"/>
      <c r="EH1504" s="14"/>
      <c r="EI1504" s="19" t="s">
        <v>204</v>
      </c>
      <c r="EJ1504" s="15" t="s">
        <v>205</v>
      </c>
      <c r="EK1504" s="16">
        <v>46087.54792824074</v>
      </c>
      <c r="EL1504" s="23" t="s">
        <v>218</v>
      </c>
      <c r="EM1504" s="13" t="s">
        <v>185</v>
      </c>
      <c r="EN1504" s="13" t="s">
        <v>25240</v>
      </c>
      <c r="EO1504" s="13" t="s">
        <v>185</v>
      </c>
      <c r="EP1504" s="13" t="s">
        <v>25240</v>
      </c>
      <c r="EQ1504" s="13" t="s">
        <v>185</v>
      </c>
      <c r="ER1504" s="13" t="s">
        <v>25240</v>
      </c>
      <c r="ES1504" s="13" t="s">
        <v>185</v>
      </c>
      <c r="ET1504" s="13" t="s">
        <v>25241</v>
      </c>
      <c r="EU1504" s="14"/>
      <c r="EV1504" s="14"/>
      <c r="EW1504" s="14"/>
      <c r="EX1504" s="14"/>
      <c r="EY1504" s="14"/>
      <c r="EZ1504" s="14"/>
      <c r="FA1504" s="14"/>
      <c r="FB1504" s="14"/>
      <c r="FC1504" s="14"/>
      <c r="FD1504" s="14"/>
      <c r="FE1504" s="14"/>
      <c r="FF1504" s="14"/>
      <c r="FG1504" s="14"/>
      <c r="FH1504" s="14"/>
      <c r="FI1504" s="19" t="s">
        <v>204</v>
      </c>
      <c r="FJ1504" s="15" t="s">
        <v>205</v>
      </c>
      <c r="FK1504" s="16">
        <v>46095.672002314815</v>
      </c>
      <c r="FL1504" s="14"/>
      <c r="FM1504" s="14"/>
      <c r="FN1504" s="15" t="s">
        <v>223</v>
      </c>
      <c r="FO1504" s="16">
        <v>46095.672002314815</v>
      </c>
      <c r="FP1504" s="13" t="s">
        <v>25241</v>
      </c>
      <c r="FQ1504" s="13" t="s">
        <v>25242</v>
      </c>
      <c r="FR1504" s="13" t="s">
        <v>25243</v>
      </c>
      <c r="FS1504" s="14"/>
      <c r="FT1504" s="14"/>
      <c r="FU1504" s="14" t="str">
        <f t="shared" si="19"/>
        <v>Base de Dados_Images/SF-8101.Imagem do Equipamento-.144144.jpg</v>
      </c>
      <c r="FV1504" s="20"/>
      <c r="FW1504" s="20"/>
    </row>
    <row r="1505" ht="15.75" customHeight="1">
      <c r="A1505" s="10" t="s">
        <v>23015</v>
      </c>
      <c r="B1505" s="10" t="s">
        <v>25216</v>
      </c>
      <c r="C1505" s="10" t="s">
        <v>25217</v>
      </c>
      <c r="D1505" s="10" t="s">
        <v>25244</v>
      </c>
      <c r="E1505" s="11" t="s">
        <v>25245</v>
      </c>
      <c r="F1505" s="23" t="s">
        <v>184</v>
      </c>
      <c r="G1505" s="13" t="s">
        <v>185</v>
      </c>
      <c r="H1505" s="13" t="s">
        <v>25246</v>
      </c>
      <c r="I1505" s="13" t="s">
        <v>195</v>
      </c>
      <c r="J1505" s="13" t="s">
        <v>25247</v>
      </c>
      <c r="K1505" s="13" t="s">
        <v>185</v>
      </c>
      <c r="L1505" s="13" t="s">
        <v>25248</v>
      </c>
      <c r="M1505" s="13" t="s">
        <v>195</v>
      </c>
      <c r="N1505" s="13" t="s">
        <v>25249</v>
      </c>
      <c r="O1505" s="13" t="s">
        <v>185</v>
      </c>
      <c r="P1505" s="13" t="s">
        <v>25250</v>
      </c>
      <c r="Q1505" s="13" t="s">
        <v>185</v>
      </c>
      <c r="R1505" s="13" t="s">
        <v>25251</v>
      </c>
      <c r="S1505" s="13" t="s">
        <v>185</v>
      </c>
      <c r="T1505" s="13" t="s">
        <v>25252</v>
      </c>
      <c r="U1505" s="13" t="s">
        <v>185</v>
      </c>
      <c r="V1505" s="13" t="s">
        <v>25252</v>
      </c>
      <c r="W1505" s="13" t="s">
        <v>185</v>
      </c>
      <c r="X1505" s="13" t="s">
        <v>25253</v>
      </c>
      <c r="Y1505" s="13" t="s">
        <v>185</v>
      </c>
      <c r="Z1505" s="13" t="s">
        <v>25254</v>
      </c>
      <c r="AA1505" s="13" t="s">
        <v>185</v>
      </c>
      <c r="AB1505" s="13" t="s">
        <v>25255</v>
      </c>
      <c r="AC1505" s="13" t="s">
        <v>185</v>
      </c>
      <c r="AD1505" s="13" t="s">
        <v>25255</v>
      </c>
      <c r="AE1505" s="13" t="s">
        <v>185</v>
      </c>
      <c r="AF1505" s="13" t="s">
        <v>25256</v>
      </c>
      <c r="AG1505" s="13" t="s">
        <v>185</v>
      </c>
      <c r="AH1505" s="13" t="s">
        <v>25257</v>
      </c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14"/>
      <c r="BC1505" s="14"/>
      <c r="BD1505" s="14"/>
      <c r="BE1505" s="14"/>
      <c r="BF1505" s="14"/>
      <c r="BG1505" s="14"/>
      <c r="BH1505" s="14"/>
      <c r="BI1505" s="14"/>
      <c r="BJ1505" s="14"/>
      <c r="BK1505" s="14"/>
      <c r="BL1505" s="14"/>
      <c r="BM1505" s="14"/>
      <c r="BN1505" s="14"/>
      <c r="BO1505" s="14"/>
      <c r="BP1505" s="14"/>
      <c r="BQ1505" s="14"/>
      <c r="BR1505" s="14"/>
      <c r="BS1505" s="19" t="s">
        <v>204</v>
      </c>
      <c r="BT1505" s="15" t="s">
        <v>205</v>
      </c>
      <c r="BU1505" s="16">
        <v>46078.354537037034</v>
      </c>
      <c r="BV1505" s="15" t="s">
        <v>205</v>
      </c>
      <c r="BW1505" s="16">
        <v>46073.49429398148</v>
      </c>
      <c r="BX1505" s="15" t="s">
        <v>205</v>
      </c>
      <c r="BY1505" s="16">
        <v>46078.354537037034</v>
      </c>
      <c r="BZ1505" s="23" t="s">
        <v>206</v>
      </c>
      <c r="CA1505" s="13" t="s">
        <v>185</v>
      </c>
      <c r="CB1505" s="13" t="s">
        <v>25258</v>
      </c>
      <c r="CC1505" s="13" t="s">
        <v>185</v>
      </c>
      <c r="CD1505" s="13" t="s">
        <v>25259</v>
      </c>
      <c r="CE1505" s="13" t="s">
        <v>185</v>
      </c>
      <c r="CF1505" s="13" t="s">
        <v>25260</v>
      </c>
      <c r="CG1505" s="13" t="s">
        <v>185</v>
      </c>
      <c r="CH1505" s="13" t="s">
        <v>25261</v>
      </c>
      <c r="CI1505" s="14"/>
      <c r="CJ1505" s="14"/>
      <c r="CK1505" s="14"/>
      <c r="CL1505" s="14"/>
      <c r="CM1505" s="14"/>
      <c r="CN1505" s="14"/>
      <c r="CO1505" s="14"/>
      <c r="CP1505" s="14"/>
      <c r="CQ1505" s="14"/>
      <c r="CR1505" s="14"/>
      <c r="CS1505" s="14"/>
      <c r="CT1505" s="14"/>
      <c r="CU1505" s="14"/>
      <c r="CV1505" s="14"/>
      <c r="CW1505" s="14"/>
      <c r="CX1505" s="14"/>
      <c r="CY1505" s="14"/>
      <c r="CZ1505" s="14"/>
      <c r="DA1505" s="14"/>
      <c r="DB1505" s="14"/>
      <c r="DC1505" s="14"/>
      <c r="DD1505" s="14"/>
      <c r="DE1505" s="19" t="s">
        <v>204</v>
      </c>
      <c r="DF1505" s="15" t="s">
        <v>205</v>
      </c>
      <c r="DG1505" s="16">
        <v>46078.620462962965</v>
      </c>
      <c r="DH1505" s="15" t="s">
        <v>205</v>
      </c>
      <c r="DI1505" s="16">
        <v>46078.70445601852</v>
      </c>
      <c r="DJ1505" s="15" t="s">
        <v>205</v>
      </c>
      <c r="DK1505" s="16">
        <v>46078.70445601852</v>
      </c>
      <c r="DL1505" s="23" t="s">
        <v>213</v>
      </c>
      <c r="DM1505" s="13" t="s">
        <v>185</v>
      </c>
      <c r="DN1505" s="13" t="s">
        <v>25262</v>
      </c>
      <c r="DO1505" s="13" t="s">
        <v>185</v>
      </c>
      <c r="DP1505" s="13" t="s">
        <v>25262</v>
      </c>
      <c r="DQ1505" s="13" t="s">
        <v>185</v>
      </c>
      <c r="DR1505" s="13" t="s">
        <v>25263</v>
      </c>
      <c r="DS1505" s="14"/>
      <c r="DT1505" s="14"/>
      <c r="DU1505" s="14"/>
      <c r="DV1505" s="14"/>
      <c r="DW1505" s="14"/>
      <c r="DX1505" s="14"/>
      <c r="DY1505" s="14"/>
      <c r="DZ1505" s="14"/>
      <c r="EA1505" s="14"/>
      <c r="EB1505" s="14"/>
      <c r="EC1505" s="14"/>
      <c r="ED1505" s="14"/>
      <c r="EE1505" s="14"/>
      <c r="EF1505" s="14"/>
      <c r="EG1505" s="14"/>
      <c r="EH1505" s="14"/>
      <c r="EI1505" s="19" t="s">
        <v>204</v>
      </c>
      <c r="EJ1505" s="15" t="s">
        <v>205</v>
      </c>
      <c r="EK1505" s="16">
        <v>46087.548055555555</v>
      </c>
      <c r="EL1505" s="23" t="s">
        <v>218</v>
      </c>
      <c r="EM1505" s="13" t="s">
        <v>185</v>
      </c>
      <c r="EN1505" s="13" t="s">
        <v>25264</v>
      </c>
      <c r="EO1505" s="13" t="s">
        <v>185</v>
      </c>
      <c r="EP1505" s="13" t="s">
        <v>25264</v>
      </c>
      <c r="EQ1505" s="13" t="s">
        <v>185</v>
      </c>
      <c r="ER1505" s="13" t="s">
        <v>25265</v>
      </c>
      <c r="ES1505" s="13" t="s">
        <v>185</v>
      </c>
      <c r="ET1505" s="13" t="s">
        <v>25265</v>
      </c>
      <c r="EU1505" s="14"/>
      <c r="EV1505" s="14"/>
      <c r="EW1505" s="14"/>
      <c r="EX1505" s="14"/>
      <c r="EY1505" s="14"/>
      <c r="EZ1505" s="14"/>
      <c r="FA1505" s="14"/>
      <c r="FB1505" s="14"/>
      <c r="FC1505" s="14"/>
      <c r="FD1505" s="14"/>
      <c r="FE1505" s="14"/>
      <c r="FF1505" s="14"/>
      <c r="FG1505" s="14"/>
      <c r="FH1505" s="14"/>
      <c r="FI1505" s="19" t="s">
        <v>204</v>
      </c>
      <c r="FJ1505" s="15" t="s">
        <v>205</v>
      </c>
      <c r="FK1505" s="16">
        <v>46095.67207175926</v>
      </c>
      <c r="FL1505" s="14"/>
      <c r="FM1505" s="14"/>
      <c r="FN1505" s="15" t="s">
        <v>223</v>
      </c>
      <c r="FO1505" s="16">
        <v>46095.67207175926</v>
      </c>
      <c r="FP1505" s="13" t="s">
        <v>25265</v>
      </c>
      <c r="FQ1505" s="13" t="s">
        <v>25266</v>
      </c>
      <c r="FR1505" s="13" t="s">
        <v>25267</v>
      </c>
      <c r="FS1505" s="14"/>
      <c r="FT1505" s="14"/>
      <c r="FU1505" s="14" t="str">
        <f t="shared" si="19"/>
        <v>Base de Dados_Images/SF-8102.Imagem do Equipamento-.120925.jpg</v>
      </c>
      <c r="FV1505" s="20"/>
      <c r="FW1505" s="20"/>
    </row>
    <row r="1506" ht="15.75" customHeight="1">
      <c r="A1506" s="10" t="s">
        <v>23015</v>
      </c>
      <c r="B1506" s="10" t="s">
        <v>25216</v>
      </c>
      <c r="C1506" s="10" t="s">
        <v>25217</v>
      </c>
      <c r="D1506" s="10" t="s">
        <v>25268</v>
      </c>
      <c r="E1506" s="11" t="s">
        <v>25269</v>
      </c>
      <c r="F1506" s="23" t="s">
        <v>184</v>
      </c>
      <c r="G1506" s="13" t="s">
        <v>185</v>
      </c>
      <c r="H1506" s="13" t="s">
        <v>25270</v>
      </c>
      <c r="I1506" s="13" t="s">
        <v>195</v>
      </c>
      <c r="J1506" s="13" t="s">
        <v>25270</v>
      </c>
      <c r="K1506" s="13" t="s">
        <v>185</v>
      </c>
      <c r="L1506" s="13" t="s">
        <v>25271</v>
      </c>
      <c r="M1506" s="13" t="s">
        <v>195</v>
      </c>
      <c r="N1506" s="13" t="s">
        <v>25272</v>
      </c>
      <c r="O1506" s="13" t="s">
        <v>185</v>
      </c>
      <c r="P1506" s="13" t="s">
        <v>25273</v>
      </c>
      <c r="Q1506" s="13" t="s">
        <v>185</v>
      </c>
      <c r="R1506" s="13" t="s">
        <v>25273</v>
      </c>
      <c r="S1506" s="13" t="s">
        <v>185</v>
      </c>
      <c r="T1506" s="13" t="s">
        <v>25274</v>
      </c>
      <c r="U1506" s="13" t="s">
        <v>185</v>
      </c>
      <c r="V1506" s="13" t="s">
        <v>25275</v>
      </c>
      <c r="W1506" s="13" t="s">
        <v>185</v>
      </c>
      <c r="X1506" s="13" t="s">
        <v>25276</v>
      </c>
      <c r="Y1506" s="13" t="s">
        <v>185</v>
      </c>
      <c r="Z1506" s="13" t="s">
        <v>25277</v>
      </c>
      <c r="AA1506" s="13" t="s">
        <v>185</v>
      </c>
      <c r="AB1506" s="13" t="s">
        <v>25278</v>
      </c>
      <c r="AC1506" s="13" t="s">
        <v>185</v>
      </c>
      <c r="AD1506" s="13" t="s">
        <v>25279</v>
      </c>
      <c r="AE1506" s="13" t="s">
        <v>185</v>
      </c>
      <c r="AF1506" s="13" t="s">
        <v>25280</v>
      </c>
      <c r="AG1506" s="13" t="s">
        <v>185</v>
      </c>
      <c r="AH1506" s="13" t="s">
        <v>25280</v>
      </c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4"/>
      <c r="AX1506" s="14"/>
      <c r="AY1506" s="14"/>
      <c r="AZ1506" s="14"/>
      <c r="BA1506" s="14"/>
      <c r="BB1506" s="14"/>
      <c r="BC1506" s="14"/>
      <c r="BD1506" s="14"/>
      <c r="BE1506" s="14"/>
      <c r="BF1506" s="14"/>
      <c r="BG1506" s="14"/>
      <c r="BH1506" s="14"/>
      <c r="BI1506" s="14"/>
      <c r="BJ1506" s="14"/>
      <c r="BK1506" s="14"/>
      <c r="BL1506" s="14"/>
      <c r="BM1506" s="14"/>
      <c r="BN1506" s="14"/>
      <c r="BO1506" s="14"/>
      <c r="BP1506" s="14"/>
      <c r="BQ1506" s="14"/>
      <c r="BR1506" s="14"/>
      <c r="BS1506" s="19" t="s">
        <v>204</v>
      </c>
      <c r="BT1506" s="15" t="s">
        <v>205</v>
      </c>
      <c r="BU1506" s="16">
        <v>46078.35476851852</v>
      </c>
      <c r="BV1506" s="15" t="s">
        <v>205</v>
      </c>
      <c r="BW1506" s="16">
        <v>46073.49456018519</v>
      </c>
      <c r="BX1506" s="15" t="s">
        <v>205</v>
      </c>
      <c r="BY1506" s="16">
        <v>46078.35476851852</v>
      </c>
      <c r="BZ1506" s="23" t="s">
        <v>206</v>
      </c>
      <c r="CA1506" s="13" t="s">
        <v>185</v>
      </c>
      <c r="CB1506" s="13" t="s">
        <v>25281</v>
      </c>
      <c r="CC1506" s="13" t="s">
        <v>185</v>
      </c>
      <c r="CD1506" s="13" t="s">
        <v>25282</v>
      </c>
      <c r="CE1506" s="13" t="s">
        <v>185</v>
      </c>
      <c r="CF1506" s="13" t="s">
        <v>25283</v>
      </c>
      <c r="CG1506" s="13" t="s">
        <v>185</v>
      </c>
      <c r="CH1506" s="13" t="s">
        <v>25284</v>
      </c>
      <c r="CI1506" s="14"/>
      <c r="CJ1506" s="14"/>
      <c r="CK1506" s="14"/>
      <c r="CL1506" s="14"/>
      <c r="CM1506" s="14"/>
      <c r="CN1506" s="14"/>
      <c r="CO1506" s="14"/>
      <c r="CP1506" s="14"/>
      <c r="CQ1506" s="14"/>
      <c r="CR1506" s="14"/>
      <c r="CS1506" s="14"/>
      <c r="CT1506" s="14"/>
      <c r="CU1506" s="14"/>
      <c r="CV1506" s="14"/>
      <c r="CW1506" s="14"/>
      <c r="CX1506" s="14"/>
      <c r="CY1506" s="14"/>
      <c r="CZ1506" s="14"/>
      <c r="DA1506" s="14"/>
      <c r="DB1506" s="14"/>
      <c r="DC1506" s="14"/>
      <c r="DD1506" s="14"/>
      <c r="DE1506" s="19" t="s">
        <v>204</v>
      </c>
      <c r="DF1506" s="15" t="s">
        <v>205</v>
      </c>
      <c r="DG1506" s="16">
        <v>46078.62053240741</v>
      </c>
      <c r="DH1506" s="15" t="s">
        <v>205</v>
      </c>
      <c r="DI1506" s="16">
        <v>46078.70469907407</v>
      </c>
      <c r="DJ1506" s="15" t="s">
        <v>205</v>
      </c>
      <c r="DK1506" s="16">
        <v>46078.70469907407</v>
      </c>
      <c r="DL1506" s="23" t="s">
        <v>213</v>
      </c>
      <c r="DM1506" s="13" t="s">
        <v>185</v>
      </c>
      <c r="DN1506" s="13" t="s">
        <v>25285</v>
      </c>
      <c r="DO1506" s="13" t="s">
        <v>185</v>
      </c>
      <c r="DP1506" s="13" t="s">
        <v>25285</v>
      </c>
      <c r="DQ1506" s="13" t="s">
        <v>185</v>
      </c>
      <c r="DR1506" s="13" t="s">
        <v>25286</v>
      </c>
      <c r="DS1506" s="14"/>
      <c r="DT1506" s="14"/>
      <c r="DU1506" s="14"/>
      <c r="DV1506" s="14"/>
      <c r="DW1506" s="14"/>
      <c r="DX1506" s="14"/>
      <c r="DY1506" s="14"/>
      <c r="DZ1506" s="14"/>
      <c r="EA1506" s="14"/>
      <c r="EB1506" s="14"/>
      <c r="EC1506" s="14"/>
      <c r="ED1506" s="14"/>
      <c r="EE1506" s="14"/>
      <c r="EF1506" s="14"/>
      <c r="EG1506" s="14"/>
      <c r="EH1506" s="14"/>
      <c r="EI1506" s="19" t="s">
        <v>204</v>
      </c>
      <c r="EJ1506" s="15" t="s">
        <v>205</v>
      </c>
      <c r="EK1506" s="16">
        <v>46087.548113425924</v>
      </c>
      <c r="EL1506" s="23" t="s">
        <v>218</v>
      </c>
      <c r="EM1506" s="13" t="s">
        <v>185</v>
      </c>
      <c r="EN1506" s="13" t="s">
        <v>25287</v>
      </c>
      <c r="EO1506" s="13" t="s">
        <v>185</v>
      </c>
      <c r="EP1506" s="13" t="s">
        <v>25288</v>
      </c>
      <c r="EQ1506" s="13" t="s">
        <v>185</v>
      </c>
      <c r="ER1506" s="13" t="s">
        <v>25288</v>
      </c>
      <c r="ES1506" s="13" t="s">
        <v>185</v>
      </c>
      <c r="ET1506" s="13" t="s">
        <v>25288</v>
      </c>
      <c r="EU1506" s="14"/>
      <c r="EV1506" s="14"/>
      <c r="EW1506" s="14"/>
      <c r="EX1506" s="14"/>
      <c r="EY1506" s="14"/>
      <c r="EZ1506" s="14"/>
      <c r="FA1506" s="14"/>
      <c r="FB1506" s="14"/>
      <c r="FC1506" s="14"/>
      <c r="FD1506" s="14"/>
      <c r="FE1506" s="14"/>
      <c r="FF1506" s="14"/>
      <c r="FG1506" s="14"/>
      <c r="FH1506" s="14"/>
      <c r="FI1506" s="19" t="s">
        <v>204</v>
      </c>
      <c r="FJ1506" s="15" t="s">
        <v>205</v>
      </c>
      <c r="FK1506" s="16">
        <v>46095.67212962963</v>
      </c>
      <c r="FL1506" s="14"/>
      <c r="FM1506" s="14"/>
      <c r="FN1506" s="15" t="s">
        <v>223</v>
      </c>
      <c r="FO1506" s="16">
        <v>46095.67212962963</v>
      </c>
      <c r="FP1506" s="13" t="s">
        <v>25288</v>
      </c>
      <c r="FQ1506" s="13" t="s">
        <v>25289</v>
      </c>
      <c r="FR1506" s="13" t="s">
        <v>25290</v>
      </c>
      <c r="FS1506" s="14"/>
      <c r="FT1506" s="14"/>
      <c r="FU1506" s="14" t="str">
        <f t="shared" si="19"/>
        <v>Base de Dados_Images/SF-8103.Imagem do Equipamento-.144331.jpg</v>
      </c>
      <c r="FV1506" s="20"/>
      <c r="FW1506" s="20"/>
    </row>
    <row r="1507" ht="15.75" customHeight="1">
      <c r="A1507" s="10" t="s">
        <v>23015</v>
      </c>
      <c r="B1507" s="10" t="s">
        <v>25216</v>
      </c>
      <c r="C1507" s="10" t="s">
        <v>25217</v>
      </c>
      <c r="D1507" s="10" t="s">
        <v>25291</v>
      </c>
      <c r="E1507" s="11" t="s">
        <v>25292</v>
      </c>
      <c r="F1507" s="23" t="s">
        <v>184</v>
      </c>
      <c r="G1507" s="13" t="s">
        <v>185</v>
      </c>
      <c r="H1507" s="13" t="s">
        <v>25293</v>
      </c>
      <c r="I1507" s="13" t="s">
        <v>195</v>
      </c>
      <c r="J1507" s="13" t="s">
        <v>25294</v>
      </c>
      <c r="K1507" s="13" t="s">
        <v>185</v>
      </c>
      <c r="L1507" s="13" t="s">
        <v>25295</v>
      </c>
      <c r="M1507" s="13" t="s">
        <v>195</v>
      </c>
      <c r="N1507" s="13" t="s">
        <v>25296</v>
      </c>
      <c r="O1507" s="13" t="s">
        <v>185</v>
      </c>
      <c r="P1507" s="13" t="s">
        <v>25297</v>
      </c>
      <c r="Q1507" s="13" t="s">
        <v>185</v>
      </c>
      <c r="R1507" s="13" t="s">
        <v>25298</v>
      </c>
      <c r="S1507" s="13" t="s">
        <v>185</v>
      </c>
      <c r="T1507" s="13" t="s">
        <v>25298</v>
      </c>
      <c r="U1507" s="13" t="s">
        <v>185</v>
      </c>
      <c r="V1507" s="13" t="s">
        <v>25299</v>
      </c>
      <c r="W1507" s="13" t="s">
        <v>185</v>
      </c>
      <c r="X1507" s="13" t="s">
        <v>25300</v>
      </c>
      <c r="Y1507" s="13" t="s">
        <v>185</v>
      </c>
      <c r="Z1507" s="13" t="s">
        <v>25301</v>
      </c>
      <c r="AA1507" s="13" t="s">
        <v>185</v>
      </c>
      <c r="AB1507" s="13" t="s">
        <v>25302</v>
      </c>
      <c r="AC1507" s="13" t="s">
        <v>185</v>
      </c>
      <c r="AD1507" s="13" t="s">
        <v>25303</v>
      </c>
      <c r="AE1507" s="13" t="s">
        <v>185</v>
      </c>
      <c r="AF1507" s="13" t="s">
        <v>25304</v>
      </c>
      <c r="AG1507" s="13" t="s">
        <v>185</v>
      </c>
      <c r="AH1507" s="13" t="s">
        <v>25305</v>
      </c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4"/>
      <c r="AX1507" s="14"/>
      <c r="AY1507" s="14"/>
      <c r="AZ1507" s="14"/>
      <c r="BA1507" s="14"/>
      <c r="BB1507" s="14"/>
      <c r="BC1507" s="14"/>
      <c r="BD1507" s="14"/>
      <c r="BE1507" s="14"/>
      <c r="BF1507" s="14"/>
      <c r="BG1507" s="14"/>
      <c r="BH1507" s="14"/>
      <c r="BI1507" s="14"/>
      <c r="BJ1507" s="14"/>
      <c r="BK1507" s="14"/>
      <c r="BL1507" s="14"/>
      <c r="BM1507" s="14"/>
      <c r="BN1507" s="14"/>
      <c r="BO1507" s="14"/>
      <c r="BP1507" s="14"/>
      <c r="BQ1507" s="14"/>
      <c r="BR1507" s="14"/>
      <c r="BS1507" s="19" t="s">
        <v>204</v>
      </c>
      <c r="BT1507" s="15" t="s">
        <v>205</v>
      </c>
      <c r="BU1507" s="16">
        <v>46078.35493055556</v>
      </c>
      <c r="BV1507" s="15" t="s">
        <v>205</v>
      </c>
      <c r="BW1507" s="16">
        <v>46073.48780092593</v>
      </c>
      <c r="BX1507" s="15" t="s">
        <v>205</v>
      </c>
      <c r="BY1507" s="16">
        <v>46078.35493055556</v>
      </c>
      <c r="BZ1507" s="23" t="s">
        <v>206</v>
      </c>
      <c r="CA1507" s="13" t="s">
        <v>185</v>
      </c>
      <c r="CB1507" s="13" t="s">
        <v>25306</v>
      </c>
      <c r="CC1507" s="13" t="s">
        <v>185</v>
      </c>
      <c r="CD1507" s="13" t="s">
        <v>25307</v>
      </c>
      <c r="CE1507" s="13" t="s">
        <v>185</v>
      </c>
      <c r="CF1507" s="13" t="s">
        <v>25308</v>
      </c>
      <c r="CG1507" s="13" t="s">
        <v>185</v>
      </c>
      <c r="CH1507" s="13" t="s">
        <v>25309</v>
      </c>
      <c r="CI1507" s="14"/>
      <c r="CJ1507" s="14"/>
      <c r="CK1507" s="14"/>
      <c r="CL1507" s="14"/>
      <c r="CM1507" s="14"/>
      <c r="CN1507" s="14"/>
      <c r="CO1507" s="14"/>
      <c r="CP1507" s="14"/>
      <c r="CQ1507" s="14"/>
      <c r="CR1507" s="14"/>
      <c r="CS1507" s="14"/>
      <c r="CT1507" s="14"/>
      <c r="CU1507" s="14"/>
      <c r="CV1507" s="14"/>
      <c r="CW1507" s="14"/>
      <c r="CX1507" s="14"/>
      <c r="CY1507" s="14"/>
      <c r="CZ1507" s="14"/>
      <c r="DA1507" s="14"/>
      <c r="DB1507" s="14"/>
      <c r="DC1507" s="14"/>
      <c r="DD1507" s="14"/>
      <c r="DE1507" s="19" t="s">
        <v>204</v>
      </c>
      <c r="DF1507" s="15" t="s">
        <v>205</v>
      </c>
      <c r="DG1507" s="16">
        <v>46078.62059027778</v>
      </c>
      <c r="DH1507" s="15" t="s">
        <v>205</v>
      </c>
      <c r="DI1507" s="16">
        <v>46078.705625</v>
      </c>
      <c r="DJ1507" s="15" t="s">
        <v>205</v>
      </c>
      <c r="DK1507" s="16">
        <v>46078.705625</v>
      </c>
      <c r="DL1507" s="23" t="s">
        <v>213</v>
      </c>
      <c r="DM1507" s="13" t="s">
        <v>185</v>
      </c>
      <c r="DN1507" s="13" t="s">
        <v>25310</v>
      </c>
      <c r="DO1507" s="13" t="s">
        <v>185</v>
      </c>
      <c r="DP1507" s="13" t="s">
        <v>25310</v>
      </c>
      <c r="DQ1507" s="13" t="s">
        <v>185</v>
      </c>
      <c r="DR1507" s="13" t="s">
        <v>25311</v>
      </c>
      <c r="DS1507" s="14"/>
      <c r="DT1507" s="14"/>
      <c r="DU1507" s="14"/>
      <c r="DV1507" s="14"/>
      <c r="DW1507" s="14"/>
      <c r="DX1507" s="14"/>
      <c r="DY1507" s="14"/>
      <c r="DZ1507" s="14"/>
      <c r="EA1507" s="14"/>
      <c r="EB1507" s="14"/>
      <c r="EC1507" s="14"/>
      <c r="ED1507" s="14"/>
      <c r="EE1507" s="14"/>
      <c r="EF1507" s="14"/>
      <c r="EG1507" s="14"/>
      <c r="EH1507" s="14"/>
      <c r="EI1507" s="19" t="s">
        <v>204</v>
      </c>
      <c r="EJ1507" s="15" t="s">
        <v>205</v>
      </c>
      <c r="EK1507" s="16">
        <v>46087.548171296294</v>
      </c>
      <c r="EL1507" s="23" t="s">
        <v>218</v>
      </c>
      <c r="EM1507" s="13" t="s">
        <v>185</v>
      </c>
      <c r="EN1507" s="13" t="s">
        <v>25312</v>
      </c>
      <c r="EO1507" s="13" t="s">
        <v>185</v>
      </c>
      <c r="EP1507" s="13" t="s">
        <v>25312</v>
      </c>
      <c r="EQ1507" s="13" t="s">
        <v>185</v>
      </c>
      <c r="ER1507" s="13" t="s">
        <v>25313</v>
      </c>
      <c r="ES1507" s="13" t="s">
        <v>185</v>
      </c>
      <c r="ET1507" s="13" t="s">
        <v>25313</v>
      </c>
      <c r="EU1507" s="14"/>
      <c r="EV1507" s="14"/>
      <c r="EW1507" s="14"/>
      <c r="EX1507" s="14"/>
      <c r="EY1507" s="14"/>
      <c r="EZ1507" s="14"/>
      <c r="FA1507" s="14"/>
      <c r="FB1507" s="14"/>
      <c r="FC1507" s="14"/>
      <c r="FD1507" s="14"/>
      <c r="FE1507" s="14"/>
      <c r="FF1507" s="14"/>
      <c r="FG1507" s="14"/>
      <c r="FH1507" s="14"/>
      <c r="FI1507" s="19" t="s">
        <v>204</v>
      </c>
      <c r="FJ1507" s="15" t="s">
        <v>205</v>
      </c>
      <c r="FK1507" s="16">
        <v>46095.67222222222</v>
      </c>
      <c r="FL1507" s="14"/>
      <c r="FM1507" s="14"/>
      <c r="FN1507" s="15" t="s">
        <v>223</v>
      </c>
      <c r="FO1507" s="16">
        <v>46095.67222222222</v>
      </c>
      <c r="FP1507" s="13" t="s">
        <v>25313</v>
      </c>
      <c r="FQ1507" s="13" t="s">
        <v>25314</v>
      </c>
      <c r="FR1507" s="13" t="s">
        <v>25315</v>
      </c>
      <c r="FS1507" s="14"/>
      <c r="FT1507" s="14"/>
      <c r="FU1507" s="14" t="str">
        <f t="shared" si="19"/>
        <v>Base de Dados_Images/SF-8104.Imagem do Equipamento-.144435.jpg</v>
      </c>
      <c r="FV1507" s="20"/>
      <c r="FW1507" s="20"/>
    </row>
    <row r="1508" ht="15.75" customHeight="1">
      <c r="A1508" s="10" t="s">
        <v>23015</v>
      </c>
      <c r="B1508" s="10" t="s">
        <v>25216</v>
      </c>
      <c r="C1508" s="10" t="s">
        <v>25217</v>
      </c>
      <c r="D1508" s="10" t="s">
        <v>25316</v>
      </c>
      <c r="E1508" s="11" t="s">
        <v>25317</v>
      </c>
      <c r="F1508" s="23" t="s">
        <v>184</v>
      </c>
      <c r="G1508" s="13" t="s">
        <v>185</v>
      </c>
      <c r="H1508" s="13" t="s">
        <v>25318</v>
      </c>
      <c r="I1508" s="13" t="s">
        <v>195</v>
      </c>
      <c r="J1508" s="13" t="s">
        <v>25319</v>
      </c>
      <c r="K1508" s="13" t="s">
        <v>185</v>
      </c>
      <c r="L1508" s="13" t="s">
        <v>25320</v>
      </c>
      <c r="M1508" s="13" t="s">
        <v>195</v>
      </c>
      <c r="N1508" s="13" t="s">
        <v>25321</v>
      </c>
      <c r="O1508" s="13" t="s">
        <v>185</v>
      </c>
      <c r="P1508" s="13" t="s">
        <v>25321</v>
      </c>
      <c r="Q1508" s="13" t="s">
        <v>185</v>
      </c>
      <c r="R1508" s="13" t="s">
        <v>25322</v>
      </c>
      <c r="S1508" s="13" t="s">
        <v>185</v>
      </c>
      <c r="T1508" s="13" t="s">
        <v>25323</v>
      </c>
      <c r="U1508" s="13" t="s">
        <v>185</v>
      </c>
      <c r="V1508" s="13" t="s">
        <v>25323</v>
      </c>
      <c r="W1508" s="13" t="s">
        <v>185</v>
      </c>
      <c r="X1508" s="13" t="s">
        <v>25324</v>
      </c>
      <c r="Y1508" s="13" t="s">
        <v>185</v>
      </c>
      <c r="Z1508" s="13" t="s">
        <v>25325</v>
      </c>
      <c r="AA1508" s="13" t="s">
        <v>185</v>
      </c>
      <c r="AB1508" s="13" t="s">
        <v>25326</v>
      </c>
      <c r="AC1508" s="13" t="s">
        <v>185</v>
      </c>
      <c r="AD1508" s="13" t="s">
        <v>25327</v>
      </c>
      <c r="AE1508" s="13" t="s">
        <v>185</v>
      </c>
      <c r="AF1508" s="13" t="s">
        <v>25328</v>
      </c>
      <c r="AG1508" s="13" t="s">
        <v>185</v>
      </c>
      <c r="AH1508" s="13" t="s">
        <v>25329</v>
      </c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4"/>
      <c r="AX1508" s="14"/>
      <c r="AY1508" s="14"/>
      <c r="AZ1508" s="14"/>
      <c r="BA1508" s="14"/>
      <c r="BB1508" s="14"/>
      <c r="BC1508" s="14"/>
      <c r="BD1508" s="14"/>
      <c r="BE1508" s="14"/>
      <c r="BF1508" s="14"/>
      <c r="BG1508" s="14"/>
      <c r="BH1508" s="14"/>
      <c r="BI1508" s="14"/>
      <c r="BJ1508" s="14"/>
      <c r="BK1508" s="14"/>
      <c r="BL1508" s="14"/>
      <c r="BM1508" s="14"/>
      <c r="BN1508" s="14"/>
      <c r="BO1508" s="14"/>
      <c r="BP1508" s="14"/>
      <c r="BQ1508" s="14"/>
      <c r="BR1508" s="14"/>
      <c r="BS1508" s="19" t="s">
        <v>204</v>
      </c>
      <c r="BT1508" s="15" t="s">
        <v>205</v>
      </c>
      <c r="BU1508" s="16">
        <v>46078.35511574074</v>
      </c>
      <c r="BV1508" s="15" t="s">
        <v>205</v>
      </c>
      <c r="BW1508" s="16">
        <v>46073.495</v>
      </c>
      <c r="BX1508" s="15" t="s">
        <v>205</v>
      </c>
      <c r="BY1508" s="16">
        <v>46078.35511574074</v>
      </c>
      <c r="BZ1508" s="23" t="s">
        <v>206</v>
      </c>
      <c r="CA1508" s="13" t="s">
        <v>185</v>
      </c>
      <c r="CB1508" s="13" t="s">
        <v>25330</v>
      </c>
      <c r="CC1508" s="13" t="s">
        <v>185</v>
      </c>
      <c r="CD1508" s="13" t="s">
        <v>25331</v>
      </c>
      <c r="CE1508" s="13" t="s">
        <v>185</v>
      </c>
      <c r="CF1508" s="13" t="s">
        <v>25332</v>
      </c>
      <c r="CG1508" s="13" t="s">
        <v>185</v>
      </c>
      <c r="CH1508" s="13" t="s">
        <v>25333</v>
      </c>
      <c r="CI1508" s="14"/>
      <c r="CJ1508" s="14"/>
      <c r="CK1508" s="14"/>
      <c r="CL1508" s="14"/>
      <c r="CM1508" s="14"/>
      <c r="CN1508" s="14"/>
      <c r="CO1508" s="14"/>
      <c r="CP1508" s="14"/>
      <c r="CQ1508" s="14"/>
      <c r="CR1508" s="14"/>
      <c r="CS1508" s="14"/>
      <c r="CT1508" s="14"/>
      <c r="CU1508" s="14"/>
      <c r="CV1508" s="14"/>
      <c r="CW1508" s="14"/>
      <c r="CX1508" s="14"/>
      <c r="CY1508" s="14"/>
      <c r="CZ1508" s="14"/>
      <c r="DA1508" s="14"/>
      <c r="DB1508" s="14"/>
      <c r="DC1508" s="14"/>
      <c r="DD1508" s="14"/>
      <c r="DE1508" s="19" t="s">
        <v>204</v>
      </c>
      <c r="DF1508" s="15" t="s">
        <v>205</v>
      </c>
      <c r="DG1508" s="16">
        <v>46078.62065972222</v>
      </c>
      <c r="DH1508" s="15" t="s">
        <v>205</v>
      </c>
      <c r="DI1508" s="16">
        <v>46078.70545138889</v>
      </c>
      <c r="DJ1508" s="15" t="s">
        <v>205</v>
      </c>
      <c r="DK1508" s="16">
        <v>46078.70545138889</v>
      </c>
      <c r="DL1508" s="23" t="s">
        <v>213</v>
      </c>
      <c r="DM1508" s="13" t="s">
        <v>185</v>
      </c>
      <c r="DN1508" s="13" t="s">
        <v>25334</v>
      </c>
      <c r="DO1508" s="13" t="s">
        <v>185</v>
      </c>
      <c r="DP1508" s="13" t="s">
        <v>25334</v>
      </c>
      <c r="DQ1508" s="13" t="s">
        <v>185</v>
      </c>
      <c r="DR1508" s="13" t="s">
        <v>25335</v>
      </c>
      <c r="DS1508" s="14"/>
      <c r="DT1508" s="14"/>
      <c r="DU1508" s="14"/>
      <c r="DV1508" s="14"/>
      <c r="DW1508" s="14"/>
      <c r="DX1508" s="14"/>
      <c r="DY1508" s="14"/>
      <c r="DZ1508" s="14"/>
      <c r="EA1508" s="14"/>
      <c r="EB1508" s="14"/>
      <c r="EC1508" s="14"/>
      <c r="ED1508" s="14"/>
      <c r="EE1508" s="14"/>
      <c r="EF1508" s="14"/>
      <c r="EG1508" s="14"/>
      <c r="EH1508" s="14"/>
      <c r="EI1508" s="19" t="s">
        <v>204</v>
      </c>
      <c r="EJ1508" s="15" t="s">
        <v>205</v>
      </c>
      <c r="EK1508" s="16">
        <v>46087.54824074074</v>
      </c>
      <c r="EL1508" s="23" t="s">
        <v>218</v>
      </c>
      <c r="EM1508" s="13" t="s">
        <v>185</v>
      </c>
      <c r="EN1508" s="13" t="s">
        <v>25336</v>
      </c>
      <c r="EO1508" s="13" t="s">
        <v>185</v>
      </c>
      <c r="EP1508" s="13" t="s">
        <v>25337</v>
      </c>
      <c r="EQ1508" s="13" t="s">
        <v>185</v>
      </c>
      <c r="ER1508" s="13" t="s">
        <v>25337</v>
      </c>
      <c r="ES1508" s="13" t="s">
        <v>185</v>
      </c>
      <c r="ET1508" s="13" t="s">
        <v>25337</v>
      </c>
      <c r="EU1508" s="14"/>
      <c r="EV1508" s="14"/>
      <c r="EW1508" s="14"/>
      <c r="EX1508" s="14"/>
      <c r="EY1508" s="14"/>
      <c r="EZ1508" s="14"/>
      <c r="FA1508" s="14"/>
      <c r="FB1508" s="14"/>
      <c r="FC1508" s="14"/>
      <c r="FD1508" s="14"/>
      <c r="FE1508" s="14"/>
      <c r="FF1508" s="14"/>
      <c r="FG1508" s="14"/>
      <c r="FH1508" s="14"/>
      <c r="FI1508" s="19" t="s">
        <v>204</v>
      </c>
      <c r="FJ1508" s="15" t="s">
        <v>205</v>
      </c>
      <c r="FK1508" s="16">
        <v>46095.67230324074</v>
      </c>
      <c r="FL1508" s="14"/>
      <c r="FM1508" s="14"/>
      <c r="FN1508" s="15" t="s">
        <v>223</v>
      </c>
      <c r="FO1508" s="16">
        <v>46095.67230324074</v>
      </c>
      <c r="FP1508" s="13" t="s">
        <v>25337</v>
      </c>
      <c r="FQ1508" s="13" t="s">
        <v>25338</v>
      </c>
      <c r="FR1508" s="13" t="s">
        <v>25339</v>
      </c>
      <c r="FS1508" s="14"/>
      <c r="FT1508" s="14"/>
      <c r="FU1508" s="14" t="str">
        <f t="shared" si="19"/>
        <v>Base de Dados_Images/SF-8105.Imagem do Equipamento-.152219.jpg</v>
      </c>
      <c r="FV1508" s="20"/>
      <c r="FW1508" s="20"/>
    </row>
    <row r="1509" ht="15.75" customHeight="1">
      <c r="A1509" s="10" t="s">
        <v>23015</v>
      </c>
      <c r="B1509" s="10" t="s">
        <v>25216</v>
      </c>
      <c r="C1509" s="10" t="s">
        <v>25217</v>
      </c>
      <c r="D1509" s="10" t="s">
        <v>25340</v>
      </c>
      <c r="E1509" s="11" t="s">
        <v>25341</v>
      </c>
      <c r="F1509" s="23" t="s">
        <v>184</v>
      </c>
      <c r="G1509" s="13" t="s">
        <v>185</v>
      </c>
      <c r="H1509" s="13" t="s">
        <v>25342</v>
      </c>
      <c r="I1509" s="13" t="s">
        <v>195</v>
      </c>
      <c r="J1509" s="13" t="s">
        <v>25343</v>
      </c>
      <c r="K1509" s="13" t="s">
        <v>185</v>
      </c>
      <c r="L1509" s="13" t="s">
        <v>25344</v>
      </c>
      <c r="M1509" s="13" t="s">
        <v>195</v>
      </c>
      <c r="N1509" s="13" t="s">
        <v>25343</v>
      </c>
      <c r="O1509" s="13" t="s">
        <v>185</v>
      </c>
      <c r="P1509" s="13" t="s">
        <v>25345</v>
      </c>
      <c r="Q1509" s="13" t="s">
        <v>185</v>
      </c>
      <c r="R1509" s="13" t="s">
        <v>25346</v>
      </c>
      <c r="S1509" s="13" t="s">
        <v>185</v>
      </c>
      <c r="T1509" s="13" t="s">
        <v>25346</v>
      </c>
      <c r="U1509" s="13" t="s">
        <v>185</v>
      </c>
      <c r="V1509" s="13" t="s">
        <v>25347</v>
      </c>
      <c r="W1509" s="13" t="s">
        <v>185</v>
      </c>
      <c r="X1509" s="13" t="s">
        <v>25348</v>
      </c>
      <c r="Y1509" s="13" t="s">
        <v>185</v>
      </c>
      <c r="Z1509" s="13" t="s">
        <v>25349</v>
      </c>
      <c r="AA1509" s="13" t="s">
        <v>185</v>
      </c>
      <c r="AB1509" s="13" t="s">
        <v>25350</v>
      </c>
      <c r="AC1509" s="13" t="s">
        <v>185</v>
      </c>
      <c r="AD1509" s="13" t="s">
        <v>25351</v>
      </c>
      <c r="AE1509" s="13" t="s">
        <v>185</v>
      </c>
      <c r="AF1509" s="13" t="s">
        <v>25352</v>
      </c>
      <c r="AG1509" s="13" t="s">
        <v>185</v>
      </c>
      <c r="AH1509" s="13" t="s">
        <v>25353</v>
      </c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14"/>
      <c r="BC1509" s="14"/>
      <c r="BD1509" s="14"/>
      <c r="BE1509" s="14"/>
      <c r="BF1509" s="14"/>
      <c r="BG1509" s="14"/>
      <c r="BH1509" s="14"/>
      <c r="BI1509" s="14"/>
      <c r="BJ1509" s="14"/>
      <c r="BK1509" s="14"/>
      <c r="BL1509" s="14"/>
      <c r="BM1509" s="14"/>
      <c r="BN1509" s="14"/>
      <c r="BO1509" s="14"/>
      <c r="BP1509" s="14"/>
      <c r="BQ1509" s="14"/>
      <c r="BR1509" s="14"/>
      <c r="BS1509" s="19" t="s">
        <v>204</v>
      </c>
      <c r="BT1509" s="15" t="s">
        <v>205</v>
      </c>
      <c r="BU1509" s="16">
        <v>46078.35527777778</v>
      </c>
      <c r="BV1509" s="15" t="s">
        <v>205</v>
      </c>
      <c r="BW1509" s="16">
        <v>46073.49527777778</v>
      </c>
      <c r="BX1509" s="15" t="s">
        <v>205</v>
      </c>
      <c r="BY1509" s="16">
        <v>46078.35527777778</v>
      </c>
      <c r="BZ1509" s="23" t="s">
        <v>206</v>
      </c>
      <c r="CA1509" s="13" t="s">
        <v>185</v>
      </c>
      <c r="CB1509" s="13" t="s">
        <v>25354</v>
      </c>
      <c r="CC1509" s="13" t="s">
        <v>185</v>
      </c>
      <c r="CD1509" s="13" t="s">
        <v>25355</v>
      </c>
      <c r="CE1509" s="13" t="s">
        <v>185</v>
      </c>
      <c r="CF1509" s="13" t="s">
        <v>25356</v>
      </c>
      <c r="CG1509" s="13" t="s">
        <v>185</v>
      </c>
      <c r="CH1509" s="13" t="s">
        <v>25357</v>
      </c>
      <c r="CI1509" s="14"/>
      <c r="CJ1509" s="14"/>
      <c r="CK1509" s="14"/>
      <c r="CL1509" s="14"/>
      <c r="CM1509" s="14"/>
      <c r="CN1509" s="14"/>
      <c r="CO1509" s="14"/>
      <c r="CP1509" s="14"/>
      <c r="CQ1509" s="14"/>
      <c r="CR1509" s="14"/>
      <c r="CS1509" s="14"/>
      <c r="CT1509" s="14"/>
      <c r="CU1509" s="14"/>
      <c r="CV1509" s="14"/>
      <c r="CW1509" s="14"/>
      <c r="CX1509" s="14"/>
      <c r="CY1509" s="14"/>
      <c r="CZ1509" s="14"/>
      <c r="DA1509" s="14"/>
      <c r="DB1509" s="14"/>
      <c r="DC1509" s="14"/>
      <c r="DD1509" s="14"/>
      <c r="DE1509" s="19" t="s">
        <v>204</v>
      </c>
      <c r="DF1509" s="15" t="s">
        <v>205</v>
      </c>
      <c r="DG1509" s="16">
        <v>46078.62074074074</v>
      </c>
      <c r="DH1509" s="15" t="s">
        <v>205</v>
      </c>
      <c r="DI1509" s="16">
        <v>46078.70528935185</v>
      </c>
      <c r="DJ1509" s="15" t="s">
        <v>205</v>
      </c>
      <c r="DK1509" s="16">
        <v>46078.70528935185</v>
      </c>
      <c r="DL1509" s="23" t="s">
        <v>213</v>
      </c>
      <c r="DM1509" s="13" t="s">
        <v>185</v>
      </c>
      <c r="DN1509" s="13" t="s">
        <v>25358</v>
      </c>
      <c r="DO1509" s="13" t="s">
        <v>185</v>
      </c>
      <c r="DP1509" s="13" t="s">
        <v>25359</v>
      </c>
      <c r="DQ1509" s="13" t="s">
        <v>185</v>
      </c>
      <c r="DR1509" s="13" t="s">
        <v>25359</v>
      </c>
      <c r="DS1509" s="14"/>
      <c r="DT1509" s="14"/>
      <c r="DU1509" s="14"/>
      <c r="DV1509" s="14"/>
      <c r="DW1509" s="14"/>
      <c r="DX1509" s="14"/>
      <c r="DY1509" s="14"/>
      <c r="DZ1509" s="14"/>
      <c r="EA1509" s="14"/>
      <c r="EB1509" s="14"/>
      <c r="EC1509" s="14"/>
      <c r="ED1509" s="14"/>
      <c r="EE1509" s="14"/>
      <c r="EF1509" s="14"/>
      <c r="EG1509" s="14"/>
      <c r="EH1509" s="14"/>
      <c r="EI1509" s="19" t="s">
        <v>204</v>
      </c>
      <c r="EJ1509" s="15" t="s">
        <v>205</v>
      </c>
      <c r="EK1509" s="16">
        <v>46087.548310185186</v>
      </c>
      <c r="EL1509" s="23" t="s">
        <v>218</v>
      </c>
      <c r="EM1509" s="13" t="s">
        <v>185</v>
      </c>
      <c r="EN1509" s="13" t="s">
        <v>25360</v>
      </c>
      <c r="EO1509" s="13" t="s">
        <v>185</v>
      </c>
      <c r="EP1509" s="13" t="s">
        <v>25360</v>
      </c>
      <c r="EQ1509" s="13" t="s">
        <v>185</v>
      </c>
      <c r="ER1509" s="13" t="s">
        <v>25360</v>
      </c>
      <c r="ES1509" s="13" t="s">
        <v>185</v>
      </c>
      <c r="ET1509" s="13" t="s">
        <v>25361</v>
      </c>
      <c r="EU1509" s="14"/>
      <c r="EV1509" s="14"/>
      <c r="EW1509" s="14"/>
      <c r="EX1509" s="14"/>
      <c r="EY1509" s="14"/>
      <c r="EZ1509" s="14"/>
      <c r="FA1509" s="14"/>
      <c r="FB1509" s="14"/>
      <c r="FC1509" s="14"/>
      <c r="FD1509" s="14"/>
      <c r="FE1509" s="14"/>
      <c r="FF1509" s="14"/>
      <c r="FG1509" s="14"/>
      <c r="FH1509" s="14"/>
      <c r="FI1509" s="19" t="s">
        <v>204</v>
      </c>
      <c r="FJ1509" s="15" t="s">
        <v>205</v>
      </c>
      <c r="FK1509" s="16">
        <v>46095.67246527778</v>
      </c>
      <c r="FL1509" s="14"/>
      <c r="FM1509" s="14"/>
      <c r="FN1509" s="15" t="s">
        <v>223</v>
      </c>
      <c r="FO1509" s="16">
        <v>46095.67246527778</v>
      </c>
      <c r="FP1509" s="13" t="s">
        <v>25361</v>
      </c>
      <c r="FQ1509" s="13" t="s">
        <v>25362</v>
      </c>
      <c r="FR1509" s="13" t="s">
        <v>25363</v>
      </c>
      <c r="FS1509" s="14"/>
      <c r="FT1509" s="14"/>
      <c r="FU1509" s="14" t="str">
        <f t="shared" si="19"/>
        <v>Base de Dados_Images/SF-8106.Imagem do Equipamento-.121006.jpg</v>
      </c>
      <c r="FV1509" s="20"/>
      <c r="FW1509" s="20"/>
    </row>
    <row r="1510" ht="15.75" customHeight="1">
      <c r="A1510" s="10" t="s">
        <v>23015</v>
      </c>
      <c r="B1510" s="10" t="s">
        <v>25216</v>
      </c>
      <c r="C1510" s="10" t="s">
        <v>3150</v>
      </c>
      <c r="D1510" s="10" t="s">
        <v>25364</v>
      </c>
      <c r="E1510" s="11" t="s">
        <v>25365</v>
      </c>
      <c r="F1510" s="23" t="s">
        <v>184</v>
      </c>
      <c r="G1510" s="13" t="s">
        <v>185</v>
      </c>
      <c r="H1510" s="13" t="s">
        <v>25366</v>
      </c>
      <c r="I1510" s="13" t="s">
        <v>185</v>
      </c>
      <c r="J1510" s="13" t="s">
        <v>25367</v>
      </c>
      <c r="K1510" s="13" t="s">
        <v>185</v>
      </c>
      <c r="L1510" s="13" t="s">
        <v>25368</v>
      </c>
      <c r="M1510" s="13" t="s">
        <v>185</v>
      </c>
      <c r="N1510" s="13" t="s">
        <v>25369</v>
      </c>
      <c r="O1510" s="13" t="s">
        <v>195</v>
      </c>
      <c r="P1510" s="13" t="s">
        <v>25370</v>
      </c>
      <c r="Q1510" s="13" t="s">
        <v>195</v>
      </c>
      <c r="R1510" s="13" t="s">
        <v>25371</v>
      </c>
      <c r="S1510" s="13" t="s">
        <v>185</v>
      </c>
      <c r="T1510" s="13" t="s">
        <v>25372</v>
      </c>
      <c r="U1510" s="13" t="s">
        <v>195</v>
      </c>
      <c r="V1510" s="13" t="s">
        <v>25373</v>
      </c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4"/>
      <c r="AX1510" s="14"/>
      <c r="AY1510" s="14"/>
      <c r="AZ1510" s="14"/>
      <c r="BA1510" s="14"/>
      <c r="BB1510" s="14"/>
      <c r="BC1510" s="14"/>
      <c r="BD1510" s="14"/>
      <c r="BE1510" s="14"/>
      <c r="BF1510" s="14"/>
      <c r="BG1510" s="14"/>
      <c r="BH1510" s="14"/>
      <c r="BI1510" s="14"/>
      <c r="BJ1510" s="14"/>
      <c r="BK1510" s="14"/>
      <c r="BL1510" s="14"/>
      <c r="BM1510" s="14"/>
      <c r="BN1510" s="14"/>
      <c r="BO1510" s="14"/>
      <c r="BP1510" s="14"/>
      <c r="BQ1510" s="14"/>
      <c r="BR1510" s="14"/>
      <c r="BS1510" s="19" t="s">
        <v>204</v>
      </c>
      <c r="BT1510" s="19" t="s">
        <v>277</v>
      </c>
      <c r="BU1510" s="18"/>
      <c r="BV1510" s="15" t="s">
        <v>205</v>
      </c>
      <c r="BW1510" s="16">
        <v>46073.62731481482</v>
      </c>
      <c r="BX1510" s="15" t="s">
        <v>205</v>
      </c>
      <c r="BY1510" s="16">
        <v>46073.62731481482</v>
      </c>
      <c r="BZ1510" s="23" t="s">
        <v>206</v>
      </c>
      <c r="CA1510" s="13" t="s">
        <v>185</v>
      </c>
      <c r="CB1510" s="13" t="s">
        <v>25374</v>
      </c>
      <c r="CC1510" s="13" t="s">
        <v>185</v>
      </c>
      <c r="CD1510" s="13" t="s">
        <v>25375</v>
      </c>
      <c r="CE1510" s="14"/>
      <c r="CF1510" s="14"/>
      <c r="CG1510" s="14"/>
      <c r="CH1510" s="14"/>
      <c r="CI1510" s="14"/>
      <c r="CJ1510" s="14"/>
      <c r="CK1510" s="14"/>
      <c r="CL1510" s="14"/>
      <c r="CM1510" s="14"/>
      <c r="CN1510" s="14"/>
      <c r="CO1510" s="14"/>
      <c r="CP1510" s="14"/>
      <c r="CQ1510" s="14"/>
      <c r="CR1510" s="14"/>
      <c r="CS1510" s="14"/>
      <c r="CT1510" s="14"/>
      <c r="CU1510" s="14"/>
      <c r="CV1510" s="14"/>
      <c r="CW1510" s="14"/>
      <c r="CX1510" s="14"/>
      <c r="CY1510" s="14"/>
      <c r="CZ1510" s="14"/>
      <c r="DA1510" s="14"/>
      <c r="DB1510" s="14"/>
      <c r="DC1510" s="14"/>
      <c r="DD1510" s="14"/>
      <c r="DE1510" s="19" t="s">
        <v>204</v>
      </c>
      <c r="DF1510" s="19" t="s">
        <v>277</v>
      </c>
      <c r="DG1510" s="18"/>
      <c r="DH1510" s="15" t="s">
        <v>205</v>
      </c>
      <c r="DI1510" s="16">
        <v>46091.47925925926</v>
      </c>
      <c r="DJ1510" s="15" t="s">
        <v>205</v>
      </c>
      <c r="DK1510" s="16">
        <v>46091.47925925926</v>
      </c>
      <c r="DL1510" s="23" t="s">
        <v>213</v>
      </c>
      <c r="DM1510" s="13" t="s">
        <v>185</v>
      </c>
      <c r="DN1510" s="13" t="s">
        <v>25376</v>
      </c>
      <c r="DO1510" s="14"/>
      <c r="DP1510" s="14"/>
      <c r="DQ1510" s="14"/>
      <c r="DR1510" s="14"/>
      <c r="DS1510" s="14"/>
      <c r="DT1510" s="14"/>
      <c r="DU1510" s="14"/>
      <c r="DV1510" s="14"/>
      <c r="DW1510" s="14"/>
      <c r="DX1510" s="14"/>
      <c r="DY1510" s="14"/>
      <c r="DZ1510" s="14"/>
      <c r="EA1510" s="14"/>
      <c r="EB1510" s="14"/>
      <c r="EC1510" s="14"/>
      <c r="ED1510" s="14"/>
      <c r="EE1510" s="14"/>
      <c r="EF1510" s="14"/>
      <c r="EG1510" s="14"/>
      <c r="EH1510" s="14"/>
      <c r="EI1510" s="19" t="s">
        <v>204</v>
      </c>
      <c r="EJ1510" s="15" t="s">
        <v>205</v>
      </c>
      <c r="EK1510" s="16">
        <v>46093.692824074074</v>
      </c>
      <c r="EL1510" s="23" t="s">
        <v>218</v>
      </c>
      <c r="EM1510" s="13" t="s">
        <v>185</v>
      </c>
      <c r="EN1510" s="13" t="s">
        <v>25377</v>
      </c>
      <c r="EO1510" s="14"/>
      <c r="EP1510" s="14"/>
      <c r="EQ1510" s="14"/>
      <c r="ER1510" s="14"/>
      <c r="ES1510" s="14"/>
      <c r="ET1510" s="14"/>
      <c r="EU1510" s="14"/>
      <c r="EV1510" s="14"/>
      <c r="EW1510" s="14"/>
      <c r="EX1510" s="14"/>
      <c r="EY1510" s="14"/>
      <c r="EZ1510" s="14"/>
      <c r="FA1510" s="14"/>
      <c r="FB1510" s="14"/>
      <c r="FC1510" s="14"/>
      <c r="FD1510" s="14"/>
      <c r="FE1510" s="14"/>
      <c r="FF1510" s="14"/>
      <c r="FG1510" s="14"/>
      <c r="FH1510" s="14"/>
      <c r="FI1510" s="19" t="s">
        <v>204</v>
      </c>
      <c r="FJ1510" s="15" t="s">
        <v>205</v>
      </c>
      <c r="FK1510" s="16">
        <v>46095.672789351855</v>
      </c>
      <c r="FL1510" s="14"/>
      <c r="FM1510" s="14"/>
      <c r="FN1510" s="15" t="s">
        <v>223</v>
      </c>
      <c r="FO1510" s="16">
        <v>46095.672789351855</v>
      </c>
      <c r="FP1510" s="13" t="s">
        <v>25377</v>
      </c>
      <c r="FQ1510" s="13" t="s">
        <v>25378</v>
      </c>
      <c r="FR1510" s="13" t="s">
        <v>25379</v>
      </c>
      <c r="FS1510" s="14"/>
      <c r="FT1510" s="14"/>
      <c r="FU1510" s="14" t="str">
        <f t="shared" si="19"/>
        <v>Base de Dados_Images/PCV-107-210.Imagem do Equipamento-.142944.jpg</v>
      </c>
      <c r="FV1510" s="13"/>
      <c r="FW1510" s="13"/>
    </row>
    <row r="1511" ht="15.75" customHeight="1">
      <c r="A1511" s="10" t="s">
        <v>23015</v>
      </c>
      <c r="B1511" s="10" t="s">
        <v>25216</v>
      </c>
      <c r="C1511" s="10" t="s">
        <v>3150</v>
      </c>
      <c r="D1511" s="10" t="s">
        <v>25380</v>
      </c>
      <c r="E1511" s="11" t="s">
        <v>25381</v>
      </c>
      <c r="F1511" s="23" t="s">
        <v>184</v>
      </c>
      <c r="G1511" s="13" t="s">
        <v>185</v>
      </c>
      <c r="H1511" s="13" t="s">
        <v>25382</v>
      </c>
      <c r="I1511" s="13" t="s">
        <v>185</v>
      </c>
      <c r="J1511" s="13" t="s">
        <v>25383</v>
      </c>
      <c r="K1511" s="13" t="s">
        <v>185</v>
      </c>
      <c r="L1511" s="13" t="s">
        <v>25384</v>
      </c>
      <c r="M1511" s="13" t="s">
        <v>185</v>
      </c>
      <c r="N1511" s="13" t="s">
        <v>25385</v>
      </c>
      <c r="O1511" s="13" t="s">
        <v>185</v>
      </c>
      <c r="P1511" s="13" t="s">
        <v>25385</v>
      </c>
      <c r="Q1511" s="13" t="s">
        <v>185</v>
      </c>
      <c r="R1511" s="13" t="s">
        <v>25386</v>
      </c>
      <c r="S1511" s="13" t="s">
        <v>185</v>
      </c>
      <c r="T1511" s="13" t="s">
        <v>25387</v>
      </c>
      <c r="U1511" s="13" t="s">
        <v>185</v>
      </c>
      <c r="V1511" s="13" t="s">
        <v>25388</v>
      </c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14"/>
      <c r="BC1511" s="14"/>
      <c r="BD1511" s="14"/>
      <c r="BE1511" s="14"/>
      <c r="BF1511" s="14"/>
      <c r="BG1511" s="14"/>
      <c r="BH1511" s="14"/>
      <c r="BI1511" s="14"/>
      <c r="BJ1511" s="14"/>
      <c r="BK1511" s="14"/>
      <c r="BL1511" s="14"/>
      <c r="BM1511" s="14"/>
      <c r="BN1511" s="14"/>
      <c r="BO1511" s="14"/>
      <c r="BP1511" s="14"/>
      <c r="BQ1511" s="14"/>
      <c r="BR1511" s="14"/>
      <c r="BS1511" s="15" t="s">
        <v>204</v>
      </c>
      <c r="BT1511" s="19" t="s">
        <v>277</v>
      </c>
      <c r="BU1511" s="18"/>
      <c r="BV1511" s="15" t="s">
        <v>205</v>
      </c>
      <c r="BW1511" s="16">
        <v>46085.86509259259</v>
      </c>
      <c r="BX1511" s="15" t="s">
        <v>205</v>
      </c>
      <c r="BY1511" s="16">
        <v>46085.86509259259</v>
      </c>
      <c r="BZ1511" s="23" t="s">
        <v>206</v>
      </c>
      <c r="CA1511" s="13" t="s">
        <v>185</v>
      </c>
      <c r="CB1511" s="13" t="s">
        <v>25389</v>
      </c>
      <c r="CC1511" s="13" t="s">
        <v>185</v>
      </c>
      <c r="CD1511" s="13" t="s">
        <v>25390</v>
      </c>
      <c r="CE1511" s="14"/>
      <c r="CF1511" s="14"/>
      <c r="CG1511" s="14"/>
      <c r="CH1511" s="14"/>
      <c r="CI1511" s="14"/>
      <c r="CJ1511" s="14"/>
      <c r="CK1511" s="14"/>
      <c r="CL1511" s="14"/>
      <c r="CM1511" s="14"/>
      <c r="CN1511" s="14"/>
      <c r="CO1511" s="14"/>
      <c r="CP1511" s="14"/>
      <c r="CQ1511" s="14"/>
      <c r="CR1511" s="14"/>
      <c r="CS1511" s="14"/>
      <c r="CT1511" s="14"/>
      <c r="CU1511" s="14"/>
      <c r="CV1511" s="14"/>
      <c r="CW1511" s="14"/>
      <c r="CX1511" s="14"/>
      <c r="CY1511" s="14"/>
      <c r="CZ1511" s="14"/>
      <c r="DA1511" s="14"/>
      <c r="DB1511" s="14"/>
      <c r="DC1511" s="14"/>
      <c r="DD1511" s="14"/>
      <c r="DE1511" s="19" t="s">
        <v>204</v>
      </c>
      <c r="DF1511" s="19" t="s">
        <v>277</v>
      </c>
      <c r="DG1511" s="18"/>
      <c r="DH1511" s="15" t="s">
        <v>205</v>
      </c>
      <c r="DI1511" s="16">
        <v>46087.40435185185</v>
      </c>
      <c r="DJ1511" s="15" t="s">
        <v>205</v>
      </c>
      <c r="DK1511" s="16">
        <v>46087.40435185185</v>
      </c>
      <c r="DL1511" s="23" t="s">
        <v>213</v>
      </c>
      <c r="DM1511" s="13" t="s">
        <v>185</v>
      </c>
      <c r="DN1511" s="13" t="s">
        <v>25391</v>
      </c>
      <c r="DO1511" s="14"/>
      <c r="DP1511" s="14"/>
      <c r="DQ1511" s="14"/>
      <c r="DR1511" s="14"/>
      <c r="DS1511" s="14"/>
      <c r="DT1511" s="14"/>
      <c r="DU1511" s="14"/>
      <c r="DV1511" s="14"/>
      <c r="DW1511" s="14"/>
      <c r="DX1511" s="14"/>
      <c r="DY1511" s="14"/>
      <c r="DZ1511" s="14"/>
      <c r="EA1511" s="14"/>
      <c r="EB1511" s="14"/>
      <c r="EC1511" s="14"/>
      <c r="ED1511" s="14"/>
      <c r="EE1511" s="14"/>
      <c r="EF1511" s="14"/>
      <c r="EG1511" s="14"/>
      <c r="EH1511" s="14"/>
      <c r="EI1511" s="19" t="s">
        <v>204</v>
      </c>
      <c r="EJ1511" s="15" t="s">
        <v>205</v>
      </c>
      <c r="EK1511" s="16">
        <v>46093.67952546296</v>
      </c>
      <c r="EL1511" s="23" t="s">
        <v>218</v>
      </c>
      <c r="EM1511" s="13" t="s">
        <v>185</v>
      </c>
      <c r="EN1511" s="13" t="s">
        <v>25392</v>
      </c>
      <c r="EO1511" s="14"/>
      <c r="EP1511" s="14"/>
      <c r="EQ1511" s="14"/>
      <c r="ER1511" s="14"/>
      <c r="ES1511" s="14"/>
      <c r="ET1511" s="14"/>
      <c r="EU1511" s="14"/>
      <c r="EV1511" s="14"/>
      <c r="EW1511" s="14"/>
      <c r="EX1511" s="14"/>
      <c r="EY1511" s="14"/>
      <c r="EZ1511" s="14"/>
      <c r="FA1511" s="14"/>
      <c r="FB1511" s="14"/>
      <c r="FC1511" s="14"/>
      <c r="FD1511" s="14"/>
      <c r="FE1511" s="14"/>
      <c r="FF1511" s="14"/>
      <c r="FG1511" s="14"/>
      <c r="FH1511" s="14"/>
      <c r="FI1511" s="19" t="s">
        <v>204</v>
      </c>
      <c r="FJ1511" s="15" t="s">
        <v>205</v>
      </c>
      <c r="FK1511" s="16">
        <v>46095.67285879629</v>
      </c>
      <c r="FL1511" s="14"/>
      <c r="FM1511" s="14"/>
      <c r="FN1511" s="15" t="s">
        <v>223</v>
      </c>
      <c r="FO1511" s="16">
        <v>46095.67285879629</v>
      </c>
      <c r="FP1511" s="13" t="s">
        <v>25392</v>
      </c>
      <c r="FQ1511" s="13" t="s">
        <v>25393</v>
      </c>
      <c r="FR1511" s="13" t="s">
        <v>25394</v>
      </c>
      <c r="FS1511" s="14"/>
      <c r="FT1511" s="14"/>
      <c r="FU1511" s="14" t="str">
        <f t="shared" si="19"/>
        <v>Base de Dados_Images/XV-111-210.Imagem do Equipamento-.134552.jpg</v>
      </c>
      <c r="FV1511" s="13"/>
      <c r="FW1511" s="13"/>
    </row>
    <row r="1512" ht="15.75" customHeight="1">
      <c r="A1512" s="10" t="s">
        <v>23015</v>
      </c>
      <c r="B1512" s="10" t="s">
        <v>25216</v>
      </c>
      <c r="C1512" s="10" t="s">
        <v>3150</v>
      </c>
      <c r="D1512" s="10" t="s">
        <v>25395</v>
      </c>
      <c r="E1512" s="11" t="s">
        <v>25396</v>
      </c>
      <c r="F1512" s="23" t="s">
        <v>184</v>
      </c>
      <c r="G1512" s="13" t="s">
        <v>185</v>
      </c>
      <c r="H1512" s="13" t="s">
        <v>25397</v>
      </c>
      <c r="I1512" s="13" t="s">
        <v>185</v>
      </c>
      <c r="J1512" s="13" t="s">
        <v>25398</v>
      </c>
      <c r="K1512" s="13" t="s">
        <v>185</v>
      </c>
      <c r="L1512" s="13" t="s">
        <v>25399</v>
      </c>
      <c r="M1512" s="13" t="s">
        <v>185</v>
      </c>
      <c r="N1512" s="13" t="s">
        <v>25400</v>
      </c>
      <c r="O1512" s="13" t="s">
        <v>185</v>
      </c>
      <c r="P1512" s="13" t="s">
        <v>25401</v>
      </c>
      <c r="Q1512" s="13" t="s">
        <v>185</v>
      </c>
      <c r="R1512" s="13" t="s">
        <v>25402</v>
      </c>
      <c r="S1512" s="13" t="s">
        <v>185</v>
      </c>
      <c r="T1512" s="13" t="s">
        <v>25403</v>
      </c>
      <c r="U1512" s="13" t="s">
        <v>185</v>
      </c>
      <c r="V1512" s="13" t="s">
        <v>25404</v>
      </c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14"/>
      <c r="BC1512" s="14"/>
      <c r="BD1512" s="14"/>
      <c r="BE1512" s="14"/>
      <c r="BF1512" s="14"/>
      <c r="BG1512" s="14"/>
      <c r="BH1512" s="14"/>
      <c r="BI1512" s="14"/>
      <c r="BJ1512" s="14"/>
      <c r="BK1512" s="14"/>
      <c r="BL1512" s="14"/>
      <c r="BM1512" s="14"/>
      <c r="BN1512" s="14"/>
      <c r="BO1512" s="14"/>
      <c r="BP1512" s="14"/>
      <c r="BQ1512" s="14"/>
      <c r="BR1512" s="14"/>
      <c r="BS1512" s="19" t="s">
        <v>204</v>
      </c>
      <c r="BT1512" s="19" t="s">
        <v>277</v>
      </c>
      <c r="BU1512" s="18"/>
      <c r="BV1512" s="15" t="s">
        <v>205</v>
      </c>
      <c r="BW1512" s="16">
        <v>46085.865381944444</v>
      </c>
      <c r="BX1512" s="15" t="s">
        <v>205</v>
      </c>
      <c r="BY1512" s="16">
        <v>46085.865381944444</v>
      </c>
      <c r="BZ1512" s="23" t="s">
        <v>206</v>
      </c>
      <c r="CA1512" s="13" t="s">
        <v>185</v>
      </c>
      <c r="CB1512" s="13" t="s">
        <v>25405</v>
      </c>
      <c r="CC1512" s="13" t="s">
        <v>185</v>
      </c>
      <c r="CD1512" s="13" t="s">
        <v>25406</v>
      </c>
      <c r="CE1512" s="14"/>
      <c r="CF1512" s="14"/>
      <c r="CG1512" s="14"/>
      <c r="CH1512" s="14"/>
      <c r="CI1512" s="14"/>
      <c r="CJ1512" s="14"/>
      <c r="CK1512" s="14"/>
      <c r="CL1512" s="14"/>
      <c r="CM1512" s="14"/>
      <c r="CN1512" s="14"/>
      <c r="CO1512" s="14"/>
      <c r="CP1512" s="14"/>
      <c r="CQ1512" s="14"/>
      <c r="CR1512" s="14"/>
      <c r="CS1512" s="14"/>
      <c r="CT1512" s="14"/>
      <c r="CU1512" s="14"/>
      <c r="CV1512" s="14"/>
      <c r="CW1512" s="14"/>
      <c r="CX1512" s="14"/>
      <c r="CY1512" s="14"/>
      <c r="CZ1512" s="14"/>
      <c r="DA1512" s="14"/>
      <c r="DB1512" s="14"/>
      <c r="DC1512" s="14"/>
      <c r="DD1512" s="14"/>
      <c r="DE1512" s="19" t="s">
        <v>204</v>
      </c>
      <c r="DF1512" s="19" t="s">
        <v>277</v>
      </c>
      <c r="DG1512" s="18"/>
      <c r="DH1512" s="15" t="s">
        <v>205</v>
      </c>
      <c r="DI1512" s="16">
        <v>46087.40425925926</v>
      </c>
      <c r="DJ1512" s="15" t="s">
        <v>205</v>
      </c>
      <c r="DK1512" s="16">
        <v>46087.40425925926</v>
      </c>
      <c r="DL1512" s="23" t="s">
        <v>213</v>
      </c>
      <c r="DM1512" s="13" t="s">
        <v>185</v>
      </c>
      <c r="DN1512" s="13" t="s">
        <v>25407</v>
      </c>
      <c r="DO1512" s="14"/>
      <c r="DP1512" s="14"/>
      <c r="DQ1512" s="14"/>
      <c r="DR1512" s="14"/>
      <c r="DS1512" s="14"/>
      <c r="DT1512" s="14"/>
      <c r="DU1512" s="14"/>
      <c r="DV1512" s="14"/>
      <c r="DW1512" s="14"/>
      <c r="DX1512" s="14"/>
      <c r="DY1512" s="14"/>
      <c r="DZ1512" s="14"/>
      <c r="EA1512" s="14"/>
      <c r="EB1512" s="14"/>
      <c r="EC1512" s="14"/>
      <c r="ED1512" s="14"/>
      <c r="EE1512" s="14"/>
      <c r="EF1512" s="14"/>
      <c r="EG1512" s="14"/>
      <c r="EH1512" s="14"/>
      <c r="EI1512" s="19" t="s">
        <v>204</v>
      </c>
      <c r="EJ1512" s="15" t="s">
        <v>205</v>
      </c>
      <c r="EK1512" s="16">
        <v>46090.74726851852</v>
      </c>
      <c r="EL1512" s="23" t="s">
        <v>218</v>
      </c>
      <c r="EM1512" s="13" t="s">
        <v>185</v>
      </c>
      <c r="EN1512" s="13" t="s">
        <v>25408</v>
      </c>
      <c r="EO1512" s="14"/>
      <c r="EP1512" s="14"/>
      <c r="EQ1512" s="14"/>
      <c r="ER1512" s="14"/>
      <c r="ES1512" s="14"/>
      <c r="ET1512" s="14"/>
      <c r="EU1512" s="14"/>
      <c r="EV1512" s="14"/>
      <c r="EW1512" s="14"/>
      <c r="EX1512" s="14"/>
      <c r="EY1512" s="14"/>
      <c r="EZ1512" s="14"/>
      <c r="FA1512" s="14"/>
      <c r="FB1512" s="14"/>
      <c r="FC1512" s="14"/>
      <c r="FD1512" s="14"/>
      <c r="FE1512" s="14"/>
      <c r="FF1512" s="14"/>
      <c r="FG1512" s="14"/>
      <c r="FH1512" s="14"/>
      <c r="FI1512" s="19" t="s">
        <v>204</v>
      </c>
      <c r="FJ1512" s="15" t="s">
        <v>205</v>
      </c>
      <c r="FK1512" s="16">
        <v>46095.67292824074</v>
      </c>
      <c r="FL1512" s="14"/>
      <c r="FM1512" s="14"/>
      <c r="FN1512" s="15" t="s">
        <v>223</v>
      </c>
      <c r="FO1512" s="16">
        <v>46095.67292824074</v>
      </c>
      <c r="FP1512" s="13" t="s">
        <v>25408</v>
      </c>
      <c r="FQ1512" s="13" t="s">
        <v>25409</v>
      </c>
      <c r="FR1512" s="13" t="s">
        <v>25410</v>
      </c>
      <c r="FS1512" s="14"/>
      <c r="FT1512" s="14"/>
      <c r="FU1512" s="14" t="str">
        <f t="shared" si="19"/>
        <v>Base de Dados_Images/XV-111-211.Imagem do Equipamento-.134941.jpg</v>
      </c>
      <c r="FV1512" s="20"/>
      <c r="FW1512" s="20"/>
    </row>
    <row r="1513" ht="15.75" customHeight="1">
      <c r="A1513" s="10" t="s">
        <v>23015</v>
      </c>
      <c r="B1513" s="10" t="s">
        <v>25411</v>
      </c>
      <c r="C1513" s="10" t="s">
        <v>181</v>
      </c>
      <c r="D1513" s="10" t="s">
        <v>25412</v>
      </c>
      <c r="E1513" s="11" t="s">
        <v>25413</v>
      </c>
      <c r="F1513" s="23" t="s">
        <v>184</v>
      </c>
      <c r="G1513" s="13" t="s">
        <v>185</v>
      </c>
      <c r="H1513" s="13" t="s">
        <v>25414</v>
      </c>
      <c r="I1513" s="13" t="s">
        <v>185</v>
      </c>
      <c r="J1513" s="13" t="s">
        <v>25415</v>
      </c>
      <c r="K1513" s="13" t="s">
        <v>185</v>
      </c>
      <c r="L1513" s="13" t="s">
        <v>25416</v>
      </c>
      <c r="M1513" s="13" t="s">
        <v>185</v>
      </c>
      <c r="N1513" s="13" t="s">
        <v>25417</v>
      </c>
      <c r="O1513" s="13" t="s">
        <v>185</v>
      </c>
      <c r="P1513" s="13" t="s">
        <v>25418</v>
      </c>
      <c r="Q1513" s="13" t="s">
        <v>185</v>
      </c>
      <c r="R1513" s="13" t="s">
        <v>25419</v>
      </c>
      <c r="S1513" s="13" t="s">
        <v>185</v>
      </c>
      <c r="T1513" s="13" t="s">
        <v>25419</v>
      </c>
      <c r="U1513" s="13" t="s">
        <v>185</v>
      </c>
      <c r="V1513" s="13" t="s">
        <v>25420</v>
      </c>
      <c r="W1513" s="13" t="s">
        <v>185</v>
      </c>
      <c r="X1513" s="13" t="s">
        <v>25420</v>
      </c>
      <c r="Y1513" s="13" t="s">
        <v>195</v>
      </c>
      <c r="Z1513" s="13" t="s">
        <v>25421</v>
      </c>
      <c r="AA1513" s="13" t="s">
        <v>185</v>
      </c>
      <c r="AB1513" s="13" t="s">
        <v>25422</v>
      </c>
      <c r="AC1513" s="13" t="s">
        <v>185</v>
      </c>
      <c r="AD1513" s="13" t="s">
        <v>25423</v>
      </c>
      <c r="AE1513" s="13" t="s">
        <v>185</v>
      </c>
      <c r="AF1513" s="13" t="s">
        <v>25424</v>
      </c>
      <c r="AG1513" s="13" t="s">
        <v>185</v>
      </c>
      <c r="AH1513" s="13" t="s">
        <v>25425</v>
      </c>
      <c r="AI1513" s="13" t="s">
        <v>185</v>
      </c>
      <c r="AJ1513" s="13" t="s">
        <v>25426</v>
      </c>
      <c r="AK1513" s="13" t="s">
        <v>185</v>
      </c>
      <c r="AL1513" s="13" t="s">
        <v>25427</v>
      </c>
      <c r="AM1513" s="13" t="s">
        <v>195</v>
      </c>
      <c r="AN1513" s="13" t="s">
        <v>25428</v>
      </c>
      <c r="AO1513" s="13" t="s">
        <v>195</v>
      </c>
      <c r="AP1513" s="13" t="s">
        <v>25429</v>
      </c>
      <c r="AQ1513" s="14"/>
      <c r="AR1513" s="14"/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14"/>
      <c r="BC1513" s="14"/>
      <c r="BD1513" s="14"/>
      <c r="BE1513" s="14"/>
      <c r="BF1513" s="14"/>
      <c r="BG1513" s="14"/>
      <c r="BH1513" s="14"/>
      <c r="BI1513" s="14"/>
      <c r="BJ1513" s="14"/>
      <c r="BK1513" s="14"/>
      <c r="BL1513" s="14"/>
      <c r="BM1513" s="14"/>
      <c r="BN1513" s="14"/>
      <c r="BO1513" s="14"/>
      <c r="BP1513" s="14"/>
      <c r="BQ1513" s="14"/>
      <c r="BR1513" s="14"/>
      <c r="BS1513" s="19" t="s">
        <v>204</v>
      </c>
      <c r="BT1513" s="15" t="s">
        <v>205</v>
      </c>
      <c r="BU1513" s="16">
        <v>46055.408113425925</v>
      </c>
      <c r="BV1513" s="15" t="s">
        <v>205</v>
      </c>
      <c r="BW1513" s="16">
        <v>46048.67576388889</v>
      </c>
      <c r="BX1513" s="15" t="s">
        <v>205</v>
      </c>
      <c r="BY1513" s="16">
        <v>46055.40819444445</v>
      </c>
      <c r="BZ1513" s="23" t="s">
        <v>206</v>
      </c>
      <c r="CA1513" s="13" t="s">
        <v>185</v>
      </c>
      <c r="CB1513" s="13" t="s">
        <v>25430</v>
      </c>
      <c r="CC1513" s="13" t="s">
        <v>185</v>
      </c>
      <c r="CD1513" s="13" t="s">
        <v>25431</v>
      </c>
      <c r="CE1513" s="13" t="s">
        <v>185</v>
      </c>
      <c r="CF1513" s="13" t="s">
        <v>25431</v>
      </c>
      <c r="CG1513" s="13" t="s">
        <v>185</v>
      </c>
      <c r="CH1513" s="13" t="s">
        <v>25432</v>
      </c>
      <c r="CI1513" s="13" t="s">
        <v>185</v>
      </c>
      <c r="CJ1513" s="13" t="s">
        <v>25433</v>
      </c>
      <c r="CK1513" s="13" t="s">
        <v>185</v>
      </c>
      <c r="CL1513" s="13" t="s">
        <v>25434</v>
      </c>
      <c r="CM1513" s="14"/>
      <c r="CN1513" s="14"/>
      <c r="CO1513" s="14"/>
      <c r="CP1513" s="14"/>
      <c r="CQ1513" s="14"/>
      <c r="CR1513" s="14"/>
      <c r="CS1513" s="14"/>
      <c r="CT1513" s="14"/>
      <c r="CU1513" s="14"/>
      <c r="CV1513" s="14"/>
      <c r="CW1513" s="14"/>
      <c r="CX1513" s="14"/>
      <c r="CY1513" s="14"/>
      <c r="CZ1513" s="14"/>
      <c r="DA1513" s="14"/>
      <c r="DB1513" s="14"/>
      <c r="DC1513" s="14"/>
      <c r="DD1513" s="14"/>
      <c r="DE1513" s="19" t="s">
        <v>204</v>
      </c>
      <c r="DF1513" s="15" t="s">
        <v>205</v>
      </c>
      <c r="DG1513" s="16">
        <v>46078.358506944445</v>
      </c>
      <c r="DH1513" s="15" t="s">
        <v>205</v>
      </c>
      <c r="DI1513" s="16">
        <v>46073.715844907405</v>
      </c>
      <c r="DJ1513" s="15" t="s">
        <v>205</v>
      </c>
      <c r="DK1513" s="16">
        <v>46078.358506944445</v>
      </c>
      <c r="DL1513" s="23" t="s">
        <v>213</v>
      </c>
      <c r="DM1513" s="13" t="s">
        <v>185</v>
      </c>
      <c r="DN1513" s="13" t="s">
        <v>25435</v>
      </c>
      <c r="DO1513" s="13" t="s">
        <v>185</v>
      </c>
      <c r="DP1513" s="13" t="s">
        <v>25436</v>
      </c>
      <c r="DQ1513" s="13" t="s">
        <v>185</v>
      </c>
      <c r="DR1513" s="13" t="s">
        <v>25437</v>
      </c>
      <c r="DS1513" s="13" t="s">
        <v>185</v>
      </c>
      <c r="DT1513" s="13" t="s">
        <v>25438</v>
      </c>
      <c r="DU1513" s="14"/>
      <c r="DV1513" s="14"/>
      <c r="DW1513" s="14"/>
      <c r="DX1513" s="14"/>
      <c r="DY1513" s="14"/>
      <c r="DZ1513" s="14"/>
      <c r="EA1513" s="14"/>
      <c r="EB1513" s="14"/>
      <c r="EC1513" s="14"/>
      <c r="ED1513" s="14"/>
      <c r="EE1513" s="14"/>
      <c r="EF1513" s="14"/>
      <c r="EG1513" s="14"/>
      <c r="EH1513" s="14"/>
      <c r="EI1513" s="19" t="s">
        <v>204</v>
      </c>
      <c r="EJ1513" s="15" t="s">
        <v>205</v>
      </c>
      <c r="EK1513" s="16">
        <v>46080.75747685185</v>
      </c>
      <c r="EL1513" s="23" t="s">
        <v>218</v>
      </c>
      <c r="EM1513" s="13" t="s">
        <v>185</v>
      </c>
      <c r="EN1513" s="13" t="s">
        <v>25439</v>
      </c>
      <c r="EO1513" s="13" t="s">
        <v>185</v>
      </c>
      <c r="EP1513" s="13" t="s">
        <v>25440</v>
      </c>
      <c r="EQ1513" s="13" t="s">
        <v>185</v>
      </c>
      <c r="ER1513" s="13" t="s">
        <v>25441</v>
      </c>
      <c r="ES1513" s="13" t="s">
        <v>185</v>
      </c>
      <c r="ET1513" s="13" t="s">
        <v>25442</v>
      </c>
      <c r="EU1513" s="14"/>
      <c r="EV1513" s="14"/>
      <c r="EW1513" s="14"/>
      <c r="EX1513" s="14"/>
      <c r="EY1513" s="14"/>
      <c r="EZ1513" s="14"/>
      <c r="FA1513" s="14"/>
      <c r="FB1513" s="14"/>
      <c r="FC1513" s="14"/>
      <c r="FD1513" s="14"/>
      <c r="FE1513" s="14"/>
      <c r="FF1513" s="14"/>
      <c r="FG1513" s="14"/>
      <c r="FH1513" s="14"/>
      <c r="FI1513" s="19" t="s">
        <v>204</v>
      </c>
      <c r="FJ1513" s="15" t="s">
        <v>205</v>
      </c>
      <c r="FK1513" s="16">
        <v>46090.74804398148</v>
      </c>
      <c r="FL1513" s="14"/>
      <c r="FM1513" s="14"/>
      <c r="FN1513" s="15" t="s">
        <v>223</v>
      </c>
      <c r="FO1513" s="16">
        <v>46090.74804398148</v>
      </c>
      <c r="FP1513" s="13" t="s">
        <v>25440</v>
      </c>
      <c r="FQ1513" s="13" t="s">
        <v>25443</v>
      </c>
      <c r="FR1513" s="13" t="s">
        <v>25444</v>
      </c>
      <c r="FS1513" s="13" t="s">
        <v>25445</v>
      </c>
      <c r="FT1513" s="13" t="s">
        <v>25446</v>
      </c>
      <c r="FU1513" s="14" t="str">
        <f t="shared" si="19"/>
        <v>Base de Dados_Images/BC-8101.Imagem do Equipamento-.125412.jpg</v>
      </c>
      <c r="FV1513" s="20"/>
      <c r="FW1513" s="20"/>
    </row>
    <row r="1514" ht="15.75" customHeight="1">
      <c r="A1514" s="10" t="s">
        <v>23015</v>
      </c>
      <c r="B1514" s="10" t="s">
        <v>25411</v>
      </c>
      <c r="C1514" s="10" t="s">
        <v>181</v>
      </c>
      <c r="D1514" s="10" t="s">
        <v>25447</v>
      </c>
      <c r="E1514" s="11" t="s">
        <v>25448</v>
      </c>
      <c r="F1514" s="23" t="s">
        <v>184</v>
      </c>
      <c r="G1514" s="13" t="s">
        <v>185</v>
      </c>
      <c r="H1514" s="13" t="s">
        <v>25449</v>
      </c>
      <c r="I1514" s="13" t="s">
        <v>185</v>
      </c>
      <c r="J1514" s="13" t="s">
        <v>25450</v>
      </c>
      <c r="K1514" s="13" t="s">
        <v>185</v>
      </c>
      <c r="L1514" s="13" t="s">
        <v>25451</v>
      </c>
      <c r="M1514" s="13" t="s">
        <v>185</v>
      </c>
      <c r="N1514" s="13" t="s">
        <v>25451</v>
      </c>
      <c r="O1514" s="13" t="s">
        <v>185</v>
      </c>
      <c r="P1514" s="13" t="s">
        <v>25452</v>
      </c>
      <c r="Q1514" s="13" t="s">
        <v>185</v>
      </c>
      <c r="R1514" s="13" t="s">
        <v>25453</v>
      </c>
      <c r="S1514" s="13" t="s">
        <v>185</v>
      </c>
      <c r="T1514" s="13" t="s">
        <v>25454</v>
      </c>
      <c r="U1514" s="13" t="s">
        <v>185</v>
      </c>
      <c r="V1514" s="13" t="s">
        <v>25455</v>
      </c>
      <c r="W1514" s="13" t="s">
        <v>185</v>
      </c>
      <c r="X1514" s="13" t="s">
        <v>25456</v>
      </c>
      <c r="Y1514" s="13" t="s">
        <v>195</v>
      </c>
      <c r="Z1514" s="13" t="s">
        <v>25456</v>
      </c>
      <c r="AA1514" s="13" t="s">
        <v>185</v>
      </c>
      <c r="AB1514" s="13" t="s">
        <v>25457</v>
      </c>
      <c r="AC1514" s="13" t="s">
        <v>185</v>
      </c>
      <c r="AD1514" s="13" t="s">
        <v>25458</v>
      </c>
      <c r="AE1514" s="13" t="s">
        <v>185</v>
      </c>
      <c r="AF1514" s="13" t="s">
        <v>25459</v>
      </c>
      <c r="AG1514" s="13" t="s">
        <v>185</v>
      </c>
      <c r="AH1514" s="13" t="s">
        <v>25460</v>
      </c>
      <c r="AI1514" s="13" t="s">
        <v>185</v>
      </c>
      <c r="AJ1514" s="13" t="s">
        <v>25461</v>
      </c>
      <c r="AK1514" s="13" t="s">
        <v>185</v>
      </c>
      <c r="AL1514" s="13" t="s">
        <v>25462</v>
      </c>
      <c r="AM1514" s="13" t="s">
        <v>195</v>
      </c>
      <c r="AN1514" s="13" t="s">
        <v>25463</v>
      </c>
      <c r="AO1514" s="13" t="s">
        <v>195</v>
      </c>
      <c r="AP1514" s="13" t="s">
        <v>25464</v>
      </c>
      <c r="AQ1514" s="14"/>
      <c r="AR1514" s="14"/>
      <c r="AS1514" s="14"/>
      <c r="AT1514" s="14"/>
      <c r="AU1514" s="14"/>
      <c r="AV1514" s="14"/>
      <c r="AW1514" s="14"/>
      <c r="AX1514" s="14"/>
      <c r="AY1514" s="14"/>
      <c r="AZ1514" s="14"/>
      <c r="BA1514" s="14"/>
      <c r="BB1514" s="14"/>
      <c r="BC1514" s="14"/>
      <c r="BD1514" s="14"/>
      <c r="BE1514" s="14"/>
      <c r="BF1514" s="14"/>
      <c r="BG1514" s="14"/>
      <c r="BH1514" s="14"/>
      <c r="BI1514" s="14"/>
      <c r="BJ1514" s="14"/>
      <c r="BK1514" s="14"/>
      <c r="BL1514" s="14"/>
      <c r="BM1514" s="14"/>
      <c r="BN1514" s="14"/>
      <c r="BO1514" s="14"/>
      <c r="BP1514" s="14"/>
      <c r="BQ1514" s="14"/>
      <c r="BR1514" s="14"/>
      <c r="BS1514" s="19" t="s">
        <v>204</v>
      </c>
      <c r="BT1514" s="15" t="s">
        <v>205</v>
      </c>
      <c r="BU1514" s="16">
        <v>46055.40846064815</v>
      </c>
      <c r="BV1514" s="15" t="s">
        <v>205</v>
      </c>
      <c r="BW1514" s="16">
        <v>46048.67936342592</v>
      </c>
      <c r="BX1514" s="15" t="s">
        <v>205</v>
      </c>
      <c r="BY1514" s="16">
        <v>46055.40851851852</v>
      </c>
      <c r="BZ1514" s="23" t="s">
        <v>206</v>
      </c>
      <c r="CA1514" s="13" t="s">
        <v>185</v>
      </c>
      <c r="CB1514" s="13" t="s">
        <v>25465</v>
      </c>
      <c r="CC1514" s="13" t="s">
        <v>185</v>
      </c>
      <c r="CD1514" s="13" t="s">
        <v>25466</v>
      </c>
      <c r="CE1514" s="13" t="s">
        <v>185</v>
      </c>
      <c r="CF1514" s="13" t="s">
        <v>25466</v>
      </c>
      <c r="CG1514" s="13" t="s">
        <v>185</v>
      </c>
      <c r="CH1514" s="13" t="s">
        <v>25467</v>
      </c>
      <c r="CI1514" s="13" t="s">
        <v>185</v>
      </c>
      <c r="CJ1514" s="13" t="s">
        <v>25468</v>
      </c>
      <c r="CK1514" s="13" t="s">
        <v>185</v>
      </c>
      <c r="CL1514" s="13" t="s">
        <v>25469</v>
      </c>
      <c r="CM1514" s="14"/>
      <c r="CN1514" s="14"/>
      <c r="CO1514" s="14"/>
      <c r="CP1514" s="14"/>
      <c r="CQ1514" s="14"/>
      <c r="CR1514" s="14"/>
      <c r="CS1514" s="14"/>
      <c r="CT1514" s="14"/>
      <c r="CU1514" s="14"/>
      <c r="CV1514" s="14"/>
      <c r="CW1514" s="14"/>
      <c r="CX1514" s="14"/>
      <c r="CY1514" s="14"/>
      <c r="CZ1514" s="14"/>
      <c r="DA1514" s="14"/>
      <c r="DB1514" s="14"/>
      <c r="DC1514" s="14"/>
      <c r="DD1514" s="14"/>
      <c r="DE1514" s="19" t="s">
        <v>204</v>
      </c>
      <c r="DF1514" s="15" t="s">
        <v>205</v>
      </c>
      <c r="DG1514" s="16">
        <v>46078.35912037037</v>
      </c>
      <c r="DH1514" s="15" t="s">
        <v>205</v>
      </c>
      <c r="DI1514" s="16">
        <v>46073.71603009259</v>
      </c>
      <c r="DJ1514" s="15" t="s">
        <v>205</v>
      </c>
      <c r="DK1514" s="16">
        <v>46078.35912037037</v>
      </c>
      <c r="DL1514" s="23" t="s">
        <v>213</v>
      </c>
      <c r="DM1514" s="13" t="s">
        <v>185</v>
      </c>
      <c r="DN1514" s="13" t="s">
        <v>25470</v>
      </c>
      <c r="DO1514" s="13" t="s">
        <v>185</v>
      </c>
      <c r="DP1514" s="13" t="s">
        <v>25471</v>
      </c>
      <c r="DQ1514" s="13" t="s">
        <v>185</v>
      </c>
      <c r="DR1514" s="13" t="s">
        <v>25472</v>
      </c>
      <c r="DS1514" s="13" t="s">
        <v>185</v>
      </c>
      <c r="DT1514" s="13" t="s">
        <v>25473</v>
      </c>
      <c r="DU1514" s="14"/>
      <c r="DV1514" s="14"/>
      <c r="DW1514" s="14"/>
      <c r="DX1514" s="14"/>
      <c r="DY1514" s="14"/>
      <c r="DZ1514" s="14"/>
      <c r="EA1514" s="14"/>
      <c r="EB1514" s="14"/>
      <c r="EC1514" s="14"/>
      <c r="ED1514" s="14"/>
      <c r="EE1514" s="14"/>
      <c r="EF1514" s="14"/>
      <c r="EG1514" s="14"/>
      <c r="EH1514" s="14"/>
      <c r="EI1514" s="19" t="s">
        <v>204</v>
      </c>
      <c r="EJ1514" s="15" t="s">
        <v>205</v>
      </c>
      <c r="EK1514" s="16">
        <v>46080.75798611111</v>
      </c>
      <c r="EL1514" s="23" t="s">
        <v>218</v>
      </c>
      <c r="EM1514" s="13" t="s">
        <v>185</v>
      </c>
      <c r="EN1514" s="13" t="s">
        <v>25474</v>
      </c>
      <c r="EO1514" s="13" t="s">
        <v>185</v>
      </c>
      <c r="EP1514" s="13" t="s">
        <v>25475</v>
      </c>
      <c r="EQ1514" s="13" t="s">
        <v>185</v>
      </c>
      <c r="ER1514" s="13" t="s">
        <v>25476</v>
      </c>
      <c r="ES1514" s="13" t="s">
        <v>185</v>
      </c>
      <c r="ET1514" s="13" t="s">
        <v>25477</v>
      </c>
      <c r="EU1514" s="14"/>
      <c r="EV1514" s="14"/>
      <c r="EW1514" s="14"/>
      <c r="EX1514" s="14"/>
      <c r="EY1514" s="14"/>
      <c r="EZ1514" s="14"/>
      <c r="FA1514" s="14"/>
      <c r="FB1514" s="14"/>
      <c r="FC1514" s="14"/>
      <c r="FD1514" s="14"/>
      <c r="FE1514" s="14"/>
      <c r="FF1514" s="14"/>
      <c r="FG1514" s="14"/>
      <c r="FH1514" s="14"/>
      <c r="FI1514" s="19" t="s">
        <v>204</v>
      </c>
      <c r="FJ1514" s="15" t="s">
        <v>205</v>
      </c>
      <c r="FK1514" s="16">
        <v>46090.7478125</v>
      </c>
      <c r="FL1514" s="14"/>
      <c r="FM1514" s="14"/>
      <c r="FN1514" s="15" t="s">
        <v>223</v>
      </c>
      <c r="FO1514" s="16">
        <v>46090.7478125</v>
      </c>
      <c r="FP1514" s="13" t="s">
        <v>25476</v>
      </c>
      <c r="FQ1514" s="13" t="s">
        <v>25478</v>
      </c>
      <c r="FR1514" s="13" t="s">
        <v>25479</v>
      </c>
      <c r="FS1514" s="13" t="s">
        <v>25480</v>
      </c>
      <c r="FT1514" s="13" t="s">
        <v>25481</v>
      </c>
      <c r="FU1514" s="14" t="str">
        <f t="shared" si="19"/>
        <v>Base de Dados_Images/BC-8102.Imagem do Equipamento-.125612.jpg</v>
      </c>
      <c r="FV1514" s="20"/>
      <c r="FW1514" s="20"/>
    </row>
    <row r="1515" ht="15.75" customHeight="1">
      <c r="A1515" s="10" t="s">
        <v>23015</v>
      </c>
      <c r="B1515" s="10" t="s">
        <v>25411</v>
      </c>
      <c r="C1515" s="10" t="s">
        <v>265</v>
      </c>
      <c r="D1515" s="10" t="s">
        <v>25482</v>
      </c>
      <c r="E1515" s="11" t="s">
        <v>25483</v>
      </c>
      <c r="F1515" s="23" t="s">
        <v>184</v>
      </c>
      <c r="G1515" s="13" t="s">
        <v>185</v>
      </c>
      <c r="H1515" s="13" t="s">
        <v>25484</v>
      </c>
      <c r="I1515" s="13" t="s">
        <v>185</v>
      </c>
      <c r="J1515" s="13" t="s">
        <v>25485</v>
      </c>
      <c r="K1515" s="13" t="s">
        <v>185</v>
      </c>
      <c r="L1515" s="13" t="s">
        <v>25486</v>
      </c>
      <c r="M1515" s="13" t="s">
        <v>185</v>
      </c>
      <c r="N1515" s="13" t="s">
        <v>25487</v>
      </c>
      <c r="O1515" s="13" t="s">
        <v>185</v>
      </c>
      <c r="P1515" s="13" t="s">
        <v>25488</v>
      </c>
      <c r="Q1515" s="13" t="s">
        <v>185</v>
      </c>
      <c r="R1515" s="13" t="s">
        <v>25489</v>
      </c>
      <c r="S1515" s="13" t="s">
        <v>195</v>
      </c>
      <c r="T1515" s="13" t="s">
        <v>25489</v>
      </c>
      <c r="U1515" s="13" t="s">
        <v>185</v>
      </c>
      <c r="V1515" s="13" t="s">
        <v>25490</v>
      </c>
      <c r="W1515" s="13" t="s">
        <v>185</v>
      </c>
      <c r="X1515" s="13" t="s">
        <v>25491</v>
      </c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4"/>
      <c r="BF1515" s="14"/>
      <c r="BG1515" s="14"/>
      <c r="BH1515" s="14"/>
      <c r="BI1515" s="14"/>
      <c r="BJ1515" s="14"/>
      <c r="BK1515" s="14"/>
      <c r="BL1515" s="14"/>
      <c r="BM1515" s="14"/>
      <c r="BN1515" s="14"/>
      <c r="BO1515" s="14"/>
      <c r="BP1515" s="14"/>
      <c r="BQ1515" s="14"/>
      <c r="BR1515" s="14"/>
      <c r="BS1515" s="19" t="s">
        <v>204</v>
      </c>
      <c r="BT1515" s="15" t="s">
        <v>205</v>
      </c>
      <c r="BU1515" s="16">
        <v>46055.40918981482</v>
      </c>
      <c r="BV1515" s="15" t="s">
        <v>205</v>
      </c>
      <c r="BW1515" s="16">
        <v>46048.67653935185</v>
      </c>
      <c r="BX1515" s="15" t="s">
        <v>205</v>
      </c>
      <c r="BY1515" s="16">
        <v>46055.40918981482</v>
      </c>
      <c r="BZ1515" s="23" t="s">
        <v>206</v>
      </c>
      <c r="CA1515" s="14"/>
      <c r="CB1515" s="14"/>
      <c r="CC1515" s="14"/>
      <c r="CD1515" s="14"/>
      <c r="CE1515" s="14"/>
      <c r="CF1515" s="14"/>
      <c r="CG1515" s="14"/>
      <c r="CH1515" s="14"/>
      <c r="CI1515" s="14"/>
      <c r="CJ1515" s="14"/>
      <c r="CK1515" s="14"/>
      <c r="CL1515" s="14"/>
      <c r="CM1515" s="14"/>
      <c r="CN1515" s="14"/>
      <c r="CO1515" s="14"/>
      <c r="CP1515" s="14"/>
      <c r="CQ1515" s="14"/>
      <c r="CR1515" s="14"/>
      <c r="CS1515" s="14"/>
      <c r="CT1515" s="14"/>
      <c r="CU1515" s="14"/>
      <c r="CV1515" s="14"/>
      <c r="CW1515" s="14"/>
      <c r="CX1515" s="14"/>
      <c r="CY1515" s="14"/>
      <c r="CZ1515" s="14"/>
      <c r="DA1515" s="14"/>
      <c r="DB1515" s="14"/>
      <c r="DC1515" s="14"/>
      <c r="DD1515" s="14"/>
      <c r="DE1515" s="19" t="s">
        <v>204</v>
      </c>
      <c r="DF1515" s="19" t="s">
        <v>277</v>
      </c>
      <c r="DG1515" s="18"/>
      <c r="DH1515" s="19" t="s">
        <v>277</v>
      </c>
      <c r="DI1515" s="18"/>
      <c r="DJ1515" s="19" t="s">
        <v>277</v>
      </c>
      <c r="DK1515" s="18"/>
      <c r="DL1515" s="23" t="s">
        <v>213</v>
      </c>
      <c r="DM1515" s="13" t="s">
        <v>185</v>
      </c>
      <c r="DN1515" s="13" t="s">
        <v>25492</v>
      </c>
      <c r="DO1515" s="13" t="s">
        <v>185</v>
      </c>
      <c r="DP1515" s="13" t="s">
        <v>25493</v>
      </c>
      <c r="DQ1515" s="14"/>
      <c r="DR1515" s="14"/>
      <c r="DS1515" s="14"/>
      <c r="DT1515" s="14"/>
      <c r="DU1515" s="14"/>
      <c r="DV1515" s="14"/>
      <c r="DW1515" s="14"/>
      <c r="DX1515" s="14"/>
      <c r="DY1515" s="14"/>
      <c r="DZ1515" s="14"/>
      <c r="EA1515" s="14"/>
      <c r="EB1515" s="14"/>
      <c r="EC1515" s="14"/>
      <c r="ED1515" s="14"/>
      <c r="EE1515" s="14"/>
      <c r="EF1515" s="14"/>
      <c r="EG1515" s="14"/>
      <c r="EH1515" s="14"/>
      <c r="EI1515" s="19" t="s">
        <v>204</v>
      </c>
      <c r="EJ1515" s="15" t="s">
        <v>205</v>
      </c>
      <c r="EK1515" s="16">
        <v>46087.3775</v>
      </c>
      <c r="EL1515" s="23" t="s">
        <v>218</v>
      </c>
      <c r="EM1515" s="13" t="s">
        <v>185</v>
      </c>
      <c r="EN1515" s="13" t="s">
        <v>25494</v>
      </c>
      <c r="EO1515" s="13" t="s">
        <v>185</v>
      </c>
      <c r="EP1515" s="13" t="s">
        <v>25495</v>
      </c>
      <c r="EQ1515" s="13" t="s">
        <v>185</v>
      </c>
      <c r="ER1515" s="13" t="s">
        <v>25496</v>
      </c>
      <c r="ES1515" s="13" t="s">
        <v>185</v>
      </c>
      <c r="ET1515" s="13" t="s">
        <v>25497</v>
      </c>
      <c r="EU1515" s="14"/>
      <c r="EV1515" s="14"/>
      <c r="EW1515" s="14"/>
      <c r="EX1515" s="14"/>
      <c r="EY1515" s="14"/>
      <c r="EZ1515" s="14"/>
      <c r="FA1515" s="14"/>
      <c r="FB1515" s="14"/>
      <c r="FC1515" s="14"/>
      <c r="FD1515" s="14"/>
      <c r="FE1515" s="14"/>
      <c r="FF1515" s="14"/>
      <c r="FG1515" s="14"/>
      <c r="FH1515" s="14"/>
      <c r="FI1515" s="19" t="s">
        <v>204</v>
      </c>
      <c r="FJ1515" s="15" t="s">
        <v>205</v>
      </c>
      <c r="FK1515" s="16">
        <v>46090.74853009259</v>
      </c>
      <c r="FL1515" s="14"/>
      <c r="FM1515" s="14"/>
      <c r="FN1515" s="15" t="s">
        <v>223</v>
      </c>
      <c r="FO1515" s="16">
        <v>46090.74853009259</v>
      </c>
      <c r="FP1515" s="13" t="s">
        <v>25495</v>
      </c>
      <c r="FQ1515" s="13" t="s">
        <v>25498</v>
      </c>
      <c r="FR1515" s="13" t="s">
        <v>25499</v>
      </c>
      <c r="FS1515" s="14"/>
      <c r="FT1515" s="14"/>
      <c r="FU1515" s="14" t="str">
        <f t="shared" si="19"/>
        <v>Base de Dados_Images/TQ-8101.Imagem do Equipamento-.125746.jpg</v>
      </c>
      <c r="FV1515" s="20"/>
      <c r="FW1515" s="20"/>
    </row>
    <row r="1516" ht="15.75" customHeight="1">
      <c r="A1516" s="10" t="s">
        <v>23015</v>
      </c>
      <c r="B1516" s="10" t="s">
        <v>25411</v>
      </c>
      <c r="C1516" s="10" t="s">
        <v>265</v>
      </c>
      <c r="D1516" s="10" t="s">
        <v>25500</v>
      </c>
      <c r="E1516" s="11" t="s">
        <v>25501</v>
      </c>
      <c r="F1516" s="23" t="s">
        <v>184</v>
      </c>
      <c r="G1516" s="13" t="s">
        <v>185</v>
      </c>
      <c r="H1516" s="13" t="s">
        <v>25502</v>
      </c>
      <c r="I1516" s="13" t="s">
        <v>185</v>
      </c>
      <c r="J1516" s="13" t="s">
        <v>25502</v>
      </c>
      <c r="K1516" s="13" t="s">
        <v>185</v>
      </c>
      <c r="L1516" s="13" t="s">
        <v>25503</v>
      </c>
      <c r="M1516" s="13" t="s">
        <v>185</v>
      </c>
      <c r="N1516" s="13" t="s">
        <v>25504</v>
      </c>
      <c r="O1516" s="13" t="s">
        <v>185</v>
      </c>
      <c r="P1516" s="13" t="s">
        <v>25505</v>
      </c>
      <c r="Q1516" s="13" t="s">
        <v>185</v>
      </c>
      <c r="R1516" s="13" t="s">
        <v>25506</v>
      </c>
      <c r="S1516" s="13" t="s">
        <v>195</v>
      </c>
      <c r="T1516" s="13" t="s">
        <v>25507</v>
      </c>
      <c r="U1516" s="13" t="s">
        <v>185</v>
      </c>
      <c r="V1516" s="13" t="s">
        <v>25508</v>
      </c>
      <c r="W1516" s="13" t="s">
        <v>185</v>
      </c>
      <c r="X1516" s="13" t="s">
        <v>25509</v>
      </c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14"/>
      <c r="BC1516" s="14"/>
      <c r="BD1516" s="14"/>
      <c r="BE1516" s="14"/>
      <c r="BF1516" s="14"/>
      <c r="BG1516" s="14"/>
      <c r="BH1516" s="14"/>
      <c r="BI1516" s="14"/>
      <c r="BJ1516" s="14"/>
      <c r="BK1516" s="14"/>
      <c r="BL1516" s="14"/>
      <c r="BM1516" s="14"/>
      <c r="BN1516" s="14"/>
      <c r="BO1516" s="14"/>
      <c r="BP1516" s="14"/>
      <c r="BQ1516" s="14"/>
      <c r="BR1516" s="14"/>
      <c r="BS1516" s="19" t="s">
        <v>204</v>
      </c>
      <c r="BT1516" s="15" t="s">
        <v>205</v>
      </c>
      <c r="BU1516" s="16">
        <v>46055.40939814815</v>
      </c>
      <c r="BV1516" s="15" t="s">
        <v>205</v>
      </c>
      <c r="BW1516" s="16">
        <v>46048.67821759259</v>
      </c>
      <c r="BX1516" s="15" t="s">
        <v>205</v>
      </c>
      <c r="BY1516" s="16">
        <v>46055.40939814815</v>
      </c>
      <c r="BZ1516" s="23" t="s">
        <v>206</v>
      </c>
      <c r="CA1516" s="14"/>
      <c r="CB1516" s="14"/>
      <c r="CC1516" s="14"/>
      <c r="CD1516" s="14"/>
      <c r="CE1516" s="14"/>
      <c r="CF1516" s="14"/>
      <c r="CG1516" s="14"/>
      <c r="CH1516" s="14"/>
      <c r="CI1516" s="14"/>
      <c r="CJ1516" s="14"/>
      <c r="CK1516" s="14"/>
      <c r="CL1516" s="14"/>
      <c r="CM1516" s="14"/>
      <c r="CN1516" s="14"/>
      <c r="CO1516" s="14"/>
      <c r="CP1516" s="14"/>
      <c r="CQ1516" s="14"/>
      <c r="CR1516" s="14"/>
      <c r="CS1516" s="14"/>
      <c r="CT1516" s="14"/>
      <c r="CU1516" s="14"/>
      <c r="CV1516" s="14"/>
      <c r="CW1516" s="14"/>
      <c r="CX1516" s="14"/>
      <c r="CY1516" s="14"/>
      <c r="CZ1516" s="14"/>
      <c r="DA1516" s="14"/>
      <c r="DB1516" s="14"/>
      <c r="DC1516" s="14"/>
      <c r="DD1516" s="14"/>
      <c r="DE1516" s="19" t="s">
        <v>204</v>
      </c>
      <c r="DF1516" s="19" t="s">
        <v>277</v>
      </c>
      <c r="DG1516" s="18"/>
      <c r="DH1516" s="19" t="s">
        <v>277</v>
      </c>
      <c r="DI1516" s="18"/>
      <c r="DJ1516" s="19" t="s">
        <v>277</v>
      </c>
      <c r="DK1516" s="18"/>
      <c r="DL1516" s="23" t="s">
        <v>213</v>
      </c>
      <c r="DM1516" s="13" t="s">
        <v>185</v>
      </c>
      <c r="DN1516" s="13" t="s">
        <v>25510</v>
      </c>
      <c r="DO1516" s="13" t="s">
        <v>185</v>
      </c>
      <c r="DP1516" s="13" t="s">
        <v>25511</v>
      </c>
      <c r="DQ1516" s="14"/>
      <c r="DR1516" s="14"/>
      <c r="DS1516" s="14"/>
      <c r="DT1516" s="14"/>
      <c r="DU1516" s="14"/>
      <c r="DV1516" s="14"/>
      <c r="DW1516" s="14"/>
      <c r="DX1516" s="14"/>
      <c r="DY1516" s="14"/>
      <c r="DZ1516" s="14"/>
      <c r="EA1516" s="14"/>
      <c r="EB1516" s="14"/>
      <c r="EC1516" s="14"/>
      <c r="ED1516" s="14"/>
      <c r="EE1516" s="14"/>
      <c r="EF1516" s="14"/>
      <c r="EG1516" s="14"/>
      <c r="EH1516" s="14"/>
      <c r="EI1516" s="19" t="s">
        <v>204</v>
      </c>
      <c r="EJ1516" s="15" t="s">
        <v>205</v>
      </c>
      <c r="EK1516" s="16">
        <v>46087.37758101852</v>
      </c>
      <c r="EL1516" s="23" t="s">
        <v>218</v>
      </c>
      <c r="EM1516" s="13" t="s">
        <v>185</v>
      </c>
      <c r="EN1516" s="13" t="s">
        <v>25512</v>
      </c>
      <c r="EO1516" s="13" t="s">
        <v>185</v>
      </c>
      <c r="EP1516" s="13" t="s">
        <v>25513</v>
      </c>
      <c r="EQ1516" s="13" t="s">
        <v>185</v>
      </c>
      <c r="ER1516" s="13" t="s">
        <v>25514</v>
      </c>
      <c r="ES1516" s="13" t="s">
        <v>185</v>
      </c>
      <c r="ET1516" s="13" t="s">
        <v>25515</v>
      </c>
      <c r="EU1516" s="14"/>
      <c r="EV1516" s="14"/>
      <c r="EW1516" s="14"/>
      <c r="EX1516" s="14"/>
      <c r="EY1516" s="14"/>
      <c r="EZ1516" s="14"/>
      <c r="FA1516" s="14"/>
      <c r="FB1516" s="14"/>
      <c r="FC1516" s="14"/>
      <c r="FD1516" s="14"/>
      <c r="FE1516" s="14"/>
      <c r="FF1516" s="14"/>
      <c r="FG1516" s="14"/>
      <c r="FH1516" s="14"/>
      <c r="FI1516" s="19" t="s">
        <v>204</v>
      </c>
      <c r="FJ1516" s="15" t="s">
        <v>205</v>
      </c>
      <c r="FK1516" s="16">
        <v>46090.74869212963</v>
      </c>
      <c r="FL1516" s="14"/>
      <c r="FM1516" s="14"/>
      <c r="FN1516" s="15" t="s">
        <v>223</v>
      </c>
      <c r="FO1516" s="16">
        <v>46090.74869212963</v>
      </c>
      <c r="FP1516" s="13" t="s">
        <v>25512</v>
      </c>
      <c r="FQ1516" s="13" t="s">
        <v>25516</v>
      </c>
      <c r="FR1516" s="13" t="s">
        <v>25517</v>
      </c>
      <c r="FS1516" s="14"/>
      <c r="FT1516" s="14"/>
      <c r="FU1516" s="14" t="str">
        <f t="shared" si="19"/>
        <v>Base de Dados_Images/TQ-8102.Imagem do Equipamento-.125845.jpg</v>
      </c>
      <c r="FV1516" s="20"/>
      <c r="FW1516" s="20"/>
    </row>
    <row r="1517" ht="15.75" customHeight="1">
      <c r="A1517" s="10" t="s">
        <v>23015</v>
      </c>
      <c r="B1517" s="10" t="s">
        <v>25411</v>
      </c>
      <c r="C1517" s="10" t="s">
        <v>286</v>
      </c>
      <c r="D1517" s="10" t="s">
        <v>25518</v>
      </c>
      <c r="E1517" s="11" t="s">
        <v>25519</v>
      </c>
      <c r="F1517" s="23" t="s">
        <v>184</v>
      </c>
      <c r="G1517" s="13" t="s">
        <v>185</v>
      </c>
      <c r="H1517" s="13" t="s">
        <v>25520</v>
      </c>
      <c r="I1517" s="13" t="s">
        <v>185</v>
      </c>
      <c r="J1517" s="13" t="s">
        <v>25521</v>
      </c>
      <c r="K1517" s="13" t="s">
        <v>185</v>
      </c>
      <c r="L1517" s="13" t="s">
        <v>25522</v>
      </c>
      <c r="M1517" s="13" t="s">
        <v>185</v>
      </c>
      <c r="N1517" s="13" t="s">
        <v>25523</v>
      </c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4"/>
      <c r="AX1517" s="14"/>
      <c r="AY1517" s="14"/>
      <c r="AZ1517" s="14"/>
      <c r="BA1517" s="14"/>
      <c r="BB1517" s="14"/>
      <c r="BC1517" s="14"/>
      <c r="BD1517" s="14"/>
      <c r="BE1517" s="14"/>
      <c r="BF1517" s="14"/>
      <c r="BG1517" s="14"/>
      <c r="BH1517" s="14"/>
      <c r="BI1517" s="14"/>
      <c r="BJ1517" s="14"/>
      <c r="BK1517" s="14"/>
      <c r="BL1517" s="14"/>
      <c r="BM1517" s="14"/>
      <c r="BN1517" s="14"/>
      <c r="BO1517" s="14"/>
      <c r="BP1517" s="14"/>
      <c r="BQ1517" s="14"/>
      <c r="BR1517" s="14"/>
      <c r="BS1517" s="19" t="s">
        <v>204</v>
      </c>
      <c r="BT1517" s="15" t="s">
        <v>205</v>
      </c>
      <c r="BU1517" s="16">
        <v>46053.512557870374</v>
      </c>
      <c r="BV1517" s="15" t="s">
        <v>205</v>
      </c>
      <c r="BW1517" s="16">
        <v>46048.67355324074</v>
      </c>
      <c r="BX1517" s="15" t="s">
        <v>205</v>
      </c>
      <c r="BY1517" s="16">
        <v>46053.512557870374</v>
      </c>
      <c r="BZ1517" s="23" t="s">
        <v>206</v>
      </c>
      <c r="CA1517" s="13" t="s">
        <v>185</v>
      </c>
      <c r="CB1517" s="13" t="s">
        <v>25524</v>
      </c>
      <c r="CC1517" s="13" t="s">
        <v>185</v>
      </c>
      <c r="CD1517" s="13" t="s">
        <v>25525</v>
      </c>
      <c r="CE1517" s="13" t="s">
        <v>185</v>
      </c>
      <c r="CF1517" s="13" t="s">
        <v>25526</v>
      </c>
      <c r="CG1517" s="14"/>
      <c r="CH1517" s="14"/>
      <c r="CI1517" s="14"/>
      <c r="CJ1517" s="14"/>
      <c r="CK1517" s="14"/>
      <c r="CL1517" s="14"/>
      <c r="CM1517" s="14"/>
      <c r="CN1517" s="14"/>
      <c r="CO1517" s="14"/>
      <c r="CP1517" s="14"/>
      <c r="CQ1517" s="14"/>
      <c r="CR1517" s="14"/>
      <c r="CS1517" s="14"/>
      <c r="CT1517" s="14"/>
      <c r="CU1517" s="14"/>
      <c r="CV1517" s="14"/>
      <c r="CW1517" s="14"/>
      <c r="CX1517" s="14"/>
      <c r="CY1517" s="14"/>
      <c r="CZ1517" s="14"/>
      <c r="DA1517" s="14"/>
      <c r="DB1517" s="14"/>
      <c r="DC1517" s="14"/>
      <c r="DD1517" s="14"/>
      <c r="DE1517" s="19" t="s">
        <v>204</v>
      </c>
      <c r="DF1517" s="19" t="s">
        <v>277</v>
      </c>
      <c r="DG1517" s="18"/>
      <c r="DH1517" s="15" t="s">
        <v>205</v>
      </c>
      <c r="DI1517" s="16">
        <v>46073.71625</v>
      </c>
      <c r="DJ1517" s="15" t="s">
        <v>205</v>
      </c>
      <c r="DK1517" s="16">
        <v>46073.71625</v>
      </c>
      <c r="DL1517" s="23" t="s">
        <v>213</v>
      </c>
      <c r="DM1517" s="13" t="s">
        <v>185</v>
      </c>
      <c r="DN1517" s="13" t="s">
        <v>25527</v>
      </c>
      <c r="DO1517" s="13" t="s">
        <v>185</v>
      </c>
      <c r="DP1517" s="13" t="s">
        <v>25528</v>
      </c>
      <c r="DQ1517" s="14"/>
      <c r="DR1517" s="14"/>
      <c r="DS1517" s="14"/>
      <c r="DT1517" s="14"/>
      <c r="DU1517" s="14"/>
      <c r="DV1517" s="14"/>
      <c r="DW1517" s="14"/>
      <c r="DX1517" s="14"/>
      <c r="DY1517" s="14"/>
      <c r="DZ1517" s="14"/>
      <c r="EA1517" s="14"/>
      <c r="EB1517" s="14"/>
      <c r="EC1517" s="14"/>
      <c r="ED1517" s="14"/>
      <c r="EE1517" s="14"/>
      <c r="EF1517" s="14"/>
      <c r="EG1517" s="14"/>
      <c r="EH1517" s="14"/>
      <c r="EI1517" s="19" t="s">
        <v>204</v>
      </c>
      <c r="EJ1517" s="15" t="s">
        <v>205</v>
      </c>
      <c r="EK1517" s="16">
        <v>46087.37773148148</v>
      </c>
      <c r="EL1517" s="23" t="s">
        <v>218</v>
      </c>
      <c r="EM1517" s="13" t="s">
        <v>185</v>
      </c>
      <c r="EN1517" s="13" t="s">
        <v>25529</v>
      </c>
      <c r="EO1517" s="13" t="s">
        <v>185</v>
      </c>
      <c r="EP1517" s="13" t="s">
        <v>25529</v>
      </c>
      <c r="EQ1517" s="14"/>
      <c r="ER1517" s="14"/>
      <c r="ES1517" s="14"/>
      <c r="ET1517" s="14"/>
      <c r="EU1517" s="14"/>
      <c r="EV1517" s="14"/>
      <c r="EW1517" s="14"/>
      <c r="EX1517" s="14"/>
      <c r="EY1517" s="14"/>
      <c r="EZ1517" s="14"/>
      <c r="FA1517" s="14"/>
      <c r="FB1517" s="14"/>
      <c r="FC1517" s="14"/>
      <c r="FD1517" s="14"/>
      <c r="FE1517" s="14"/>
      <c r="FF1517" s="14"/>
      <c r="FG1517" s="14"/>
      <c r="FH1517" s="14"/>
      <c r="FI1517" s="19" t="s">
        <v>204</v>
      </c>
      <c r="FJ1517" s="15" t="s">
        <v>205</v>
      </c>
      <c r="FK1517" s="16">
        <v>46090.748819444445</v>
      </c>
      <c r="FL1517" s="14"/>
      <c r="FM1517" s="14"/>
      <c r="FN1517" s="15" t="s">
        <v>223</v>
      </c>
      <c r="FO1517" s="16">
        <v>46090.748819444445</v>
      </c>
      <c r="FP1517" s="13" t="s">
        <v>25529</v>
      </c>
      <c r="FQ1517" s="13" t="s">
        <v>25530</v>
      </c>
      <c r="FR1517" s="13" t="s">
        <v>25531</v>
      </c>
      <c r="FS1517" s="14"/>
      <c r="FT1517" s="14"/>
      <c r="FU1517" s="14" t="str">
        <f t="shared" si="19"/>
        <v>Base de Dados_Images/LIT-107-120.Imagem do Equipamento-.130130.jpg</v>
      </c>
      <c r="FV1517" s="20"/>
      <c r="FW1517" s="20"/>
    </row>
    <row r="1518" ht="15.75" customHeight="1">
      <c r="A1518" s="10" t="s">
        <v>23015</v>
      </c>
      <c r="B1518" s="10" t="s">
        <v>25411</v>
      </c>
      <c r="C1518" s="10" t="s">
        <v>286</v>
      </c>
      <c r="D1518" s="10" t="s">
        <v>25532</v>
      </c>
      <c r="E1518" s="11" t="s">
        <v>25533</v>
      </c>
      <c r="F1518" s="23" t="s">
        <v>184</v>
      </c>
      <c r="G1518" s="13" t="s">
        <v>185</v>
      </c>
      <c r="H1518" s="13" t="s">
        <v>25534</v>
      </c>
      <c r="I1518" s="13" t="s">
        <v>185</v>
      </c>
      <c r="J1518" s="13" t="s">
        <v>25535</v>
      </c>
      <c r="K1518" s="13" t="s">
        <v>185</v>
      </c>
      <c r="L1518" s="13" t="s">
        <v>25536</v>
      </c>
      <c r="M1518" s="13" t="s">
        <v>185</v>
      </c>
      <c r="N1518" s="13" t="s">
        <v>25537</v>
      </c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4"/>
      <c r="AX1518" s="14"/>
      <c r="AY1518" s="14"/>
      <c r="AZ1518" s="14"/>
      <c r="BA1518" s="14"/>
      <c r="BB1518" s="14"/>
      <c r="BC1518" s="14"/>
      <c r="BD1518" s="14"/>
      <c r="BE1518" s="14"/>
      <c r="BF1518" s="14"/>
      <c r="BG1518" s="14"/>
      <c r="BH1518" s="14"/>
      <c r="BI1518" s="14"/>
      <c r="BJ1518" s="14"/>
      <c r="BK1518" s="14"/>
      <c r="BL1518" s="14"/>
      <c r="BM1518" s="14"/>
      <c r="BN1518" s="14"/>
      <c r="BO1518" s="14"/>
      <c r="BP1518" s="14"/>
      <c r="BQ1518" s="14"/>
      <c r="BR1518" s="14"/>
      <c r="BS1518" s="19" t="s">
        <v>204</v>
      </c>
      <c r="BT1518" s="15" t="s">
        <v>205</v>
      </c>
      <c r="BU1518" s="16">
        <v>46053.51261574074</v>
      </c>
      <c r="BV1518" s="15" t="s">
        <v>205</v>
      </c>
      <c r="BW1518" s="16">
        <v>46048.67304398148</v>
      </c>
      <c r="BX1518" s="15" t="s">
        <v>205</v>
      </c>
      <c r="BY1518" s="16">
        <v>46053.51261574074</v>
      </c>
      <c r="BZ1518" s="23" t="s">
        <v>206</v>
      </c>
      <c r="CA1518" s="13" t="s">
        <v>185</v>
      </c>
      <c r="CB1518" s="13" t="s">
        <v>25538</v>
      </c>
      <c r="CC1518" s="13" t="s">
        <v>185</v>
      </c>
      <c r="CD1518" s="13" t="s">
        <v>25538</v>
      </c>
      <c r="CE1518" s="13" t="s">
        <v>185</v>
      </c>
      <c r="CF1518" s="13" t="s">
        <v>25539</v>
      </c>
      <c r="CG1518" s="14"/>
      <c r="CH1518" s="14"/>
      <c r="CI1518" s="14"/>
      <c r="CJ1518" s="14"/>
      <c r="CK1518" s="14"/>
      <c r="CL1518" s="14"/>
      <c r="CM1518" s="14"/>
      <c r="CN1518" s="14"/>
      <c r="CO1518" s="14"/>
      <c r="CP1518" s="14"/>
      <c r="CQ1518" s="14"/>
      <c r="CR1518" s="14"/>
      <c r="CS1518" s="14"/>
      <c r="CT1518" s="14"/>
      <c r="CU1518" s="14"/>
      <c r="CV1518" s="14"/>
      <c r="CW1518" s="14"/>
      <c r="CX1518" s="14"/>
      <c r="CY1518" s="14"/>
      <c r="CZ1518" s="14"/>
      <c r="DA1518" s="14"/>
      <c r="DB1518" s="14"/>
      <c r="DC1518" s="14"/>
      <c r="DD1518" s="14"/>
      <c r="DE1518" s="19" t="s">
        <v>204</v>
      </c>
      <c r="DF1518" s="19" t="s">
        <v>277</v>
      </c>
      <c r="DG1518" s="18"/>
      <c r="DH1518" s="15" t="s">
        <v>205</v>
      </c>
      <c r="DI1518" s="16">
        <v>46073.716365740744</v>
      </c>
      <c r="DJ1518" s="15" t="s">
        <v>205</v>
      </c>
      <c r="DK1518" s="16">
        <v>46073.716365740744</v>
      </c>
      <c r="DL1518" s="23" t="s">
        <v>213</v>
      </c>
      <c r="DM1518" s="13" t="s">
        <v>185</v>
      </c>
      <c r="DN1518" s="13" t="s">
        <v>25540</v>
      </c>
      <c r="DO1518" s="13" t="s">
        <v>185</v>
      </c>
      <c r="DP1518" s="13" t="s">
        <v>25540</v>
      </c>
      <c r="DQ1518" s="14"/>
      <c r="DR1518" s="14"/>
      <c r="DS1518" s="14"/>
      <c r="DT1518" s="14"/>
      <c r="DU1518" s="14"/>
      <c r="DV1518" s="14"/>
      <c r="DW1518" s="14"/>
      <c r="DX1518" s="14"/>
      <c r="DY1518" s="14"/>
      <c r="DZ1518" s="14"/>
      <c r="EA1518" s="14"/>
      <c r="EB1518" s="14"/>
      <c r="EC1518" s="14"/>
      <c r="ED1518" s="14"/>
      <c r="EE1518" s="14"/>
      <c r="EF1518" s="14"/>
      <c r="EG1518" s="14"/>
      <c r="EH1518" s="14"/>
      <c r="EI1518" s="19" t="s">
        <v>204</v>
      </c>
      <c r="EJ1518" s="15" t="s">
        <v>205</v>
      </c>
      <c r="EK1518" s="16">
        <v>46087.377800925926</v>
      </c>
      <c r="EL1518" s="23" t="s">
        <v>218</v>
      </c>
      <c r="EM1518" s="13" t="s">
        <v>185</v>
      </c>
      <c r="EN1518" s="13" t="s">
        <v>25541</v>
      </c>
      <c r="EO1518" s="13" t="s">
        <v>185</v>
      </c>
      <c r="EP1518" s="13" t="s">
        <v>25542</v>
      </c>
      <c r="EQ1518" s="14"/>
      <c r="ER1518" s="14"/>
      <c r="ES1518" s="14"/>
      <c r="ET1518" s="14"/>
      <c r="EU1518" s="14"/>
      <c r="EV1518" s="14"/>
      <c r="EW1518" s="14"/>
      <c r="EX1518" s="14"/>
      <c r="EY1518" s="14"/>
      <c r="EZ1518" s="14"/>
      <c r="FA1518" s="14"/>
      <c r="FB1518" s="14"/>
      <c r="FC1518" s="14"/>
      <c r="FD1518" s="14"/>
      <c r="FE1518" s="14"/>
      <c r="FF1518" s="14"/>
      <c r="FG1518" s="14"/>
      <c r="FH1518" s="14"/>
      <c r="FI1518" s="19" t="s">
        <v>204</v>
      </c>
      <c r="FJ1518" s="15" t="s">
        <v>205</v>
      </c>
      <c r="FK1518" s="16">
        <v>46090.748935185184</v>
      </c>
      <c r="FL1518" s="14"/>
      <c r="FM1518" s="14"/>
      <c r="FN1518" s="15" t="s">
        <v>223</v>
      </c>
      <c r="FO1518" s="16">
        <v>46090.748935185184</v>
      </c>
      <c r="FP1518" s="13" t="s">
        <v>25541</v>
      </c>
      <c r="FQ1518" s="13" t="s">
        <v>25543</v>
      </c>
      <c r="FR1518" s="13" t="s">
        <v>25544</v>
      </c>
      <c r="FS1518" s="14"/>
      <c r="FT1518" s="14"/>
      <c r="FU1518" s="14" t="str">
        <f t="shared" si="19"/>
        <v>Base de Dados_Images/LIT-107-121.Imagem do Equipamento-.130022.jpg</v>
      </c>
      <c r="FV1518" s="20"/>
      <c r="FW1518" s="20"/>
    </row>
    <row r="1519" ht="15.75" customHeight="1">
      <c r="A1519" s="10" t="s">
        <v>23015</v>
      </c>
      <c r="B1519" s="10" t="s">
        <v>25545</v>
      </c>
      <c r="C1519" s="10" t="s">
        <v>1162</v>
      </c>
      <c r="D1519" s="10" t="s">
        <v>25546</v>
      </c>
      <c r="E1519" s="11" t="s">
        <v>25547</v>
      </c>
      <c r="F1519" s="23" t="s">
        <v>184</v>
      </c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4"/>
      <c r="AX1519" s="14"/>
      <c r="AY1519" s="14"/>
      <c r="AZ1519" s="14"/>
      <c r="BA1519" s="14"/>
      <c r="BB1519" s="14"/>
      <c r="BC1519" s="14"/>
      <c r="BD1519" s="14"/>
      <c r="BE1519" s="14"/>
      <c r="BF1519" s="14"/>
      <c r="BG1519" s="14"/>
      <c r="BH1519" s="14"/>
      <c r="BI1519" s="14"/>
      <c r="BJ1519" s="14"/>
      <c r="BK1519" s="14"/>
      <c r="BL1519" s="14"/>
      <c r="BM1519" s="14"/>
      <c r="BN1519" s="14"/>
      <c r="BO1519" s="14"/>
      <c r="BP1519" s="14"/>
      <c r="BQ1519" s="14"/>
      <c r="BR1519" s="14"/>
      <c r="BS1519" s="19" t="s">
        <v>204</v>
      </c>
      <c r="BT1519" s="19" t="s">
        <v>277</v>
      </c>
      <c r="BU1519" s="18"/>
      <c r="BV1519" s="19" t="s">
        <v>277</v>
      </c>
      <c r="BW1519" s="18"/>
      <c r="BX1519" s="19" t="s">
        <v>277</v>
      </c>
      <c r="BY1519" s="18"/>
      <c r="BZ1519" s="23" t="s">
        <v>206</v>
      </c>
      <c r="CA1519" s="14"/>
      <c r="CB1519" s="14"/>
      <c r="CC1519" s="14"/>
      <c r="CD1519" s="14"/>
      <c r="CE1519" s="14"/>
      <c r="CF1519" s="14"/>
      <c r="CG1519" s="14"/>
      <c r="CH1519" s="14"/>
      <c r="CI1519" s="14"/>
      <c r="CJ1519" s="14"/>
      <c r="CK1519" s="14"/>
      <c r="CL1519" s="14"/>
      <c r="CM1519" s="14"/>
      <c r="CN1519" s="14"/>
      <c r="CO1519" s="14"/>
      <c r="CP1519" s="14"/>
      <c r="CQ1519" s="14"/>
      <c r="CR1519" s="14"/>
      <c r="CS1519" s="14"/>
      <c r="CT1519" s="14"/>
      <c r="CU1519" s="14"/>
      <c r="CV1519" s="14"/>
      <c r="CW1519" s="14"/>
      <c r="CX1519" s="14"/>
      <c r="CY1519" s="14"/>
      <c r="CZ1519" s="14"/>
      <c r="DA1519" s="14"/>
      <c r="DB1519" s="14"/>
      <c r="DC1519" s="14"/>
      <c r="DD1519" s="14"/>
      <c r="DE1519" s="19" t="s">
        <v>204</v>
      </c>
      <c r="DF1519" s="19" t="s">
        <v>277</v>
      </c>
      <c r="DG1519" s="18"/>
      <c r="DH1519" s="19" t="s">
        <v>277</v>
      </c>
      <c r="DI1519" s="18"/>
      <c r="DJ1519" s="19" t="s">
        <v>277</v>
      </c>
      <c r="DK1519" s="18"/>
      <c r="DL1519" s="23" t="s">
        <v>213</v>
      </c>
      <c r="DM1519" s="13" t="s">
        <v>185</v>
      </c>
      <c r="DN1519" s="13" t="s">
        <v>25548</v>
      </c>
      <c r="DO1519" s="13" t="s">
        <v>185</v>
      </c>
      <c r="DP1519" s="13" t="s">
        <v>25549</v>
      </c>
      <c r="DQ1519" s="14"/>
      <c r="DR1519" s="14"/>
      <c r="DS1519" s="14"/>
      <c r="DT1519" s="14"/>
      <c r="DU1519" s="14"/>
      <c r="DV1519" s="14"/>
      <c r="DW1519" s="14"/>
      <c r="DX1519" s="14"/>
      <c r="DY1519" s="14"/>
      <c r="DZ1519" s="14"/>
      <c r="EA1519" s="14"/>
      <c r="EB1519" s="14"/>
      <c r="EC1519" s="14"/>
      <c r="ED1519" s="14"/>
      <c r="EE1519" s="14"/>
      <c r="EF1519" s="14"/>
      <c r="EG1519" s="14"/>
      <c r="EH1519" s="14"/>
      <c r="EI1519" s="19" t="s">
        <v>204</v>
      </c>
      <c r="EJ1519" s="15" t="s">
        <v>205</v>
      </c>
      <c r="EK1519" s="16">
        <v>46090.892696759256</v>
      </c>
      <c r="EL1519" s="23" t="s">
        <v>218</v>
      </c>
      <c r="EM1519" s="13" t="s">
        <v>185</v>
      </c>
      <c r="EN1519" s="13" t="s">
        <v>25550</v>
      </c>
      <c r="EO1519" s="13" t="s">
        <v>185</v>
      </c>
      <c r="EP1519" s="13" t="s">
        <v>25551</v>
      </c>
      <c r="EQ1519" s="14"/>
      <c r="ER1519" s="14"/>
      <c r="ES1519" s="14"/>
      <c r="ET1519" s="14"/>
      <c r="EU1519" s="14"/>
      <c r="EV1519" s="14"/>
      <c r="EW1519" s="14"/>
      <c r="EX1519" s="14"/>
      <c r="EY1519" s="14"/>
      <c r="EZ1519" s="14"/>
      <c r="FA1519" s="14"/>
      <c r="FB1519" s="14"/>
      <c r="FC1519" s="14"/>
      <c r="FD1519" s="14"/>
      <c r="FE1519" s="14"/>
      <c r="FF1519" s="14"/>
      <c r="FG1519" s="14"/>
      <c r="FH1519" s="14"/>
      <c r="FI1519" s="19" t="s">
        <v>204</v>
      </c>
      <c r="FJ1519" s="15" t="s">
        <v>205</v>
      </c>
      <c r="FK1519" s="16">
        <v>46090.8930787037</v>
      </c>
      <c r="FL1519" s="14"/>
      <c r="FM1519" s="14"/>
      <c r="FN1519" s="15" t="s">
        <v>223</v>
      </c>
      <c r="FO1519" s="16">
        <v>46090.8930787037</v>
      </c>
      <c r="FP1519" s="13" t="s">
        <v>25550</v>
      </c>
      <c r="FQ1519" s="14"/>
      <c r="FR1519" s="14"/>
      <c r="FS1519" s="14"/>
      <c r="FT1519" s="14"/>
      <c r="FU1519" s="14" t="str">
        <f t="shared" si="19"/>
        <v/>
      </c>
      <c r="FV1519" s="13" t="s">
        <v>4156</v>
      </c>
      <c r="FW1519" s="13" t="s">
        <v>25552</v>
      </c>
    </row>
    <row r="1520" ht="15.75" customHeight="1">
      <c r="A1520" s="10" t="s">
        <v>23015</v>
      </c>
      <c r="B1520" s="10" t="s">
        <v>25545</v>
      </c>
      <c r="C1520" s="10" t="s">
        <v>181</v>
      </c>
      <c r="D1520" s="10" t="s">
        <v>25553</v>
      </c>
      <c r="E1520" s="11" t="s">
        <v>25554</v>
      </c>
      <c r="F1520" s="23" t="s">
        <v>184</v>
      </c>
      <c r="G1520" s="13" t="s">
        <v>185</v>
      </c>
      <c r="H1520" s="13" t="s">
        <v>25555</v>
      </c>
      <c r="I1520" s="13" t="s">
        <v>185</v>
      </c>
      <c r="J1520" s="13" t="s">
        <v>25556</v>
      </c>
      <c r="K1520" s="13" t="s">
        <v>185</v>
      </c>
      <c r="L1520" s="13" t="s">
        <v>25557</v>
      </c>
      <c r="M1520" s="13" t="s">
        <v>185</v>
      </c>
      <c r="N1520" s="13" t="s">
        <v>25558</v>
      </c>
      <c r="O1520" s="13" t="s">
        <v>185</v>
      </c>
      <c r="P1520" s="13" t="s">
        <v>25559</v>
      </c>
      <c r="Q1520" s="13" t="s">
        <v>185</v>
      </c>
      <c r="R1520" s="13" t="s">
        <v>25560</v>
      </c>
      <c r="S1520" s="13" t="s">
        <v>185</v>
      </c>
      <c r="T1520" s="13" t="s">
        <v>25561</v>
      </c>
      <c r="U1520" s="13" t="s">
        <v>185</v>
      </c>
      <c r="V1520" s="13" t="s">
        <v>25562</v>
      </c>
      <c r="W1520" s="13" t="s">
        <v>185</v>
      </c>
      <c r="X1520" s="13" t="s">
        <v>25563</v>
      </c>
      <c r="Y1520" s="13" t="s">
        <v>185</v>
      </c>
      <c r="Z1520" s="13" t="s">
        <v>25564</v>
      </c>
      <c r="AA1520" s="13" t="s">
        <v>185</v>
      </c>
      <c r="AB1520" s="13" t="s">
        <v>25565</v>
      </c>
      <c r="AC1520" s="13" t="s">
        <v>185</v>
      </c>
      <c r="AD1520" s="13" t="s">
        <v>25566</v>
      </c>
      <c r="AE1520" s="13" t="s">
        <v>185</v>
      </c>
      <c r="AF1520" s="13" t="s">
        <v>25567</v>
      </c>
      <c r="AG1520" s="13" t="s">
        <v>185</v>
      </c>
      <c r="AH1520" s="13" t="s">
        <v>25568</v>
      </c>
      <c r="AI1520" s="13" t="s">
        <v>185</v>
      </c>
      <c r="AJ1520" s="13" t="s">
        <v>25569</v>
      </c>
      <c r="AK1520" s="13" t="s">
        <v>185</v>
      </c>
      <c r="AL1520" s="13" t="s">
        <v>25570</v>
      </c>
      <c r="AM1520" s="13" t="s">
        <v>195</v>
      </c>
      <c r="AN1520" s="13" t="s">
        <v>25571</v>
      </c>
      <c r="AO1520" s="13" t="s">
        <v>195</v>
      </c>
      <c r="AP1520" s="13" t="s">
        <v>25571</v>
      </c>
      <c r="AQ1520" s="14"/>
      <c r="AR1520" s="14"/>
      <c r="AS1520" s="14"/>
      <c r="AT1520" s="14"/>
      <c r="AU1520" s="14"/>
      <c r="AV1520" s="14"/>
      <c r="AW1520" s="14"/>
      <c r="AX1520" s="14"/>
      <c r="AY1520" s="14"/>
      <c r="AZ1520" s="14"/>
      <c r="BA1520" s="14"/>
      <c r="BB1520" s="14"/>
      <c r="BC1520" s="14"/>
      <c r="BD1520" s="14"/>
      <c r="BE1520" s="14"/>
      <c r="BF1520" s="14"/>
      <c r="BG1520" s="14"/>
      <c r="BH1520" s="14"/>
      <c r="BI1520" s="14"/>
      <c r="BJ1520" s="14"/>
      <c r="BK1520" s="14"/>
      <c r="BL1520" s="14"/>
      <c r="BM1520" s="14"/>
      <c r="BN1520" s="14"/>
      <c r="BO1520" s="14"/>
      <c r="BP1520" s="14"/>
      <c r="BQ1520" s="14"/>
      <c r="BR1520" s="14"/>
      <c r="BS1520" s="19" t="s">
        <v>204</v>
      </c>
      <c r="BT1520" s="15" t="s">
        <v>205</v>
      </c>
      <c r="BU1520" s="16">
        <v>46055.410891203705</v>
      </c>
      <c r="BV1520" s="15" t="s">
        <v>205</v>
      </c>
      <c r="BW1520" s="16">
        <v>46062.380011574074</v>
      </c>
      <c r="BX1520" s="15" t="s">
        <v>205</v>
      </c>
      <c r="BY1520" s="16">
        <v>46062.380011574074</v>
      </c>
      <c r="BZ1520" s="23" t="s">
        <v>206</v>
      </c>
      <c r="CA1520" s="13" t="s">
        <v>185</v>
      </c>
      <c r="CB1520" s="13" t="s">
        <v>25572</v>
      </c>
      <c r="CC1520" s="13" t="s">
        <v>185</v>
      </c>
      <c r="CD1520" s="13" t="s">
        <v>25572</v>
      </c>
      <c r="CE1520" s="13" t="s">
        <v>185</v>
      </c>
      <c r="CF1520" s="13" t="s">
        <v>25573</v>
      </c>
      <c r="CG1520" s="13" t="s">
        <v>185</v>
      </c>
      <c r="CH1520" s="13" t="s">
        <v>25574</v>
      </c>
      <c r="CI1520" s="13" t="s">
        <v>185</v>
      </c>
      <c r="CJ1520" s="13" t="s">
        <v>25575</v>
      </c>
      <c r="CK1520" s="13" t="s">
        <v>185</v>
      </c>
      <c r="CL1520" s="13" t="s">
        <v>25576</v>
      </c>
      <c r="CM1520" s="14"/>
      <c r="CN1520" s="14"/>
      <c r="CO1520" s="14"/>
      <c r="CP1520" s="14"/>
      <c r="CQ1520" s="14"/>
      <c r="CR1520" s="14"/>
      <c r="CS1520" s="14"/>
      <c r="CT1520" s="14"/>
      <c r="CU1520" s="14"/>
      <c r="CV1520" s="14"/>
      <c r="CW1520" s="14"/>
      <c r="CX1520" s="14"/>
      <c r="CY1520" s="14"/>
      <c r="CZ1520" s="14"/>
      <c r="DA1520" s="14"/>
      <c r="DB1520" s="14"/>
      <c r="DC1520" s="14"/>
      <c r="DD1520" s="14"/>
      <c r="DE1520" s="19" t="s">
        <v>204</v>
      </c>
      <c r="DF1520" s="15" t="s">
        <v>205</v>
      </c>
      <c r="DG1520" s="16">
        <v>46078.36853009259</v>
      </c>
      <c r="DH1520" s="15" t="s">
        <v>205</v>
      </c>
      <c r="DI1520" s="16">
        <v>46073.71666666667</v>
      </c>
      <c r="DJ1520" s="15" t="s">
        <v>205</v>
      </c>
      <c r="DK1520" s="16">
        <v>46078.36853009259</v>
      </c>
      <c r="DL1520" s="23" t="s">
        <v>213</v>
      </c>
      <c r="DM1520" s="13" t="s">
        <v>185</v>
      </c>
      <c r="DN1520" s="13" t="s">
        <v>25577</v>
      </c>
      <c r="DO1520" s="13" t="s">
        <v>185</v>
      </c>
      <c r="DP1520" s="13" t="s">
        <v>25577</v>
      </c>
      <c r="DQ1520" s="13" t="s">
        <v>185</v>
      </c>
      <c r="DR1520" s="13" t="s">
        <v>25578</v>
      </c>
      <c r="DS1520" s="13" t="s">
        <v>185</v>
      </c>
      <c r="DT1520" s="13" t="s">
        <v>25578</v>
      </c>
      <c r="DU1520" s="14"/>
      <c r="DV1520" s="14"/>
      <c r="DW1520" s="14"/>
      <c r="DX1520" s="14"/>
      <c r="DY1520" s="14"/>
      <c r="DZ1520" s="14"/>
      <c r="EA1520" s="14"/>
      <c r="EB1520" s="14"/>
      <c r="EC1520" s="14"/>
      <c r="ED1520" s="14"/>
      <c r="EE1520" s="14"/>
      <c r="EF1520" s="14"/>
      <c r="EG1520" s="14"/>
      <c r="EH1520" s="14"/>
      <c r="EI1520" s="19" t="s">
        <v>204</v>
      </c>
      <c r="EJ1520" s="15" t="s">
        <v>205</v>
      </c>
      <c r="EK1520" s="16">
        <v>46087.38890046296</v>
      </c>
      <c r="EL1520" s="23" t="s">
        <v>218</v>
      </c>
      <c r="EM1520" s="13" t="s">
        <v>185</v>
      </c>
      <c r="EN1520" s="13" t="s">
        <v>25579</v>
      </c>
      <c r="EO1520" s="13" t="s">
        <v>185</v>
      </c>
      <c r="EP1520" s="13" t="s">
        <v>25580</v>
      </c>
      <c r="EQ1520" s="13" t="s">
        <v>185</v>
      </c>
      <c r="ER1520" s="13" t="s">
        <v>25581</v>
      </c>
      <c r="ES1520" s="13" t="s">
        <v>185</v>
      </c>
      <c r="ET1520" s="13" t="s">
        <v>25581</v>
      </c>
      <c r="EU1520" s="14"/>
      <c r="EV1520" s="14"/>
      <c r="EW1520" s="14"/>
      <c r="EX1520" s="14"/>
      <c r="EY1520" s="14"/>
      <c r="EZ1520" s="14"/>
      <c r="FA1520" s="14"/>
      <c r="FB1520" s="14"/>
      <c r="FC1520" s="14"/>
      <c r="FD1520" s="14"/>
      <c r="FE1520" s="14"/>
      <c r="FF1520" s="14"/>
      <c r="FG1520" s="14"/>
      <c r="FH1520" s="14"/>
      <c r="FI1520" s="19" t="s">
        <v>204</v>
      </c>
      <c r="FJ1520" s="15" t="s">
        <v>205</v>
      </c>
      <c r="FK1520" s="16">
        <v>46092.662314814814</v>
      </c>
      <c r="FL1520" s="14"/>
      <c r="FM1520" s="14"/>
      <c r="FN1520" s="15" t="s">
        <v>223</v>
      </c>
      <c r="FO1520" s="16">
        <v>46092.662314814814</v>
      </c>
      <c r="FP1520" s="13" t="s">
        <v>25581</v>
      </c>
      <c r="FQ1520" s="13" t="s">
        <v>25582</v>
      </c>
      <c r="FR1520" s="13" t="s">
        <v>25570</v>
      </c>
      <c r="FS1520" s="14"/>
      <c r="FT1520" s="14"/>
      <c r="FU1520" s="14" t="str">
        <f t="shared" si="19"/>
        <v>Base de Dados_Images/BC-8103.Imagem do Equipamento-.130355.jpg</v>
      </c>
      <c r="FV1520" s="20"/>
      <c r="FW1520" s="20"/>
    </row>
    <row r="1521" ht="15.75" customHeight="1">
      <c r="A1521" s="10" t="s">
        <v>23015</v>
      </c>
      <c r="B1521" s="10" t="s">
        <v>25545</v>
      </c>
      <c r="C1521" s="10" t="s">
        <v>286</v>
      </c>
      <c r="D1521" s="10" t="s">
        <v>25583</v>
      </c>
      <c r="E1521" s="11" t="s">
        <v>25584</v>
      </c>
      <c r="F1521" s="23" t="s">
        <v>184</v>
      </c>
      <c r="G1521" s="13" t="s">
        <v>185</v>
      </c>
      <c r="H1521" s="13" t="s">
        <v>25585</v>
      </c>
      <c r="I1521" s="13" t="s">
        <v>185</v>
      </c>
      <c r="J1521" s="13" t="s">
        <v>25586</v>
      </c>
      <c r="K1521" s="13" t="s">
        <v>185</v>
      </c>
      <c r="L1521" s="13" t="s">
        <v>25587</v>
      </c>
      <c r="M1521" s="13" t="s">
        <v>185</v>
      </c>
      <c r="N1521" s="13" t="s">
        <v>25588</v>
      </c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4"/>
      <c r="AX1521" s="14"/>
      <c r="AY1521" s="14"/>
      <c r="AZ1521" s="14"/>
      <c r="BA1521" s="14"/>
      <c r="BB1521" s="14"/>
      <c r="BC1521" s="14"/>
      <c r="BD1521" s="14"/>
      <c r="BE1521" s="14"/>
      <c r="BF1521" s="14"/>
      <c r="BG1521" s="14"/>
      <c r="BH1521" s="14"/>
      <c r="BI1521" s="14"/>
      <c r="BJ1521" s="14"/>
      <c r="BK1521" s="14"/>
      <c r="BL1521" s="14"/>
      <c r="BM1521" s="14"/>
      <c r="BN1521" s="14"/>
      <c r="BO1521" s="14"/>
      <c r="BP1521" s="14"/>
      <c r="BQ1521" s="14"/>
      <c r="BR1521" s="14"/>
      <c r="BS1521" s="15" t="s">
        <v>204</v>
      </c>
      <c r="BT1521" s="15" t="s">
        <v>205</v>
      </c>
      <c r="BU1521" s="16">
        <v>46080.32287037037</v>
      </c>
      <c r="BV1521" s="15" t="s">
        <v>205</v>
      </c>
      <c r="BW1521" s="16">
        <v>46082.91943287037</v>
      </c>
      <c r="BX1521" s="15" t="s">
        <v>205</v>
      </c>
      <c r="BY1521" s="16">
        <v>46082.91943287037</v>
      </c>
      <c r="BZ1521" s="23" t="s">
        <v>206</v>
      </c>
      <c r="CA1521" s="13" t="s">
        <v>185</v>
      </c>
      <c r="CB1521" s="13" t="s">
        <v>25589</v>
      </c>
      <c r="CC1521" s="13" t="s">
        <v>185</v>
      </c>
      <c r="CD1521" s="13" t="s">
        <v>25590</v>
      </c>
      <c r="CE1521" s="13" t="s">
        <v>185</v>
      </c>
      <c r="CF1521" s="13" t="s">
        <v>25591</v>
      </c>
      <c r="CG1521" s="14"/>
      <c r="CH1521" s="14"/>
      <c r="CI1521" s="14"/>
      <c r="CJ1521" s="14"/>
      <c r="CK1521" s="14"/>
      <c r="CL1521" s="14"/>
      <c r="CM1521" s="14"/>
      <c r="CN1521" s="14"/>
      <c r="CO1521" s="14"/>
      <c r="CP1521" s="14"/>
      <c r="CQ1521" s="14"/>
      <c r="CR1521" s="14"/>
      <c r="CS1521" s="14"/>
      <c r="CT1521" s="14"/>
      <c r="CU1521" s="14"/>
      <c r="CV1521" s="14"/>
      <c r="CW1521" s="14"/>
      <c r="CX1521" s="14"/>
      <c r="CY1521" s="14"/>
      <c r="CZ1521" s="14"/>
      <c r="DA1521" s="14"/>
      <c r="DB1521" s="14"/>
      <c r="DC1521" s="14"/>
      <c r="DD1521" s="14"/>
      <c r="DE1521" s="19" t="s">
        <v>204</v>
      </c>
      <c r="DF1521" s="19" t="s">
        <v>277</v>
      </c>
      <c r="DG1521" s="18"/>
      <c r="DH1521" s="15" t="s">
        <v>205</v>
      </c>
      <c r="DI1521" s="16">
        <v>46082.919583333336</v>
      </c>
      <c r="DJ1521" s="15" t="s">
        <v>205</v>
      </c>
      <c r="DK1521" s="16">
        <v>46082.919583333336</v>
      </c>
      <c r="DL1521" s="23" t="s">
        <v>213</v>
      </c>
      <c r="DM1521" s="13" t="s">
        <v>185</v>
      </c>
      <c r="DN1521" s="13" t="s">
        <v>25592</v>
      </c>
      <c r="DO1521" s="13" t="s">
        <v>185</v>
      </c>
      <c r="DP1521" s="13" t="s">
        <v>25592</v>
      </c>
      <c r="DQ1521" s="14"/>
      <c r="DR1521" s="14"/>
      <c r="DS1521" s="14"/>
      <c r="DT1521" s="14"/>
      <c r="DU1521" s="14"/>
      <c r="DV1521" s="14"/>
      <c r="DW1521" s="14"/>
      <c r="DX1521" s="14"/>
      <c r="DY1521" s="14"/>
      <c r="DZ1521" s="14"/>
      <c r="EA1521" s="14"/>
      <c r="EB1521" s="14"/>
      <c r="EC1521" s="14"/>
      <c r="ED1521" s="14"/>
      <c r="EE1521" s="14"/>
      <c r="EF1521" s="14"/>
      <c r="EG1521" s="14"/>
      <c r="EH1521" s="14"/>
      <c r="EI1521" s="19" t="s">
        <v>204</v>
      </c>
      <c r="EJ1521" s="15" t="s">
        <v>205</v>
      </c>
      <c r="EK1521" s="16">
        <v>46087.556805555556</v>
      </c>
      <c r="EL1521" s="23" t="s">
        <v>218</v>
      </c>
      <c r="EM1521" s="13" t="s">
        <v>185</v>
      </c>
      <c r="EN1521" s="13" t="s">
        <v>25593</v>
      </c>
      <c r="EO1521" s="13" t="s">
        <v>185</v>
      </c>
      <c r="EP1521" s="13" t="s">
        <v>25594</v>
      </c>
      <c r="EQ1521" s="14"/>
      <c r="ER1521" s="14"/>
      <c r="ES1521" s="14"/>
      <c r="ET1521" s="14"/>
      <c r="EU1521" s="14"/>
      <c r="EV1521" s="14"/>
      <c r="EW1521" s="14"/>
      <c r="EX1521" s="14"/>
      <c r="EY1521" s="14"/>
      <c r="EZ1521" s="14"/>
      <c r="FA1521" s="14"/>
      <c r="FB1521" s="14"/>
      <c r="FC1521" s="14"/>
      <c r="FD1521" s="14"/>
      <c r="FE1521" s="14"/>
      <c r="FF1521" s="14"/>
      <c r="FG1521" s="14"/>
      <c r="FH1521" s="14"/>
      <c r="FI1521" s="19" t="s">
        <v>204</v>
      </c>
      <c r="FJ1521" s="15" t="s">
        <v>205</v>
      </c>
      <c r="FK1521" s="16">
        <v>46092.66241898148</v>
      </c>
      <c r="FL1521" s="14"/>
      <c r="FM1521" s="14"/>
      <c r="FN1521" s="15" t="s">
        <v>223</v>
      </c>
      <c r="FO1521" s="16">
        <v>46092.66241898148</v>
      </c>
      <c r="FP1521" s="13" t="s">
        <v>25594</v>
      </c>
      <c r="FQ1521" s="13" t="s">
        <v>25595</v>
      </c>
      <c r="FR1521" s="13" t="s">
        <v>25596</v>
      </c>
      <c r="FS1521" s="14"/>
      <c r="FT1521" s="14"/>
      <c r="FU1521" s="14" t="str">
        <f t="shared" si="19"/>
        <v>Base de Dados_Images/PIT-111-300.Imagem do Equipamento-.115826.jpg</v>
      </c>
      <c r="FV1521" s="20"/>
      <c r="FW1521" s="20"/>
    </row>
    <row r="1522" ht="15.75" customHeight="1">
      <c r="A1522" s="10" t="s">
        <v>23015</v>
      </c>
      <c r="B1522" s="10" t="s">
        <v>25545</v>
      </c>
      <c r="C1522" s="10" t="s">
        <v>286</v>
      </c>
      <c r="D1522" s="10" t="s">
        <v>25597</v>
      </c>
      <c r="E1522" s="11" t="s">
        <v>25598</v>
      </c>
      <c r="F1522" s="23" t="s">
        <v>184</v>
      </c>
      <c r="G1522" s="13" t="s">
        <v>185</v>
      </c>
      <c r="H1522" s="13" t="s">
        <v>25599</v>
      </c>
      <c r="I1522" s="13" t="s">
        <v>185</v>
      </c>
      <c r="J1522" s="13" t="s">
        <v>25600</v>
      </c>
      <c r="K1522" s="13" t="s">
        <v>185</v>
      </c>
      <c r="L1522" s="13" t="s">
        <v>25601</v>
      </c>
      <c r="M1522" s="13" t="s">
        <v>185</v>
      </c>
      <c r="N1522" s="13" t="s">
        <v>25602</v>
      </c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4"/>
      <c r="AX1522" s="14"/>
      <c r="AY1522" s="14"/>
      <c r="AZ1522" s="14"/>
      <c r="BA1522" s="14"/>
      <c r="BB1522" s="14"/>
      <c r="BC1522" s="14"/>
      <c r="BD1522" s="14"/>
      <c r="BE1522" s="14"/>
      <c r="BF1522" s="14"/>
      <c r="BG1522" s="14"/>
      <c r="BH1522" s="14"/>
      <c r="BI1522" s="14"/>
      <c r="BJ1522" s="14"/>
      <c r="BK1522" s="14"/>
      <c r="BL1522" s="14"/>
      <c r="BM1522" s="14"/>
      <c r="BN1522" s="14"/>
      <c r="BO1522" s="14"/>
      <c r="BP1522" s="14"/>
      <c r="BQ1522" s="14"/>
      <c r="BR1522" s="14"/>
      <c r="BS1522" s="19" t="s">
        <v>204</v>
      </c>
      <c r="BT1522" s="15" t="s">
        <v>205</v>
      </c>
      <c r="BU1522" s="16">
        <v>46053.512719907405</v>
      </c>
      <c r="BV1522" s="15" t="s">
        <v>205</v>
      </c>
      <c r="BW1522" s="16">
        <v>46052.43534722222</v>
      </c>
      <c r="BX1522" s="15" t="s">
        <v>205</v>
      </c>
      <c r="BY1522" s="16">
        <v>46053.512719907405</v>
      </c>
      <c r="BZ1522" s="23" t="s">
        <v>206</v>
      </c>
      <c r="CA1522" s="13" t="s">
        <v>185</v>
      </c>
      <c r="CB1522" s="13" t="s">
        <v>25603</v>
      </c>
      <c r="CC1522" s="13" t="s">
        <v>185</v>
      </c>
      <c r="CD1522" s="13" t="s">
        <v>25604</v>
      </c>
      <c r="CE1522" s="13" t="s">
        <v>185</v>
      </c>
      <c r="CF1522" s="13" t="s">
        <v>25605</v>
      </c>
      <c r="CG1522" s="14"/>
      <c r="CH1522" s="14"/>
      <c r="CI1522" s="14"/>
      <c r="CJ1522" s="14"/>
      <c r="CK1522" s="14"/>
      <c r="CL1522" s="14"/>
      <c r="CM1522" s="14"/>
      <c r="CN1522" s="14"/>
      <c r="CO1522" s="14"/>
      <c r="CP1522" s="14"/>
      <c r="CQ1522" s="14"/>
      <c r="CR1522" s="14"/>
      <c r="CS1522" s="14"/>
      <c r="CT1522" s="14"/>
      <c r="CU1522" s="14"/>
      <c r="CV1522" s="14"/>
      <c r="CW1522" s="14"/>
      <c r="CX1522" s="14"/>
      <c r="CY1522" s="14"/>
      <c r="CZ1522" s="14"/>
      <c r="DA1522" s="14"/>
      <c r="DB1522" s="14"/>
      <c r="DC1522" s="14"/>
      <c r="DD1522" s="14"/>
      <c r="DE1522" s="19" t="s">
        <v>204</v>
      </c>
      <c r="DF1522" s="19" t="s">
        <v>277</v>
      </c>
      <c r="DG1522" s="18"/>
      <c r="DH1522" s="15" t="s">
        <v>205</v>
      </c>
      <c r="DI1522" s="16">
        <v>46073.71711805555</v>
      </c>
      <c r="DJ1522" s="15" t="s">
        <v>205</v>
      </c>
      <c r="DK1522" s="16">
        <v>46073.71711805555</v>
      </c>
      <c r="DL1522" s="23" t="s">
        <v>213</v>
      </c>
      <c r="DM1522" s="13" t="s">
        <v>185</v>
      </c>
      <c r="DN1522" s="13" t="s">
        <v>25606</v>
      </c>
      <c r="DO1522" s="13" t="s">
        <v>185</v>
      </c>
      <c r="DP1522" s="13" t="s">
        <v>25607</v>
      </c>
      <c r="DQ1522" s="14"/>
      <c r="DR1522" s="14"/>
      <c r="DS1522" s="14"/>
      <c r="DT1522" s="14"/>
      <c r="DU1522" s="14"/>
      <c r="DV1522" s="14"/>
      <c r="DW1522" s="14"/>
      <c r="DX1522" s="14"/>
      <c r="DY1522" s="14"/>
      <c r="DZ1522" s="14"/>
      <c r="EA1522" s="14"/>
      <c r="EB1522" s="14"/>
      <c r="EC1522" s="14"/>
      <c r="ED1522" s="14"/>
      <c r="EE1522" s="14"/>
      <c r="EF1522" s="14"/>
      <c r="EG1522" s="14"/>
      <c r="EH1522" s="14"/>
      <c r="EI1522" s="19" t="s">
        <v>204</v>
      </c>
      <c r="EJ1522" s="15" t="s">
        <v>205</v>
      </c>
      <c r="EK1522" s="16">
        <v>46087.55755787037</v>
      </c>
      <c r="EL1522" s="23" t="s">
        <v>218</v>
      </c>
      <c r="EM1522" s="13" t="s">
        <v>185</v>
      </c>
      <c r="EN1522" s="13" t="s">
        <v>25608</v>
      </c>
      <c r="EO1522" s="13" t="s">
        <v>185</v>
      </c>
      <c r="EP1522" s="13" t="s">
        <v>25609</v>
      </c>
      <c r="EQ1522" s="14"/>
      <c r="ER1522" s="14"/>
      <c r="ES1522" s="14"/>
      <c r="ET1522" s="14"/>
      <c r="EU1522" s="14"/>
      <c r="EV1522" s="14"/>
      <c r="EW1522" s="14"/>
      <c r="EX1522" s="14"/>
      <c r="EY1522" s="14"/>
      <c r="EZ1522" s="14"/>
      <c r="FA1522" s="14"/>
      <c r="FB1522" s="14"/>
      <c r="FC1522" s="14"/>
      <c r="FD1522" s="14"/>
      <c r="FE1522" s="14"/>
      <c r="FF1522" s="14"/>
      <c r="FG1522" s="14"/>
      <c r="FH1522" s="14"/>
      <c r="FI1522" s="19" t="s">
        <v>204</v>
      </c>
      <c r="FJ1522" s="15" t="s">
        <v>205</v>
      </c>
      <c r="FK1522" s="16">
        <v>46092.662523148145</v>
      </c>
      <c r="FL1522" s="14"/>
      <c r="FM1522" s="14"/>
      <c r="FN1522" s="15" t="s">
        <v>223</v>
      </c>
      <c r="FO1522" s="16">
        <v>46092.662523148145</v>
      </c>
      <c r="FP1522" s="13" t="s">
        <v>25610</v>
      </c>
      <c r="FQ1522" s="13" t="s">
        <v>25611</v>
      </c>
      <c r="FR1522" s="13" t="s">
        <v>25602</v>
      </c>
      <c r="FS1522" s="14"/>
      <c r="FT1522" s="14"/>
      <c r="FU1522" s="14" t="str">
        <f t="shared" si="19"/>
        <v>Base de Dados_Images/PIT-111-301.Imagem do Equipamento-.132645.jpg</v>
      </c>
      <c r="FV1522" s="20"/>
      <c r="FW1522" s="20"/>
    </row>
    <row r="1523" ht="15.75" customHeight="1">
      <c r="A1523" s="10"/>
      <c r="B1523" s="10"/>
      <c r="C1523" s="10"/>
      <c r="D1523" s="10"/>
      <c r="E1523" s="11"/>
      <c r="F1523" s="23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4"/>
      <c r="AX1523" s="14"/>
      <c r="AY1523" s="14"/>
      <c r="AZ1523" s="14"/>
      <c r="BA1523" s="14"/>
      <c r="BB1523" s="14"/>
      <c r="BC1523" s="14"/>
      <c r="BD1523" s="14"/>
      <c r="BE1523" s="14"/>
      <c r="BF1523" s="14"/>
      <c r="BG1523" s="14"/>
      <c r="BH1523" s="14"/>
      <c r="BI1523" s="14"/>
      <c r="BJ1523" s="14"/>
      <c r="BK1523" s="14"/>
      <c r="BL1523" s="14"/>
      <c r="BM1523" s="14"/>
      <c r="BN1523" s="14"/>
      <c r="BO1523" s="14"/>
      <c r="BP1523" s="14"/>
      <c r="BQ1523" s="14"/>
      <c r="BR1523" s="14"/>
      <c r="BS1523" s="19"/>
      <c r="BT1523" s="19"/>
      <c r="BU1523" s="18"/>
      <c r="BV1523" s="19"/>
      <c r="BW1523" s="18"/>
      <c r="BX1523" s="19"/>
      <c r="BY1523" s="18"/>
      <c r="BZ1523" s="23"/>
      <c r="CA1523" s="14"/>
      <c r="CB1523" s="14"/>
      <c r="CC1523" s="14"/>
      <c r="CD1523" s="14"/>
      <c r="CE1523" s="14"/>
      <c r="CF1523" s="14"/>
      <c r="CG1523" s="14"/>
      <c r="CH1523" s="14"/>
      <c r="CI1523" s="14"/>
      <c r="CJ1523" s="14"/>
      <c r="CK1523" s="14"/>
      <c r="CL1523" s="14"/>
      <c r="CM1523" s="14"/>
      <c r="CN1523" s="14"/>
      <c r="CO1523" s="14"/>
      <c r="CP1523" s="14"/>
      <c r="CQ1523" s="14"/>
      <c r="CR1523" s="14"/>
      <c r="CS1523" s="14"/>
      <c r="CT1523" s="14"/>
      <c r="CU1523" s="14"/>
      <c r="CV1523" s="14"/>
      <c r="CW1523" s="14"/>
      <c r="CX1523" s="14"/>
      <c r="CY1523" s="14"/>
      <c r="CZ1523" s="14"/>
      <c r="DA1523" s="14"/>
      <c r="DB1523" s="14"/>
      <c r="DC1523" s="14"/>
      <c r="DD1523" s="14"/>
      <c r="DE1523" s="19"/>
      <c r="DF1523" s="19"/>
      <c r="DG1523" s="18"/>
      <c r="DH1523" s="19"/>
      <c r="DI1523" s="18"/>
      <c r="DJ1523" s="19"/>
      <c r="DK1523" s="18"/>
      <c r="DL1523" s="23"/>
      <c r="DM1523" s="14"/>
      <c r="DN1523" s="14"/>
      <c r="DO1523" s="14"/>
      <c r="DP1523" s="14"/>
      <c r="DQ1523" s="14"/>
      <c r="DR1523" s="14"/>
      <c r="DS1523" s="14"/>
      <c r="DT1523" s="14"/>
      <c r="DU1523" s="14"/>
      <c r="DV1523" s="14"/>
      <c r="DW1523" s="14"/>
      <c r="DX1523" s="14"/>
      <c r="DY1523" s="14"/>
      <c r="DZ1523" s="14"/>
      <c r="EA1523" s="14"/>
      <c r="EB1523" s="14"/>
      <c r="EC1523" s="14"/>
      <c r="ED1523" s="14"/>
      <c r="EE1523" s="14"/>
      <c r="EF1523" s="14"/>
      <c r="EG1523" s="14"/>
      <c r="EH1523" s="14"/>
      <c r="EI1523" s="19"/>
      <c r="EJ1523" s="19"/>
      <c r="EK1523" s="18"/>
      <c r="EL1523" s="23"/>
      <c r="EM1523" s="14"/>
      <c r="EN1523" s="14"/>
      <c r="EO1523" s="14"/>
      <c r="EP1523" s="14"/>
      <c r="EQ1523" s="14"/>
      <c r="ER1523" s="14"/>
      <c r="ES1523" s="14"/>
      <c r="ET1523" s="14"/>
      <c r="EU1523" s="14"/>
      <c r="EV1523" s="14"/>
      <c r="EW1523" s="14"/>
      <c r="EX1523" s="14"/>
      <c r="EY1523" s="14"/>
      <c r="EZ1523" s="14"/>
      <c r="FA1523" s="14"/>
      <c r="FB1523" s="14"/>
      <c r="FC1523" s="14"/>
      <c r="FD1523" s="14"/>
      <c r="FE1523" s="14"/>
      <c r="FF1523" s="14"/>
      <c r="FG1523" s="14"/>
      <c r="FH1523" s="14"/>
      <c r="FI1523" s="19"/>
      <c r="FJ1523" s="19"/>
      <c r="FK1523" s="18"/>
      <c r="FL1523" s="14"/>
      <c r="FM1523" s="14"/>
      <c r="FN1523" s="19"/>
      <c r="FO1523" s="18"/>
      <c r="FP1523" s="20"/>
      <c r="FQ1523" s="14"/>
      <c r="FR1523" s="14"/>
      <c r="FS1523" s="14"/>
      <c r="FT1523" s="14"/>
      <c r="FU1523" s="14"/>
      <c r="FV1523" s="20"/>
      <c r="FW1523" s="20"/>
    </row>
    <row r="1524" ht="15.75" customHeight="1">
      <c r="A1524" s="10" t="s">
        <v>23015</v>
      </c>
      <c r="B1524" s="10" t="s">
        <v>25545</v>
      </c>
      <c r="C1524" s="10" t="s">
        <v>286</v>
      </c>
      <c r="D1524" s="10" t="s">
        <v>25612</v>
      </c>
      <c r="E1524" s="11" t="s">
        <v>25613</v>
      </c>
      <c r="F1524" s="23" t="s">
        <v>184</v>
      </c>
      <c r="G1524" s="13" t="s">
        <v>185</v>
      </c>
      <c r="H1524" s="13" t="s">
        <v>25614</v>
      </c>
      <c r="I1524" s="13" t="s">
        <v>185</v>
      </c>
      <c r="J1524" s="13" t="s">
        <v>25615</v>
      </c>
      <c r="K1524" s="13" t="s">
        <v>185</v>
      </c>
      <c r="L1524" s="13" t="s">
        <v>25616</v>
      </c>
      <c r="M1524" s="13" t="s">
        <v>185</v>
      </c>
      <c r="N1524" s="13" t="s">
        <v>25617</v>
      </c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14"/>
      <c r="BC1524" s="14"/>
      <c r="BD1524" s="14"/>
      <c r="BE1524" s="14"/>
      <c r="BF1524" s="14"/>
      <c r="BG1524" s="14"/>
      <c r="BH1524" s="14"/>
      <c r="BI1524" s="14"/>
      <c r="BJ1524" s="14"/>
      <c r="BK1524" s="14"/>
      <c r="BL1524" s="14"/>
      <c r="BM1524" s="14"/>
      <c r="BN1524" s="14"/>
      <c r="BO1524" s="14"/>
      <c r="BP1524" s="14"/>
      <c r="BQ1524" s="14"/>
      <c r="BR1524" s="14"/>
      <c r="BS1524" s="19" t="s">
        <v>204</v>
      </c>
      <c r="BT1524" s="15" t="s">
        <v>205</v>
      </c>
      <c r="BU1524" s="16">
        <v>46087.41525462963</v>
      </c>
      <c r="BV1524" s="15" t="s">
        <v>205</v>
      </c>
      <c r="BW1524" s="16">
        <v>46082.918645833335</v>
      </c>
      <c r="BX1524" s="15" t="s">
        <v>205</v>
      </c>
      <c r="BY1524" s="16">
        <v>46087.41525462963</v>
      </c>
      <c r="BZ1524" s="23" t="s">
        <v>206</v>
      </c>
      <c r="CA1524" s="13" t="s">
        <v>185</v>
      </c>
      <c r="CB1524" s="13" t="s">
        <v>25618</v>
      </c>
      <c r="CC1524" s="13" t="s">
        <v>185</v>
      </c>
      <c r="CD1524" s="13" t="s">
        <v>25619</v>
      </c>
      <c r="CE1524" s="13" t="s">
        <v>185</v>
      </c>
      <c r="CF1524" s="13" t="s">
        <v>25620</v>
      </c>
      <c r="CG1524" s="14"/>
      <c r="CH1524" s="14"/>
      <c r="CI1524" s="14"/>
      <c r="CJ1524" s="14"/>
      <c r="CK1524" s="14"/>
      <c r="CL1524" s="14"/>
      <c r="CM1524" s="14"/>
      <c r="CN1524" s="14"/>
      <c r="CO1524" s="14"/>
      <c r="CP1524" s="14"/>
      <c r="CQ1524" s="14"/>
      <c r="CR1524" s="14"/>
      <c r="CS1524" s="14"/>
      <c r="CT1524" s="14"/>
      <c r="CU1524" s="14"/>
      <c r="CV1524" s="14"/>
      <c r="CW1524" s="14"/>
      <c r="CX1524" s="14"/>
      <c r="CY1524" s="14"/>
      <c r="CZ1524" s="14"/>
      <c r="DA1524" s="14"/>
      <c r="DB1524" s="14"/>
      <c r="DC1524" s="14"/>
      <c r="DD1524" s="14"/>
      <c r="DE1524" s="19" t="s">
        <v>204</v>
      </c>
      <c r="DF1524" s="19" t="s">
        <v>277</v>
      </c>
      <c r="DG1524" s="18"/>
      <c r="DH1524" s="15" t="s">
        <v>205</v>
      </c>
      <c r="DI1524" s="16">
        <v>46082.91877314815</v>
      </c>
      <c r="DJ1524" s="15" t="s">
        <v>205</v>
      </c>
      <c r="DK1524" s="16">
        <v>46082.91877314815</v>
      </c>
      <c r="DL1524" s="23" t="s">
        <v>213</v>
      </c>
      <c r="DM1524" s="13" t="s">
        <v>185</v>
      </c>
      <c r="DN1524" s="13" t="s">
        <v>25621</v>
      </c>
      <c r="DO1524" s="13" t="s">
        <v>185</v>
      </c>
      <c r="DP1524" s="13" t="s">
        <v>25622</v>
      </c>
      <c r="DQ1524" s="14"/>
      <c r="DR1524" s="14"/>
      <c r="DS1524" s="14"/>
      <c r="DT1524" s="14"/>
      <c r="DU1524" s="14"/>
      <c r="DV1524" s="14"/>
      <c r="DW1524" s="14"/>
      <c r="DX1524" s="14"/>
      <c r="DY1524" s="14"/>
      <c r="DZ1524" s="14"/>
      <c r="EA1524" s="14"/>
      <c r="EB1524" s="14"/>
      <c r="EC1524" s="14"/>
      <c r="ED1524" s="14"/>
      <c r="EE1524" s="14"/>
      <c r="EF1524" s="14"/>
      <c r="EG1524" s="14"/>
      <c r="EH1524" s="14"/>
      <c r="EI1524" s="19" t="s">
        <v>204</v>
      </c>
      <c r="EJ1524" s="15" t="s">
        <v>205</v>
      </c>
      <c r="EK1524" s="16">
        <v>46087.5577662037</v>
      </c>
      <c r="EL1524" s="23" t="s">
        <v>218</v>
      </c>
      <c r="EM1524" s="13" t="s">
        <v>185</v>
      </c>
      <c r="EN1524" s="13" t="s">
        <v>25623</v>
      </c>
      <c r="EO1524" s="13" t="s">
        <v>185</v>
      </c>
      <c r="EP1524" s="13" t="s">
        <v>25624</v>
      </c>
      <c r="EQ1524" s="14"/>
      <c r="ER1524" s="14"/>
      <c r="ES1524" s="14"/>
      <c r="ET1524" s="14"/>
      <c r="EU1524" s="14"/>
      <c r="EV1524" s="14"/>
      <c r="EW1524" s="14"/>
      <c r="EX1524" s="14"/>
      <c r="EY1524" s="14"/>
      <c r="EZ1524" s="14"/>
      <c r="FA1524" s="14"/>
      <c r="FB1524" s="14"/>
      <c r="FC1524" s="14"/>
      <c r="FD1524" s="14"/>
      <c r="FE1524" s="14"/>
      <c r="FF1524" s="14"/>
      <c r="FG1524" s="14"/>
      <c r="FH1524" s="14"/>
      <c r="FI1524" s="19" t="s">
        <v>204</v>
      </c>
      <c r="FJ1524" s="15" t="s">
        <v>205</v>
      </c>
      <c r="FK1524" s="16">
        <v>46092.66261574074</v>
      </c>
      <c r="FL1524" s="14"/>
      <c r="FM1524" s="14"/>
      <c r="FN1524" s="15" t="s">
        <v>223</v>
      </c>
      <c r="FO1524" s="16">
        <v>46092.66261574074</v>
      </c>
      <c r="FP1524" s="13" t="s">
        <v>25624</v>
      </c>
      <c r="FQ1524" s="13" t="s">
        <v>25625</v>
      </c>
      <c r="FR1524" s="13" t="s">
        <v>25626</v>
      </c>
      <c r="FS1524" s="14"/>
      <c r="FT1524" s="14"/>
      <c r="FU1524" s="14" t="str">
        <f t="shared" ref="FU1524:FU1544" si="20">FQ1524</f>
        <v>Base de Dados_Images/TIT-111-301.Imagem do Equipamento-.115907.jpg</v>
      </c>
      <c r="FV1524" s="20"/>
      <c r="FW1524" s="20"/>
    </row>
    <row r="1525" ht="15.75" customHeight="1">
      <c r="A1525" s="10" t="s">
        <v>23015</v>
      </c>
      <c r="B1525" s="10" t="s">
        <v>25545</v>
      </c>
      <c r="C1525" s="10" t="s">
        <v>286</v>
      </c>
      <c r="D1525" s="10" t="s">
        <v>25627</v>
      </c>
      <c r="E1525" s="11" t="s">
        <v>25628</v>
      </c>
      <c r="F1525" s="23" t="s">
        <v>184</v>
      </c>
      <c r="G1525" s="13" t="s">
        <v>185</v>
      </c>
      <c r="H1525" s="13" t="s">
        <v>25629</v>
      </c>
      <c r="I1525" s="13" t="s">
        <v>185</v>
      </c>
      <c r="J1525" s="13" t="s">
        <v>25630</v>
      </c>
      <c r="K1525" s="13" t="s">
        <v>185</v>
      </c>
      <c r="L1525" s="13" t="s">
        <v>25631</v>
      </c>
      <c r="M1525" s="13" t="s">
        <v>185</v>
      </c>
      <c r="N1525" s="13" t="s">
        <v>25632</v>
      </c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4"/>
      <c r="AX1525" s="14"/>
      <c r="AY1525" s="14"/>
      <c r="AZ1525" s="14"/>
      <c r="BA1525" s="14"/>
      <c r="BB1525" s="14"/>
      <c r="BC1525" s="14"/>
      <c r="BD1525" s="14"/>
      <c r="BE1525" s="14"/>
      <c r="BF1525" s="14"/>
      <c r="BG1525" s="14"/>
      <c r="BH1525" s="14"/>
      <c r="BI1525" s="14"/>
      <c r="BJ1525" s="14"/>
      <c r="BK1525" s="14"/>
      <c r="BL1525" s="14"/>
      <c r="BM1525" s="14"/>
      <c r="BN1525" s="14"/>
      <c r="BO1525" s="14"/>
      <c r="BP1525" s="14"/>
      <c r="BQ1525" s="14"/>
      <c r="BR1525" s="14"/>
      <c r="BS1525" s="19" t="s">
        <v>204</v>
      </c>
      <c r="BT1525" s="15" t="s">
        <v>205</v>
      </c>
      <c r="BU1525" s="16">
        <v>46057.40430555555</v>
      </c>
      <c r="BV1525" s="15" t="s">
        <v>205</v>
      </c>
      <c r="BW1525" s="16">
        <v>46055.752974537034</v>
      </c>
      <c r="BX1525" s="15" t="s">
        <v>205</v>
      </c>
      <c r="BY1525" s="16">
        <v>46057.40430555555</v>
      </c>
      <c r="BZ1525" s="23" t="s">
        <v>206</v>
      </c>
      <c r="CA1525" s="13" t="s">
        <v>185</v>
      </c>
      <c r="CB1525" s="13" t="s">
        <v>25633</v>
      </c>
      <c r="CC1525" s="13" t="s">
        <v>185</v>
      </c>
      <c r="CD1525" s="13" t="s">
        <v>25634</v>
      </c>
      <c r="CE1525" s="13" t="s">
        <v>185</v>
      </c>
      <c r="CF1525" s="13" t="s">
        <v>25635</v>
      </c>
      <c r="CG1525" s="14"/>
      <c r="CH1525" s="14"/>
      <c r="CI1525" s="14"/>
      <c r="CJ1525" s="14"/>
      <c r="CK1525" s="14"/>
      <c r="CL1525" s="14"/>
      <c r="CM1525" s="14"/>
      <c r="CN1525" s="14"/>
      <c r="CO1525" s="14"/>
      <c r="CP1525" s="14"/>
      <c r="CQ1525" s="14"/>
      <c r="CR1525" s="14"/>
      <c r="CS1525" s="14"/>
      <c r="CT1525" s="14"/>
      <c r="CU1525" s="14"/>
      <c r="CV1525" s="14"/>
      <c r="CW1525" s="14"/>
      <c r="CX1525" s="14"/>
      <c r="CY1525" s="14"/>
      <c r="CZ1525" s="14"/>
      <c r="DA1525" s="14"/>
      <c r="DB1525" s="14"/>
      <c r="DC1525" s="14"/>
      <c r="DD1525" s="14"/>
      <c r="DE1525" s="19" t="s">
        <v>204</v>
      </c>
      <c r="DF1525" s="19" t="s">
        <v>277</v>
      </c>
      <c r="DG1525" s="18"/>
      <c r="DH1525" s="15" t="s">
        <v>205</v>
      </c>
      <c r="DI1525" s="16">
        <v>46073.71728009259</v>
      </c>
      <c r="DJ1525" s="15" t="s">
        <v>205</v>
      </c>
      <c r="DK1525" s="16">
        <v>46073.71728009259</v>
      </c>
      <c r="DL1525" s="23" t="s">
        <v>213</v>
      </c>
      <c r="DM1525" s="13" t="s">
        <v>185</v>
      </c>
      <c r="DN1525" s="13" t="s">
        <v>25636</v>
      </c>
      <c r="DO1525" s="13" t="s">
        <v>185</v>
      </c>
      <c r="DP1525" s="13" t="s">
        <v>25637</v>
      </c>
      <c r="DQ1525" s="14"/>
      <c r="DR1525" s="14"/>
      <c r="DS1525" s="14"/>
      <c r="DT1525" s="14"/>
      <c r="DU1525" s="14"/>
      <c r="DV1525" s="14"/>
      <c r="DW1525" s="14"/>
      <c r="DX1525" s="14"/>
      <c r="DY1525" s="14"/>
      <c r="DZ1525" s="14"/>
      <c r="EA1525" s="14"/>
      <c r="EB1525" s="14"/>
      <c r="EC1525" s="14"/>
      <c r="ED1525" s="14"/>
      <c r="EE1525" s="14"/>
      <c r="EF1525" s="14"/>
      <c r="EG1525" s="14"/>
      <c r="EH1525" s="14"/>
      <c r="EI1525" s="19" t="s">
        <v>204</v>
      </c>
      <c r="EJ1525" s="15" t="s">
        <v>205</v>
      </c>
      <c r="EK1525" s="16">
        <v>46087.55815972222</v>
      </c>
      <c r="EL1525" s="23" t="s">
        <v>218</v>
      </c>
      <c r="EM1525" s="13" t="s">
        <v>185</v>
      </c>
      <c r="EN1525" s="13" t="s">
        <v>25638</v>
      </c>
      <c r="EO1525" s="13" t="s">
        <v>185</v>
      </c>
      <c r="EP1525" s="13" t="s">
        <v>25639</v>
      </c>
      <c r="EQ1525" s="14"/>
      <c r="ER1525" s="14"/>
      <c r="ES1525" s="14"/>
      <c r="ET1525" s="14"/>
      <c r="EU1525" s="14"/>
      <c r="EV1525" s="14"/>
      <c r="EW1525" s="14"/>
      <c r="EX1525" s="14"/>
      <c r="EY1525" s="14"/>
      <c r="EZ1525" s="14"/>
      <c r="FA1525" s="14"/>
      <c r="FB1525" s="14"/>
      <c r="FC1525" s="14"/>
      <c r="FD1525" s="14"/>
      <c r="FE1525" s="14"/>
      <c r="FF1525" s="14"/>
      <c r="FG1525" s="14"/>
      <c r="FH1525" s="14"/>
      <c r="FI1525" s="19" t="s">
        <v>204</v>
      </c>
      <c r="FJ1525" s="15" t="s">
        <v>205</v>
      </c>
      <c r="FK1525" s="16">
        <v>46092.66270833334</v>
      </c>
      <c r="FL1525" s="14"/>
      <c r="FM1525" s="14"/>
      <c r="FN1525" s="15" t="s">
        <v>223</v>
      </c>
      <c r="FO1525" s="16">
        <v>46092.66270833334</v>
      </c>
      <c r="FP1525" s="13" t="s">
        <v>25639</v>
      </c>
      <c r="FQ1525" s="13" t="s">
        <v>25640</v>
      </c>
      <c r="FR1525" s="13" t="s">
        <v>25632</v>
      </c>
      <c r="FS1525" s="14"/>
      <c r="FT1525" s="14"/>
      <c r="FU1525" s="14" t="str">
        <f t="shared" si="20"/>
        <v>Base de Dados_Images/TIT-111-310.Imagem do Equipamento-.210407.jpg</v>
      </c>
      <c r="FV1525" s="20"/>
      <c r="FW1525" s="20"/>
    </row>
    <row r="1526" ht="15.75" customHeight="1">
      <c r="A1526" s="10" t="s">
        <v>23015</v>
      </c>
      <c r="B1526" s="10" t="s">
        <v>25545</v>
      </c>
      <c r="C1526" s="10" t="s">
        <v>286</v>
      </c>
      <c r="D1526" s="10" t="s">
        <v>25641</v>
      </c>
      <c r="E1526" s="11" t="s">
        <v>25642</v>
      </c>
      <c r="F1526" s="23" t="s">
        <v>184</v>
      </c>
      <c r="G1526" s="13" t="s">
        <v>185</v>
      </c>
      <c r="H1526" s="13" t="s">
        <v>25643</v>
      </c>
      <c r="I1526" s="13" t="s">
        <v>185</v>
      </c>
      <c r="J1526" s="13" t="s">
        <v>25644</v>
      </c>
      <c r="K1526" s="13" t="s">
        <v>185</v>
      </c>
      <c r="L1526" s="13" t="s">
        <v>25645</v>
      </c>
      <c r="M1526" s="13" t="s">
        <v>185</v>
      </c>
      <c r="N1526" s="13" t="s">
        <v>25646</v>
      </c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4"/>
      <c r="AX1526" s="14"/>
      <c r="AY1526" s="14"/>
      <c r="AZ1526" s="14"/>
      <c r="BA1526" s="14"/>
      <c r="BB1526" s="14"/>
      <c r="BC1526" s="14"/>
      <c r="BD1526" s="14"/>
      <c r="BE1526" s="14"/>
      <c r="BF1526" s="14"/>
      <c r="BG1526" s="14"/>
      <c r="BH1526" s="14"/>
      <c r="BI1526" s="14"/>
      <c r="BJ1526" s="14"/>
      <c r="BK1526" s="14"/>
      <c r="BL1526" s="14"/>
      <c r="BM1526" s="14"/>
      <c r="BN1526" s="14"/>
      <c r="BO1526" s="14"/>
      <c r="BP1526" s="14"/>
      <c r="BQ1526" s="14"/>
      <c r="BR1526" s="14"/>
      <c r="BS1526" s="19" t="s">
        <v>204</v>
      </c>
      <c r="BT1526" s="15" t="s">
        <v>205</v>
      </c>
      <c r="BU1526" s="16">
        <v>46053.512766203705</v>
      </c>
      <c r="BV1526" s="15" t="s">
        <v>205</v>
      </c>
      <c r="BW1526" s="16">
        <v>46052.420590277776</v>
      </c>
      <c r="BX1526" s="15" t="s">
        <v>205</v>
      </c>
      <c r="BY1526" s="16">
        <v>46053.512766203705</v>
      </c>
      <c r="BZ1526" s="23" t="s">
        <v>206</v>
      </c>
      <c r="CA1526" s="13" t="s">
        <v>185</v>
      </c>
      <c r="CB1526" s="13" t="s">
        <v>25647</v>
      </c>
      <c r="CC1526" s="13" t="s">
        <v>185</v>
      </c>
      <c r="CD1526" s="13" t="s">
        <v>25648</v>
      </c>
      <c r="CE1526" s="13" t="s">
        <v>185</v>
      </c>
      <c r="CF1526" s="13" t="s">
        <v>25648</v>
      </c>
      <c r="CG1526" s="14"/>
      <c r="CH1526" s="14"/>
      <c r="CI1526" s="14"/>
      <c r="CJ1526" s="14"/>
      <c r="CK1526" s="14"/>
      <c r="CL1526" s="14"/>
      <c r="CM1526" s="14"/>
      <c r="CN1526" s="14"/>
      <c r="CO1526" s="14"/>
      <c r="CP1526" s="14"/>
      <c r="CQ1526" s="14"/>
      <c r="CR1526" s="14"/>
      <c r="CS1526" s="14"/>
      <c r="CT1526" s="14"/>
      <c r="CU1526" s="14"/>
      <c r="CV1526" s="14"/>
      <c r="CW1526" s="14"/>
      <c r="CX1526" s="14"/>
      <c r="CY1526" s="14"/>
      <c r="CZ1526" s="14"/>
      <c r="DA1526" s="14"/>
      <c r="DB1526" s="14"/>
      <c r="DC1526" s="14"/>
      <c r="DD1526" s="14"/>
      <c r="DE1526" s="19" t="s">
        <v>204</v>
      </c>
      <c r="DF1526" s="19" t="s">
        <v>277</v>
      </c>
      <c r="DG1526" s="18"/>
      <c r="DH1526" s="15" t="s">
        <v>205</v>
      </c>
      <c r="DI1526" s="16">
        <v>46073.71744212963</v>
      </c>
      <c r="DJ1526" s="15" t="s">
        <v>205</v>
      </c>
      <c r="DK1526" s="16">
        <v>46073.71744212963</v>
      </c>
      <c r="DL1526" s="23" t="s">
        <v>213</v>
      </c>
      <c r="DM1526" s="13" t="s">
        <v>185</v>
      </c>
      <c r="DN1526" s="13" t="s">
        <v>25649</v>
      </c>
      <c r="DO1526" s="13" t="s">
        <v>185</v>
      </c>
      <c r="DP1526" s="13" t="s">
        <v>25650</v>
      </c>
      <c r="DQ1526" s="14"/>
      <c r="DR1526" s="14"/>
      <c r="DS1526" s="14"/>
      <c r="DT1526" s="14"/>
      <c r="DU1526" s="14"/>
      <c r="DV1526" s="14"/>
      <c r="DW1526" s="14"/>
      <c r="DX1526" s="14"/>
      <c r="DY1526" s="14"/>
      <c r="DZ1526" s="14"/>
      <c r="EA1526" s="14"/>
      <c r="EB1526" s="14"/>
      <c r="EC1526" s="14"/>
      <c r="ED1526" s="14"/>
      <c r="EE1526" s="14"/>
      <c r="EF1526" s="14"/>
      <c r="EG1526" s="14"/>
      <c r="EH1526" s="14"/>
      <c r="EI1526" s="19" t="s">
        <v>204</v>
      </c>
      <c r="EJ1526" s="15" t="s">
        <v>205</v>
      </c>
      <c r="EK1526" s="16">
        <v>46087.55809027778</v>
      </c>
      <c r="EL1526" s="23" t="s">
        <v>218</v>
      </c>
      <c r="EM1526" s="13" t="s">
        <v>185</v>
      </c>
      <c r="EN1526" s="13" t="s">
        <v>25651</v>
      </c>
      <c r="EO1526" s="13" t="s">
        <v>185</v>
      </c>
      <c r="EP1526" s="13" t="s">
        <v>25652</v>
      </c>
      <c r="EQ1526" s="14"/>
      <c r="ER1526" s="14"/>
      <c r="ES1526" s="14"/>
      <c r="ET1526" s="14"/>
      <c r="EU1526" s="14"/>
      <c r="EV1526" s="14"/>
      <c r="EW1526" s="14"/>
      <c r="EX1526" s="14"/>
      <c r="EY1526" s="14"/>
      <c r="EZ1526" s="14"/>
      <c r="FA1526" s="14"/>
      <c r="FB1526" s="14"/>
      <c r="FC1526" s="14"/>
      <c r="FD1526" s="14"/>
      <c r="FE1526" s="14"/>
      <c r="FF1526" s="14"/>
      <c r="FG1526" s="14"/>
      <c r="FH1526" s="14"/>
      <c r="FI1526" s="19" t="s">
        <v>204</v>
      </c>
      <c r="FJ1526" s="15" t="s">
        <v>205</v>
      </c>
      <c r="FK1526" s="16">
        <v>46092.6628125</v>
      </c>
      <c r="FL1526" s="14"/>
      <c r="FM1526" s="14"/>
      <c r="FN1526" s="15" t="s">
        <v>223</v>
      </c>
      <c r="FO1526" s="16">
        <v>46092.6628125</v>
      </c>
      <c r="FP1526" s="13" t="s">
        <v>25652</v>
      </c>
      <c r="FQ1526" s="13" t="s">
        <v>25653</v>
      </c>
      <c r="FR1526" s="13" t="s">
        <v>25646</v>
      </c>
      <c r="FS1526" s="14"/>
      <c r="FT1526" s="14"/>
      <c r="FU1526" s="14" t="str">
        <f t="shared" si="20"/>
        <v>Base de Dados_Images/FIT-111-300.Imagem do Equipamento-.130518.jpg</v>
      </c>
      <c r="FV1526" s="20"/>
      <c r="FW1526" s="20"/>
    </row>
    <row r="1527" ht="15.75" customHeight="1">
      <c r="A1527" s="10" t="s">
        <v>23015</v>
      </c>
      <c r="B1527" s="10" t="s">
        <v>25654</v>
      </c>
      <c r="C1527" s="10" t="s">
        <v>3150</v>
      </c>
      <c r="D1527" s="10" t="s">
        <v>25655</v>
      </c>
      <c r="E1527" s="11" t="s">
        <v>25656</v>
      </c>
      <c r="F1527" s="23" t="s">
        <v>184</v>
      </c>
      <c r="G1527" s="13" t="s">
        <v>185</v>
      </c>
      <c r="H1527" s="13" t="s">
        <v>25657</v>
      </c>
      <c r="I1527" s="13" t="s">
        <v>185</v>
      </c>
      <c r="J1527" s="13" t="s">
        <v>25658</v>
      </c>
      <c r="K1527" s="13" t="s">
        <v>185</v>
      </c>
      <c r="L1527" s="13" t="s">
        <v>25659</v>
      </c>
      <c r="M1527" s="13" t="s">
        <v>185</v>
      </c>
      <c r="N1527" s="13" t="s">
        <v>25660</v>
      </c>
      <c r="O1527" s="13" t="s">
        <v>185</v>
      </c>
      <c r="P1527" s="13" t="s">
        <v>25661</v>
      </c>
      <c r="Q1527" s="13" t="s">
        <v>185</v>
      </c>
      <c r="R1527" s="13" t="s">
        <v>25662</v>
      </c>
      <c r="S1527" s="13" t="s">
        <v>185</v>
      </c>
      <c r="T1527" s="13" t="s">
        <v>25663</v>
      </c>
      <c r="U1527" s="13" t="s">
        <v>185</v>
      </c>
      <c r="V1527" s="13" t="s">
        <v>25664</v>
      </c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4"/>
      <c r="AX1527" s="14"/>
      <c r="AY1527" s="14"/>
      <c r="AZ1527" s="14"/>
      <c r="BA1527" s="14"/>
      <c r="BB1527" s="14"/>
      <c r="BC1527" s="14"/>
      <c r="BD1527" s="14"/>
      <c r="BE1527" s="14"/>
      <c r="BF1527" s="14"/>
      <c r="BG1527" s="14"/>
      <c r="BH1527" s="14"/>
      <c r="BI1527" s="14"/>
      <c r="BJ1527" s="14"/>
      <c r="BK1527" s="14"/>
      <c r="BL1527" s="14"/>
      <c r="BM1527" s="14"/>
      <c r="BN1527" s="14"/>
      <c r="BO1527" s="14"/>
      <c r="BP1527" s="14"/>
      <c r="BQ1527" s="14"/>
      <c r="BR1527" s="14"/>
      <c r="BS1527" s="15" t="s">
        <v>204</v>
      </c>
      <c r="BT1527" s="19" t="s">
        <v>277</v>
      </c>
      <c r="BU1527" s="18"/>
      <c r="BV1527" s="15" t="s">
        <v>205</v>
      </c>
      <c r="BW1527" s="16">
        <v>46093.527395833335</v>
      </c>
      <c r="BX1527" s="15" t="s">
        <v>205</v>
      </c>
      <c r="BY1527" s="16">
        <v>46093.527395833335</v>
      </c>
      <c r="BZ1527" s="23" t="s">
        <v>206</v>
      </c>
      <c r="CA1527" s="13" t="s">
        <v>195</v>
      </c>
      <c r="CB1527" s="13" t="s">
        <v>25665</v>
      </c>
      <c r="CC1527" s="13" t="s">
        <v>185</v>
      </c>
      <c r="CD1527" s="13" t="s">
        <v>25666</v>
      </c>
      <c r="CE1527" s="14"/>
      <c r="CF1527" s="14"/>
      <c r="CG1527" s="14"/>
      <c r="CH1527" s="14"/>
      <c r="CI1527" s="14"/>
      <c r="CJ1527" s="14"/>
      <c r="CK1527" s="14"/>
      <c r="CL1527" s="14"/>
      <c r="CM1527" s="14"/>
      <c r="CN1527" s="14"/>
      <c r="CO1527" s="14"/>
      <c r="CP1527" s="14"/>
      <c r="CQ1527" s="14"/>
      <c r="CR1527" s="14"/>
      <c r="CS1527" s="14"/>
      <c r="CT1527" s="14"/>
      <c r="CU1527" s="14"/>
      <c r="CV1527" s="14"/>
      <c r="CW1527" s="14"/>
      <c r="CX1527" s="14"/>
      <c r="CY1527" s="14"/>
      <c r="CZ1527" s="14"/>
      <c r="DA1527" s="14"/>
      <c r="DB1527" s="14"/>
      <c r="DC1527" s="14"/>
      <c r="DD1527" s="14"/>
      <c r="DE1527" s="15" t="s">
        <v>204</v>
      </c>
      <c r="DF1527" s="19" t="s">
        <v>277</v>
      </c>
      <c r="DG1527" s="18"/>
      <c r="DH1527" s="15" t="s">
        <v>205</v>
      </c>
      <c r="DI1527" s="16">
        <v>46093.527916666666</v>
      </c>
      <c r="DJ1527" s="15" t="s">
        <v>205</v>
      </c>
      <c r="DK1527" s="16">
        <v>46093.527916666666</v>
      </c>
      <c r="DL1527" s="23" t="s">
        <v>213</v>
      </c>
      <c r="DM1527" s="13" t="s">
        <v>185</v>
      </c>
      <c r="DN1527" s="13" t="s">
        <v>25667</v>
      </c>
      <c r="DO1527" s="14"/>
      <c r="DP1527" s="14"/>
      <c r="DQ1527" s="14"/>
      <c r="DR1527" s="14"/>
      <c r="DS1527" s="14"/>
      <c r="DT1527" s="14"/>
      <c r="DU1527" s="14"/>
      <c r="DV1527" s="14"/>
      <c r="DW1527" s="14"/>
      <c r="DX1527" s="14"/>
      <c r="DY1527" s="14"/>
      <c r="DZ1527" s="14"/>
      <c r="EA1527" s="14"/>
      <c r="EB1527" s="14"/>
      <c r="EC1527" s="14"/>
      <c r="ED1527" s="14"/>
      <c r="EE1527" s="14"/>
      <c r="EF1527" s="14"/>
      <c r="EG1527" s="14"/>
      <c r="EH1527" s="14"/>
      <c r="EI1527" s="19" t="s">
        <v>204</v>
      </c>
      <c r="EJ1527" s="15" t="s">
        <v>205</v>
      </c>
      <c r="EK1527" s="16">
        <v>46093.67979166667</v>
      </c>
      <c r="EL1527" s="23" t="s">
        <v>218</v>
      </c>
      <c r="EM1527" s="13" t="s">
        <v>185</v>
      </c>
      <c r="EN1527" s="13" t="s">
        <v>25668</v>
      </c>
      <c r="EO1527" s="14"/>
      <c r="EP1527" s="14"/>
      <c r="EQ1527" s="14"/>
      <c r="ER1527" s="14"/>
      <c r="ES1527" s="14"/>
      <c r="ET1527" s="14"/>
      <c r="EU1527" s="14"/>
      <c r="EV1527" s="14"/>
      <c r="EW1527" s="14"/>
      <c r="EX1527" s="14"/>
      <c r="EY1527" s="14"/>
      <c r="EZ1527" s="14"/>
      <c r="FA1527" s="14"/>
      <c r="FB1527" s="14"/>
      <c r="FC1527" s="14"/>
      <c r="FD1527" s="14"/>
      <c r="FE1527" s="14"/>
      <c r="FF1527" s="14"/>
      <c r="FG1527" s="14"/>
      <c r="FH1527" s="14"/>
      <c r="FI1527" s="19" t="s">
        <v>204</v>
      </c>
      <c r="FJ1527" s="15" t="s">
        <v>205</v>
      </c>
      <c r="FK1527" s="16">
        <v>46096.633622685185</v>
      </c>
      <c r="FL1527" s="14"/>
      <c r="FM1527" s="14"/>
      <c r="FN1527" s="15" t="s">
        <v>223</v>
      </c>
      <c r="FO1527" s="16">
        <v>46096.633622685185</v>
      </c>
      <c r="FP1527" s="13" t="s">
        <v>25668</v>
      </c>
      <c r="FQ1527" s="13" t="s">
        <v>25669</v>
      </c>
      <c r="FR1527" s="13" t="s">
        <v>25670</v>
      </c>
      <c r="FS1527" s="14"/>
      <c r="FT1527" s="14"/>
      <c r="FU1527" s="14" t="str">
        <f t="shared" si="20"/>
        <v>Base de Dados_Images/PCV-120-310.Imagem do Equipamento-.115817.jpg</v>
      </c>
      <c r="FV1527" s="13"/>
      <c r="FW1527" s="13"/>
    </row>
    <row r="1528" ht="15.75" customHeight="1">
      <c r="A1528" s="10" t="s">
        <v>23015</v>
      </c>
      <c r="B1528" s="10" t="s">
        <v>25654</v>
      </c>
      <c r="C1528" s="10" t="s">
        <v>3150</v>
      </c>
      <c r="D1528" s="10" t="s">
        <v>25671</v>
      </c>
      <c r="E1528" s="11" t="s">
        <v>25672</v>
      </c>
      <c r="F1528" s="23" t="s">
        <v>184</v>
      </c>
      <c r="G1528" s="13" t="s">
        <v>185</v>
      </c>
      <c r="H1528" s="13" t="s">
        <v>25673</v>
      </c>
      <c r="I1528" s="13" t="s">
        <v>185</v>
      </c>
      <c r="J1528" s="13" t="s">
        <v>25674</v>
      </c>
      <c r="K1528" s="13" t="s">
        <v>185</v>
      </c>
      <c r="L1528" s="13" t="s">
        <v>25675</v>
      </c>
      <c r="M1528" s="13" t="s">
        <v>195</v>
      </c>
      <c r="N1528" s="13" t="s">
        <v>25676</v>
      </c>
      <c r="O1528" s="13" t="s">
        <v>195</v>
      </c>
      <c r="P1528" s="13" t="s">
        <v>25677</v>
      </c>
      <c r="Q1528" s="13" t="s">
        <v>185</v>
      </c>
      <c r="R1528" s="13" t="s">
        <v>25678</v>
      </c>
      <c r="S1528" s="13" t="s">
        <v>185</v>
      </c>
      <c r="T1528" s="13" t="s">
        <v>25679</v>
      </c>
      <c r="U1528" s="13" t="s">
        <v>185</v>
      </c>
      <c r="V1528" s="13" t="s">
        <v>25680</v>
      </c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14"/>
      <c r="BC1528" s="14"/>
      <c r="BD1528" s="14"/>
      <c r="BE1528" s="14"/>
      <c r="BF1528" s="14"/>
      <c r="BG1528" s="14"/>
      <c r="BH1528" s="14"/>
      <c r="BI1528" s="14"/>
      <c r="BJ1528" s="14"/>
      <c r="BK1528" s="14"/>
      <c r="BL1528" s="14"/>
      <c r="BM1528" s="14"/>
      <c r="BN1528" s="14"/>
      <c r="BO1528" s="14"/>
      <c r="BP1528" s="14"/>
      <c r="BQ1528" s="14"/>
      <c r="BR1528" s="14"/>
      <c r="BS1528" s="19" t="s">
        <v>204</v>
      </c>
      <c r="BT1528" s="19" t="s">
        <v>277</v>
      </c>
      <c r="BU1528" s="18"/>
      <c r="BV1528" s="15" t="s">
        <v>205</v>
      </c>
      <c r="BW1528" s="16">
        <v>46083.944085648145</v>
      </c>
      <c r="BX1528" s="15" t="s">
        <v>205</v>
      </c>
      <c r="BY1528" s="16">
        <v>46083.944085648145</v>
      </c>
      <c r="BZ1528" s="23" t="s">
        <v>206</v>
      </c>
      <c r="CA1528" s="13" t="s">
        <v>195</v>
      </c>
      <c r="CB1528" s="13" t="s">
        <v>25681</v>
      </c>
      <c r="CC1528" s="13" t="s">
        <v>185</v>
      </c>
      <c r="CD1528" s="13" t="s">
        <v>25682</v>
      </c>
      <c r="CE1528" s="14"/>
      <c r="CF1528" s="14"/>
      <c r="CG1528" s="14"/>
      <c r="CH1528" s="14"/>
      <c r="CI1528" s="14"/>
      <c r="CJ1528" s="14"/>
      <c r="CK1528" s="14"/>
      <c r="CL1528" s="14"/>
      <c r="CM1528" s="14"/>
      <c r="CN1528" s="14"/>
      <c r="CO1528" s="14"/>
      <c r="CP1528" s="14"/>
      <c r="CQ1528" s="14"/>
      <c r="CR1528" s="14"/>
      <c r="CS1528" s="14"/>
      <c r="CT1528" s="14"/>
      <c r="CU1528" s="14"/>
      <c r="CV1528" s="14"/>
      <c r="CW1528" s="14"/>
      <c r="CX1528" s="14"/>
      <c r="CY1528" s="14"/>
      <c r="CZ1528" s="14"/>
      <c r="DA1528" s="14"/>
      <c r="DB1528" s="14"/>
      <c r="DC1528" s="14"/>
      <c r="DD1528" s="14"/>
      <c r="DE1528" s="19" t="s">
        <v>204</v>
      </c>
      <c r="DF1528" s="19" t="s">
        <v>277</v>
      </c>
      <c r="DG1528" s="18"/>
      <c r="DH1528" s="15" t="s">
        <v>205</v>
      </c>
      <c r="DI1528" s="16">
        <v>46086.26804398148</v>
      </c>
      <c r="DJ1528" s="15" t="s">
        <v>205</v>
      </c>
      <c r="DK1528" s="16">
        <v>46086.26804398148</v>
      </c>
      <c r="DL1528" s="23" t="s">
        <v>213</v>
      </c>
      <c r="DM1528" s="13" t="s">
        <v>185</v>
      </c>
      <c r="DN1528" s="13" t="s">
        <v>25683</v>
      </c>
      <c r="DO1528" s="14"/>
      <c r="DP1528" s="14"/>
      <c r="DQ1528" s="14"/>
      <c r="DR1528" s="14"/>
      <c r="DS1528" s="14"/>
      <c r="DT1528" s="14"/>
      <c r="DU1528" s="14"/>
      <c r="DV1528" s="14"/>
      <c r="DW1528" s="14"/>
      <c r="DX1528" s="14"/>
      <c r="DY1528" s="14"/>
      <c r="DZ1528" s="14"/>
      <c r="EA1528" s="14"/>
      <c r="EB1528" s="14"/>
      <c r="EC1528" s="14"/>
      <c r="ED1528" s="14"/>
      <c r="EE1528" s="14"/>
      <c r="EF1528" s="14"/>
      <c r="EG1528" s="14"/>
      <c r="EH1528" s="14"/>
      <c r="EI1528" s="19" t="s">
        <v>204</v>
      </c>
      <c r="EJ1528" s="15" t="s">
        <v>205</v>
      </c>
      <c r="EK1528" s="16">
        <v>46087.708865740744</v>
      </c>
      <c r="EL1528" s="23" t="s">
        <v>218</v>
      </c>
      <c r="EM1528" s="13" t="s">
        <v>185</v>
      </c>
      <c r="EN1528" s="13" t="s">
        <v>25684</v>
      </c>
      <c r="EO1528" s="14"/>
      <c r="EP1528" s="14"/>
      <c r="EQ1528" s="14"/>
      <c r="ER1528" s="14"/>
      <c r="ES1528" s="14"/>
      <c r="ET1528" s="14"/>
      <c r="EU1528" s="14"/>
      <c r="EV1528" s="14"/>
      <c r="EW1528" s="14"/>
      <c r="EX1528" s="14"/>
      <c r="EY1528" s="14"/>
      <c r="EZ1528" s="14"/>
      <c r="FA1528" s="14"/>
      <c r="FB1528" s="14"/>
      <c r="FC1528" s="14"/>
      <c r="FD1528" s="14"/>
      <c r="FE1528" s="14"/>
      <c r="FF1528" s="14"/>
      <c r="FG1528" s="14"/>
      <c r="FH1528" s="14"/>
      <c r="FI1528" s="19" t="s">
        <v>204</v>
      </c>
      <c r="FJ1528" s="15" t="s">
        <v>205</v>
      </c>
      <c r="FK1528" s="16">
        <v>46096.633726851855</v>
      </c>
      <c r="FL1528" s="14"/>
      <c r="FM1528" s="14"/>
      <c r="FN1528" s="15" t="s">
        <v>223</v>
      </c>
      <c r="FO1528" s="16">
        <v>46096.633726851855</v>
      </c>
      <c r="FP1528" s="13" t="s">
        <v>25684</v>
      </c>
      <c r="FQ1528" s="13" t="s">
        <v>25685</v>
      </c>
      <c r="FR1528" s="13" t="s">
        <v>25680</v>
      </c>
      <c r="FS1528" s="14"/>
      <c r="FT1528" s="14"/>
      <c r="FU1528" s="14" t="str">
        <f t="shared" si="20"/>
        <v>Base de Dados_Images/PCV-120-400.Imagem do Equipamento-.013843.jpg</v>
      </c>
      <c r="FV1528" s="20"/>
      <c r="FW1528" s="20"/>
    </row>
    <row r="1529" ht="15.75" customHeight="1">
      <c r="A1529" s="10" t="s">
        <v>23015</v>
      </c>
      <c r="B1529" s="10" t="s">
        <v>25654</v>
      </c>
      <c r="C1529" s="10" t="s">
        <v>3150</v>
      </c>
      <c r="D1529" s="10" t="s">
        <v>25686</v>
      </c>
      <c r="E1529" s="11" t="s">
        <v>25687</v>
      </c>
      <c r="F1529" s="23" t="s">
        <v>184</v>
      </c>
      <c r="G1529" s="13" t="s">
        <v>185</v>
      </c>
      <c r="H1529" s="13" t="s">
        <v>25688</v>
      </c>
      <c r="I1529" s="13" t="s">
        <v>185</v>
      </c>
      <c r="J1529" s="13" t="s">
        <v>25689</v>
      </c>
      <c r="K1529" s="13" t="s">
        <v>185</v>
      </c>
      <c r="L1529" s="13" t="s">
        <v>25690</v>
      </c>
      <c r="M1529" s="13" t="s">
        <v>195</v>
      </c>
      <c r="N1529" s="13" t="s">
        <v>25691</v>
      </c>
      <c r="O1529" s="13" t="s">
        <v>195</v>
      </c>
      <c r="P1529" s="13" t="s">
        <v>25692</v>
      </c>
      <c r="Q1529" s="13" t="s">
        <v>185</v>
      </c>
      <c r="R1529" s="13" t="s">
        <v>25693</v>
      </c>
      <c r="S1529" s="13" t="s">
        <v>185</v>
      </c>
      <c r="T1529" s="13" t="s">
        <v>25694</v>
      </c>
      <c r="U1529" s="13" t="s">
        <v>185</v>
      </c>
      <c r="V1529" s="13" t="s">
        <v>25695</v>
      </c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4"/>
      <c r="AX1529" s="14"/>
      <c r="AY1529" s="14"/>
      <c r="AZ1529" s="14"/>
      <c r="BA1529" s="14"/>
      <c r="BB1529" s="14"/>
      <c r="BC1529" s="14"/>
      <c r="BD1529" s="14"/>
      <c r="BE1529" s="14"/>
      <c r="BF1529" s="14"/>
      <c r="BG1529" s="14"/>
      <c r="BH1529" s="14"/>
      <c r="BI1529" s="14"/>
      <c r="BJ1529" s="14"/>
      <c r="BK1529" s="14"/>
      <c r="BL1529" s="14"/>
      <c r="BM1529" s="14"/>
      <c r="BN1529" s="14"/>
      <c r="BO1529" s="14"/>
      <c r="BP1529" s="14"/>
      <c r="BQ1529" s="14"/>
      <c r="BR1529" s="14"/>
      <c r="BS1529" s="19" t="s">
        <v>204</v>
      </c>
      <c r="BT1529" s="19" t="s">
        <v>277</v>
      </c>
      <c r="BU1529" s="18"/>
      <c r="BV1529" s="15" t="s">
        <v>205</v>
      </c>
      <c r="BW1529" s="16">
        <v>46083.94778935185</v>
      </c>
      <c r="BX1529" s="15" t="s">
        <v>205</v>
      </c>
      <c r="BY1529" s="16">
        <v>46083.94778935185</v>
      </c>
      <c r="BZ1529" s="23" t="s">
        <v>206</v>
      </c>
      <c r="CA1529" s="13" t="s">
        <v>195</v>
      </c>
      <c r="CB1529" s="13" t="s">
        <v>25696</v>
      </c>
      <c r="CC1529" s="13" t="s">
        <v>185</v>
      </c>
      <c r="CD1529" s="13" t="s">
        <v>25697</v>
      </c>
      <c r="CE1529" s="14"/>
      <c r="CF1529" s="14"/>
      <c r="CG1529" s="14"/>
      <c r="CH1529" s="14"/>
      <c r="CI1529" s="14"/>
      <c r="CJ1529" s="14"/>
      <c r="CK1529" s="14"/>
      <c r="CL1529" s="14"/>
      <c r="CM1529" s="14"/>
      <c r="CN1529" s="14"/>
      <c r="CO1529" s="14"/>
      <c r="CP1529" s="14"/>
      <c r="CQ1529" s="14"/>
      <c r="CR1529" s="14"/>
      <c r="CS1529" s="14"/>
      <c r="CT1529" s="14"/>
      <c r="CU1529" s="14"/>
      <c r="CV1529" s="14"/>
      <c r="CW1529" s="14"/>
      <c r="CX1529" s="14"/>
      <c r="CY1529" s="14"/>
      <c r="CZ1529" s="14"/>
      <c r="DA1529" s="14"/>
      <c r="DB1529" s="14"/>
      <c r="DC1529" s="14"/>
      <c r="DD1529" s="14"/>
      <c r="DE1529" s="19" t="s">
        <v>204</v>
      </c>
      <c r="DF1529" s="19" t="s">
        <v>277</v>
      </c>
      <c r="DG1529" s="18"/>
      <c r="DH1529" s="15" t="s">
        <v>205</v>
      </c>
      <c r="DI1529" s="16">
        <v>46086.26818287037</v>
      </c>
      <c r="DJ1529" s="15" t="s">
        <v>205</v>
      </c>
      <c r="DK1529" s="16">
        <v>46086.26818287037</v>
      </c>
      <c r="DL1529" s="23" t="s">
        <v>213</v>
      </c>
      <c r="DM1529" s="13" t="s">
        <v>185</v>
      </c>
      <c r="DN1529" s="13" t="s">
        <v>25698</v>
      </c>
      <c r="DO1529" s="14"/>
      <c r="DP1529" s="14"/>
      <c r="DQ1529" s="14"/>
      <c r="DR1529" s="14"/>
      <c r="DS1529" s="14"/>
      <c r="DT1529" s="14"/>
      <c r="DU1529" s="14"/>
      <c r="DV1529" s="14"/>
      <c r="DW1529" s="14"/>
      <c r="DX1529" s="14"/>
      <c r="DY1529" s="14"/>
      <c r="DZ1529" s="14"/>
      <c r="EA1529" s="14"/>
      <c r="EB1529" s="14"/>
      <c r="EC1529" s="14"/>
      <c r="ED1529" s="14"/>
      <c r="EE1529" s="14"/>
      <c r="EF1529" s="14"/>
      <c r="EG1529" s="14"/>
      <c r="EH1529" s="14"/>
      <c r="EI1529" s="19" t="s">
        <v>204</v>
      </c>
      <c r="EJ1529" s="15" t="s">
        <v>205</v>
      </c>
      <c r="EK1529" s="16">
        <v>46087.70892361111</v>
      </c>
      <c r="EL1529" s="23" t="s">
        <v>218</v>
      </c>
      <c r="EM1529" s="13" t="s">
        <v>185</v>
      </c>
      <c r="EN1529" s="13" t="s">
        <v>25699</v>
      </c>
      <c r="EO1529" s="14"/>
      <c r="EP1529" s="14"/>
      <c r="EQ1529" s="14"/>
      <c r="ER1529" s="14"/>
      <c r="ES1529" s="14"/>
      <c r="ET1529" s="14"/>
      <c r="EU1529" s="14"/>
      <c r="EV1529" s="14"/>
      <c r="EW1529" s="14"/>
      <c r="EX1529" s="14"/>
      <c r="EY1529" s="14"/>
      <c r="EZ1529" s="14"/>
      <c r="FA1529" s="14"/>
      <c r="FB1529" s="14"/>
      <c r="FC1529" s="14"/>
      <c r="FD1529" s="14"/>
      <c r="FE1529" s="14"/>
      <c r="FF1529" s="14"/>
      <c r="FG1529" s="14"/>
      <c r="FH1529" s="14"/>
      <c r="FI1529" s="19" t="s">
        <v>204</v>
      </c>
      <c r="FJ1529" s="15" t="s">
        <v>205</v>
      </c>
      <c r="FK1529" s="16">
        <v>46096.63381944445</v>
      </c>
      <c r="FL1529" s="14"/>
      <c r="FM1529" s="14"/>
      <c r="FN1529" s="15" t="s">
        <v>223</v>
      </c>
      <c r="FO1529" s="16">
        <v>46096.63381944445</v>
      </c>
      <c r="FP1529" s="13" t="s">
        <v>25699</v>
      </c>
      <c r="FQ1529" s="13" t="s">
        <v>25700</v>
      </c>
      <c r="FR1529" s="13" t="s">
        <v>25695</v>
      </c>
      <c r="FS1529" s="14"/>
      <c r="FT1529" s="14"/>
      <c r="FU1529" s="14" t="str">
        <f t="shared" si="20"/>
        <v>Base de Dados_Images/PCV-120-410.Imagem do Equipamento-.014413.jpg</v>
      </c>
      <c r="FV1529" s="20"/>
      <c r="FW1529" s="20"/>
    </row>
    <row r="1530" ht="15.75" customHeight="1">
      <c r="A1530" s="10" t="s">
        <v>23015</v>
      </c>
      <c r="B1530" s="10" t="s">
        <v>25701</v>
      </c>
      <c r="C1530" s="10" t="s">
        <v>3150</v>
      </c>
      <c r="D1530" s="10" t="s">
        <v>25702</v>
      </c>
      <c r="E1530" s="11" t="s">
        <v>25703</v>
      </c>
      <c r="F1530" s="23" t="s">
        <v>184</v>
      </c>
      <c r="G1530" s="13" t="s">
        <v>185</v>
      </c>
      <c r="H1530" s="13" t="s">
        <v>25704</v>
      </c>
      <c r="I1530" s="13" t="s">
        <v>185</v>
      </c>
      <c r="J1530" s="13" t="s">
        <v>25705</v>
      </c>
      <c r="K1530" s="13" t="s">
        <v>185</v>
      </c>
      <c r="L1530" s="13" t="s">
        <v>25706</v>
      </c>
      <c r="M1530" s="13" t="s">
        <v>185</v>
      </c>
      <c r="N1530" s="13" t="s">
        <v>25707</v>
      </c>
      <c r="O1530" s="13" t="s">
        <v>185</v>
      </c>
      <c r="P1530" s="13" t="s">
        <v>25708</v>
      </c>
      <c r="Q1530" s="13" t="s">
        <v>185</v>
      </c>
      <c r="R1530" s="13" t="s">
        <v>25709</v>
      </c>
      <c r="S1530" s="13" t="s">
        <v>185</v>
      </c>
      <c r="T1530" s="13" t="s">
        <v>25710</v>
      </c>
      <c r="U1530" s="13" t="s">
        <v>185</v>
      </c>
      <c r="V1530" s="13" t="s">
        <v>25711</v>
      </c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/>
      <c r="AW1530" s="14"/>
      <c r="AX1530" s="14"/>
      <c r="AY1530" s="14"/>
      <c r="AZ1530" s="14"/>
      <c r="BA1530" s="14"/>
      <c r="BB1530" s="14"/>
      <c r="BC1530" s="14"/>
      <c r="BD1530" s="14"/>
      <c r="BE1530" s="14"/>
      <c r="BF1530" s="14"/>
      <c r="BG1530" s="14"/>
      <c r="BH1530" s="14"/>
      <c r="BI1530" s="14"/>
      <c r="BJ1530" s="14"/>
      <c r="BK1530" s="14"/>
      <c r="BL1530" s="14"/>
      <c r="BM1530" s="14"/>
      <c r="BN1530" s="14"/>
      <c r="BO1530" s="14"/>
      <c r="BP1530" s="14"/>
      <c r="BQ1530" s="14"/>
      <c r="BR1530" s="14"/>
      <c r="BS1530" s="15" t="s">
        <v>204</v>
      </c>
      <c r="BT1530" s="19" t="s">
        <v>277</v>
      </c>
      <c r="BU1530" s="18"/>
      <c r="BV1530" s="15" t="s">
        <v>205</v>
      </c>
      <c r="BW1530" s="16">
        <v>46087.3918287037</v>
      </c>
      <c r="BX1530" s="15" t="s">
        <v>205</v>
      </c>
      <c r="BY1530" s="16">
        <v>46087.3918287037</v>
      </c>
      <c r="BZ1530" s="23" t="s">
        <v>206</v>
      </c>
      <c r="CA1530" s="13" t="s">
        <v>185</v>
      </c>
      <c r="CB1530" s="13" t="s">
        <v>25712</v>
      </c>
      <c r="CC1530" s="13" t="s">
        <v>185</v>
      </c>
      <c r="CD1530" s="13" t="s">
        <v>25713</v>
      </c>
      <c r="CE1530" s="14"/>
      <c r="CF1530" s="14"/>
      <c r="CG1530" s="14"/>
      <c r="CH1530" s="14"/>
      <c r="CI1530" s="14"/>
      <c r="CJ1530" s="14"/>
      <c r="CK1530" s="14"/>
      <c r="CL1530" s="14"/>
      <c r="CM1530" s="14"/>
      <c r="CN1530" s="14"/>
      <c r="CO1530" s="14"/>
      <c r="CP1530" s="14"/>
      <c r="CQ1530" s="14"/>
      <c r="CR1530" s="14"/>
      <c r="CS1530" s="14"/>
      <c r="CT1530" s="14"/>
      <c r="CU1530" s="14"/>
      <c r="CV1530" s="14"/>
      <c r="CW1530" s="14"/>
      <c r="CX1530" s="14"/>
      <c r="CY1530" s="14"/>
      <c r="CZ1530" s="14"/>
      <c r="DA1530" s="14"/>
      <c r="DB1530" s="14"/>
      <c r="DC1530" s="14"/>
      <c r="DD1530" s="14"/>
      <c r="DE1530" s="19" t="s">
        <v>204</v>
      </c>
      <c r="DF1530" s="19" t="s">
        <v>277</v>
      </c>
      <c r="DG1530" s="18"/>
      <c r="DH1530" s="15" t="s">
        <v>205</v>
      </c>
      <c r="DI1530" s="16">
        <v>46087.43319444444</v>
      </c>
      <c r="DJ1530" s="15" t="s">
        <v>205</v>
      </c>
      <c r="DK1530" s="16">
        <v>46087.43319444444</v>
      </c>
      <c r="DL1530" s="23" t="s">
        <v>213</v>
      </c>
      <c r="DM1530" s="13" t="s">
        <v>185</v>
      </c>
      <c r="DN1530" s="13" t="s">
        <v>25714</v>
      </c>
      <c r="DO1530" s="14"/>
      <c r="DP1530" s="14"/>
      <c r="DQ1530" s="14"/>
      <c r="DR1530" s="14"/>
      <c r="DS1530" s="14"/>
      <c r="DT1530" s="14"/>
      <c r="DU1530" s="14"/>
      <c r="DV1530" s="14"/>
      <c r="DW1530" s="14"/>
      <c r="DX1530" s="14"/>
      <c r="DY1530" s="14"/>
      <c r="DZ1530" s="14"/>
      <c r="EA1530" s="14"/>
      <c r="EB1530" s="14"/>
      <c r="EC1530" s="14"/>
      <c r="ED1530" s="14"/>
      <c r="EE1530" s="14"/>
      <c r="EF1530" s="14"/>
      <c r="EG1530" s="14"/>
      <c r="EH1530" s="14"/>
      <c r="EI1530" s="19" t="s">
        <v>204</v>
      </c>
      <c r="EJ1530" s="15" t="s">
        <v>205</v>
      </c>
      <c r="EK1530" s="16">
        <v>46087.54486111111</v>
      </c>
      <c r="EL1530" s="23" t="s">
        <v>218</v>
      </c>
      <c r="EM1530" s="13" t="s">
        <v>185</v>
      </c>
      <c r="EN1530" s="13" t="s">
        <v>25715</v>
      </c>
      <c r="EO1530" s="14"/>
      <c r="EP1530" s="14"/>
      <c r="EQ1530" s="14"/>
      <c r="ER1530" s="14"/>
      <c r="ES1530" s="14"/>
      <c r="ET1530" s="14"/>
      <c r="EU1530" s="14"/>
      <c r="EV1530" s="14"/>
      <c r="EW1530" s="14"/>
      <c r="EX1530" s="14"/>
      <c r="EY1530" s="14"/>
      <c r="EZ1530" s="14"/>
      <c r="FA1530" s="14"/>
      <c r="FB1530" s="14"/>
      <c r="FC1530" s="14"/>
      <c r="FD1530" s="14"/>
      <c r="FE1530" s="14"/>
      <c r="FF1530" s="14"/>
      <c r="FG1530" s="14"/>
      <c r="FH1530" s="14"/>
      <c r="FI1530" s="19" t="s">
        <v>204</v>
      </c>
      <c r="FJ1530" s="15" t="s">
        <v>205</v>
      </c>
      <c r="FK1530" s="16">
        <v>46090.74989583333</v>
      </c>
      <c r="FL1530" s="14"/>
      <c r="FM1530" s="14"/>
      <c r="FN1530" s="15" t="s">
        <v>223</v>
      </c>
      <c r="FO1530" s="16">
        <v>46090.74989583333</v>
      </c>
      <c r="FP1530" s="13" t="s">
        <v>25715</v>
      </c>
      <c r="FQ1530" s="13" t="s">
        <v>25716</v>
      </c>
      <c r="FR1530" s="13" t="s">
        <v>25717</v>
      </c>
      <c r="FS1530" s="14"/>
      <c r="FT1530" s="14"/>
      <c r="FU1530" s="14" t="str">
        <f t="shared" si="20"/>
        <v>Base de Dados_Images/PCV-111-221.Imagem do Equipamento-.120359.jpg</v>
      </c>
      <c r="FV1530" s="13"/>
      <c r="FW1530" s="13"/>
    </row>
    <row r="1531" ht="15.75" customHeight="1">
      <c r="A1531" s="10" t="s">
        <v>23015</v>
      </c>
      <c r="B1531" s="10" t="s">
        <v>25718</v>
      </c>
      <c r="C1531" s="10" t="s">
        <v>286</v>
      </c>
      <c r="D1531" s="10" t="s">
        <v>25719</v>
      </c>
      <c r="E1531" s="11" t="s">
        <v>25720</v>
      </c>
      <c r="F1531" s="23" t="s">
        <v>184</v>
      </c>
      <c r="G1531" s="13" t="s">
        <v>185</v>
      </c>
      <c r="H1531" s="13" t="s">
        <v>25721</v>
      </c>
      <c r="I1531" s="13" t="s">
        <v>185</v>
      </c>
      <c r="J1531" s="13" t="s">
        <v>25722</v>
      </c>
      <c r="K1531" s="13" t="s">
        <v>185</v>
      </c>
      <c r="L1531" s="13" t="s">
        <v>25723</v>
      </c>
      <c r="M1531" s="13" t="s">
        <v>195</v>
      </c>
      <c r="N1531" s="13" t="s">
        <v>25724</v>
      </c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14"/>
      <c r="AV1531" s="14"/>
      <c r="AW1531" s="14"/>
      <c r="AX1531" s="14"/>
      <c r="AY1531" s="14"/>
      <c r="AZ1531" s="14"/>
      <c r="BA1531" s="14"/>
      <c r="BB1531" s="14"/>
      <c r="BC1531" s="14"/>
      <c r="BD1531" s="14"/>
      <c r="BE1531" s="14"/>
      <c r="BF1531" s="14"/>
      <c r="BG1531" s="14"/>
      <c r="BH1531" s="14"/>
      <c r="BI1531" s="14"/>
      <c r="BJ1531" s="14"/>
      <c r="BK1531" s="14"/>
      <c r="BL1531" s="14"/>
      <c r="BM1531" s="14"/>
      <c r="BN1531" s="14"/>
      <c r="BO1531" s="14"/>
      <c r="BP1531" s="14"/>
      <c r="BQ1531" s="14"/>
      <c r="BR1531" s="14"/>
      <c r="BS1531" s="19" t="s">
        <v>204</v>
      </c>
      <c r="BT1531" s="15" t="s">
        <v>205</v>
      </c>
      <c r="BU1531" s="16">
        <v>46082.921064814815</v>
      </c>
      <c r="BV1531" s="15" t="s">
        <v>205</v>
      </c>
      <c r="BW1531" s="16">
        <v>46082.92104166667</v>
      </c>
      <c r="BX1531" s="15" t="s">
        <v>205</v>
      </c>
      <c r="BY1531" s="16">
        <v>46082.921064814815</v>
      </c>
      <c r="BZ1531" s="23" t="s">
        <v>206</v>
      </c>
      <c r="CA1531" s="13" t="s">
        <v>185</v>
      </c>
      <c r="CB1531" s="13" t="s">
        <v>25725</v>
      </c>
      <c r="CC1531" s="13" t="s">
        <v>195</v>
      </c>
      <c r="CD1531" s="13" t="s">
        <v>25726</v>
      </c>
      <c r="CE1531" s="13" t="s">
        <v>185</v>
      </c>
      <c r="CF1531" s="13" t="s">
        <v>25727</v>
      </c>
      <c r="CG1531" s="14"/>
      <c r="CH1531" s="14"/>
      <c r="CI1531" s="14"/>
      <c r="CJ1531" s="14"/>
      <c r="CK1531" s="14"/>
      <c r="CL1531" s="14"/>
      <c r="CM1531" s="14"/>
      <c r="CN1531" s="14"/>
      <c r="CO1531" s="14"/>
      <c r="CP1531" s="14"/>
      <c r="CQ1531" s="14"/>
      <c r="CR1531" s="14"/>
      <c r="CS1531" s="14"/>
      <c r="CT1531" s="14"/>
      <c r="CU1531" s="14"/>
      <c r="CV1531" s="14"/>
      <c r="CW1531" s="14"/>
      <c r="CX1531" s="14"/>
      <c r="CY1531" s="14"/>
      <c r="CZ1531" s="14"/>
      <c r="DA1531" s="14"/>
      <c r="DB1531" s="14"/>
      <c r="DC1531" s="14"/>
      <c r="DD1531" s="14"/>
      <c r="DE1531" s="19" t="s">
        <v>204</v>
      </c>
      <c r="DF1531" s="19" t="s">
        <v>277</v>
      </c>
      <c r="DG1531" s="18"/>
      <c r="DH1531" s="15" t="s">
        <v>205</v>
      </c>
      <c r="DI1531" s="16">
        <v>46082.921215277776</v>
      </c>
      <c r="DJ1531" s="15" t="s">
        <v>205</v>
      </c>
      <c r="DK1531" s="16">
        <v>46082.921215277776</v>
      </c>
      <c r="DL1531" s="23" t="s">
        <v>213</v>
      </c>
      <c r="DM1531" s="13" t="s">
        <v>185</v>
      </c>
      <c r="DN1531" s="13" t="s">
        <v>25728</v>
      </c>
      <c r="DO1531" s="13" t="s">
        <v>185</v>
      </c>
      <c r="DP1531" s="13" t="s">
        <v>25729</v>
      </c>
      <c r="DQ1531" s="14"/>
      <c r="DR1531" s="14"/>
      <c r="DS1531" s="14"/>
      <c r="DT1531" s="14"/>
      <c r="DU1531" s="14"/>
      <c r="DV1531" s="14"/>
      <c r="DW1531" s="14"/>
      <c r="DX1531" s="14"/>
      <c r="DY1531" s="14"/>
      <c r="DZ1531" s="14"/>
      <c r="EA1531" s="14"/>
      <c r="EB1531" s="14"/>
      <c r="EC1531" s="14"/>
      <c r="ED1531" s="14"/>
      <c r="EE1531" s="14"/>
      <c r="EF1531" s="14"/>
      <c r="EG1531" s="14"/>
      <c r="EH1531" s="14"/>
      <c r="EI1531" s="19" t="s">
        <v>204</v>
      </c>
      <c r="EJ1531" s="15" t="s">
        <v>205</v>
      </c>
      <c r="EK1531" s="16">
        <v>46087.54649305555</v>
      </c>
      <c r="EL1531" s="23" t="s">
        <v>218</v>
      </c>
      <c r="EM1531" s="13" t="s">
        <v>185</v>
      </c>
      <c r="EN1531" s="13" t="s">
        <v>25730</v>
      </c>
      <c r="EO1531" s="13" t="s">
        <v>185</v>
      </c>
      <c r="EP1531" s="13" t="s">
        <v>25731</v>
      </c>
      <c r="EQ1531" s="14"/>
      <c r="ER1531" s="14"/>
      <c r="ES1531" s="14"/>
      <c r="ET1531" s="14"/>
      <c r="EU1531" s="14"/>
      <c r="EV1531" s="14"/>
      <c r="EW1531" s="14"/>
      <c r="EX1531" s="14"/>
      <c r="EY1531" s="14"/>
      <c r="EZ1531" s="14"/>
      <c r="FA1531" s="14"/>
      <c r="FB1531" s="14"/>
      <c r="FC1531" s="14"/>
      <c r="FD1531" s="14"/>
      <c r="FE1531" s="14"/>
      <c r="FF1531" s="14"/>
      <c r="FG1531" s="14"/>
      <c r="FH1531" s="14"/>
      <c r="FI1531" s="19" t="s">
        <v>204</v>
      </c>
      <c r="FJ1531" s="15" t="s">
        <v>205</v>
      </c>
      <c r="FK1531" s="16">
        <v>46090.75016203704</v>
      </c>
      <c r="FL1531" s="14"/>
      <c r="FM1531" s="14"/>
      <c r="FN1531" s="15" t="s">
        <v>223</v>
      </c>
      <c r="FO1531" s="16">
        <v>46090.75016203704</v>
      </c>
      <c r="FP1531" s="13" t="s">
        <v>25731</v>
      </c>
      <c r="FQ1531" s="14"/>
      <c r="FR1531" s="14"/>
      <c r="FS1531" s="14"/>
      <c r="FT1531" s="14"/>
      <c r="FU1531" s="14" t="str">
        <f t="shared" si="20"/>
        <v/>
      </c>
      <c r="FV1531" s="13" t="s">
        <v>4156</v>
      </c>
      <c r="FW1531" s="13" t="s">
        <v>25732</v>
      </c>
    </row>
    <row r="1532" ht="15.75" customHeight="1">
      <c r="A1532" s="10" t="s">
        <v>23015</v>
      </c>
      <c r="B1532" s="10" t="s">
        <v>25718</v>
      </c>
      <c r="C1532" s="10" t="s">
        <v>286</v>
      </c>
      <c r="D1532" s="10" t="s">
        <v>25733</v>
      </c>
      <c r="E1532" s="11" t="s">
        <v>25734</v>
      </c>
      <c r="F1532" s="23" t="s">
        <v>184</v>
      </c>
      <c r="G1532" s="13" t="s">
        <v>185</v>
      </c>
      <c r="H1532" s="13" t="s">
        <v>25735</v>
      </c>
      <c r="I1532" s="13" t="s">
        <v>185</v>
      </c>
      <c r="J1532" s="13" t="s">
        <v>25736</v>
      </c>
      <c r="K1532" s="13" t="s">
        <v>185</v>
      </c>
      <c r="L1532" s="13" t="s">
        <v>25737</v>
      </c>
      <c r="M1532" s="13" t="s">
        <v>185</v>
      </c>
      <c r="N1532" s="13" t="s">
        <v>25738</v>
      </c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4"/>
      <c r="AX1532" s="14"/>
      <c r="AY1532" s="14"/>
      <c r="AZ1532" s="14"/>
      <c r="BA1532" s="14"/>
      <c r="BB1532" s="14"/>
      <c r="BC1532" s="14"/>
      <c r="BD1532" s="14"/>
      <c r="BE1532" s="14"/>
      <c r="BF1532" s="14"/>
      <c r="BG1532" s="14"/>
      <c r="BH1532" s="14"/>
      <c r="BI1532" s="14"/>
      <c r="BJ1532" s="14"/>
      <c r="BK1532" s="14"/>
      <c r="BL1532" s="14"/>
      <c r="BM1532" s="14"/>
      <c r="BN1532" s="14"/>
      <c r="BO1532" s="14"/>
      <c r="BP1532" s="14"/>
      <c r="BQ1532" s="14"/>
      <c r="BR1532" s="14"/>
      <c r="BS1532" s="19" t="s">
        <v>204</v>
      </c>
      <c r="BT1532" s="15" t="s">
        <v>205</v>
      </c>
      <c r="BU1532" s="16">
        <v>46059.6437037037</v>
      </c>
      <c r="BV1532" s="15" t="s">
        <v>205</v>
      </c>
      <c r="BW1532" s="16">
        <v>46059.36105324074</v>
      </c>
      <c r="BX1532" s="15" t="s">
        <v>205</v>
      </c>
      <c r="BY1532" s="16">
        <v>46059.6437037037</v>
      </c>
      <c r="BZ1532" s="23" t="s">
        <v>206</v>
      </c>
      <c r="CA1532" s="13" t="s">
        <v>185</v>
      </c>
      <c r="CB1532" s="13" t="s">
        <v>25739</v>
      </c>
      <c r="CC1532" s="13" t="s">
        <v>195</v>
      </c>
      <c r="CD1532" s="13" t="s">
        <v>25740</v>
      </c>
      <c r="CE1532" s="13" t="s">
        <v>185</v>
      </c>
      <c r="CF1532" s="13" t="s">
        <v>25741</v>
      </c>
      <c r="CG1532" s="14"/>
      <c r="CH1532" s="14"/>
      <c r="CI1532" s="14"/>
      <c r="CJ1532" s="14"/>
      <c r="CK1532" s="14"/>
      <c r="CL1532" s="14"/>
      <c r="CM1532" s="14"/>
      <c r="CN1532" s="14"/>
      <c r="CO1532" s="14"/>
      <c r="CP1532" s="14"/>
      <c r="CQ1532" s="14"/>
      <c r="CR1532" s="14"/>
      <c r="CS1532" s="14"/>
      <c r="CT1532" s="14"/>
      <c r="CU1532" s="14"/>
      <c r="CV1532" s="14"/>
      <c r="CW1532" s="14"/>
      <c r="CX1532" s="14"/>
      <c r="CY1532" s="14"/>
      <c r="CZ1532" s="14"/>
      <c r="DA1532" s="14"/>
      <c r="DB1532" s="14"/>
      <c r="DC1532" s="14"/>
      <c r="DD1532" s="14"/>
      <c r="DE1532" s="19" t="s">
        <v>204</v>
      </c>
      <c r="DF1532" s="19" t="s">
        <v>277</v>
      </c>
      <c r="DG1532" s="18"/>
      <c r="DH1532" s="15" t="s">
        <v>205</v>
      </c>
      <c r="DI1532" s="16">
        <v>46078.71119212963</v>
      </c>
      <c r="DJ1532" s="15" t="s">
        <v>205</v>
      </c>
      <c r="DK1532" s="16">
        <v>46078.71119212963</v>
      </c>
      <c r="DL1532" s="23" t="s">
        <v>213</v>
      </c>
      <c r="DM1532" s="13" t="s">
        <v>185</v>
      </c>
      <c r="DN1532" s="13" t="s">
        <v>25742</v>
      </c>
      <c r="DO1532" s="13" t="s">
        <v>185</v>
      </c>
      <c r="DP1532" s="13" t="s">
        <v>25742</v>
      </c>
      <c r="DQ1532" s="14"/>
      <c r="DR1532" s="14"/>
      <c r="DS1532" s="14"/>
      <c r="DT1532" s="14"/>
      <c r="DU1532" s="14"/>
      <c r="DV1532" s="14"/>
      <c r="DW1532" s="14"/>
      <c r="DX1532" s="14"/>
      <c r="DY1532" s="14"/>
      <c r="DZ1532" s="14"/>
      <c r="EA1532" s="14"/>
      <c r="EB1532" s="14"/>
      <c r="EC1532" s="14"/>
      <c r="ED1532" s="14"/>
      <c r="EE1532" s="14"/>
      <c r="EF1532" s="14"/>
      <c r="EG1532" s="14"/>
      <c r="EH1532" s="14"/>
      <c r="EI1532" s="19" t="s">
        <v>204</v>
      </c>
      <c r="EJ1532" s="15" t="s">
        <v>205</v>
      </c>
      <c r="EK1532" s="16">
        <v>46087.54636574074</v>
      </c>
      <c r="EL1532" s="23" t="s">
        <v>218</v>
      </c>
      <c r="EM1532" s="13" t="s">
        <v>185</v>
      </c>
      <c r="EN1532" s="13" t="s">
        <v>25743</v>
      </c>
      <c r="EO1532" s="13" t="s">
        <v>185</v>
      </c>
      <c r="EP1532" s="13" t="s">
        <v>25744</v>
      </c>
      <c r="EQ1532" s="14"/>
      <c r="ER1532" s="14"/>
      <c r="ES1532" s="14"/>
      <c r="ET1532" s="14"/>
      <c r="EU1532" s="14"/>
      <c r="EV1532" s="14"/>
      <c r="EW1532" s="14"/>
      <c r="EX1532" s="14"/>
      <c r="EY1532" s="14"/>
      <c r="EZ1532" s="14"/>
      <c r="FA1532" s="14"/>
      <c r="FB1532" s="14"/>
      <c r="FC1532" s="14"/>
      <c r="FD1532" s="14"/>
      <c r="FE1532" s="14"/>
      <c r="FF1532" s="14"/>
      <c r="FG1532" s="14"/>
      <c r="FH1532" s="14"/>
      <c r="FI1532" s="19" t="s">
        <v>204</v>
      </c>
      <c r="FJ1532" s="15" t="s">
        <v>205</v>
      </c>
      <c r="FK1532" s="16">
        <v>46090.75027777778</v>
      </c>
      <c r="FL1532" s="14"/>
      <c r="FM1532" s="14"/>
      <c r="FN1532" s="15" t="s">
        <v>223</v>
      </c>
      <c r="FO1532" s="16">
        <v>46090.75027777778</v>
      </c>
      <c r="FP1532" s="13" t="s">
        <v>25744</v>
      </c>
      <c r="FQ1532" s="13" t="s">
        <v>25745</v>
      </c>
      <c r="FR1532" s="13" t="s">
        <v>25746</v>
      </c>
      <c r="FS1532" s="14"/>
      <c r="FT1532" s="14"/>
      <c r="FU1532" s="14" t="str">
        <f t="shared" si="20"/>
        <v>Base de Dados_Images/M-111-400-VT-2.Imagem do Equipamento-.083809.jpg</v>
      </c>
      <c r="FV1532" s="20"/>
      <c r="FW1532" s="20"/>
    </row>
    <row r="1533" ht="15.75" customHeight="1">
      <c r="A1533" s="10" t="s">
        <v>23015</v>
      </c>
      <c r="B1533" s="10" t="s">
        <v>25718</v>
      </c>
      <c r="C1533" s="10" t="s">
        <v>286</v>
      </c>
      <c r="D1533" s="10" t="s">
        <v>25747</v>
      </c>
      <c r="E1533" s="11" t="s">
        <v>25748</v>
      </c>
      <c r="F1533" s="23" t="s">
        <v>184</v>
      </c>
      <c r="G1533" s="13" t="s">
        <v>185</v>
      </c>
      <c r="H1533" s="13" t="s">
        <v>25749</v>
      </c>
      <c r="I1533" s="13" t="s">
        <v>185</v>
      </c>
      <c r="J1533" s="13" t="s">
        <v>25750</v>
      </c>
      <c r="K1533" s="13" t="s">
        <v>185</v>
      </c>
      <c r="L1533" s="13" t="s">
        <v>25751</v>
      </c>
      <c r="M1533" s="13" t="s">
        <v>185</v>
      </c>
      <c r="N1533" s="13" t="s">
        <v>25752</v>
      </c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4"/>
      <c r="AX1533" s="14"/>
      <c r="AY1533" s="14"/>
      <c r="AZ1533" s="14"/>
      <c r="BA1533" s="14"/>
      <c r="BB1533" s="14"/>
      <c r="BC1533" s="14"/>
      <c r="BD1533" s="14"/>
      <c r="BE1533" s="14"/>
      <c r="BF1533" s="14"/>
      <c r="BG1533" s="14"/>
      <c r="BH1533" s="14"/>
      <c r="BI1533" s="14"/>
      <c r="BJ1533" s="14"/>
      <c r="BK1533" s="14"/>
      <c r="BL1533" s="14"/>
      <c r="BM1533" s="14"/>
      <c r="BN1533" s="14"/>
      <c r="BO1533" s="14"/>
      <c r="BP1533" s="14"/>
      <c r="BQ1533" s="14"/>
      <c r="BR1533" s="14"/>
      <c r="BS1533" s="19" t="s">
        <v>204</v>
      </c>
      <c r="BT1533" s="15" t="s">
        <v>205</v>
      </c>
      <c r="BU1533" s="16">
        <v>46083.43883101852</v>
      </c>
      <c r="BV1533" s="15" t="s">
        <v>205</v>
      </c>
      <c r="BW1533" s="16">
        <v>46082.23657407407</v>
      </c>
      <c r="BX1533" s="15" t="s">
        <v>205</v>
      </c>
      <c r="BY1533" s="16">
        <v>46083.43883101852</v>
      </c>
      <c r="BZ1533" s="23" t="s">
        <v>206</v>
      </c>
      <c r="CA1533" s="13" t="s">
        <v>195</v>
      </c>
      <c r="CB1533" s="13" t="s">
        <v>25753</v>
      </c>
      <c r="CC1533" s="13" t="s">
        <v>195</v>
      </c>
      <c r="CD1533" s="13" t="s">
        <v>25753</v>
      </c>
      <c r="CE1533" s="13" t="s">
        <v>195</v>
      </c>
      <c r="CF1533" s="13" t="s">
        <v>25754</v>
      </c>
      <c r="CG1533" s="14"/>
      <c r="CH1533" s="14"/>
      <c r="CI1533" s="14"/>
      <c r="CJ1533" s="14"/>
      <c r="CK1533" s="14"/>
      <c r="CL1533" s="14"/>
      <c r="CM1533" s="14"/>
      <c r="CN1533" s="14"/>
      <c r="CO1533" s="14"/>
      <c r="CP1533" s="14"/>
      <c r="CQ1533" s="14"/>
      <c r="CR1533" s="14"/>
      <c r="CS1533" s="14"/>
      <c r="CT1533" s="14"/>
      <c r="CU1533" s="14"/>
      <c r="CV1533" s="14"/>
      <c r="CW1533" s="14"/>
      <c r="CX1533" s="14"/>
      <c r="CY1533" s="14"/>
      <c r="CZ1533" s="14"/>
      <c r="DA1533" s="14"/>
      <c r="DB1533" s="14"/>
      <c r="DC1533" s="14"/>
      <c r="DD1533" s="14"/>
      <c r="DE1533" s="19" t="s">
        <v>204</v>
      </c>
      <c r="DF1533" s="19" t="s">
        <v>277</v>
      </c>
      <c r="DG1533" s="18"/>
      <c r="DH1533" s="15" t="s">
        <v>205</v>
      </c>
      <c r="DI1533" s="16">
        <v>46082.23673611111</v>
      </c>
      <c r="DJ1533" s="15" t="s">
        <v>205</v>
      </c>
      <c r="DK1533" s="16">
        <v>46082.23673611111</v>
      </c>
      <c r="DL1533" s="23" t="s">
        <v>213</v>
      </c>
      <c r="DM1533" s="13" t="s">
        <v>185</v>
      </c>
      <c r="DN1533" s="13" t="s">
        <v>25755</v>
      </c>
      <c r="DO1533" s="13" t="s">
        <v>185</v>
      </c>
      <c r="DP1533" s="13" t="s">
        <v>25756</v>
      </c>
      <c r="DQ1533" s="14"/>
      <c r="DR1533" s="14"/>
      <c r="DS1533" s="14"/>
      <c r="DT1533" s="14"/>
      <c r="DU1533" s="14"/>
      <c r="DV1533" s="14"/>
      <c r="DW1533" s="14"/>
      <c r="DX1533" s="14"/>
      <c r="DY1533" s="14"/>
      <c r="DZ1533" s="14"/>
      <c r="EA1533" s="14"/>
      <c r="EB1533" s="14"/>
      <c r="EC1533" s="14"/>
      <c r="ED1533" s="14"/>
      <c r="EE1533" s="14"/>
      <c r="EF1533" s="14"/>
      <c r="EG1533" s="14"/>
      <c r="EH1533" s="14"/>
      <c r="EI1533" s="19" t="s">
        <v>204</v>
      </c>
      <c r="EJ1533" s="15" t="s">
        <v>205</v>
      </c>
      <c r="EK1533" s="16">
        <v>46087.546261574076</v>
      </c>
      <c r="EL1533" s="23" t="s">
        <v>218</v>
      </c>
      <c r="EM1533" s="13" t="s">
        <v>185</v>
      </c>
      <c r="EN1533" s="13" t="s">
        <v>25757</v>
      </c>
      <c r="EO1533" s="13" t="s">
        <v>185</v>
      </c>
      <c r="EP1533" s="13" t="s">
        <v>25758</v>
      </c>
      <c r="EQ1533" s="14"/>
      <c r="ER1533" s="14"/>
      <c r="ES1533" s="14"/>
      <c r="ET1533" s="14"/>
      <c r="EU1533" s="14"/>
      <c r="EV1533" s="14"/>
      <c r="EW1533" s="14"/>
      <c r="EX1533" s="14"/>
      <c r="EY1533" s="14"/>
      <c r="EZ1533" s="14"/>
      <c r="FA1533" s="14"/>
      <c r="FB1533" s="14"/>
      <c r="FC1533" s="14"/>
      <c r="FD1533" s="14"/>
      <c r="FE1533" s="14"/>
      <c r="FF1533" s="14"/>
      <c r="FG1533" s="14"/>
      <c r="FH1533" s="14"/>
      <c r="FI1533" s="19" t="s">
        <v>204</v>
      </c>
      <c r="FJ1533" s="15" t="s">
        <v>205</v>
      </c>
      <c r="FK1533" s="16">
        <v>46090.750393518516</v>
      </c>
      <c r="FL1533" s="14"/>
      <c r="FM1533" s="14"/>
      <c r="FN1533" s="15" t="s">
        <v>223</v>
      </c>
      <c r="FO1533" s="16">
        <v>46090.750393518516</v>
      </c>
      <c r="FP1533" s="13" t="s">
        <v>25758</v>
      </c>
      <c r="FQ1533" s="13" t="s">
        <v>25759</v>
      </c>
      <c r="FR1533" s="13" t="s">
        <v>25754</v>
      </c>
      <c r="FS1533" s="14"/>
      <c r="FT1533" s="14"/>
      <c r="FU1533" s="14" t="str">
        <f t="shared" si="20"/>
        <v>Base de Dados_Images/M-111-410-VT-1.Imagem do Equipamento-.084036.jpg</v>
      </c>
      <c r="FV1533" s="20"/>
      <c r="FW1533" s="20"/>
    </row>
    <row r="1534" ht="15.75" customHeight="1">
      <c r="A1534" s="10" t="s">
        <v>23015</v>
      </c>
      <c r="B1534" s="10" t="s">
        <v>25718</v>
      </c>
      <c r="C1534" s="10" t="s">
        <v>286</v>
      </c>
      <c r="D1534" s="10" t="s">
        <v>25760</v>
      </c>
      <c r="E1534" s="11" t="s">
        <v>25761</v>
      </c>
      <c r="F1534" s="23" t="s">
        <v>184</v>
      </c>
      <c r="G1534" s="13" t="s">
        <v>185</v>
      </c>
      <c r="H1534" s="13" t="s">
        <v>25762</v>
      </c>
      <c r="I1534" s="13" t="s">
        <v>185</v>
      </c>
      <c r="J1534" s="13" t="s">
        <v>25763</v>
      </c>
      <c r="K1534" s="13" t="s">
        <v>185</v>
      </c>
      <c r="L1534" s="13" t="s">
        <v>25764</v>
      </c>
      <c r="M1534" s="13" t="s">
        <v>185</v>
      </c>
      <c r="N1534" s="13" t="s">
        <v>25765</v>
      </c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4"/>
      <c r="AX1534" s="14"/>
      <c r="AY1534" s="14"/>
      <c r="AZ1534" s="14"/>
      <c r="BA1534" s="14"/>
      <c r="BB1534" s="14"/>
      <c r="BC1534" s="14"/>
      <c r="BD1534" s="14"/>
      <c r="BE1534" s="14"/>
      <c r="BF1534" s="14"/>
      <c r="BG1534" s="14"/>
      <c r="BH1534" s="14"/>
      <c r="BI1534" s="14"/>
      <c r="BJ1534" s="14"/>
      <c r="BK1534" s="14"/>
      <c r="BL1534" s="14"/>
      <c r="BM1534" s="14"/>
      <c r="BN1534" s="14"/>
      <c r="BO1534" s="14"/>
      <c r="BP1534" s="14"/>
      <c r="BQ1534" s="14"/>
      <c r="BR1534" s="14"/>
      <c r="BS1534" s="19" t="s">
        <v>204</v>
      </c>
      <c r="BT1534" s="15" t="s">
        <v>205</v>
      </c>
      <c r="BU1534" s="16">
        <v>46059.643645833334</v>
      </c>
      <c r="BV1534" s="15" t="s">
        <v>205</v>
      </c>
      <c r="BW1534" s="16">
        <v>46059.36170138889</v>
      </c>
      <c r="BX1534" s="15" t="s">
        <v>205</v>
      </c>
      <c r="BY1534" s="16">
        <v>46059.643645833334</v>
      </c>
      <c r="BZ1534" s="23" t="s">
        <v>206</v>
      </c>
      <c r="CA1534" s="13" t="s">
        <v>185</v>
      </c>
      <c r="CB1534" s="13" t="s">
        <v>25766</v>
      </c>
      <c r="CC1534" s="13" t="s">
        <v>185</v>
      </c>
      <c r="CD1534" s="13" t="s">
        <v>25767</v>
      </c>
      <c r="CE1534" s="13" t="s">
        <v>185</v>
      </c>
      <c r="CF1534" s="13" t="s">
        <v>25768</v>
      </c>
      <c r="CG1534" s="14"/>
      <c r="CH1534" s="14"/>
      <c r="CI1534" s="14"/>
      <c r="CJ1534" s="14"/>
      <c r="CK1534" s="14"/>
      <c r="CL1534" s="14"/>
      <c r="CM1534" s="14"/>
      <c r="CN1534" s="14"/>
      <c r="CO1534" s="14"/>
      <c r="CP1534" s="14"/>
      <c r="CQ1534" s="14"/>
      <c r="CR1534" s="14"/>
      <c r="CS1534" s="14"/>
      <c r="CT1534" s="14"/>
      <c r="CU1534" s="14"/>
      <c r="CV1534" s="14"/>
      <c r="CW1534" s="14"/>
      <c r="CX1534" s="14"/>
      <c r="CY1534" s="14"/>
      <c r="CZ1534" s="14"/>
      <c r="DA1534" s="14"/>
      <c r="DB1534" s="14"/>
      <c r="DC1534" s="14"/>
      <c r="DD1534" s="14"/>
      <c r="DE1534" s="19" t="s">
        <v>204</v>
      </c>
      <c r="DF1534" s="19" t="s">
        <v>277</v>
      </c>
      <c r="DG1534" s="18"/>
      <c r="DH1534" s="15" t="s">
        <v>205</v>
      </c>
      <c r="DI1534" s="16">
        <v>46073.63365740741</v>
      </c>
      <c r="DJ1534" s="15" t="s">
        <v>205</v>
      </c>
      <c r="DK1534" s="16">
        <v>46073.63365740741</v>
      </c>
      <c r="DL1534" s="23" t="s">
        <v>213</v>
      </c>
      <c r="DM1534" s="13" t="s">
        <v>185</v>
      </c>
      <c r="DN1534" s="13" t="s">
        <v>25769</v>
      </c>
      <c r="DO1534" s="13" t="s">
        <v>185</v>
      </c>
      <c r="DP1534" s="13" t="s">
        <v>25770</v>
      </c>
      <c r="DQ1534" s="14"/>
      <c r="DR1534" s="14"/>
      <c r="DS1534" s="14"/>
      <c r="DT1534" s="14"/>
      <c r="DU1534" s="14"/>
      <c r="DV1534" s="14"/>
      <c r="DW1534" s="14"/>
      <c r="DX1534" s="14"/>
      <c r="DY1534" s="14"/>
      <c r="DZ1534" s="14"/>
      <c r="EA1534" s="14"/>
      <c r="EB1534" s="14"/>
      <c r="EC1534" s="14"/>
      <c r="ED1534" s="14"/>
      <c r="EE1534" s="14"/>
      <c r="EF1534" s="14"/>
      <c r="EG1534" s="14"/>
      <c r="EH1534" s="14"/>
      <c r="EI1534" s="19" t="s">
        <v>204</v>
      </c>
      <c r="EJ1534" s="15" t="s">
        <v>205</v>
      </c>
      <c r="EK1534" s="16">
        <v>46087.546168981484</v>
      </c>
      <c r="EL1534" s="23" t="s">
        <v>218</v>
      </c>
      <c r="EM1534" s="13" t="s">
        <v>185</v>
      </c>
      <c r="EN1534" s="13" t="s">
        <v>25771</v>
      </c>
      <c r="EO1534" s="13" t="s">
        <v>185</v>
      </c>
      <c r="EP1534" s="13" t="s">
        <v>25772</v>
      </c>
      <c r="EQ1534" s="14"/>
      <c r="ER1534" s="14"/>
      <c r="ES1534" s="14"/>
      <c r="ET1534" s="14"/>
      <c r="EU1534" s="14"/>
      <c r="EV1534" s="14"/>
      <c r="EW1534" s="14"/>
      <c r="EX1534" s="14"/>
      <c r="EY1534" s="14"/>
      <c r="EZ1534" s="14"/>
      <c r="FA1534" s="14"/>
      <c r="FB1534" s="14"/>
      <c r="FC1534" s="14"/>
      <c r="FD1534" s="14"/>
      <c r="FE1534" s="14"/>
      <c r="FF1534" s="14"/>
      <c r="FG1534" s="14"/>
      <c r="FH1534" s="14"/>
      <c r="FI1534" s="19" t="s">
        <v>204</v>
      </c>
      <c r="FJ1534" s="15" t="s">
        <v>205</v>
      </c>
      <c r="FK1534" s="16">
        <v>46090.75048611111</v>
      </c>
      <c r="FL1534" s="14"/>
      <c r="FM1534" s="14"/>
      <c r="FN1534" s="15" t="s">
        <v>223</v>
      </c>
      <c r="FO1534" s="16">
        <v>46090.75048611111</v>
      </c>
      <c r="FP1534" s="13" t="s">
        <v>25772</v>
      </c>
      <c r="FQ1534" s="13" t="s">
        <v>25773</v>
      </c>
      <c r="FR1534" s="13" t="s">
        <v>25764</v>
      </c>
      <c r="FS1534" s="14"/>
      <c r="FT1534" s="14"/>
      <c r="FU1534" s="14" t="str">
        <f t="shared" si="20"/>
        <v>Base de Dados_Images/M-111-410-VT-2.Imagem do Equipamento-.114046.jpg</v>
      </c>
      <c r="FV1534" s="20"/>
      <c r="FW1534" s="20"/>
    </row>
    <row r="1535" ht="15.75" customHeight="1">
      <c r="A1535" s="10" t="s">
        <v>23015</v>
      </c>
      <c r="B1535" s="10" t="s">
        <v>25718</v>
      </c>
      <c r="C1535" s="10" t="s">
        <v>286</v>
      </c>
      <c r="D1535" s="10" t="s">
        <v>25774</v>
      </c>
      <c r="E1535" s="11" t="s">
        <v>25775</v>
      </c>
      <c r="F1535" s="23" t="s">
        <v>184</v>
      </c>
      <c r="G1535" s="13" t="s">
        <v>185</v>
      </c>
      <c r="H1535" s="13" t="s">
        <v>25776</v>
      </c>
      <c r="I1535" s="13" t="s">
        <v>185</v>
      </c>
      <c r="J1535" s="13" t="s">
        <v>25777</v>
      </c>
      <c r="K1535" s="13" t="s">
        <v>185</v>
      </c>
      <c r="L1535" s="13" t="s">
        <v>25778</v>
      </c>
      <c r="M1535" s="13" t="s">
        <v>185</v>
      </c>
      <c r="N1535" s="13" t="s">
        <v>25779</v>
      </c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4"/>
      <c r="AX1535" s="14"/>
      <c r="AY1535" s="14"/>
      <c r="AZ1535" s="14"/>
      <c r="BA1535" s="14"/>
      <c r="BB1535" s="14"/>
      <c r="BC1535" s="14"/>
      <c r="BD1535" s="14"/>
      <c r="BE1535" s="14"/>
      <c r="BF1535" s="14"/>
      <c r="BG1535" s="14"/>
      <c r="BH1535" s="14"/>
      <c r="BI1535" s="14"/>
      <c r="BJ1535" s="14"/>
      <c r="BK1535" s="14"/>
      <c r="BL1535" s="14"/>
      <c r="BM1535" s="14"/>
      <c r="BN1535" s="14"/>
      <c r="BO1535" s="14"/>
      <c r="BP1535" s="14"/>
      <c r="BQ1535" s="14"/>
      <c r="BR1535" s="14"/>
      <c r="BS1535" s="19" t="s">
        <v>204</v>
      </c>
      <c r="BT1535" s="15" t="s">
        <v>205</v>
      </c>
      <c r="BU1535" s="16">
        <v>46053.51283564815</v>
      </c>
      <c r="BV1535" s="15" t="s">
        <v>205</v>
      </c>
      <c r="BW1535" s="16">
        <v>46053.426724537036</v>
      </c>
      <c r="BX1535" s="15" t="s">
        <v>205</v>
      </c>
      <c r="BY1535" s="16">
        <v>46053.51283564815</v>
      </c>
      <c r="BZ1535" s="23" t="s">
        <v>206</v>
      </c>
      <c r="CA1535" s="13" t="s">
        <v>185</v>
      </c>
      <c r="CB1535" s="13" t="s">
        <v>25780</v>
      </c>
      <c r="CC1535" s="13" t="s">
        <v>185</v>
      </c>
      <c r="CD1535" s="13" t="s">
        <v>25781</v>
      </c>
      <c r="CE1535" s="13" t="s">
        <v>185</v>
      </c>
      <c r="CF1535" s="13" t="s">
        <v>25782</v>
      </c>
      <c r="CG1535" s="14"/>
      <c r="CH1535" s="14"/>
      <c r="CI1535" s="14"/>
      <c r="CJ1535" s="14"/>
      <c r="CK1535" s="14"/>
      <c r="CL1535" s="14"/>
      <c r="CM1535" s="14"/>
      <c r="CN1535" s="14"/>
      <c r="CO1535" s="14"/>
      <c r="CP1535" s="14"/>
      <c r="CQ1535" s="14"/>
      <c r="CR1535" s="14"/>
      <c r="CS1535" s="14"/>
      <c r="CT1535" s="14"/>
      <c r="CU1535" s="14"/>
      <c r="CV1535" s="14"/>
      <c r="CW1535" s="14"/>
      <c r="CX1535" s="14"/>
      <c r="CY1535" s="14"/>
      <c r="CZ1535" s="14"/>
      <c r="DA1535" s="14"/>
      <c r="DB1535" s="14"/>
      <c r="DC1535" s="14"/>
      <c r="DD1535" s="14"/>
      <c r="DE1535" s="19" t="s">
        <v>204</v>
      </c>
      <c r="DF1535" s="19" t="s">
        <v>277</v>
      </c>
      <c r="DG1535" s="18"/>
      <c r="DH1535" s="15" t="s">
        <v>205</v>
      </c>
      <c r="DI1535" s="16">
        <v>46073.63392361111</v>
      </c>
      <c r="DJ1535" s="15" t="s">
        <v>205</v>
      </c>
      <c r="DK1535" s="16">
        <v>46073.63392361111</v>
      </c>
      <c r="DL1535" s="23" t="s">
        <v>213</v>
      </c>
      <c r="DM1535" s="13" t="s">
        <v>185</v>
      </c>
      <c r="DN1535" s="13" t="s">
        <v>25783</v>
      </c>
      <c r="DO1535" s="13" t="s">
        <v>185</v>
      </c>
      <c r="DP1535" s="13" t="s">
        <v>25783</v>
      </c>
      <c r="DQ1535" s="14"/>
      <c r="DR1535" s="14"/>
      <c r="DS1535" s="14"/>
      <c r="DT1535" s="14"/>
      <c r="DU1535" s="14"/>
      <c r="DV1535" s="14"/>
      <c r="DW1535" s="14"/>
      <c r="DX1535" s="14"/>
      <c r="DY1535" s="14"/>
      <c r="DZ1535" s="14"/>
      <c r="EA1535" s="14"/>
      <c r="EB1535" s="14"/>
      <c r="EC1535" s="14"/>
      <c r="ED1535" s="14"/>
      <c r="EE1535" s="14"/>
      <c r="EF1535" s="14"/>
      <c r="EG1535" s="14"/>
      <c r="EH1535" s="14"/>
      <c r="EI1535" s="19" t="s">
        <v>204</v>
      </c>
      <c r="EJ1535" s="15" t="s">
        <v>205</v>
      </c>
      <c r="EK1535" s="16">
        <v>46087.54587962963</v>
      </c>
      <c r="EL1535" s="23" t="s">
        <v>218</v>
      </c>
      <c r="EM1535" s="13" t="s">
        <v>185</v>
      </c>
      <c r="EN1535" s="13" t="s">
        <v>25784</v>
      </c>
      <c r="EO1535" s="13" t="s">
        <v>185</v>
      </c>
      <c r="EP1535" s="13" t="s">
        <v>25785</v>
      </c>
      <c r="EQ1535" s="14"/>
      <c r="ER1535" s="14"/>
      <c r="ES1535" s="14"/>
      <c r="ET1535" s="14"/>
      <c r="EU1535" s="14"/>
      <c r="EV1535" s="14"/>
      <c r="EW1535" s="14"/>
      <c r="EX1535" s="14"/>
      <c r="EY1535" s="14"/>
      <c r="EZ1535" s="14"/>
      <c r="FA1535" s="14"/>
      <c r="FB1535" s="14"/>
      <c r="FC1535" s="14"/>
      <c r="FD1535" s="14"/>
      <c r="FE1535" s="14"/>
      <c r="FF1535" s="14"/>
      <c r="FG1535" s="14"/>
      <c r="FH1535" s="14"/>
      <c r="FI1535" s="19" t="s">
        <v>204</v>
      </c>
      <c r="FJ1535" s="15" t="s">
        <v>205</v>
      </c>
      <c r="FK1535" s="16">
        <v>46090.7505787037</v>
      </c>
      <c r="FL1535" s="14"/>
      <c r="FM1535" s="14"/>
      <c r="FN1535" s="15" t="s">
        <v>223</v>
      </c>
      <c r="FO1535" s="16">
        <v>46090.7505787037</v>
      </c>
      <c r="FP1535" s="13" t="s">
        <v>25785</v>
      </c>
      <c r="FQ1535" s="13" t="s">
        <v>25786</v>
      </c>
      <c r="FR1535" s="13" t="s">
        <v>25779</v>
      </c>
      <c r="FS1535" s="14"/>
      <c r="FT1535" s="14"/>
      <c r="FU1535" s="14" t="str">
        <f t="shared" si="20"/>
        <v>Base de Dados_Images/M-111-420-VT-1.Imagem do Equipamento-.131426.jpg</v>
      </c>
      <c r="FV1535" s="20"/>
      <c r="FW1535" s="20"/>
    </row>
    <row r="1536" ht="15.75" customHeight="1">
      <c r="A1536" s="10" t="s">
        <v>23015</v>
      </c>
      <c r="B1536" s="10" t="s">
        <v>25718</v>
      </c>
      <c r="C1536" s="10" t="s">
        <v>286</v>
      </c>
      <c r="D1536" s="10" t="s">
        <v>25787</v>
      </c>
      <c r="E1536" s="11" t="s">
        <v>25788</v>
      </c>
      <c r="F1536" s="23" t="s">
        <v>184</v>
      </c>
      <c r="G1536" s="13" t="s">
        <v>185</v>
      </c>
      <c r="H1536" s="13" t="s">
        <v>25789</v>
      </c>
      <c r="I1536" s="13" t="s">
        <v>185</v>
      </c>
      <c r="J1536" s="13" t="s">
        <v>25790</v>
      </c>
      <c r="K1536" s="13" t="s">
        <v>185</v>
      </c>
      <c r="L1536" s="13" t="s">
        <v>25791</v>
      </c>
      <c r="M1536" s="13" t="s">
        <v>185</v>
      </c>
      <c r="N1536" s="13" t="s">
        <v>25792</v>
      </c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14"/>
      <c r="BC1536" s="14"/>
      <c r="BD1536" s="14"/>
      <c r="BE1536" s="14"/>
      <c r="BF1536" s="14"/>
      <c r="BG1536" s="14"/>
      <c r="BH1536" s="14"/>
      <c r="BI1536" s="14"/>
      <c r="BJ1536" s="14"/>
      <c r="BK1536" s="14"/>
      <c r="BL1536" s="14"/>
      <c r="BM1536" s="14"/>
      <c r="BN1536" s="14"/>
      <c r="BO1536" s="14"/>
      <c r="BP1536" s="14"/>
      <c r="BQ1536" s="14"/>
      <c r="BR1536" s="14"/>
      <c r="BS1536" s="19" t="s">
        <v>204</v>
      </c>
      <c r="BT1536" s="15" t="s">
        <v>205</v>
      </c>
      <c r="BU1536" s="16">
        <v>46053.51288194444</v>
      </c>
      <c r="BV1536" s="15" t="s">
        <v>205</v>
      </c>
      <c r="BW1536" s="16">
        <v>46053.42990740741</v>
      </c>
      <c r="BX1536" s="15" t="s">
        <v>205</v>
      </c>
      <c r="BY1536" s="16">
        <v>46053.51288194444</v>
      </c>
      <c r="BZ1536" s="23" t="s">
        <v>206</v>
      </c>
      <c r="CA1536" s="13" t="s">
        <v>185</v>
      </c>
      <c r="CB1536" s="13" t="s">
        <v>25793</v>
      </c>
      <c r="CC1536" s="13" t="s">
        <v>185</v>
      </c>
      <c r="CD1536" s="13" t="s">
        <v>25794</v>
      </c>
      <c r="CE1536" s="13" t="s">
        <v>185</v>
      </c>
      <c r="CF1536" s="13" t="s">
        <v>25795</v>
      </c>
      <c r="CG1536" s="14"/>
      <c r="CH1536" s="14"/>
      <c r="CI1536" s="14"/>
      <c r="CJ1536" s="14"/>
      <c r="CK1536" s="14"/>
      <c r="CL1536" s="14"/>
      <c r="CM1536" s="14"/>
      <c r="CN1536" s="14"/>
      <c r="CO1536" s="14"/>
      <c r="CP1536" s="14"/>
      <c r="CQ1536" s="14"/>
      <c r="CR1536" s="14"/>
      <c r="CS1536" s="14"/>
      <c r="CT1536" s="14"/>
      <c r="CU1536" s="14"/>
      <c r="CV1536" s="14"/>
      <c r="CW1536" s="14"/>
      <c r="CX1536" s="14"/>
      <c r="CY1536" s="14"/>
      <c r="CZ1536" s="14"/>
      <c r="DA1536" s="14"/>
      <c r="DB1536" s="14"/>
      <c r="DC1536" s="14"/>
      <c r="DD1536" s="14"/>
      <c r="DE1536" s="19" t="s">
        <v>204</v>
      </c>
      <c r="DF1536" s="19" t="s">
        <v>277</v>
      </c>
      <c r="DG1536" s="18"/>
      <c r="DH1536" s="15" t="s">
        <v>205</v>
      </c>
      <c r="DI1536" s="16">
        <v>46073.634108796294</v>
      </c>
      <c r="DJ1536" s="15" t="s">
        <v>205</v>
      </c>
      <c r="DK1536" s="16">
        <v>46073.634108796294</v>
      </c>
      <c r="DL1536" s="23" t="s">
        <v>213</v>
      </c>
      <c r="DM1536" s="13" t="s">
        <v>185</v>
      </c>
      <c r="DN1536" s="13" t="s">
        <v>25796</v>
      </c>
      <c r="DO1536" s="13" t="s">
        <v>185</v>
      </c>
      <c r="DP1536" s="13" t="s">
        <v>25797</v>
      </c>
      <c r="DQ1536" s="14"/>
      <c r="DR1536" s="14"/>
      <c r="DS1536" s="14"/>
      <c r="DT1536" s="14"/>
      <c r="DU1536" s="14"/>
      <c r="DV1536" s="14"/>
      <c r="DW1536" s="14"/>
      <c r="DX1536" s="14"/>
      <c r="DY1536" s="14"/>
      <c r="DZ1536" s="14"/>
      <c r="EA1536" s="14"/>
      <c r="EB1536" s="14"/>
      <c r="EC1536" s="14"/>
      <c r="ED1536" s="14"/>
      <c r="EE1536" s="14"/>
      <c r="EF1536" s="14"/>
      <c r="EG1536" s="14"/>
      <c r="EH1536" s="14"/>
      <c r="EI1536" s="19" t="s">
        <v>204</v>
      </c>
      <c r="EJ1536" s="15" t="s">
        <v>205</v>
      </c>
      <c r="EK1536" s="16">
        <v>46087.54578703704</v>
      </c>
      <c r="EL1536" s="23" t="s">
        <v>218</v>
      </c>
      <c r="EM1536" s="13" t="s">
        <v>185</v>
      </c>
      <c r="EN1536" s="13" t="s">
        <v>25798</v>
      </c>
      <c r="EO1536" s="13" t="s">
        <v>185</v>
      </c>
      <c r="EP1536" s="13" t="s">
        <v>25799</v>
      </c>
      <c r="EQ1536" s="14"/>
      <c r="ER1536" s="14"/>
      <c r="ES1536" s="14"/>
      <c r="ET1536" s="14"/>
      <c r="EU1536" s="14"/>
      <c r="EV1536" s="14"/>
      <c r="EW1536" s="14"/>
      <c r="EX1536" s="14"/>
      <c r="EY1536" s="14"/>
      <c r="EZ1536" s="14"/>
      <c r="FA1536" s="14"/>
      <c r="FB1536" s="14"/>
      <c r="FC1536" s="14"/>
      <c r="FD1536" s="14"/>
      <c r="FE1536" s="14"/>
      <c r="FF1536" s="14"/>
      <c r="FG1536" s="14"/>
      <c r="FH1536" s="14"/>
      <c r="FI1536" s="19" t="s">
        <v>204</v>
      </c>
      <c r="FJ1536" s="15" t="s">
        <v>205</v>
      </c>
      <c r="FK1536" s="16">
        <v>46090.75077546296</v>
      </c>
      <c r="FL1536" s="14"/>
      <c r="FM1536" s="14"/>
      <c r="FN1536" s="15" t="s">
        <v>223</v>
      </c>
      <c r="FO1536" s="16">
        <v>46090.75077546296</v>
      </c>
      <c r="FP1536" s="13" t="s">
        <v>25799</v>
      </c>
      <c r="FQ1536" s="13" t="s">
        <v>25800</v>
      </c>
      <c r="FR1536" s="13" t="s">
        <v>25801</v>
      </c>
      <c r="FS1536" s="14"/>
      <c r="FT1536" s="14"/>
      <c r="FU1536" s="14" t="str">
        <f t="shared" si="20"/>
        <v>Base de Dados_Images/M-111-420-VT-2.Imagem do Equipamento-.132214.jpg</v>
      </c>
      <c r="FV1536" s="13"/>
      <c r="FW1536" s="13"/>
    </row>
    <row r="1537" ht="15.75" customHeight="1">
      <c r="A1537" s="10" t="s">
        <v>23015</v>
      </c>
      <c r="B1537" s="10" t="s">
        <v>25718</v>
      </c>
      <c r="C1537" s="10" t="s">
        <v>3150</v>
      </c>
      <c r="D1537" s="10" t="s">
        <v>25802</v>
      </c>
      <c r="E1537" s="11" t="s">
        <v>25803</v>
      </c>
      <c r="F1537" s="23" t="s">
        <v>184</v>
      </c>
      <c r="G1537" s="13" t="s">
        <v>185</v>
      </c>
      <c r="H1537" s="13" t="s">
        <v>25804</v>
      </c>
      <c r="I1537" s="13" t="s">
        <v>185</v>
      </c>
      <c r="J1537" s="13" t="s">
        <v>25805</v>
      </c>
      <c r="K1537" s="13" t="s">
        <v>185</v>
      </c>
      <c r="L1537" s="13" t="s">
        <v>25806</v>
      </c>
      <c r="M1537" s="13" t="s">
        <v>185</v>
      </c>
      <c r="N1537" s="13" t="s">
        <v>25807</v>
      </c>
      <c r="O1537" s="13" t="s">
        <v>185</v>
      </c>
      <c r="P1537" s="13" t="s">
        <v>25808</v>
      </c>
      <c r="Q1537" s="13" t="s">
        <v>185</v>
      </c>
      <c r="R1537" s="13" t="s">
        <v>25809</v>
      </c>
      <c r="S1537" s="13" t="s">
        <v>185</v>
      </c>
      <c r="T1537" s="13" t="s">
        <v>25810</v>
      </c>
      <c r="U1537" s="13" t="s">
        <v>185</v>
      </c>
      <c r="V1537" s="13" t="s">
        <v>25809</v>
      </c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4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/>
      <c r="AU1537" s="14"/>
      <c r="AV1537" s="14"/>
      <c r="AW1537" s="14"/>
      <c r="AX1537" s="14"/>
      <c r="AY1537" s="14"/>
      <c r="AZ1537" s="14"/>
      <c r="BA1537" s="14"/>
      <c r="BB1537" s="14"/>
      <c r="BC1537" s="14"/>
      <c r="BD1537" s="14"/>
      <c r="BE1537" s="14"/>
      <c r="BF1537" s="14"/>
      <c r="BG1537" s="14"/>
      <c r="BH1537" s="14"/>
      <c r="BI1537" s="14"/>
      <c r="BJ1537" s="14"/>
      <c r="BK1537" s="14"/>
      <c r="BL1537" s="14"/>
      <c r="BM1537" s="14"/>
      <c r="BN1537" s="14"/>
      <c r="BO1537" s="14"/>
      <c r="BP1537" s="14"/>
      <c r="BQ1537" s="14"/>
      <c r="BR1537" s="14"/>
      <c r="BS1537" s="19" t="s">
        <v>204</v>
      </c>
      <c r="BT1537" s="19" t="s">
        <v>277</v>
      </c>
      <c r="BU1537" s="18"/>
      <c r="BV1537" s="15" t="s">
        <v>205</v>
      </c>
      <c r="BW1537" s="16">
        <v>46087.403449074074</v>
      </c>
      <c r="BX1537" s="15" t="s">
        <v>205</v>
      </c>
      <c r="BY1537" s="16">
        <v>46087.403449074074</v>
      </c>
      <c r="BZ1537" s="23" t="s">
        <v>206</v>
      </c>
      <c r="CA1537" s="13" t="s">
        <v>185</v>
      </c>
      <c r="CB1537" s="13" t="s">
        <v>25811</v>
      </c>
      <c r="CC1537" s="13" t="s">
        <v>185</v>
      </c>
      <c r="CD1537" s="13" t="s">
        <v>25812</v>
      </c>
      <c r="CE1537" s="14"/>
      <c r="CF1537" s="14"/>
      <c r="CG1537" s="14"/>
      <c r="CH1537" s="14"/>
      <c r="CI1537" s="14"/>
      <c r="CJ1537" s="14"/>
      <c r="CK1537" s="14"/>
      <c r="CL1537" s="14"/>
      <c r="CM1537" s="14"/>
      <c r="CN1537" s="14"/>
      <c r="CO1537" s="14"/>
      <c r="CP1537" s="14"/>
      <c r="CQ1537" s="14"/>
      <c r="CR1537" s="14"/>
      <c r="CS1537" s="14"/>
      <c r="CT1537" s="14"/>
      <c r="CU1537" s="14"/>
      <c r="CV1537" s="14"/>
      <c r="CW1537" s="14"/>
      <c r="CX1537" s="14"/>
      <c r="CY1537" s="14"/>
      <c r="CZ1537" s="14"/>
      <c r="DA1537" s="14"/>
      <c r="DB1537" s="14"/>
      <c r="DC1537" s="14"/>
      <c r="DD1537" s="14"/>
      <c r="DE1537" s="19" t="s">
        <v>204</v>
      </c>
      <c r="DF1537" s="19" t="s">
        <v>277</v>
      </c>
      <c r="DG1537" s="18"/>
      <c r="DH1537" s="15" t="s">
        <v>205</v>
      </c>
      <c r="DI1537" s="16">
        <v>46087.40354166667</v>
      </c>
      <c r="DJ1537" s="15" t="s">
        <v>205</v>
      </c>
      <c r="DK1537" s="16">
        <v>46087.40354166667</v>
      </c>
      <c r="DL1537" s="23" t="s">
        <v>213</v>
      </c>
      <c r="DM1537" s="13" t="s">
        <v>185</v>
      </c>
      <c r="DN1537" s="13" t="s">
        <v>25813</v>
      </c>
      <c r="DO1537" s="14"/>
      <c r="DP1537" s="14"/>
      <c r="DQ1537" s="14"/>
      <c r="DR1537" s="14"/>
      <c r="DS1537" s="14"/>
      <c r="DT1537" s="14"/>
      <c r="DU1537" s="14"/>
      <c r="DV1537" s="14"/>
      <c r="DW1537" s="14"/>
      <c r="DX1537" s="14"/>
      <c r="DY1537" s="14"/>
      <c r="DZ1537" s="14"/>
      <c r="EA1537" s="14"/>
      <c r="EB1537" s="14"/>
      <c r="EC1537" s="14"/>
      <c r="ED1537" s="14"/>
      <c r="EE1537" s="14"/>
      <c r="EF1537" s="14"/>
      <c r="EG1537" s="14"/>
      <c r="EH1537" s="14"/>
      <c r="EI1537" s="19" t="s">
        <v>204</v>
      </c>
      <c r="EJ1537" s="15" t="s">
        <v>205</v>
      </c>
      <c r="EK1537" s="16">
        <v>46087.54657407408</v>
      </c>
      <c r="EL1537" s="23" t="s">
        <v>218</v>
      </c>
      <c r="EM1537" s="13" t="s">
        <v>185</v>
      </c>
      <c r="EN1537" s="13" t="s">
        <v>25814</v>
      </c>
      <c r="EO1537" s="14"/>
      <c r="EP1537" s="14"/>
      <c r="EQ1537" s="14"/>
      <c r="ER1537" s="14"/>
      <c r="ES1537" s="14"/>
      <c r="ET1537" s="14"/>
      <c r="EU1537" s="14"/>
      <c r="EV1537" s="14"/>
      <c r="EW1537" s="14"/>
      <c r="EX1537" s="14"/>
      <c r="EY1537" s="14"/>
      <c r="EZ1537" s="14"/>
      <c r="FA1537" s="14"/>
      <c r="FB1537" s="14"/>
      <c r="FC1537" s="14"/>
      <c r="FD1537" s="14"/>
      <c r="FE1537" s="14"/>
      <c r="FF1537" s="14"/>
      <c r="FG1537" s="14"/>
      <c r="FH1537" s="14"/>
      <c r="FI1537" s="19" t="s">
        <v>204</v>
      </c>
      <c r="FJ1537" s="15" t="s">
        <v>205</v>
      </c>
      <c r="FK1537" s="16">
        <v>46090.750914351855</v>
      </c>
      <c r="FL1537" s="14"/>
      <c r="FM1537" s="14"/>
      <c r="FN1537" s="15" t="s">
        <v>223</v>
      </c>
      <c r="FO1537" s="16">
        <v>46090.750914351855</v>
      </c>
      <c r="FP1537" s="13" t="s">
        <v>25814</v>
      </c>
      <c r="FQ1537" s="13" t="s">
        <v>25815</v>
      </c>
      <c r="FR1537" s="13" t="s">
        <v>25816</v>
      </c>
      <c r="FS1537" s="14"/>
      <c r="FT1537" s="14"/>
      <c r="FU1537" s="14" t="str">
        <f t="shared" si="20"/>
        <v>Base de Dados_Images/XV-111-400.Imagem do Equipamento-.123142.jpg</v>
      </c>
      <c r="FV1537" s="13"/>
      <c r="FW1537" s="13"/>
    </row>
    <row r="1538" ht="15.75" customHeight="1">
      <c r="A1538" s="10" t="s">
        <v>23015</v>
      </c>
      <c r="B1538" s="10" t="s">
        <v>25718</v>
      </c>
      <c r="C1538" s="10" t="s">
        <v>3150</v>
      </c>
      <c r="D1538" s="10" t="s">
        <v>25817</v>
      </c>
      <c r="E1538" s="11" t="s">
        <v>25818</v>
      </c>
      <c r="F1538" s="23" t="s">
        <v>184</v>
      </c>
      <c r="G1538" s="13" t="s">
        <v>185</v>
      </c>
      <c r="H1538" s="13" t="s">
        <v>25819</v>
      </c>
      <c r="I1538" s="13" t="s">
        <v>185</v>
      </c>
      <c r="J1538" s="13" t="s">
        <v>25820</v>
      </c>
      <c r="K1538" s="13" t="s">
        <v>185</v>
      </c>
      <c r="L1538" s="13" t="s">
        <v>25821</v>
      </c>
      <c r="M1538" s="13" t="s">
        <v>185</v>
      </c>
      <c r="N1538" s="13" t="s">
        <v>25822</v>
      </c>
      <c r="O1538" s="13" t="s">
        <v>185</v>
      </c>
      <c r="P1538" s="13" t="s">
        <v>25823</v>
      </c>
      <c r="Q1538" s="13" t="s">
        <v>185</v>
      </c>
      <c r="R1538" s="13" t="s">
        <v>25824</v>
      </c>
      <c r="S1538" s="13" t="s">
        <v>185</v>
      </c>
      <c r="T1538" s="13" t="s">
        <v>25825</v>
      </c>
      <c r="U1538" s="13" t="s">
        <v>185</v>
      </c>
      <c r="V1538" s="13" t="s">
        <v>25826</v>
      </c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/>
      <c r="AU1538" s="14"/>
      <c r="AV1538" s="14"/>
      <c r="AW1538" s="14"/>
      <c r="AX1538" s="14"/>
      <c r="AY1538" s="14"/>
      <c r="AZ1538" s="14"/>
      <c r="BA1538" s="14"/>
      <c r="BB1538" s="14"/>
      <c r="BC1538" s="14"/>
      <c r="BD1538" s="14"/>
      <c r="BE1538" s="14"/>
      <c r="BF1538" s="14"/>
      <c r="BG1538" s="14"/>
      <c r="BH1538" s="14"/>
      <c r="BI1538" s="14"/>
      <c r="BJ1538" s="14"/>
      <c r="BK1538" s="14"/>
      <c r="BL1538" s="14"/>
      <c r="BM1538" s="14"/>
      <c r="BN1538" s="14"/>
      <c r="BO1538" s="14"/>
      <c r="BP1538" s="14"/>
      <c r="BQ1538" s="14"/>
      <c r="BR1538" s="14"/>
      <c r="BS1538" s="19" t="s">
        <v>204</v>
      </c>
      <c r="BT1538" s="19" t="s">
        <v>277</v>
      </c>
      <c r="BU1538" s="18"/>
      <c r="BV1538" s="15" t="s">
        <v>205</v>
      </c>
      <c r="BW1538" s="16">
        <v>46059.363657407404</v>
      </c>
      <c r="BX1538" s="15" t="s">
        <v>205</v>
      </c>
      <c r="BY1538" s="16">
        <v>46059.363657407404</v>
      </c>
      <c r="BZ1538" s="23" t="s">
        <v>206</v>
      </c>
      <c r="CA1538" s="13" t="s">
        <v>185</v>
      </c>
      <c r="CB1538" s="13" t="s">
        <v>25827</v>
      </c>
      <c r="CC1538" s="13" t="s">
        <v>185</v>
      </c>
      <c r="CD1538" s="13" t="s">
        <v>25828</v>
      </c>
      <c r="CE1538" s="14"/>
      <c r="CF1538" s="14"/>
      <c r="CG1538" s="14"/>
      <c r="CH1538" s="14"/>
      <c r="CI1538" s="14"/>
      <c r="CJ1538" s="14"/>
      <c r="CK1538" s="14"/>
      <c r="CL1538" s="14"/>
      <c r="CM1538" s="14"/>
      <c r="CN1538" s="14"/>
      <c r="CO1538" s="14"/>
      <c r="CP1538" s="14"/>
      <c r="CQ1538" s="14"/>
      <c r="CR1538" s="14"/>
      <c r="CS1538" s="14"/>
      <c r="CT1538" s="14"/>
      <c r="CU1538" s="14"/>
      <c r="CV1538" s="14"/>
      <c r="CW1538" s="14"/>
      <c r="CX1538" s="14"/>
      <c r="CY1538" s="14"/>
      <c r="CZ1538" s="14"/>
      <c r="DA1538" s="14"/>
      <c r="DB1538" s="14"/>
      <c r="DC1538" s="14"/>
      <c r="DD1538" s="14"/>
      <c r="DE1538" s="19" t="s">
        <v>204</v>
      </c>
      <c r="DF1538" s="19" t="s">
        <v>277</v>
      </c>
      <c r="DG1538" s="18"/>
      <c r="DH1538" s="15" t="s">
        <v>205</v>
      </c>
      <c r="DI1538" s="16">
        <v>46087.403645833336</v>
      </c>
      <c r="DJ1538" s="15" t="s">
        <v>205</v>
      </c>
      <c r="DK1538" s="16">
        <v>46087.403645833336</v>
      </c>
      <c r="DL1538" s="23" t="s">
        <v>213</v>
      </c>
      <c r="DM1538" s="13" t="s">
        <v>185</v>
      </c>
      <c r="DN1538" s="13" t="s">
        <v>25829</v>
      </c>
      <c r="DO1538" s="14"/>
      <c r="DP1538" s="14"/>
      <c r="DQ1538" s="14"/>
      <c r="DR1538" s="14"/>
      <c r="DS1538" s="14"/>
      <c r="DT1538" s="14"/>
      <c r="DU1538" s="14"/>
      <c r="DV1538" s="14"/>
      <c r="DW1538" s="14"/>
      <c r="DX1538" s="14"/>
      <c r="DY1538" s="14"/>
      <c r="DZ1538" s="14"/>
      <c r="EA1538" s="14"/>
      <c r="EB1538" s="14"/>
      <c r="EC1538" s="14"/>
      <c r="ED1538" s="14"/>
      <c r="EE1538" s="14"/>
      <c r="EF1538" s="14"/>
      <c r="EG1538" s="14"/>
      <c r="EH1538" s="14"/>
      <c r="EI1538" s="19" t="s">
        <v>204</v>
      </c>
      <c r="EJ1538" s="15" t="s">
        <v>205</v>
      </c>
      <c r="EK1538" s="16">
        <v>46087.546643518515</v>
      </c>
      <c r="EL1538" s="23" t="s">
        <v>218</v>
      </c>
      <c r="EM1538" s="13" t="s">
        <v>185</v>
      </c>
      <c r="EN1538" s="13" t="s">
        <v>25830</v>
      </c>
      <c r="EO1538" s="14"/>
      <c r="EP1538" s="14"/>
      <c r="EQ1538" s="14"/>
      <c r="ER1538" s="14"/>
      <c r="ES1538" s="14"/>
      <c r="ET1538" s="14"/>
      <c r="EU1538" s="14"/>
      <c r="EV1538" s="14"/>
      <c r="EW1538" s="14"/>
      <c r="EX1538" s="14"/>
      <c r="EY1538" s="14"/>
      <c r="EZ1538" s="14"/>
      <c r="FA1538" s="14"/>
      <c r="FB1538" s="14"/>
      <c r="FC1538" s="14"/>
      <c r="FD1538" s="14"/>
      <c r="FE1538" s="14"/>
      <c r="FF1538" s="14"/>
      <c r="FG1538" s="14"/>
      <c r="FH1538" s="14"/>
      <c r="FI1538" s="19" t="s">
        <v>204</v>
      </c>
      <c r="FJ1538" s="15" t="s">
        <v>205</v>
      </c>
      <c r="FK1538" s="16">
        <v>46090.75100694445</v>
      </c>
      <c r="FL1538" s="14"/>
      <c r="FM1538" s="14"/>
      <c r="FN1538" s="15" t="s">
        <v>223</v>
      </c>
      <c r="FO1538" s="16">
        <v>46090.75100694445</v>
      </c>
      <c r="FP1538" s="13" t="s">
        <v>25830</v>
      </c>
      <c r="FQ1538" s="13" t="s">
        <v>25831</v>
      </c>
      <c r="FR1538" s="13" t="s">
        <v>25826</v>
      </c>
      <c r="FS1538" s="14"/>
      <c r="FT1538" s="14"/>
      <c r="FU1538" s="14" t="str">
        <f t="shared" si="20"/>
        <v>Base de Dados_Images/XV-111-410.Imagem do Equipamento-.114316.jpg</v>
      </c>
      <c r="FV1538" s="20"/>
      <c r="FW1538" s="20"/>
    </row>
    <row r="1539" ht="15.75" customHeight="1">
      <c r="A1539" s="10" t="s">
        <v>23015</v>
      </c>
      <c r="B1539" s="10" t="s">
        <v>25718</v>
      </c>
      <c r="C1539" s="10" t="s">
        <v>8701</v>
      </c>
      <c r="D1539" s="10" t="s">
        <v>25832</v>
      </c>
      <c r="E1539" s="11" t="s">
        <v>25833</v>
      </c>
      <c r="F1539" s="23" t="s">
        <v>184</v>
      </c>
      <c r="G1539" s="13" t="s">
        <v>185</v>
      </c>
      <c r="H1539" s="13" t="s">
        <v>25834</v>
      </c>
      <c r="I1539" s="13" t="s">
        <v>185</v>
      </c>
      <c r="J1539" s="13" t="s">
        <v>25835</v>
      </c>
      <c r="K1539" s="13" t="s">
        <v>185</v>
      </c>
      <c r="L1539" s="13" t="s">
        <v>25836</v>
      </c>
      <c r="M1539" s="13" t="s">
        <v>185</v>
      </c>
      <c r="N1539" s="13" t="s">
        <v>25837</v>
      </c>
      <c r="O1539" s="13" t="s">
        <v>185</v>
      </c>
      <c r="P1539" s="13" t="s">
        <v>25837</v>
      </c>
      <c r="Q1539" s="13" t="s">
        <v>185</v>
      </c>
      <c r="R1539" s="13" t="s">
        <v>25838</v>
      </c>
      <c r="S1539" s="13" t="s">
        <v>185</v>
      </c>
      <c r="T1539" s="13" t="s">
        <v>25839</v>
      </c>
      <c r="U1539" s="13" t="s">
        <v>185</v>
      </c>
      <c r="V1539" s="13" t="s">
        <v>25839</v>
      </c>
      <c r="W1539" s="13" t="s">
        <v>185</v>
      </c>
      <c r="X1539" s="13" t="s">
        <v>25840</v>
      </c>
      <c r="Y1539" s="13" t="s">
        <v>185</v>
      </c>
      <c r="Z1539" s="13" t="s">
        <v>25841</v>
      </c>
      <c r="AA1539" s="13" t="s">
        <v>185</v>
      </c>
      <c r="AB1539" s="13" t="s">
        <v>25841</v>
      </c>
      <c r="AC1539" s="13" t="s">
        <v>185</v>
      </c>
      <c r="AD1539" s="13" t="s">
        <v>25842</v>
      </c>
      <c r="AE1539" s="13" t="s">
        <v>185</v>
      </c>
      <c r="AF1539" s="13" t="s">
        <v>25843</v>
      </c>
      <c r="AG1539" s="13" t="s">
        <v>185</v>
      </c>
      <c r="AH1539" s="13" t="s">
        <v>25844</v>
      </c>
      <c r="AI1539" s="13" t="s">
        <v>185</v>
      </c>
      <c r="AJ1539" s="13" t="s">
        <v>25845</v>
      </c>
      <c r="AK1539" s="13" t="s">
        <v>185</v>
      </c>
      <c r="AL1539" s="13" t="s">
        <v>25846</v>
      </c>
      <c r="AM1539" s="13" t="s">
        <v>185</v>
      </c>
      <c r="AN1539" s="13" t="s">
        <v>25847</v>
      </c>
      <c r="AO1539" s="13" t="s">
        <v>185</v>
      </c>
      <c r="AP1539" s="13" t="s">
        <v>25848</v>
      </c>
      <c r="AQ1539" s="13" t="s">
        <v>185</v>
      </c>
      <c r="AR1539" s="13" t="s">
        <v>25849</v>
      </c>
      <c r="AS1539" s="13" t="s">
        <v>185</v>
      </c>
      <c r="AT1539" s="13" t="s">
        <v>25850</v>
      </c>
      <c r="AU1539" s="13" t="s">
        <v>185</v>
      </c>
      <c r="AV1539" s="13" t="s">
        <v>25851</v>
      </c>
      <c r="AW1539" s="13" t="s">
        <v>185</v>
      </c>
      <c r="AX1539" s="13" t="s">
        <v>25852</v>
      </c>
      <c r="AY1539" s="13" t="s">
        <v>185</v>
      </c>
      <c r="AZ1539" s="13" t="s">
        <v>25853</v>
      </c>
      <c r="BA1539" s="13" t="s">
        <v>185</v>
      </c>
      <c r="BB1539" s="13" t="s">
        <v>25854</v>
      </c>
      <c r="BC1539" s="14"/>
      <c r="BD1539" s="14"/>
      <c r="BE1539" s="14"/>
      <c r="BF1539" s="14"/>
      <c r="BG1539" s="14"/>
      <c r="BH1539" s="14"/>
      <c r="BI1539" s="14"/>
      <c r="BJ1539" s="14"/>
      <c r="BK1539" s="14"/>
      <c r="BL1539" s="14"/>
      <c r="BM1539" s="14"/>
      <c r="BN1539" s="14"/>
      <c r="BO1539" s="14"/>
      <c r="BP1539" s="14"/>
      <c r="BQ1539" s="14"/>
      <c r="BR1539" s="14"/>
      <c r="BS1539" s="19" t="s">
        <v>204</v>
      </c>
      <c r="BT1539" s="15" t="s">
        <v>205</v>
      </c>
      <c r="BU1539" s="16">
        <v>46057.329560185186</v>
      </c>
      <c r="BV1539" s="15" t="s">
        <v>205</v>
      </c>
      <c r="BW1539" s="16">
        <v>46087.402962962966</v>
      </c>
      <c r="BX1539" s="15" t="s">
        <v>205</v>
      </c>
      <c r="BY1539" s="16">
        <v>46087.402962962966</v>
      </c>
      <c r="BZ1539" s="23" t="s">
        <v>206</v>
      </c>
      <c r="CA1539" s="13" t="s">
        <v>185</v>
      </c>
      <c r="CB1539" s="13" t="s">
        <v>25855</v>
      </c>
      <c r="CC1539" s="13" t="s">
        <v>185</v>
      </c>
      <c r="CD1539" s="13" t="s">
        <v>25855</v>
      </c>
      <c r="CE1539" s="13" t="s">
        <v>185</v>
      </c>
      <c r="CF1539" s="13" t="s">
        <v>25855</v>
      </c>
      <c r="CG1539" s="13" t="s">
        <v>185</v>
      </c>
      <c r="CH1539" s="13" t="s">
        <v>25856</v>
      </c>
      <c r="CI1539" s="13" t="s">
        <v>185</v>
      </c>
      <c r="CJ1539" s="13" t="s">
        <v>25857</v>
      </c>
      <c r="CK1539" s="13" t="s">
        <v>185</v>
      </c>
      <c r="CL1539" s="13" t="s">
        <v>25858</v>
      </c>
      <c r="CM1539" s="13" t="s">
        <v>185</v>
      </c>
      <c r="CN1539" s="13" t="s">
        <v>25859</v>
      </c>
      <c r="CO1539" s="14"/>
      <c r="CP1539" s="14"/>
      <c r="CQ1539" s="14"/>
      <c r="CR1539" s="14"/>
      <c r="CS1539" s="14"/>
      <c r="CT1539" s="14"/>
      <c r="CU1539" s="14"/>
      <c r="CV1539" s="14"/>
      <c r="CW1539" s="14"/>
      <c r="CX1539" s="14"/>
      <c r="CY1539" s="14"/>
      <c r="CZ1539" s="14"/>
      <c r="DA1539" s="14"/>
      <c r="DB1539" s="14"/>
      <c r="DC1539" s="14"/>
      <c r="DD1539" s="14"/>
      <c r="DE1539" s="19" t="s">
        <v>204</v>
      </c>
      <c r="DF1539" s="15" t="s">
        <v>205</v>
      </c>
      <c r="DG1539" s="16">
        <v>46078.47766203704</v>
      </c>
      <c r="DH1539" s="15" t="s">
        <v>205</v>
      </c>
      <c r="DI1539" s="16">
        <v>46087.403125</v>
      </c>
      <c r="DJ1539" s="15" t="s">
        <v>205</v>
      </c>
      <c r="DK1539" s="16">
        <v>46087.403125</v>
      </c>
      <c r="DL1539" s="23" t="s">
        <v>213</v>
      </c>
      <c r="DM1539" s="13" t="s">
        <v>185</v>
      </c>
      <c r="DN1539" s="13" t="s">
        <v>25860</v>
      </c>
      <c r="DO1539" s="13" t="s">
        <v>185</v>
      </c>
      <c r="DP1539" s="13" t="s">
        <v>25861</v>
      </c>
      <c r="DQ1539" s="13" t="s">
        <v>185</v>
      </c>
      <c r="DR1539" s="13" t="s">
        <v>25862</v>
      </c>
      <c r="DS1539" s="13" t="s">
        <v>185</v>
      </c>
      <c r="DT1539" s="13" t="s">
        <v>25863</v>
      </c>
      <c r="DU1539" s="13" t="s">
        <v>185</v>
      </c>
      <c r="DV1539" s="13" t="s">
        <v>25864</v>
      </c>
      <c r="DW1539" s="13" t="s">
        <v>185</v>
      </c>
      <c r="DX1539" s="13" t="s">
        <v>25865</v>
      </c>
      <c r="DY1539" s="14"/>
      <c r="DZ1539" s="14"/>
      <c r="EA1539" s="14"/>
      <c r="EB1539" s="14"/>
      <c r="EC1539" s="14"/>
      <c r="ED1539" s="14"/>
      <c r="EE1539" s="14"/>
      <c r="EF1539" s="14"/>
      <c r="EG1539" s="14"/>
      <c r="EH1539" s="14"/>
      <c r="EI1539" s="15" t="s">
        <v>204</v>
      </c>
      <c r="EJ1539" s="15" t="s">
        <v>205</v>
      </c>
      <c r="EK1539" s="16">
        <v>46087.69412037037</v>
      </c>
      <c r="EL1539" s="23" t="s">
        <v>218</v>
      </c>
      <c r="EM1539" s="13" t="s">
        <v>185</v>
      </c>
      <c r="EN1539" s="13" t="s">
        <v>25866</v>
      </c>
      <c r="EO1539" s="13" t="s">
        <v>185</v>
      </c>
      <c r="EP1539" s="13" t="s">
        <v>25867</v>
      </c>
      <c r="EQ1539" s="13" t="s">
        <v>185</v>
      </c>
      <c r="ER1539" s="13" t="s">
        <v>25868</v>
      </c>
      <c r="ES1539" s="14"/>
      <c r="ET1539" s="14"/>
      <c r="EU1539" s="14"/>
      <c r="EV1539" s="14"/>
      <c r="EW1539" s="14"/>
      <c r="EX1539" s="14"/>
      <c r="EY1539" s="14"/>
      <c r="EZ1539" s="14"/>
      <c r="FA1539" s="14"/>
      <c r="FB1539" s="14"/>
      <c r="FC1539" s="14"/>
      <c r="FD1539" s="14"/>
      <c r="FE1539" s="14"/>
      <c r="FF1539" s="14"/>
      <c r="FG1539" s="14"/>
      <c r="FH1539" s="14"/>
      <c r="FI1539" s="19" t="s">
        <v>204</v>
      </c>
      <c r="FJ1539" s="15" t="s">
        <v>205</v>
      </c>
      <c r="FK1539" s="16">
        <v>46090.75114583333</v>
      </c>
      <c r="FL1539" s="14"/>
      <c r="FM1539" s="14"/>
      <c r="FN1539" s="15" t="s">
        <v>223</v>
      </c>
      <c r="FO1539" s="16">
        <v>46090.75114583333</v>
      </c>
      <c r="FP1539" s="13" t="s">
        <v>25868</v>
      </c>
      <c r="FQ1539" s="13" t="s">
        <v>25869</v>
      </c>
      <c r="FR1539" s="13" t="s">
        <v>25870</v>
      </c>
      <c r="FS1539" s="13" t="s">
        <v>25871</v>
      </c>
      <c r="FT1539" s="13" t="s">
        <v>25872</v>
      </c>
      <c r="FU1539" s="14" t="str">
        <f t="shared" si="20"/>
        <v>Base de Dados_Images/VT-8101.Imagem do Equipamento-.120315.jpg</v>
      </c>
      <c r="FV1539" s="20"/>
      <c r="FW1539" s="20"/>
    </row>
    <row r="1540" ht="15.75" customHeight="1">
      <c r="A1540" s="10" t="s">
        <v>23015</v>
      </c>
      <c r="B1540" s="10" t="s">
        <v>25718</v>
      </c>
      <c r="C1540" s="10" t="s">
        <v>8701</v>
      </c>
      <c r="D1540" s="10" t="s">
        <v>25873</v>
      </c>
      <c r="E1540" s="11" t="s">
        <v>25874</v>
      </c>
      <c r="F1540" s="23" t="s">
        <v>184</v>
      </c>
      <c r="G1540" s="13" t="s">
        <v>185</v>
      </c>
      <c r="H1540" s="13" t="s">
        <v>25875</v>
      </c>
      <c r="I1540" s="13" t="s">
        <v>185</v>
      </c>
      <c r="J1540" s="13" t="s">
        <v>25876</v>
      </c>
      <c r="K1540" s="13" t="s">
        <v>185</v>
      </c>
      <c r="L1540" s="13" t="s">
        <v>25876</v>
      </c>
      <c r="M1540" s="13" t="s">
        <v>185</v>
      </c>
      <c r="N1540" s="13" t="s">
        <v>25877</v>
      </c>
      <c r="O1540" s="13" t="s">
        <v>185</v>
      </c>
      <c r="P1540" s="13" t="s">
        <v>25878</v>
      </c>
      <c r="Q1540" s="13" t="s">
        <v>185</v>
      </c>
      <c r="R1540" s="13" t="s">
        <v>25879</v>
      </c>
      <c r="S1540" s="13" t="s">
        <v>185</v>
      </c>
      <c r="T1540" s="13" t="s">
        <v>25879</v>
      </c>
      <c r="U1540" s="13" t="s">
        <v>185</v>
      </c>
      <c r="V1540" s="13" t="s">
        <v>25880</v>
      </c>
      <c r="W1540" s="13" t="s">
        <v>185</v>
      </c>
      <c r="X1540" s="13" t="s">
        <v>25881</v>
      </c>
      <c r="Y1540" s="13" t="s">
        <v>185</v>
      </c>
      <c r="Z1540" s="13" t="s">
        <v>25881</v>
      </c>
      <c r="AA1540" s="13" t="s">
        <v>185</v>
      </c>
      <c r="AB1540" s="13" t="s">
        <v>25882</v>
      </c>
      <c r="AC1540" s="13" t="s">
        <v>185</v>
      </c>
      <c r="AD1540" s="13" t="s">
        <v>25883</v>
      </c>
      <c r="AE1540" s="13" t="s">
        <v>185</v>
      </c>
      <c r="AF1540" s="13" t="s">
        <v>25884</v>
      </c>
      <c r="AG1540" s="13" t="s">
        <v>185</v>
      </c>
      <c r="AH1540" s="13" t="s">
        <v>25885</v>
      </c>
      <c r="AI1540" s="13" t="s">
        <v>185</v>
      </c>
      <c r="AJ1540" s="13" t="s">
        <v>25886</v>
      </c>
      <c r="AK1540" s="13" t="s">
        <v>185</v>
      </c>
      <c r="AL1540" s="13" t="s">
        <v>25887</v>
      </c>
      <c r="AM1540" s="13" t="s">
        <v>185</v>
      </c>
      <c r="AN1540" s="13" t="s">
        <v>25888</v>
      </c>
      <c r="AO1540" s="13" t="s">
        <v>185</v>
      </c>
      <c r="AP1540" s="13" t="s">
        <v>25889</v>
      </c>
      <c r="AQ1540" s="13" t="s">
        <v>185</v>
      </c>
      <c r="AR1540" s="13" t="s">
        <v>25890</v>
      </c>
      <c r="AS1540" s="13" t="s">
        <v>185</v>
      </c>
      <c r="AT1540" s="13" t="s">
        <v>25891</v>
      </c>
      <c r="AU1540" s="13" t="s">
        <v>185</v>
      </c>
      <c r="AV1540" s="13" t="s">
        <v>25892</v>
      </c>
      <c r="AW1540" s="13" t="s">
        <v>185</v>
      </c>
      <c r="AX1540" s="13" t="s">
        <v>25893</v>
      </c>
      <c r="AY1540" s="13" t="s">
        <v>185</v>
      </c>
      <c r="AZ1540" s="13" t="s">
        <v>25894</v>
      </c>
      <c r="BA1540" s="13" t="s">
        <v>185</v>
      </c>
      <c r="BB1540" s="13" t="s">
        <v>25895</v>
      </c>
      <c r="BC1540" s="14"/>
      <c r="BD1540" s="14"/>
      <c r="BE1540" s="14"/>
      <c r="BF1540" s="14"/>
      <c r="BG1540" s="14"/>
      <c r="BH1540" s="14"/>
      <c r="BI1540" s="14"/>
      <c r="BJ1540" s="14"/>
      <c r="BK1540" s="14"/>
      <c r="BL1540" s="14"/>
      <c r="BM1540" s="14"/>
      <c r="BN1540" s="14"/>
      <c r="BO1540" s="14"/>
      <c r="BP1540" s="14"/>
      <c r="BQ1540" s="14"/>
      <c r="BR1540" s="14"/>
      <c r="BS1540" s="15" t="s">
        <v>204</v>
      </c>
      <c r="BT1540" s="15" t="s">
        <v>205</v>
      </c>
      <c r="BU1540" s="16">
        <v>46055.41307870371</v>
      </c>
      <c r="BV1540" s="15" t="s">
        <v>205</v>
      </c>
      <c r="BW1540" s="16">
        <v>46059.35359953704</v>
      </c>
      <c r="BX1540" s="15" t="s">
        <v>205</v>
      </c>
      <c r="BY1540" s="16">
        <v>46087.498020833336</v>
      </c>
      <c r="BZ1540" s="23" t="s">
        <v>206</v>
      </c>
      <c r="CA1540" s="13" t="s">
        <v>185</v>
      </c>
      <c r="CB1540" s="13" t="s">
        <v>25896</v>
      </c>
      <c r="CC1540" s="13" t="s">
        <v>185</v>
      </c>
      <c r="CD1540" s="13" t="s">
        <v>25896</v>
      </c>
      <c r="CE1540" s="13" t="s">
        <v>185</v>
      </c>
      <c r="CF1540" s="13" t="s">
        <v>25897</v>
      </c>
      <c r="CG1540" s="13" t="s">
        <v>185</v>
      </c>
      <c r="CH1540" s="13" t="s">
        <v>25898</v>
      </c>
      <c r="CI1540" s="13" t="s">
        <v>185</v>
      </c>
      <c r="CJ1540" s="13" t="s">
        <v>25899</v>
      </c>
      <c r="CK1540" s="13" t="s">
        <v>185</v>
      </c>
      <c r="CL1540" s="13" t="s">
        <v>25900</v>
      </c>
      <c r="CM1540" s="13" t="s">
        <v>185</v>
      </c>
      <c r="CN1540" s="13" t="s">
        <v>25901</v>
      </c>
      <c r="CO1540" s="14"/>
      <c r="CP1540" s="14"/>
      <c r="CQ1540" s="14"/>
      <c r="CR1540" s="14"/>
      <c r="CS1540" s="14"/>
      <c r="CT1540" s="14"/>
      <c r="CU1540" s="14"/>
      <c r="CV1540" s="14"/>
      <c r="CW1540" s="14"/>
      <c r="CX1540" s="14"/>
      <c r="CY1540" s="14"/>
      <c r="CZ1540" s="14"/>
      <c r="DA1540" s="14"/>
      <c r="DB1540" s="14"/>
      <c r="DC1540" s="14"/>
      <c r="DD1540" s="14"/>
      <c r="DE1540" s="19" t="s">
        <v>204</v>
      </c>
      <c r="DF1540" s="15" t="s">
        <v>205</v>
      </c>
      <c r="DG1540" s="16">
        <v>46078.51315972222</v>
      </c>
      <c r="DH1540" s="15" t="s">
        <v>205</v>
      </c>
      <c r="DI1540" s="16">
        <v>46073.631689814814</v>
      </c>
      <c r="DJ1540" s="15" t="s">
        <v>205</v>
      </c>
      <c r="DK1540" s="16">
        <v>46078.51315972222</v>
      </c>
      <c r="DL1540" s="23" t="s">
        <v>213</v>
      </c>
      <c r="DM1540" s="13" t="s">
        <v>185</v>
      </c>
      <c r="DN1540" s="13" t="s">
        <v>25902</v>
      </c>
      <c r="DO1540" s="13" t="s">
        <v>185</v>
      </c>
      <c r="DP1540" s="13" t="s">
        <v>25902</v>
      </c>
      <c r="DQ1540" s="13" t="s">
        <v>185</v>
      </c>
      <c r="DR1540" s="13" t="s">
        <v>25903</v>
      </c>
      <c r="DS1540" s="13" t="s">
        <v>185</v>
      </c>
      <c r="DT1540" s="13" t="s">
        <v>25904</v>
      </c>
      <c r="DU1540" s="13" t="s">
        <v>185</v>
      </c>
      <c r="DV1540" s="13" t="s">
        <v>25905</v>
      </c>
      <c r="DW1540" s="13" t="s">
        <v>185</v>
      </c>
      <c r="DX1540" s="13" t="s">
        <v>25906</v>
      </c>
      <c r="DY1540" s="14"/>
      <c r="DZ1540" s="14"/>
      <c r="EA1540" s="14"/>
      <c r="EB1540" s="14"/>
      <c r="EC1540" s="14"/>
      <c r="ED1540" s="14"/>
      <c r="EE1540" s="14"/>
      <c r="EF1540" s="14"/>
      <c r="EG1540" s="14"/>
      <c r="EH1540" s="14"/>
      <c r="EI1540" s="19" t="s">
        <v>204</v>
      </c>
      <c r="EJ1540" s="15" t="s">
        <v>205</v>
      </c>
      <c r="EK1540" s="16">
        <v>46087.6903125</v>
      </c>
      <c r="EL1540" s="23" t="s">
        <v>218</v>
      </c>
      <c r="EM1540" s="13" t="s">
        <v>185</v>
      </c>
      <c r="EN1540" s="13" t="s">
        <v>25907</v>
      </c>
      <c r="EO1540" s="13" t="s">
        <v>185</v>
      </c>
      <c r="EP1540" s="13" t="s">
        <v>25908</v>
      </c>
      <c r="EQ1540" s="13" t="s">
        <v>185</v>
      </c>
      <c r="ER1540" s="13" t="s">
        <v>25909</v>
      </c>
      <c r="ES1540" s="14"/>
      <c r="ET1540" s="14"/>
      <c r="EU1540" s="14"/>
      <c r="EV1540" s="14"/>
      <c r="EW1540" s="14"/>
      <c r="EX1540" s="14"/>
      <c r="EY1540" s="14"/>
      <c r="EZ1540" s="14"/>
      <c r="FA1540" s="14"/>
      <c r="FB1540" s="14"/>
      <c r="FC1540" s="14"/>
      <c r="FD1540" s="14"/>
      <c r="FE1540" s="14"/>
      <c r="FF1540" s="14"/>
      <c r="FG1540" s="14"/>
      <c r="FH1540" s="14"/>
      <c r="FI1540" s="19" t="s">
        <v>204</v>
      </c>
      <c r="FJ1540" s="15" t="s">
        <v>205</v>
      </c>
      <c r="FK1540" s="16">
        <v>46090.751296296294</v>
      </c>
      <c r="FL1540" s="14"/>
      <c r="FM1540" s="14"/>
      <c r="FN1540" s="15" t="s">
        <v>223</v>
      </c>
      <c r="FO1540" s="16">
        <v>46090.751296296294</v>
      </c>
      <c r="FP1540" s="13" t="s">
        <v>25909</v>
      </c>
      <c r="FQ1540" s="13" t="s">
        <v>25910</v>
      </c>
      <c r="FR1540" s="13" t="s">
        <v>25911</v>
      </c>
      <c r="FS1540" s="13" t="s">
        <v>25912</v>
      </c>
      <c r="FT1540" s="13" t="s">
        <v>25913</v>
      </c>
      <c r="FU1540" s="14" t="str">
        <f t="shared" si="20"/>
        <v>Base de Dados_Images/VT-8102.Imagem do Equipamento-.121721.jpg</v>
      </c>
      <c r="FV1540" s="20"/>
      <c r="FW1540" s="20"/>
    </row>
    <row r="1541" ht="15.75" customHeight="1">
      <c r="A1541" s="10" t="s">
        <v>23015</v>
      </c>
      <c r="B1541" s="10" t="s">
        <v>25718</v>
      </c>
      <c r="C1541" s="10" t="s">
        <v>8701</v>
      </c>
      <c r="D1541" s="10" t="s">
        <v>25914</v>
      </c>
      <c r="E1541" s="11" t="s">
        <v>25915</v>
      </c>
      <c r="F1541" s="23" t="s">
        <v>184</v>
      </c>
      <c r="G1541" s="13" t="s">
        <v>185</v>
      </c>
      <c r="H1541" s="13" t="s">
        <v>25916</v>
      </c>
      <c r="I1541" s="13" t="s">
        <v>185</v>
      </c>
      <c r="J1541" s="13" t="s">
        <v>25917</v>
      </c>
      <c r="K1541" s="13" t="s">
        <v>185</v>
      </c>
      <c r="L1541" s="13" t="s">
        <v>25918</v>
      </c>
      <c r="M1541" s="13" t="s">
        <v>185</v>
      </c>
      <c r="N1541" s="13" t="s">
        <v>25919</v>
      </c>
      <c r="O1541" s="13" t="s">
        <v>185</v>
      </c>
      <c r="P1541" s="13" t="s">
        <v>25919</v>
      </c>
      <c r="Q1541" s="13" t="s">
        <v>185</v>
      </c>
      <c r="R1541" s="13" t="s">
        <v>25920</v>
      </c>
      <c r="S1541" s="13" t="s">
        <v>185</v>
      </c>
      <c r="T1541" s="13" t="s">
        <v>25921</v>
      </c>
      <c r="U1541" s="13" t="s">
        <v>185</v>
      </c>
      <c r="V1541" s="13" t="s">
        <v>25922</v>
      </c>
      <c r="W1541" s="13" t="s">
        <v>185</v>
      </c>
      <c r="X1541" s="13" t="s">
        <v>25923</v>
      </c>
      <c r="Y1541" s="13" t="s">
        <v>185</v>
      </c>
      <c r="Z1541" s="13" t="s">
        <v>25924</v>
      </c>
      <c r="AA1541" s="13" t="s">
        <v>185</v>
      </c>
      <c r="AB1541" s="13" t="s">
        <v>25925</v>
      </c>
      <c r="AC1541" s="13" t="s">
        <v>185</v>
      </c>
      <c r="AD1541" s="13" t="s">
        <v>25926</v>
      </c>
      <c r="AE1541" s="13" t="s">
        <v>185</v>
      </c>
      <c r="AF1541" s="13" t="s">
        <v>25927</v>
      </c>
      <c r="AG1541" s="13" t="s">
        <v>185</v>
      </c>
      <c r="AH1541" s="13" t="s">
        <v>25928</v>
      </c>
      <c r="AI1541" s="13" t="s">
        <v>185</v>
      </c>
      <c r="AJ1541" s="13" t="s">
        <v>25929</v>
      </c>
      <c r="AK1541" s="13" t="s">
        <v>185</v>
      </c>
      <c r="AL1541" s="13" t="s">
        <v>25930</v>
      </c>
      <c r="AM1541" s="13" t="s">
        <v>185</v>
      </c>
      <c r="AN1541" s="13" t="s">
        <v>25931</v>
      </c>
      <c r="AO1541" s="13" t="s">
        <v>185</v>
      </c>
      <c r="AP1541" s="13" t="s">
        <v>25932</v>
      </c>
      <c r="AQ1541" s="13" t="s">
        <v>185</v>
      </c>
      <c r="AR1541" s="13" t="s">
        <v>25933</v>
      </c>
      <c r="AS1541" s="13" t="s">
        <v>185</v>
      </c>
      <c r="AT1541" s="13" t="s">
        <v>25934</v>
      </c>
      <c r="AU1541" s="13" t="s">
        <v>185</v>
      </c>
      <c r="AV1541" s="13" t="s">
        <v>25935</v>
      </c>
      <c r="AW1541" s="13" t="s">
        <v>185</v>
      </c>
      <c r="AX1541" s="13" t="s">
        <v>25936</v>
      </c>
      <c r="AY1541" s="13" t="s">
        <v>185</v>
      </c>
      <c r="AZ1541" s="13" t="s">
        <v>25937</v>
      </c>
      <c r="BA1541" s="13" t="s">
        <v>185</v>
      </c>
      <c r="BB1541" s="13" t="s">
        <v>25938</v>
      </c>
      <c r="BC1541" s="14"/>
      <c r="BD1541" s="14"/>
      <c r="BE1541" s="14"/>
      <c r="BF1541" s="14"/>
      <c r="BG1541" s="14"/>
      <c r="BH1541" s="14"/>
      <c r="BI1541" s="14"/>
      <c r="BJ1541" s="14"/>
      <c r="BK1541" s="14"/>
      <c r="BL1541" s="14"/>
      <c r="BM1541" s="14"/>
      <c r="BN1541" s="14"/>
      <c r="BO1541" s="14"/>
      <c r="BP1541" s="14"/>
      <c r="BQ1541" s="14"/>
      <c r="BR1541" s="14"/>
      <c r="BS1541" s="15" t="s">
        <v>204</v>
      </c>
      <c r="BT1541" s="15" t="s">
        <v>205</v>
      </c>
      <c r="BU1541" s="16">
        <v>46055.41236111111</v>
      </c>
      <c r="BV1541" s="15" t="s">
        <v>205</v>
      </c>
      <c r="BW1541" s="16">
        <v>46080.393599537034</v>
      </c>
      <c r="BX1541" s="15" t="s">
        <v>205</v>
      </c>
      <c r="BY1541" s="16">
        <v>46087.34443287037</v>
      </c>
      <c r="BZ1541" s="23" t="s">
        <v>206</v>
      </c>
      <c r="CA1541" s="13" t="s">
        <v>185</v>
      </c>
      <c r="CB1541" s="13" t="s">
        <v>25939</v>
      </c>
      <c r="CC1541" s="13" t="s">
        <v>185</v>
      </c>
      <c r="CD1541" s="13" t="s">
        <v>25940</v>
      </c>
      <c r="CE1541" s="13" t="s">
        <v>185</v>
      </c>
      <c r="CF1541" s="13" t="s">
        <v>25940</v>
      </c>
      <c r="CG1541" s="13" t="s">
        <v>185</v>
      </c>
      <c r="CH1541" s="13" t="s">
        <v>25941</v>
      </c>
      <c r="CI1541" s="13" t="s">
        <v>185</v>
      </c>
      <c r="CJ1541" s="13" t="s">
        <v>25942</v>
      </c>
      <c r="CK1541" s="13" t="s">
        <v>185</v>
      </c>
      <c r="CL1541" s="13" t="s">
        <v>25943</v>
      </c>
      <c r="CM1541" s="13" t="s">
        <v>185</v>
      </c>
      <c r="CN1541" s="13" t="s">
        <v>25944</v>
      </c>
      <c r="CO1541" s="14"/>
      <c r="CP1541" s="14"/>
      <c r="CQ1541" s="14"/>
      <c r="CR1541" s="14"/>
      <c r="CS1541" s="14"/>
      <c r="CT1541" s="14"/>
      <c r="CU1541" s="14"/>
      <c r="CV1541" s="14"/>
      <c r="CW1541" s="14"/>
      <c r="CX1541" s="14"/>
      <c r="CY1541" s="14"/>
      <c r="CZ1541" s="14"/>
      <c r="DA1541" s="14"/>
      <c r="DB1541" s="14"/>
      <c r="DC1541" s="14"/>
      <c r="DD1541" s="14"/>
      <c r="DE1541" s="19" t="s">
        <v>204</v>
      </c>
      <c r="DF1541" s="15" t="s">
        <v>205</v>
      </c>
      <c r="DG1541" s="16">
        <v>46078.47818287037</v>
      </c>
      <c r="DH1541" s="15" t="s">
        <v>205</v>
      </c>
      <c r="DI1541" s="16">
        <v>46073.63224537037</v>
      </c>
      <c r="DJ1541" s="15" t="s">
        <v>205</v>
      </c>
      <c r="DK1541" s="16">
        <v>46078.47818287037</v>
      </c>
      <c r="DL1541" s="23" t="s">
        <v>213</v>
      </c>
      <c r="DM1541" s="13" t="s">
        <v>185</v>
      </c>
      <c r="DN1541" s="13" t="s">
        <v>25945</v>
      </c>
      <c r="DO1541" s="13" t="s">
        <v>185</v>
      </c>
      <c r="DP1541" s="13" t="s">
        <v>25946</v>
      </c>
      <c r="DQ1541" s="13" t="s">
        <v>185</v>
      </c>
      <c r="DR1541" s="13" t="s">
        <v>25947</v>
      </c>
      <c r="DS1541" s="13" t="s">
        <v>185</v>
      </c>
      <c r="DT1541" s="13" t="s">
        <v>25948</v>
      </c>
      <c r="DU1541" s="13" t="s">
        <v>185</v>
      </c>
      <c r="DV1541" s="13" t="s">
        <v>25949</v>
      </c>
      <c r="DW1541" s="13" t="s">
        <v>185</v>
      </c>
      <c r="DX1541" s="13" t="s">
        <v>25950</v>
      </c>
      <c r="DY1541" s="14"/>
      <c r="DZ1541" s="14"/>
      <c r="EA1541" s="14"/>
      <c r="EB1541" s="14"/>
      <c r="EC1541" s="14"/>
      <c r="ED1541" s="14"/>
      <c r="EE1541" s="14"/>
      <c r="EF1541" s="14"/>
      <c r="EG1541" s="14"/>
      <c r="EH1541" s="14"/>
      <c r="EI1541" s="19" t="s">
        <v>204</v>
      </c>
      <c r="EJ1541" s="15" t="s">
        <v>205</v>
      </c>
      <c r="EK1541" s="16">
        <v>46087.6896875</v>
      </c>
      <c r="EL1541" s="23" t="s">
        <v>218</v>
      </c>
      <c r="EM1541" s="13" t="s">
        <v>185</v>
      </c>
      <c r="EN1541" s="13" t="s">
        <v>25951</v>
      </c>
      <c r="EO1541" s="13" t="s">
        <v>185</v>
      </c>
      <c r="EP1541" s="13" t="s">
        <v>25952</v>
      </c>
      <c r="EQ1541" s="13" t="s">
        <v>185</v>
      </c>
      <c r="ER1541" s="13" t="s">
        <v>25953</v>
      </c>
      <c r="ES1541" s="14"/>
      <c r="ET1541" s="14"/>
      <c r="EU1541" s="14"/>
      <c r="EV1541" s="14"/>
      <c r="EW1541" s="14"/>
      <c r="EX1541" s="14"/>
      <c r="EY1541" s="14"/>
      <c r="EZ1541" s="14"/>
      <c r="FA1541" s="14"/>
      <c r="FB1541" s="14"/>
      <c r="FC1541" s="14"/>
      <c r="FD1541" s="14"/>
      <c r="FE1541" s="14"/>
      <c r="FF1541" s="14"/>
      <c r="FG1541" s="14"/>
      <c r="FH1541" s="14"/>
      <c r="FI1541" s="19" t="s">
        <v>204</v>
      </c>
      <c r="FJ1541" s="15" t="s">
        <v>205</v>
      </c>
      <c r="FK1541" s="16">
        <v>46090.75145833333</v>
      </c>
      <c r="FL1541" s="14"/>
      <c r="FM1541" s="14"/>
      <c r="FN1541" s="15" t="s">
        <v>223</v>
      </c>
      <c r="FO1541" s="16">
        <v>46090.75145833333</v>
      </c>
      <c r="FP1541" s="13" t="s">
        <v>25953</v>
      </c>
      <c r="FQ1541" s="13" t="s">
        <v>25954</v>
      </c>
      <c r="FR1541" s="13" t="s">
        <v>25931</v>
      </c>
      <c r="FS1541" s="13" t="s">
        <v>25955</v>
      </c>
      <c r="FT1541" s="13" t="s">
        <v>25931</v>
      </c>
      <c r="FU1541" s="14" t="str">
        <f t="shared" si="20"/>
        <v>Base de Dados_Images/VT-8105.Imagem do Equipamento-.200313.jpg</v>
      </c>
      <c r="FV1541" s="20"/>
      <c r="FW1541" s="20"/>
    </row>
    <row r="1542" ht="15.75" customHeight="1">
      <c r="A1542" s="10" t="s">
        <v>23015</v>
      </c>
      <c r="B1542" s="10" t="s">
        <v>25718</v>
      </c>
      <c r="C1542" s="10" t="s">
        <v>8701</v>
      </c>
      <c r="D1542" s="10" t="s">
        <v>25956</v>
      </c>
      <c r="E1542" s="11" t="s">
        <v>25957</v>
      </c>
      <c r="F1542" s="23" t="s">
        <v>184</v>
      </c>
      <c r="G1542" s="13" t="s">
        <v>185</v>
      </c>
      <c r="H1542" s="13" t="s">
        <v>25958</v>
      </c>
      <c r="I1542" s="13" t="s">
        <v>185</v>
      </c>
      <c r="J1542" s="13" t="s">
        <v>25959</v>
      </c>
      <c r="K1542" s="13" t="s">
        <v>185</v>
      </c>
      <c r="L1542" s="13" t="s">
        <v>25959</v>
      </c>
      <c r="M1542" s="13" t="s">
        <v>185</v>
      </c>
      <c r="N1542" s="13" t="s">
        <v>25960</v>
      </c>
      <c r="O1542" s="13" t="s">
        <v>185</v>
      </c>
      <c r="P1542" s="13" t="s">
        <v>25961</v>
      </c>
      <c r="Q1542" s="13" t="s">
        <v>185</v>
      </c>
      <c r="R1542" s="13" t="s">
        <v>25962</v>
      </c>
      <c r="S1542" s="13" t="s">
        <v>185</v>
      </c>
      <c r="T1542" s="13" t="s">
        <v>25963</v>
      </c>
      <c r="U1542" s="13" t="s">
        <v>185</v>
      </c>
      <c r="V1542" s="13" t="s">
        <v>25963</v>
      </c>
      <c r="W1542" s="13" t="s">
        <v>185</v>
      </c>
      <c r="X1542" s="13" t="s">
        <v>25964</v>
      </c>
      <c r="Y1542" s="13" t="s">
        <v>185</v>
      </c>
      <c r="Z1542" s="13" t="s">
        <v>25965</v>
      </c>
      <c r="AA1542" s="13" t="s">
        <v>185</v>
      </c>
      <c r="AB1542" s="13" t="s">
        <v>25966</v>
      </c>
      <c r="AC1542" s="13" t="s">
        <v>185</v>
      </c>
      <c r="AD1542" s="13" t="s">
        <v>25967</v>
      </c>
      <c r="AE1542" s="13" t="s">
        <v>185</v>
      </c>
      <c r="AF1542" s="13" t="s">
        <v>25968</v>
      </c>
      <c r="AG1542" s="13" t="s">
        <v>185</v>
      </c>
      <c r="AH1542" s="13" t="s">
        <v>25969</v>
      </c>
      <c r="AI1542" s="13" t="s">
        <v>185</v>
      </c>
      <c r="AJ1542" s="13" t="s">
        <v>25970</v>
      </c>
      <c r="AK1542" s="13" t="s">
        <v>195</v>
      </c>
      <c r="AL1542" s="13" t="s">
        <v>25971</v>
      </c>
      <c r="AM1542" s="13" t="s">
        <v>185</v>
      </c>
      <c r="AN1542" s="13" t="s">
        <v>25972</v>
      </c>
      <c r="AO1542" s="13" t="s">
        <v>185</v>
      </c>
      <c r="AP1542" s="13" t="s">
        <v>25973</v>
      </c>
      <c r="AQ1542" s="13" t="s">
        <v>185</v>
      </c>
      <c r="AR1542" s="13" t="s">
        <v>25974</v>
      </c>
      <c r="AS1542" s="13" t="s">
        <v>185</v>
      </c>
      <c r="AT1542" s="13" t="s">
        <v>25975</v>
      </c>
      <c r="AU1542" s="13" t="s">
        <v>185</v>
      </c>
      <c r="AV1542" s="13" t="s">
        <v>25976</v>
      </c>
      <c r="AW1542" s="13" t="s">
        <v>185</v>
      </c>
      <c r="AX1542" s="13" t="s">
        <v>25977</v>
      </c>
      <c r="AY1542" s="13" t="s">
        <v>195</v>
      </c>
      <c r="AZ1542" s="13" t="s">
        <v>25978</v>
      </c>
      <c r="BA1542" s="13" t="s">
        <v>195</v>
      </c>
      <c r="BB1542" s="13" t="s">
        <v>25979</v>
      </c>
      <c r="BC1542" s="14"/>
      <c r="BD1542" s="14"/>
      <c r="BE1542" s="14"/>
      <c r="BF1542" s="14"/>
      <c r="BG1542" s="14"/>
      <c r="BH1542" s="14"/>
      <c r="BI1542" s="14"/>
      <c r="BJ1542" s="14"/>
      <c r="BK1542" s="14"/>
      <c r="BL1542" s="14"/>
      <c r="BM1542" s="14"/>
      <c r="BN1542" s="14"/>
      <c r="BO1542" s="14"/>
      <c r="BP1542" s="14"/>
      <c r="BQ1542" s="14"/>
      <c r="BR1542" s="14"/>
      <c r="BS1542" s="15" t="s">
        <v>204</v>
      </c>
      <c r="BT1542" s="15" t="s">
        <v>205</v>
      </c>
      <c r="BU1542" s="16">
        <v>46055.413460648146</v>
      </c>
      <c r="BV1542" s="15" t="s">
        <v>205</v>
      </c>
      <c r="BW1542" s="16">
        <v>46080.39363425926</v>
      </c>
      <c r="BX1542" s="15" t="s">
        <v>205</v>
      </c>
      <c r="BY1542" s="16">
        <v>46087.343194444446</v>
      </c>
      <c r="BZ1542" s="23" t="s">
        <v>206</v>
      </c>
      <c r="CA1542" s="13" t="s">
        <v>185</v>
      </c>
      <c r="CB1542" s="13" t="s">
        <v>25980</v>
      </c>
      <c r="CC1542" s="13" t="s">
        <v>185</v>
      </c>
      <c r="CD1542" s="13" t="s">
        <v>25981</v>
      </c>
      <c r="CE1542" s="13" t="s">
        <v>185</v>
      </c>
      <c r="CF1542" s="13" t="s">
        <v>25982</v>
      </c>
      <c r="CG1542" s="13" t="s">
        <v>185</v>
      </c>
      <c r="CH1542" s="13" t="s">
        <v>25983</v>
      </c>
      <c r="CI1542" s="13" t="s">
        <v>185</v>
      </c>
      <c r="CJ1542" s="13" t="s">
        <v>25984</v>
      </c>
      <c r="CK1542" s="13" t="s">
        <v>185</v>
      </c>
      <c r="CL1542" s="13" t="s">
        <v>25985</v>
      </c>
      <c r="CM1542" s="13" t="s">
        <v>185</v>
      </c>
      <c r="CN1542" s="13" t="s">
        <v>25986</v>
      </c>
      <c r="CO1542" s="14"/>
      <c r="CP1542" s="14"/>
      <c r="CQ1542" s="14"/>
      <c r="CR1542" s="14"/>
      <c r="CS1542" s="14"/>
      <c r="CT1542" s="14"/>
      <c r="CU1542" s="14"/>
      <c r="CV1542" s="14"/>
      <c r="CW1542" s="14"/>
      <c r="CX1542" s="14"/>
      <c r="CY1542" s="14"/>
      <c r="CZ1542" s="14"/>
      <c r="DA1542" s="14"/>
      <c r="DB1542" s="14"/>
      <c r="DC1542" s="14"/>
      <c r="DD1542" s="14"/>
      <c r="DE1542" s="19" t="s">
        <v>204</v>
      </c>
      <c r="DF1542" s="15" t="s">
        <v>205</v>
      </c>
      <c r="DG1542" s="16">
        <v>46078.50462962963</v>
      </c>
      <c r="DH1542" s="15" t="s">
        <v>205</v>
      </c>
      <c r="DI1542" s="16">
        <v>46073.632893518516</v>
      </c>
      <c r="DJ1542" s="15" t="s">
        <v>205</v>
      </c>
      <c r="DK1542" s="16">
        <v>46078.50462962963</v>
      </c>
      <c r="DL1542" s="23" t="s">
        <v>213</v>
      </c>
      <c r="DM1542" s="13" t="s">
        <v>185</v>
      </c>
      <c r="DN1542" s="13" t="s">
        <v>25987</v>
      </c>
      <c r="DO1542" s="13" t="s">
        <v>185</v>
      </c>
      <c r="DP1542" s="13" t="s">
        <v>25988</v>
      </c>
      <c r="DQ1542" s="13" t="s">
        <v>185</v>
      </c>
      <c r="DR1542" s="13" t="s">
        <v>25989</v>
      </c>
      <c r="DS1542" s="13" t="s">
        <v>185</v>
      </c>
      <c r="DT1542" s="13" t="s">
        <v>25990</v>
      </c>
      <c r="DU1542" s="13" t="s">
        <v>185</v>
      </c>
      <c r="DV1542" s="13" t="s">
        <v>25991</v>
      </c>
      <c r="DW1542" s="13" t="s">
        <v>185</v>
      </c>
      <c r="DX1542" s="13" t="s">
        <v>25992</v>
      </c>
      <c r="DY1542" s="14"/>
      <c r="DZ1542" s="14"/>
      <c r="EA1542" s="14"/>
      <c r="EB1542" s="14"/>
      <c r="EC1542" s="14"/>
      <c r="ED1542" s="14"/>
      <c r="EE1542" s="14"/>
      <c r="EF1542" s="14"/>
      <c r="EG1542" s="14"/>
      <c r="EH1542" s="14"/>
      <c r="EI1542" s="19" t="s">
        <v>204</v>
      </c>
      <c r="EJ1542" s="15" t="s">
        <v>205</v>
      </c>
      <c r="EK1542" s="16">
        <v>46087.69012731482</v>
      </c>
      <c r="EL1542" s="23" t="s">
        <v>218</v>
      </c>
      <c r="EM1542" s="13" t="s">
        <v>185</v>
      </c>
      <c r="EN1542" s="13" t="s">
        <v>25993</v>
      </c>
      <c r="EO1542" s="13" t="s">
        <v>185</v>
      </c>
      <c r="EP1542" s="13" t="s">
        <v>25994</v>
      </c>
      <c r="EQ1542" s="13" t="s">
        <v>185</v>
      </c>
      <c r="ER1542" s="13" t="s">
        <v>25995</v>
      </c>
      <c r="ES1542" s="14"/>
      <c r="ET1542" s="14"/>
      <c r="EU1542" s="14"/>
      <c r="EV1542" s="14"/>
      <c r="EW1542" s="14"/>
      <c r="EX1542" s="14"/>
      <c r="EY1542" s="14"/>
      <c r="EZ1542" s="14"/>
      <c r="FA1542" s="14"/>
      <c r="FB1542" s="14"/>
      <c r="FC1542" s="14"/>
      <c r="FD1542" s="14"/>
      <c r="FE1542" s="14"/>
      <c r="FF1542" s="14"/>
      <c r="FG1542" s="14"/>
      <c r="FH1542" s="14"/>
      <c r="FI1542" s="19" t="s">
        <v>204</v>
      </c>
      <c r="FJ1542" s="15" t="s">
        <v>205</v>
      </c>
      <c r="FK1542" s="16">
        <v>46090.75168981482</v>
      </c>
      <c r="FL1542" s="14"/>
      <c r="FM1542" s="14"/>
      <c r="FN1542" s="15" t="s">
        <v>223</v>
      </c>
      <c r="FO1542" s="16">
        <v>46090.75168981482</v>
      </c>
      <c r="FP1542" s="13" t="s">
        <v>25995</v>
      </c>
      <c r="FQ1542" s="13" t="s">
        <v>25996</v>
      </c>
      <c r="FR1542" s="13" t="s">
        <v>25967</v>
      </c>
      <c r="FS1542" s="14"/>
      <c r="FT1542" s="14"/>
      <c r="FU1542" s="14" t="str">
        <f t="shared" si="20"/>
        <v>Base de Dados_Images/VT-8106.Imagem do Equipamento-.200642.jpg</v>
      </c>
      <c r="FV1542" s="20"/>
      <c r="FW1542" s="20"/>
    </row>
    <row r="1543" ht="15.75" customHeight="1">
      <c r="A1543" s="10" t="s">
        <v>25997</v>
      </c>
      <c r="B1543" s="10" t="s">
        <v>25998</v>
      </c>
      <c r="C1543" s="10" t="s">
        <v>1162</v>
      </c>
      <c r="D1543" s="10" t="s">
        <v>25999</v>
      </c>
      <c r="E1543" s="11" t="s">
        <v>26000</v>
      </c>
      <c r="F1543" s="23" t="s">
        <v>184</v>
      </c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14"/>
      <c r="BC1543" s="14"/>
      <c r="BD1543" s="14"/>
      <c r="BE1543" s="14"/>
      <c r="BF1543" s="14"/>
      <c r="BG1543" s="14"/>
      <c r="BH1543" s="14"/>
      <c r="BI1543" s="14"/>
      <c r="BJ1543" s="14"/>
      <c r="BK1543" s="14"/>
      <c r="BL1543" s="14"/>
      <c r="BM1543" s="14"/>
      <c r="BN1543" s="14"/>
      <c r="BO1543" s="14"/>
      <c r="BP1543" s="14"/>
      <c r="BQ1543" s="14"/>
      <c r="BR1543" s="14"/>
      <c r="BS1543" s="19" t="s">
        <v>204</v>
      </c>
      <c r="BT1543" s="19" t="s">
        <v>277</v>
      </c>
      <c r="BU1543" s="18"/>
      <c r="BV1543" s="19" t="s">
        <v>277</v>
      </c>
      <c r="BW1543" s="18"/>
      <c r="BX1543" s="19" t="s">
        <v>277</v>
      </c>
      <c r="BY1543" s="18"/>
      <c r="BZ1543" s="23" t="s">
        <v>206</v>
      </c>
      <c r="CA1543" s="14"/>
      <c r="CB1543" s="14"/>
      <c r="CC1543" s="14"/>
      <c r="CD1543" s="14"/>
      <c r="CE1543" s="14"/>
      <c r="CF1543" s="14"/>
      <c r="CG1543" s="14"/>
      <c r="CH1543" s="14"/>
      <c r="CI1543" s="14"/>
      <c r="CJ1543" s="14"/>
      <c r="CK1543" s="14"/>
      <c r="CL1543" s="14"/>
      <c r="CM1543" s="14"/>
      <c r="CN1543" s="14"/>
      <c r="CO1543" s="14"/>
      <c r="CP1543" s="14"/>
      <c r="CQ1543" s="14"/>
      <c r="CR1543" s="14"/>
      <c r="CS1543" s="14"/>
      <c r="CT1543" s="14"/>
      <c r="CU1543" s="14"/>
      <c r="CV1543" s="14"/>
      <c r="CW1543" s="14"/>
      <c r="CX1543" s="14"/>
      <c r="CY1543" s="14"/>
      <c r="CZ1543" s="14"/>
      <c r="DA1543" s="14"/>
      <c r="DB1543" s="14"/>
      <c r="DC1543" s="14"/>
      <c r="DD1543" s="14"/>
      <c r="DE1543" s="19" t="s">
        <v>204</v>
      </c>
      <c r="DF1543" s="19" t="s">
        <v>277</v>
      </c>
      <c r="DG1543" s="18"/>
      <c r="DH1543" s="19" t="s">
        <v>277</v>
      </c>
      <c r="DI1543" s="18"/>
      <c r="DJ1543" s="19" t="s">
        <v>277</v>
      </c>
      <c r="DK1543" s="18"/>
      <c r="DL1543" s="23" t="s">
        <v>213</v>
      </c>
      <c r="DM1543" s="13" t="s">
        <v>185</v>
      </c>
      <c r="DN1543" s="13" t="s">
        <v>26001</v>
      </c>
      <c r="DO1543" s="13" t="s">
        <v>185</v>
      </c>
      <c r="DP1543" s="13" t="s">
        <v>26002</v>
      </c>
      <c r="DQ1543" s="14"/>
      <c r="DR1543" s="14"/>
      <c r="DS1543" s="14"/>
      <c r="DT1543" s="14"/>
      <c r="DU1543" s="14"/>
      <c r="DV1543" s="14"/>
      <c r="DW1543" s="14"/>
      <c r="DX1543" s="14"/>
      <c r="DY1543" s="14"/>
      <c r="DZ1543" s="14"/>
      <c r="EA1543" s="14"/>
      <c r="EB1543" s="14"/>
      <c r="EC1543" s="14"/>
      <c r="ED1543" s="14"/>
      <c r="EE1543" s="14"/>
      <c r="EF1543" s="14"/>
      <c r="EG1543" s="14"/>
      <c r="EH1543" s="14"/>
      <c r="EI1543" s="19" t="s">
        <v>204</v>
      </c>
      <c r="EJ1543" s="15" t="s">
        <v>205</v>
      </c>
      <c r="EK1543" s="16">
        <v>46094.37548611111</v>
      </c>
      <c r="EL1543" s="23" t="s">
        <v>218</v>
      </c>
      <c r="EM1543" s="13" t="s">
        <v>185</v>
      </c>
      <c r="EN1543" s="13" t="s">
        <v>26003</v>
      </c>
      <c r="EO1543" s="13" t="s">
        <v>185</v>
      </c>
      <c r="EP1543" s="13" t="s">
        <v>26004</v>
      </c>
      <c r="EQ1543" s="14"/>
      <c r="ER1543" s="14"/>
      <c r="ES1543" s="14"/>
      <c r="ET1543" s="14"/>
      <c r="EU1543" s="14"/>
      <c r="EV1543" s="14"/>
      <c r="EW1543" s="14"/>
      <c r="EX1543" s="14"/>
      <c r="EY1543" s="14"/>
      <c r="EZ1543" s="14"/>
      <c r="FA1543" s="14"/>
      <c r="FB1543" s="14"/>
      <c r="FC1543" s="14"/>
      <c r="FD1543" s="14"/>
      <c r="FE1543" s="14"/>
      <c r="FF1543" s="14"/>
      <c r="FG1543" s="14"/>
      <c r="FH1543" s="14"/>
      <c r="FI1543" s="19" t="s">
        <v>204</v>
      </c>
      <c r="FJ1543" s="15" t="s">
        <v>205</v>
      </c>
      <c r="FK1543" s="16">
        <v>46097.340625</v>
      </c>
      <c r="FL1543" s="14"/>
      <c r="FM1543" s="14"/>
      <c r="FN1543" s="15" t="s">
        <v>223</v>
      </c>
      <c r="FO1543" s="16">
        <v>46097.340625</v>
      </c>
      <c r="FP1543" s="13" t="s">
        <v>26004</v>
      </c>
      <c r="FQ1543" s="13" t="s">
        <v>26005</v>
      </c>
      <c r="FR1543" s="13" t="s">
        <v>26002</v>
      </c>
      <c r="FS1543" s="14"/>
      <c r="FT1543" s="14"/>
      <c r="FU1543" s="14" t="str">
        <f t="shared" si="20"/>
        <v>Base de Dados_Images/FIC-300-210.Imagem do Equipamento-.120035.jpg</v>
      </c>
      <c r="FV1543" s="20"/>
      <c r="FW1543" s="20"/>
    </row>
    <row r="1544" ht="15.75" customHeight="1">
      <c r="A1544" s="10" t="s">
        <v>25997</v>
      </c>
      <c r="B1544" s="10" t="s">
        <v>25998</v>
      </c>
      <c r="C1544" s="10" t="s">
        <v>1162</v>
      </c>
      <c r="D1544" s="10" t="s">
        <v>26006</v>
      </c>
      <c r="E1544" s="11" t="s">
        <v>26007</v>
      </c>
      <c r="F1544" s="23" t="s">
        <v>184</v>
      </c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4"/>
      <c r="AX1544" s="14"/>
      <c r="AY1544" s="14"/>
      <c r="AZ1544" s="14"/>
      <c r="BA1544" s="14"/>
      <c r="BB1544" s="14"/>
      <c r="BC1544" s="14"/>
      <c r="BD1544" s="14"/>
      <c r="BE1544" s="14"/>
      <c r="BF1544" s="14"/>
      <c r="BG1544" s="14"/>
      <c r="BH1544" s="14"/>
      <c r="BI1544" s="14"/>
      <c r="BJ1544" s="14"/>
      <c r="BK1544" s="14"/>
      <c r="BL1544" s="14"/>
      <c r="BM1544" s="14"/>
      <c r="BN1544" s="14"/>
      <c r="BO1544" s="14"/>
      <c r="BP1544" s="14"/>
      <c r="BQ1544" s="14"/>
      <c r="BR1544" s="14"/>
      <c r="BS1544" s="19" t="s">
        <v>204</v>
      </c>
      <c r="BT1544" s="19" t="s">
        <v>277</v>
      </c>
      <c r="BU1544" s="18"/>
      <c r="BV1544" s="19" t="s">
        <v>277</v>
      </c>
      <c r="BW1544" s="18"/>
      <c r="BX1544" s="19" t="s">
        <v>277</v>
      </c>
      <c r="BY1544" s="18"/>
      <c r="BZ1544" s="23" t="s">
        <v>206</v>
      </c>
      <c r="CA1544" s="14"/>
      <c r="CB1544" s="14"/>
      <c r="CC1544" s="14"/>
      <c r="CD1544" s="14"/>
      <c r="CE1544" s="14"/>
      <c r="CF1544" s="14"/>
      <c r="CG1544" s="14"/>
      <c r="CH1544" s="14"/>
      <c r="CI1544" s="14"/>
      <c r="CJ1544" s="14"/>
      <c r="CK1544" s="14"/>
      <c r="CL1544" s="14"/>
      <c r="CM1544" s="14"/>
      <c r="CN1544" s="14"/>
      <c r="CO1544" s="14"/>
      <c r="CP1544" s="14"/>
      <c r="CQ1544" s="14"/>
      <c r="CR1544" s="14"/>
      <c r="CS1544" s="14"/>
      <c r="CT1544" s="14"/>
      <c r="CU1544" s="14"/>
      <c r="CV1544" s="14"/>
      <c r="CW1544" s="14"/>
      <c r="CX1544" s="14"/>
      <c r="CY1544" s="14"/>
      <c r="CZ1544" s="14"/>
      <c r="DA1544" s="14"/>
      <c r="DB1544" s="14"/>
      <c r="DC1544" s="14"/>
      <c r="DD1544" s="14"/>
      <c r="DE1544" s="19" t="s">
        <v>204</v>
      </c>
      <c r="DF1544" s="19" t="s">
        <v>277</v>
      </c>
      <c r="DG1544" s="18"/>
      <c r="DH1544" s="19" t="s">
        <v>277</v>
      </c>
      <c r="DI1544" s="18"/>
      <c r="DJ1544" s="19" t="s">
        <v>277</v>
      </c>
      <c r="DK1544" s="18"/>
      <c r="DL1544" s="23" t="s">
        <v>213</v>
      </c>
      <c r="DM1544" s="13" t="s">
        <v>185</v>
      </c>
      <c r="DN1544" s="13" t="s">
        <v>26008</v>
      </c>
      <c r="DO1544" s="13" t="s">
        <v>185</v>
      </c>
      <c r="DP1544" s="13" t="s">
        <v>26009</v>
      </c>
      <c r="DQ1544" s="14"/>
      <c r="DR1544" s="14"/>
      <c r="DS1544" s="14"/>
      <c r="DT1544" s="14"/>
      <c r="DU1544" s="14"/>
      <c r="DV1544" s="14"/>
      <c r="DW1544" s="14"/>
      <c r="DX1544" s="14"/>
      <c r="DY1544" s="14"/>
      <c r="DZ1544" s="14"/>
      <c r="EA1544" s="14"/>
      <c r="EB1544" s="14"/>
      <c r="EC1544" s="14"/>
      <c r="ED1544" s="14"/>
      <c r="EE1544" s="14"/>
      <c r="EF1544" s="14"/>
      <c r="EG1544" s="14"/>
      <c r="EH1544" s="14"/>
      <c r="EI1544" s="19" t="s">
        <v>204</v>
      </c>
      <c r="EJ1544" s="15" t="s">
        <v>205</v>
      </c>
      <c r="EK1544" s="16">
        <v>46094.37645833333</v>
      </c>
      <c r="EL1544" s="23" t="s">
        <v>218</v>
      </c>
      <c r="EM1544" s="13" t="s">
        <v>185</v>
      </c>
      <c r="EN1544" s="13" t="s">
        <v>26010</v>
      </c>
      <c r="EO1544" s="13" t="s">
        <v>185</v>
      </c>
      <c r="EP1544" s="13" t="s">
        <v>26011</v>
      </c>
      <c r="EQ1544" s="14"/>
      <c r="ER1544" s="14"/>
      <c r="ES1544" s="14"/>
      <c r="ET1544" s="14"/>
      <c r="EU1544" s="14"/>
      <c r="EV1544" s="14"/>
      <c r="EW1544" s="14"/>
      <c r="EX1544" s="14"/>
      <c r="EY1544" s="14"/>
      <c r="EZ1544" s="14"/>
      <c r="FA1544" s="14"/>
      <c r="FB1544" s="14"/>
      <c r="FC1544" s="14"/>
      <c r="FD1544" s="14"/>
      <c r="FE1544" s="14"/>
      <c r="FF1544" s="14"/>
      <c r="FG1544" s="14"/>
      <c r="FH1544" s="14"/>
      <c r="FI1544" s="19" t="s">
        <v>204</v>
      </c>
      <c r="FJ1544" s="15" t="s">
        <v>205</v>
      </c>
      <c r="FK1544" s="16">
        <v>46097.34071759259</v>
      </c>
      <c r="FL1544" s="14"/>
      <c r="FM1544" s="14"/>
      <c r="FN1544" s="15" t="s">
        <v>223</v>
      </c>
      <c r="FO1544" s="16">
        <v>46097.34071759259</v>
      </c>
      <c r="FP1544" s="13" t="s">
        <v>26011</v>
      </c>
      <c r="FQ1544" s="13" t="s">
        <v>26012</v>
      </c>
      <c r="FR1544" s="13" t="s">
        <v>26009</v>
      </c>
      <c r="FS1544" s="14"/>
      <c r="FT1544" s="14"/>
      <c r="FU1544" s="14" t="str">
        <f t="shared" si="20"/>
        <v>Base de Dados_Images/FIC-300-211.Imagem do Equipamento-.120203.jpg</v>
      </c>
      <c r="FV1544" s="13"/>
      <c r="FW1544" s="13"/>
    </row>
    <row r="1545" ht="15.75" customHeight="1">
      <c r="A1545" s="10"/>
      <c r="B1545" s="10"/>
      <c r="C1545" s="10"/>
      <c r="D1545" s="10"/>
      <c r="E1545" s="11"/>
      <c r="F1545" s="23"/>
      <c r="G1545" s="13"/>
      <c r="H1545" s="13"/>
      <c r="I1545" s="13"/>
      <c r="J1545" s="13"/>
      <c r="K1545" s="13"/>
      <c r="L1545" s="13"/>
      <c r="M1545" s="13"/>
      <c r="N1545" s="13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14"/>
      <c r="BC1545" s="14"/>
      <c r="BD1545" s="14"/>
      <c r="BE1545" s="14"/>
      <c r="BF1545" s="14"/>
      <c r="BG1545" s="14"/>
      <c r="BH1545" s="14"/>
      <c r="BI1545" s="14"/>
      <c r="BJ1545" s="14"/>
      <c r="BK1545" s="14"/>
      <c r="BL1545" s="14"/>
      <c r="BM1545" s="14"/>
      <c r="BN1545" s="14"/>
      <c r="BO1545" s="14"/>
      <c r="BP1545" s="14"/>
      <c r="BQ1545" s="14"/>
      <c r="BR1545" s="14"/>
      <c r="BS1545" s="15"/>
      <c r="BT1545" s="19"/>
      <c r="BU1545" s="18"/>
      <c r="BV1545" s="15"/>
      <c r="BW1545" s="16"/>
      <c r="BX1545" s="19"/>
      <c r="BY1545" s="18"/>
      <c r="BZ1545" s="23"/>
      <c r="CA1545" s="13"/>
      <c r="CB1545" s="13"/>
      <c r="CC1545" s="13"/>
      <c r="CD1545" s="13"/>
      <c r="CE1545" s="13"/>
      <c r="CF1545" s="13"/>
      <c r="CG1545" s="14"/>
      <c r="CH1545" s="14"/>
      <c r="CI1545" s="14"/>
      <c r="CJ1545" s="14"/>
      <c r="CK1545" s="14"/>
      <c r="CL1545" s="14"/>
      <c r="CM1545" s="14"/>
      <c r="CN1545" s="14"/>
      <c r="CO1545" s="14"/>
      <c r="CP1545" s="14"/>
      <c r="CQ1545" s="14"/>
      <c r="CR1545" s="14"/>
      <c r="CS1545" s="14"/>
      <c r="CT1545" s="14"/>
      <c r="CU1545" s="14"/>
      <c r="CV1545" s="14"/>
      <c r="CW1545" s="14"/>
      <c r="CX1545" s="14"/>
      <c r="CY1545" s="14"/>
      <c r="CZ1545" s="14"/>
      <c r="DA1545" s="14"/>
      <c r="DB1545" s="14"/>
      <c r="DC1545" s="14"/>
      <c r="DD1545" s="14"/>
      <c r="DE1545" s="19"/>
      <c r="DF1545" s="19"/>
      <c r="DG1545" s="18"/>
      <c r="DH1545" s="15"/>
      <c r="DI1545" s="16"/>
      <c r="DJ1545" s="15"/>
      <c r="DK1545" s="16"/>
      <c r="DL1545" s="23"/>
      <c r="DM1545" s="14"/>
      <c r="DN1545" s="14"/>
      <c r="DO1545" s="14"/>
      <c r="DP1545" s="14"/>
      <c r="DQ1545" s="14"/>
      <c r="DR1545" s="14"/>
      <c r="DS1545" s="14"/>
      <c r="DT1545" s="14"/>
      <c r="DU1545" s="14"/>
      <c r="DV1545" s="14"/>
      <c r="DW1545" s="14"/>
      <c r="DX1545" s="14"/>
      <c r="DY1545" s="14"/>
      <c r="DZ1545" s="14"/>
      <c r="EA1545" s="14"/>
      <c r="EB1545" s="14"/>
      <c r="EC1545" s="14"/>
      <c r="ED1545" s="14"/>
      <c r="EE1545" s="14"/>
      <c r="EF1545" s="14"/>
      <c r="EG1545" s="14"/>
      <c r="EH1545" s="14"/>
      <c r="EI1545" s="19"/>
      <c r="EJ1545" s="19"/>
      <c r="EK1545" s="18"/>
      <c r="EL1545" s="23"/>
      <c r="EM1545" s="14"/>
      <c r="EN1545" s="14"/>
      <c r="EO1545" s="14"/>
      <c r="EP1545" s="14"/>
      <c r="EQ1545" s="14"/>
      <c r="ER1545" s="14"/>
      <c r="ES1545" s="14"/>
      <c r="ET1545" s="14"/>
      <c r="EU1545" s="14"/>
      <c r="EV1545" s="14"/>
      <c r="EW1545" s="14"/>
      <c r="EX1545" s="14"/>
      <c r="EY1545" s="14"/>
      <c r="EZ1545" s="14"/>
      <c r="FA1545" s="14"/>
      <c r="FB1545" s="14"/>
      <c r="FC1545" s="14"/>
      <c r="FD1545" s="14"/>
      <c r="FE1545" s="14"/>
      <c r="FF1545" s="14"/>
      <c r="FG1545" s="14"/>
      <c r="FH1545" s="14"/>
      <c r="FI1545" s="19"/>
      <c r="FJ1545" s="19"/>
      <c r="FK1545" s="18"/>
      <c r="FL1545" s="14"/>
      <c r="FM1545" s="14"/>
      <c r="FN1545" s="19"/>
      <c r="FO1545" s="18"/>
      <c r="FP1545" s="13"/>
      <c r="FQ1545" s="13"/>
      <c r="FR1545" s="13"/>
      <c r="FS1545" s="14"/>
      <c r="FT1545" s="14"/>
      <c r="FU1545" s="14"/>
      <c r="FV1545" s="20"/>
      <c r="FW1545" s="20"/>
    </row>
    <row r="1546" ht="15.75" customHeight="1">
      <c r="A1546" s="10"/>
      <c r="B1546" s="10"/>
      <c r="C1546" s="10"/>
      <c r="D1546" s="10"/>
      <c r="E1546" s="11"/>
      <c r="F1546" s="23"/>
      <c r="G1546" s="14"/>
      <c r="H1546" s="14"/>
      <c r="I1546" s="13"/>
      <c r="J1546" s="13"/>
      <c r="K1546" s="13"/>
      <c r="L1546" s="13"/>
      <c r="M1546" s="13"/>
      <c r="N1546" s="13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4"/>
      <c r="AX1546" s="14"/>
      <c r="AY1546" s="14"/>
      <c r="AZ1546" s="14"/>
      <c r="BA1546" s="14"/>
      <c r="BB1546" s="14"/>
      <c r="BC1546" s="14"/>
      <c r="BD1546" s="14"/>
      <c r="BE1546" s="14"/>
      <c r="BF1546" s="14"/>
      <c r="BG1546" s="14"/>
      <c r="BH1546" s="14"/>
      <c r="BI1546" s="14"/>
      <c r="BJ1546" s="14"/>
      <c r="BK1546" s="14"/>
      <c r="BL1546" s="14"/>
      <c r="BM1546" s="14"/>
      <c r="BN1546" s="14"/>
      <c r="BO1546" s="14"/>
      <c r="BP1546" s="14"/>
      <c r="BQ1546" s="14"/>
      <c r="BR1546" s="14"/>
      <c r="BS1546" s="19"/>
      <c r="BT1546" s="19"/>
      <c r="BU1546" s="18"/>
      <c r="BV1546" s="15"/>
      <c r="BW1546" s="16"/>
      <c r="BX1546" s="19"/>
      <c r="BY1546" s="18"/>
      <c r="BZ1546" s="23"/>
      <c r="CA1546" s="13"/>
      <c r="CB1546" s="13"/>
      <c r="CC1546" s="13"/>
      <c r="CD1546" s="13"/>
      <c r="CE1546" s="13"/>
      <c r="CF1546" s="13"/>
      <c r="CG1546" s="14"/>
      <c r="CH1546" s="14"/>
      <c r="CI1546" s="14"/>
      <c r="CJ1546" s="14"/>
      <c r="CK1546" s="14"/>
      <c r="CL1546" s="14"/>
      <c r="CM1546" s="14"/>
      <c r="CN1546" s="14"/>
      <c r="CO1546" s="14"/>
      <c r="CP1546" s="14"/>
      <c r="CQ1546" s="14"/>
      <c r="CR1546" s="14"/>
      <c r="CS1546" s="14"/>
      <c r="CT1546" s="14"/>
      <c r="CU1546" s="14"/>
      <c r="CV1546" s="14"/>
      <c r="CW1546" s="14"/>
      <c r="CX1546" s="14"/>
      <c r="CY1546" s="14"/>
      <c r="CZ1546" s="14"/>
      <c r="DA1546" s="14"/>
      <c r="DB1546" s="14"/>
      <c r="DC1546" s="14"/>
      <c r="DD1546" s="14"/>
      <c r="DE1546" s="19"/>
      <c r="DF1546" s="19"/>
      <c r="DG1546" s="18"/>
      <c r="DH1546" s="15"/>
      <c r="DI1546" s="16"/>
      <c r="DJ1546" s="15"/>
      <c r="DK1546" s="16"/>
      <c r="DL1546" s="23"/>
      <c r="DM1546" s="14"/>
      <c r="DN1546" s="14"/>
      <c r="DO1546" s="14"/>
      <c r="DP1546" s="14"/>
      <c r="DQ1546" s="14"/>
      <c r="DR1546" s="14"/>
      <c r="DS1546" s="14"/>
      <c r="DT1546" s="14"/>
      <c r="DU1546" s="14"/>
      <c r="DV1546" s="14"/>
      <c r="DW1546" s="14"/>
      <c r="DX1546" s="14"/>
      <c r="DY1546" s="14"/>
      <c r="DZ1546" s="14"/>
      <c r="EA1546" s="14"/>
      <c r="EB1546" s="14"/>
      <c r="EC1546" s="14"/>
      <c r="ED1546" s="14"/>
      <c r="EE1546" s="14"/>
      <c r="EF1546" s="14"/>
      <c r="EG1546" s="14"/>
      <c r="EH1546" s="14"/>
      <c r="EI1546" s="19"/>
      <c r="EJ1546" s="19"/>
      <c r="EK1546" s="18"/>
      <c r="EL1546" s="23"/>
      <c r="EM1546" s="14"/>
      <c r="EN1546" s="14"/>
      <c r="EO1546" s="14"/>
      <c r="EP1546" s="14"/>
      <c r="EQ1546" s="14"/>
      <c r="ER1546" s="14"/>
      <c r="ES1546" s="14"/>
      <c r="ET1546" s="14"/>
      <c r="EU1546" s="14"/>
      <c r="EV1546" s="14"/>
      <c r="EW1546" s="14"/>
      <c r="EX1546" s="14"/>
      <c r="EY1546" s="14"/>
      <c r="EZ1546" s="14"/>
      <c r="FA1546" s="14"/>
      <c r="FB1546" s="14"/>
      <c r="FC1546" s="14"/>
      <c r="FD1546" s="14"/>
      <c r="FE1546" s="14"/>
      <c r="FF1546" s="14"/>
      <c r="FG1546" s="14"/>
      <c r="FH1546" s="14"/>
      <c r="FI1546" s="19"/>
      <c r="FJ1546" s="19"/>
      <c r="FK1546" s="18"/>
      <c r="FL1546" s="14"/>
      <c r="FM1546" s="14"/>
      <c r="FN1546" s="19"/>
      <c r="FO1546" s="18"/>
      <c r="FP1546" s="13"/>
      <c r="FQ1546" s="13"/>
      <c r="FR1546" s="13"/>
      <c r="FS1546" s="14"/>
      <c r="FT1546" s="14"/>
      <c r="FU1546" s="14"/>
      <c r="FV1546" s="20"/>
      <c r="FW1546" s="20"/>
    </row>
    <row r="1547" ht="15.75" customHeight="1">
      <c r="A1547" s="10"/>
      <c r="B1547" s="10"/>
      <c r="C1547" s="10"/>
      <c r="D1547" s="10"/>
      <c r="E1547" s="11"/>
      <c r="F1547" s="23"/>
      <c r="G1547" s="14"/>
      <c r="H1547" s="14"/>
      <c r="I1547" s="13"/>
      <c r="J1547" s="13"/>
      <c r="K1547" s="13"/>
      <c r="L1547" s="13"/>
      <c r="M1547" s="13"/>
      <c r="N1547" s="13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14"/>
      <c r="BC1547" s="14"/>
      <c r="BD1547" s="14"/>
      <c r="BE1547" s="14"/>
      <c r="BF1547" s="14"/>
      <c r="BG1547" s="14"/>
      <c r="BH1547" s="14"/>
      <c r="BI1547" s="14"/>
      <c r="BJ1547" s="14"/>
      <c r="BK1547" s="14"/>
      <c r="BL1547" s="14"/>
      <c r="BM1547" s="14"/>
      <c r="BN1547" s="14"/>
      <c r="BO1547" s="14"/>
      <c r="BP1547" s="14"/>
      <c r="BQ1547" s="14"/>
      <c r="BR1547" s="14"/>
      <c r="BS1547" s="19"/>
      <c r="BT1547" s="19"/>
      <c r="BU1547" s="18"/>
      <c r="BV1547" s="15"/>
      <c r="BW1547" s="16"/>
      <c r="BX1547" s="19"/>
      <c r="BY1547" s="18"/>
      <c r="BZ1547" s="23"/>
      <c r="CA1547" s="13"/>
      <c r="CB1547" s="13"/>
      <c r="CC1547" s="13"/>
      <c r="CD1547" s="13"/>
      <c r="CE1547" s="13"/>
      <c r="CF1547" s="13"/>
      <c r="CG1547" s="14"/>
      <c r="CH1547" s="14"/>
      <c r="CI1547" s="14"/>
      <c r="CJ1547" s="14"/>
      <c r="CK1547" s="14"/>
      <c r="CL1547" s="14"/>
      <c r="CM1547" s="14"/>
      <c r="CN1547" s="14"/>
      <c r="CO1547" s="14"/>
      <c r="CP1547" s="14"/>
      <c r="CQ1547" s="14"/>
      <c r="CR1547" s="14"/>
      <c r="CS1547" s="14"/>
      <c r="CT1547" s="14"/>
      <c r="CU1547" s="14"/>
      <c r="CV1547" s="14"/>
      <c r="CW1547" s="14"/>
      <c r="CX1547" s="14"/>
      <c r="CY1547" s="14"/>
      <c r="CZ1547" s="14"/>
      <c r="DA1547" s="14"/>
      <c r="DB1547" s="14"/>
      <c r="DC1547" s="14"/>
      <c r="DD1547" s="14"/>
      <c r="DE1547" s="15"/>
      <c r="DF1547" s="19"/>
      <c r="DG1547" s="18"/>
      <c r="DH1547" s="19"/>
      <c r="DI1547" s="18"/>
      <c r="DJ1547" s="19"/>
      <c r="DK1547" s="18"/>
      <c r="DL1547" s="23"/>
      <c r="DM1547" s="14"/>
      <c r="DN1547" s="14"/>
      <c r="DO1547" s="14"/>
      <c r="DP1547" s="14"/>
      <c r="DQ1547" s="14"/>
      <c r="DR1547" s="14"/>
      <c r="DS1547" s="14"/>
      <c r="DT1547" s="14"/>
      <c r="DU1547" s="14"/>
      <c r="DV1547" s="14"/>
      <c r="DW1547" s="14"/>
      <c r="DX1547" s="14"/>
      <c r="DY1547" s="14"/>
      <c r="DZ1547" s="14"/>
      <c r="EA1547" s="14"/>
      <c r="EB1547" s="14"/>
      <c r="EC1547" s="14"/>
      <c r="ED1547" s="14"/>
      <c r="EE1547" s="14"/>
      <c r="EF1547" s="14"/>
      <c r="EG1547" s="14"/>
      <c r="EH1547" s="14"/>
      <c r="EI1547" s="19"/>
      <c r="EJ1547" s="19"/>
      <c r="EK1547" s="18"/>
      <c r="EL1547" s="23"/>
      <c r="EM1547" s="14"/>
      <c r="EN1547" s="14"/>
      <c r="EO1547" s="14"/>
      <c r="EP1547" s="14"/>
      <c r="EQ1547" s="14"/>
      <c r="ER1547" s="14"/>
      <c r="ES1547" s="14"/>
      <c r="ET1547" s="14"/>
      <c r="EU1547" s="14"/>
      <c r="EV1547" s="14"/>
      <c r="EW1547" s="14"/>
      <c r="EX1547" s="14"/>
      <c r="EY1547" s="14"/>
      <c r="EZ1547" s="14"/>
      <c r="FA1547" s="14"/>
      <c r="FB1547" s="14"/>
      <c r="FC1547" s="14"/>
      <c r="FD1547" s="14"/>
      <c r="FE1547" s="14"/>
      <c r="FF1547" s="14"/>
      <c r="FG1547" s="14"/>
      <c r="FH1547" s="14"/>
      <c r="FI1547" s="19"/>
      <c r="FJ1547" s="19"/>
      <c r="FK1547" s="18"/>
      <c r="FL1547" s="14"/>
      <c r="FM1547" s="14"/>
      <c r="FN1547" s="19"/>
      <c r="FO1547" s="18"/>
      <c r="FP1547" s="13"/>
      <c r="FQ1547" s="13"/>
      <c r="FR1547" s="13"/>
      <c r="FS1547" s="14"/>
      <c r="FT1547" s="14"/>
      <c r="FU1547" s="14"/>
      <c r="FV1547" s="20"/>
      <c r="FW1547" s="20"/>
    </row>
    <row r="1548" ht="15.75" customHeight="1">
      <c r="A1548" s="10" t="s">
        <v>25997</v>
      </c>
      <c r="B1548" s="10" t="s">
        <v>25998</v>
      </c>
      <c r="C1548" s="10" t="s">
        <v>286</v>
      </c>
      <c r="D1548" s="10" t="s">
        <v>26013</v>
      </c>
      <c r="E1548" s="11" t="s">
        <v>26014</v>
      </c>
      <c r="F1548" s="23" t="s">
        <v>184</v>
      </c>
      <c r="G1548" s="13" t="s">
        <v>185</v>
      </c>
      <c r="H1548" s="13" t="s">
        <v>26015</v>
      </c>
      <c r="I1548" s="13" t="s">
        <v>185</v>
      </c>
      <c r="J1548" s="13" t="s">
        <v>26016</v>
      </c>
      <c r="K1548" s="13" t="s">
        <v>185</v>
      </c>
      <c r="L1548" s="13" t="s">
        <v>26017</v>
      </c>
      <c r="M1548" s="13" t="s">
        <v>185</v>
      </c>
      <c r="N1548" s="13" t="s">
        <v>26018</v>
      </c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4"/>
      <c r="AX1548" s="14"/>
      <c r="AY1548" s="14"/>
      <c r="AZ1548" s="14"/>
      <c r="BA1548" s="14"/>
      <c r="BB1548" s="14"/>
      <c r="BC1548" s="14"/>
      <c r="BD1548" s="14"/>
      <c r="BE1548" s="14"/>
      <c r="BF1548" s="14"/>
      <c r="BG1548" s="14"/>
      <c r="BH1548" s="14"/>
      <c r="BI1548" s="14"/>
      <c r="BJ1548" s="14"/>
      <c r="BK1548" s="14"/>
      <c r="BL1548" s="14"/>
      <c r="BM1548" s="14"/>
      <c r="BN1548" s="14"/>
      <c r="BO1548" s="14"/>
      <c r="BP1548" s="14"/>
      <c r="BQ1548" s="14"/>
      <c r="BR1548" s="14"/>
      <c r="BS1548" s="19" t="s">
        <v>204</v>
      </c>
      <c r="BT1548" s="15" t="s">
        <v>205</v>
      </c>
      <c r="BU1548" s="16">
        <v>46059.66196759259</v>
      </c>
      <c r="BV1548" s="15" t="s">
        <v>205</v>
      </c>
      <c r="BW1548" s="16">
        <v>46059.66034722222</v>
      </c>
      <c r="BX1548" s="15" t="s">
        <v>205</v>
      </c>
      <c r="BY1548" s="16">
        <v>46059.66196759259</v>
      </c>
      <c r="BZ1548" s="23" t="s">
        <v>206</v>
      </c>
      <c r="CA1548" s="13" t="s">
        <v>185</v>
      </c>
      <c r="CB1548" s="13" t="s">
        <v>26019</v>
      </c>
      <c r="CC1548" s="13" t="s">
        <v>185</v>
      </c>
      <c r="CD1548" s="13" t="s">
        <v>26020</v>
      </c>
      <c r="CE1548" s="13" t="s">
        <v>185</v>
      </c>
      <c r="CF1548" s="13" t="s">
        <v>26021</v>
      </c>
      <c r="CG1548" s="14"/>
      <c r="CH1548" s="14"/>
      <c r="CI1548" s="14"/>
      <c r="CJ1548" s="14"/>
      <c r="CK1548" s="14"/>
      <c r="CL1548" s="14"/>
      <c r="CM1548" s="14"/>
      <c r="CN1548" s="14"/>
      <c r="CO1548" s="14"/>
      <c r="CP1548" s="14"/>
      <c r="CQ1548" s="14"/>
      <c r="CR1548" s="14"/>
      <c r="CS1548" s="14"/>
      <c r="CT1548" s="14"/>
      <c r="CU1548" s="14"/>
      <c r="CV1548" s="14"/>
      <c r="CW1548" s="14"/>
      <c r="CX1548" s="14"/>
      <c r="CY1548" s="14"/>
      <c r="CZ1548" s="14"/>
      <c r="DA1548" s="14"/>
      <c r="DB1548" s="14"/>
      <c r="DC1548" s="14"/>
      <c r="DD1548" s="14"/>
      <c r="DE1548" s="19" t="s">
        <v>204</v>
      </c>
      <c r="DF1548" s="19" t="s">
        <v>277</v>
      </c>
      <c r="DG1548" s="18"/>
      <c r="DH1548" s="15" t="s">
        <v>205</v>
      </c>
      <c r="DI1548" s="16">
        <v>46078.71417824074</v>
      </c>
      <c r="DJ1548" s="15" t="s">
        <v>205</v>
      </c>
      <c r="DK1548" s="16">
        <v>46078.71417824074</v>
      </c>
      <c r="DL1548" s="23" t="s">
        <v>213</v>
      </c>
      <c r="DM1548" s="13" t="s">
        <v>185</v>
      </c>
      <c r="DN1548" s="13" t="s">
        <v>26022</v>
      </c>
      <c r="DO1548" s="13" t="s">
        <v>185</v>
      </c>
      <c r="DP1548" s="13" t="s">
        <v>26023</v>
      </c>
      <c r="DQ1548" s="14"/>
      <c r="DR1548" s="14"/>
      <c r="DS1548" s="14"/>
      <c r="DT1548" s="14"/>
      <c r="DU1548" s="14"/>
      <c r="DV1548" s="14"/>
      <c r="DW1548" s="14"/>
      <c r="DX1548" s="14"/>
      <c r="DY1548" s="14"/>
      <c r="DZ1548" s="14"/>
      <c r="EA1548" s="14"/>
      <c r="EB1548" s="14"/>
      <c r="EC1548" s="14"/>
      <c r="ED1548" s="14"/>
      <c r="EE1548" s="14"/>
      <c r="EF1548" s="14"/>
      <c r="EG1548" s="14"/>
      <c r="EH1548" s="14"/>
      <c r="EI1548" s="19" t="s">
        <v>204</v>
      </c>
      <c r="EJ1548" s="15" t="s">
        <v>205</v>
      </c>
      <c r="EK1548" s="16">
        <v>46093.647141203706</v>
      </c>
      <c r="EL1548" s="23" t="s">
        <v>218</v>
      </c>
      <c r="EM1548" s="13" t="s">
        <v>185</v>
      </c>
      <c r="EN1548" s="13" t="s">
        <v>26024</v>
      </c>
      <c r="EO1548" s="13" t="s">
        <v>185</v>
      </c>
      <c r="EP1548" s="13" t="s">
        <v>26025</v>
      </c>
      <c r="EQ1548" s="14"/>
      <c r="ER1548" s="14"/>
      <c r="ES1548" s="14"/>
      <c r="ET1548" s="14"/>
      <c r="EU1548" s="14"/>
      <c r="EV1548" s="14"/>
      <c r="EW1548" s="14"/>
      <c r="EX1548" s="14"/>
      <c r="EY1548" s="14"/>
      <c r="EZ1548" s="14"/>
      <c r="FA1548" s="14"/>
      <c r="FB1548" s="14"/>
      <c r="FC1548" s="14"/>
      <c r="FD1548" s="14"/>
      <c r="FE1548" s="14"/>
      <c r="FF1548" s="14"/>
      <c r="FG1548" s="14"/>
      <c r="FH1548" s="14"/>
      <c r="FI1548" s="19" t="s">
        <v>204</v>
      </c>
      <c r="FJ1548" s="15" t="s">
        <v>205</v>
      </c>
      <c r="FK1548" s="16">
        <v>46097.34082175926</v>
      </c>
      <c r="FL1548" s="14"/>
      <c r="FM1548" s="14"/>
      <c r="FN1548" s="15" t="s">
        <v>223</v>
      </c>
      <c r="FO1548" s="16">
        <v>46097.34082175926</v>
      </c>
      <c r="FP1548" s="13" t="s">
        <v>26025</v>
      </c>
      <c r="FQ1548" s="13" t="s">
        <v>26026</v>
      </c>
      <c r="FR1548" s="13" t="s">
        <v>26018</v>
      </c>
      <c r="FS1548" s="14"/>
      <c r="FT1548" s="14"/>
      <c r="FU1548" s="14" t="str">
        <f t="shared" ref="FU1548:FU1560" si="21">FQ1548</f>
        <v>Base de Dados_Images/FLUX_OLEO_DIA.Imagem do Equipamento-.185049.jpg</v>
      </c>
      <c r="FV1548" s="20"/>
      <c r="FW1548" s="20"/>
    </row>
    <row r="1549" ht="15.75" customHeight="1">
      <c r="A1549" s="10" t="s">
        <v>25997</v>
      </c>
      <c r="B1549" s="10" t="s">
        <v>25998</v>
      </c>
      <c r="C1549" s="10" t="s">
        <v>286</v>
      </c>
      <c r="D1549" s="10" t="s">
        <v>26027</v>
      </c>
      <c r="E1549" s="11" t="s">
        <v>26028</v>
      </c>
      <c r="F1549" s="23" t="s">
        <v>184</v>
      </c>
      <c r="G1549" s="13" t="s">
        <v>185</v>
      </c>
      <c r="H1549" s="13" t="s">
        <v>26029</v>
      </c>
      <c r="I1549" s="13" t="s">
        <v>185</v>
      </c>
      <c r="J1549" s="13" t="s">
        <v>26030</v>
      </c>
      <c r="K1549" s="13" t="s">
        <v>185</v>
      </c>
      <c r="L1549" s="13" t="s">
        <v>26031</v>
      </c>
      <c r="M1549" s="13" t="s">
        <v>185</v>
      </c>
      <c r="N1549" s="13" t="s">
        <v>26032</v>
      </c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4"/>
      <c r="AX1549" s="14"/>
      <c r="AY1549" s="14"/>
      <c r="AZ1549" s="14"/>
      <c r="BA1549" s="14"/>
      <c r="BB1549" s="14"/>
      <c r="BC1549" s="14"/>
      <c r="BD1549" s="14"/>
      <c r="BE1549" s="14"/>
      <c r="BF1549" s="14"/>
      <c r="BG1549" s="14"/>
      <c r="BH1549" s="14"/>
      <c r="BI1549" s="14"/>
      <c r="BJ1549" s="14"/>
      <c r="BK1549" s="14"/>
      <c r="BL1549" s="14"/>
      <c r="BM1549" s="14"/>
      <c r="BN1549" s="14"/>
      <c r="BO1549" s="14"/>
      <c r="BP1549" s="14"/>
      <c r="BQ1549" s="14"/>
      <c r="BR1549" s="14"/>
      <c r="BS1549" s="19" t="s">
        <v>204</v>
      </c>
      <c r="BT1549" s="15" t="s">
        <v>205</v>
      </c>
      <c r="BU1549" s="16">
        <v>46059.66203703704</v>
      </c>
      <c r="BV1549" s="15" t="s">
        <v>205</v>
      </c>
      <c r="BW1549" s="16">
        <v>46059.66079861111</v>
      </c>
      <c r="BX1549" s="15" t="s">
        <v>205</v>
      </c>
      <c r="BY1549" s="16">
        <v>46059.66203703704</v>
      </c>
      <c r="BZ1549" s="23" t="s">
        <v>206</v>
      </c>
      <c r="CA1549" s="13" t="s">
        <v>185</v>
      </c>
      <c r="CB1549" s="13" t="s">
        <v>26033</v>
      </c>
      <c r="CC1549" s="13" t="s">
        <v>185</v>
      </c>
      <c r="CD1549" s="13" t="s">
        <v>26034</v>
      </c>
      <c r="CE1549" s="13" t="s">
        <v>185</v>
      </c>
      <c r="CF1549" s="13" t="s">
        <v>26035</v>
      </c>
      <c r="CG1549" s="14"/>
      <c r="CH1549" s="14"/>
      <c r="CI1549" s="14"/>
      <c r="CJ1549" s="14"/>
      <c r="CK1549" s="14"/>
      <c r="CL1549" s="14"/>
      <c r="CM1549" s="14"/>
      <c r="CN1549" s="14"/>
      <c r="CO1549" s="14"/>
      <c r="CP1549" s="14"/>
      <c r="CQ1549" s="14"/>
      <c r="CR1549" s="14"/>
      <c r="CS1549" s="14"/>
      <c r="CT1549" s="14"/>
      <c r="CU1549" s="14"/>
      <c r="CV1549" s="14"/>
      <c r="CW1549" s="14"/>
      <c r="CX1549" s="14"/>
      <c r="CY1549" s="14"/>
      <c r="CZ1549" s="14"/>
      <c r="DA1549" s="14"/>
      <c r="DB1549" s="14"/>
      <c r="DC1549" s="14"/>
      <c r="DD1549" s="14"/>
      <c r="DE1549" s="19" t="s">
        <v>204</v>
      </c>
      <c r="DF1549" s="19" t="s">
        <v>277</v>
      </c>
      <c r="DG1549" s="18"/>
      <c r="DH1549" s="15" t="s">
        <v>205</v>
      </c>
      <c r="DI1549" s="16">
        <v>46078.71431712963</v>
      </c>
      <c r="DJ1549" s="15" t="s">
        <v>205</v>
      </c>
      <c r="DK1549" s="16">
        <v>46078.71431712963</v>
      </c>
      <c r="DL1549" s="23" t="s">
        <v>213</v>
      </c>
      <c r="DM1549" s="13" t="s">
        <v>185</v>
      </c>
      <c r="DN1549" s="13" t="s">
        <v>26036</v>
      </c>
      <c r="DO1549" s="13" t="s">
        <v>185</v>
      </c>
      <c r="DP1549" s="13" t="s">
        <v>26037</v>
      </c>
      <c r="DQ1549" s="14"/>
      <c r="DR1549" s="14"/>
      <c r="DS1549" s="14"/>
      <c r="DT1549" s="14"/>
      <c r="DU1549" s="14"/>
      <c r="DV1549" s="14"/>
      <c r="DW1549" s="14"/>
      <c r="DX1549" s="14"/>
      <c r="DY1549" s="14"/>
      <c r="DZ1549" s="14"/>
      <c r="EA1549" s="14"/>
      <c r="EB1549" s="14"/>
      <c r="EC1549" s="14"/>
      <c r="ED1549" s="14"/>
      <c r="EE1549" s="14"/>
      <c r="EF1549" s="14"/>
      <c r="EG1549" s="14"/>
      <c r="EH1549" s="14"/>
      <c r="EI1549" s="19" t="s">
        <v>204</v>
      </c>
      <c r="EJ1549" s="15" t="s">
        <v>205</v>
      </c>
      <c r="EK1549" s="16">
        <v>46093.64726851852</v>
      </c>
      <c r="EL1549" s="23" t="s">
        <v>218</v>
      </c>
      <c r="EM1549" s="13" t="s">
        <v>185</v>
      </c>
      <c r="EN1549" s="13" t="s">
        <v>26038</v>
      </c>
      <c r="EO1549" s="13" t="s">
        <v>185</v>
      </c>
      <c r="EP1549" s="13" t="s">
        <v>26039</v>
      </c>
      <c r="EQ1549" s="14"/>
      <c r="ER1549" s="14"/>
      <c r="ES1549" s="14"/>
      <c r="ET1549" s="14"/>
      <c r="EU1549" s="14"/>
      <c r="EV1549" s="14"/>
      <c r="EW1549" s="14"/>
      <c r="EX1549" s="14"/>
      <c r="EY1549" s="14"/>
      <c r="EZ1549" s="14"/>
      <c r="FA1549" s="14"/>
      <c r="FB1549" s="14"/>
      <c r="FC1549" s="14"/>
      <c r="FD1549" s="14"/>
      <c r="FE1549" s="14"/>
      <c r="FF1549" s="14"/>
      <c r="FG1549" s="14"/>
      <c r="FH1549" s="14"/>
      <c r="FI1549" s="19" t="s">
        <v>204</v>
      </c>
      <c r="FJ1549" s="15" t="s">
        <v>205</v>
      </c>
      <c r="FK1549" s="16">
        <v>46097.34096064815</v>
      </c>
      <c r="FL1549" s="14"/>
      <c r="FM1549" s="14"/>
      <c r="FN1549" s="15" t="s">
        <v>223</v>
      </c>
      <c r="FO1549" s="16">
        <v>46097.34096064815</v>
      </c>
      <c r="FP1549" s="13" t="s">
        <v>26039</v>
      </c>
      <c r="FQ1549" s="13" t="s">
        <v>26040</v>
      </c>
      <c r="FR1549" s="13" t="s">
        <v>26032</v>
      </c>
      <c r="FS1549" s="14"/>
      <c r="FT1549" s="14"/>
      <c r="FU1549" s="14" t="str">
        <f t="shared" si="21"/>
        <v>Base de Dados_Images/FLUX_OLEO_TRAS.Imagem do Equipamento-.185131.jpg</v>
      </c>
      <c r="FV1549" s="20"/>
      <c r="FW1549" s="20"/>
    </row>
    <row r="1550" ht="15.75" customHeight="1">
      <c r="A1550" s="10" t="s">
        <v>25997</v>
      </c>
      <c r="B1550" s="10" t="s">
        <v>25998</v>
      </c>
      <c r="C1550" s="10" t="s">
        <v>286</v>
      </c>
      <c r="D1550" s="10" t="s">
        <v>26041</v>
      </c>
      <c r="E1550" s="11" t="s">
        <v>26000</v>
      </c>
      <c r="F1550" s="23" t="s">
        <v>184</v>
      </c>
      <c r="G1550" s="13" t="s">
        <v>185</v>
      </c>
      <c r="H1550" s="13" t="s">
        <v>26042</v>
      </c>
      <c r="I1550" s="13" t="s">
        <v>185</v>
      </c>
      <c r="J1550" s="13" t="s">
        <v>26043</v>
      </c>
      <c r="K1550" s="13" t="s">
        <v>185</v>
      </c>
      <c r="L1550" s="13" t="s">
        <v>26044</v>
      </c>
      <c r="M1550" s="13" t="s">
        <v>185</v>
      </c>
      <c r="N1550" s="13" t="s">
        <v>26045</v>
      </c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14"/>
      <c r="BC1550" s="14"/>
      <c r="BD1550" s="14"/>
      <c r="BE1550" s="14"/>
      <c r="BF1550" s="14"/>
      <c r="BG1550" s="14"/>
      <c r="BH1550" s="14"/>
      <c r="BI1550" s="14"/>
      <c r="BJ1550" s="14"/>
      <c r="BK1550" s="14"/>
      <c r="BL1550" s="14"/>
      <c r="BM1550" s="14"/>
      <c r="BN1550" s="14"/>
      <c r="BO1550" s="14"/>
      <c r="BP1550" s="14"/>
      <c r="BQ1550" s="14"/>
      <c r="BR1550" s="14"/>
      <c r="BS1550" s="19" t="s">
        <v>204</v>
      </c>
      <c r="BT1550" s="15" t="s">
        <v>205</v>
      </c>
      <c r="BU1550" s="16">
        <v>46059.66211805555</v>
      </c>
      <c r="BV1550" s="15" t="s">
        <v>205</v>
      </c>
      <c r="BW1550" s="16">
        <v>46059.6596412037</v>
      </c>
      <c r="BX1550" s="15" t="s">
        <v>205</v>
      </c>
      <c r="BY1550" s="16">
        <v>46059.66211805555</v>
      </c>
      <c r="BZ1550" s="23" t="s">
        <v>206</v>
      </c>
      <c r="CA1550" s="13" t="s">
        <v>185</v>
      </c>
      <c r="CB1550" s="13" t="s">
        <v>26046</v>
      </c>
      <c r="CC1550" s="13" t="s">
        <v>185</v>
      </c>
      <c r="CD1550" s="13" t="s">
        <v>26047</v>
      </c>
      <c r="CE1550" s="13" t="s">
        <v>185</v>
      </c>
      <c r="CF1550" s="13" t="s">
        <v>26048</v>
      </c>
      <c r="CG1550" s="14"/>
      <c r="CH1550" s="14"/>
      <c r="CI1550" s="14"/>
      <c r="CJ1550" s="14"/>
      <c r="CK1550" s="14"/>
      <c r="CL1550" s="14"/>
      <c r="CM1550" s="14"/>
      <c r="CN1550" s="14"/>
      <c r="CO1550" s="14"/>
      <c r="CP1550" s="14"/>
      <c r="CQ1550" s="14"/>
      <c r="CR1550" s="14"/>
      <c r="CS1550" s="14"/>
      <c r="CT1550" s="14"/>
      <c r="CU1550" s="14"/>
      <c r="CV1550" s="14"/>
      <c r="CW1550" s="14"/>
      <c r="CX1550" s="14"/>
      <c r="CY1550" s="14"/>
      <c r="CZ1550" s="14"/>
      <c r="DA1550" s="14"/>
      <c r="DB1550" s="14"/>
      <c r="DC1550" s="14"/>
      <c r="DD1550" s="14"/>
      <c r="DE1550" s="19" t="s">
        <v>204</v>
      </c>
      <c r="DF1550" s="19" t="s">
        <v>277</v>
      </c>
      <c r="DG1550" s="18"/>
      <c r="DH1550" s="15" t="s">
        <v>205</v>
      </c>
      <c r="DI1550" s="16">
        <v>46078.714594907404</v>
      </c>
      <c r="DJ1550" s="15" t="s">
        <v>205</v>
      </c>
      <c r="DK1550" s="16">
        <v>46078.714594907404</v>
      </c>
      <c r="DL1550" s="23" t="s">
        <v>213</v>
      </c>
      <c r="DM1550" s="13" t="s">
        <v>185</v>
      </c>
      <c r="DN1550" s="13" t="s">
        <v>26049</v>
      </c>
      <c r="DO1550" s="13" t="s">
        <v>185</v>
      </c>
      <c r="DP1550" s="13" t="s">
        <v>26050</v>
      </c>
      <c r="DQ1550" s="14"/>
      <c r="DR1550" s="14"/>
      <c r="DS1550" s="14"/>
      <c r="DT1550" s="14"/>
      <c r="DU1550" s="14"/>
      <c r="DV1550" s="14"/>
      <c r="DW1550" s="14"/>
      <c r="DX1550" s="14"/>
      <c r="DY1550" s="14"/>
      <c r="DZ1550" s="14"/>
      <c r="EA1550" s="14"/>
      <c r="EB1550" s="14"/>
      <c r="EC1550" s="14"/>
      <c r="ED1550" s="14"/>
      <c r="EE1550" s="14"/>
      <c r="EF1550" s="14"/>
      <c r="EG1550" s="14"/>
      <c r="EH1550" s="14"/>
      <c r="EI1550" s="19" t="s">
        <v>204</v>
      </c>
      <c r="EJ1550" s="15" t="s">
        <v>205</v>
      </c>
      <c r="EK1550" s="16">
        <v>46093.647361111114</v>
      </c>
      <c r="EL1550" s="23" t="s">
        <v>218</v>
      </c>
      <c r="EM1550" s="13" t="s">
        <v>185</v>
      </c>
      <c r="EN1550" s="13" t="s">
        <v>26051</v>
      </c>
      <c r="EO1550" s="13" t="s">
        <v>185</v>
      </c>
      <c r="EP1550" s="13" t="s">
        <v>26052</v>
      </c>
      <c r="EQ1550" s="14"/>
      <c r="ER1550" s="14"/>
      <c r="ES1550" s="14"/>
      <c r="ET1550" s="14"/>
      <c r="EU1550" s="14"/>
      <c r="EV1550" s="14"/>
      <c r="EW1550" s="14"/>
      <c r="EX1550" s="14"/>
      <c r="EY1550" s="14"/>
      <c r="EZ1550" s="14"/>
      <c r="FA1550" s="14"/>
      <c r="FB1550" s="14"/>
      <c r="FC1550" s="14"/>
      <c r="FD1550" s="14"/>
      <c r="FE1550" s="14"/>
      <c r="FF1550" s="14"/>
      <c r="FG1550" s="14"/>
      <c r="FH1550" s="14"/>
      <c r="FI1550" s="19" t="s">
        <v>204</v>
      </c>
      <c r="FJ1550" s="15" t="s">
        <v>205</v>
      </c>
      <c r="FK1550" s="16">
        <v>46097.34108796297</v>
      </c>
      <c r="FL1550" s="14"/>
      <c r="FM1550" s="14"/>
      <c r="FN1550" s="15" t="s">
        <v>223</v>
      </c>
      <c r="FO1550" s="16">
        <v>46097.34108796297</v>
      </c>
      <c r="FP1550" s="13" t="s">
        <v>26052</v>
      </c>
      <c r="FQ1550" s="13" t="s">
        <v>26053</v>
      </c>
      <c r="FR1550" s="13" t="s">
        <v>26045</v>
      </c>
      <c r="FS1550" s="14"/>
      <c r="FT1550" s="14"/>
      <c r="FU1550" s="14" t="str">
        <f t="shared" si="21"/>
        <v>Base de Dados_Images/FIT-300-210.Imagem do Equipamento-.184950.jpg</v>
      </c>
      <c r="FV1550" s="20"/>
      <c r="FW1550" s="20"/>
    </row>
    <row r="1551" ht="15.75" customHeight="1">
      <c r="A1551" s="10" t="s">
        <v>25997</v>
      </c>
      <c r="B1551" s="10" t="s">
        <v>25998</v>
      </c>
      <c r="C1551" s="10" t="s">
        <v>286</v>
      </c>
      <c r="D1551" s="10" t="s">
        <v>26054</v>
      </c>
      <c r="E1551" s="11" t="s">
        <v>26000</v>
      </c>
      <c r="F1551" s="23" t="s">
        <v>184</v>
      </c>
      <c r="G1551" s="13" t="s">
        <v>185</v>
      </c>
      <c r="H1551" s="13" t="s">
        <v>26055</v>
      </c>
      <c r="I1551" s="13" t="s">
        <v>185</v>
      </c>
      <c r="J1551" s="13" t="s">
        <v>26056</v>
      </c>
      <c r="K1551" s="13" t="s">
        <v>185</v>
      </c>
      <c r="L1551" s="13" t="s">
        <v>26057</v>
      </c>
      <c r="M1551" s="13" t="s">
        <v>185</v>
      </c>
      <c r="N1551" s="13" t="s">
        <v>26058</v>
      </c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14"/>
      <c r="BC1551" s="14"/>
      <c r="BD1551" s="14"/>
      <c r="BE1551" s="14"/>
      <c r="BF1551" s="14"/>
      <c r="BG1551" s="14"/>
      <c r="BH1551" s="14"/>
      <c r="BI1551" s="14"/>
      <c r="BJ1551" s="14"/>
      <c r="BK1551" s="14"/>
      <c r="BL1551" s="14"/>
      <c r="BM1551" s="14"/>
      <c r="BN1551" s="14"/>
      <c r="BO1551" s="14"/>
      <c r="BP1551" s="14"/>
      <c r="BQ1551" s="14"/>
      <c r="BR1551" s="14"/>
      <c r="BS1551" s="19" t="s">
        <v>204</v>
      </c>
      <c r="BT1551" s="15" t="s">
        <v>205</v>
      </c>
      <c r="BU1551" s="16">
        <v>46059.66222222222</v>
      </c>
      <c r="BV1551" s="15" t="s">
        <v>205</v>
      </c>
      <c r="BW1551" s="16">
        <v>46059.65869212963</v>
      </c>
      <c r="BX1551" s="15" t="s">
        <v>205</v>
      </c>
      <c r="BY1551" s="16">
        <v>46059.66222222222</v>
      </c>
      <c r="BZ1551" s="23" t="s">
        <v>206</v>
      </c>
      <c r="CA1551" s="13" t="s">
        <v>185</v>
      </c>
      <c r="CB1551" s="13" t="s">
        <v>26059</v>
      </c>
      <c r="CC1551" s="13" t="s">
        <v>185</v>
      </c>
      <c r="CD1551" s="13" t="s">
        <v>26060</v>
      </c>
      <c r="CE1551" s="13" t="s">
        <v>185</v>
      </c>
      <c r="CF1551" s="13" t="s">
        <v>26061</v>
      </c>
      <c r="CG1551" s="14"/>
      <c r="CH1551" s="14"/>
      <c r="CI1551" s="14"/>
      <c r="CJ1551" s="14"/>
      <c r="CK1551" s="14"/>
      <c r="CL1551" s="14"/>
      <c r="CM1551" s="14"/>
      <c r="CN1551" s="14"/>
      <c r="CO1551" s="14"/>
      <c r="CP1551" s="14"/>
      <c r="CQ1551" s="14"/>
      <c r="CR1551" s="14"/>
      <c r="CS1551" s="14"/>
      <c r="CT1551" s="14"/>
      <c r="CU1551" s="14"/>
      <c r="CV1551" s="14"/>
      <c r="CW1551" s="14"/>
      <c r="CX1551" s="14"/>
      <c r="CY1551" s="14"/>
      <c r="CZ1551" s="14"/>
      <c r="DA1551" s="14"/>
      <c r="DB1551" s="14"/>
      <c r="DC1551" s="14"/>
      <c r="DD1551" s="14"/>
      <c r="DE1551" s="19" t="s">
        <v>204</v>
      </c>
      <c r="DF1551" s="19" t="s">
        <v>277</v>
      </c>
      <c r="DG1551" s="18"/>
      <c r="DH1551" s="15" t="s">
        <v>205</v>
      </c>
      <c r="DI1551" s="16">
        <v>46078.714479166665</v>
      </c>
      <c r="DJ1551" s="15" t="s">
        <v>205</v>
      </c>
      <c r="DK1551" s="16">
        <v>46078.714479166665</v>
      </c>
      <c r="DL1551" s="23" t="s">
        <v>213</v>
      </c>
      <c r="DM1551" s="13" t="s">
        <v>185</v>
      </c>
      <c r="DN1551" s="13" t="s">
        <v>26062</v>
      </c>
      <c r="DO1551" s="13" t="s">
        <v>185</v>
      </c>
      <c r="DP1551" s="13" t="s">
        <v>26063</v>
      </c>
      <c r="DQ1551" s="14"/>
      <c r="DR1551" s="14"/>
      <c r="DS1551" s="14"/>
      <c r="DT1551" s="14"/>
      <c r="DU1551" s="14"/>
      <c r="DV1551" s="14"/>
      <c r="DW1551" s="14"/>
      <c r="DX1551" s="14"/>
      <c r="DY1551" s="14"/>
      <c r="DZ1551" s="14"/>
      <c r="EA1551" s="14"/>
      <c r="EB1551" s="14"/>
      <c r="EC1551" s="14"/>
      <c r="ED1551" s="14"/>
      <c r="EE1551" s="14"/>
      <c r="EF1551" s="14"/>
      <c r="EG1551" s="14"/>
      <c r="EH1551" s="14"/>
      <c r="EI1551" s="19" t="s">
        <v>204</v>
      </c>
      <c r="EJ1551" s="15" t="s">
        <v>205</v>
      </c>
      <c r="EK1551" s="16">
        <v>46093.64747685185</v>
      </c>
      <c r="EL1551" s="23" t="s">
        <v>218</v>
      </c>
      <c r="EM1551" s="13" t="s">
        <v>185</v>
      </c>
      <c r="EN1551" s="13" t="s">
        <v>26064</v>
      </c>
      <c r="EO1551" s="13" t="s">
        <v>185</v>
      </c>
      <c r="EP1551" s="13" t="s">
        <v>26065</v>
      </c>
      <c r="EQ1551" s="14"/>
      <c r="ER1551" s="14"/>
      <c r="ES1551" s="14"/>
      <c r="ET1551" s="14"/>
      <c r="EU1551" s="14"/>
      <c r="EV1551" s="14"/>
      <c r="EW1551" s="14"/>
      <c r="EX1551" s="14"/>
      <c r="EY1551" s="14"/>
      <c r="EZ1551" s="14"/>
      <c r="FA1551" s="14"/>
      <c r="FB1551" s="14"/>
      <c r="FC1551" s="14"/>
      <c r="FD1551" s="14"/>
      <c r="FE1551" s="14"/>
      <c r="FF1551" s="14"/>
      <c r="FG1551" s="14"/>
      <c r="FH1551" s="14"/>
      <c r="FI1551" s="19" t="s">
        <v>204</v>
      </c>
      <c r="FJ1551" s="15" t="s">
        <v>205</v>
      </c>
      <c r="FK1551" s="16">
        <v>46097.34118055556</v>
      </c>
      <c r="FL1551" s="14"/>
      <c r="FM1551" s="14"/>
      <c r="FN1551" s="15" t="s">
        <v>223</v>
      </c>
      <c r="FO1551" s="16">
        <v>46097.34118055556</v>
      </c>
      <c r="FP1551" s="13" t="s">
        <v>26065</v>
      </c>
      <c r="FQ1551" s="13" t="s">
        <v>26066</v>
      </c>
      <c r="FR1551" s="13" t="s">
        <v>26058</v>
      </c>
      <c r="FS1551" s="14"/>
      <c r="FT1551" s="14"/>
      <c r="FU1551" s="14" t="str">
        <f t="shared" si="21"/>
        <v>Base de Dados_Images/FIT-300-211.Imagem do Equipamento-.184822.jpg</v>
      </c>
      <c r="FV1551" s="20"/>
      <c r="FW1551" s="20"/>
    </row>
    <row r="1552" ht="15.75" customHeight="1">
      <c r="A1552" s="10" t="s">
        <v>25997</v>
      </c>
      <c r="B1552" s="10" t="s">
        <v>26067</v>
      </c>
      <c r="C1552" s="10" t="s">
        <v>181</v>
      </c>
      <c r="D1552" s="10" t="s">
        <v>26068</v>
      </c>
      <c r="E1552" s="11" t="s">
        <v>26069</v>
      </c>
      <c r="F1552" s="23" t="s">
        <v>184</v>
      </c>
      <c r="G1552" s="13" t="s">
        <v>185</v>
      </c>
      <c r="H1552" s="13" t="s">
        <v>26070</v>
      </c>
      <c r="I1552" s="13" t="s">
        <v>185</v>
      </c>
      <c r="J1552" s="13" t="s">
        <v>26071</v>
      </c>
      <c r="K1552" s="13" t="s">
        <v>185</v>
      </c>
      <c r="L1552" s="13" t="s">
        <v>26072</v>
      </c>
      <c r="M1552" s="13" t="s">
        <v>185</v>
      </c>
      <c r="N1552" s="13" t="s">
        <v>26073</v>
      </c>
      <c r="O1552" s="13" t="s">
        <v>185</v>
      </c>
      <c r="P1552" s="13" t="s">
        <v>26074</v>
      </c>
      <c r="Q1552" s="13" t="s">
        <v>185</v>
      </c>
      <c r="R1552" s="13" t="s">
        <v>26075</v>
      </c>
      <c r="S1552" s="13" t="s">
        <v>185</v>
      </c>
      <c r="T1552" s="13" t="s">
        <v>26075</v>
      </c>
      <c r="U1552" s="13" t="s">
        <v>185</v>
      </c>
      <c r="V1552" s="13" t="s">
        <v>26076</v>
      </c>
      <c r="W1552" s="13" t="s">
        <v>185</v>
      </c>
      <c r="X1552" s="13" t="s">
        <v>26077</v>
      </c>
      <c r="Y1552" s="13" t="s">
        <v>185</v>
      </c>
      <c r="Z1552" s="13" t="s">
        <v>26078</v>
      </c>
      <c r="AA1552" s="13" t="s">
        <v>185</v>
      </c>
      <c r="AB1552" s="13" t="s">
        <v>26079</v>
      </c>
      <c r="AC1552" s="13" t="s">
        <v>185</v>
      </c>
      <c r="AD1552" s="13" t="s">
        <v>26080</v>
      </c>
      <c r="AE1552" s="13" t="s">
        <v>185</v>
      </c>
      <c r="AF1552" s="13" t="s">
        <v>26081</v>
      </c>
      <c r="AG1552" s="13" t="s">
        <v>185</v>
      </c>
      <c r="AH1552" s="13" t="s">
        <v>26082</v>
      </c>
      <c r="AI1552" s="13" t="s">
        <v>185</v>
      </c>
      <c r="AJ1552" s="13" t="s">
        <v>26083</v>
      </c>
      <c r="AK1552" s="13" t="s">
        <v>185</v>
      </c>
      <c r="AL1552" s="13" t="s">
        <v>26084</v>
      </c>
      <c r="AM1552" s="13" t="s">
        <v>195</v>
      </c>
      <c r="AN1552" s="13" t="s">
        <v>26085</v>
      </c>
      <c r="AO1552" s="13" t="s">
        <v>195</v>
      </c>
      <c r="AP1552" s="13" t="s">
        <v>26085</v>
      </c>
      <c r="AQ1552" s="14"/>
      <c r="AR1552" s="14"/>
      <c r="AS1552" s="14"/>
      <c r="AT1552" s="14"/>
      <c r="AU1552" s="14"/>
      <c r="AV1552" s="14"/>
      <c r="AW1552" s="14"/>
      <c r="AX1552" s="14"/>
      <c r="AY1552" s="14"/>
      <c r="AZ1552" s="14"/>
      <c r="BA1552" s="14"/>
      <c r="BB1552" s="14"/>
      <c r="BC1552" s="14"/>
      <c r="BD1552" s="14"/>
      <c r="BE1552" s="14"/>
      <c r="BF1552" s="14"/>
      <c r="BG1552" s="14"/>
      <c r="BH1552" s="14"/>
      <c r="BI1552" s="14"/>
      <c r="BJ1552" s="14"/>
      <c r="BK1552" s="14"/>
      <c r="BL1552" s="14"/>
      <c r="BM1552" s="14"/>
      <c r="BN1552" s="14"/>
      <c r="BO1552" s="14"/>
      <c r="BP1552" s="14"/>
      <c r="BQ1552" s="14"/>
      <c r="BR1552" s="14"/>
      <c r="BS1552" s="15" t="s">
        <v>204</v>
      </c>
      <c r="BT1552" s="15" t="s">
        <v>205</v>
      </c>
      <c r="BU1552" s="16">
        <v>46091.41778935185</v>
      </c>
      <c r="BV1552" s="15" t="s">
        <v>205</v>
      </c>
      <c r="BW1552" s="16">
        <v>46090.880266203705</v>
      </c>
      <c r="BX1552" s="15" t="s">
        <v>205</v>
      </c>
      <c r="BY1552" s="16">
        <v>46091.41778935185</v>
      </c>
      <c r="BZ1552" s="23" t="s">
        <v>206</v>
      </c>
      <c r="CA1552" s="13" t="s">
        <v>185</v>
      </c>
      <c r="CB1552" s="13" t="s">
        <v>26086</v>
      </c>
      <c r="CC1552" s="13" t="s">
        <v>185</v>
      </c>
      <c r="CD1552" s="13" t="s">
        <v>26087</v>
      </c>
      <c r="CE1552" s="13" t="s">
        <v>185</v>
      </c>
      <c r="CF1552" s="13" t="s">
        <v>26088</v>
      </c>
      <c r="CG1552" s="13" t="s">
        <v>185</v>
      </c>
      <c r="CH1552" s="13" t="s">
        <v>26089</v>
      </c>
      <c r="CI1552" s="13" t="s">
        <v>185</v>
      </c>
      <c r="CJ1552" s="13" t="s">
        <v>26089</v>
      </c>
      <c r="CK1552" s="13" t="s">
        <v>185</v>
      </c>
      <c r="CL1552" s="13" t="s">
        <v>26090</v>
      </c>
      <c r="CM1552" s="14"/>
      <c r="CN1552" s="14"/>
      <c r="CO1552" s="14"/>
      <c r="CP1552" s="14"/>
      <c r="CQ1552" s="14"/>
      <c r="CR1552" s="14"/>
      <c r="CS1552" s="14"/>
      <c r="CT1552" s="14"/>
      <c r="CU1552" s="14"/>
      <c r="CV1552" s="14"/>
      <c r="CW1552" s="14"/>
      <c r="CX1552" s="14"/>
      <c r="CY1552" s="14"/>
      <c r="CZ1552" s="14"/>
      <c r="DA1552" s="14"/>
      <c r="DB1552" s="14"/>
      <c r="DC1552" s="14"/>
      <c r="DD1552" s="14"/>
      <c r="DE1552" s="19" t="s">
        <v>204</v>
      </c>
      <c r="DF1552" s="15" t="s">
        <v>205</v>
      </c>
      <c r="DG1552" s="16">
        <v>46091.40409722222</v>
      </c>
      <c r="DH1552" s="15" t="s">
        <v>205</v>
      </c>
      <c r="DI1552" s="16">
        <v>46090.880428240744</v>
      </c>
      <c r="DJ1552" s="15" t="s">
        <v>205</v>
      </c>
      <c r="DK1552" s="16">
        <v>46091.40409722222</v>
      </c>
      <c r="DL1552" s="23" t="s">
        <v>213</v>
      </c>
      <c r="DM1552" s="13" t="s">
        <v>185</v>
      </c>
      <c r="DN1552" s="13" t="s">
        <v>26091</v>
      </c>
      <c r="DO1552" s="13" t="s">
        <v>185</v>
      </c>
      <c r="DP1552" s="13" t="s">
        <v>26092</v>
      </c>
      <c r="DQ1552" s="13" t="s">
        <v>185</v>
      </c>
      <c r="DR1552" s="13" t="s">
        <v>26093</v>
      </c>
      <c r="DS1552" s="13" t="s">
        <v>185</v>
      </c>
      <c r="DT1552" s="13" t="s">
        <v>26094</v>
      </c>
      <c r="DU1552" s="14"/>
      <c r="DV1552" s="14"/>
      <c r="DW1552" s="14"/>
      <c r="DX1552" s="14"/>
      <c r="DY1552" s="14"/>
      <c r="DZ1552" s="14"/>
      <c r="EA1552" s="14"/>
      <c r="EB1552" s="14"/>
      <c r="EC1552" s="14"/>
      <c r="ED1552" s="14"/>
      <c r="EE1552" s="14"/>
      <c r="EF1552" s="14"/>
      <c r="EG1552" s="14"/>
      <c r="EH1552" s="14"/>
      <c r="EI1552" s="19" t="s">
        <v>204</v>
      </c>
      <c r="EJ1552" s="15" t="s">
        <v>205</v>
      </c>
      <c r="EK1552" s="16">
        <v>46093.64858796296</v>
      </c>
      <c r="EL1552" s="23" t="s">
        <v>218</v>
      </c>
      <c r="EM1552" s="13" t="s">
        <v>185</v>
      </c>
      <c r="EN1552" s="13" t="s">
        <v>26095</v>
      </c>
      <c r="EO1552" s="13" t="s">
        <v>185</v>
      </c>
      <c r="EP1552" s="13" t="s">
        <v>26096</v>
      </c>
      <c r="EQ1552" s="13" t="s">
        <v>185</v>
      </c>
      <c r="ER1552" s="13" t="s">
        <v>26097</v>
      </c>
      <c r="ES1552" s="13" t="s">
        <v>185</v>
      </c>
      <c r="ET1552" s="13" t="s">
        <v>26098</v>
      </c>
      <c r="EU1552" s="14"/>
      <c r="EV1552" s="14"/>
      <c r="EW1552" s="14"/>
      <c r="EX1552" s="14"/>
      <c r="EY1552" s="14"/>
      <c r="EZ1552" s="14"/>
      <c r="FA1552" s="14"/>
      <c r="FB1552" s="14"/>
      <c r="FC1552" s="14"/>
      <c r="FD1552" s="14"/>
      <c r="FE1552" s="14"/>
      <c r="FF1552" s="14"/>
      <c r="FG1552" s="14"/>
      <c r="FH1552" s="14"/>
      <c r="FI1552" s="19" t="s">
        <v>204</v>
      </c>
      <c r="FJ1552" s="15" t="s">
        <v>205</v>
      </c>
      <c r="FK1552" s="16">
        <v>46097.35177083333</v>
      </c>
      <c r="FL1552" s="14"/>
      <c r="FM1552" s="14"/>
      <c r="FN1552" s="15" t="s">
        <v>223</v>
      </c>
      <c r="FO1552" s="16">
        <v>46097.35177083333</v>
      </c>
      <c r="FP1552" s="13" t="s">
        <v>26098</v>
      </c>
      <c r="FQ1552" s="13" t="s">
        <v>26099</v>
      </c>
      <c r="FR1552" s="13" t="s">
        <v>26085</v>
      </c>
      <c r="FS1552" s="14"/>
      <c r="FT1552" s="14"/>
      <c r="FU1552" s="14" t="str">
        <f t="shared" si="21"/>
        <v>Base de Dados_Images/BC-9218.Imagem do Equipamento-.144313.jpg</v>
      </c>
      <c r="FV1552" s="20"/>
      <c r="FW1552" s="20"/>
    </row>
    <row r="1553" ht="15.75" customHeight="1">
      <c r="A1553" s="10" t="s">
        <v>25997</v>
      </c>
      <c r="B1553" s="10" t="s">
        <v>26067</v>
      </c>
      <c r="C1553" s="10" t="s">
        <v>181</v>
      </c>
      <c r="D1553" s="10" t="s">
        <v>26100</v>
      </c>
      <c r="E1553" s="11" t="s">
        <v>26101</v>
      </c>
      <c r="F1553" s="23" t="s">
        <v>184</v>
      </c>
      <c r="G1553" s="13" t="s">
        <v>185</v>
      </c>
      <c r="H1553" s="13" t="s">
        <v>26102</v>
      </c>
      <c r="I1553" s="13" t="s">
        <v>185</v>
      </c>
      <c r="J1553" s="13" t="s">
        <v>26103</v>
      </c>
      <c r="K1553" s="13" t="s">
        <v>185</v>
      </c>
      <c r="L1553" s="13" t="s">
        <v>26104</v>
      </c>
      <c r="M1553" s="13" t="s">
        <v>185</v>
      </c>
      <c r="N1553" s="13" t="s">
        <v>26105</v>
      </c>
      <c r="O1553" s="13" t="s">
        <v>185</v>
      </c>
      <c r="P1553" s="13" t="s">
        <v>26106</v>
      </c>
      <c r="Q1553" s="13" t="s">
        <v>185</v>
      </c>
      <c r="R1553" s="13" t="s">
        <v>26107</v>
      </c>
      <c r="S1553" s="13" t="s">
        <v>185</v>
      </c>
      <c r="T1553" s="13" t="s">
        <v>26108</v>
      </c>
      <c r="U1553" s="13" t="s">
        <v>185</v>
      </c>
      <c r="V1553" s="13" t="s">
        <v>26109</v>
      </c>
      <c r="W1553" s="13" t="s">
        <v>185</v>
      </c>
      <c r="X1553" s="13" t="s">
        <v>26110</v>
      </c>
      <c r="Y1553" s="13" t="s">
        <v>195</v>
      </c>
      <c r="Z1553" s="13" t="s">
        <v>26111</v>
      </c>
      <c r="AA1553" s="13" t="s">
        <v>185</v>
      </c>
      <c r="AB1553" s="13" t="s">
        <v>26112</v>
      </c>
      <c r="AC1553" s="13" t="s">
        <v>185</v>
      </c>
      <c r="AD1553" s="13" t="s">
        <v>26113</v>
      </c>
      <c r="AE1553" s="13" t="s">
        <v>185</v>
      </c>
      <c r="AF1553" s="13" t="s">
        <v>26114</v>
      </c>
      <c r="AG1553" s="13" t="s">
        <v>185</v>
      </c>
      <c r="AH1553" s="13" t="s">
        <v>26115</v>
      </c>
      <c r="AI1553" s="13" t="s">
        <v>185</v>
      </c>
      <c r="AJ1553" s="13" t="s">
        <v>26116</v>
      </c>
      <c r="AK1553" s="13" t="s">
        <v>185</v>
      </c>
      <c r="AL1553" s="13" t="s">
        <v>26117</v>
      </c>
      <c r="AM1553" s="13" t="s">
        <v>195</v>
      </c>
      <c r="AN1553" s="13" t="s">
        <v>26118</v>
      </c>
      <c r="AO1553" s="13" t="s">
        <v>195</v>
      </c>
      <c r="AP1553" s="13" t="s">
        <v>26119</v>
      </c>
      <c r="AQ1553" s="14"/>
      <c r="AR1553" s="14"/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14"/>
      <c r="BC1553" s="14"/>
      <c r="BD1553" s="14"/>
      <c r="BE1553" s="14"/>
      <c r="BF1553" s="14"/>
      <c r="BG1553" s="14"/>
      <c r="BH1553" s="14"/>
      <c r="BI1553" s="14"/>
      <c r="BJ1553" s="14"/>
      <c r="BK1553" s="14"/>
      <c r="BL1553" s="14"/>
      <c r="BM1553" s="14"/>
      <c r="BN1553" s="14"/>
      <c r="BO1553" s="14"/>
      <c r="BP1553" s="14"/>
      <c r="BQ1553" s="14"/>
      <c r="BR1553" s="14"/>
      <c r="BS1553" s="19" t="s">
        <v>204</v>
      </c>
      <c r="BT1553" s="15" t="s">
        <v>205</v>
      </c>
      <c r="BU1553" s="16">
        <v>46091.40457175926</v>
      </c>
      <c r="BV1553" s="15" t="s">
        <v>205</v>
      </c>
      <c r="BW1553" s="16">
        <v>46091.82787037037</v>
      </c>
      <c r="BX1553" s="15" t="s">
        <v>205</v>
      </c>
      <c r="BY1553" s="16">
        <v>46093.71958333333</v>
      </c>
      <c r="BZ1553" s="23" t="s">
        <v>206</v>
      </c>
      <c r="CA1553" s="13" t="s">
        <v>185</v>
      </c>
      <c r="CB1553" s="13" t="s">
        <v>26120</v>
      </c>
      <c r="CC1553" s="13" t="s">
        <v>185</v>
      </c>
      <c r="CD1553" s="13" t="s">
        <v>26121</v>
      </c>
      <c r="CE1553" s="13" t="s">
        <v>185</v>
      </c>
      <c r="CF1553" s="13" t="s">
        <v>26122</v>
      </c>
      <c r="CG1553" s="13" t="s">
        <v>185</v>
      </c>
      <c r="CH1553" s="13" t="s">
        <v>26123</v>
      </c>
      <c r="CI1553" s="13" t="s">
        <v>185</v>
      </c>
      <c r="CJ1553" s="13" t="s">
        <v>26124</v>
      </c>
      <c r="CK1553" s="13" t="s">
        <v>185</v>
      </c>
      <c r="CL1553" s="13" t="s">
        <v>26125</v>
      </c>
      <c r="CM1553" s="14"/>
      <c r="CN1553" s="14"/>
      <c r="CO1553" s="14"/>
      <c r="CP1553" s="14"/>
      <c r="CQ1553" s="14"/>
      <c r="CR1553" s="14"/>
      <c r="CS1553" s="14"/>
      <c r="CT1553" s="14"/>
      <c r="CU1553" s="14"/>
      <c r="CV1553" s="14"/>
      <c r="CW1553" s="14"/>
      <c r="CX1553" s="14"/>
      <c r="CY1553" s="14"/>
      <c r="CZ1553" s="14"/>
      <c r="DA1553" s="14"/>
      <c r="DB1553" s="14"/>
      <c r="DC1553" s="14"/>
      <c r="DD1553" s="14"/>
      <c r="DE1553" s="19" t="s">
        <v>204</v>
      </c>
      <c r="DF1553" s="15" t="s">
        <v>205</v>
      </c>
      <c r="DG1553" s="16">
        <v>46091.40487268518</v>
      </c>
      <c r="DH1553" s="15" t="s">
        <v>205</v>
      </c>
      <c r="DI1553" s="16">
        <v>46091.828125</v>
      </c>
      <c r="DJ1553" s="15" t="s">
        <v>205</v>
      </c>
      <c r="DK1553" s="16">
        <v>46091.828125</v>
      </c>
      <c r="DL1553" s="23" t="s">
        <v>213</v>
      </c>
      <c r="DM1553" s="13" t="s">
        <v>185</v>
      </c>
      <c r="DN1553" s="13" t="s">
        <v>26126</v>
      </c>
      <c r="DO1553" s="13" t="s">
        <v>185</v>
      </c>
      <c r="DP1553" s="13" t="s">
        <v>26127</v>
      </c>
      <c r="DQ1553" s="13" t="s">
        <v>185</v>
      </c>
      <c r="DR1553" s="13" t="s">
        <v>26128</v>
      </c>
      <c r="DS1553" s="13" t="s">
        <v>185</v>
      </c>
      <c r="DT1553" s="13" t="s">
        <v>26129</v>
      </c>
      <c r="DU1553" s="14"/>
      <c r="DV1553" s="14"/>
      <c r="DW1553" s="14"/>
      <c r="DX1553" s="14"/>
      <c r="DY1553" s="14"/>
      <c r="DZ1553" s="14"/>
      <c r="EA1553" s="14"/>
      <c r="EB1553" s="14"/>
      <c r="EC1553" s="14"/>
      <c r="ED1553" s="14"/>
      <c r="EE1553" s="14"/>
      <c r="EF1553" s="14"/>
      <c r="EG1553" s="14"/>
      <c r="EH1553" s="14"/>
      <c r="EI1553" s="19" t="s">
        <v>204</v>
      </c>
      <c r="EJ1553" s="15" t="s">
        <v>205</v>
      </c>
      <c r="EK1553" s="16">
        <v>46094.379155092596</v>
      </c>
      <c r="EL1553" s="23" t="s">
        <v>218</v>
      </c>
      <c r="EM1553" s="13" t="s">
        <v>185</v>
      </c>
      <c r="EN1553" s="13" t="s">
        <v>26130</v>
      </c>
      <c r="EO1553" s="13" t="s">
        <v>185</v>
      </c>
      <c r="EP1553" s="13" t="s">
        <v>26131</v>
      </c>
      <c r="EQ1553" s="13" t="s">
        <v>185</v>
      </c>
      <c r="ER1553" s="13" t="s">
        <v>26132</v>
      </c>
      <c r="ES1553" s="13" t="s">
        <v>185</v>
      </c>
      <c r="ET1553" s="13" t="s">
        <v>26133</v>
      </c>
      <c r="EU1553" s="14"/>
      <c r="EV1553" s="14"/>
      <c r="EW1553" s="14"/>
      <c r="EX1553" s="14"/>
      <c r="EY1553" s="14"/>
      <c r="EZ1553" s="14"/>
      <c r="FA1553" s="14"/>
      <c r="FB1553" s="14"/>
      <c r="FC1553" s="14"/>
      <c r="FD1553" s="14"/>
      <c r="FE1553" s="14"/>
      <c r="FF1553" s="14"/>
      <c r="FG1553" s="14"/>
      <c r="FH1553" s="14"/>
      <c r="FI1553" s="19" t="s">
        <v>204</v>
      </c>
      <c r="FJ1553" s="15" t="s">
        <v>205</v>
      </c>
      <c r="FK1553" s="16">
        <v>46097.35190972222</v>
      </c>
      <c r="FL1553" s="14"/>
      <c r="FM1553" s="14"/>
      <c r="FN1553" s="15" t="s">
        <v>223</v>
      </c>
      <c r="FO1553" s="16">
        <v>46097.35190972222</v>
      </c>
      <c r="FP1553" s="13" t="s">
        <v>26133</v>
      </c>
      <c r="FQ1553" s="13" t="s">
        <v>26134</v>
      </c>
      <c r="FR1553" s="13" t="s">
        <v>26135</v>
      </c>
      <c r="FS1553" s="14"/>
      <c r="FT1553" s="14"/>
      <c r="FU1553" s="14" t="str">
        <f t="shared" si="21"/>
        <v>Base de Dados_Images/BC-9219.Imagem do Equipamento-.040127.jpg</v>
      </c>
      <c r="FV1553" s="13"/>
      <c r="FW1553" s="13"/>
    </row>
    <row r="1554" ht="15.75" customHeight="1">
      <c r="A1554" s="10" t="s">
        <v>25997</v>
      </c>
      <c r="B1554" s="10" t="s">
        <v>26067</v>
      </c>
      <c r="C1554" s="10" t="s">
        <v>181</v>
      </c>
      <c r="D1554" s="10" t="s">
        <v>26136</v>
      </c>
      <c r="E1554" s="11" t="s">
        <v>26137</v>
      </c>
      <c r="F1554" s="23" t="s">
        <v>184</v>
      </c>
      <c r="G1554" s="13" t="s">
        <v>185</v>
      </c>
      <c r="H1554" s="13" t="s">
        <v>26138</v>
      </c>
      <c r="I1554" s="13" t="s">
        <v>185</v>
      </c>
      <c r="J1554" s="13" t="s">
        <v>26139</v>
      </c>
      <c r="K1554" s="13" t="s">
        <v>185</v>
      </c>
      <c r="L1554" s="13" t="s">
        <v>26140</v>
      </c>
      <c r="M1554" s="13" t="s">
        <v>185</v>
      </c>
      <c r="N1554" s="13" t="s">
        <v>26141</v>
      </c>
      <c r="O1554" s="13" t="s">
        <v>185</v>
      </c>
      <c r="P1554" s="13" t="s">
        <v>26142</v>
      </c>
      <c r="Q1554" s="13" t="s">
        <v>185</v>
      </c>
      <c r="R1554" s="13" t="s">
        <v>26143</v>
      </c>
      <c r="S1554" s="13" t="s">
        <v>185</v>
      </c>
      <c r="T1554" s="13" t="s">
        <v>26144</v>
      </c>
      <c r="U1554" s="13" t="s">
        <v>185</v>
      </c>
      <c r="V1554" s="13" t="s">
        <v>26145</v>
      </c>
      <c r="W1554" s="13" t="s">
        <v>185</v>
      </c>
      <c r="X1554" s="13" t="s">
        <v>26146</v>
      </c>
      <c r="Y1554" s="13" t="s">
        <v>185</v>
      </c>
      <c r="Z1554" s="13" t="s">
        <v>26147</v>
      </c>
      <c r="AA1554" s="13" t="s">
        <v>185</v>
      </c>
      <c r="AB1554" s="13" t="s">
        <v>26148</v>
      </c>
      <c r="AC1554" s="13" t="s">
        <v>185</v>
      </c>
      <c r="AD1554" s="13" t="s">
        <v>26148</v>
      </c>
      <c r="AE1554" s="13" t="s">
        <v>185</v>
      </c>
      <c r="AF1554" s="13" t="s">
        <v>26149</v>
      </c>
      <c r="AG1554" s="13" t="s">
        <v>185</v>
      </c>
      <c r="AH1554" s="13" t="s">
        <v>26150</v>
      </c>
      <c r="AI1554" s="13" t="s">
        <v>185</v>
      </c>
      <c r="AJ1554" s="13" t="s">
        <v>26151</v>
      </c>
      <c r="AK1554" s="13" t="s">
        <v>185</v>
      </c>
      <c r="AL1554" s="13" t="s">
        <v>26152</v>
      </c>
      <c r="AM1554" s="13" t="s">
        <v>195</v>
      </c>
      <c r="AN1554" s="13" t="s">
        <v>26153</v>
      </c>
      <c r="AO1554" s="13" t="s">
        <v>195</v>
      </c>
      <c r="AP1554" s="13" t="s">
        <v>26154</v>
      </c>
      <c r="AQ1554" s="14"/>
      <c r="AR1554" s="14"/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14"/>
      <c r="BC1554" s="14"/>
      <c r="BD1554" s="14"/>
      <c r="BE1554" s="14"/>
      <c r="BF1554" s="14"/>
      <c r="BG1554" s="14"/>
      <c r="BH1554" s="14"/>
      <c r="BI1554" s="14"/>
      <c r="BJ1554" s="14"/>
      <c r="BK1554" s="14"/>
      <c r="BL1554" s="14"/>
      <c r="BM1554" s="14"/>
      <c r="BN1554" s="14"/>
      <c r="BO1554" s="14"/>
      <c r="BP1554" s="14"/>
      <c r="BQ1554" s="14"/>
      <c r="BR1554" s="14"/>
      <c r="BS1554" s="15" t="s">
        <v>204</v>
      </c>
      <c r="BT1554" s="15" t="s">
        <v>205</v>
      </c>
      <c r="BU1554" s="16">
        <v>46091.4056712963</v>
      </c>
      <c r="BV1554" s="15" t="s">
        <v>205</v>
      </c>
      <c r="BW1554" s="16">
        <v>46090.88076388889</v>
      </c>
      <c r="BX1554" s="15" t="s">
        <v>205</v>
      </c>
      <c r="BY1554" s="16">
        <v>46091.4056712963</v>
      </c>
      <c r="BZ1554" s="23" t="s">
        <v>206</v>
      </c>
      <c r="CA1554" s="13" t="s">
        <v>185</v>
      </c>
      <c r="CB1554" s="13" t="s">
        <v>26155</v>
      </c>
      <c r="CC1554" s="13" t="s">
        <v>185</v>
      </c>
      <c r="CD1554" s="13" t="s">
        <v>26156</v>
      </c>
      <c r="CE1554" s="13" t="s">
        <v>185</v>
      </c>
      <c r="CF1554" s="13" t="s">
        <v>26157</v>
      </c>
      <c r="CG1554" s="13" t="s">
        <v>185</v>
      </c>
      <c r="CH1554" s="13" t="s">
        <v>26158</v>
      </c>
      <c r="CI1554" s="13" t="s">
        <v>185</v>
      </c>
      <c r="CJ1554" s="13" t="s">
        <v>26158</v>
      </c>
      <c r="CK1554" s="13" t="s">
        <v>185</v>
      </c>
      <c r="CL1554" s="13" t="s">
        <v>26159</v>
      </c>
      <c r="CM1554" s="14"/>
      <c r="CN1554" s="14"/>
      <c r="CO1554" s="14"/>
      <c r="CP1554" s="14"/>
      <c r="CQ1554" s="14"/>
      <c r="CR1554" s="14"/>
      <c r="CS1554" s="14"/>
      <c r="CT1554" s="14"/>
      <c r="CU1554" s="14"/>
      <c r="CV1554" s="14"/>
      <c r="CW1554" s="14"/>
      <c r="CX1554" s="14"/>
      <c r="CY1554" s="14"/>
      <c r="CZ1554" s="14"/>
      <c r="DA1554" s="14"/>
      <c r="DB1554" s="14"/>
      <c r="DC1554" s="14"/>
      <c r="DD1554" s="14"/>
      <c r="DE1554" s="19" t="s">
        <v>204</v>
      </c>
      <c r="DF1554" s="15" t="s">
        <v>205</v>
      </c>
      <c r="DG1554" s="16">
        <v>46091.40509259259</v>
      </c>
      <c r="DH1554" s="15" t="s">
        <v>205</v>
      </c>
      <c r="DI1554" s="16">
        <v>46090.881006944444</v>
      </c>
      <c r="DJ1554" s="15" t="s">
        <v>205</v>
      </c>
      <c r="DK1554" s="16">
        <v>46091.40509259259</v>
      </c>
      <c r="DL1554" s="23" t="s">
        <v>213</v>
      </c>
      <c r="DM1554" s="13" t="s">
        <v>185</v>
      </c>
      <c r="DN1554" s="13" t="s">
        <v>26160</v>
      </c>
      <c r="DO1554" s="13" t="s">
        <v>185</v>
      </c>
      <c r="DP1554" s="13" t="s">
        <v>26161</v>
      </c>
      <c r="DQ1554" s="13" t="s">
        <v>185</v>
      </c>
      <c r="DR1554" s="13" t="s">
        <v>26162</v>
      </c>
      <c r="DS1554" s="13" t="s">
        <v>185</v>
      </c>
      <c r="DT1554" s="13" t="s">
        <v>26163</v>
      </c>
      <c r="DU1554" s="14"/>
      <c r="DV1554" s="14"/>
      <c r="DW1554" s="14"/>
      <c r="DX1554" s="14"/>
      <c r="DY1554" s="14"/>
      <c r="DZ1554" s="14"/>
      <c r="EA1554" s="14"/>
      <c r="EB1554" s="14"/>
      <c r="EC1554" s="14"/>
      <c r="ED1554" s="14"/>
      <c r="EE1554" s="14"/>
      <c r="EF1554" s="14"/>
      <c r="EG1554" s="14"/>
      <c r="EH1554" s="14"/>
      <c r="EI1554" s="19" t="s">
        <v>204</v>
      </c>
      <c r="EJ1554" s="15" t="s">
        <v>205</v>
      </c>
      <c r="EK1554" s="16">
        <v>46094.37950231481</v>
      </c>
      <c r="EL1554" s="23" t="s">
        <v>218</v>
      </c>
      <c r="EM1554" s="13" t="s">
        <v>185</v>
      </c>
      <c r="EN1554" s="13" t="s">
        <v>26164</v>
      </c>
      <c r="EO1554" s="13" t="s">
        <v>185</v>
      </c>
      <c r="EP1554" s="13" t="s">
        <v>26165</v>
      </c>
      <c r="EQ1554" s="13" t="s">
        <v>185</v>
      </c>
      <c r="ER1554" s="13" t="s">
        <v>26166</v>
      </c>
      <c r="ES1554" s="13" t="s">
        <v>185</v>
      </c>
      <c r="ET1554" s="13" t="s">
        <v>26167</v>
      </c>
      <c r="EU1554" s="14"/>
      <c r="EV1554" s="14"/>
      <c r="EW1554" s="14"/>
      <c r="EX1554" s="14"/>
      <c r="EY1554" s="14"/>
      <c r="EZ1554" s="14"/>
      <c r="FA1554" s="14"/>
      <c r="FB1554" s="14"/>
      <c r="FC1554" s="14"/>
      <c r="FD1554" s="14"/>
      <c r="FE1554" s="14"/>
      <c r="FF1554" s="14"/>
      <c r="FG1554" s="14"/>
      <c r="FH1554" s="14"/>
      <c r="FI1554" s="19" t="s">
        <v>204</v>
      </c>
      <c r="FJ1554" s="15" t="s">
        <v>205</v>
      </c>
      <c r="FK1554" s="16">
        <v>46097.35202546296</v>
      </c>
      <c r="FL1554" s="14"/>
      <c r="FM1554" s="14"/>
      <c r="FN1554" s="15" t="s">
        <v>223</v>
      </c>
      <c r="FO1554" s="16">
        <v>46097.35202546296</v>
      </c>
      <c r="FP1554" s="13" t="s">
        <v>26167</v>
      </c>
      <c r="FQ1554" s="13" t="s">
        <v>26168</v>
      </c>
      <c r="FR1554" s="13" t="s">
        <v>26154</v>
      </c>
      <c r="FS1554" s="14"/>
      <c r="FT1554" s="14"/>
      <c r="FU1554" s="14" t="str">
        <f t="shared" si="21"/>
        <v>Base de Dados_Images/BC-9220.Imagem do Equipamento-.144145.jpg</v>
      </c>
      <c r="FV1554" s="20"/>
      <c r="FW1554" s="20"/>
    </row>
    <row r="1555" ht="15.75" customHeight="1">
      <c r="A1555" s="10" t="s">
        <v>25997</v>
      </c>
      <c r="B1555" s="10" t="s">
        <v>26067</v>
      </c>
      <c r="C1555" s="10" t="s">
        <v>26169</v>
      </c>
      <c r="D1555" s="10" t="s">
        <v>26170</v>
      </c>
      <c r="E1555" s="11" t="s">
        <v>26171</v>
      </c>
      <c r="F1555" s="23" t="s">
        <v>184</v>
      </c>
      <c r="G1555" s="13" t="s">
        <v>185</v>
      </c>
      <c r="H1555" s="13" t="s">
        <v>26172</v>
      </c>
      <c r="I1555" s="13" t="s">
        <v>195</v>
      </c>
      <c r="J1555" s="13" t="s">
        <v>26173</v>
      </c>
      <c r="K1555" s="13" t="s">
        <v>195</v>
      </c>
      <c r="L1555" s="13" t="s">
        <v>26174</v>
      </c>
      <c r="M1555" s="13" t="s">
        <v>185</v>
      </c>
      <c r="N1555" s="13" t="s">
        <v>26175</v>
      </c>
      <c r="O1555" s="13" t="s">
        <v>185</v>
      </c>
      <c r="P1555" s="13" t="s">
        <v>26176</v>
      </c>
      <c r="Q1555" s="13" t="s">
        <v>185</v>
      </c>
      <c r="R1555" s="13" t="s">
        <v>26177</v>
      </c>
      <c r="S1555" s="13" t="s">
        <v>185</v>
      </c>
      <c r="T1555" s="13" t="s">
        <v>26178</v>
      </c>
      <c r="U1555" s="13" t="s">
        <v>185</v>
      </c>
      <c r="V1555" s="13" t="s">
        <v>26179</v>
      </c>
      <c r="W1555" s="13" t="s">
        <v>185</v>
      </c>
      <c r="X1555" s="13" t="s">
        <v>26180</v>
      </c>
      <c r="Y1555" s="13" t="s">
        <v>185</v>
      </c>
      <c r="Z1555" s="13" t="s">
        <v>26181</v>
      </c>
      <c r="AA1555" s="13" t="s">
        <v>185</v>
      </c>
      <c r="AB1555" s="13" t="s">
        <v>26182</v>
      </c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14"/>
      <c r="BC1555" s="14"/>
      <c r="BD1555" s="14"/>
      <c r="BE1555" s="14"/>
      <c r="BF1555" s="14"/>
      <c r="BG1555" s="14"/>
      <c r="BH1555" s="14"/>
      <c r="BI1555" s="14"/>
      <c r="BJ1555" s="14"/>
      <c r="BK1555" s="14"/>
      <c r="BL1555" s="14"/>
      <c r="BM1555" s="14"/>
      <c r="BN1555" s="14"/>
      <c r="BO1555" s="14"/>
      <c r="BP1555" s="14"/>
      <c r="BQ1555" s="14"/>
      <c r="BR1555" s="14"/>
      <c r="BS1555" s="19" t="s">
        <v>204</v>
      </c>
      <c r="BT1555" s="15" t="s">
        <v>205</v>
      </c>
      <c r="BU1555" s="16">
        <v>46091.4034375</v>
      </c>
      <c r="BV1555" s="15" t="s">
        <v>205</v>
      </c>
      <c r="BW1555" s="16">
        <v>46091.03234953704</v>
      </c>
      <c r="BX1555" s="15" t="s">
        <v>205</v>
      </c>
      <c r="BY1555" s="16">
        <v>46094.45233796296</v>
      </c>
      <c r="BZ1555" s="23" t="s">
        <v>206</v>
      </c>
      <c r="CA1555" s="13" t="s">
        <v>185</v>
      </c>
      <c r="CB1555" s="13" t="s">
        <v>26183</v>
      </c>
      <c r="CC1555" s="14"/>
      <c r="CD1555" s="14"/>
      <c r="CE1555" s="14"/>
      <c r="CF1555" s="14"/>
      <c r="CG1555" s="14"/>
      <c r="CH1555" s="14"/>
      <c r="CI1555" s="14"/>
      <c r="CJ1555" s="14"/>
      <c r="CK1555" s="14"/>
      <c r="CL1555" s="14"/>
      <c r="CM1555" s="14"/>
      <c r="CN1555" s="14"/>
      <c r="CO1555" s="14"/>
      <c r="CP1555" s="14"/>
      <c r="CQ1555" s="14"/>
      <c r="CR1555" s="14"/>
      <c r="CS1555" s="14"/>
      <c r="CT1555" s="14"/>
      <c r="CU1555" s="14"/>
      <c r="CV1555" s="14"/>
      <c r="CW1555" s="14"/>
      <c r="CX1555" s="14"/>
      <c r="CY1555" s="14"/>
      <c r="CZ1555" s="14"/>
      <c r="DA1555" s="14"/>
      <c r="DB1555" s="14"/>
      <c r="DC1555" s="14"/>
      <c r="DD1555" s="14"/>
      <c r="DE1555" s="19" t="s">
        <v>204</v>
      </c>
      <c r="DF1555" s="15" t="s">
        <v>205</v>
      </c>
      <c r="DG1555" s="16">
        <v>46091.40372685185</v>
      </c>
      <c r="DH1555" s="19" t="s">
        <v>277</v>
      </c>
      <c r="DI1555" s="18"/>
      <c r="DJ1555" s="15" t="s">
        <v>205</v>
      </c>
      <c r="DK1555" s="16">
        <v>46091.40372685185</v>
      </c>
      <c r="DL1555" s="23" t="s">
        <v>213</v>
      </c>
      <c r="DM1555" s="13" t="s">
        <v>185</v>
      </c>
      <c r="DN1555" s="13" t="s">
        <v>26184</v>
      </c>
      <c r="DO1555" s="13" t="s">
        <v>185</v>
      </c>
      <c r="DP1555" s="13" t="s">
        <v>26185</v>
      </c>
      <c r="DQ1555" s="13" t="s">
        <v>185</v>
      </c>
      <c r="DR1555" s="13" t="s">
        <v>26186</v>
      </c>
      <c r="DS1555" s="13" t="s">
        <v>185</v>
      </c>
      <c r="DT1555" s="13" t="s">
        <v>26187</v>
      </c>
      <c r="DU1555" s="13" t="s">
        <v>185</v>
      </c>
      <c r="DV1555" s="13" t="s">
        <v>26188</v>
      </c>
      <c r="DW1555" s="13" t="s">
        <v>195</v>
      </c>
      <c r="DX1555" s="13" t="s">
        <v>26189</v>
      </c>
      <c r="DY1555" s="13" t="s">
        <v>195</v>
      </c>
      <c r="DZ1555" s="13" t="s">
        <v>26190</v>
      </c>
      <c r="EA1555" s="14"/>
      <c r="EB1555" s="14"/>
      <c r="EC1555" s="14"/>
      <c r="ED1555" s="14"/>
      <c r="EE1555" s="14"/>
      <c r="EF1555" s="14"/>
      <c r="EG1555" s="14"/>
      <c r="EH1555" s="14"/>
      <c r="EI1555" s="19" t="s">
        <v>204</v>
      </c>
      <c r="EJ1555" s="15" t="s">
        <v>205</v>
      </c>
      <c r="EK1555" s="16">
        <v>46101.19732638889</v>
      </c>
      <c r="EL1555" s="23" t="s">
        <v>218</v>
      </c>
      <c r="EM1555" s="13" t="s">
        <v>185</v>
      </c>
      <c r="EN1555" s="13" t="s">
        <v>26191</v>
      </c>
      <c r="EO1555" s="13" t="s">
        <v>185</v>
      </c>
      <c r="EP1555" s="13" t="s">
        <v>26192</v>
      </c>
      <c r="EQ1555" s="14"/>
      <c r="ER1555" s="14"/>
      <c r="ES1555" s="14"/>
      <c r="ET1555" s="14"/>
      <c r="EU1555" s="14"/>
      <c r="EV1555" s="14"/>
      <c r="EW1555" s="14"/>
      <c r="EX1555" s="14"/>
      <c r="EY1555" s="14"/>
      <c r="EZ1555" s="14"/>
      <c r="FA1555" s="14"/>
      <c r="FB1555" s="14"/>
      <c r="FC1555" s="14"/>
      <c r="FD1555" s="14"/>
      <c r="FE1555" s="14"/>
      <c r="FF1555" s="14"/>
      <c r="FG1555" s="14"/>
      <c r="FH1555" s="14"/>
      <c r="FI1555" s="19" t="s">
        <v>204</v>
      </c>
      <c r="FJ1555" s="15" t="s">
        <v>205</v>
      </c>
      <c r="FK1555" s="16">
        <v>46097.35239583333</v>
      </c>
      <c r="FL1555" s="14"/>
      <c r="FM1555" s="14"/>
      <c r="FN1555" s="15" t="s">
        <v>223</v>
      </c>
      <c r="FO1555" s="16">
        <v>46101.19732638889</v>
      </c>
      <c r="FP1555" s="13" t="s">
        <v>26188</v>
      </c>
      <c r="FQ1555" s="13" t="s">
        <v>26193</v>
      </c>
      <c r="FR1555" s="13" t="s">
        <v>26194</v>
      </c>
      <c r="FS1555" s="14"/>
      <c r="FT1555" s="14"/>
      <c r="FU1555" s="14" t="str">
        <f t="shared" si="21"/>
        <v>Base de Dados_Images/TR-9213.Imagem do Equipamento-.040053.jpg</v>
      </c>
      <c r="FV1555" s="13"/>
      <c r="FW1555" s="13"/>
    </row>
    <row r="1556" ht="15.75" customHeight="1">
      <c r="A1556" s="10" t="s">
        <v>25997</v>
      </c>
      <c r="B1556" s="10" t="s">
        <v>26067</v>
      </c>
      <c r="C1556" s="10" t="s">
        <v>286</v>
      </c>
      <c r="D1556" s="10" t="s">
        <v>26195</v>
      </c>
      <c r="E1556" s="11" t="s">
        <v>26196</v>
      </c>
      <c r="F1556" s="23" t="s">
        <v>184</v>
      </c>
      <c r="G1556" s="13" t="s">
        <v>185</v>
      </c>
      <c r="H1556" s="13" t="s">
        <v>26197</v>
      </c>
      <c r="I1556" s="13" t="s">
        <v>185</v>
      </c>
      <c r="J1556" s="13" t="s">
        <v>26198</v>
      </c>
      <c r="K1556" s="13" t="s">
        <v>185</v>
      </c>
      <c r="L1556" s="13" t="s">
        <v>26199</v>
      </c>
      <c r="M1556" s="13" t="s">
        <v>185</v>
      </c>
      <c r="N1556" s="13" t="s">
        <v>26200</v>
      </c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4"/>
      <c r="AX1556" s="14"/>
      <c r="AY1556" s="14"/>
      <c r="AZ1556" s="14"/>
      <c r="BA1556" s="14"/>
      <c r="BB1556" s="14"/>
      <c r="BC1556" s="14"/>
      <c r="BD1556" s="14"/>
      <c r="BE1556" s="14"/>
      <c r="BF1556" s="14"/>
      <c r="BG1556" s="14"/>
      <c r="BH1556" s="14"/>
      <c r="BI1556" s="14"/>
      <c r="BJ1556" s="14"/>
      <c r="BK1556" s="14"/>
      <c r="BL1556" s="14"/>
      <c r="BM1556" s="14"/>
      <c r="BN1556" s="14"/>
      <c r="BO1556" s="14"/>
      <c r="BP1556" s="14"/>
      <c r="BQ1556" s="14"/>
      <c r="BR1556" s="14"/>
      <c r="BS1556" s="19" t="s">
        <v>204</v>
      </c>
      <c r="BT1556" s="15" t="s">
        <v>205</v>
      </c>
      <c r="BU1556" s="16">
        <v>46059.66234953704</v>
      </c>
      <c r="BV1556" s="15" t="s">
        <v>205</v>
      </c>
      <c r="BW1556" s="16">
        <v>46059.6459375</v>
      </c>
      <c r="BX1556" s="15" t="s">
        <v>205</v>
      </c>
      <c r="BY1556" s="16">
        <v>46059.66234953704</v>
      </c>
      <c r="BZ1556" s="23" t="s">
        <v>206</v>
      </c>
      <c r="CA1556" s="13" t="s">
        <v>185</v>
      </c>
      <c r="CB1556" s="13" t="s">
        <v>26201</v>
      </c>
      <c r="CC1556" s="13" t="s">
        <v>185</v>
      </c>
      <c r="CD1556" s="13" t="s">
        <v>26202</v>
      </c>
      <c r="CE1556" s="13" t="s">
        <v>185</v>
      </c>
      <c r="CF1556" s="13" t="s">
        <v>26203</v>
      </c>
      <c r="CG1556" s="14"/>
      <c r="CH1556" s="14"/>
      <c r="CI1556" s="14"/>
      <c r="CJ1556" s="14"/>
      <c r="CK1556" s="14"/>
      <c r="CL1556" s="14"/>
      <c r="CM1556" s="14"/>
      <c r="CN1556" s="14"/>
      <c r="CO1556" s="14"/>
      <c r="CP1556" s="14"/>
      <c r="CQ1556" s="14"/>
      <c r="CR1556" s="14"/>
      <c r="CS1556" s="14"/>
      <c r="CT1556" s="14"/>
      <c r="CU1556" s="14"/>
      <c r="CV1556" s="14"/>
      <c r="CW1556" s="14"/>
      <c r="CX1556" s="14"/>
      <c r="CY1556" s="14"/>
      <c r="CZ1556" s="14"/>
      <c r="DA1556" s="14"/>
      <c r="DB1556" s="14"/>
      <c r="DC1556" s="14"/>
      <c r="DD1556" s="14"/>
      <c r="DE1556" s="19" t="s">
        <v>204</v>
      </c>
      <c r="DF1556" s="19" t="s">
        <v>277</v>
      </c>
      <c r="DG1556" s="18"/>
      <c r="DH1556" s="15" t="s">
        <v>205</v>
      </c>
      <c r="DI1556" s="16">
        <v>46078.627175925925</v>
      </c>
      <c r="DJ1556" s="15" t="s">
        <v>205</v>
      </c>
      <c r="DK1556" s="16">
        <v>46078.627175925925</v>
      </c>
      <c r="DL1556" s="23" t="s">
        <v>213</v>
      </c>
      <c r="DM1556" s="13" t="s">
        <v>185</v>
      </c>
      <c r="DN1556" s="13" t="s">
        <v>26204</v>
      </c>
      <c r="DO1556" s="13" t="s">
        <v>185</v>
      </c>
      <c r="DP1556" s="13" t="s">
        <v>26205</v>
      </c>
      <c r="DQ1556" s="14"/>
      <c r="DR1556" s="14"/>
      <c r="DS1556" s="14"/>
      <c r="DT1556" s="14"/>
      <c r="DU1556" s="14"/>
      <c r="DV1556" s="14"/>
      <c r="DW1556" s="14"/>
      <c r="DX1556" s="14"/>
      <c r="DY1556" s="14"/>
      <c r="DZ1556" s="14"/>
      <c r="EA1556" s="14"/>
      <c r="EB1556" s="14"/>
      <c r="EC1556" s="14"/>
      <c r="ED1556" s="14"/>
      <c r="EE1556" s="14"/>
      <c r="EF1556" s="14"/>
      <c r="EG1556" s="14"/>
      <c r="EH1556" s="14"/>
      <c r="EI1556" s="19" t="s">
        <v>204</v>
      </c>
      <c r="EJ1556" s="15" t="s">
        <v>205</v>
      </c>
      <c r="EK1556" s="16">
        <v>46093.906273148146</v>
      </c>
      <c r="EL1556" s="23" t="s">
        <v>218</v>
      </c>
      <c r="EM1556" s="13" t="s">
        <v>185</v>
      </c>
      <c r="EN1556" s="13" t="s">
        <v>26206</v>
      </c>
      <c r="EO1556" s="13" t="s">
        <v>185</v>
      </c>
      <c r="EP1556" s="13" t="s">
        <v>26207</v>
      </c>
      <c r="EQ1556" s="14"/>
      <c r="ER1556" s="14"/>
      <c r="ES1556" s="14"/>
      <c r="ET1556" s="14"/>
      <c r="EU1556" s="14"/>
      <c r="EV1556" s="14"/>
      <c r="EW1556" s="14"/>
      <c r="EX1556" s="14"/>
      <c r="EY1556" s="14"/>
      <c r="EZ1556" s="14"/>
      <c r="FA1556" s="14"/>
      <c r="FB1556" s="14"/>
      <c r="FC1556" s="14"/>
      <c r="FD1556" s="14"/>
      <c r="FE1556" s="14"/>
      <c r="FF1556" s="14"/>
      <c r="FG1556" s="14"/>
      <c r="FH1556" s="14"/>
      <c r="FI1556" s="19" t="s">
        <v>204</v>
      </c>
      <c r="FJ1556" s="15" t="s">
        <v>205</v>
      </c>
      <c r="FK1556" s="16">
        <v>46097.35252314815</v>
      </c>
      <c r="FL1556" s="14"/>
      <c r="FM1556" s="14"/>
      <c r="FN1556" s="15" t="s">
        <v>223</v>
      </c>
      <c r="FO1556" s="16">
        <v>46097.35252314815</v>
      </c>
      <c r="FP1556" s="13" t="s">
        <v>26207</v>
      </c>
      <c r="FQ1556" s="13" t="s">
        <v>26208</v>
      </c>
      <c r="FR1556" s="13" t="s">
        <v>26209</v>
      </c>
      <c r="FS1556" s="14"/>
      <c r="FT1556" s="14"/>
      <c r="FU1556" s="14" t="str">
        <f t="shared" si="21"/>
        <v>Base de Dados_Images/LIT-300-100.Imagem do Equipamento-.182932.jpg</v>
      </c>
      <c r="FV1556" s="20"/>
      <c r="FW1556" s="20"/>
    </row>
    <row r="1557" ht="15.75" customHeight="1">
      <c r="A1557" s="10" t="s">
        <v>25997</v>
      </c>
      <c r="B1557" s="10" t="s">
        <v>26067</v>
      </c>
      <c r="C1557" s="10" t="s">
        <v>3150</v>
      </c>
      <c r="D1557" s="10" t="s">
        <v>26210</v>
      </c>
      <c r="E1557" s="11" t="s">
        <v>26211</v>
      </c>
      <c r="F1557" s="23" t="s">
        <v>184</v>
      </c>
      <c r="G1557" s="13" t="s">
        <v>185</v>
      </c>
      <c r="H1557" s="13" t="s">
        <v>26212</v>
      </c>
      <c r="I1557" s="13" t="s">
        <v>185</v>
      </c>
      <c r="J1557" s="13" t="s">
        <v>26213</v>
      </c>
      <c r="K1557" s="13" t="s">
        <v>185</v>
      </c>
      <c r="L1557" s="13" t="s">
        <v>26214</v>
      </c>
      <c r="M1557" s="13" t="s">
        <v>185</v>
      </c>
      <c r="N1557" s="13" t="s">
        <v>26215</v>
      </c>
      <c r="O1557" s="13" t="s">
        <v>185</v>
      </c>
      <c r="P1557" s="13" t="s">
        <v>26216</v>
      </c>
      <c r="Q1557" s="13" t="s">
        <v>185</v>
      </c>
      <c r="R1557" s="13" t="s">
        <v>26217</v>
      </c>
      <c r="S1557" s="13" t="s">
        <v>185</v>
      </c>
      <c r="T1557" s="13" t="s">
        <v>26218</v>
      </c>
      <c r="U1557" s="13" t="s">
        <v>185</v>
      </c>
      <c r="V1557" s="13" t="s">
        <v>26219</v>
      </c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14"/>
      <c r="AV1557" s="14"/>
      <c r="AW1557" s="14"/>
      <c r="AX1557" s="14"/>
      <c r="AY1557" s="14"/>
      <c r="AZ1557" s="14"/>
      <c r="BA1557" s="14"/>
      <c r="BB1557" s="14"/>
      <c r="BC1557" s="14"/>
      <c r="BD1557" s="14"/>
      <c r="BE1557" s="14"/>
      <c r="BF1557" s="14"/>
      <c r="BG1557" s="14"/>
      <c r="BH1557" s="14"/>
      <c r="BI1557" s="14"/>
      <c r="BJ1557" s="14"/>
      <c r="BK1557" s="14"/>
      <c r="BL1557" s="14"/>
      <c r="BM1557" s="14"/>
      <c r="BN1557" s="14"/>
      <c r="BO1557" s="14"/>
      <c r="BP1557" s="14"/>
      <c r="BQ1557" s="14"/>
      <c r="BR1557" s="14"/>
      <c r="BS1557" s="19" t="s">
        <v>204</v>
      </c>
      <c r="BT1557" s="19" t="s">
        <v>277</v>
      </c>
      <c r="BU1557" s="18"/>
      <c r="BV1557" s="15" t="s">
        <v>205</v>
      </c>
      <c r="BW1557" s="16">
        <v>46059.64917824074</v>
      </c>
      <c r="BX1557" s="15" t="s">
        <v>205</v>
      </c>
      <c r="BY1557" s="16">
        <v>46059.64917824074</v>
      </c>
      <c r="BZ1557" s="23" t="s">
        <v>206</v>
      </c>
      <c r="CA1557" s="13" t="s">
        <v>185</v>
      </c>
      <c r="CB1557" s="13" t="s">
        <v>26220</v>
      </c>
      <c r="CC1557" s="13" t="s">
        <v>185</v>
      </c>
      <c r="CD1557" s="13" t="s">
        <v>26221</v>
      </c>
      <c r="CE1557" s="14"/>
      <c r="CF1557" s="14"/>
      <c r="CG1557" s="14"/>
      <c r="CH1557" s="14"/>
      <c r="CI1557" s="14"/>
      <c r="CJ1557" s="14"/>
      <c r="CK1557" s="14"/>
      <c r="CL1557" s="14"/>
      <c r="CM1557" s="14"/>
      <c r="CN1557" s="14"/>
      <c r="CO1557" s="14"/>
      <c r="CP1557" s="14"/>
      <c r="CQ1557" s="14"/>
      <c r="CR1557" s="14"/>
      <c r="CS1557" s="14"/>
      <c r="CT1557" s="14"/>
      <c r="CU1557" s="14"/>
      <c r="CV1557" s="14"/>
      <c r="CW1557" s="14"/>
      <c r="CX1557" s="14"/>
      <c r="CY1557" s="14"/>
      <c r="CZ1557" s="14"/>
      <c r="DA1557" s="14"/>
      <c r="DB1557" s="14"/>
      <c r="DC1557" s="14"/>
      <c r="DD1557" s="14"/>
      <c r="DE1557" s="19" t="s">
        <v>204</v>
      </c>
      <c r="DF1557" s="19" t="s">
        <v>277</v>
      </c>
      <c r="DG1557" s="18"/>
      <c r="DH1557" s="15" t="s">
        <v>205</v>
      </c>
      <c r="DI1557" s="16">
        <v>46078.62768518519</v>
      </c>
      <c r="DJ1557" s="15" t="s">
        <v>205</v>
      </c>
      <c r="DK1557" s="16">
        <v>46078.62768518519</v>
      </c>
      <c r="DL1557" s="23" t="s">
        <v>213</v>
      </c>
      <c r="DM1557" s="13" t="s">
        <v>185</v>
      </c>
      <c r="DN1557" s="13" t="s">
        <v>26222</v>
      </c>
      <c r="DO1557" s="14"/>
      <c r="DP1557" s="14"/>
      <c r="DQ1557" s="14"/>
      <c r="DR1557" s="14"/>
      <c r="DS1557" s="14"/>
      <c r="DT1557" s="14"/>
      <c r="DU1557" s="14"/>
      <c r="DV1557" s="14"/>
      <c r="DW1557" s="14"/>
      <c r="DX1557" s="14"/>
      <c r="DY1557" s="14"/>
      <c r="DZ1557" s="14"/>
      <c r="EA1557" s="14"/>
      <c r="EB1557" s="14"/>
      <c r="EC1557" s="14"/>
      <c r="ED1557" s="14"/>
      <c r="EE1557" s="14"/>
      <c r="EF1557" s="14"/>
      <c r="EG1557" s="14"/>
      <c r="EH1557" s="14"/>
      <c r="EI1557" s="19" t="s">
        <v>204</v>
      </c>
      <c r="EJ1557" s="15" t="s">
        <v>205</v>
      </c>
      <c r="EK1557" s="16">
        <v>46093.90645833333</v>
      </c>
      <c r="EL1557" s="23" t="s">
        <v>218</v>
      </c>
      <c r="EM1557" s="13" t="s">
        <v>185</v>
      </c>
      <c r="EN1557" s="13" t="s">
        <v>26223</v>
      </c>
      <c r="EO1557" s="14"/>
      <c r="EP1557" s="14"/>
      <c r="EQ1557" s="14"/>
      <c r="ER1557" s="14"/>
      <c r="ES1557" s="14"/>
      <c r="ET1557" s="14"/>
      <c r="EU1557" s="14"/>
      <c r="EV1557" s="14"/>
      <c r="EW1557" s="14"/>
      <c r="EX1557" s="14"/>
      <c r="EY1557" s="14"/>
      <c r="EZ1557" s="14"/>
      <c r="FA1557" s="14"/>
      <c r="FB1557" s="14"/>
      <c r="FC1557" s="14"/>
      <c r="FD1557" s="14"/>
      <c r="FE1557" s="14"/>
      <c r="FF1557" s="14"/>
      <c r="FG1557" s="14"/>
      <c r="FH1557" s="14"/>
      <c r="FI1557" s="19" t="s">
        <v>204</v>
      </c>
      <c r="FJ1557" s="15" t="s">
        <v>205</v>
      </c>
      <c r="FK1557" s="16">
        <v>46097.35261574074</v>
      </c>
      <c r="FL1557" s="14"/>
      <c r="FM1557" s="14"/>
      <c r="FN1557" s="15" t="s">
        <v>223</v>
      </c>
      <c r="FO1557" s="16">
        <v>46097.35261574074</v>
      </c>
      <c r="FP1557" s="13" t="s">
        <v>26223</v>
      </c>
      <c r="FQ1557" s="13" t="s">
        <v>26224</v>
      </c>
      <c r="FR1557" s="13" t="s">
        <v>26219</v>
      </c>
      <c r="FS1557" s="14"/>
      <c r="FT1557" s="14"/>
      <c r="FU1557" s="14" t="str">
        <f t="shared" si="21"/>
        <v>Base de Dados_Images/XV-300-200.Imagem do Equipamento-.183424.jpg</v>
      </c>
      <c r="FV1557" s="20"/>
      <c r="FW1557" s="20"/>
    </row>
    <row r="1558" ht="15.75" customHeight="1">
      <c r="A1558" s="10" t="s">
        <v>25997</v>
      </c>
      <c r="B1558" s="10" t="s">
        <v>26067</v>
      </c>
      <c r="C1558" s="10" t="s">
        <v>8701</v>
      </c>
      <c r="D1558" s="10" t="s">
        <v>26225</v>
      </c>
      <c r="E1558" s="11" t="s">
        <v>26226</v>
      </c>
      <c r="F1558" s="23" t="s">
        <v>184</v>
      </c>
      <c r="G1558" s="13" t="s">
        <v>185</v>
      </c>
      <c r="H1558" s="13" t="s">
        <v>26227</v>
      </c>
      <c r="I1558" s="13" t="s">
        <v>185</v>
      </c>
      <c r="J1558" s="13" t="s">
        <v>26228</v>
      </c>
      <c r="K1558" s="13" t="s">
        <v>185</v>
      </c>
      <c r="L1558" s="13" t="s">
        <v>26229</v>
      </c>
      <c r="M1558" s="13" t="s">
        <v>185</v>
      </c>
      <c r="N1558" s="13" t="s">
        <v>26230</v>
      </c>
      <c r="O1558" s="13" t="s">
        <v>195</v>
      </c>
      <c r="P1558" s="13" t="s">
        <v>26231</v>
      </c>
      <c r="Q1558" s="13" t="s">
        <v>195</v>
      </c>
      <c r="R1558" s="13" t="s">
        <v>26232</v>
      </c>
      <c r="S1558" s="13" t="s">
        <v>195</v>
      </c>
      <c r="T1558" s="13" t="s">
        <v>26233</v>
      </c>
      <c r="U1558" s="13" t="s">
        <v>185</v>
      </c>
      <c r="V1558" s="13" t="s">
        <v>26234</v>
      </c>
      <c r="W1558" s="13" t="s">
        <v>185</v>
      </c>
      <c r="X1558" s="13" t="s">
        <v>26235</v>
      </c>
      <c r="Y1558" s="13" t="s">
        <v>185</v>
      </c>
      <c r="Z1558" s="13" t="s">
        <v>26236</v>
      </c>
      <c r="AA1558" s="13" t="s">
        <v>195</v>
      </c>
      <c r="AB1558" s="13" t="s">
        <v>26237</v>
      </c>
      <c r="AC1558" s="13" t="s">
        <v>185</v>
      </c>
      <c r="AD1558" s="13" t="s">
        <v>26238</v>
      </c>
      <c r="AE1558" s="13" t="s">
        <v>185</v>
      </c>
      <c r="AF1558" s="13" t="s">
        <v>26239</v>
      </c>
      <c r="AG1558" s="13" t="s">
        <v>185</v>
      </c>
      <c r="AH1558" s="13" t="s">
        <v>26240</v>
      </c>
      <c r="AI1558" s="13" t="s">
        <v>185</v>
      </c>
      <c r="AJ1558" s="13" t="s">
        <v>26241</v>
      </c>
      <c r="AK1558" s="13" t="s">
        <v>195</v>
      </c>
      <c r="AL1558" s="13" t="s">
        <v>26242</v>
      </c>
      <c r="AM1558" s="13" t="s">
        <v>185</v>
      </c>
      <c r="AN1558" s="13" t="s">
        <v>26243</v>
      </c>
      <c r="AO1558" s="13" t="s">
        <v>185</v>
      </c>
      <c r="AP1558" s="13" t="s">
        <v>26244</v>
      </c>
      <c r="AQ1558" s="13" t="s">
        <v>195</v>
      </c>
      <c r="AR1558" s="13" t="s">
        <v>26245</v>
      </c>
      <c r="AS1558" s="13" t="s">
        <v>195</v>
      </c>
      <c r="AT1558" s="13" t="s">
        <v>26246</v>
      </c>
      <c r="AU1558" s="13" t="s">
        <v>195</v>
      </c>
      <c r="AV1558" s="13" t="s">
        <v>26247</v>
      </c>
      <c r="AW1558" s="13" t="s">
        <v>185</v>
      </c>
      <c r="AX1558" s="13" t="s">
        <v>26248</v>
      </c>
      <c r="AY1558" s="13" t="s">
        <v>195</v>
      </c>
      <c r="AZ1558" s="13" t="s">
        <v>26249</v>
      </c>
      <c r="BA1558" s="13" t="s">
        <v>195</v>
      </c>
      <c r="BB1558" s="13" t="s">
        <v>26250</v>
      </c>
      <c r="BC1558" s="14"/>
      <c r="BD1558" s="14"/>
      <c r="BE1558" s="14"/>
      <c r="BF1558" s="14"/>
      <c r="BG1558" s="14"/>
      <c r="BH1558" s="14"/>
      <c r="BI1558" s="14"/>
      <c r="BJ1558" s="14"/>
      <c r="BK1558" s="14"/>
      <c r="BL1558" s="14"/>
      <c r="BM1558" s="14"/>
      <c r="BN1558" s="14"/>
      <c r="BO1558" s="14"/>
      <c r="BP1558" s="14"/>
      <c r="BQ1558" s="14"/>
      <c r="BR1558" s="14"/>
      <c r="BS1558" s="19" t="s">
        <v>204</v>
      </c>
      <c r="BT1558" s="15" t="s">
        <v>205</v>
      </c>
      <c r="BU1558" s="16">
        <v>46091.40708333333</v>
      </c>
      <c r="BV1558" s="15" t="s">
        <v>205</v>
      </c>
      <c r="BW1558" s="16">
        <v>46066.66241898148</v>
      </c>
      <c r="BX1558" s="15" t="s">
        <v>205</v>
      </c>
      <c r="BY1558" s="16">
        <v>46094.450208333335</v>
      </c>
      <c r="BZ1558" s="23" t="s">
        <v>206</v>
      </c>
      <c r="CA1558" s="13" t="s">
        <v>195</v>
      </c>
      <c r="CB1558" s="13" t="s">
        <v>26251</v>
      </c>
      <c r="CC1558" s="13" t="s">
        <v>185</v>
      </c>
      <c r="CD1558" s="13" t="s">
        <v>26252</v>
      </c>
      <c r="CE1558" s="13" t="s">
        <v>185</v>
      </c>
      <c r="CF1558" s="13" t="s">
        <v>26253</v>
      </c>
      <c r="CG1558" s="13" t="s">
        <v>185</v>
      </c>
      <c r="CH1558" s="13" t="s">
        <v>26254</v>
      </c>
      <c r="CI1558" s="13" t="s">
        <v>185</v>
      </c>
      <c r="CJ1558" s="13" t="s">
        <v>26255</v>
      </c>
      <c r="CK1558" s="13" t="s">
        <v>185</v>
      </c>
      <c r="CL1558" s="13" t="s">
        <v>26255</v>
      </c>
      <c r="CM1558" s="13" t="s">
        <v>185</v>
      </c>
      <c r="CN1558" s="13" t="s">
        <v>26256</v>
      </c>
      <c r="CO1558" s="14"/>
      <c r="CP1558" s="14"/>
      <c r="CQ1558" s="14"/>
      <c r="CR1558" s="14"/>
      <c r="CS1558" s="14"/>
      <c r="CT1558" s="14"/>
      <c r="CU1558" s="14"/>
      <c r="CV1558" s="14"/>
      <c r="CW1558" s="14"/>
      <c r="CX1558" s="14"/>
      <c r="CY1558" s="14"/>
      <c r="CZ1558" s="14"/>
      <c r="DA1558" s="14"/>
      <c r="DB1558" s="14"/>
      <c r="DC1558" s="14"/>
      <c r="DD1558" s="14"/>
      <c r="DE1558" s="19" t="s">
        <v>204</v>
      </c>
      <c r="DF1558" s="15" t="s">
        <v>205</v>
      </c>
      <c r="DG1558" s="16">
        <v>46091.407638888886</v>
      </c>
      <c r="DH1558" s="15" t="s">
        <v>205</v>
      </c>
      <c r="DI1558" s="16">
        <v>46090.881689814814</v>
      </c>
      <c r="DJ1558" s="15" t="s">
        <v>205</v>
      </c>
      <c r="DK1558" s="16">
        <v>46091.407638888886</v>
      </c>
      <c r="DL1558" s="23" t="s">
        <v>213</v>
      </c>
      <c r="DM1558" s="13" t="s">
        <v>185</v>
      </c>
      <c r="DN1558" s="13" t="s">
        <v>26257</v>
      </c>
      <c r="DO1558" s="13" t="s">
        <v>185</v>
      </c>
      <c r="DP1558" s="13" t="s">
        <v>26258</v>
      </c>
      <c r="DQ1558" s="13" t="s">
        <v>195</v>
      </c>
      <c r="DR1558" s="13" t="s">
        <v>26259</v>
      </c>
      <c r="DS1558" s="13" t="s">
        <v>195</v>
      </c>
      <c r="DT1558" s="13" t="s">
        <v>26260</v>
      </c>
      <c r="DU1558" s="13" t="s">
        <v>195</v>
      </c>
      <c r="DV1558" s="13" t="s">
        <v>26261</v>
      </c>
      <c r="DW1558" s="13" t="s">
        <v>195</v>
      </c>
      <c r="DX1558" s="13" t="s">
        <v>26262</v>
      </c>
      <c r="DY1558" s="14"/>
      <c r="DZ1558" s="14"/>
      <c r="EA1558" s="14"/>
      <c r="EB1558" s="14"/>
      <c r="EC1558" s="14"/>
      <c r="ED1558" s="14"/>
      <c r="EE1558" s="14"/>
      <c r="EF1558" s="14"/>
      <c r="EG1558" s="14"/>
      <c r="EH1558" s="14"/>
      <c r="EI1558" s="19" t="s">
        <v>204</v>
      </c>
      <c r="EJ1558" s="15" t="s">
        <v>205</v>
      </c>
      <c r="EK1558" s="16">
        <v>46094.512395833335</v>
      </c>
      <c r="EL1558" s="23" t="s">
        <v>218</v>
      </c>
      <c r="EM1558" s="13" t="s">
        <v>185</v>
      </c>
      <c r="EN1558" s="13" t="s">
        <v>26263</v>
      </c>
      <c r="EO1558" s="13" t="s">
        <v>185</v>
      </c>
      <c r="EP1558" s="13" t="s">
        <v>26264</v>
      </c>
      <c r="EQ1558" s="13" t="s">
        <v>195</v>
      </c>
      <c r="ER1558" s="13" t="s">
        <v>26265</v>
      </c>
      <c r="ES1558" s="14"/>
      <c r="ET1558" s="14"/>
      <c r="EU1558" s="14"/>
      <c r="EV1558" s="14"/>
      <c r="EW1558" s="14"/>
      <c r="EX1558" s="14"/>
      <c r="EY1558" s="14"/>
      <c r="EZ1558" s="14"/>
      <c r="FA1558" s="14"/>
      <c r="FB1558" s="14"/>
      <c r="FC1558" s="14"/>
      <c r="FD1558" s="14"/>
      <c r="FE1558" s="14"/>
      <c r="FF1558" s="14"/>
      <c r="FG1558" s="14"/>
      <c r="FH1558" s="14"/>
      <c r="FI1558" s="19" t="s">
        <v>204</v>
      </c>
      <c r="FJ1558" s="15" t="s">
        <v>205</v>
      </c>
      <c r="FK1558" s="16">
        <v>46097.35303240741</v>
      </c>
      <c r="FL1558" s="14"/>
      <c r="FM1558" s="14"/>
      <c r="FN1558" s="15" t="s">
        <v>223</v>
      </c>
      <c r="FO1558" s="16">
        <v>46097.35303240741</v>
      </c>
      <c r="FP1558" s="13" t="s">
        <v>26265</v>
      </c>
      <c r="FQ1558" s="13" t="s">
        <v>26266</v>
      </c>
      <c r="FR1558" s="13" t="s">
        <v>26267</v>
      </c>
      <c r="FS1558" s="14"/>
      <c r="FT1558" s="14"/>
      <c r="FU1558" s="14" t="str">
        <f t="shared" si="21"/>
        <v>Base de Dados_Images/TR-9213X.Imagem do Equipamento-.185232.jpg</v>
      </c>
      <c r="FV1558" s="20"/>
      <c r="FW1558" s="20"/>
    </row>
    <row r="1559" ht="15.75" customHeight="1">
      <c r="A1559" s="10" t="s">
        <v>25997</v>
      </c>
      <c r="B1559" s="10" t="s">
        <v>26067</v>
      </c>
      <c r="C1559" s="10" t="s">
        <v>8701</v>
      </c>
      <c r="D1559" s="10" t="s">
        <v>26268</v>
      </c>
      <c r="E1559" s="11" t="s">
        <v>26269</v>
      </c>
      <c r="F1559" s="23" t="s">
        <v>184</v>
      </c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3" t="s">
        <v>185</v>
      </c>
      <c r="AD1559" s="13" t="s">
        <v>26270</v>
      </c>
      <c r="AE1559" s="13" t="s">
        <v>185</v>
      </c>
      <c r="AF1559" s="13" t="s">
        <v>26271</v>
      </c>
      <c r="AG1559" s="13" t="s">
        <v>185</v>
      </c>
      <c r="AH1559" s="13" t="s">
        <v>26272</v>
      </c>
      <c r="AI1559" s="13" t="s">
        <v>185</v>
      </c>
      <c r="AJ1559" s="13" t="s">
        <v>26273</v>
      </c>
      <c r="AK1559" s="13" t="s">
        <v>195</v>
      </c>
      <c r="AL1559" s="13" t="s">
        <v>26274</v>
      </c>
      <c r="AM1559" s="13" t="s">
        <v>185</v>
      </c>
      <c r="AN1559" s="13" t="s">
        <v>26275</v>
      </c>
      <c r="AO1559" s="13" t="s">
        <v>185</v>
      </c>
      <c r="AP1559" s="13" t="s">
        <v>26276</v>
      </c>
      <c r="AQ1559" s="13" t="s">
        <v>195</v>
      </c>
      <c r="AR1559" s="13" t="s">
        <v>26277</v>
      </c>
      <c r="AS1559" s="13" t="s">
        <v>195</v>
      </c>
      <c r="AT1559" s="13" t="s">
        <v>26278</v>
      </c>
      <c r="AU1559" s="13" t="s">
        <v>195</v>
      </c>
      <c r="AV1559" s="13" t="s">
        <v>26279</v>
      </c>
      <c r="AW1559" s="14"/>
      <c r="AX1559" s="14"/>
      <c r="AY1559" s="14"/>
      <c r="AZ1559" s="14"/>
      <c r="BA1559" s="14"/>
      <c r="BB1559" s="14"/>
      <c r="BC1559" s="14"/>
      <c r="BD1559" s="14"/>
      <c r="BE1559" s="14"/>
      <c r="BF1559" s="14"/>
      <c r="BG1559" s="14"/>
      <c r="BH1559" s="14"/>
      <c r="BI1559" s="14"/>
      <c r="BJ1559" s="14"/>
      <c r="BK1559" s="14"/>
      <c r="BL1559" s="14"/>
      <c r="BM1559" s="14"/>
      <c r="BN1559" s="14"/>
      <c r="BO1559" s="14"/>
      <c r="BP1559" s="14"/>
      <c r="BQ1559" s="14"/>
      <c r="BR1559" s="14"/>
      <c r="BS1559" s="19" t="s">
        <v>204</v>
      </c>
      <c r="BT1559" s="19" t="s">
        <v>204</v>
      </c>
      <c r="BU1559" s="18"/>
      <c r="BV1559" s="15" t="s">
        <v>205</v>
      </c>
      <c r="BW1559" s="16">
        <v>46092.878854166665</v>
      </c>
      <c r="BX1559" s="19" t="s">
        <v>204</v>
      </c>
      <c r="BY1559" s="18"/>
      <c r="BZ1559" s="23" t="s">
        <v>206</v>
      </c>
      <c r="CA1559" s="13"/>
      <c r="CB1559" s="13" t="s">
        <v>26280</v>
      </c>
      <c r="CC1559" s="14"/>
      <c r="CD1559" s="14"/>
      <c r="CE1559" s="14"/>
      <c r="CF1559" s="14"/>
      <c r="CG1559" s="13" t="s">
        <v>185</v>
      </c>
      <c r="CH1559" s="13" t="s">
        <v>26281</v>
      </c>
      <c r="CI1559" s="13" t="s">
        <v>185</v>
      </c>
      <c r="CJ1559" s="13" t="s">
        <v>26282</v>
      </c>
      <c r="CK1559" s="13" t="s">
        <v>195</v>
      </c>
      <c r="CL1559" s="13" t="s">
        <v>26283</v>
      </c>
      <c r="CM1559" s="13" t="s">
        <v>185</v>
      </c>
      <c r="CN1559" s="13" t="s">
        <v>26284</v>
      </c>
      <c r="CO1559" s="14"/>
      <c r="CP1559" s="14"/>
      <c r="CQ1559" s="14"/>
      <c r="CR1559" s="14"/>
      <c r="CS1559" s="14"/>
      <c r="CT1559" s="14"/>
      <c r="CU1559" s="14"/>
      <c r="CV1559" s="14"/>
      <c r="CW1559" s="14"/>
      <c r="CX1559" s="14"/>
      <c r="CY1559" s="14"/>
      <c r="CZ1559" s="14"/>
      <c r="DA1559" s="14"/>
      <c r="DB1559" s="14"/>
      <c r="DC1559" s="14"/>
      <c r="DD1559" s="14"/>
      <c r="DE1559" s="15" t="s">
        <v>204</v>
      </c>
      <c r="DF1559" s="19" t="s">
        <v>204</v>
      </c>
      <c r="DG1559" s="18"/>
      <c r="DH1559" s="15" t="s">
        <v>205</v>
      </c>
      <c r="DI1559" s="16">
        <v>46092.87943287037</v>
      </c>
      <c r="DJ1559" s="19" t="s">
        <v>204</v>
      </c>
      <c r="DK1559" s="18"/>
      <c r="DL1559" s="23" t="s">
        <v>213</v>
      </c>
      <c r="DM1559" s="13" t="s">
        <v>185</v>
      </c>
      <c r="DN1559" s="13" t="s">
        <v>26285</v>
      </c>
      <c r="DO1559" s="13" t="s">
        <v>185</v>
      </c>
      <c r="DP1559" s="13" t="s">
        <v>26286</v>
      </c>
      <c r="DQ1559" s="13" t="s">
        <v>195</v>
      </c>
      <c r="DR1559" s="13" t="s">
        <v>26287</v>
      </c>
      <c r="DS1559" s="14"/>
      <c r="DT1559" s="14"/>
      <c r="DU1559" s="14"/>
      <c r="DV1559" s="14"/>
      <c r="DW1559" s="13"/>
      <c r="DX1559" s="13" t="s">
        <v>26288</v>
      </c>
      <c r="DY1559" s="14"/>
      <c r="DZ1559" s="14"/>
      <c r="EA1559" s="14"/>
      <c r="EB1559" s="14"/>
      <c r="EC1559" s="14"/>
      <c r="ED1559" s="14"/>
      <c r="EE1559" s="14"/>
      <c r="EF1559" s="14"/>
      <c r="EG1559" s="14"/>
      <c r="EH1559" s="14"/>
      <c r="EI1559" s="15" t="s">
        <v>204</v>
      </c>
      <c r="EJ1559" s="19" t="s">
        <v>204</v>
      </c>
      <c r="EK1559" s="18"/>
      <c r="EL1559" s="23" t="s">
        <v>218</v>
      </c>
      <c r="EM1559" s="13"/>
      <c r="EN1559" s="13" t="s">
        <v>26289</v>
      </c>
      <c r="EO1559" s="13"/>
      <c r="EP1559" s="13" t="s">
        <v>26290</v>
      </c>
      <c r="EQ1559" s="13"/>
      <c r="ER1559" s="13" t="s">
        <v>26291</v>
      </c>
      <c r="ES1559" s="14"/>
      <c r="ET1559" s="14"/>
      <c r="EU1559" s="14"/>
      <c r="EV1559" s="14"/>
      <c r="EW1559" s="14"/>
      <c r="EX1559" s="14"/>
      <c r="EY1559" s="14"/>
      <c r="EZ1559" s="14"/>
      <c r="FA1559" s="14"/>
      <c r="FB1559" s="14"/>
      <c r="FC1559" s="14"/>
      <c r="FD1559" s="14"/>
      <c r="FE1559" s="14"/>
      <c r="FF1559" s="14"/>
      <c r="FG1559" s="14"/>
      <c r="FH1559" s="14"/>
      <c r="FI1559" s="19" t="s">
        <v>204</v>
      </c>
      <c r="FJ1559" s="15" t="s">
        <v>204</v>
      </c>
      <c r="FK1559" s="16"/>
      <c r="FL1559" s="14"/>
      <c r="FM1559" s="14"/>
      <c r="FN1559" s="19" t="s">
        <v>703</v>
      </c>
      <c r="FO1559" s="18"/>
      <c r="FP1559" s="13" t="s">
        <v>26291</v>
      </c>
      <c r="FQ1559" s="13" t="s">
        <v>26292</v>
      </c>
      <c r="FR1559" s="13" t="s">
        <v>26293</v>
      </c>
      <c r="FS1559" s="14"/>
      <c r="FT1559" s="14"/>
      <c r="FU1559" s="14" t="str">
        <f t="shared" si="21"/>
        <v>Base de Dados_Images/VT8804.Imagem do Equipamento-.040205.jpg</v>
      </c>
      <c r="FV1559" s="13"/>
      <c r="FW1559" s="13"/>
    </row>
    <row r="1560" ht="15.75" customHeight="1">
      <c r="A1560" s="10" t="s">
        <v>25997</v>
      </c>
      <c r="B1560" s="10" t="s">
        <v>26067</v>
      </c>
      <c r="C1560" s="10" t="s">
        <v>8701</v>
      </c>
      <c r="D1560" s="10" t="s">
        <v>26294</v>
      </c>
      <c r="E1560" s="11" t="s">
        <v>26295</v>
      </c>
      <c r="F1560" s="23" t="s">
        <v>184</v>
      </c>
      <c r="G1560" s="14"/>
      <c r="H1560" s="14"/>
      <c r="I1560" s="13" t="s">
        <v>185</v>
      </c>
      <c r="J1560" s="13" t="s">
        <v>26296</v>
      </c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3" t="s">
        <v>185</v>
      </c>
      <c r="AD1560" s="13" t="s">
        <v>26297</v>
      </c>
      <c r="AE1560" s="13" t="s">
        <v>185</v>
      </c>
      <c r="AF1560" s="13" t="s">
        <v>26298</v>
      </c>
      <c r="AG1560" s="13" t="s">
        <v>185</v>
      </c>
      <c r="AH1560" s="13" t="s">
        <v>26299</v>
      </c>
      <c r="AI1560" s="13" t="s">
        <v>185</v>
      </c>
      <c r="AJ1560" s="13" t="s">
        <v>26300</v>
      </c>
      <c r="AK1560" s="13" t="s">
        <v>195</v>
      </c>
      <c r="AL1560" s="13" t="s">
        <v>26301</v>
      </c>
      <c r="AM1560" s="13" t="s">
        <v>185</v>
      </c>
      <c r="AN1560" s="13" t="s">
        <v>26302</v>
      </c>
      <c r="AO1560" s="13" t="s">
        <v>185</v>
      </c>
      <c r="AP1560" s="13" t="s">
        <v>26303</v>
      </c>
      <c r="AQ1560" s="13" t="s">
        <v>195</v>
      </c>
      <c r="AR1560" s="13" t="s">
        <v>26304</v>
      </c>
      <c r="AS1560" s="13" t="s">
        <v>195</v>
      </c>
      <c r="AT1560" s="13" t="s">
        <v>26305</v>
      </c>
      <c r="AU1560" s="13" t="s">
        <v>195</v>
      </c>
      <c r="AV1560" s="13" t="s">
        <v>26306</v>
      </c>
      <c r="AW1560" s="14"/>
      <c r="AX1560" s="14"/>
      <c r="AY1560" s="14"/>
      <c r="AZ1560" s="14"/>
      <c r="BA1560" s="14"/>
      <c r="BB1560" s="14"/>
      <c r="BC1560" s="14"/>
      <c r="BD1560" s="14"/>
      <c r="BE1560" s="14"/>
      <c r="BF1560" s="14"/>
      <c r="BG1560" s="14"/>
      <c r="BH1560" s="14"/>
      <c r="BI1560" s="14"/>
      <c r="BJ1560" s="14"/>
      <c r="BK1560" s="14"/>
      <c r="BL1560" s="14"/>
      <c r="BM1560" s="14"/>
      <c r="BN1560" s="14"/>
      <c r="BO1560" s="14"/>
      <c r="BP1560" s="14"/>
      <c r="BQ1560" s="14"/>
      <c r="BR1560" s="14"/>
      <c r="BS1560" s="19" t="s">
        <v>204</v>
      </c>
      <c r="BT1560" s="19" t="s">
        <v>204</v>
      </c>
      <c r="BU1560" s="18"/>
      <c r="BV1560" s="15" t="s">
        <v>205</v>
      </c>
      <c r="BW1560" s="16">
        <v>46092.88003472222</v>
      </c>
      <c r="BX1560" s="19" t="s">
        <v>204</v>
      </c>
      <c r="BY1560" s="18"/>
      <c r="BZ1560" s="23" t="s">
        <v>206</v>
      </c>
      <c r="CA1560" s="14"/>
      <c r="CB1560" s="14"/>
      <c r="CC1560" s="14"/>
      <c r="CD1560" s="14"/>
      <c r="CE1560" s="14"/>
      <c r="CF1560" s="14"/>
      <c r="CG1560" s="13" t="s">
        <v>185</v>
      </c>
      <c r="CH1560" s="13" t="s">
        <v>26307</v>
      </c>
      <c r="CI1560" s="13" t="s">
        <v>185</v>
      </c>
      <c r="CJ1560" s="13" t="s">
        <v>26308</v>
      </c>
      <c r="CK1560" s="13" t="s">
        <v>195</v>
      </c>
      <c r="CL1560" s="13" t="s">
        <v>26309</v>
      </c>
      <c r="CM1560" s="13" t="s">
        <v>185</v>
      </c>
      <c r="CN1560" s="13" t="s">
        <v>26310</v>
      </c>
      <c r="CO1560" s="14"/>
      <c r="CP1560" s="14"/>
      <c r="CQ1560" s="14"/>
      <c r="CR1560" s="14"/>
      <c r="CS1560" s="14"/>
      <c r="CT1560" s="14"/>
      <c r="CU1560" s="14"/>
      <c r="CV1560" s="14"/>
      <c r="CW1560" s="14"/>
      <c r="CX1560" s="14"/>
      <c r="CY1560" s="14"/>
      <c r="CZ1560" s="14"/>
      <c r="DA1560" s="14"/>
      <c r="DB1560" s="14"/>
      <c r="DC1560" s="14"/>
      <c r="DD1560" s="14"/>
      <c r="DE1560" s="19" t="s">
        <v>204</v>
      </c>
      <c r="DF1560" s="19" t="s">
        <v>204</v>
      </c>
      <c r="DG1560" s="18"/>
      <c r="DH1560" s="15" t="s">
        <v>205</v>
      </c>
      <c r="DI1560" s="16">
        <v>46092.88030092593</v>
      </c>
      <c r="DJ1560" s="19" t="s">
        <v>204</v>
      </c>
      <c r="DK1560" s="18"/>
      <c r="DL1560" s="23" t="s">
        <v>213</v>
      </c>
      <c r="DM1560" s="13" t="s">
        <v>185</v>
      </c>
      <c r="DN1560" s="13" t="s">
        <v>26311</v>
      </c>
      <c r="DO1560" s="13" t="s">
        <v>185</v>
      </c>
      <c r="DP1560" s="13" t="s">
        <v>26312</v>
      </c>
      <c r="DQ1560" s="13" t="s">
        <v>195</v>
      </c>
      <c r="DR1560" s="13" t="s">
        <v>26313</v>
      </c>
      <c r="DS1560" s="14"/>
      <c r="DT1560" s="14"/>
      <c r="DU1560" s="14"/>
      <c r="DV1560" s="14"/>
      <c r="DW1560" s="14"/>
      <c r="DX1560" s="14"/>
      <c r="DY1560" s="14"/>
      <c r="DZ1560" s="14"/>
      <c r="EA1560" s="14"/>
      <c r="EB1560" s="14"/>
      <c r="EC1560" s="14"/>
      <c r="ED1560" s="14"/>
      <c r="EE1560" s="14"/>
      <c r="EF1560" s="14"/>
      <c r="EG1560" s="14"/>
      <c r="EH1560" s="14"/>
      <c r="EI1560" s="19" t="s">
        <v>204</v>
      </c>
      <c r="EJ1560" s="19" t="s">
        <v>204</v>
      </c>
      <c r="EK1560" s="18"/>
      <c r="EL1560" s="23" t="s">
        <v>218</v>
      </c>
      <c r="EM1560" s="13"/>
      <c r="EN1560" s="13" t="s">
        <v>26314</v>
      </c>
      <c r="EO1560" s="13"/>
      <c r="EP1560" s="13" t="s">
        <v>26315</v>
      </c>
      <c r="EQ1560" s="13"/>
      <c r="ER1560" s="13" t="s">
        <v>26316</v>
      </c>
      <c r="ES1560" s="14"/>
      <c r="ET1560" s="14"/>
      <c r="EU1560" s="14"/>
      <c r="EV1560" s="14"/>
      <c r="EW1560" s="14"/>
      <c r="EX1560" s="14"/>
      <c r="EY1560" s="14"/>
      <c r="EZ1560" s="14"/>
      <c r="FA1560" s="14"/>
      <c r="FB1560" s="14"/>
      <c r="FC1560" s="14"/>
      <c r="FD1560" s="14"/>
      <c r="FE1560" s="14"/>
      <c r="FF1560" s="14"/>
      <c r="FG1560" s="14"/>
      <c r="FH1560" s="14"/>
      <c r="FI1560" s="19" t="s">
        <v>204</v>
      </c>
      <c r="FJ1560" s="15" t="s">
        <v>204</v>
      </c>
      <c r="FK1560" s="16"/>
      <c r="FL1560" s="14"/>
      <c r="FM1560" s="14"/>
      <c r="FN1560" s="19" t="s">
        <v>703</v>
      </c>
      <c r="FO1560" s="18"/>
      <c r="FP1560" s="13" t="s">
        <v>26316</v>
      </c>
      <c r="FQ1560" s="13" t="s">
        <v>26317</v>
      </c>
      <c r="FR1560" s="13" t="s">
        <v>26318</v>
      </c>
      <c r="FS1560" s="14"/>
      <c r="FT1560" s="14"/>
      <c r="FU1560" s="14" t="str">
        <f t="shared" si="21"/>
        <v>Base de Dados_Images/VT8805.Imagem do Equipamento-.040404.jpg</v>
      </c>
      <c r="FV1560" s="20"/>
      <c r="FW1560" s="20"/>
    </row>
    <row r="1561" ht="15.75" customHeight="1">
      <c r="A1561" s="10"/>
      <c r="B1561" s="10"/>
      <c r="C1561" s="10"/>
      <c r="D1561" s="10"/>
      <c r="E1561" s="11"/>
      <c r="F1561" s="23"/>
      <c r="G1561" s="13"/>
      <c r="H1561" s="13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14"/>
      <c r="AV1561" s="14"/>
      <c r="AW1561" s="14"/>
      <c r="AX1561" s="14"/>
      <c r="AY1561" s="14"/>
      <c r="AZ1561" s="14"/>
      <c r="BA1561" s="14"/>
      <c r="BB1561" s="14"/>
      <c r="BC1561" s="14"/>
      <c r="BD1561" s="14"/>
      <c r="BE1561" s="14"/>
      <c r="BF1561" s="14"/>
      <c r="BG1561" s="14"/>
      <c r="BH1561" s="14"/>
      <c r="BI1561" s="14"/>
      <c r="BJ1561" s="14"/>
      <c r="BK1561" s="14"/>
      <c r="BL1561" s="14"/>
      <c r="BM1561" s="14"/>
      <c r="BN1561" s="14"/>
      <c r="BO1561" s="14"/>
      <c r="BP1561" s="14"/>
      <c r="BQ1561" s="14"/>
      <c r="BR1561" s="14"/>
      <c r="BS1561" s="15"/>
      <c r="BT1561" s="19"/>
      <c r="BU1561" s="18"/>
      <c r="BV1561" s="19"/>
      <c r="BW1561" s="18"/>
      <c r="BX1561" s="19"/>
      <c r="BY1561" s="18"/>
      <c r="BZ1561" s="23"/>
      <c r="CA1561" s="14"/>
      <c r="CB1561" s="14"/>
      <c r="CC1561" s="14"/>
      <c r="CD1561" s="14"/>
      <c r="CE1561" s="14"/>
      <c r="CF1561" s="14"/>
      <c r="CG1561" s="14"/>
      <c r="CH1561" s="14"/>
      <c r="CI1561" s="14"/>
      <c r="CJ1561" s="14"/>
      <c r="CK1561" s="14"/>
      <c r="CL1561" s="14"/>
      <c r="CM1561" s="14"/>
      <c r="CN1561" s="14"/>
      <c r="CO1561" s="14"/>
      <c r="CP1561" s="14"/>
      <c r="CQ1561" s="14"/>
      <c r="CR1561" s="14"/>
      <c r="CS1561" s="14"/>
      <c r="CT1561" s="14"/>
      <c r="CU1561" s="14"/>
      <c r="CV1561" s="14"/>
      <c r="CW1561" s="14"/>
      <c r="CX1561" s="14"/>
      <c r="CY1561" s="14"/>
      <c r="CZ1561" s="14"/>
      <c r="DA1561" s="14"/>
      <c r="DB1561" s="14"/>
      <c r="DC1561" s="14"/>
      <c r="DD1561" s="14"/>
      <c r="DE1561" s="19"/>
      <c r="DF1561" s="19"/>
      <c r="DG1561" s="18"/>
      <c r="DH1561" s="19"/>
      <c r="DI1561" s="18"/>
      <c r="DJ1561" s="19"/>
      <c r="DK1561" s="18"/>
      <c r="DL1561" s="23"/>
      <c r="DM1561" s="14"/>
      <c r="DN1561" s="14"/>
      <c r="DO1561" s="14"/>
      <c r="DP1561" s="14"/>
      <c r="DQ1561" s="14"/>
      <c r="DR1561" s="14"/>
      <c r="DS1561" s="14"/>
      <c r="DT1561" s="14"/>
      <c r="DU1561" s="14"/>
      <c r="DV1561" s="14"/>
      <c r="DW1561" s="14"/>
      <c r="DX1561" s="14"/>
      <c r="DY1561" s="14"/>
      <c r="DZ1561" s="14"/>
      <c r="EA1561" s="14"/>
      <c r="EB1561" s="14"/>
      <c r="EC1561" s="14"/>
      <c r="ED1561" s="14"/>
      <c r="EE1561" s="14"/>
      <c r="EF1561" s="14"/>
      <c r="EG1561" s="14"/>
      <c r="EH1561" s="14"/>
      <c r="EI1561" s="19"/>
      <c r="EJ1561" s="19"/>
      <c r="EK1561" s="18"/>
      <c r="EL1561" s="23"/>
      <c r="EM1561" s="14"/>
      <c r="EN1561" s="14"/>
      <c r="EO1561" s="14"/>
      <c r="EP1561" s="14"/>
      <c r="EQ1561" s="14"/>
      <c r="ER1561" s="14"/>
      <c r="ES1561" s="14"/>
      <c r="ET1561" s="14"/>
      <c r="EU1561" s="14"/>
      <c r="EV1561" s="14"/>
      <c r="EW1561" s="14"/>
      <c r="EX1561" s="14"/>
      <c r="EY1561" s="14"/>
      <c r="EZ1561" s="14"/>
      <c r="FA1561" s="14"/>
      <c r="FB1561" s="14"/>
      <c r="FC1561" s="14"/>
      <c r="FD1561" s="14"/>
      <c r="FE1561" s="14"/>
      <c r="FF1561" s="14"/>
      <c r="FG1561" s="14"/>
      <c r="FH1561" s="14"/>
      <c r="FI1561" s="19"/>
      <c r="FJ1561" s="19"/>
      <c r="FK1561" s="18"/>
      <c r="FL1561" s="13"/>
      <c r="FM1561" s="13"/>
      <c r="FN1561" s="19"/>
      <c r="FO1561" s="18"/>
      <c r="FP1561" s="13"/>
      <c r="FQ1561" s="14"/>
      <c r="FR1561" s="14"/>
      <c r="FS1561" s="14"/>
      <c r="FT1561" s="14"/>
      <c r="FU1561" s="14"/>
      <c r="FV1561" s="13"/>
      <c r="FW1561" s="13"/>
    </row>
    <row r="1562" ht="15.75" customHeight="1">
      <c r="A1562" s="10"/>
      <c r="B1562" s="10"/>
      <c r="C1562" s="10"/>
      <c r="D1562" s="10"/>
      <c r="E1562" s="11"/>
      <c r="F1562" s="23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14"/>
      <c r="BC1562" s="14"/>
      <c r="BD1562" s="14"/>
      <c r="BE1562" s="14"/>
      <c r="BF1562" s="14"/>
      <c r="BG1562" s="14"/>
      <c r="BH1562" s="14"/>
      <c r="BI1562" s="14"/>
      <c r="BJ1562" s="14"/>
      <c r="BK1562" s="14"/>
      <c r="BL1562" s="14"/>
      <c r="BM1562" s="14"/>
      <c r="BN1562" s="14"/>
      <c r="BO1562" s="14"/>
      <c r="BP1562" s="14"/>
      <c r="BQ1562" s="14"/>
      <c r="BR1562" s="14"/>
      <c r="BS1562" s="19"/>
      <c r="BT1562" s="19"/>
      <c r="BU1562" s="18"/>
      <c r="BV1562" s="19"/>
      <c r="BW1562" s="18"/>
      <c r="BX1562" s="19"/>
      <c r="BY1562" s="18"/>
      <c r="BZ1562" s="23"/>
      <c r="CA1562" s="14"/>
      <c r="CB1562" s="14"/>
      <c r="CC1562" s="14"/>
      <c r="CD1562" s="14"/>
      <c r="CE1562" s="14"/>
      <c r="CF1562" s="14"/>
      <c r="CG1562" s="14"/>
      <c r="CH1562" s="14"/>
      <c r="CI1562" s="14"/>
      <c r="CJ1562" s="14"/>
      <c r="CK1562" s="14"/>
      <c r="CL1562" s="14"/>
      <c r="CM1562" s="14"/>
      <c r="CN1562" s="14"/>
      <c r="CO1562" s="14"/>
      <c r="CP1562" s="14"/>
      <c r="CQ1562" s="14"/>
      <c r="CR1562" s="14"/>
      <c r="CS1562" s="14"/>
      <c r="CT1562" s="14"/>
      <c r="CU1562" s="14"/>
      <c r="CV1562" s="14"/>
      <c r="CW1562" s="14"/>
      <c r="CX1562" s="14"/>
      <c r="CY1562" s="14"/>
      <c r="CZ1562" s="14"/>
      <c r="DA1562" s="14"/>
      <c r="DB1562" s="14"/>
      <c r="DC1562" s="14"/>
      <c r="DD1562" s="14"/>
      <c r="DE1562" s="19"/>
      <c r="DF1562" s="19"/>
      <c r="DG1562" s="18"/>
      <c r="DH1562" s="19"/>
      <c r="DI1562" s="18"/>
      <c r="DJ1562" s="19"/>
      <c r="DK1562" s="18"/>
      <c r="DL1562" s="23"/>
      <c r="DM1562" s="14"/>
      <c r="DN1562" s="14"/>
      <c r="DO1562" s="14"/>
      <c r="DP1562" s="14"/>
      <c r="DQ1562" s="14"/>
      <c r="DR1562" s="14"/>
      <c r="DS1562" s="14"/>
      <c r="DT1562" s="14"/>
      <c r="DU1562" s="14"/>
      <c r="DV1562" s="14"/>
      <c r="DW1562" s="14"/>
      <c r="DX1562" s="14"/>
      <c r="DY1562" s="14"/>
      <c r="DZ1562" s="14"/>
      <c r="EA1562" s="14"/>
      <c r="EB1562" s="14"/>
      <c r="EC1562" s="14"/>
      <c r="ED1562" s="14"/>
      <c r="EE1562" s="14"/>
      <c r="EF1562" s="14"/>
      <c r="EG1562" s="14"/>
      <c r="EH1562" s="14"/>
      <c r="EI1562" s="19"/>
      <c r="EJ1562" s="19"/>
      <c r="EK1562" s="18"/>
      <c r="EL1562" s="23"/>
      <c r="EM1562" s="14"/>
      <c r="EN1562" s="14"/>
      <c r="EO1562" s="14"/>
      <c r="EP1562" s="14"/>
      <c r="EQ1562" s="14"/>
      <c r="ER1562" s="14"/>
      <c r="ES1562" s="14"/>
      <c r="ET1562" s="14"/>
      <c r="EU1562" s="14"/>
      <c r="EV1562" s="14"/>
      <c r="EW1562" s="14"/>
      <c r="EX1562" s="14"/>
      <c r="EY1562" s="14"/>
      <c r="EZ1562" s="14"/>
      <c r="FA1562" s="14"/>
      <c r="FB1562" s="14"/>
      <c r="FC1562" s="14"/>
      <c r="FD1562" s="14"/>
      <c r="FE1562" s="14"/>
      <c r="FF1562" s="14"/>
      <c r="FG1562" s="14"/>
      <c r="FH1562" s="14"/>
      <c r="FI1562" s="19"/>
      <c r="FJ1562" s="19"/>
      <c r="FK1562" s="18"/>
      <c r="FL1562" s="14"/>
      <c r="FM1562" s="14"/>
      <c r="FN1562" s="19"/>
      <c r="FO1562" s="18"/>
      <c r="FP1562" s="20"/>
      <c r="FQ1562" s="14"/>
      <c r="FR1562" s="14"/>
      <c r="FS1562" s="14"/>
      <c r="FT1562" s="14"/>
      <c r="FU1562" s="14"/>
      <c r="FV1562" s="20"/>
      <c r="FW1562" s="20"/>
    </row>
    <row r="1563" ht="15.75" customHeight="1">
      <c r="A1563" s="10" t="s">
        <v>25997</v>
      </c>
      <c r="B1563" s="10" t="s">
        <v>26319</v>
      </c>
      <c r="C1563" s="10" t="s">
        <v>24069</v>
      </c>
      <c r="D1563" s="10" t="s">
        <v>26320</v>
      </c>
      <c r="E1563" s="11" t="s">
        <v>26321</v>
      </c>
      <c r="F1563" s="23" t="s">
        <v>184</v>
      </c>
      <c r="G1563" s="13" t="s">
        <v>185</v>
      </c>
      <c r="H1563" s="13" t="s">
        <v>26322</v>
      </c>
      <c r="I1563" s="13" t="s">
        <v>185</v>
      </c>
      <c r="J1563" s="13" t="s">
        <v>26323</v>
      </c>
      <c r="K1563" s="13" t="s">
        <v>185</v>
      </c>
      <c r="L1563" s="13" t="s">
        <v>26324</v>
      </c>
      <c r="M1563" s="13" t="s">
        <v>185</v>
      </c>
      <c r="N1563" s="13" t="s">
        <v>26325</v>
      </c>
      <c r="O1563" s="13" t="s">
        <v>185</v>
      </c>
      <c r="P1563" s="13" t="s">
        <v>26326</v>
      </c>
      <c r="Q1563" s="13" t="s">
        <v>195</v>
      </c>
      <c r="R1563" s="13" t="s">
        <v>26327</v>
      </c>
      <c r="S1563" s="13" t="s">
        <v>185</v>
      </c>
      <c r="T1563" s="13" t="s">
        <v>26328</v>
      </c>
      <c r="U1563" s="13" t="s">
        <v>185</v>
      </c>
      <c r="V1563" s="13" t="s">
        <v>26329</v>
      </c>
      <c r="W1563" s="13" t="s">
        <v>195</v>
      </c>
      <c r="X1563" s="13" t="s">
        <v>26330</v>
      </c>
      <c r="Y1563" s="13" t="s">
        <v>195</v>
      </c>
      <c r="Z1563" s="13" t="s">
        <v>26331</v>
      </c>
      <c r="AA1563" s="13" t="s">
        <v>195</v>
      </c>
      <c r="AB1563" s="13" t="s">
        <v>26332</v>
      </c>
      <c r="AC1563" s="14"/>
      <c r="AD1563" s="14"/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  <c r="AO1563" s="14"/>
      <c r="AP1563" s="14"/>
      <c r="AQ1563" s="14"/>
      <c r="AR1563" s="14"/>
      <c r="AS1563" s="14"/>
      <c r="AT1563" s="14"/>
      <c r="AU1563" s="14"/>
      <c r="AV1563" s="14"/>
      <c r="AW1563" s="14"/>
      <c r="AX1563" s="14"/>
      <c r="AY1563" s="14"/>
      <c r="AZ1563" s="14"/>
      <c r="BA1563" s="14"/>
      <c r="BB1563" s="14"/>
      <c r="BC1563" s="14"/>
      <c r="BD1563" s="14"/>
      <c r="BE1563" s="14"/>
      <c r="BF1563" s="14"/>
      <c r="BG1563" s="14"/>
      <c r="BH1563" s="14"/>
      <c r="BI1563" s="14"/>
      <c r="BJ1563" s="14"/>
      <c r="BK1563" s="14"/>
      <c r="BL1563" s="14"/>
      <c r="BM1563" s="14"/>
      <c r="BN1563" s="14"/>
      <c r="BO1563" s="14"/>
      <c r="BP1563" s="14"/>
      <c r="BQ1563" s="14"/>
      <c r="BR1563" s="14"/>
      <c r="BS1563" s="19" t="s">
        <v>204</v>
      </c>
      <c r="BT1563" s="15" t="s">
        <v>205</v>
      </c>
      <c r="BU1563" s="16">
        <v>46062.60534722222</v>
      </c>
      <c r="BV1563" s="15" t="s">
        <v>205</v>
      </c>
      <c r="BW1563" s="16">
        <v>46062.60655092593</v>
      </c>
      <c r="BX1563" s="15" t="s">
        <v>205</v>
      </c>
      <c r="BY1563" s="16">
        <v>46087.340046296296</v>
      </c>
      <c r="BZ1563" s="23" t="s">
        <v>206</v>
      </c>
      <c r="CA1563" s="13" t="s">
        <v>185</v>
      </c>
      <c r="CB1563" s="13" t="s">
        <v>26333</v>
      </c>
      <c r="CC1563" s="13" t="s">
        <v>195</v>
      </c>
      <c r="CD1563" s="13" t="s">
        <v>26334</v>
      </c>
      <c r="CE1563" s="13" t="s">
        <v>185</v>
      </c>
      <c r="CF1563" s="13" t="s">
        <v>26335</v>
      </c>
      <c r="CG1563" s="13" t="s">
        <v>185</v>
      </c>
      <c r="CH1563" s="13" t="s">
        <v>26336</v>
      </c>
      <c r="CI1563" s="14"/>
      <c r="CJ1563" s="14"/>
      <c r="CK1563" s="14"/>
      <c r="CL1563" s="14"/>
      <c r="CM1563" s="14"/>
      <c r="CN1563" s="14"/>
      <c r="CO1563" s="14"/>
      <c r="CP1563" s="14"/>
      <c r="CQ1563" s="14"/>
      <c r="CR1563" s="14"/>
      <c r="CS1563" s="14"/>
      <c r="CT1563" s="14"/>
      <c r="CU1563" s="14"/>
      <c r="CV1563" s="14"/>
      <c r="CW1563" s="14"/>
      <c r="CX1563" s="14"/>
      <c r="CY1563" s="14"/>
      <c r="CZ1563" s="14"/>
      <c r="DA1563" s="14"/>
      <c r="DB1563" s="14"/>
      <c r="DC1563" s="14"/>
      <c r="DD1563" s="14"/>
      <c r="DE1563" s="19" t="s">
        <v>204</v>
      </c>
      <c r="DF1563" s="19" t="s">
        <v>277</v>
      </c>
      <c r="DG1563" s="18"/>
      <c r="DH1563" s="15" t="s">
        <v>205</v>
      </c>
      <c r="DI1563" s="16">
        <v>46078.71491898148</v>
      </c>
      <c r="DJ1563" s="15" t="s">
        <v>205</v>
      </c>
      <c r="DK1563" s="16">
        <v>46078.71491898148</v>
      </c>
      <c r="DL1563" s="23" t="s">
        <v>213</v>
      </c>
      <c r="DM1563" s="13" t="s">
        <v>185</v>
      </c>
      <c r="DN1563" s="13" t="s">
        <v>26337</v>
      </c>
      <c r="DO1563" s="13" t="s">
        <v>185</v>
      </c>
      <c r="DP1563" s="13" t="s">
        <v>26338</v>
      </c>
      <c r="DQ1563" s="13" t="s">
        <v>185</v>
      </c>
      <c r="DR1563" s="13" t="s">
        <v>26339</v>
      </c>
      <c r="DS1563" s="13" t="s">
        <v>185</v>
      </c>
      <c r="DT1563" s="13" t="s">
        <v>26340</v>
      </c>
      <c r="DU1563" s="13" t="s">
        <v>185</v>
      </c>
      <c r="DV1563" s="13" t="s">
        <v>26341</v>
      </c>
      <c r="DW1563" s="13" t="s">
        <v>185</v>
      </c>
      <c r="DX1563" s="13" t="s">
        <v>26342</v>
      </c>
      <c r="DY1563" s="13" t="s">
        <v>185</v>
      </c>
      <c r="DZ1563" s="13" t="s">
        <v>26343</v>
      </c>
      <c r="EA1563" s="14"/>
      <c r="EB1563" s="14"/>
      <c r="EC1563" s="14"/>
      <c r="ED1563" s="14"/>
      <c r="EE1563" s="14"/>
      <c r="EF1563" s="14"/>
      <c r="EG1563" s="14"/>
      <c r="EH1563" s="14"/>
      <c r="EI1563" s="19" t="s">
        <v>204</v>
      </c>
      <c r="EJ1563" s="15" t="s">
        <v>205</v>
      </c>
      <c r="EK1563" s="16">
        <v>46099.4725</v>
      </c>
      <c r="EL1563" s="23" t="s">
        <v>218</v>
      </c>
      <c r="EM1563" s="13" t="s">
        <v>185</v>
      </c>
      <c r="EN1563" s="13" t="s">
        <v>26344</v>
      </c>
      <c r="EO1563" s="13" t="s">
        <v>185</v>
      </c>
      <c r="EP1563" s="13" t="s">
        <v>26345</v>
      </c>
      <c r="EQ1563" s="13" t="s">
        <v>185</v>
      </c>
      <c r="ER1563" s="13" t="s">
        <v>26346</v>
      </c>
      <c r="ES1563" s="14"/>
      <c r="ET1563" s="14"/>
      <c r="EU1563" s="14"/>
      <c r="EV1563" s="14"/>
      <c r="EW1563" s="14"/>
      <c r="EX1563" s="14"/>
      <c r="EY1563" s="14"/>
      <c r="EZ1563" s="14"/>
      <c r="FA1563" s="14"/>
      <c r="FB1563" s="14"/>
      <c r="FC1563" s="14"/>
      <c r="FD1563" s="14"/>
      <c r="FE1563" s="14"/>
      <c r="FF1563" s="14"/>
      <c r="FG1563" s="14"/>
      <c r="FH1563" s="14"/>
      <c r="FI1563" s="19" t="s">
        <v>204</v>
      </c>
      <c r="FJ1563" s="15" t="s">
        <v>205</v>
      </c>
      <c r="FK1563" s="16">
        <v>46097.34179398148</v>
      </c>
      <c r="FL1563" s="14"/>
      <c r="FM1563" s="14"/>
      <c r="FN1563" s="15" t="s">
        <v>223</v>
      </c>
      <c r="FO1563" s="16">
        <v>46099.4725</v>
      </c>
      <c r="FP1563" s="13" t="s">
        <v>26343</v>
      </c>
      <c r="FQ1563" s="13" t="s">
        <v>26347</v>
      </c>
      <c r="FR1563" s="13" t="s">
        <v>26326</v>
      </c>
      <c r="FS1563" s="14"/>
      <c r="FT1563" s="14"/>
      <c r="FU1563" s="14" t="str">
        <f t="shared" ref="FU1563:FU1709" si="22">FQ1563</f>
        <v>Base de Dados_Images/VT8803.Imagem do Equipamento-.172445.jpg</v>
      </c>
      <c r="FV1563" s="20"/>
      <c r="FW1563" s="20"/>
    </row>
    <row r="1564" ht="15.75" customHeight="1">
      <c r="A1564" s="10" t="s">
        <v>25997</v>
      </c>
      <c r="B1564" s="10" t="s">
        <v>26319</v>
      </c>
      <c r="C1564" s="10" t="s">
        <v>181</v>
      </c>
      <c r="D1564" s="10" t="s">
        <v>26348</v>
      </c>
      <c r="E1564" s="11" t="s">
        <v>26349</v>
      </c>
      <c r="F1564" s="23" t="s">
        <v>184</v>
      </c>
      <c r="G1564" s="13" t="s">
        <v>185</v>
      </c>
      <c r="H1564" s="13" t="s">
        <v>26350</v>
      </c>
      <c r="I1564" s="13" t="s">
        <v>185</v>
      </c>
      <c r="J1564" s="13" t="s">
        <v>26351</v>
      </c>
      <c r="K1564" s="13" t="s">
        <v>185</v>
      </c>
      <c r="L1564" s="13" t="s">
        <v>26352</v>
      </c>
      <c r="M1564" s="13" t="s">
        <v>185</v>
      </c>
      <c r="N1564" s="13" t="s">
        <v>26353</v>
      </c>
      <c r="O1564" s="13" t="s">
        <v>185</v>
      </c>
      <c r="P1564" s="13" t="s">
        <v>26354</v>
      </c>
      <c r="Q1564" s="13" t="s">
        <v>185</v>
      </c>
      <c r="R1564" s="13" t="s">
        <v>26355</v>
      </c>
      <c r="S1564" s="13" t="s">
        <v>185</v>
      </c>
      <c r="T1564" s="13" t="s">
        <v>26356</v>
      </c>
      <c r="U1564" s="13" t="s">
        <v>185</v>
      </c>
      <c r="V1564" s="13" t="s">
        <v>26357</v>
      </c>
      <c r="W1564" s="13" t="s">
        <v>185</v>
      </c>
      <c r="X1564" s="13" t="s">
        <v>26358</v>
      </c>
      <c r="Y1564" s="13" t="s">
        <v>195</v>
      </c>
      <c r="Z1564" s="13" t="s">
        <v>26359</v>
      </c>
      <c r="AA1564" s="13" t="s">
        <v>185</v>
      </c>
      <c r="AB1564" s="13" t="s">
        <v>26360</v>
      </c>
      <c r="AC1564" s="13" t="s">
        <v>185</v>
      </c>
      <c r="AD1564" s="13" t="s">
        <v>26361</v>
      </c>
      <c r="AE1564" s="13" t="s">
        <v>185</v>
      </c>
      <c r="AF1564" s="13" t="s">
        <v>26362</v>
      </c>
      <c r="AG1564" s="13" t="s">
        <v>185</v>
      </c>
      <c r="AH1564" s="13" t="s">
        <v>26363</v>
      </c>
      <c r="AI1564" s="13" t="s">
        <v>185</v>
      </c>
      <c r="AJ1564" s="13" t="s">
        <v>26364</v>
      </c>
      <c r="AK1564" s="13" t="s">
        <v>185</v>
      </c>
      <c r="AL1564" s="13" t="s">
        <v>26365</v>
      </c>
      <c r="AM1564" s="13" t="s">
        <v>195</v>
      </c>
      <c r="AN1564" s="13" t="s">
        <v>26366</v>
      </c>
      <c r="AO1564" s="13" t="s">
        <v>195</v>
      </c>
      <c r="AP1564" s="13" t="s">
        <v>26367</v>
      </c>
      <c r="AQ1564" s="14"/>
      <c r="AR1564" s="14"/>
      <c r="AS1564" s="14"/>
      <c r="AT1564" s="14"/>
      <c r="AU1564" s="14"/>
      <c r="AV1564" s="14"/>
      <c r="AW1564" s="14"/>
      <c r="AX1564" s="14"/>
      <c r="AY1564" s="14"/>
      <c r="AZ1564" s="14"/>
      <c r="BA1564" s="14"/>
      <c r="BB1564" s="14"/>
      <c r="BC1564" s="14"/>
      <c r="BD1564" s="14"/>
      <c r="BE1564" s="14"/>
      <c r="BF1564" s="14"/>
      <c r="BG1564" s="14"/>
      <c r="BH1564" s="14"/>
      <c r="BI1564" s="14"/>
      <c r="BJ1564" s="14"/>
      <c r="BK1564" s="14"/>
      <c r="BL1564" s="14"/>
      <c r="BM1564" s="14"/>
      <c r="BN1564" s="14"/>
      <c r="BO1564" s="14"/>
      <c r="BP1564" s="14"/>
      <c r="BQ1564" s="14"/>
      <c r="BR1564" s="14"/>
      <c r="BS1564" s="19" t="s">
        <v>204</v>
      </c>
      <c r="BT1564" s="15" t="s">
        <v>205</v>
      </c>
      <c r="BU1564" s="16">
        <v>46062.60621527778</v>
      </c>
      <c r="BV1564" s="15" t="s">
        <v>205</v>
      </c>
      <c r="BW1564" s="16">
        <v>46062.60325231482</v>
      </c>
      <c r="BX1564" s="15" t="s">
        <v>205</v>
      </c>
      <c r="BY1564" s="16">
        <v>46062.606261574074</v>
      </c>
      <c r="BZ1564" s="23" t="s">
        <v>206</v>
      </c>
      <c r="CA1564" s="13" t="s">
        <v>185</v>
      </c>
      <c r="CB1564" s="13" t="s">
        <v>26368</v>
      </c>
      <c r="CC1564" s="13" t="s">
        <v>185</v>
      </c>
      <c r="CD1564" s="13" t="s">
        <v>26369</v>
      </c>
      <c r="CE1564" s="13" t="s">
        <v>185</v>
      </c>
      <c r="CF1564" s="13" t="s">
        <v>26370</v>
      </c>
      <c r="CG1564" s="13" t="s">
        <v>185</v>
      </c>
      <c r="CH1564" s="13" t="s">
        <v>26371</v>
      </c>
      <c r="CI1564" s="13" t="s">
        <v>185</v>
      </c>
      <c r="CJ1564" s="13" t="s">
        <v>26372</v>
      </c>
      <c r="CK1564" s="13" t="s">
        <v>185</v>
      </c>
      <c r="CL1564" s="13" t="s">
        <v>26373</v>
      </c>
      <c r="CM1564" s="14"/>
      <c r="CN1564" s="14"/>
      <c r="CO1564" s="14"/>
      <c r="CP1564" s="14"/>
      <c r="CQ1564" s="14"/>
      <c r="CR1564" s="14"/>
      <c r="CS1564" s="14"/>
      <c r="CT1564" s="14"/>
      <c r="CU1564" s="14"/>
      <c r="CV1564" s="14"/>
      <c r="CW1564" s="14"/>
      <c r="CX1564" s="14"/>
      <c r="CY1564" s="14"/>
      <c r="CZ1564" s="14"/>
      <c r="DA1564" s="14"/>
      <c r="DB1564" s="14"/>
      <c r="DC1564" s="14"/>
      <c r="DD1564" s="14"/>
      <c r="DE1564" s="19" t="s">
        <v>204</v>
      </c>
      <c r="DF1564" s="15" t="s">
        <v>205</v>
      </c>
      <c r="DG1564" s="16">
        <v>46099.47207175926</v>
      </c>
      <c r="DH1564" s="15" t="s">
        <v>205</v>
      </c>
      <c r="DI1564" s="16">
        <v>46090.87399305555</v>
      </c>
      <c r="DJ1564" s="15" t="s">
        <v>205</v>
      </c>
      <c r="DK1564" s="16">
        <v>46099.47207175926</v>
      </c>
      <c r="DL1564" s="23" t="s">
        <v>213</v>
      </c>
      <c r="DM1564" s="13" t="s">
        <v>185</v>
      </c>
      <c r="DN1564" s="13" t="s">
        <v>26374</v>
      </c>
      <c r="DO1564" s="13" t="s">
        <v>185</v>
      </c>
      <c r="DP1564" s="13" t="s">
        <v>26375</v>
      </c>
      <c r="DQ1564" s="13" t="s">
        <v>185</v>
      </c>
      <c r="DR1564" s="13" t="s">
        <v>26376</v>
      </c>
      <c r="DS1564" s="13" t="s">
        <v>185</v>
      </c>
      <c r="DT1564" s="13" t="s">
        <v>26377</v>
      </c>
      <c r="DU1564" s="14"/>
      <c r="DV1564" s="14"/>
      <c r="DW1564" s="14"/>
      <c r="DX1564" s="14"/>
      <c r="DY1564" s="14"/>
      <c r="DZ1564" s="14"/>
      <c r="EA1564" s="14"/>
      <c r="EB1564" s="14"/>
      <c r="EC1564" s="14"/>
      <c r="ED1564" s="14"/>
      <c r="EE1564" s="14"/>
      <c r="EF1564" s="14"/>
      <c r="EG1564" s="14"/>
      <c r="EH1564" s="14"/>
      <c r="EI1564" s="19" t="s">
        <v>204</v>
      </c>
      <c r="EJ1564" s="15" t="s">
        <v>205</v>
      </c>
      <c r="EK1564" s="16">
        <v>46093.65380787037</v>
      </c>
      <c r="EL1564" s="23" t="s">
        <v>218</v>
      </c>
      <c r="EM1564" s="13" t="s">
        <v>185</v>
      </c>
      <c r="EN1564" s="13" t="s">
        <v>26378</v>
      </c>
      <c r="EO1564" s="13" t="s">
        <v>185</v>
      </c>
      <c r="EP1564" s="13" t="s">
        <v>26379</v>
      </c>
      <c r="EQ1564" s="13" t="s">
        <v>185</v>
      </c>
      <c r="ER1564" s="13" t="s">
        <v>26380</v>
      </c>
      <c r="ES1564" s="13" t="s">
        <v>185</v>
      </c>
      <c r="ET1564" s="13" t="s">
        <v>26381</v>
      </c>
      <c r="EU1564" s="14"/>
      <c r="EV1564" s="14"/>
      <c r="EW1564" s="14"/>
      <c r="EX1564" s="14"/>
      <c r="EY1564" s="14"/>
      <c r="EZ1564" s="14"/>
      <c r="FA1564" s="14"/>
      <c r="FB1564" s="14"/>
      <c r="FC1564" s="14"/>
      <c r="FD1564" s="14"/>
      <c r="FE1564" s="14"/>
      <c r="FF1564" s="14"/>
      <c r="FG1564" s="14"/>
      <c r="FH1564" s="14"/>
      <c r="FI1564" s="19" t="s">
        <v>204</v>
      </c>
      <c r="FJ1564" s="15" t="s">
        <v>205</v>
      </c>
      <c r="FK1564" s="16">
        <v>46097.34229166667</v>
      </c>
      <c r="FL1564" s="14"/>
      <c r="FM1564" s="14"/>
      <c r="FN1564" s="15" t="s">
        <v>223</v>
      </c>
      <c r="FO1564" s="16">
        <v>46099.47207175926</v>
      </c>
      <c r="FP1564" s="13" t="s">
        <v>26370</v>
      </c>
      <c r="FQ1564" s="13" t="s">
        <v>26382</v>
      </c>
      <c r="FR1564" s="13" t="s">
        <v>26365</v>
      </c>
      <c r="FS1564" s="13" t="s">
        <v>26383</v>
      </c>
      <c r="FT1564" s="13" t="s">
        <v>26365</v>
      </c>
      <c r="FU1564" s="14" t="str">
        <f t="shared" si="22"/>
        <v>Base de Dados_Images/BE8802.Imagem do Equipamento-.172808.jpg</v>
      </c>
      <c r="FV1564" s="20"/>
      <c r="FW1564" s="20"/>
    </row>
    <row r="1565" ht="15.75" customHeight="1">
      <c r="A1565" s="10" t="s">
        <v>25997</v>
      </c>
      <c r="B1565" s="10" t="s">
        <v>26319</v>
      </c>
      <c r="C1565" s="10" t="s">
        <v>181</v>
      </c>
      <c r="D1565" s="10" t="s">
        <v>26384</v>
      </c>
      <c r="E1565" s="11" t="s">
        <v>26385</v>
      </c>
      <c r="F1565" s="23" t="s">
        <v>184</v>
      </c>
      <c r="G1565" s="13" t="s">
        <v>185</v>
      </c>
      <c r="H1565" s="13" t="s">
        <v>26386</v>
      </c>
      <c r="I1565" s="13" t="s">
        <v>185</v>
      </c>
      <c r="J1565" s="13" t="s">
        <v>26387</v>
      </c>
      <c r="K1565" s="13" t="s">
        <v>185</v>
      </c>
      <c r="L1565" s="13" t="s">
        <v>26388</v>
      </c>
      <c r="M1565" s="13" t="s">
        <v>185</v>
      </c>
      <c r="N1565" s="13" t="s">
        <v>26389</v>
      </c>
      <c r="O1565" s="13" t="s">
        <v>185</v>
      </c>
      <c r="P1565" s="13" t="s">
        <v>26390</v>
      </c>
      <c r="Q1565" s="13" t="s">
        <v>185</v>
      </c>
      <c r="R1565" s="13" t="s">
        <v>26391</v>
      </c>
      <c r="S1565" s="13" t="s">
        <v>185</v>
      </c>
      <c r="T1565" s="13" t="s">
        <v>26392</v>
      </c>
      <c r="U1565" s="13" t="s">
        <v>185</v>
      </c>
      <c r="V1565" s="13" t="s">
        <v>26393</v>
      </c>
      <c r="W1565" s="13" t="s">
        <v>185</v>
      </c>
      <c r="X1565" s="13" t="s">
        <v>26394</v>
      </c>
      <c r="Y1565" s="13" t="s">
        <v>195</v>
      </c>
      <c r="Z1565" s="13" t="s">
        <v>26395</v>
      </c>
      <c r="AA1565" s="13" t="s">
        <v>185</v>
      </c>
      <c r="AB1565" s="13" t="s">
        <v>26396</v>
      </c>
      <c r="AC1565" s="13" t="s">
        <v>185</v>
      </c>
      <c r="AD1565" s="13" t="s">
        <v>26397</v>
      </c>
      <c r="AE1565" s="13" t="s">
        <v>185</v>
      </c>
      <c r="AF1565" s="13" t="s">
        <v>26398</v>
      </c>
      <c r="AG1565" s="13" t="s">
        <v>185</v>
      </c>
      <c r="AH1565" s="13" t="s">
        <v>26399</v>
      </c>
      <c r="AI1565" s="13" t="s">
        <v>185</v>
      </c>
      <c r="AJ1565" s="13" t="s">
        <v>26400</v>
      </c>
      <c r="AK1565" s="13" t="s">
        <v>185</v>
      </c>
      <c r="AL1565" s="13" t="s">
        <v>26401</v>
      </c>
      <c r="AM1565" s="13" t="s">
        <v>195</v>
      </c>
      <c r="AN1565" s="13" t="s">
        <v>26402</v>
      </c>
      <c r="AO1565" s="13" t="s">
        <v>195</v>
      </c>
      <c r="AP1565" s="13" t="s">
        <v>26402</v>
      </c>
      <c r="AQ1565" s="14"/>
      <c r="AR1565" s="14"/>
      <c r="AS1565" s="14"/>
      <c r="AT1565" s="14"/>
      <c r="AU1565" s="14"/>
      <c r="AV1565" s="14"/>
      <c r="AW1565" s="14"/>
      <c r="AX1565" s="14"/>
      <c r="AY1565" s="14"/>
      <c r="AZ1565" s="14"/>
      <c r="BA1565" s="14"/>
      <c r="BB1565" s="14"/>
      <c r="BC1565" s="14"/>
      <c r="BD1565" s="14"/>
      <c r="BE1565" s="14"/>
      <c r="BF1565" s="14"/>
      <c r="BG1565" s="14"/>
      <c r="BH1565" s="14"/>
      <c r="BI1565" s="14"/>
      <c r="BJ1565" s="14"/>
      <c r="BK1565" s="14"/>
      <c r="BL1565" s="14"/>
      <c r="BM1565" s="14"/>
      <c r="BN1565" s="14"/>
      <c r="BO1565" s="14"/>
      <c r="BP1565" s="14"/>
      <c r="BQ1565" s="14"/>
      <c r="BR1565" s="14"/>
      <c r="BS1565" s="19" t="s">
        <v>204</v>
      </c>
      <c r="BT1565" s="15" t="s">
        <v>205</v>
      </c>
      <c r="BU1565" s="16">
        <v>46062.60653935185</v>
      </c>
      <c r="BV1565" s="15" t="s">
        <v>205</v>
      </c>
      <c r="BW1565" s="16">
        <v>46062.60469907407</v>
      </c>
      <c r="BX1565" s="15" t="s">
        <v>205</v>
      </c>
      <c r="BY1565" s="16">
        <v>46062.60693287037</v>
      </c>
      <c r="BZ1565" s="23" t="s">
        <v>206</v>
      </c>
      <c r="CA1565" s="13" t="s">
        <v>185</v>
      </c>
      <c r="CB1565" s="13" t="s">
        <v>26403</v>
      </c>
      <c r="CC1565" s="13" t="s">
        <v>185</v>
      </c>
      <c r="CD1565" s="13" t="s">
        <v>26404</v>
      </c>
      <c r="CE1565" s="13" t="s">
        <v>185</v>
      </c>
      <c r="CF1565" s="13" t="s">
        <v>26405</v>
      </c>
      <c r="CG1565" s="13" t="s">
        <v>185</v>
      </c>
      <c r="CH1565" s="13" t="s">
        <v>26406</v>
      </c>
      <c r="CI1565" s="13" t="s">
        <v>185</v>
      </c>
      <c r="CJ1565" s="13" t="s">
        <v>26407</v>
      </c>
      <c r="CK1565" s="13" t="s">
        <v>185</v>
      </c>
      <c r="CL1565" s="13" t="s">
        <v>26408</v>
      </c>
      <c r="CM1565" s="14"/>
      <c r="CN1565" s="14"/>
      <c r="CO1565" s="14"/>
      <c r="CP1565" s="14"/>
      <c r="CQ1565" s="14"/>
      <c r="CR1565" s="14"/>
      <c r="CS1565" s="14"/>
      <c r="CT1565" s="14"/>
      <c r="CU1565" s="14"/>
      <c r="CV1565" s="14"/>
      <c r="CW1565" s="14"/>
      <c r="CX1565" s="14"/>
      <c r="CY1565" s="14"/>
      <c r="CZ1565" s="14"/>
      <c r="DA1565" s="14"/>
      <c r="DB1565" s="14"/>
      <c r="DC1565" s="14"/>
      <c r="DD1565" s="14"/>
      <c r="DE1565" s="19" t="s">
        <v>204</v>
      </c>
      <c r="DF1565" s="15" t="s">
        <v>205</v>
      </c>
      <c r="DG1565" s="16">
        <v>46099.47224537037</v>
      </c>
      <c r="DH1565" s="15" t="s">
        <v>205</v>
      </c>
      <c r="DI1565" s="16">
        <v>46090.874189814815</v>
      </c>
      <c r="DJ1565" s="15" t="s">
        <v>205</v>
      </c>
      <c r="DK1565" s="16">
        <v>46099.47224537037</v>
      </c>
      <c r="DL1565" s="23" t="s">
        <v>213</v>
      </c>
      <c r="DM1565" s="13" t="s">
        <v>185</v>
      </c>
      <c r="DN1565" s="13" t="s">
        <v>26409</v>
      </c>
      <c r="DO1565" s="13" t="s">
        <v>185</v>
      </c>
      <c r="DP1565" s="13" t="s">
        <v>26410</v>
      </c>
      <c r="DQ1565" s="13" t="s">
        <v>185</v>
      </c>
      <c r="DR1565" s="13" t="s">
        <v>26411</v>
      </c>
      <c r="DS1565" s="13" t="s">
        <v>185</v>
      </c>
      <c r="DT1565" s="13" t="s">
        <v>26412</v>
      </c>
      <c r="DU1565" s="14"/>
      <c r="DV1565" s="14"/>
      <c r="DW1565" s="14"/>
      <c r="DX1565" s="14"/>
      <c r="DY1565" s="14"/>
      <c r="DZ1565" s="14"/>
      <c r="EA1565" s="14"/>
      <c r="EB1565" s="14"/>
      <c r="EC1565" s="14"/>
      <c r="ED1565" s="14"/>
      <c r="EE1565" s="14"/>
      <c r="EF1565" s="14"/>
      <c r="EG1565" s="14"/>
      <c r="EH1565" s="14"/>
      <c r="EI1565" s="19" t="s">
        <v>204</v>
      </c>
      <c r="EJ1565" s="15" t="s">
        <v>205</v>
      </c>
      <c r="EK1565" s="16">
        <v>46093.65412037037</v>
      </c>
      <c r="EL1565" s="23" t="s">
        <v>218</v>
      </c>
      <c r="EM1565" s="13" t="s">
        <v>185</v>
      </c>
      <c r="EN1565" s="13" t="s">
        <v>26413</v>
      </c>
      <c r="EO1565" s="13" t="s">
        <v>185</v>
      </c>
      <c r="EP1565" s="13" t="s">
        <v>26414</v>
      </c>
      <c r="EQ1565" s="13" t="s">
        <v>185</v>
      </c>
      <c r="ER1565" s="13" t="s">
        <v>26415</v>
      </c>
      <c r="ES1565" s="13" t="s">
        <v>185</v>
      </c>
      <c r="ET1565" s="13" t="s">
        <v>26416</v>
      </c>
      <c r="EU1565" s="14"/>
      <c r="EV1565" s="14"/>
      <c r="EW1565" s="14"/>
      <c r="EX1565" s="14"/>
      <c r="EY1565" s="14"/>
      <c r="EZ1565" s="14"/>
      <c r="FA1565" s="14"/>
      <c r="FB1565" s="14"/>
      <c r="FC1565" s="14"/>
      <c r="FD1565" s="14"/>
      <c r="FE1565" s="14"/>
      <c r="FF1565" s="14"/>
      <c r="FG1565" s="14"/>
      <c r="FH1565" s="14"/>
      <c r="FI1565" s="19" t="s">
        <v>204</v>
      </c>
      <c r="FJ1565" s="15" t="s">
        <v>205</v>
      </c>
      <c r="FK1565" s="16">
        <v>46097.3425462963</v>
      </c>
      <c r="FL1565" s="14"/>
      <c r="FM1565" s="14"/>
      <c r="FN1565" s="15" t="s">
        <v>223</v>
      </c>
      <c r="FO1565" s="16">
        <v>46099.47224537037</v>
      </c>
      <c r="FP1565" s="13" t="s">
        <v>26405</v>
      </c>
      <c r="FQ1565" s="13" t="s">
        <v>26417</v>
      </c>
      <c r="FR1565" s="13" t="s">
        <v>26401</v>
      </c>
      <c r="FS1565" s="14"/>
      <c r="FT1565" s="14"/>
      <c r="FU1565" s="14" t="str">
        <f t="shared" si="22"/>
        <v>Base de Dados_Images/BE8801.Imagem do Equipamento-.173027.jpg</v>
      </c>
      <c r="FV1565" s="20"/>
      <c r="FW1565" s="20"/>
    </row>
    <row r="1566" ht="15.75" customHeight="1">
      <c r="A1566" s="10" t="s">
        <v>25997</v>
      </c>
      <c r="B1566" s="10" t="s">
        <v>26319</v>
      </c>
      <c r="C1566" s="10" t="s">
        <v>286</v>
      </c>
      <c r="D1566" s="10" t="s">
        <v>26418</v>
      </c>
      <c r="E1566" s="11" t="s">
        <v>26419</v>
      </c>
      <c r="F1566" s="23" t="s">
        <v>184</v>
      </c>
      <c r="G1566" s="13" t="s">
        <v>185</v>
      </c>
      <c r="H1566" s="13" t="s">
        <v>26420</v>
      </c>
      <c r="I1566" s="13" t="s">
        <v>185</v>
      </c>
      <c r="J1566" s="13" t="s">
        <v>26421</v>
      </c>
      <c r="K1566" s="13" t="s">
        <v>185</v>
      </c>
      <c r="L1566" s="13" t="s">
        <v>26421</v>
      </c>
      <c r="M1566" s="13" t="s">
        <v>185</v>
      </c>
      <c r="N1566" s="13" t="s">
        <v>26422</v>
      </c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/>
      <c r="AU1566" s="14"/>
      <c r="AV1566" s="14"/>
      <c r="AW1566" s="14"/>
      <c r="AX1566" s="14"/>
      <c r="AY1566" s="14"/>
      <c r="AZ1566" s="14"/>
      <c r="BA1566" s="14"/>
      <c r="BB1566" s="14"/>
      <c r="BC1566" s="14"/>
      <c r="BD1566" s="14"/>
      <c r="BE1566" s="14"/>
      <c r="BF1566" s="14"/>
      <c r="BG1566" s="14"/>
      <c r="BH1566" s="14"/>
      <c r="BI1566" s="14"/>
      <c r="BJ1566" s="14"/>
      <c r="BK1566" s="14"/>
      <c r="BL1566" s="14"/>
      <c r="BM1566" s="14"/>
      <c r="BN1566" s="14"/>
      <c r="BO1566" s="14"/>
      <c r="BP1566" s="14"/>
      <c r="BQ1566" s="14"/>
      <c r="BR1566" s="14"/>
      <c r="BS1566" s="19" t="s">
        <v>204</v>
      </c>
      <c r="BT1566" s="15" t="s">
        <v>205</v>
      </c>
      <c r="BU1566" s="16">
        <v>46091.3981712963</v>
      </c>
      <c r="BV1566" s="15" t="s">
        <v>205</v>
      </c>
      <c r="BW1566" s="16">
        <v>46090.7009837963</v>
      </c>
      <c r="BX1566" s="15" t="s">
        <v>205</v>
      </c>
      <c r="BY1566" s="16">
        <v>46091.3981712963</v>
      </c>
      <c r="BZ1566" s="23" t="s">
        <v>206</v>
      </c>
      <c r="CA1566" s="13" t="s">
        <v>185</v>
      </c>
      <c r="CB1566" s="13" t="s">
        <v>26423</v>
      </c>
      <c r="CC1566" s="13" t="s">
        <v>185</v>
      </c>
      <c r="CD1566" s="13" t="s">
        <v>26424</v>
      </c>
      <c r="CE1566" s="13" t="s">
        <v>185</v>
      </c>
      <c r="CF1566" s="13" t="s">
        <v>26424</v>
      </c>
      <c r="CG1566" s="14"/>
      <c r="CH1566" s="14"/>
      <c r="CI1566" s="14"/>
      <c r="CJ1566" s="14"/>
      <c r="CK1566" s="14"/>
      <c r="CL1566" s="14"/>
      <c r="CM1566" s="14"/>
      <c r="CN1566" s="14"/>
      <c r="CO1566" s="14"/>
      <c r="CP1566" s="14"/>
      <c r="CQ1566" s="14"/>
      <c r="CR1566" s="14"/>
      <c r="CS1566" s="14"/>
      <c r="CT1566" s="14"/>
      <c r="CU1566" s="14"/>
      <c r="CV1566" s="14"/>
      <c r="CW1566" s="14"/>
      <c r="CX1566" s="14"/>
      <c r="CY1566" s="14"/>
      <c r="CZ1566" s="14"/>
      <c r="DA1566" s="14"/>
      <c r="DB1566" s="14"/>
      <c r="DC1566" s="14"/>
      <c r="DD1566" s="14"/>
      <c r="DE1566" s="19" t="s">
        <v>204</v>
      </c>
      <c r="DF1566" s="19" t="s">
        <v>277</v>
      </c>
      <c r="DG1566" s="18"/>
      <c r="DH1566" s="15" t="s">
        <v>205</v>
      </c>
      <c r="DI1566" s="16">
        <v>46090.70106481481</v>
      </c>
      <c r="DJ1566" s="15" t="s">
        <v>205</v>
      </c>
      <c r="DK1566" s="16">
        <v>46090.70106481481</v>
      </c>
      <c r="DL1566" s="23" t="s">
        <v>213</v>
      </c>
      <c r="DM1566" s="13" t="s">
        <v>185</v>
      </c>
      <c r="DN1566" s="13" t="s">
        <v>26425</v>
      </c>
      <c r="DO1566" s="13" t="s">
        <v>185</v>
      </c>
      <c r="DP1566" s="13" t="s">
        <v>26426</v>
      </c>
      <c r="DQ1566" s="14"/>
      <c r="DR1566" s="14"/>
      <c r="DS1566" s="14"/>
      <c r="DT1566" s="14"/>
      <c r="DU1566" s="14"/>
      <c r="DV1566" s="14"/>
      <c r="DW1566" s="14"/>
      <c r="DX1566" s="14"/>
      <c r="DY1566" s="14"/>
      <c r="DZ1566" s="14"/>
      <c r="EA1566" s="14"/>
      <c r="EB1566" s="14"/>
      <c r="EC1566" s="14"/>
      <c r="ED1566" s="14"/>
      <c r="EE1566" s="14"/>
      <c r="EF1566" s="14"/>
      <c r="EG1566" s="14"/>
      <c r="EH1566" s="14"/>
      <c r="EI1566" s="19" t="s">
        <v>204</v>
      </c>
      <c r="EJ1566" s="15" t="s">
        <v>205</v>
      </c>
      <c r="EK1566" s="16">
        <v>46093.65429398148</v>
      </c>
      <c r="EL1566" s="23" t="s">
        <v>218</v>
      </c>
      <c r="EM1566" s="13" t="s">
        <v>185</v>
      </c>
      <c r="EN1566" s="13" t="s">
        <v>26427</v>
      </c>
      <c r="EO1566" s="13" t="s">
        <v>185</v>
      </c>
      <c r="EP1566" s="13" t="s">
        <v>26428</v>
      </c>
      <c r="EQ1566" s="14"/>
      <c r="ER1566" s="14"/>
      <c r="ES1566" s="14"/>
      <c r="ET1566" s="14"/>
      <c r="EU1566" s="14"/>
      <c r="EV1566" s="14"/>
      <c r="EW1566" s="14"/>
      <c r="EX1566" s="14"/>
      <c r="EY1566" s="14"/>
      <c r="EZ1566" s="14"/>
      <c r="FA1566" s="14"/>
      <c r="FB1566" s="14"/>
      <c r="FC1566" s="14"/>
      <c r="FD1566" s="14"/>
      <c r="FE1566" s="14"/>
      <c r="FF1566" s="14"/>
      <c r="FG1566" s="14"/>
      <c r="FH1566" s="14"/>
      <c r="FI1566" s="19" t="s">
        <v>204</v>
      </c>
      <c r="FJ1566" s="15" t="s">
        <v>205</v>
      </c>
      <c r="FK1566" s="16">
        <v>46097.342685185184</v>
      </c>
      <c r="FL1566" s="14"/>
      <c r="FM1566" s="14"/>
      <c r="FN1566" s="15" t="s">
        <v>223</v>
      </c>
      <c r="FO1566" s="16">
        <v>46097.342685185184</v>
      </c>
      <c r="FP1566" s="13" t="s">
        <v>26428</v>
      </c>
      <c r="FQ1566" s="13" t="s">
        <v>26429</v>
      </c>
      <c r="FR1566" s="13" t="s">
        <v>26423</v>
      </c>
      <c r="FS1566" s="14"/>
      <c r="FT1566" s="14"/>
      <c r="FU1566" s="14" t="str">
        <f t="shared" si="22"/>
        <v>Base de Dados_Images/TE_33_02_1.Imagem do Equipamento-.194931.jpg</v>
      </c>
      <c r="FV1566" s="20"/>
      <c r="FW1566" s="20"/>
    </row>
    <row r="1567" ht="15.75" customHeight="1">
      <c r="A1567" s="10" t="s">
        <v>25997</v>
      </c>
      <c r="B1567" s="10" t="s">
        <v>26319</v>
      </c>
      <c r="C1567" s="10" t="s">
        <v>286</v>
      </c>
      <c r="D1567" s="10" t="s">
        <v>26430</v>
      </c>
      <c r="E1567" s="11" t="s">
        <v>26431</v>
      </c>
      <c r="F1567" s="23" t="s">
        <v>184</v>
      </c>
      <c r="G1567" s="13" t="s">
        <v>185</v>
      </c>
      <c r="H1567" s="13" t="s">
        <v>26432</v>
      </c>
      <c r="I1567" s="13" t="s">
        <v>185</v>
      </c>
      <c r="J1567" s="13" t="s">
        <v>26433</v>
      </c>
      <c r="K1567" s="13" t="s">
        <v>185</v>
      </c>
      <c r="L1567" s="13" t="s">
        <v>26434</v>
      </c>
      <c r="M1567" s="13" t="s">
        <v>185</v>
      </c>
      <c r="N1567" s="13" t="s">
        <v>26435</v>
      </c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/>
      <c r="AU1567" s="14"/>
      <c r="AV1567" s="14"/>
      <c r="AW1567" s="14"/>
      <c r="AX1567" s="14"/>
      <c r="AY1567" s="14"/>
      <c r="AZ1567" s="14"/>
      <c r="BA1567" s="14"/>
      <c r="BB1567" s="14"/>
      <c r="BC1567" s="14"/>
      <c r="BD1567" s="14"/>
      <c r="BE1567" s="14"/>
      <c r="BF1567" s="14"/>
      <c r="BG1567" s="14"/>
      <c r="BH1567" s="14"/>
      <c r="BI1567" s="14"/>
      <c r="BJ1567" s="14"/>
      <c r="BK1567" s="14"/>
      <c r="BL1567" s="14"/>
      <c r="BM1567" s="14"/>
      <c r="BN1567" s="14"/>
      <c r="BO1567" s="14"/>
      <c r="BP1567" s="14"/>
      <c r="BQ1567" s="14"/>
      <c r="BR1567" s="14"/>
      <c r="BS1567" s="19" t="s">
        <v>204</v>
      </c>
      <c r="BT1567" s="15" t="s">
        <v>205</v>
      </c>
      <c r="BU1567" s="16">
        <v>46062.60702546296</v>
      </c>
      <c r="BV1567" s="15" t="s">
        <v>205</v>
      </c>
      <c r="BW1567" s="16">
        <v>46059.66364583333</v>
      </c>
      <c r="BX1567" s="15" t="s">
        <v>205</v>
      </c>
      <c r="BY1567" s="16">
        <v>46062.60702546296</v>
      </c>
      <c r="BZ1567" s="23" t="s">
        <v>206</v>
      </c>
      <c r="CA1567" s="13" t="s">
        <v>185</v>
      </c>
      <c r="CB1567" s="13" t="s">
        <v>26436</v>
      </c>
      <c r="CC1567" s="13" t="s">
        <v>185</v>
      </c>
      <c r="CD1567" s="13" t="s">
        <v>26437</v>
      </c>
      <c r="CE1567" s="13" t="s">
        <v>185</v>
      </c>
      <c r="CF1567" s="13" t="s">
        <v>26438</v>
      </c>
      <c r="CG1567" s="14"/>
      <c r="CH1567" s="14"/>
      <c r="CI1567" s="14"/>
      <c r="CJ1567" s="14"/>
      <c r="CK1567" s="14"/>
      <c r="CL1567" s="14"/>
      <c r="CM1567" s="14"/>
      <c r="CN1567" s="14"/>
      <c r="CO1567" s="14"/>
      <c r="CP1567" s="14"/>
      <c r="CQ1567" s="14"/>
      <c r="CR1567" s="14"/>
      <c r="CS1567" s="14"/>
      <c r="CT1567" s="14"/>
      <c r="CU1567" s="14"/>
      <c r="CV1567" s="14"/>
      <c r="CW1567" s="14"/>
      <c r="CX1567" s="14"/>
      <c r="CY1567" s="14"/>
      <c r="CZ1567" s="14"/>
      <c r="DA1567" s="14"/>
      <c r="DB1567" s="14"/>
      <c r="DC1567" s="14"/>
      <c r="DD1567" s="14"/>
      <c r="DE1567" s="19" t="s">
        <v>204</v>
      </c>
      <c r="DF1567" s="19" t="s">
        <v>277</v>
      </c>
      <c r="DG1567" s="18"/>
      <c r="DH1567" s="15" t="s">
        <v>205</v>
      </c>
      <c r="DI1567" s="16">
        <v>46090.87453703704</v>
      </c>
      <c r="DJ1567" s="15" t="s">
        <v>205</v>
      </c>
      <c r="DK1567" s="16">
        <v>46090.87453703704</v>
      </c>
      <c r="DL1567" s="23" t="s">
        <v>213</v>
      </c>
      <c r="DM1567" s="13" t="s">
        <v>185</v>
      </c>
      <c r="DN1567" s="13" t="s">
        <v>26439</v>
      </c>
      <c r="DO1567" s="13" t="s">
        <v>185</v>
      </c>
      <c r="DP1567" s="13" t="s">
        <v>26440</v>
      </c>
      <c r="DQ1567" s="14"/>
      <c r="DR1567" s="14"/>
      <c r="DS1567" s="14"/>
      <c r="DT1567" s="14"/>
      <c r="DU1567" s="14"/>
      <c r="DV1567" s="14"/>
      <c r="DW1567" s="14"/>
      <c r="DX1567" s="14"/>
      <c r="DY1567" s="14"/>
      <c r="DZ1567" s="14"/>
      <c r="EA1567" s="14"/>
      <c r="EB1567" s="14"/>
      <c r="EC1567" s="14"/>
      <c r="ED1567" s="14"/>
      <c r="EE1567" s="14"/>
      <c r="EF1567" s="14"/>
      <c r="EG1567" s="14"/>
      <c r="EH1567" s="14"/>
      <c r="EI1567" s="19" t="s">
        <v>204</v>
      </c>
      <c r="EJ1567" s="15" t="s">
        <v>205</v>
      </c>
      <c r="EK1567" s="16">
        <v>46093.660844907405</v>
      </c>
      <c r="EL1567" s="23" t="s">
        <v>218</v>
      </c>
      <c r="EM1567" s="13" t="s">
        <v>185</v>
      </c>
      <c r="EN1567" s="13" t="s">
        <v>26441</v>
      </c>
      <c r="EO1567" s="13" t="s">
        <v>185</v>
      </c>
      <c r="EP1567" s="13" t="s">
        <v>26442</v>
      </c>
      <c r="EQ1567" s="14"/>
      <c r="ER1567" s="14"/>
      <c r="ES1567" s="14"/>
      <c r="ET1567" s="14"/>
      <c r="EU1567" s="14"/>
      <c r="EV1567" s="14"/>
      <c r="EW1567" s="14"/>
      <c r="EX1567" s="14"/>
      <c r="EY1567" s="14"/>
      <c r="EZ1567" s="14"/>
      <c r="FA1567" s="14"/>
      <c r="FB1567" s="14"/>
      <c r="FC1567" s="14"/>
      <c r="FD1567" s="14"/>
      <c r="FE1567" s="14"/>
      <c r="FF1567" s="14"/>
      <c r="FG1567" s="14"/>
      <c r="FH1567" s="14"/>
      <c r="FI1567" s="19" t="s">
        <v>204</v>
      </c>
      <c r="FJ1567" s="15" t="s">
        <v>205</v>
      </c>
      <c r="FK1567" s="16">
        <v>46097.34278935185</v>
      </c>
      <c r="FL1567" s="14"/>
      <c r="FM1567" s="14"/>
      <c r="FN1567" s="15" t="s">
        <v>223</v>
      </c>
      <c r="FO1567" s="16">
        <v>46097.34278935185</v>
      </c>
      <c r="FP1567" s="13" t="s">
        <v>26442</v>
      </c>
      <c r="FQ1567" s="13" t="s">
        <v>26443</v>
      </c>
      <c r="FR1567" s="13" t="s">
        <v>26435</v>
      </c>
      <c r="FS1567" s="14"/>
      <c r="FT1567" s="14"/>
      <c r="FU1567" s="14" t="str">
        <f t="shared" si="22"/>
        <v>Base de Dados_Images/TE_33_02_2.Imagem do Equipamento-.185535.jpg</v>
      </c>
      <c r="FV1567" s="20"/>
      <c r="FW1567" s="20"/>
    </row>
    <row r="1568" ht="15.75" customHeight="1">
      <c r="A1568" s="10" t="s">
        <v>25997</v>
      </c>
      <c r="B1568" s="10" t="s">
        <v>26319</v>
      </c>
      <c r="C1568" s="10" t="s">
        <v>286</v>
      </c>
      <c r="D1568" s="10" t="s">
        <v>26444</v>
      </c>
      <c r="E1568" s="11" t="s">
        <v>26445</v>
      </c>
      <c r="F1568" s="23" t="s">
        <v>184</v>
      </c>
      <c r="G1568" s="13" t="s">
        <v>185</v>
      </c>
      <c r="H1568" s="13" t="s">
        <v>26446</v>
      </c>
      <c r="I1568" s="13" t="s">
        <v>185</v>
      </c>
      <c r="J1568" s="13" t="s">
        <v>26447</v>
      </c>
      <c r="K1568" s="13" t="s">
        <v>185</v>
      </c>
      <c r="L1568" s="13" t="s">
        <v>26448</v>
      </c>
      <c r="M1568" s="13" t="s">
        <v>185</v>
      </c>
      <c r="N1568" s="13" t="s">
        <v>26449</v>
      </c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4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/>
      <c r="AU1568" s="14"/>
      <c r="AV1568" s="14"/>
      <c r="AW1568" s="14"/>
      <c r="AX1568" s="14"/>
      <c r="AY1568" s="14"/>
      <c r="AZ1568" s="14"/>
      <c r="BA1568" s="14"/>
      <c r="BB1568" s="14"/>
      <c r="BC1568" s="14"/>
      <c r="BD1568" s="14"/>
      <c r="BE1568" s="14"/>
      <c r="BF1568" s="14"/>
      <c r="BG1568" s="14"/>
      <c r="BH1568" s="14"/>
      <c r="BI1568" s="14"/>
      <c r="BJ1568" s="14"/>
      <c r="BK1568" s="14"/>
      <c r="BL1568" s="14"/>
      <c r="BM1568" s="14"/>
      <c r="BN1568" s="14"/>
      <c r="BO1568" s="14"/>
      <c r="BP1568" s="14"/>
      <c r="BQ1568" s="14"/>
      <c r="BR1568" s="14"/>
      <c r="BS1568" s="19" t="s">
        <v>204</v>
      </c>
      <c r="BT1568" s="15" t="s">
        <v>205</v>
      </c>
      <c r="BU1568" s="16">
        <v>46091.39826388889</v>
      </c>
      <c r="BV1568" s="15" t="s">
        <v>205</v>
      </c>
      <c r="BW1568" s="16">
        <v>46090.690717592595</v>
      </c>
      <c r="BX1568" s="15" t="s">
        <v>205</v>
      </c>
      <c r="BY1568" s="16">
        <v>46091.39826388889</v>
      </c>
      <c r="BZ1568" s="23" t="s">
        <v>206</v>
      </c>
      <c r="CA1568" s="13" t="s">
        <v>185</v>
      </c>
      <c r="CB1568" s="13" t="s">
        <v>26450</v>
      </c>
      <c r="CC1568" s="13" t="s">
        <v>185</v>
      </c>
      <c r="CD1568" s="13" t="s">
        <v>26451</v>
      </c>
      <c r="CE1568" s="13" t="s">
        <v>185</v>
      </c>
      <c r="CF1568" s="13" t="s">
        <v>26451</v>
      </c>
      <c r="CG1568" s="14"/>
      <c r="CH1568" s="14"/>
      <c r="CI1568" s="14"/>
      <c r="CJ1568" s="14"/>
      <c r="CK1568" s="14"/>
      <c r="CL1568" s="14"/>
      <c r="CM1568" s="14"/>
      <c r="CN1568" s="14"/>
      <c r="CO1568" s="14"/>
      <c r="CP1568" s="14"/>
      <c r="CQ1568" s="14"/>
      <c r="CR1568" s="14"/>
      <c r="CS1568" s="14"/>
      <c r="CT1568" s="14"/>
      <c r="CU1568" s="14"/>
      <c r="CV1568" s="14"/>
      <c r="CW1568" s="14"/>
      <c r="CX1568" s="14"/>
      <c r="CY1568" s="14"/>
      <c r="CZ1568" s="14"/>
      <c r="DA1568" s="14"/>
      <c r="DB1568" s="14"/>
      <c r="DC1568" s="14"/>
      <c r="DD1568" s="14"/>
      <c r="DE1568" s="19" t="s">
        <v>204</v>
      </c>
      <c r="DF1568" s="19" t="s">
        <v>277</v>
      </c>
      <c r="DG1568" s="18"/>
      <c r="DH1568" s="15" t="s">
        <v>205</v>
      </c>
      <c r="DI1568" s="16">
        <v>46090.69079861111</v>
      </c>
      <c r="DJ1568" s="15" t="s">
        <v>205</v>
      </c>
      <c r="DK1568" s="16">
        <v>46090.69079861111</v>
      </c>
      <c r="DL1568" s="23" t="s">
        <v>213</v>
      </c>
      <c r="DM1568" s="13" t="s">
        <v>185</v>
      </c>
      <c r="DN1568" s="13" t="s">
        <v>26452</v>
      </c>
      <c r="DO1568" s="13" t="s">
        <v>185</v>
      </c>
      <c r="DP1568" s="13" t="s">
        <v>26453</v>
      </c>
      <c r="DQ1568" s="14"/>
      <c r="DR1568" s="14"/>
      <c r="DS1568" s="14"/>
      <c r="DT1568" s="14"/>
      <c r="DU1568" s="14"/>
      <c r="DV1568" s="14"/>
      <c r="DW1568" s="14"/>
      <c r="DX1568" s="14"/>
      <c r="DY1568" s="14"/>
      <c r="DZ1568" s="14"/>
      <c r="EA1568" s="14"/>
      <c r="EB1568" s="14"/>
      <c r="EC1568" s="14"/>
      <c r="ED1568" s="14"/>
      <c r="EE1568" s="14"/>
      <c r="EF1568" s="14"/>
      <c r="EG1568" s="14"/>
      <c r="EH1568" s="14"/>
      <c r="EI1568" s="19" t="s">
        <v>204</v>
      </c>
      <c r="EJ1568" s="15" t="s">
        <v>205</v>
      </c>
      <c r="EK1568" s="16">
        <v>46093.66101851852</v>
      </c>
      <c r="EL1568" s="23" t="s">
        <v>218</v>
      </c>
      <c r="EM1568" s="13" t="s">
        <v>185</v>
      </c>
      <c r="EN1568" s="13" t="s">
        <v>26454</v>
      </c>
      <c r="EO1568" s="13" t="s">
        <v>185</v>
      </c>
      <c r="EP1568" s="13" t="s">
        <v>26455</v>
      </c>
      <c r="EQ1568" s="14"/>
      <c r="ER1568" s="14"/>
      <c r="ES1568" s="14"/>
      <c r="ET1568" s="14"/>
      <c r="EU1568" s="14"/>
      <c r="EV1568" s="14"/>
      <c r="EW1568" s="14"/>
      <c r="EX1568" s="14"/>
      <c r="EY1568" s="14"/>
      <c r="EZ1568" s="14"/>
      <c r="FA1568" s="14"/>
      <c r="FB1568" s="14"/>
      <c r="FC1568" s="14"/>
      <c r="FD1568" s="14"/>
      <c r="FE1568" s="14"/>
      <c r="FF1568" s="14"/>
      <c r="FG1568" s="14"/>
      <c r="FH1568" s="14"/>
      <c r="FI1568" s="19" t="s">
        <v>204</v>
      </c>
      <c r="FJ1568" s="15" t="s">
        <v>205</v>
      </c>
      <c r="FK1568" s="16">
        <v>46097.34290509259</v>
      </c>
      <c r="FL1568" s="14"/>
      <c r="FM1568" s="14"/>
      <c r="FN1568" s="15" t="s">
        <v>223</v>
      </c>
      <c r="FO1568" s="16">
        <v>46097.34290509259</v>
      </c>
      <c r="FP1568" s="13" t="s">
        <v>26455</v>
      </c>
      <c r="FQ1568" s="13" t="s">
        <v>26456</v>
      </c>
      <c r="FR1568" s="13" t="s">
        <v>26450</v>
      </c>
      <c r="FS1568" s="14"/>
      <c r="FT1568" s="14"/>
      <c r="FU1568" s="14" t="str">
        <f t="shared" si="22"/>
        <v>Base de Dados_Images/TE_33_10_1.Imagem do Equipamento-.193438.jpg</v>
      </c>
      <c r="FV1568" s="20"/>
      <c r="FW1568" s="20"/>
    </row>
    <row r="1569" ht="15.75" customHeight="1">
      <c r="A1569" s="10" t="s">
        <v>25997</v>
      </c>
      <c r="B1569" s="10" t="s">
        <v>26319</v>
      </c>
      <c r="C1569" s="10" t="s">
        <v>286</v>
      </c>
      <c r="D1569" s="10" t="s">
        <v>26457</v>
      </c>
      <c r="E1569" s="11" t="s">
        <v>26458</v>
      </c>
      <c r="F1569" s="23" t="s">
        <v>184</v>
      </c>
      <c r="G1569" s="13" t="s">
        <v>185</v>
      </c>
      <c r="H1569" s="13" t="s">
        <v>26459</v>
      </c>
      <c r="I1569" s="13" t="s">
        <v>185</v>
      </c>
      <c r="J1569" s="13" t="s">
        <v>26460</v>
      </c>
      <c r="K1569" s="13" t="s">
        <v>185</v>
      </c>
      <c r="L1569" s="13" t="s">
        <v>26461</v>
      </c>
      <c r="M1569" s="13" t="s">
        <v>185</v>
      </c>
      <c r="N1569" s="13" t="s">
        <v>26462</v>
      </c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14"/>
      <c r="AV1569" s="14"/>
      <c r="AW1569" s="14"/>
      <c r="AX1569" s="14"/>
      <c r="AY1569" s="14"/>
      <c r="AZ1569" s="14"/>
      <c r="BA1569" s="14"/>
      <c r="BB1569" s="14"/>
      <c r="BC1569" s="14"/>
      <c r="BD1569" s="14"/>
      <c r="BE1569" s="14"/>
      <c r="BF1569" s="14"/>
      <c r="BG1569" s="14"/>
      <c r="BH1569" s="14"/>
      <c r="BI1569" s="14"/>
      <c r="BJ1569" s="14"/>
      <c r="BK1569" s="14"/>
      <c r="BL1569" s="14"/>
      <c r="BM1569" s="14"/>
      <c r="BN1569" s="14"/>
      <c r="BO1569" s="14"/>
      <c r="BP1569" s="14"/>
      <c r="BQ1569" s="14"/>
      <c r="BR1569" s="14"/>
      <c r="BS1569" s="19" t="s">
        <v>204</v>
      </c>
      <c r="BT1569" s="15" t="s">
        <v>205</v>
      </c>
      <c r="BU1569" s="16">
        <v>46091.39832175926</v>
      </c>
      <c r="BV1569" s="15" t="s">
        <v>205</v>
      </c>
      <c r="BW1569" s="16">
        <v>46090.69123842593</v>
      </c>
      <c r="BX1569" s="15" t="s">
        <v>205</v>
      </c>
      <c r="BY1569" s="16">
        <v>46091.39832175926</v>
      </c>
      <c r="BZ1569" s="23" t="s">
        <v>206</v>
      </c>
      <c r="CA1569" s="13" t="s">
        <v>185</v>
      </c>
      <c r="CB1569" s="13" t="s">
        <v>26463</v>
      </c>
      <c r="CC1569" s="13" t="s">
        <v>185</v>
      </c>
      <c r="CD1569" s="13" t="s">
        <v>26463</v>
      </c>
      <c r="CE1569" s="13" t="s">
        <v>185</v>
      </c>
      <c r="CF1569" s="13" t="s">
        <v>26464</v>
      </c>
      <c r="CG1569" s="14"/>
      <c r="CH1569" s="14"/>
      <c r="CI1569" s="14"/>
      <c r="CJ1569" s="14"/>
      <c r="CK1569" s="14"/>
      <c r="CL1569" s="14"/>
      <c r="CM1569" s="14"/>
      <c r="CN1569" s="14"/>
      <c r="CO1569" s="14"/>
      <c r="CP1569" s="14"/>
      <c r="CQ1569" s="14"/>
      <c r="CR1569" s="14"/>
      <c r="CS1569" s="14"/>
      <c r="CT1569" s="14"/>
      <c r="CU1569" s="14"/>
      <c r="CV1569" s="14"/>
      <c r="CW1569" s="14"/>
      <c r="CX1569" s="14"/>
      <c r="CY1569" s="14"/>
      <c r="CZ1569" s="14"/>
      <c r="DA1569" s="14"/>
      <c r="DB1569" s="14"/>
      <c r="DC1569" s="14"/>
      <c r="DD1569" s="14"/>
      <c r="DE1569" s="19" t="s">
        <v>204</v>
      </c>
      <c r="DF1569" s="19" t="s">
        <v>277</v>
      </c>
      <c r="DG1569" s="18"/>
      <c r="DH1569" s="15" t="s">
        <v>205</v>
      </c>
      <c r="DI1569" s="16">
        <v>46090.691296296296</v>
      </c>
      <c r="DJ1569" s="15" t="s">
        <v>205</v>
      </c>
      <c r="DK1569" s="16">
        <v>46090.691296296296</v>
      </c>
      <c r="DL1569" s="23" t="s">
        <v>213</v>
      </c>
      <c r="DM1569" s="13" t="s">
        <v>185</v>
      </c>
      <c r="DN1569" s="13" t="s">
        <v>26465</v>
      </c>
      <c r="DO1569" s="13" t="s">
        <v>185</v>
      </c>
      <c r="DP1569" s="13" t="s">
        <v>26466</v>
      </c>
      <c r="DQ1569" s="14"/>
      <c r="DR1569" s="14"/>
      <c r="DS1569" s="14"/>
      <c r="DT1569" s="14"/>
      <c r="DU1569" s="14"/>
      <c r="DV1569" s="14"/>
      <c r="DW1569" s="14"/>
      <c r="DX1569" s="14"/>
      <c r="DY1569" s="14"/>
      <c r="DZ1569" s="14"/>
      <c r="EA1569" s="14"/>
      <c r="EB1569" s="14"/>
      <c r="EC1569" s="14"/>
      <c r="ED1569" s="14"/>
      <c r="EE1569" s="14"/>
      <c r="EF1569" s="14"/>
      <c r="EG1569" s="14"/>
      <c r="EH1569" s="14"/>
      <c r="EI1569" s="19" t="s">
        <v>204</v>
      </c>
      <c r="EJ1569" s="15" t="s">
        <v>205</v>
      </c>
      <c r="EK1569" s="16">
        <v>46093.896585648145</v>
      </c>
      <c r="EL1569" s="23" t="s">
        <v>218</v>
      </c>
      <c r="EM1569" s="13" t="s">
        <v>185</v>
      </c>
      <c r="EN1569" s="13" t="s">
        <v>26467</v>
      </c>
      <c r="EO1569" s="13" t="s">
        <v>185</v>
      </c>
      <c r="EP1569" s="13" t="s">
        <v>26468</v>
      </c>
      <c r="EQ1569" s="14"/>
      <c r="ER1569" s="14"/>
      <c r="ES1569" s="14"/>
      <c r="ET1569" s="14"/>
      <c r="EU1569" s="14"/>
      <c r="EV1569" s="14"/>
      <c r="EW1569" s="14"/>
      <c r="EX1569" s="14"/>
      <c r="EY1569" s="14"/>
      <c r="EZ1569" s="14"/>
      <c r="FA1569" s="14"/>
      <c r="FB1569" s="14"/>
      <c r="FC1569" s="14"/>
      <c r="FD1569" s="14"/>
      <c r="FE1569" s="14"/>
      <c r="FF1569" s="14"/>
      <c r="FG1569" s="14"/>
      <c r="FH1569" s="14"/>
      <c r="FI1569" s="19" t="s">
        <v>204</v>
      </c>
      <c r="FJ1569" s="15" t="s">
        <v>205</v>
      </c>
      <c r="FK1569" s="16">
        <v>46097.34300925926</v>
      </c>
      <c r="FL1569" s="14"/>
      <c r="FM1569" s="14"/>
      <c r="FN1569" s="15" t="s">
        <v>223</v>
      </c>
      <c r="FO1569" s="16">
        <v>46097.34300925926</v>
      </c>
      <c r="FP1569" s="13" t="s">
        <v>26468</v>
      </c>
      <c r="FQ1569" s="13" t="s">
        <v>26469</v>
      </c>
      <c r="FR1569" s="13" t="s">
        <v>26463</v>
      </c>
      <c r="FS1569" s="14"/>
      <c r="FT1569" s="14"/>
      <c r="FU1569" s="14" t="str">
        <f t="shared" si="22"/>
        <v>Base de Dados_Images/TE_33_12_1.Imagem do Equipamento-.193523.jpg</v>
      </c>
      <c r="FV1569" s="20"/>
      <c r="FW1569" s="20"/>
    </row>
    <row r="1570" ht="15.75" customHeight="1">
      <c r="A1570" s="10" t="s">
        <v>25997</v>
      </c>
      <c r="B1570" s="10" t="s">
        <v>26319</v>
      </c>
      <c r="C1570" s="10" t="s">
        <v>286</v>
      </c>
      <c r="D1570" s="10" t="s">
        <v>26470</v>
      </c>
      <c r="E1570" s="11" t="s">
        <v>26471</v>
      </c>
      <c r="F1570" s="23" t="s">
        <v>184</v>
      </c>
      <c r="G1570" s="13" t="s">
        <v>185</v>
      </c>
      <c r="H1570" s="13" t="s">
        <v>26472</v>
      </c>
      <c r="I1570" s="13" t="s">
        <v>185</v>
      </c>
      <c r="J1570" s="13" t="s">
        <v>26473</v>
      </c>
      <c r="K1570" s="13" t="s">
        <v>185</v>
      </c>
      <c r="L1570" s="13" t="s">
        <v>26474</v>
      </c>
      <c r="M1570" s="13" t="s">
        <v>185</v>
      </c>
      <c r="N1570" s="13" t="s">
        <v>26475</v>
      </c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/>
      <c r="AU1570" s="14"/>
      <c r="AV1570" s="14"/>
      <c r="AW1570" s="14"/>
      <c r="AX1570" s="14"/>
      <c r="AY1570" s="14"/>
      <c r="AZ1570" s="14"/>
      <c r="BA1570" s="14"/>
      <c r="BB1570" s="14"/>
      <c r="BC1570" s="14"/>
      <c r="BD1570" s="14"/>
      <c r="BE1570" s="14"/>
      <c r="BF1570" s="14"/>
      <c r="BG1570" s="14"/>
      <c r="BH1570" s="14"/>
      <c r="BI1570" s="14"/>
      <c r="BJ1570" s="14"/>
      <c r="BK1570" s="14"/>
      <c r="BL1570" s="14"/>
      <c r="BM1570" s="14"/>
      <c r="BN1570" s="14"/>
      <c r="BO1570" s="14"/>
      <c r="BP1570" s="14"/>
      <c r="BQ1570" s="14"/>
      <c r="BR1570" s="14"/>
      <c r="BS1570" s="19" t="s">
        <v>204</v>
      </c>
      <c r="BT1570" s="15" t="s">
        <v>205</v>
      </c>
      <c r="BU1570" s="16">
        <v>46091.39840277778</v>
      </c>
      <c r="BV1570" s="15" t="s">
        <v>205</v>
      </c>
      <c r="BW1570" s="16">
        <v>46090.69158564815</v>
      </c>
      <c r="BX1570" s="15" t="s">
        <v>205</v>
      </c>
      <c r="BY1570" s="16">
        <v>46091.39840277778</v>
      </c>
      <c r="BZ1570" s="23" t="s">
        <v>206</v>
      </c>
      <c r="CA1570" s="13" t="s">
        <v>185</v>
      </c>
      <c r="CB1570" s="13" t="s">
        <v>26476</v>
      </c>
      <c r="CC1570" s="13" t="s">
        <v>185</v>
      </c>
      <c r="CD1570" s="13" t="s">
        <v>26477</v>
      </c>
      <c r="CE1570" s="13" t="s">
        <v>185</v>
      </c>
      <c r="CF1570" s="13" t="s">
        <v>26478</v>
      </c>
      <c r="CG1570" s="14"/>
      <c r="CH1570" s="14"/>
      <c r="CI1570" s="14"/>
      <c r="CJ1570" s="14"/>
      <c r="CK1570" s="14"/>
      <c r="CL1570" s="14"/>
      <c r="CM1570" s="14"/>
      <c r="CN1570" s="14"/>
      <c r="CO1570" s="14"/>
      <c r="CP1570" s="14"/>
      <c r="CQ1570" s="14"/>
      <c r="CR1570" s="14"/>
      <c r="CS1570" s="14"/>
      <c r="CT1570" s="14"/>
      <c r="CU1570" s="14"/>
      <c r="CV1570" s="14"/>
      <c r="CW1570" s="14"/>
      <c r="CX1570" s="14"/>
      <c r="CY1570" s="14"/>
      <c r="CZ1570" s="14"/>
      <c r="DA1570" s="14"/>
      <c r="DB1570" s="14"/>
      <c r="DC1570" s="14"/>
      <c r="DD1570" s="14"/>
      <c r="DE1570" s="19" t="s">
        <v>204</v>
      </c>
      <c r="DF1570" s="19" t="s">
        <v>277</v>
      </c>
      <c r="DG1570" s="18"/>
      <c r="DH1570" s="15" t="s">
        <v>205</v>
      </c>
      <c r="DI1570" s="16">
        <v>46090.691655092596</v>
      </c>
      <c r="DJ1570" s="15" t="s">
        <v>205</v>
      </c>
      <c r="DK1570" s="16">
        <v>46090.691655092596</v>
      </c>
      <c r="DL1570" s="23" t="s">
        <v>213</v>
      </c>
      <c r="DM1570" s="13" t="s">
        <v>185</v>
      </c>
      <c r="DN1570" s="13" t="s">
        <v>26479</v>
      </c>
      <c r="DO1570" s="13" t="s">
        <v>185</v>
      </c>
      <c r="DP1570" s="13" t="s">
        <v>26480</v>
      </c>
      <c r="DQ1570" s="14"/>
      <c r="DR1570" s="14"/>
      <c r="DS1570" s="14"/>
      <c r="DT1570" s="14"/>
      <c r="DU1570" s="14"/>
      <c r="DV1570" s="14"/>
      <c r="DW1570" s="14"/>
      <c r="DX1570" s="14"/>
      <c r="DY1570" s="14"/>
      <c r="DZ1570" s="14"/>
      <c r="EA1570" s="14"/>
      <c r="EB1570" s="14"/>
      <c r="EC1570" s="14"/>
      <c r="ED1570" s="14"/>
      <c r="EE1570" s="14"/>
      <c r="EF1570" s="14"/>
      <c r="EG1570" s="14"/>
      <c r="EH1570" s="14"/>
      <c r="EI1570" s="19" t="s">
        <v>204</v>
      </c>
      <c r="EJ1570" s="15" t="s">
        <v>205</v>
      </c>
      <c r="EK1570" s="16">
        <v>46093.66119212963</v>
      </c>
      <c r="EL1570" s="23" t="s">
        <v>218</v>
      </c>
      <c r="EM1570" s="13" t="s">
        <v>185</v>
      </c>
      <c r="EN1570" s="13" t="s">
        <v>26481</v>
      </c>
      <c r="EO1570" s="13" t="s">
        <v>185</v>
      </c>
      <c r="EP1570" s="13" t="s">
        <v>26482</v>
      </c>
      <c r="EQ1570" s="14"/>
      <c r="ER1570" s="14"/>
      <c r="ES1570" s="14"/>
      <c r="ET1570" s="14"/>
      <c r="EU1570" s="14"/>
      <c r="EV1570" s="14"/>
      <c r="EW1570" s="14"/>
      <c r="EX1570" s="14"/>
      <c r="EY1570" s="14"/>
      <c r="EZ1570" s="14"/>
      <c r="FA1570" s="14"/>
      <c r="FB1570" s="14"/>
      <c r="FC1570" s="14"/>
      <c r="FD1570" s="14"/>
      <c r="FE1570" s="14"/>
      <c r="FF1570" s="14"/>
      <c r="FG1570" s="14"/>
      <c r="FH1570" s="14"/>
      <c r="FI1570" s="19" t="s">
        <v>204</v>
      </c>
      <c r="FJ1570" s="15" t="s">
        <v>205</v>
      </c>
      <c r="FK1570" s="16">
        <v>46097.34310185185</v>
      </c>
      <c r="FL1570" s="14"/>
      <c r="FM1570" s="14"/>
      <c r="FN1570" s="15" t="s">
        <v>223</v>
      </c>
      <c r="FO1570" s="16">
        <v>46097.34310185185</v>
      </c>
      <c r="FP1570" s="13" t="s">
        <v>26482</v>
      </c>
      <c r="FQ1570" s="13" t="s">
        <v>26483</v>
      </c>
      <c r="FR1570" s="13" t="s">
        <v>26478</v>
      </c>
      <c r="FS1570" s="14"/>
      <c r="FT1570" s="14"/>
      <c r="FU1570" s="14" t="str">
        <f t="shared" si="22"/>
        <v>Base de Dados_Images/TE_33_14_1.Imagem do Equipamento-.193603.jpg</v>
      </c>
      <c r="FV1570" s="20"/>
      <c r="FW1570" s="20"/>
    </row>
    <row r="1571" ht="15.75" customHeight="1">
      <c r="A1571" s="10" t="s">
        <v>25997</v>
      </c>
      <c r="B1571" s="10" t="s">
        <v>26319</v>
      </c>
      <c r="C1571" s="10" t="s">
        <v>286</v>
      </c>
      <c r="D1571" s="10" t="s">
        <v>26484</v>
      </c>
      <c r="E1571" s="11" t="s">
        <v>26485</v>
      </c>
      <c r="F1571" s="23" t="s">
        <v>184</v>
      </c>
      <c r="G1571" s="13" t="s">
        <v>185</v>
      </c>
      <c r="H1571" s="13" t="s">
        <v>26486</v>
      </c>
      <c r="I1571" s="13" t="s">
        <v>185</v>
      </c>
      <c r="J1571" s="13" t="s">
        <v>26487</v>
      </c>
      <c r="K1571" s="13" t="s">
        <v>185</v>
      </c>
      <c r="L1571" s="13" t="s">
        <v>26488</v>
      </c>
      <c r="M1571" s="13" t="s">
        <v>185</v>
      </c>
      <c r="N1571" s="13" t="s">
        <v>26488</v>
      </c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/>
      <c r="AJ1571" s="14"/>
      <c r="AK1571" s="14"/>
      <c r="AL1571" s="14"/>
      <c r="AM1571" s="14"/>
      <c r="AN1571" s="14"/>
      <c r="AO1571" s="14"/>
      <c r="AP1571" s="14"/>
      <c r="AQ1571" s="14"/>
      <c r="AR1571" s="14"/>
      <c r="AS1571" s="14"/>
      <c r="AT1571" s="14"/>
      <c r="AU1571" s="14"/>
      <c r="AV1571" s="14"/>
      <c r="AW1571" s="14"/>
      <c r="AX1571" s="14"/>
      <c r="AY1571" s="14"/>
      <c r="AZ1571" s="14"/>
      <c r="BA1571" s="14"/>
      <c r="BB1571" s="14"/>
      <c r="BC1571" s="14"/>
      <c r="BD1571" s="14"/>
      <c r="BE1571" s="14"/>
      <c r="BF1571" s="14"/>
      <c r="BG1571" s="14"/>
      <c r="BH1571" s="14"/>
      <c r="BI1571" s="14"/>
      <c r="BJ1571" s="14"/>
      <c r="BK1571" s="14"/>
      <c r="BL1571" s="14"/>
      <c r="BM1571" s="14"/>
      <c r="BN1571" s="14"/>
      <c r="BO1571" s="14"/>
      <c r="BP1571" s="14"/>
      <c r="BQ1571" s="14"/>
      <c r="BR1571" s="14"/>
      <c r="BS1571" s="19" t="s">
        <v>204</v>
      </c>
      <c r="BT1571" s="15" t="s">
        <v>205</v>
      </c>
      <c r="BU1571" s="16">
        <v>46091.398460648146</v>
      </c>
      <c r="BV1571" s="15" t="s">
        <v>205</v>
      </c>
      <c r="BW1571" s="16">
        <v>46090.70172453704</v>
      </c>
      <c r="BX1571" s="15" t="s">
        <v>205</v>
      </c>
      <c r="BY1571" s="16">
        <v>46091.398460648146</v>
      </c>
      <c r="BZ1571" s="23" t="s">
        <v>206</v>
      </c>
      <c r="CA1571" s="13" t="s">
        <v>185</v>
      </c>
      <c r="CB1571" s="13" t="s">
        <v>26489</v>
      </c>
      <c r="CC1571" s="13" t="s">
        <v>185</v>
      </c>
      <c r="CD1571" s="13" t="s">
        <v>26490</v>
      </c>
      <c r="CE1571" s="13" t="s">
        <v>185</v>
      </c>
      <c r="CF1571" s="13" t="s">
        <v>26490</v>
      </c>
      <c r="CG1571" s="14"/>
      <c r="CH1571" s="14"/>
      <c r="CI1571" s="14"/>
      <c r="CJ1571" s="14"/>
      <c r="CK1571" s="14"/>
      <c r="CL1571" s="14"/>
      <c r="CM1571" s="14"/>
      <c r="CN1571" s="14"/>
      <c r="CO1571" s="14"/>
      <c r="CP1571" s="14"/>
      <c r="CQ1571" s="14"/>
      <c r="CR1571" s="14"/>
      <c r="CS1571" s="14"/>
      <c r="CT1571" s="14"/>
      <c r="CU1571" s="14"/>
      <c r="CV1571" s="14"/>
      <c r="CW1571" s="14"/>
      <c r="CX1571" s="14"/>
      <c r="CY1571" s="14"/>
      <c r="CZ1571" s="14"/>
      <c r="DA1571" s="14"/>
      <c r="DB1571" s="14"/>
      <c r="DC1571" s="14"/>
      <c r="DD1571" s="14"/>
      <c r="DE1571" s="19" t="s">
        <v>204</v>
      </c>
      <c r="DF1571" s="19" t="s">
        <v>277</v>
      </c>
      <c r="DG1571" s="18"/>
      <c r="DH1571" s="15" t="s">
        <v>205</v>
      </c>
      <c r="DI1571" s="16">
        <v>46090.70178240741</v>
      </c>
      <c r="DJ1571" s="15" t="s">
        <v>205</v>
      </c>
      <c r="DK1571" s="16">
        <v>46090.70178240741</v>
      </c>
      <c r="DL1571" s="23" t="s">
        <v>213</v>
      </c>
      <c r="DM1571" s="13" t="s">
        <v>185</v>
      </c>
      <c r="DN1571" s="13" t="s">
        <v>26491</v>
      </c>
      <c r="DO1571" s="13" t="s">
        <v>185</v>
      </c>
      <c r="DP1571" s="13" t="s">
        <v>26492</v>
      </c>
      <c r="DQ1571" s="14"/>
      <c r="DR1571" s="14"/>
      <c r="DS1571" s="14"/>
      <c r="DT1571" s="14"/>
      <c r="DU1571" s="14"/>
      <c r="DV1571" s="14"/>
      <c r="DW1571" s="14"/>
      <c r="DX1571" s="14"/>
      <c r="DY1571" s="14"/>
      <c r="DZ1571" s="14"/>
      <c r="EA1571" s="14"/>
      <c r="EB1571" s="14"/>
      <c r="EC1571" s="14"/>
      <c r="ED1571" s="14"/>
      <c r="EE1571" s="14"/>
      <c r="EF1571" s="14"/>
      <c r="EG1571" s="14"/>
      <c r="EH1571" s="14"/>
      <c r="EI1571" s="19" t="s">
        <v>204</v>
      </c>
      <c r="EJ1571" s="15" t="s">
        <v>205</v>
      </c>
      <c r="EK1571" s="16">
        <v>46093.661307870374</v>
      </c>
      <c r="EL1571" s="23" t="s">
        <v>218</v>
      </c>
      <c r="EM1571" s="13" t="s">
        <v>185</v>
      </c>
      <c r="EN1571" s="13" t="s">
        <v>26493</v>
      </c>
      <c r="EO1571" s="13" t="s">
        <v>185</v>
      </c>
      <c r="EP1571" s="13" t="s">
        <v>26494</v>
      </c>
      <c r="EQ1571" s="14"/>
      <c r="ER1571" s="14"/>
      <c r="ES1571" s="14"/>
      <c r="ET1571" s="14"/>
      <c r="EU1571" s="14"/>
      <c r="EV1571" s="14"/>
      <c r="EW1571" s="14"/>
      <c r="EX1571" s="14"/>
      <c r="EY1571" s="14"/>
      <c r="EZ1571" s="14"/>
      <c r="FA1571" s="14"/>
      <c r="FB1571" s="14"/>
      <c r="FC1571" s="14"/>
      <c r="FD1571" s="14"/>
      <c r="FE1571" s="14"/>
      <c r="FF1571" s="14"/>
      <c r="FG1571" s="14"/>
      <c r="FH1571" s="14"/>
      <c r="FI1571" s="19" t="s">
        <v>204</v>
      </c>
      <c r="FJ1571" s="15" t="s">
        <v>205</v>
      </c>
      <c r="FK1571" s="16">
        <v>46097.343206018515</v>
      </c>
      <c r="FL1571" s="14"/>
      <c r="FM1571" s="14"/>
      <c r="FN1571" s="15" t="s">
        <v>223</v>
      </c>
      <c r="FO1571" s="16">
        <v>46097.343206018515</v>
      </c>
      <c r="FP1571" s="13" t="s">
        <v>26494</v>
      </c>
      <c r="FQ1571" s="13" t="s">
        <v>26495</v>
      </c>
      <c r="FR1571" s="13" t="s">
        <v>26489</v>
      </c>
      <c r="FS1571" s="14"/>
      <c r="FT1571" s="14"/>
      <c r="FU1571" s="14" t="str">
        <f t="shared" si="22"/>
        <v>Base de Dados_Images/TE_33_19_1.Imagem do Equipamento-.195026.jpg</v>
      </c>
      <c r="FV1571" s="20"/>
      <c r="FW1571" s="20"/>
    </row>
    <row r="1572" ht="15.75" customHeight="1">
      <c r="A1572" s="10" t="s">
        <v>25997</v>
      </c>
      <c r="B1572" s="10" t="s">
        <v>26319</v>
      </c>
      <c r="C1572" s="10" t="s">
        <v>286</v>
      </c>
      <c r="D1572" s="10" t="s">
        <v>26496</v>
      </c>
      <c r="E1572" s="11" t="s">
        <v>26497</v>
      </c>
      <c r="F1572" s="23" t="s">
        <v>184</v>
      </c>
      <c r="G1572" s="13" t="s">
        <v>185</v>
      </c>
      <c r="H1572" s="13" t="s">
        <v>26498</v>
      </c>
      <c r="I1572" s="13" t="s">
        <v>185</v>
      </c>
      <c r="J1572" s="13" t="s">
        <v>26499</v>
      </c>
      <c r="K1572" s="13" t="s">
        <v>185</v>
      </c>
      <c r="L1572" s="13" t="s">
        <v>26499</v>
      </c>
      <c r="M1572" s="13" t="s">
        <v>185</v>
      </c>
      <c r="N1572" s="13" t="s">
        <v>26500</v>
      </c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4"/>
      <c r="AK1572" s="14"/>
      <c r="AL1572" s="14"/>
      <c r="AM1572" s="14"/>
      <c r="AN1572" s="14"/>
      <c r="AO1572" s="14"/>
      <c r="AP1572" s="14"/>
      <c r="AQ1572" s="14"/>
      <c r="AR1572" s="14"/>
      <c r="AS1572" s="14"/>
      <c r="AT1572" s="14"/>
      <c r="AU1572" s="14"/>
      <c r="AV1572" s="14"/>
      <c r="AW1572" s="14"/>
      <c r="AX1572" s="14"/>
      <c r="AY1572" s="14"/>
      <c r="AZ1572" s="14"/>
      <c r="BA1572" s="14"/>
      <c r="BB1572" s="14"/>
      <c r="BC1572" s="14"/>
      <c r="BD1572" s="14"/>
      <c r="BE1572" s="14"/>
      <c r="BF1572" s="14"/>
      <c r="BG1572" s="14"/>
      <c r="BH1572" s="14"/>
      <c r="BI1572" s="14"/>
      <c r="BJ1572" s="14"/>
      <c r="BK1572" s="14"/>
      <c r="BL1572" s="14"/>
      <c r="BM1572" s="14"/>
      <c r="BN1572" s="14"/>
      <c r="BO1572" s="14"/>
      <c r="BP1572" s="14"/>
      <c r="BQ1572" s="14"/>
      <c r="BR1572" s="14"/>
      <c r="BS1572" s="19" t="s">
        <v>204</v>
      </c>
      <c r="BT1572" s="15" t="s">
        <v>205</v>
      </c>
      <c r="BU1572" s="16">
        <v>46091.39853009259</v>
      </c>
      <c r="BV1572" s="15" t="s">
        <v>205</v>
      </c>
      <c r="BW1572" s="16">
        <v>46090.7028125</v>
      </c>
      <c r="BX1572" s="15" t="s">
        <v>205</v>
      </c>
      <c r="BY1572" s="16">
        <v>46091.39853009259</v>
      </c>
      <c r="BZ1572" s="23" t="s">
        <v>206</v>
      </c>
      <c r="CA1572" s="13" t="s">
        <v>185</v>
      </c>
      <c r="CB1572" s="13" t="s">
        <v>26501</v>
      </c>
      <c r="CC1572" s="13" t="s">
        <v>185</v>
      </c>
      <c r="CD1572" s="13" t="s">
        <v>26501</v>
      </c>
      <c r="CE1572" s="13" t="s">
        <v>185</v>
      </c>
      <c r="CF1572" s="13" t="s">
        <v>26501</v>
      </c>
      <c r="CG1572" s="14"/>
      <c r="CH1572" s="14"/>
      <c r="CI1572" s="14"/>
      <c r="CJ1572" s="14"/>
      <c r="CK1572" s="14"/>
      <c r="CL1572" s="14"/>
      <c r="CM1572" s="14"/>
      <c r="CN1572" s="14"/>
      <c r="CO1572" s="14"/>
      <c r="CP1572" s="14"/>
      <c r="CQ1572" s="14"/>
      <c r="CR1572" s="14"/>
      <c r="CS1572" s="14"/>
      <c r="CT1572" s="14"/>
      <c r="CU1572" s="14"/>
      <c r="CV1572" s="14"/>
      <c r="CW1572" s="14"/>
      <c r="CX1572" s="14"/>
      <c r="CY1572" s="14"/>
      <c r="CZ1572" s="14"/>
      <c r="DA1572" s="14"/>
      <c r="DB1572" s="14"/>
      <c r="DC1572" s="14"/>
      <c r="DD1572" s="14"/>
      <c r="DE1572" s="19" t="s">
        <v>204</v>
      </c>
      <c r="DF1572" s="19" t="s">
        <v>277</v>
      </c>
      <c r="DG1572" s="18"/>
      <c r="DH1572" s="15" t="s">
        <v>205</v>
      </c>
      <c r="DI1572" s="16">
        <v>46090.7028587963</v>
      </c>
      <c r="DJ1572" s="15" t="s">
        <v>205</v>
      </c>
      <c r="DK1572" s="16">
        <v>46090.7028587963</v>
      </c>
      <c r="DL1572" s="23" t="s">
        <v>213</v>
      </c>
      <c r="DM1572" s="13" t="s">
        <v>185</v>
      </c>
      <c r="DN1572" s="13" t="s">
        <v>26502</v>
      </c>
      <c r="DO1572" s="13" t="s">
        <v>185</v>
      </c>
      <c r="DP1572" s="13" t="s">
        <v>26503</v>
      </c>
      <c r="DQ1572" s="14"/>
      <c r="DR1572" s="14"/>
      <c r="DS1572" s="14"/>
      <c r="DT1572" s="14"/>
      <c r="DU1572" s="14"/>
      <c r="DV1572" s="14"/>
      <c r="DW1572" s="14"/>
      <c r="DX1572" s="14"/>
      <c r="DY1572" s="14"/>
      <c r="DZ1572" s="14"/>
      <c r="EA1572" s="14"/>
      <c r="EB1572" s="14"/>
      <c r="EC1572" s="14"/>
      <c r="ED1572" s="14"/>
      <c r="EE1572" s="14"/>
      <c r="EF1572" s="14"/>
      <c r="EG1572" s="14"/>
      <c r="EH1572" s="14"/>
      <c r="EI1572" s="19" t="s">
        <v>204</v>
      </c>
      <c r="EJ1572" s="15" t="s">
        <v>205</v>
      </c>
      <c r="EK1572" s="16">
        <v>46093.66171296296</v>
      </c>
      <c r="EL1572" s="23" t="s">
        <v>218</v>
      </c>
      <c r="EM1572" s="13" t="s">
        <v>185</v>
      </c>
      <c r="EN1572" s="13" t="s">
        <v>26504</v>
      </c>
      <c r="EO1572" s="13" t="s">
        <v>185</v>
      </c>
      <c r="EP1572" s="13" t="s">
        <v>26505</v>
      </c>
      <c r="EQ1572" s="14"/>
      <c r="ER1572" s="14"/>
      <c r="ES1572" s="14"/>
      <c r="ET1572" s="14"/>
      <c r="EU1572" s="14"/>
      <c r="EV1572" s="14"/>
      <c r="EW1572" s="14"/>
      <c r="EX1572" s="14"/>
      <c r="EY1572" s="14"/>
      <c r="EZ1572" s="14"/>
      <c r="FA1572" s="14"/>
      <c r="FB1572" s="14"/>
      <c r="FC1572" s="14"/>
      <c r="FD1572" s="14"/>
      <c r="FE1572" s="14"/>
      <c r="FF1572" s="14"/>
      <c r="FG1572" s="14"/>
      <c r="FH1572" s="14"/>
      <c r="FI1572" s="19" t="s">
        <v>204</v>
      </c>
      <c r="FJ1572" s="15" t="s">
        <v>205</v>
      </c>
      <c r="FK1572" s="16">
        <v>46097.34332175926</v>
      </c>
      <c r="FL1572" s="14"/>
      <c r="FM1572" s="14"/>
      <c r="FN1572" s="15" t="s">
        <v>223</v>
      </c>
      <c r="FO1572" s="16">
        <v>46097.34332175926</v>
      </c>
      <c r="FP1572" s="13" t="s">
        <v>26505</v>
      </c>
      <c r="FQ1572" s="13" t="s">
        <v>26506</v>
      </c>
      <c r="FR1572" s="13" t="s">
        <v>26501</v>
      </c>
      <c r="FS1572" s="14"/>
      <c r="FT1572" s="14"/>
      <c r="FU1572" s="14" t="str">
        <f t="shared" si="22"/>
        <v>Base de Dados_Images/TE_33_13_1.Imagem do Equipamento-.195208.jpg</v>
      </c>
      <c r="FV1572" s="20"/>
      <c r="FW1572" s="20"/>
    </row>
    <row r="1573" ht="15.75" customHeight="1">
      <c r="A1573" s="10" t="s">
        <v>25997</v>
      </c>
      <c r="B1573" s="10" t="s">
        <v>26319</v>
      </c>
      <c r="C1573" s="10" t="s">
        <v>286</v>
      </c>
      <c r="D1573" s="10" t="s">
        <v>26507</v>
      </c>
      <c r="E1573" s="11" t="s">
        <v>26508</v>
      </c>
      <c r="F1573" s="23" t="s">
        <v>184</v>
      </c>
      <c r="G1573" s="13" t="s">
        <v>185</v>
      </c>
      <c r="H1573" s="13" t="s">
        <v>26509</v>
      </c>
      <c r="I1573" s="13" t="s">
        <v>185</v>
      </c>
      <c r="J1573" s="13" t="s">
        <v>26510</v>
      </c>
      <c r="K1573" s="13" t="s">
        <v>185</v>
      </c>
      <c r="L1573" s="13" t="s">
        <v>26511</v>
      </c>
      <c r="M1573" s="13" t="s">
        <v>185</v>
      </c>
      <c r="N1573" s="13" t="s">
        <v>26512</v>
      </c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14"/>
      <c r="AN1573" s="14"/>
      <c r="AO1573" s="14"/>
      <c r="AP1573" s="14"/>
      <c r="AQ1573" s="14"/>
      <c r="AR1573" s="14"/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14"/>
      <c r="BC1573" s="14"/>
      <c r="BD1573" s="14"/>
      <c r="BE1573" s="14"/>
      <c r="BF1573" s="14"/>
      <c r="BG1573" s="14"/>
      <c r="BH1573" s="14"/>
      <c r="BI1573" s="14"/>
      <c r="BJ1573" s="14"/>
      <c r="BK1573" s="14"/>
      <c r="BL1573" s="14"/>
      <c r="BM1573" s="14"/>
      <c r="BN1573" s="14"/>
      <c r="BO1573" s="14"/>
      <c r="BP1573" s="14"/>
      <c r="BQ1573" s="14"/>
      <c r="BR1573" s="14"/>
      <c r="BS1573" s="19" t="s">
        <v>204</v>
      </c>
      <c r="BT1573" s="15" t="s">
        <v>205</v>
      </c>
      <c r="BU1573" s="16">
        <v>46091.39861111111</v>
      </c>
      <c r="BV1573" s="15" t="s">
        <v>205</v>
      </c>
      <c r="BW1573" s="16">
        <v>46090.69472222222</v>
      </c>
      <c r="BX1573" s="15" t="s">
        <v>205</v>
      </c>
      <c r="BY1573" s="16">
        <v>46091.39861111111</v>
      </c>
      <c r="BZ1573" s="23" t="s">
        <v>206</v>
      </c>
      <c r="CA1573" s="13" t="s">
        <v>185</v>
      </c>
      <c r="CB1573" s="13" t="s">
        <v>26513</v>
      </c>
      <c r="CC1573" s="13" t="s">
        <v>185</v>
      </c>
      <c r="CD1573" s="13" t="s">
        <v>26514</v>
      </c>
      <c r="CE1573" s="13" t="s">
        <v>185</v>
      </c>
      <c r="CF1573" s="13" t="s">
        <v>26514</v>
      </c>
      <c r="CG1573" s="14"/>
      <c r="CH1573" s="14"/>
      <c r="CI1573" s="14"/>
      <c r="CJ1573" s="14"/>
      <c r="CK1573" s="14"/>
      <c r="CL1573" s="14"/>
      <c r="CM1573" s="14"/>
      <c r="CN1573" s="14"/>
      <c r="CO1573" s="14"/>
      <c r="CP1573" s="14"/>
      <c r="CQ1573" s="14"/>
      <c r="CR1573" s="14"/>
      <c r="CS1573" s="14"/>
      <c r="CT1573" s="14"/>
      <c r="CU1573" s="14"/>
      <c r="CV1573" s="14"/>
      <c r="CW1573" s="14"/>
      <c r="CX1573" s="14"/>
      <c r="CY1573" s="14"/>
      <c r="CZ1573" s="14"/>
      <c r="DA1573" s="14"/>
      <c r="DB1573" s="14"/>
      <c r="DC1573" s="14"/>
      <c r="DD1573" s="14"/>
      <c r="DE1573" s="19" t="s">
        <v>204</v>
      </c>
      <c r="DF1573" s="19" t="s">
        <v>277</v>
      </c>
      <c r="DG1573" s="18"/>
      <c r="DH1573" s="15" t="s">
        <v>205</v>
      </c>
      <c r="DI1573" s="16">
        <v>46090.69479166667</v>
      </c>
      <c r="DJ1573" s="15" t="s">
        <v>205</v>
      </c>
      <c r="DK1573" s="16">
        <v>46090.69479166667</v>
      </c>
      <c r="DL1573" s="23" t="s">
        <v>213</v>
      </c>
      <c r="DM1573" s="13" t="s">
        <v>185</v>
      </c>
      <c r="DN1573" s="13" t="s">
        <v>26515</v>
      </c>
      <c r="DO1573" s="13" t="s">
        <v>185</v>
      </c>
      <c r="DP1573" s="13" t="s">
        <v>26516</v>
      </c>
      <c r="DQ1573" s="14"/>
      <c r="DR1573" s="14"/>
      <c r="DS1573" s="14"/>
      <c r="DT1573" s="14"/>
      <c r="DU1573" s="14"/>
      <c r="DV1573" s="14"/>
      <c r="DW1573" s="14"/>
      <c r="DX1573" s="14"/>
      <c r="DY1573" s="14"/>
      <c r="DZ1573" s="14"/>
      <c r="EA1573" s="14"/>
      <c r="EB1573" s="14"/>
      <c r="EC1573" s="14"/>
      <c r="ED1573" s="14"/>
      <c r="EE1573" s="14"/>
      <c r="EF1573" s="14"/>
      <c r="EG1573" s="14"/>
      <c r="EH1573" s="14"/>
      <c r="EI1573" s="19" t="s">
        <v>204</v>
      </c>
      <c r="EJ1573" s="15" t="s">
        <v>205</v>
      </c>
      <c r="EK1573" s="16">
        <v>46093.66342592592</v>
      </c>
      <c r="EL1573" s="23" t="s">
        <v>218</v>
      </c>
      <c r="EM1573" s="13" t="s">
        <v>185</v>
      </c>
      <c r="EN1573" s="13" t="s">
        <v>26517</v>
      </c>
      <c r="EO1573" s="13" t="s">
        <v>185</v>
      </c>
      <c r="EP1573" s="13" t="s">
        <v>26518</v>
      </c>
      <c r="EQ1573" s="14"/>
      <c r="ER1573" s="14"/>
      <c r="ES1573" s="14"/>
      <c r="ET1573" s="14"/>
      <c r="EU1573" s="14"/>
      <c r="EV1573" s="14"/>
      <c r="EW1573" s="14"/>
      <c r="EX1573" s="14"/>
      <c r="EY1573" s="14"/>
      <c r="EZ1573" s="14"/>
      <c r="FA1573" s="14"/>
      <c r="FB1573" s="14"/>
      <c r="FC1573" s="14"/>
      <c r="FD1573" s="14"/>
      <c r="FE1573" s="14"/>
      <c r="FF1573" s="14"/>
      <c r="FG1573" s="14"/>
      <c r="FH1573" s="14"/>
      <c r="FI1573" s="19" t="s">
        <v>204</v>
      </c>
      <c r="FJ1573" s="15" t="s">
        <v>205</v>
      </c>
      <c r="FK1573" s="16">
        <v>46097.34342592592</v>
      </c>
      <c r="FL1573" s="14"/>
      <c r="FM1573" s="14"/>
      <c r="FN1573" s="15" t="s">
        <v>223</v>
      </c>
      <c r="FO1573" s="16">
        <v>46097.34342592592</v>
      </c>
      <c r="FP1573" s="13" t="s">
        <v>26518</v>
      </c>
      <c r="FQ1573" s="13" t="s">
        <v>26519</v>
      </c>
      <c r="FR1573" s="13" t="s">
        <v>26514</v>
      </c>
      <c r="FS1573" s="14"/>
      <c r="FT1573" s="14"/>
      <c r="FU1573" s="14" t="str">
        <f t="shared" si="22"/>
        <v>Base de Dados_Images/TE_33_15_1.Imagem do Equipamento-.194016.jpg</v>
      </c>
      <c r="FV1573" s="20"/>
      <c r="FW1573" s="20"/>
    </row>
    <row r="1574" ht="15.75" customHeight="1">
      <c r="A1574" s="10" t="s">
        <v>25997</v>
      </c>
      <c r="B1574" s="10" t="s">
        <v>26319</v>
      </c>
      <c r="C1574" s="10" t="s">
        <v>286</v>
      </c>
      <c r="D1574" s="10" t="s">
        <v>26520</v>
      </c>
      <c r="E1574" s="11" t="s">
        <v>26521</v>
      </c>
      <c r="F1574" s="23" t="s">
        <v>184</v>
      </c>
      <c r="G1574" s="13" t="s">
        <v>185</v>
      </c>
      <c r="H1574" s="13" t="s">
        <v>26522</v>
      </c>
      <c r="I1574" s="13" t="s">
        <v>185</v>
      </c>
      <c r="J1574" s="13" t="s">
        <v>26523</v>
      </c>
      <c r="K1574" s="13" t="s">
        <v>185</v>
      </c>
      <c r="L1574" s="13" t="s">
        <v>26524</v>
      </c>
      <c r="M1574" s="13" t="s">
        <v>185</v>
      </c>
      <c r="N1574" s="13" t="s">
        <v>26524</v>
      </c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14"/>
      <c r="BC1574" s="14"/>
      <c r="BD1574" s="14"/>
      <c r="BE1574" s="14"/>
      <c r="BF1574" s="14"/>
      <c r="BG1574" s="14"/>
      <c r="BH1574" s="14"/>
      <c r="BI1574" s="14"/>
      <c r="BJ1574" s="14"/>
      <c r="BK1574" s="14"/>
      <c r="BL1574" s="14"/>
      <c r="BM1574" s="14"/>
      <c r="BN1574" s="14"/>
      <c r="BO1574" s="14"/>
      <c r="BP1574" s="14"/>
      <c r="BQ1574" s="14"/>
      <c r="BR1574" s="14"/>
      <c r="BS1574" s="19" t="s">
        <v>204</v>
      </c>
      <c r="BT1574" s="15" t="s">
        <v>205</v>
      </c>
      <c r="BU1574" s="16">
        <v>46091.398668981485</v>
      </c>
      <c r="BV1574" s="15" t="s">
        <v>205</v>
      </c>
      <c r="BW1574" s="16">
        <v>46090.69409722222</v>
      </c>
      <c r="BX1574" s="15" t="s">
        <v>205</v>
      </c>
      <c r="BY1574" s="16">
        <v>46091.398668981485</v>
      </c>
      <c r="BZ1574" s="23" t="s">
        <v>206</v>
      </c>
      <c r="CA1574" s="13" t="s">
        <v>185</v>
      </c>
      <c r="CB1574" s="13" t="s">
        <v>26525</v>
      </c>
      <c r="CC1574" s="13" t="s">
        <v>185</v>
      </c>
      <c r="CD1574" s="13" t="s">
        <v>26526</v>
      </c>
      <c r="CE1574" s="13" t="s">
        <v>185</v>
      </c>
      <c r="CF1574" s="13" t="s">
        <v>26526</v>
      </c>
      <c r="CG1574" s="14"/>
      <c r="CH1574" s="14"/>
      <c r="CI1574" s="14"/>
      <c r="CJ1574" s="14"/>
      <c r="CK1574" s="14"/>
      <c r="CL1574" s="14"/>
      <c r="CM1574" s="14"/>
      <c r="CN1574" s="14"/>
      <c r="CO1574" s="14"/>
      <c r="CP1574" s="14"/>
      <c r="CQ1574" s="14"/>
      <c r="CR1574" s="14"/>
      <c r="CS1574" s="14"/>
      <c r="CT1574" s="14"/>
      <c r="CU1574" s="14"/>
      <c r="CV1574" s="14"/>
      <c r="CW1574" s="14"/>
      <c r="CX1574" s="14"/>
      <c r="CY1574" s="14"/>
      <c r="CZ1574" s="14"/>
      <c r="DA1574" s="14"/>
      <c r="DB1574" s="14"/>
      <c r="DC1574" s="14"/>
      <c r="DD1574" s="14"/>
      <c r="DE1574" s="19" t="s">
        <v>204</v>
      </c>
      <c r="DF1574" s="19" t="s">
        <v>277</v>
      </c>
      <c r="DG1574" s="18"/>
      <c r="DH1574" s="15" t="s">
        <v>205</v>
      </c>
      <c r="DI1574" s="16">
        <v>46090.69415509259</v>
      </c>
      <c r="DJ1574" s="15" t="s">
        <v>205</v>
      </c>
      <c r="DK1574" s="16">
        <v>46090.69415509259</v>
      </c>
      <c r="DL1574" s="23" t="s">
        <v>213</v>
      </c>
      <c r="DM1574" s="13" t="s">
        <v>185</v>
      </c>
      <c r="DN1574" s="13" t="s">
        <v>26527</v>
      </c>
      <c r="DO1574" s="13" t="s">
        <v>185</v>
      </c>
      <c r="DP1574" s="13" t="s">
        <v>26528</v>
      </c>
      <c r="DQ1574" s="14"/>
      <c r="DR1574" s="14"/>
      <c r="DS1574" s="14"/>
      <c r="DT1574" s="14"/>
      <c r="DU1574" s="14"/>
      <c r="DV1574" s="14"/>
      <c r="DW1574" s="14"/>
      <c r="DX1574" s="14"/>
      <c r="DY1574" s="14"/>
      <c r="DZ1574" s="14"/>
      <c r="EA1574" s="14"/>
      <c r="EB1574" s="14"/>
      <c r="EC1574" s="14"/>
      <c r="ED1574" s="14"/>
      <c r="EE1574" s="14"/>
      <c r="EF1574" s="14"/>
      <c r="EG1574" s="14"/>
      <c r="EH1574" s="14"/>
      <c r="EI1574" s="19" t="s">
        <v>204</v>
      </c>
      <c r="EJ1574" s="15" t="s">
        <v>205</v>
      </c>
      <c r="EK1574" s="16">
        <v>46093.663564814815</v>
      </c>
      <c r="EL1574" s="23" t="s">
        <v>218</v>
      </c>
      <c r="EM1574" s="13" t="s">
        <v>185</v>
      </c>
      <c r="EN1574" s="13" t="s">
        <v>26529</v>
      </c>
      <c r="EO1574" s="13" t="s">
        <v>185</v>
      </c>
      <c r="EP1574" s="13" t="s">
        <v>26530</v>
      </c>
      <c r="EQ1574" s="14"/>
      <c r="ER1574" s="14"/>
      <c r="ES1574" s="14"/>
      <c r="ET1574" s="14"/>
      <c r="EU1574" s="14"/>
      <c r="EV1574" s="14"/>
      <c r="EW1574" s="14"/>
      <c r="EX1574" s="14"/>
      <c r="EY1574" s="14"/>
      <c r="EZ1574" s="14"/>
      <c r="FA1574" s="14"/>
      <c r="FB1574" s="14"/>
      <c r="FC1574" s="14"/>
      <c r="FD1574" s="14"/>
      <c r="FE1574" s="14"/>
      <c r="FF1574" s="14"/>
      <c r="FG1574" s="14"/>
      <c r="FH1574" s="14"/>
      <c r="FI1574" s="19" t="s">
        <v>204</v>
      </c>
      <c r="FJ1574" s="15" t="s">
        <v>205</v>
      </c>
      <c r="FK1574" s="16">
        <v>46097.34354166667</v>
      </c>
      <c r="FL1574" s="14"/>
      <c r="FM1574" s="14"/>
      <c r="FN1574" s="15" t="s">
        <v>223</v>
      </c>
      <c r="FO1574" s="16">
        <v>46097.34354166667</v>
      </c>
      <c r="FP1574" s="13" t="s">
        <v>26530</v>
      </c>
      <c r="FQ1574" s="13" t="s">
        <v>26531</v>
      </c>
      <c r="FR1574" s="13" t="s">
        <v>26526</v>
      </c>
      <c r="FS1574" s="14"/>
      <c r="FT1574" s="14"/>
      <c r="FU1574" s="14" t="str">
        <f t="shared" si="22"/>
        <v>Base de Dados_Images/TE_33_16_1.Imagem do Equipamento-.193931.jpg</v>
      </c>
      <c r="FV1574" s="20"/>
      <c r="FW1574" s="20"/>
    </row>
    <row r="1575" ht="15.75" customHeight="1">
      <c r="A1575" s="10" t="s">
        <v>25997</v>
      </c>
      <c r="B1575" s="10" t="s">
        <v>26319</v>
      </c>
      <c r="C1575" s="10" t="s">
        <v>286</v>
      </c>
      <c r="D1575" s="10" t="s">
        <v>26532</v>
      </c>
      <c r="E1575" s="11" t="s">
        <v>26533</v>
      </c>
      <c r="F1575" s="23" t="s">
        <v>184</v>
      </c>
      <c r="G1575" s="13" t="s">
        <v>185</v>
      </c>
      <c r="H1575" s="13" t="s">
        <v>26534</v>
      </c>
      <c r="I1575" s="13" t="s">
        <v>185</v>
      </c>
      <c r="J1575" s="13" t="s">
        <v>26535</v>
      </c>
      <c r="K1575" s="13" t="s">
        <v>185</v>
      </c>
      <c r="L1575" s="13" t="s">
        <v>26536</v>
      </c>
      <c r="M1575" s="13" t="s">
        <v>185</v>
      </c>
      <c r="N1575" s="13" t="s">
        <v>26537</v>
      </c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4"/>
      <c r="AX1575" s="14"/>
      <c r="AY1575" s="14"/>
      <c r="AZ1575" s="14"/>
      <c r="BA1575" s="14"/>
      <c r="BB1575" s="14"/>
      <c r="BC1575" s="14"/>
      <c r="BD1575" s="14"/>
      <c r="BE1575" s="14"/>
      <c r="BF1575" s="14"/>
      <c r="BG1575" s="14"/>
      <c r="BH1575" s="14"/>
      <c r="BI1575" s="14"/>
      <c r="BJ1575" s="14"/>
      <c r="BK1575" s="14"/>
      <c r="BL1575" s="14"/>
      <c r="BM1575" s="14"/>
      <c r="BN1575" s="14"/>
      <c r="BO1575" s="14"/>
      <c r="BP1575" s="14"/>
      <c r="BQ1575" s="14"/>
      <c r="BR1575" s="14"/>
      <c r="BS1575" s="19" t="s">
        <v>204</v>
      </c>
      <c r="BT1575" s="15" t="s">
        <v>205</v>
      </c>
      <c r="BU1575" s="16">
        <v>46091.39907407408</v>
      </c>
      <c r="BV1575" s="15" t="s">
        <v>205</v>
      </c>
      <c r="BW1575" s="16">
        <v>46090.696701388886</v>
      </c>
      <c r="BX1575" s="15" t="s">
        <v>205</v>
      </c>
      <c r="BY1575" s="16">
        <v>46091.39907407408</v>
      </c>
      <c r="BZ1575" s="23" t="s">
        <v>206</v>
      </c>
      <c r="CA1575" s="13" t="s">
        <v>185</v>
      </c>
      <c r="CB1575" s="13" t="s">
        <v>26538</v>
      </c>
      <c r="CC1575" s="13" t="s">
        <v>185</v>
      </c>
      <c r="CD1575" s="13" t="s">
        <v>26538</v>
      </c>
      <c r="CE1575" s="13" t="s">
        <v>185</v>
      </c>
      <c r="CF1575" s="13" t="s">
        <v>26538</v>
      </c>
      <c r="CG1575" s="14"/>
      <c r="CH1575" s="14"/>
      <c r="CI1575" s="14"/>
      <c r="CJ1575" s="14"/>
      <c r="CK1575" s="14"/>
      <c r="CL1575" s="14"/>
      <c r="CM1575" s="14"/>
      <c r="CN1575" s="14"/>
      <c r="CO1575" s="14"/>
      <c r="CP1575" s="14"/>
      <c r="CQ1575" s="14"/>
      <c r="CR1575" s="14"/>
      <c r="CS1575" s="14"/>
      <c r="CT1575" s="14"/>
      <c r="CU1575" s="14"/>
      <c r="CV1575" s="14"/>
      <c r="CW1575" s="14"/>
      <c r="CX1575" s="14"/>
      <c r="CY1575" s="14"/>
      <c r="CZ1575" s="14"/>
      <c r="DA1575" s="14"/>
      <c r="DB1575" s="14"/>
      <c r="DC1575" s="14"/>
      <c r="DD1575" s="14"/>
      <c r="DE1575" s="19" t="s">
        <v>204</v>
      </c>
      <c r="DF1575" s="19" t="s">
        <v>277</v>
      </c>
      <c r="DG1575" s="18"/>
      <c r="DH1575" s="15" t="s">
        <v>205</v>
      </c>
      <c r="DI1575" s="16">
        <v>46090.69675925926</v>
      </c>
      <c r="DJ1575" s="15" t="s">
        <v>205</v>
      </c>
      <c r="DK1575" s="16">
        <v>46090.69675925926</v>
      </c>
      <c r="DL1575" s="23" t="s">
        <v>213</v>
      </c>
      <c r="DM1575" s="13" t="s">
        <v>185</v>
      </c>
      <c r="DN1575" s="13" t="s">
        <v>26539</v>
      </c>
      <c r="DO1575" s="13" t="s">
        <v>185</v>
      </c>
      <c r="DP1575" s="13" t="s">
        <v>26540</v>
      </c>
      <c r="DQ1575" s="14"/>
      <c r="DR1575" s="14"/>
      <c r="DS1575" s="14"/>
      <c r="DT1575" s="14"/>
      <c r="DU1575" s="14"/>
      <c r="DV1575" s="14"/>
      <c r="DW1575" s="14"/>
      <c r="DX1575" s="14"/>
      <c r="DY1575" s="14"/>
      <c r="DZ1575" s="14"/>
      <c r="EA1575" s="14"/>
      <c r="EB1575" s="14"/>
      <c r="EC1575" s="14"/>
      <c r="ED1575" s="14"/>
      <c r="EE1575" s="14"/>
      <c r="EF1575" s="14"/>
      <c r="EG1575" s="14"/>
      <c r="EH1575" s="14"/>
      <c r="EI1575" s="19" t="s">
        <v>204</v>
      </c>
      <c r="EJ1575" s="15" t="s">
        <v>205</v>
      </c>
      <c r="EK1575" s="16">
        <v>46093.66372685185</v>
      </c>
      <c r="EL1575" s="23" t="s">
        <v>218</v>
      </c>
      <c r="EM1575" s="13" t="s">
        <v>185</v>
      </c>
      <c r="EN1575" s="13" t="s">
        <v>26541</v>
      </c>
      <c r="EO1575" s="13" t="s">
        <v>185</v>
      </c>
      <c r="EP1575" s="13" t="s">
        <v>26542</v>
      </c>
      <c r="EQ1575" s="14"/>
      <c r="ER1575" s="14"/>
      <c r="ES1575" s="14"/>
      <c r="ET1575" s="14"/>
      <c r="EU1575" s="14"/>
      <c r="EV1575" s="14"/>
      <c r="EW1575" s="14"/>
      <c r="EX1575" s="14"/>
      <c r="EY1575" s="14"/>
      <c r="EZ1575" s="14"/>
      <c r="FA1575" s="14"/>
      <c r="FB1575" s="14"/>
      <c r="FC1575" s="14"/>
      <c r="FD1575" s="14"/>
      <c r="FE1575" s="14"/>
      <c r="FF1575" s="14"/>
      <c r="FG1575" s="14"/>
      <c r="FH1575" s="14"/>
      <c r="FI1575" s="19" t="s">
        <v>204</v>
      </c>
      <c r="FJ1575" s="15" t="s">
        <v>205</v>
      </c>
      <c r="FK1575" s="16">
        <v>46097.34396990741</v>
      </c>
      <c r="FL1575" s="14"/>
      <c r="FM1575" s="14"/>
      <c r="FN1575" s="15" t="s">
        <v>223</v>
      </c>
      <c r="FO1575" s="16">
        <v>46097.34396990741</v>
      </c>
      <c r="FP1575" s="13" t="s">
        <v>26542</v>
      </c>
      <c r="FQ1575" s="13" t="s">
        <v>26543</v>
      </c>
      <c r="FR1575" s="13" t="s">
        <v>26538</v>
      </c>
      <c r="FS1575" s="14"/>
      <c r="FT1575" s="14"/>
      <c r="FU1575" s="14" t="str">
        <f t="shared" si="22"/>
        <v>Base de Dados_Images/TE_33_17_1.Imagem do Equipamento-.194321.jpg</v>
      </c>
      <c r="FV1575" s="20"/>
      <c r="FW1575" s="20"/>
    </row>
    <row r="1576" ht="15.75" customHeight="1">
      <c r="A1576" s="10" t="s">
        <v>25997</v>
      </c>
      <c r="B1576" s="10" t="s">
        <v>26319</v>
      </c>
      <c r="C1576" s="10" t="s">
        <v>286</v>
      </c>
      <c r="D1576" s="10" t="s">
        <v>26544</v>
      </c>
      <c r="E1576" s="11" t="s">
        <v>26545</v>
      </c>
      <c r="F1576" s="23" t="s">
        <v>184</v>
      </c>
      <c r="G1576" s="13" t="s">
        <v>185</v>
      </c>
      <c r="H1576" s="13" t="s">
        <v>26546</v>
      </c>
      <c r="I1576" s="13" t="s">
        <v>185</v>
      </c>
      <c r="J1576" s="13" t="s">
        <v>26547</v>
      </c>
      <c r="K1576" s="13" t="s">
        <v>185</v>
      </c>
      <c r="L1576" s="13" t="s">
        <v>26548</v>
      </c>
      <c r="M1576" s="13" t="s">
        <v>185</v>
      </c>
      <c r="N1576" s="13" t="s">
        <v>26548</v>
      </c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4"/>
      <c r="AX1576" s="14"/>
      <c r="AY1576" s="14"/>
      <c r="AZ1576" s="14"/>
      <c r="BA1576" s="14"/>
      <c r="BB1576" s="14"/>
      <c r="BC1576" s="14"/>
      <c r="BD1576" s="14"/>
      <c r="BE1576" s="14"/>
      <c r="BF1576" s="14"/>
      <c r="BG1576" s="14"/>
      <c r="BH1576" s="14"/>
      <c r="BI1576" s="14"/>
      <c r="BJ1576" s="14"/>
      <c r="BK1576" s="14"/>
      <c r="BL1576" s="14"/>
      <c r="BM1576" s="14"/>
      <c r="BN1576" s="14"/>
      <c r="BO1576" s="14"/>
      <c r="BP1576" s="14"/>
      <c r="BQ1576" s="14"/>
      <c r="BR1576" s="14"/>
      <c r="BS1576" s="19" t="s">
        <v>204</v>
      </c>
      <c r="BT1576" s="15" t="s">
        <v>205</v>
      </c>
      <c r="BU1576" s="16">
        <v>46091.39873842592</v>
      </c>
      <c r="BV1576" s="15" t="s">
        <v>205</v>
      </c>
      <c r="BW1576" s="16">
        <v>46090.69865740741</v>
      </c>
      <c r="BX1576" s="15" t="s">
        <v>205</v>
      </c>
      <c r="BY1576" s="16">
        <v>46091.39873842592</v>
      </c>
      <c r="BZ1576" s="23" t="s">
        <v>206</v>
      </c>
      <c r="CA1576" s="13" t="s">
        <v>185</v>
      </c>
      <c r="CB1576" s="13" t="s">
        <v>26549</v>
      </c>
      <c r="CC1576" s="13" t="s">
        <v>185</v>
      </c>
      <c r="CD1576" s="13" t="s">
        <v>26550</v>
      </c>
      <c r="CE1576" s="13" t="s">
        <v>185</v>
      </c>
      <c r="CF1576" s="13" t="s">
        <v>26550</v>
      </c>
      <c r="CG1576" s="14"/>
      <c r="CH1576" s="14"/>
      <c r="CI1576" s="14"/>
      <c r="CJ1576" s="14"/>
      <c r="CK1576" s="14"/>
      <c r="CL1576" s="14"/>
      <c r="CM1576" s="14"/>
      <c r="CN1576" s="14"/>
      <c r="CO1576" s="14"/>
      <c r="CP1576" s="14"/>
      <c r="CQ1576" s="14"/>
      <c r="CR1576" s="14"/>
      <c r="CS1576" s="14"/>
      <c r="CT1576" s="14"/>
      <c r="CU1576" s="14"/>
      <c r="CV1576" s="14"/>
      <c r="CW1576" s="14"/>
      <c r="CX1576" s="14"/>
      <c r="CY1576" s="14"/>
      <c r="CZ1576" s="14"/>
      <c r="DA1576" s="14"/>
      <c r="DB1576" s="14"/>
      <c r="DC1576" s="14"/>
      <c r="DD1576" s="14"/>
      <c r="DE1576" s="19" t="s">
        <v>204</v>
      </c>
      <c r="DF1576" s="19" t="s">
        <v>277</v>
      </c>
      <c r="DG1576" s="18"/>
      <c r="DH1576" s="15" t="s">
        <v>205</v>
      </c>
      <c r="DI1576" s="16">
        <v>46090.69871527778</v>
      </c>
      <c r="DJ1576" s="15" t="s">
        <v>205</v>
      </c>
      <c r="DK1576" s="16">
        <v>46090.69871527778</v>
      </c>
      <c r="DL1576" s="23" t="s">
        <v>213</v>
      </c>
      <c r="DM1576" s="13" t="s">
        <v>185</v>
      </c>
      <c r="DN1576" s="13" t="s">
        <v>26551</v>
      </c>
      <c r="DO1576" s="13" t="s">
        <v>185</v>
      </c>
      <c r="DP1576" s="13" t="s">
        <v>26552</v>
      </c>
      <c r="DQ1576" s="14"/>
      <c r="DR1576" s="14"/>
      <c r="DS1576" s="14"/>
      <c r="DT1576" s="14"/>
      <c r="DU1576" s="14"/>
      <c r="DV1576" s="14"/>
      <c r="DW1576" s="14"/>
      <c r="DX1576" s="14"/>
      <c r="DY1576" s="14"/>
      <c r="DZ1576" s="14"/>
      <c r="EA1576" s="14"/>
      <c r="EB1576" s="14"/>
      <c r="EC1576" s="14"/>
      <c r="ED1576" s="14"/>
      <c r="EE1576" s="14"/>
      <c r="EF1576" s="14"/>
      <c r="EG1576" s="14"/>
      <c r="EH1576" s="14"/>
      <c r="EI1576" s="19" t="s">
        <v>204</v>
      </c>
      <c r="EJ1576" s="15" t="s">
        <v>205</v>
      </c>
      <c r="EK1576" s="16">
        <v>46093.663831018515</v>
      </c>
      <c r="EL1576" s="23" t="s">
        <v>218</v>
      </c>
      <c r="EM1576" s="13" t="s">
        <v>185</v>
      </c>
      <c r="EN1576" s="13" t="s">
        <v>26553</v>
      </c>
      <c r="EO1576" s="13" t="s">
        <v>185</v>
      </c>
      <c r="EP1576" s="13" t="s">
        <v>26554</v>
      </c>
      <c r="EQ1576" s="14"/>
      <c r="ER1576" s="14"/>
      <c r="ES1576" s="14"/>
      <c r="ET1576" s="14"/>
      <c r="EU1576" s="14"/>
      <c r="EV1576" s="14"/>
      <c r="EW1576" s="14"/>
      <c r="EX1576" s="14"/>
      <c r="EY1576" s="14"/>
      <c r="EZ1576" s="14"/>
      <c r="FA1576" s="14"/>
      <c r="FB1576" s="14"/>
      <c r="FC1576" s="14"/>
      <c r="FD1576" s="14"/>
      <c r="FE1576" s="14"/>
      <c r="FF1576" s="14"/>
      <c r="FG1576" s="14"/>
      <c r="FH1576" s="14"/>
      <c r="FI1576" s="19" t="s">
        <v>204</v>
      </c>
      <c r="FJ1576" s="15" t="s">
        <v>205</v>
      </c>
      <c r="FK1576" s="16">
        <v>46097.34425925926</v>
      </c>
      <c r="FL1576" s="14"/>
      <c r="FM1576" s="14"/>
      <c r="FN1576" s="15" t="s">
        <v>223</v>
      </c>
      <c r="FO1576" s="16">
        <v>46097.34425925926</v>
      </c>
      <c r="FP1576" s="13" t="s">
        <v>26554</v>
      </c>
      <c r="FQ1576" s="13" t="s">
        <v>26555</v>
      </c>
      <c r="FR1576" s="13" t="s">
        <v>26549</v>
      </c>
      <c r="FS1576" s="14"/>
      <c r="FT1576" s="14"/>
      <c r="FU1576" s="14" t="str">
        <f t="shared" si="22"/>
        <v>Base de Dados_Images/TE_33_18_1.Imagem do Equipamento-.194606.jpg</v>
      </c>
      <c r="FV1576" s="20"/>
      <c r="FW1576" s="20"/>
    </row>
    <row r="1577" ht="15.75" customHeight="1">
      <c r="A1577" s="10" t="s">
        <v>25997</v>
      </c>
      <c r="B1577" s="10" t="s">
        <v>26319</v>
      </c>
      <c r="C1577" s="10" t="s">
        <v>286</v>
      </c>
      <c r="D1577" s="10" t="s">
        <v>26556</v>
      </c>
      <c r="E1577" s="11" t="s">
        <v>26557</v>
      </c>
      <c r="F1577" s="23" t="s">
        <v>184</v>
      </c>
      <c r="G1577" s="13" t="s">
        <v>185</v>
      </c>
      <c r="H1577" s="13" t="s">
        <v>26558</v>
      </c>
      <c r="I1577" s="13" t="s">
        <v>185</v>
      </c>
      <c r="J1577" s="13" t="s">
        <v>26559</v>
      </c>
      <c r="K1577" s="13" t="s">
        <v>185</v>
      </c>
      <c r="L1577" s="13" t="s">
        <v>26560</v>
      </c>
      <c r="M1577" s="13" t="s">
        <v>185</v>
      </c>
      <c r="N1577" s="13" t="s">
        <v>26560</v>
      </c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/>
      <c r="AU1577" s="14"/>
      <c r="AV1577" s="14"/>
      <c r="AW1577" s="14"/>
      <c r="AX1577" s="14"/>
      <c r="AY1577" s="14"/>
      <c r="AZ1577" s="14"/>
      <c r="BA1577" s="14"/>
      <c r="BB1577" s="14"/>
      <c r="BC1577" s="14"/>
      <c r="BD1577" s="14"/>
      <c r="BE1577" s="14"/>
      <c r="BF1577" s="14"/>
      <c r="BG1577" s="14"/>
      <c r="BH1577" s="14"/>
      <c r="BI1577" s="14"/>
      <c r="BJ1577" s="14"/>
      <c r="BK1577" s="14"/>
      <c r="BL1577" s="14"/>
      <c r="BM1577" s="14"/>
      <c r="BN1577" s="14"/>
      <c r="BO1577" s="14"/>
      <c r="BP1577" s="14"/>
      <c r="BQ1577" s="14"/>
      <c r="BR1577" s="14"/>
      <c r="BS1577" s="19" t="s">
        <v>204</v>
      </c>
      <c r="BT1577" s="15" t="s">
        <v>205</v>
      </c>
      <c r="BU1577" s="16">
        <v>46091.39880787037</v>
      </c>
      <c r="BV1577" s="15" t="s">
        <v>205</v>
      </c>
      <c r="BW1577" s="16">
        <v>46090.702372685184</v>
      </c>
      <c r="BX1577" s="15" t="s">
        <v>205</v>
      </c>
      <c r="BY1577" s="16">
        <v>46091.39880787037</v>
      </c>
      <c r="BZ1577" s="23" t="s">
        <v>206</v>
      </c>
      <c r="CA1577" s="13" t="s">
        <v>185</v>
      </c>
      <c r="CB1577" s="13" t="s">
        <v>26561</v>
      </c>
      <c r="CC1577" s="13" t="s">
        <v>185</v>
      </c>
      <c r="CD1577" s="13" t="s">
        <v>26561</v>
      </c>
      <c r="CE1577" s="13" t="s">
        <v>185</v>
      </c>
      <c r="CF1577" s="13" t="s">
        <v>26562</v>
      </c>
      <c r="CG1577" s="14"/>
      <c r="CH1577" s="14"/>
      <c r="CI1577" s="14"/>
      <c r="CJ1577" s="14"/>
      <c r="CK1577" s="14"/>
      <c r="CL1577" s="14"/>
      <c r="CM1577" s="14"/>
      <c r="CN1577" s="14"/>
      <c r="CO1577" s="14"/>
      <c r="CP1577" s="14"/>
      <c r="CQ1577" s="14"/>
      <c r="CR1577" s="14"/>
      <c r="CS1577" s="14"/>
      <c r="CT1577" s="14"/>
      <c r="CU1577" s="14"/>
      <c r="CV1577" s="14"/>
      <c r="CW1577" s="14"/>
      <c r="CX1577" s="14"/>
      <c r="CY1577" s="14"/>
      <c r="CZ1577" s="14"/>
      <c r="DA1577" s="14"/>
      <c r="DB1577" s="14"/>
      <c r="DC1577" s="14"/>
      <c r="DD1577" s="14"/>
      <c r="DE1577" s="19" t="s">
        <v>204</v>
      </c>
      <c r="DF1577" s="19" t="s">
        <v>277</v>
      </c>
      <c r="DG1577" s="18"/>
      <c r="DH1577" s="15" t="s">
        <v>205</v>
      </c>
      <c r="DI1577" s="16">
        <v>46090.702418981484</v>
      </c>
      <c r="DJ1577" s="15" t="s">
        <v>205</v>
      </c>
      <c r="DK1577" s="16">
        <v>46090.702418981484</v>
      </c>
      <c r="DL1577" s="23" t="s">
        <v>213</v>
      </c>
      <c r="DM1577" s="13" t="s">
        <v>185</v>
      </c>
      <c r="DN1577" s="13" t="s">
        <v>26563</v>
      </c>
      <c r="DO1577" s="13" t="s">
        <v>185</v>
      </c>
      <c r="DP1577" s="13" t="s">
        <v>26564</v>
      </c>
      <c r="DQ1577" s="14"/>
      <c r="DR1577" s="14"/>
      <c r="DS1577" s="14"/>
      <c r="DT1577" s="14"/>
      <c r="DU1577" s="14"/>
      <c r="DV1577" s="14"/>
      <c r="DW1577" s="14"/>
      <c r="DX1577" s="14"/>
      <c r="DY1577" s="14"/>
      <c r="DZ1577" s="14"/>
      <c r="EA1577" s="14"/>
      <c r="EB1577" s="14"/>
      <c r="EC1577" s="14"/>
      <c r="ED1577" s="14"/>
      <c r="EE1577" s="14"/>
      <c r="EF1577" s="14"/>
      <c r="EG1577" s="14"/>
      <c r="EH1577" s="14"/>
      <c r="EI1577" s="19" t="s">
        <v>204</v>
      </c>
      <c r="EJ1577" s="15" t="s">
        <v>205</v>
      </c>
      <c r="EK1577" s="16">
        <v>46093.66392361111</v>
      </c>
      <c r="EL1577" s="23" t="s">
        <v>218</v>
      </c>
      <c r="EM1577" s="13" t="s">
        <v>185</v>
      </c>
      <c r="EN1577" s="13" t="s">
        <v>26565</v>
      </c>
      <c r="EO1577" s="13" t="s">
        <v>185</v>
      </c>
      <c r="EP1577" s="13" t="s">
        <v>26566</v>
      </c>
      <c r="EQ1577" s="14"/>
      <c r="ER1577" s="14"/>
      <c r="ES1577" s="14"/>
      <c r="ET1577" s="14"/>
      <c r="EU1577" s="14"/>
      <c r="EV1577" s="14"/>
      <c r="EW1577" s="14"/>
      <c r="EX1577" s="14"/>
      <c r="EY1577" s="14"/>
      <c r="EZ1577" s="14"/>
      <c r="FA1577" s="14"/>
      <c r="FB1577" s="14"/>
      <c r="FC1577" s="14"/>
      <c r="FD1577" s="14"/>
      <c r="FE1577" s="14"/>
      <c r="FF1577" s="14"/>
      <c r="FG1577" s="14"/>
      <c r="FH1577" s="14"/>
      <c r="FI1577" s="19" t="s">
        <v>204</v>
      </c>
      <c r="FJ1577" s="15" t="s">
        <v>205</v>
      </c>
      <c r="FK1577" s="16">
        <v>46097.344375</v>
      </c>
      <c r="FL1577" s="14"/>
      <c r="FM1577" s="14"/>
      <c r="FN1577" s="15" t="s">
        <v>223</v>
      </c>
      <c r="FO1577" s="16">
        <v>46097.344375</v>
      </c>
      <c r="FP1577" s="13" t="s">
        <v>26566</v>
      </c>
      <c r="FQ1577" s="13" t="s">
        <v>26567</v>
      </c>
      <c r="FR1577" s="13" t="s">
        <v>26561</v>
      </c>
      <c r="FS1577" s="14"/>
      <c r="FT1577" s="14"/>
      <c r="FU1577" s="14" t="str">
        <f t="shared" si="22"/>
        <v>Base de Dados_Images/TE_33_20_1.Imagem do Equipamento-.195125.jpg</v>
      </c>
      <c r="FV1577" s="20"/>
      <c r="FW1577" s="20"/>
    </row>
    <row r="1578" ht="15.75" customHeight="1">
      <c r="A1578" s="10" t="s">
        <v>25997</v>
      </c>
      <c r="B1578" s="10" t="s">
        <v>26319</v>
      </c>
      <c r="C1578" s="10" t="s">
        <v>286</v>
      </c>
      <c r="D1578" s="10" t="s">
        <v>26568</v>
      </c>
      <c r="E1578" s="11" t="s">
        <v>26569</v>
      </c>
      <c r="F1578" s="23" t="s">
        <v>184</v>
      </c>
      <c r="G1578" s="13" t="s">
        <v>185</v>
      </c>
      <c r="H1578" s="13" t="s">
        <v>26570</v>
      </c>
      <c r="I1578" s="13" t="s">
        <v>185</v>
      </c>
      <c r="J1578" s="13" t="s">
        <v>26571</v>
      </c>
      <c r="K1578" s="13" t="s">
        <v>185</v>
      </c>
      <c r="L1578" s="13" t="s">
        <v>26571</v>
      </c>
      <c r="M1578" s="13" t="s">
        <v>185</v>
      </c>
      <c r="N1578" s="13" t="s">
        <v>26572</v>
      </c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/>
      <c r="AU1578" s="14"/>
      <c r="AV1578" s="14"/>
      <c r="AW1578" s="14"/>
      <c r="AX1578" s="14"/>
      <c r="AY1578" s="14"/>
      <c r="AZ1578" s="14"/>
      <c r="BA1578" s="14"/>
      <c r="BB1578" s="14"/>
      <c r="BC1578" s="14"/>
      <c r="BD1578" s="14"/>
      <c r="BE1578" s="14"/>
      <c r="BF1578" s="14"/>
      <c r="BG1578" s="14"/>
      <c r="BH1578" s="14"/>
      <c r="BI1578" s="14"/>
      <c r="BJ1578" s="14"/>
      <c r="BK1578" s="14"/>
      <c r="BL1578" s="14"/>
      <c r="BM1578" s="14"/>
      <c r="BN1578" s="14"/>
      <c r="BO1578" s="14"/>
      <c r="BP1578" s="14"/>
      <c r="BQ1578" s="14"/>
      <c r="BR1578" s="14"/>
      <c r="BS1578" s="19" t="s">
        <v>204</v>
      </c>
      <c r="BT1578" s="15" t="s">
        <v>205</v>
      </c>
      <c r="BU1578" s="16">
        <v>46091.398888888885</v>
      </c>
      <c r="BV1578" s="15" t="s">
        <v>205</v>
      </c>
      <c r="BW1578" s="16">
        <v>46090.697233796294</v>
      </c>
      <c r="BX1578" s="15" t="s">
        <v>205</v>
      </c>
      <c r="BY1578" s="16">
        <v>46091.398888888885</v>
      </c>
      <c r="BZ1578" s="23" t="s">
        <v>206</v>
      </c>
      <c r="CA1578" s="13" t="s">
        <v>185</v>
      </c>
      <c r="CB1578" s="13" t="s">
        <v>26573</v>
      </c>
      <c r="CC1578" s="13" t="s">
        <v>185</v>
      </c>
      <c r="CD1578" s="13" t="s">
        <v>26574</v>
      </c>
      <c r="CE1578" s="13" t="s">
        <v>185</v>
      </c>
      <c r="CF1578" s="13" t="s">
        <v>26574</v>
      </c>
      <c r="CG1578" s="14"/>
      <c r="CH1578" s="14"/>
      <c r="CI1578" s="14"/>
      <c r="CJ1578" s="14"/>
      <c r="CK1578" s="14"/>
      <c r="CL1578" s="14"/>
      <c r="CM1578" s="14"/>
      <c r="CN1578" s="14"/>
      <c r="CO1578" s="14"/>
      <c r="CP1578" s="14"/>
      <c r="CQ1578" s="14"/>
      <c r="CR1578" s="14"/>
      <c r="CS1578" s="14"/>
      <c r="CT1578" s="14"/>
      <c r="CU1578" s="14"/>
      <c r="CV1578" s="14"/>
      <c r="CW1578" s="14"/>
      <c r="CX1578" s="14"/>
      <c r="CY1578" s="14"/>
      <c r="CZ1578" s="14"/>
      <c r="DA1578" s="14"/>
      <c r="DB1578" s="14"/>
      <c r="DC1578" s="14"/>
      <c r="DD1578" s="14"/>
      <c r="DE1578" s="19" t="s">
        <v>204</v>
      </c>
      <c r="DF1578" s="19" t="s">
        <v>277</v>
      </c>
      <c r="DG1578" s="18"/>
      <c r="DH1578" s="15" t="s">
        <v>205</v>
      </c>
      <c r="DI1578" s="16">
        <v>46090.69730324074</v>
      </c>
      <c r="DJ1578" s="15" t="s">
        <v>205</v>
      </c>
      <c r="DK1578" s="16">
        <v>46090.69730324074</v>
      </c>
      <c r="DL1578" s="23" t="s">
        <v>213</v>
      </c>
      <c r="DM1578" s="13" t="s">
        <v>185</v>
      </c>
      <c r="DN1578" s="13" t="s">
        <v>26575</v>
      </c>
      <c r="DO1578" s="13" t="s">
        <v>185</v>
      </c>
      <c r="DP1578" s="13" t="s">
        <v>26576</v>
      </c>
      <c r="DQ1578" s="14"/>
      <c r="DR1578" s="14"/>
      <c r="DS1578" s="14"/>
      <c r="DT1578" s="14"/>
      <c r="DU1578" s="14"/>
      <c r="DV1578" s="14"/>
      <c r="DW1578" s="14"/>
      <c r="DX1578" s="14"/>
      <c r="DY1578" s="14"/>
      <c r="DZ1578" s="14"/>
      <c r="EA1578" s="14"/>
      <c r="EB1578" s="14"/>
      <c r="EC1578" s="14"/>
      <c r="ED1578" s="14"/>
      <c r="EE1578" s="14"/>
      <c r="EF1578" s="14"/>
      <c r="EG1578" s="14"/>
      <c r="EH1578" s="14"/>
      <c r="EI1578" s="19" t="s">
        <v>204</v>
      </c>
      <c r="EJ1578" s="15" t="s">
        <v>205</v>
      </c>
      <c r="EK1578" s="16">
        <v>46093.664293981485</v>
      </c>
      <c r="EL1578" s="23" t="s">
        <v>218</v>
      </c>
      <c r="EM1578" s="13" t="s">
        <v>185</v>
      </c>
      <c r="EN1578" s="13" t="s">
        <v>26577</v>
      </c>
      <c r="EO1578" s="13" t="s">
        <v>185</v>
      </c>
      <c r="EP1578" s="13" t="s">
        <v>26578</v>
      </c>
      <c r="EQ1578" s="14"/>
      <c r="ER1578" s="14"/>
      <c r="ES1578" s="14"/>
      <c r="ET1578" s="14"/>
      <c r="EU1578" s="14"/>
      <c r="EV1578" s="14"/>
      <c r="EW1578" s="14"/>
      <c r="EX1578" s="14"/>
      <c r="EY1578" s="14"/>
      <c r="EZ1578" s="14"/>
      <c r="FA1578" s="14"/>
      <c r="FB1578" s="14"/>
      <c r="FC1578" s="14"/>
      <c r="FD1578" s="14"/>
      <c r="FE1578" s="14"/>
      <c r="FF1578" s="14"/>
      <c r="FG1578" s="14"/>
      <c r="FH1578" s="14"/>
      <c r="FI1578" s="19" t="s">
        <v>204</v>
      </c>
      <c r="FJ1578" s="15" t="s">
        <v>205</v>
      </c>
      <c r="FK1578" s="16">
        <v>46097.34447916667</v>
      </c>
      <c r="FL1578" s="14"/>
      <c r="FM1578" s="14"/>
      <c r="FN1578" s="15" t="s">
        <v>223</v>
      </c>
      <c r="FO1578" s="16">
        <v>46097.34447916667</v>
      </c>
      <c r="FP1578" s="13" t="s">
        <v>26578</v>
      </c>
      <c r="FQ1578" s="13" t="s">
        <v>26579</v>
      </c>
      <c r="FR1578" s="13" t="s">
        <v>26573</v>
      </c>
      <c r="FS1578" s="14"/>
      <c r="FT1578" s="14"/>
      <c r="FU1578" s="14" t="str">
        <f t="shared" si="22"/>
        <v>Base de Dados_Images/SI_30_01_2.Imagem do Equipamento-.194401.jpg</v>
      </c>
      <c r="FV1578" s="20"/>
      <c r="FW1578" s="20"/>
    </row>
    <row r="1579" ht="15.75" customHeight="1">
      <c r="A1579" s="10" t="s">
        <v>25997</v>
      </c>
      <c r="B1579" s="10" t="s">
        <v>26319</v>
      </c>
      <c r="C1579" s="10" t="s">
        <v>286</v>
      </c>
      <c r="D1579" s="10" t="s">
        <v>26580</v>
      </c>
      <c r="E1579" s="11" t="s">
        <v>26581</v>
      </c>
      <c r="F1579" s="23" t="s">
        <v>184</v>
      </c>
      <c r="G1579" s="13" t="s">
        <v>185</v>
      </c>
      <c r="H1579" s="13" t="s">
        <v>26582</v>
      </c>
      <c r="I1579" s="13" t="s">
        <v>185</v>
      </c>
      <c r="J1579" s="13" t="s">
        <v>26583</v>
      </c>
      <c r="K1579" s="13" t="s">
        <v>185</v>
      </c>
      <c r="L1579" s="13" t="s">
        <v>26584</v>
      </c>
      <c r="M1579" s="13" t="s">
        <v>185</v>
      </c>
      <c r="N1579" s="13" t="s">
        <v>26585</v>
      </c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/>
      <c r="AU1579" s="14"/>
      <c r="AV1579" s="14"/>
      <c r="AW1579" s="14"/>
      <c r="AX1579" s="14"/>
      <c r="AY1579" s="14"/>
      <c r="AZ1579" s="14"/>
      <c r="BA1579" s="14"/>
      <c r="BB1579" s="14"/>
      <c r="BC1579" s="14"/>
      <c r="BD1579" s="14"/>
      <c r="BE1579" s="14"/>
      <c r="BF1579" s="14"/>
      <c r="BG1579" s="14"/>
      <c r="BH1579" s="14"/>
      <c r="BI1579" s="14"/>
      <c r="BJ1579" s="14"/>
      <c r="BK1579" s="14"/>
      <c r="BL1579" s="14"/>
      <c r="BM1579" s="14"/>
      <c r="BN1579" s="14"/>
      <c r="BO1579" s="14"/>
      <c r="BP1579" s="14"/>
      <c r="BQ1579" s="14"/>
      <c r="BR1579" s="14"/>
      <c r="BS1579" s="19" t="s">
        <v>204</v>
      </c>
      <c r="BT1579" s="15" t="s">
        <v>205</v>
      </c>
      <c r="BU1579" s="16">
        <v>46062.607141203705</v>
      </c>
      <c r="BV1579" s="15" t="s">
        <v>205</v>
      </c>
      <c r="BW1579" s="16">
        <v>46062.59631944444</v>
      </c>
      <c r="BX1579" s="15" t="s">
        <v>205</v>
      </c>
      <c r="BY1579" s="16">
        <v>46062.607141203705</v>
      </c>
      <c r="BZ1579" s="23" t="s">
        <v>206</v>
      </c>
      <c r="CA1579" s="13" t="s">
        <v>185</v>
      </c>
      <c r="CB1579" s="13" t="s">
        <v>26586</v>
      </c>
      <c r="CC1579" s="13" t="s">
        <v>185</v>
      </c>
      <c r="CD1579" s="13" t="s">
        <v>26587</v>
      </c>
      <c r="CE1579" s="13" t="s">
        <v>185</v>
      </c>
      <c r="CF1579" s="13" t="s">
        <v>26588</v>
      </c>
      <c r="CG1579" s="14"/>
      <c r="CH1579" s="14"/>
      <c r="CI1579" s="14"/>
      <c r="CJ1579" s="14"/>
      <c r="CK1579" s="14"/>
      <c r="CL1579" s="14"/>
      <c r="CM1579" s="14"/>
      <c r="CN1579" s="14"/>
      <c r="CO1579" s="14"/>
      <c r="CP1579" s="14"/>
      <c r="CQ1579" s="14"/>
      <c r="CR1579" s="14"/>
      <c r="CS1579" s="14"/>
      <c r="CT1579" s="14"/>
      <c r="CU1579" s="14"/>
      <c r="CV1579" s="14"/>
      <c r="CW1579" s="14"/>
      <c r="CX1579" s="14"/>
      <c r="CY1579" s="14"/>
      <c r="CZ1579" s="14"/>
      <c r="DA1579" s="14"/>
      <c r="DB1579" s="14"/>
      <c r="DC1579" s="14"/>
      <c r="DD1579" s="14"/>
      <c r="DE1579" s="19" t="s">
        <v>204</v>
      </c>
      <c r="DF1579" s="19" t="s">
        <v>277</v>
      </c>
      <c r="DG1579" s="18"/>
      <c r="DH1579" s="15" t="s">
        <v>205</v>
      </c>
      <c r="DI1579" s="16">
        <v>46090.875497685185</v>
      </c>
      <c r="DJ1579" s="15" t="s">
        <v>205</v>
      </c>
      <c r="DK1579" s="16">
        <v>46090.875497685185</v>
      </c>
      <c r="DL1579" s="23" t="s">
        <v>213</v>
      </c>
      <c r="DM1579" s="13" t="s">
        <v>185</v>
      </c>
      <c r="DN1579" s="13" t="s">
        <v>26589</v>
      </c>
      <c r="DO1579" s="13" t="s">
        <v>185</v>
      </c>
      <c r="DP1579" s="13" t="s">
        <v>26590</v>
      </c>
      <c r="DQ1579" s="14"/>
      <c r="DR1579" s="14"/>
      <c r="DS1579" s="14"/>
      <c r="DT1579" s="14"/>
      <c r="DU1579" s="14"/>
      <c r="DV1579" s="14"/>
      <c r="DW1579" s="14"/>
      <c r="DX1579" s="14"/>
      <c r="DY1579" s="14"/>
      <c r="DZ1579" s="14"/>
      <c r="EA1579" s="14"/>
      <c r="EB1579" s="14"/>
      <c r="EC1579" s="14"/>
      <c r="ED1579" s="14"/>
      <c r="EE1579" s="14"/>
      <c r="EF1579" s="14"/>
      <c r="EG1579" s="14"/>
      <c r="EH1579" s="14"/>
      <c r="EI1579" s="19" t="s">
        <v>204</v>
      </c>
      <c r="EJ1579" s="15" t="s">
        <v>205</v>
      </c>
      <c r="EK1579" s="16">
        <v>46093.664664351854</v>
      </c>
      <c r="EL1579" s="23" t="s">
        <v>218</v>
      </c>
      <c r="EM1579" s="13" t="s">
        <v>185</v>
      </c>
      <c r="EN1579" s="13" t="s">
        <v>26591</v>
      </c>
      <c r="EO1579" s="13" t="s">
        <v>185</v>
      </c>
      <c r="EP1579" s="13" t="s">
        <v>26592</v>
      </c>
      <c r="EQ1579" s="14"/>
      <c r="ER1579" s="14"/>
      <c r="ES1579" s="14"/>
      <c r="ET1579" s="14"/>
      <c r="EU1579" s="14"/>
      <c r="EV1579" s="14"/>
      <c r="EW1579" s="14"/>
      <c r="EX1579" s="14"/>
      <c r="EY1579" s="14"/>
      <c r="EZ1579" s="14"/>
      <c r="FA1579" s="14"/>
      <c r="FB1579" s="14"/>
      <c r="FC1579" s="14"/>
      <c r="FD1579" s="14"/>
      <c r="FE1579" s="14"/>
      <c r="FF1579" s="14"/>
      <c r="FG1579" s="14"/>
      <c r="FH1579" s="14"/>
      <c r="FI1579" s="19" t="s">
        <v>204</v>
      </c>
      <c r="FJ1579" s="15" t="s">
        <v>205</v>
      </c>
      <c r="FK1579" s="16">
        <v>46097.34475694445</v>
      </c>
      <c r="FL1579" s="14"/>
      <c r="FM1579" s="14"/>
      <c r="FN1579" s="15" t="s">
        <v>223</v>
      </c>
      <c r="FO1579" s="16">
        <v>46097.34475694445</v>
      </c>
      <c r="FP1579" s="13" t="s">
        <v>26592</v>
      </c>
      <c r="FQ1579" s="13" t="s">
        <v>26593</v>
      </c>
      <c r="FR1579" s="13" t="s">
        <v>26585</v>
      </c>
      <c r="FS1579" s="14"/>
      <c r="FT1579" s="14"/>
      <c r="FU1579" s="14" t="str">
        <f t="shared" si="22"/>
        <v>Base de Dados_Images/PIT_30_00_4.Imagem do Equipamento-.171839.jpg</v>
      </c>
      <c r="FV1579" s="20"/>
      <c r="FW1579" s="20"/>
    </row>
    <row r="1580" ht="15.75" customHeight="1">
      <c r="A1580" s="10" t="s">
        <v>25997</v>
      </c>
      <c r="B1580" s="10" t="s">
        <v>26319</v>
      </c>
      <c r="C1580" s="10" t="s">
        <v>286</v>
      </c>
      <c r="D1580" s="10" t="s">
        <v>26594</v>
      </c>
      <c r="E1580" s="11" t="s">
        <v>26595</v>
      </c>
      <c r="F1580" s="23" t="s">
        <v>184</v>
      </c>
      <c r="G1580" s="13" t="s">
        <v>185</v>
      </c>
      <c r="H1580" s="13" t="s">
        <v>26596</v>
      </c>
      <c r="I1580" s="13" t="s">
        <v>185</v>
      </c>
      <c r="J1580" s="13" t="s">
        <v>26597</v>
      </c>
      <c r="K1580" s="13" t="s">
        <v>185</v>
      </c>
      <c r="L1580" s="13" t="s">
        <v>26598</v>
      </c>
      <c r="M1580" s="13" t="s">
        <v>185</v>
      </c>
      <c r="N1580" s="13" t="s">
        <v>26599</v>
      </c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14"/>
      <c r="AV1580" s="14"/>
      <c r="AW1580" s="14"/>
      <c r="AX1580" s="14"/>
      <c r="AY1580" s="14"/>
      <c r="AZ1580" s="14"/>
      <c r="BA1580" s="14"/>
      <c r="BB1580" s="14"/>
      <c r="BC1580" s="14"/>
      <c r="BD1580" s="14"/>
      <c r="BE1580" s="14"/>
      <c r="BF1580" s="14"/>
      <c r="BG1580" s="14"/>
      <c r="BH1580" s="14"/>
      <c r="BI1580" s="14"/>
      <c r="BJ1580" s="14"/>
      <c r="BK1580" s="14"/>
      <c r="BL1580" s="14"/>
      <c r="BM1580" s="14"/>
      <c r="BN1580" s="14"/>
      <c r="BO1580" s="14"/>
      <c r="BP1580" s="14"/>
      <c r="BQ1580" s="14"/>
      <c r="BR1580" s="14"/>
      <c r="BS1580" s="19" t="s">
        <v>204</v>
      </c>
      <c r="BT1580" s="15" t="s">
        <v>205</v>
      </c>
      <c r="BU1580" s="16">
        <v>46072.45960648148</v>
      </c>
      <c r="BV1580" s="15" t="s">
        <v>205</v>
      </c>
      <c r="BW1580" s="16">
        <v>46062.608310185184</v>
      </c>
      <c r="BX1580" s="15" t="s">
        <v>205</v>
      </c>
      <c r="BY1580" s="16">
        <v>46072.45960648148</v>
      </c>
      <c r="BZ1580" s="23" t="s">
        <v>206</v>
      </c>
      <c r="CA1580" s="13" t="s">
        <v>185</v>
      </c>
      <c r="CB1580" s="13" t="s">
        <v>26600</v>
      </c>
      <c r="CC1580" s="13" t="s">
        <v>185</v>
      </c>
      <c r="CD1580" s="13" t="s">
        <v>26600</v>
      </c>
      <c r="CE1580" s="13" t="s">
        <v>185</v>
      </c>
      <c r="CF1580" s="13" t="s">
        <v>26601</v>
      </c>
      <c r="CG1580" s="14"/>
      <c r="CH1580" s="14"/>
      <c r="CI1580" s="14"/>
      <c r="CJ1580" s="14"/>
      <c r="CK1580" s="14"/>
      <c r="CL1580" s="14"/>
      <c r="CM1580" s="14"/>
      <c r="CN1580" s="14"/>
      <c r="CO1580" s="14"/>
      <c r="CP1580" s="14"/>
      <c r="CQ1580" s="14"/>
      <c r="CR1580" s="14"/>
      <c r="CS1580" s="14"/>
      <c r="CT1580" s="14"/>
      <c r="CU1580" s="14"/>
      <c r="CV1580" s="14"/>
      <c r="CW1580" s="14"/>
      <c r="CX1580" s="14"/>
      <c r="CY1580" s="14"/>
      <c r="CZ1580" s="14"/>
      <c r="DA1580" s="14"/>
      <c r="DB1580" s="14"/>
      <c r="DC1580" s="14"/>
      <c r="DD1580" s="14"/>
      <c r="DE1580" s="19" t="s">
        <v>204</v>
      </c>
      <c r="DF1580" s="19" t="s">
        <v>277</v>
      </c>
      <c r="DG1580" s="18"/>
      <c r="DH1580" s="15" t="s">
        <v>205</v>
      </c>
      <c r="DI1580" s="16">
        <v>46090.87564814815</v>
      </c>
      <c r="DJ1580" s="15" t="s">
        <v>205</v>
      </c>
      <c r="DK1580" s="16">
        <v>46090.87564814815</v>
      </c>
      <c r="DL1580" s="23" t="s">
        <v>213</v>
      </c>
      <c r="DM1580" s="13" t="s">
        <v>185</v>
      </c>
      <c r="DN1580" s="13" t="s">
        <v>26602</v>
      </c>
      <c r="DO1580" s="13" t="s">
        <v>185</v>
      </c>
      <c r="DP1580" s="13" t="s">
        <v>26603</v>
      </c>
      <c r="DQ1580" s="14"/>
      <c r="DR1580" s="14"/>
      <c r="DS1580" s="14"/>
      <c r="DT1580" s="14"/>
      <c r="DU1580" s="14"/>
      <c r="DV1580" s="14"/>
      <c r="DW1580" s="14"/>
      <c r="DX1580" s="14"/>
      <c r="DY1580" s="14"/>
      <c r="DZ1580" s="14"/>
      <c r="EA1580" s="14"/>
      <c r="EB1580" s="14"/>
      <c r="EC1580" s="14"/>
      <c r="ED1580" s="14"/>
      <c r="EE1580" s="14"/>
      <c r="EF1580" s="14"/>
      <c r="EG1580" s="14"/>
      <c r="EH1580" s="14"/>
      <c r="EI1580" s="19" t="s">
        <v>204</v>
      </c>
      <c r="EJ1580" s="15" t="s">
        <v>205</v>
      </c>
      <c r="EK1580" s="16">
        <v>46093.664768518516</v>
      </c>
      <c r="EL1580" s="23" t="s">
        <v>218</v>
      </c>
      <c r="EM1580" s="13" t="s">
        <v>185</v>
      </c>
      <c r="EN1580" s="13" t="s">
        <v>26604</v>
      </c>
      <c r="EO1580" s="13" t="s">
        <v>185</v>
      </c>
      <c r="EP1580" s="13" t="s">
        <v>26605</v>
      </c>
      <c r="EQ1580" s="14"/>
      <c r="ER1580" s="14"/>
      <c r="ES1580" s="14"/>
      <c r="ET1580" s="14"/>
      <c r="EU1580" s="14"/>
      <c r="EV1580" s="14"/>
      <c r="EW1580" s="14"/>
      <c r="EX1580" s="14"/>
      <c r="EY1580" s="14"/>
      <c r="EZ1580" s="14"/>
      <c r="FA1580" s="14"/>
      <c r="FB1580" s="14"/>
      <c r="FC1580" s="14"/>
      <c r="FD1580" s="14"/>
      <c r="FE1580" s="14"/>
      <c r="FF1580" s="14"/>
      <c r="FG1580" s="14"/>
      <c r="FH1580" s="14"/>
      <c r="FI1580" s="19" t="s">
        <v>204</v>
      </c>
      <c r="FJ1580" s="15" t="s">
        <v>205</v>
      </c>
      <c r="FK1580" s="16">
        <v>46097.34488425926</v>
      </c>
      <c r="FL1580" s="14"/>
      <c r="FM1580" s="14"/>
      <c r="FN1580" s="15" t="s">
        <v>223</v>
      </c>
      <c r="FO1580" s="16">
        <v>46097.34488425926</v>
      </c>
      <c r="FP1580" s="13" t="s">
        <v>26605</v>
      </c>
      <c r="FQ1580" s="13" t="s">
        <v>26606</v>
      </c>
      <c r="FR1580" s="13" t="s">
        <v>26599</v>
      </c>
      <c r="FS1580" s="14"/>
      <c r="FT1580" s="14"/>
      <c r="FU1580" s="14" t="str">
        <f t="shared" si="22"/>
        <v>Base de Dados_Images/PIT_30_10_4.Imagem do Equipamento-.173555.jpg</v>
      </c>
      <c r="FV1580" s="20"/>
      <c r="FW1580" s="20"/>
    </row>
    <row r="1581" ht="15.75" customHeight="1">
      <c r="A1581" s="10" t="s">
        <v>25997</v>
      </c>
      <c r="B1581" s="10" t="s">
        <v>26319</v>
      </c>
      <c r="C1581" s="10" t="s">
        <v>286</v>
      </c>
      <c r="D1581" s="10" t="s">
        <v>26607</v>
      </c>
      <c r="E1581" s="11" t="s">
        <v>26608</v>
      </c>
      <c r="F1581" s="23" t="s">
        <v>184</v>
      </c>
      <c r="G1581" s="13" t="s">
        <v>185</v>
      </c>
      <c r="H1581" s="13" t="s">
        <v>26609</v>
      </c>
      <c r="I1581" s="13" t="s">
        <v>185</v>
      </c>
      <c r="J1581" s="13" t="s">
        <v>26610</v>
      </c>
      <c r="K1581" s="13" t="s">
        <v>185</v>
      </c>
      <c r="L1581" s="13" t="s">
        <v>26611</v>
      </c>
      <c r="M1581" s="13" t="s">
        <v>185</v>
      </c>
      <c r="N1581" s="13" t="s">
        <v>26612</v>
      </c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4"/>
      <c r="AX1581" s="14"/>
      <c r="AY1581" s="14"/>
      <c r="AZ1581" s="14"/>
      <c r="BA1581" s="14"/>
      <c r="BB1581" s="14"/>
      <c r="BC1581" s="14"/>
      <c r="BD1581" s="14"/>
      <c r="BE1581" s="14"/>
      <c r="BF1581" s="14"/>
      <c r="BG1581" s="14"/>
      <c r="BH1581" s="14"/>
      <c r="BI1581" s="14"/>
      <c r="BJ1581" s="14"/>
      <c r="BK1581" s="14"/>
      <c r="BL1581" s="14"/>
      <c r="BM1581" s="14"/>
      <c r="BN1581" s="14"/>
      <c r="BO1581" s="14"/>
      <c r="BP1581" s="14"/>
      <c r="BQ1581" s="14"/>
      <c r="BR1581" s="14"/>
      <c r="BS1581" s="19" t="s">
        <v>204</v>
      </c>
      <c r="BT1581" s="15" t="s">
        <v>205</v>
      </c>
      <c r="BU1581" s="16">
        <v>46062.60722222222</v>
      </c>
      <c r="BV1581" s="15" t="s">
        <v>205</v>
      </c>
      <c r="BW1581" s="16">
        <v>46062.57067129629</v>
      </c>
      <c r="BX1581" s="15" t="s">
        <v>205</v>
      </c>
      <c r="BY1581" s="16">
        <v>46062.60722222222</v>
      </c>
      <c r="BZ1581" s="23" t="s">
        <v>206</v>
      </c>
      <c r="CA1581" s="13" t="s">
        <v>185</v>
      </c>
      <c r="CB1581" s="13" t="s">
        <v>26613</v>
      </c>
      <c r="CC1581" s="13" t="s">
        <v>185</v>
      </c>
      <c r="CD1581" s="13" t="s">
        <v>26613</v>
      </c>
      <c r="CE1581" s="13" t="s">
        <v>185</v>
      </c>
      <c r="CF1581" s="13" t="s">
        <v>26614</v>
      </c>
      <c r="CG1581" s="14"/>
      <c r="CH1581" s="14"/>
      <c r="CI1581" s="14"/>
      <c r="CJ1581" s="14"/>
      <c r="CK1581" s="14"/>
      <c r="CL1581" s="14"/>
      <c r="CM1581" s="14"/>
      <c r="CN1581" s="14"/>
      <c r="CO1581" s="14"/>
      <c r="CP1581" s="14"/>
      <c r="CQ1581" s="14"/>
      <c r="CR1581" s="14"/>
      <c r="CS1581" s="14"/>
      <c r="CT1581" s="14"/>
      <c r="CU1581" s="14"/>
      <c r="CV1581" s="14"/>
      <c r="CW1581" s="14"/>
      <c r="CX1581" s="14"/>
      <c r="CY1581" s="14"/>
      <c r="CZ1581" s="14"/>
      <c r="DA1581" s="14"/>
      <c r="DB1581" s="14"/>
      <c r="DC1581" s="14"/>
      <c r="DD1581" s="14"/>
      <c r="DE1581" s="19" t="s">
        <v>204</v>
      </c>
      <c r="DF1581" s="19" t="s">
        <v>277</v>
      </c>
      <c r="DG1581" s="18"/>
      <c r="DH1581" s="15" t="s">
        <v>205</v>
      </c>
      <c r="DI1581" s="16">
        <v>46090.8758912037</v>
      </c>
      <c r="DJ1581" s="15" t="s">
        <v>205</v>
      </c>
      <c r="DK1581" s="16">
        <v>46090.8758912037</v>
      </c>
      <c r="DL1581" s="23" t="s">
        <v>213</v>
      </c>
      <c r="DM1581" s="13" t="s">
        <v>185</v>
      </c>
      <c r="DN1581" s="13" t="s">
        <v>26615</v>
      </c>
      <c r="DO1581" s="13" t="s">
        <v>185</v>
      </c>
      <c r="DP1581" s="13" t="s">
        <v>26616</v>
      </c>
      <c r="DQ1581" s="14"/>
      <c r="DR1581" s="14"/>
      <c r="DS1581" s="14"/>
      <c r="DT1581" s="14"/>
      <c r="DU1581" s="14"/>
      <c r="DV1581" s="14"/>
      <c r="DW1581" s="14"/>
      <c r="DX1581" s="14"/>
      <c r="DY1581" s="14"/>
      <c r="DZ1581" s="14"/>
      <c r="EA1581" s="14"/>
      <c r="EB1581" s="14"/>
      <c r="EC1581" s="14"/>
      <c r="ED1581" s="14"/>
      <c r="EE1581" s="14"/>
      <c r="EF1581" s="14"/>
      <c r="EG1581" s="14"/>
      <c r="EH1581" s="14"/>
      <c r="EI1581" s="19" t="s">
        <v>204</v>
      </c>
      <c r="EJ1581" s="15" t="s">
        <v>205</v>
      </c>
      <c r="EK1581" s="16">
        <v>46093.664872685185</v>
      </c>
      <c r="EL1581" s="23" t="s">
        <v>218</v>
      </c>
      <c r="EM1581" s="13" t="s">
        <v>185</v>
      </c>
      <c r="EN1581" s="13" t="s">
        <v>26617</v>
      </c>
      <c r="EO1581" s="13" t="s">
        <v>185</v>
      </c>
      <c r="EP1581" s="13" t="s">
        <v>26618</v>
      </c>
      <c r="EQ1581" s="14"/>
      <c r="ER1581" s="14"/>
      <c r="ES1581" s="14"/>
      <c r="ET1581" s="14"/>
      <c r="EU1581" s="14"/>
      <c r="EV1581" s="14"/>
      <c r="EW1581" s="14"/>
      <c r="EX1581" s="14"/>
      <c r="EY1581" s="14"/>
      <c r="EZ1581" s="14"/>
      <c r="FA1581" s="14"/>
      <c r="FB1581" s="14"/>
      <c r="FC1581" s="14"/>
      <c r="FD1581" s="14"/>
      <c r="FE1581" s="14"/>
      <c r="FF1581" s="14"/>
      <c r="FG1581" s="14"/>
      <c r="FH1581" s="14"/>
      <c r="FI1581" s="19" t="s">
        <v>204</v>
      </c>
      <c r="FJ1581" s="15" t="s">
        <v>205</v>
      </c>
      <c r="FK1581" s="16">
        <v>46097.346342592595</v>
      </c>
      <c r="FL1581" s="14"/>
      <c r="FM1581" s="14"/>
      <c r="FN1581" s="15" t="s">
        <v>223</v>
      </c>
      <c r="FO1581" s="16">
        <v>46097.346342592595</v>
      </c>
      <c r="FP1581" s="13" t="s">
        <v>26618</v>
      </c>
      <c r="FQ1581" s="13" t="s">
        <v>26619</v>
      </c>
      <c r="FR1581" s="13" t="s">
        <v>26612</v>
      </c>
      <c r="FS1581" s="14"/>
      <c r="FT1581" s="14"/>
      <c r="FU1581" s="14" t="str">
        <f t="shared" si="22"/>
        <v>Base de Dados_Images/PIT_30_60_4.Imagem do Equipamento-.164144.jpg</v>
      </c>
      <c r="FV1581" s="20"/>
      <c r="FW1581" s="20"/>
    </row>
    <row r="1582" ht="15.75" customHeight="1">
      <c r="A1582" s="10" t="s">
        <v>25997</v>
      </c>
      <c r="B1582" s="10" t="s">
        <v>26319</v>
      </c>
      <c r="C1582" s="10" t="s">
        <v>286</v>
      </c>
      <c r="D1582" s="10" t="s">
        <v>26620</v>
      </c>
      <c r="E1582" s="11" t="s">
        <v>26621</v>
      </c>
      <c r="F1582" s="23" t="s">
        <v>184</v>
      </c>
      <c r="G1582" s="13" t="s">
        <v>185</v>
      </c>
      <c r="H1582" s="13" t="s">
        <v>26622</v>
      </c>
      <c r="I1582" s="13" t="s">
        <v>185</v>
      </c>
      <c r="J1582" s="13" t="s">
        <v>26623</v>
      </c>
      <c r="K1582" s="13" t="s">
        <v>185</v>
      </c>
      <c r="L1582" s="13" t="s">
        <v>26624</v>
      </c>
      <c r="M1582" s="13" t="s">
        <v>185</v>
      </c>
      <c r="N1582" s="13" t="s">
        <v>26625</v>
      </c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14"/>
      <c r="AV1582" s="14"/>
      <c r="AW1582" s="14"/>
      <c r="AX1582" s="14"/>
      <c r="AY1582" s="14"/>
      <c r="AZ1582" s="14"/>
      <c r="BA1582" s="14"/>
      <c r="BB1582" s="14"/>
      <c r="BC1582" s="14"/>
      <c r="BD1582" s="14"/>
      <c r="BE1582" s="14"/>
      <c r="BF1582" s="14"/>
      <c r="BG1582" s="14"/>
      <c r="BH1582" s="14"/>
      <c r="BI1582" s="14"/>
      <c r="BJ1582" s="14"/>
      <c r="BK1582" s="14"/>
      <c r="BL1582" s="14"/>
      <c r="BM1582" s="14"/>
      <c r="BN1582" s="14"/>
      <c r="BO1582" s="14"/>
      <c r="BP1582" s="14"/>
      <c r="BQ1582" s="14"/>
      <c r="BR1582" s="14"/>
      <c r="BS1582" s="19" t="s">
        <v>204</v>
      </c>
      <c r="BT1582" s="15" t="s">
        <v>205</v>
      </c>
      <c r="BU1582" s="16">
        <v>46072.459641203706</v>
      </c>
      <c r="BV1582" s="15" t="s">
        <v>205</v>
      </c>
      <c r="BW1582" s="16">
        <v>46062.50837962963</v>
      </c>
      <c r="BX1582" s="15" t="s">
        <v>205</v>
      </c>
      <c r="BY1582" s="16">
        <v>46072.459641203706</v>
      </c>
      <c r="BZ1582" s="23" t="s">
        <v>206</v>
      </c>
      <c r="CA1582" s="13" t="s">
        <v>185</v>
      </c>
      <c r="CB1582" s="13" t="s">
        <v>26626</v>
      </c>
      <c r="CC1582" s="13" t="s">
        <v>185</v>
      </c>
      <c r="CD1582" s="13" t="s">
        <v>26627</v>
      </c>
      <c r="CE1582" s="13" t="s">
        <v>185</v>
      </c>
      <c r="CF1582" s="13" t="s">
        <v>26627</v>
      </c>
      <c r="CG1582" s="14"/>
      <c r="CH1582" s="14"/>
      <c r="CI1582" s="14"/>
      <c r="CJ1582" s="14"/>
      <c r="CK1582" s="14"/>
      <c r="CL1582" s="14"/>
      <c r="CM1582" s="14"/>
      <c r="CN1582" s="14"/>
      <c r="CO1582" s="14"/>
      <c r="CP1582" s="14"/>
      <c r="CQ1582" s="14"/>
      <c r="CR1582" s="14"/>
      <c r="CS1582" s="14"/>
      <c r="CT1582" s="14"/>
      <c r="CU1582" s="14"/>
      <c r="CV1582" s="14"/>
      <c r="CW1582" s="14"/>
      <c r="CX1582" s="14"/>
      <c r="CY1582" s="14"/>
      <c r="CZ1582" s="14"/>
      <c r="DA1582" s="14"/>
      <c r="DB1582" s="14"/>
      <c r="DC1582" s="14"/>
      <c r="DD1582" s="14"/>
      <c r="DE1582" s="19" t="s">
        <v>204</v>
      </c>
      <c r="DF1582" s="19" t="s">
        <v>277</v>
      </c>
      <c r="DG1582" s="18"/>
      <c r="DH1582" s="15" t="s">
        <v>205</v>
      </c>
      <c r="DI1582" s="16">
        <v>46090.876064814816</v>
      </c>
      <c r="DJ1582" s="15" t="s">
        <v>205</v>
      </c>
      <c r="DK1582" s="16">
        <v>46090.876064814816</v>
      </c>
      <c r="DL1582" s="23" t="s">
        <v>213</v>
      </c>
      <c r="DM1582" s="13" t="s">
        <v>185</v>
      </c>
      <c r="DN1582" s="13" t="s">
        <v>26628</v>
      </c>
      <c r="DO1582" s="13" t="s">
        <v>185</v>
      </c>
      <c r="DP1582" s="13" t="s">
        <v>26629</v>
      </c>
      <c r="DQ1582" s="14"/>
      <c r="DR1582" s="14"/>
      <c r="DS1582" s="14"/>
      <c r="DT1582" s="14"/>
      <c r="DU1582" s="14"/>
      <c r="DV1582" s="14"/>
      <c r="DW1582" s="14"/>
      <c r="DX1582" s="14"/>
      <c r="DY1582" s="14"/>
      <c r="DZ1582" s="14"/>
      <c r="EA1582" s="14"/>
      <c r="EB1582" s="14"/>
      <c r="EC1582" s="14"/>
      <c r="ED1582" s="14"/>
      <c r="EE1582" s="14"/>
      <c r="EF1582" s="14"/>
      <c r="EG1582" s="14"/>
      <c r="EH1582" s="14"/>
      <c r="EI1582" s="19" t="s">
        <v>204</v>
      </c>
      <c r="EJ1582" s="15" t="s">
        <v>205</v>
      </c>
      <c r="EK1582" s="16">
        <v>46093.664976851855</v>
      </c>
      <c r="EL1582" s="23" t="s">
        <v>218</v>
      </c>
      <c r="EM1582" s="13" t="s">
        <v>185</v>
      </c>
      <c r="EN1582" s="13" t="s">
        <v>26630</v>
      </c>
      <c r="EO1582" s="13" t="s">
        <v>185</v>
      </c>
      <c r="EP1582" s="13" t="s">
        <v>26631</v>
      </c>
      <c r="EQ1582" s="14"/>
      <c r="ER1582" s="14"/>
      <c r="ES1582" s="14"/>
      <c r="ET1582" s="14"/>
      <c r="EU1582" s="14"/>
      <c r="EV1582" s="14"/>
      <c r="EW1582" s="14"/>
      <c r="EX1582" s="14"/>
      <c r="EY1582" s="14"/>
      <c r="EZ1582" s="14"/>
      <c r="FA1582" s="14"/>
      <c r="FB1582" s="14"/>
      <c r="FC1582" s="14"/>
      <c r="FD1582" s="14"/>
      <c r="FE1582" s="14"/>
      <c r="FF1582" s="14"/>
      <c r="FG1582" s="14"/>
      <c r="FH1582" s="14"/>
      <c r="FI1582" s="19" t="s">
        <v>204</v>
      </c>
      <c r="FJ1582" s="15" t="s">
        <v>205</v>
      </c>
      <c r="FK1582" s="16">
        <v>46097.34653935185</v>
      </c>
      <c r="FL1582" s="14"/>
      <c r="FM1582" s="14"/>
      <c r="FN1582" s="15" t="s">
        <v>223</v>
      </c>
      <c r="FO1582" s="16">
        <v>46097.34653935185</v>
      </c>
      <c r="FP1582" s="13" t="s">
        <v>26631</v>
      </c>
      <c r="FQ1582" s="13" t="s">
        <v>26632</v>
      </c>
      <c r="FR1582" s="13" t="s">
        <v>26625</v>
      </c>
      <c r="FS1582" s="14"/>
      <c r="FT1582" s="14"/>
      <c r="FU1582" s="14" t="str">
        <f t="shared" si="22"/>
        <v>Base de Dados_Images/PIT_31_00_4.Imagem do Equipamento-.151201.jpg</v>
      </c>
      <c r="FV1582" s="20"/>
      <c r="FW1582" s="20"/>
    </row>
    <row r="1583" ht="15.75" customHeight="1">
      <c r="A1583" s="10" t="s">
        <v>25997</v>
      </c>
      <c r="B1583" s="10" t="s">
        <v>26319</v>
      </c>
      <c r="C1583" s="10" t="s">
        <v>286</v>
      </c>
      <c r="D1583" s="10" t="s">
        <v>26633</v>
      </c>
      <c r="E1583" s="11" t="s">
        <v>26634</v>
      </c>
      <c r="F1583" s="23" t="s">
        <v>184</v>
      </c>
      <c r="G1583" s="13" t="s">
        <v>185</v>
      </c>
      <c r="H1583" s="13" t="s">
        <v>26635</v>
      </c>
      <c r="I1583" s="13" t="s">
        <v>185</v>
      </c>
      <c r="J1583" s="13" t="s">
        <v>26636</v>
      </c>
      <c r="K1583" s="13" t="s">
        <v>185</v>
      </c>
      <c r="L1583" s="13" t="s">
        <v>26637</v>
      </c>
      <c r="M1583" s="13" t="s">
        <v>185</v>
      </c>
      <c r="N1583" s="13" t="s">
        <v>26638</v>
      </c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14"/>
      <c r="AV1583" s="14"/>
      <c r="AW1583" s="14"/>
      <c r="AX1583" s="14"/>
      <c r="AY1583" s="14"/>
      <c r="AZ1583" s="14"/>
      <c r="BA1583" s="14"/>
      <c r="BB1583" s="14"/>
      <c r="BC1583" s="14"/>
      <c r="BD1583" s="14"/>
      <c r="BE1583" s="14"/>
      <c r="BF1583" s="14"/>
      <c r="BG1583" s="14"/>
      <c r="BH1583" s="14"/>
      <c r="BI1583" s="14"/>
      <c r="BJ1583" s="14"/>
      <c r="BK1583" s="14"/>
      <c r="BL1583" s="14"/>
      <c r="BM1583" s="14"/>
      <c r="BN1583" s="14"/>
      <c r="BO1583" s="14"/>
      <c r="BP1583" s="14"/>
      <c r="BQ1583" s="14"/>
      <c r="BR1583" s="14"/>
      <c r="BS1583" s="19" t="s">
        <v>204</v>
      </c>
      <c r="BT1583" s="15" t="s">
        <v>205</v>
      </c>
      <c r="BU1583" s="16">
        <v>46062.60753472222</v>
      </c>
      <c r="BV1583" s="15" t="s">
        <v>205</v>
      </c>
      <c r="BW1583" s="16">
        <v>46062.50763888889</v>
      </c>
      <c r="BX1583" s="15" t="s">
        <v>205</v>
      </c>
      <c r="BY1583" s="16">
        <v>46062.60753472222</v>
      </c>
      <c r="BZ1583" s="23" t="s">
        <v>206</v>
      </c>
      <c r="CA1583" s="13" t="s">
        <v>185</v>
      </c>
      <c r="CB1583" s="13" t="s">
        <v>26639</v>
      </c>
      <c r="CC1583" s="13" t="s">
        <v>185</v>
      </c>
      <c r="CD1583" s="13" t="s">
        <v>26639</v>
      </c>
      <c r="CE1583" s="13" t="s">
        <v>185</v>
      </c>
      <c r="CF1583" s="13" t="s">
        <v>26640</v>
      </c>
      <c r="CG1583" s="14"/>
      <c r="CH1583" s="14"/>
      <c r="CI1583" s="14"/>
      <c r="CJ1583" s="14"/>
      <c r="CK1583" s="14"/>
      <c r="CL1583" s="14"/>
      <c r="CM1583" s="14"/>
      <c r="CN1583" s="14"/>
      <c r="CO1583" s="14"/>
      <c r="CP1583" s="14"/>
      <c r="CQ1583" s="14"/>
      <c r="CR1583" s="14"/>
      <c r="CS1583" s="14"/>
      <c r="CT1583" s="14"/>
      <c r="CU1583" s="14"/>
      <c r="CV1583" s="14"/>
      <c r="CW1583" s="14"/>
      <c r="CX1583" s="14"/>
      <c r="CY1583" s="14"/>
      <c r="CZ1583" s="14"/>
      <c r="DA1583" s="14"/>
      <c r="DB1583" s="14"/>
      <c r="DC1583" s="14"/>
      <c r="DD1583" s="14"/>
      <c r="DE1583" s="19" t="s">
        <v>204</v>
      </c>
      <c r="DF1583" s="19" t="s">
        <v>277</v>
      </c>
      <c r="DG1583" s="18"/>
      <c r="DH1583" s="15" t="s">
        <v>205</v>
      </c>
      <c r="DI1583" s="16">
        <v>46090.87652777778</v>
      </c>
      <c r="DJ1583" s="15" t="s">
        <v>205</v>
      </c>
      <c r="DK1583" s="16">
        <v>46090.87652777778</v>
      </c>
      <c r="DL1583" s="23" t="s">
        <v>213</v>
      </c>
      <c r="DM1583" s="13" t="s">
        <v>185</v>
      </c>
      <c r="DN1583" s="13" t="s">
        <v>26641</v>
      </c>
      <c r="DO1583" s="13" t="s">
        <v>185</v>
      </c>
      <c r="DP1583" s="13" t="s">
        <v>26642</v>
      </c>
      <c r="DQ1583" s="14"/>
      <c r="DR1583" s="14"/>
      <c r="DS1583" s="14"/>
      <c r="DT1583" s="14"/>
      <c r="DU1583" s="14"/>
      <c r="DV1583" s="14"/>
      <c r="DW1583" s="14"/>
      <c r="DX1583" s="14"/>
      <c r="DY1583" s="14"/>
      <c r="DZ1583" s="14"/>
      <c r="EA1583" s="14"/>
      <c r="EB1583" s="14"/>
      <c r="EC1583" s="14"/>
      <c r="ED1583" s="14"/>
      <c r="EE1583" s="14"/>
      <c r="EF1583" s="14"/>
      <c r="EG1583" s="14"/>
      <c r="EH1583" s="14"/>
      <c r="EI1583" s="19" t="s">
        <v>204</v>
      </c>
      <c r="EJ1583" s="15" t="s">
        <v>205</v>
      </c>
      <c r="EK1583" s="16">
        <v>46093.66541666666</v>
      </c>
      <c r="EL1583" s="23" t="s">
        <v>218</v>
      </c>
      <c r="EM1583" s="13" t="s">
        <v>185</v>
      </c>
      <c r="EN1583" s="13" t="s">
        <v>26643</v>
      </c>
      <c r="EO1583" s="13" t="s">
        <v>185</v>
      </c>
      <c r="EP1583" s="13" t="s">
        <v>26644</v>
      </c>
      <c r="EQ1583" s="14"/>
      <c r="ER1583" s="14"/>
      <c r="ES1583" s="14"/>
      <c r="ET1583" s="14"/>
      <c r="EU1583" s="14"/>
      <c r="EV1583" s="14"/>
      <c r="EW1583" s="14"/>
      <c r="EX1583" s="14"/>
      <c r="EY1583" s="14"/>
      <c r="EZ1583" s="14"/>
      <c r="FA1583" s="14"/>
      <c r="FB1583" s="14"/>
      <c r="FC1583" s="14"/>
      <c r="FD1583" s="14"/>
      <c r="FE1583" s="14"/>
      <c r="FF1583" s="14"/>
      <c r="FG1583" s="14"/>
      <c r="FH1583" s="14"/>
      <c r="FI1583" s="19" t="s">
        <v>204</v>
      </c>
      <c r="FJ1583" s="15" t="s">
        <v>205</v>
      </c>
      <c r="FK1583" s="16">
        <v>46099.47373842593</v>
      </c>
      <c r="FL1583" s="14"/>
      <c r="FM1583" s="14"/>
      <c r="FN1583" s="15" t="s">
        <v>223</v>
      </c>
      <c r="FO1583" s="16">
        <v>46099.47373842593</v>
      </c>
      <c r="FP1583" s="13" t="s">
        <v>26644</v>
      </c>
      <c r="FQ1583" s="13" t="s">
        <v>26645</v>
      </c>
      <c r="FR1583" s="13" t="s">
        <v>26638</v>
      </c>
      <c r="FS1583" s="14"/>
      <c r="FT1583" s="14"/>
      <c r="FU1583" s="14" t="str">
        <f t="shared" si="22"/>
        <v>Base de Dados_Images/PIT_31_10_4.Imagem do Equipamento-.151055.jpg</v>
      </c>
      <c r="FV1583" s="20"/>
      <c r="FW1583" s="20"/>
    </row>
    <row r="1584" ht="15.75" customHeight="1">
      <c r="A1584" s="10" t="s">
        <v>25997</v>
      </c>
      <c r="B1584" s="10" t="s">
        <v>26319</v>
      </c>
      <c r="C1584" s="10" t="s">
        <v>286</v>
      </c>
      <c r="D1584" s="10" t="s">
        <v>26646</v>
      </c>
      <c r="E1584" s="11" t="s">
        <v>26647</v>
      </c>
      <c r="F1584" s="23" t="s">
        <v>184</v>
      </c>
      <c r="G1584" s="13" t="s">
        <v>185</v>
      </c>
      <c r="H1584" s="13" t="s">
        <v>26648</v>
      </c>
      <c r="I1584" s="13" t="s">
        <v>185</v>
      </c>
      <c r="J1584" s="13" t="s">
        <v>26649</v>
      </c>
      <c r="K1584" s="13" t="s">
        <v>185</v>
      </c>
      <c r="L1584" s="13" t="s">
        <v>26650</v>
      </c>
      <c r="M1584" s="13" t="s">
        <v>185</v>
      </c>
      <c r="N1584" s="13" t="s">
        <v>26651</v>
      </c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4"/>
      <c r="AX1584" s="14"/>
      <c r="AY1584" s="14"/>
      <c r="AZ1584" s="14"/>
      <c r="BA1584" s="14"/>
      <c r="BB1584" s="14"/>
      <c r="BC1584" s="14"/>
      <c r="BD1584" s="14"/>
      <c r="BE1584" s="14"/>
      <c r="BF1584" s="14"/>
      <c r="BG1584" s="14"/>
      <c r="BH1584" s="14"/>
      <c r="BI1584" s="14"/>
      <c r="BJ1584" s="14"/>
      <c r="BK1584" s="14"/>
      <c r="BL1584" s="14"/>
      <c r="BM1584" s="14"/>
      <c r="BN1584" s="14"/>
      <c r="BO1584" s="14"/>
      <c r="BP1584" s="14"/>
      <c r="BQ1584" s="14"/>
      <c r="BR1584" s="14"/>
      <c r="BS1584" s="19" t="s">
        <v>204</v>
      </c>
      <c r="BT1584" s="15" t="s">
        <v>205</v>
      </c>
      <c r="BU1584" s="16">
        <v>46062.607627314814</v>
      </c>
      <c r="BV1584" s="15" t="s">
        <v>205</v>
      </c>
      <c r="BW1584" s="16">
        <v>46062.50916666666</v>
      </c>
      <c r="BX1584" s="15" t="s">
        <v>205</v>
      </c>
      <c r="BY1584" s="16">
        <v>46062.607627314814</v>
      </c>
      <c r="BZ1584" s="23" t="s">
        <v>206</v>
      </c>
      <c r="CA1584" s="13" t="s">
        <v>185</v>
      </c>
      <c r="CB1584" s="13" t="s">
        <v>26652</v>
      </c>
      <c r="CC1584" s="13" t="s">
        <v>185</v>
      </c>
      <c r="CD1584" s="13" t="s">
        <v>26653</v>
      </c>
      <c r="CE1584" s="13" t="s">
        <v>185</v>
      </c>
      <c r="CF1584" s="13" t="s">
        <v>26653</v>
      </c>
      <c r="CG1584" s="14"/>
      <c r="CH1584" s="14"/>
      <c r="CI1584" s="14"/>
      <c r="CJ1584" s="14"/>
      <c r="CK1584" s="14"/>
      <c r="CL1584" s="14"/>
      <c r="CM1584" s="14"/>
      <c r="CN1584" s="14"/>
      <c r="CO1584" s="14"/>
      <c r="CP1584" s="14"/>
      <c r="CQ1584" s="14"/>
      <c r="CR1584" s="14"/>
      <c r="CS1584" s="14"/>
      <c r="CT1584" s="14"/>
      <c r="CU1584" s="14"/>
      <c r="CV1584" s="14"/>
      <c r="CW1584" s="14"/>
      <c r="CX1584" s="14"/>
      <c r="CY1584" s="14"/>
      <c r="CZ1584" s="14"/>
      <c r="DA1584" s="14"/>
      <c r="DB1584" s="14"/>
      <c r="DC1584" s="14"/>
      <c r="DD1584" s="14"/>
      <c r="DE1584" s="19" t="s">
        <v>204</v>
      </c>
      <c r="DF1584" s="19" t="s">
        <v>277</v>
      </c>
      <c r="DG1584" s="18"/>
      <c r="DH1584" s="15" t="s">
        <v>205</v>
      </c>
      <c r="DI1584" s="16">
        <v>46090.87681712963</v>
      </c>
      <c r="DJ1584" s="15" t="s">
        <v>205</v>
      </c>
      <c r="DK1584" s="16">
        <v>46090.87681712963</v>
      </c>
      <c r="DL1584" s="23" t="s">
        <v>213</v>
      </c>
      <c r="DM1584" s="13" t="s">
        <v>185</v>
      </c>
      <c r="DN1584" s="13" t="s">
        <v>26654</v>
      </c>
      <c r="DO1584" s="13" t="s">
        <v>185</v>
      </c>
      <c r="DP1584" s="13" t="s">
        <v>26655</v>
      </c>
      <c r="DQ1584" s="14"/>
      <c r="DR1584" s="14"/>
      <c r="DS1584" s="14"/>
      <c r="DT1584" s="14"/>
      <c r="DU1584" s="14"/>
      <c r="DV1584" s="14"/>
      <c r="DW1584" s="14"/>
      <c r="DX1584" s="14"/>
      <c r="DY1584" s="14"/>
      <c r="DZ1584" s="14"/>
      <c r="EA1584" s="14"/>
      <c r="EB1584" s="14"/>
      <c r="EC1584" s="14"/>
      <c r="ED1584" s="14"/>
      <c r="EE1584" s="14"/>
      <c r="EF1584" s="14"/>
      <c r="EG1584" s="14"/>
      <c r="EH1584" s="14"/>
      <c r="EI1584" s="19" t="s">
        <v>204</v>
      </c>
      <c r="EJ1584" s="15" t="s">
        <v>205</v>
      </c>
      <c r="EK1584" s="16">
        <v>46093.66556712963</v>
      </c>
      <c r="EL1584" s="23" t="s">
        <v>218</v>
      </c>
      <c r="EM1584" s="13" t="s">
        <v>185</v>
      </c>
      <c r="EN1584" s="13" t="s">
        <v>26656</v>
      </c>
      <c r="EO1584" s="13" t="s">
        <v>185</v>
      </c>
      <c r="EP1584" s="13" t="s">
        <v>26657</v>
      </c>
      <c r="EQ1584" s="14"/>
      <c r="ER1584" s="14"/>
      <c r="ES1584" s="14"/>
      <c r="ET1584" s="14"/>
      <c r="EU1584" s="14"/>
      <c r="EV1584" s="14"/>
      <c r="EW1584" s="14"/>
      <c r="EX1584" s="14"/>
      <c r="EY1584" s="14"/>
      <c r="EZ1584" s="14"/>
      <c r="FA1584" s="14"/>
      <c r="FB1584" s="14"/>
      <c r="FC1584" s="14"/>
      <c r="FD1584" s="14"/>
      <c r="FE1584" s="14"/>
      <c r="FF1584" s="14"/>
      <c r="FG1584" s="14"/>
      <c r="FH1584" s="14"/>
      <c r="FI1584" s="19" t="s">
        <v>204</v>
      </c>
      <c r="FJ1584" s="15" t="s">
        <v>205</v>
      </c>
      <c r="FK1584" s="16">
        <v>46097.345</v>
      </c>
      <c r="FL1584" s="14"/>
      <c r="FM1584" s="14"/>
      <c r="FN1584" s="15" t="s">
        <v>223</v>
      </c>
      <c r="FO1584" s="16">
        <v>46097.345</v>
      </c>
      <c r="FP1584" s="13" t="s">
        <v>26657</v>
      </c>
      <c r="FQ1584" s="13" t="s">
        <v>26658</v>
      </c>
      <c r="FR1584" s="13" t="s">
        <v>26651</v>
      </c>
      <c r="FS1584" s="14"/>
      <c r="FT1584" s="14"/>
      <c r="FU1584" s="14" t="str">
        <f t="shared" si="22"/>
        <v>Base de Dados_Images/PIT_31_02_4.Imagem do Equipamento-.151305.jpg</v>
      </c>
      <c r="FV1584" s="20"/>
      <c r="FW1584" s="20"/>
    </row>
    <row r="1585" ht="15.75" customHeight="1">
      <c r="A1585" s="10" t="s">
        <v>25997</v>
      </c>
      <c r="B1585" s="10" t="s">
        <v>26319</v>
      </c>
      <c r="C1585" s="10" t="s">
        <v>286</v>
      </c>
      <c r="D1585" s="10" t="s">
        <v>26659</v>
      </c>
      <c r="E1585" s="11" t="s">
        <v>26660</v>
      </c>
      <c r="F1585" s="23" t="s">
        <v>184</v>
      </c>
      <c r="G1585" s="13" t="s">
        <v>185</v>
      </c>
      <c r="H1585" s="13" t="s">
        <v>26661</v>
      </c>
      <c r="I1585" s="13" t="s">
        <v>185</v>
      </c>
      <c r="J1585" s="13" t="s">
        <v>26662</v>
      </c>
      <c r="K1585" s="13" t="s">
        <v>185</v>
      </c>
      <c r="L1585" s="13" t="s">
        <v>26663</v>
      </c>
      <c r="M1585" s="13" t="s">
        <v>185</v>
      </c>
      <c r="N1585" s="13" t="s">
        <v>26664</v>
      </c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4"/>
      <c r="AX1585" s="14"/>
      <c r="AY1585" s="14"/>
      <c r="AZ1585" s="14"/>
      <c r="BA1585" s="14"/>
      <c r="BB1585" s="14"/>
      <c r="BC1585" s="14"/>
      <c r="BD1585" s="14"/>
      <c r="BE1585" s="14"/>
      <c r="BF1585" s="14"/>
      <c r="BG1585" s="14"/>
      <c r="BH1585" s="14"/>
      <c r="BI1585" s="14"/>
      <c r="BJ1585" s="14"/>
      <c r="BK1585" s="14"/>
      <c r="BL1585" s="14"/>
      <c r="BM1585" s="14"/>
      <c r="BN1585" s="14"/>
      <c r="BO1585" s="14"/>
      <c r="BP1585" s="14"/>
      <c r="BQ1585" s="14"/>
      <c r="BR1585" s="14"/>
      <c r="BS1585" s="19" t="s">
        <v>204</v>
      </c>
      <c r="BT1585" s="15" t="s">
        <v>205</v>
      </c>
      <c r="BU1585" s="16">
        <v>46072.45967592593</v>
      </c>
      <c r="BV1585" s="15" t="s">
        <v>205</v>
      </c>
      <c r="BW1585" s="16">
        <v>46062.64623842593</v>
      </c>
      <c r="BX1585" s="15" t="s">
        <v>205</v>
      </c>
      <c r="BY1585" s="16">
        <v>46072.45967592593</v>
      </c>
      <c r="BZ1585" s="23" t="s">
        <v>206</v>
      </c>
      <c r="CA1585" s="13" t="s">
        <v>185</v>
      </c>
      <c r="CB1585" s="13" t="s">
        <v>26665</v>
      </c>
      <c r="CC1585" s="13" t="s">
        <v>185</v>
      </c>
      <c r="CD1585" s="13" t="s">
        <v>26666</v>
      </c>
      <c r="CE1585" s="13" t="s">
        <v>185</v>
      </c>
      <c r="CF1585" s="13" t="s">
        <v>26666</v>
      </c>
      <c r="CG1585" s="14"/>
      <c r="CH1585" s="14"/>
      <c r="CI1585" s="14"/>
      <c r="CJ1585" s="14"/>
      <c r="CK1585" s="14"/>
      <c r="CL1585" s="14"/>
      <c r="CM1585" s="14"/>
      <c r="CN1585" s="14"/>
      <c r="CO1585" s="14"/>
      <c r="CP1585" s="14"/>
      <c r="CQ1585" s="14"/>
      <c r="CR1585" s="14"/>
      <c r="CS1585" s="14"/>
      <c r="CT1585" s="14"/>
      <c r="CU1585" s="14"/>
      <c r="CV1585" s="14"/>
      <c r="CW1585" s="14"/>
      <c r="CX1585" s="14"/>
      <c r="CY1585" s="14"/>
      <c r="CZ1585" s="14"/>
      <c r="DA1585" s="14"/>
      <c r="DB1585" s="14"/>
      <c r="DC1585" s="14"/>
      <c r="DD1585" s="14"/>
      <c r="DE1585" s="19" t="s">
        <v>204</v>
      </c>
      <c r="DF1585" s="19" t="s">
        <v>277</v>
      </c>
      <c r="DG1585" s="18"/>
      <c r="DH1585" s="15" t="s">
        <v>205</v>
      </c>
      <c r="DI1585" s="16">
        <v>46090.87704861111</v>
      </c>
      <c r="DJ1585" s="15" t="s">
        <v>205</v>
      </c>
      <c r="DK1585" s="16">
        <v>46090.87704861111</v>
      </c>
      <c r="DL1585" s="23" t="s">
        <v>213</v>
      </c>
      <c r="DM1585" s="13" t="s">
        <v>185</v>
      </c>
      <c r="DN1585" s="13" t="s">
        <v>26667</v>
      </c>
      <c r="DO1585" s="13" t="s">
        <v>185</v>
      </c>
      <c r="DP1585" s="13" t="s">
        <v>26668</v>
      </c>
      <c r="DQ1585" s="14"/>
      <c r="DR1585" s="14"/>
      <c r="DS1585" s="14"/>
      <c r="DT1585" s="14"/>
      <c r="DU1585" s="14"/>
      <c r="DV1585" s="14"/>
      <c r="DW1585" s="14"/>
      <c r="DX1585" s="14"/>
      <c r="DY1585" s="14"/>
      <c r="DZ1585" s="14"/>
      <c r="EA1585" s="14"/>
      <c r="EB1585" s="14"/>
      <c r="EC1585" s="14"/>
      <c r="ED1585" s="14"/>
      <c r="EE1585" s="14"/>
      <c r="EF1585" s="14"/>
      <c r="EG1585" s="14"/>
      <c r="EH1585" s="14"/>
      <c r="EI1585" s="19" t="s">
        <v>204</v>
      </c>
      <c r="EJ1585" s="15" t="s">
        <v>205</v>
      </c>
      <c r="EK1585" s="16">
        <v>46093.665659722225</v>
      </c>
      <c r="EL1585" s="23" t="s">
        <v>218</v>
      </c>
      <c r="EM1585" s="13" t="s">
        <v>185</v>
      </c>
      <c r="EN1585" s="13" t="s">
        <v>26669</v>
      </c>
      <c r="EO1585" s="13" t="s">
        <v>185</v>
      </c>
      <c r="EP1585" s="13" t="s">
        <v>26670</v>
      </c>
      <c r="EQ1585" s="14"/>
      <c r="ER1585" s="14"/>
      <c r="ES1585" s="14"/>
      <c r="ET1585" s="14"/>
      <c r="EU1585" s="14"/>
      <c r="EV1585" s="14"/>
      <c r="EW1585" s="14"/>
      <c r="EX1585" s="14"/>
      <c r="EY1585" s="14"/>
      <c r="EZ1585" s="14"/>
      <c r="FA1585" s="14"/>
      <c r="FB1585" s="14"/>
      <c r="FC1585" s="14"/>
      <c r="FD1585" s="14"/>
      <c r="FE1585" s="14"/>
      <c r="FF1585" s="14"/>
      <c r="FG1585" s="14"/>
      <c r="FH1585" s="14"/>
      <c r="FI1585" s="19" t="s">
        <v>204</v>
      </c>
      <c r="FJ1585" s="15" t="s">
        <v>205</v>
      </c>
      <c r="FK1585" s="16">
        <v>46097.345138888886</v>
      </c>
      <c r="FL1585" s="14"/>
      <c r="FM1585" s="14"/>
      <c r="FN1585" s="15" t="s">
        <v>223</v>
      </c>
      <c r="FO1585" s="16">
        <v>46097.345138888886</v>
      </c>
      <c r="FP1585" s="13" t="s">
        <v>26670</v>
      </c>
      <c r="FQ1585" s="13" t="s">
        <v>26671</v>
      </c>
      <c r="FR1585" s="13" t="s">
        <v>26664</v>
      </c>
      <c r="FS1585" s="14"/>
      <c r="FT1585" s="14"/>
      <c r="FU1585" s="14" t="str">
        <f t="shared" si="22"/>
        <v>Base de Dados_Images/DPIT_31_01_4.Imagem do Equipamento-.183029.jpg</v>
      </c>
      <c r="FV1585" s="20"/>
      <c r="FW1585" s="20"/>
    </row>
    <row r="1586" ht="15.75" customHeight="1">
      <c r="A1586" s="10" t="s">
        <v>25997</v>
      </c>
      <c r="B1586" s="10" t="s">
        <v>26319</v>
      </c>
      <c r="C1586" s="10" t="s">
        <v>286</v>
      </c>
      <c r="D1586" s="10" t="s">
        <v>26672</v>
      </c>
      <c r="E1586" s="11" t="s">
        <v>26673</v>
      </c>
      <c r="F1586" s="23" t="s">
        <v>184</v>
      </c>
      <c r="G1586" s="13" t="s">
        <v>185</v>
      </c>
      <c r="H1586" s="13" t="s">
        <v>26674</v>
      </c>
      <c r="I1586" s="13" t="s">
        <v>185</v>
      </c>
      <c r="J1586" s="13" t="s">
        <v>26675</v>
      </c>
      <c r="K1586" s="13" t="s">
        <v>185</v>
      </c>
      <c r="L1586" s="13" t="s">
        <v>26676</v>
      </c>
      <c r="M1586" s="13" t="s">
        <v>185</v>
      </c>
      <c r="N1586" s="13" t="s">
        <v>26676</v>
      </c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14"/>
      <c r="AV1586" s="14"/>
      <c r="AW1586" s="14"/>
      <c r="AX1586" s="14"/>
      <c r="AY1586" s="14"/>
      <c r="AZ1586" s="14"/>
      <c r="BA1586" s="14"/>
      <c r="BB1586" s="14"/>
      <c r="BC1586" s="14"/>
      <c r="BD1586" s="14"/>
      <c r="BE1586" s="14"/>
      <c r="BF1586" s="14"/>
      <c r="BG1586" s="14"/>
      <c r="BH1586" s="14"/>
      <c r="BI1586" s="14"/>
      <c r="BJ1586" s="14"/>
      <c r="BK1586" s="14"/>
      <c r="BL1586" s="14"/>
      <c r="BM1586" s="14"/>
      <c r="BN1586" s="14"/>
      <c r="BO1586" s="14"/>
      <c r="BP1586" s="14"/>
      <c r="BQ1586" s="14"/>
      <c r="BR1586" s="14"/>
      <c r="BS1586" s="19" t="s">
        <v>204</v>
      </c>
      <c r="BT1586" s="15" t="s">
        <v>205</v>
      </c>
      <c r="BU1586" s="16">
        <v>46091.39928240741</v>
      </c>
      <c r="BV1586" s="15" t="s">
        <v>205</v>
      </c>
      <c r="BW1586" s="16">
        <v>46090.69262731481</v>
      </c>
      <c r="BX1586" s="15" t="s">
        <v>205</v>
      </c>
      <c r="BY1586" s="16">
        <v>46091.39928240741</v>
      </c>
      <c r="BZ1586" s="23" t="s">
        <v>206</v>
      </c>
      <c r="CA1586" s="13" t="s">
        <v>185</v>
      </c>
      <c r="CB1586" s="13" t="s">
        <v>26677</v>
      </c>
      <c r="CC1586" s="13" t="s">
        <v>185</v>
      </c>
      <c r="CD1586" s="13" t="s">
        <v>26678</v>
      </c>
      <c r="CE1586" s="13" t="s">
        <v>185</v>
      </c>
      <c r="CF1586" s="13" t="s">
        <v>26678</v>
      </c>
      <c r="CG1586" s="14"/>
      <c r="CH1586" s="14"/>
      <c r="CI1586" s="14"/>
      <c r="CJ1586" s="14"/>
      <c r="CK1586" s="14"/>
      <c r="CL1586" s="14"/>
      <c r="CM1586" s="14"/>
      <c r="CN1586" s="14"/>
      <c r="CO1586" s="14"/>
      <c r="CP1586" s="14"/>
      <c r="CQ1586" s="14"/>
      <c r="CR1586" s="14"/>
      <c r="CS1586" s="14"/>
      <c r="CT1586" s="14"/>
      <c r="CU1586" s="14"/>
      <c r="CV1586" s="14"/>
      <c r="CW1586" s="14"/>
      <c r="CX1586" s="14"/>
      <c r="CY1586" s="14"/>
      <c r="CZ1586" s="14"/>
      <c r="DA1586" s="14"/>
      <c r="DB1586" s="14"/>
      <c r="DC1586" s="14"/>
      <c r="DD1586" s="14"/>
      <c r="DE1586" s="19" t="s">
        <v>204</v>
      </c>
      <c r="DF1586" s="19" t="s">
        <v>277</v>
      </c>
      <c r="DG1586" s="18"/>
      <c r="DH1586" s="15" t="s">
        <v>205</v>
      </c>
      <c r="DI1586" s="16">
        <v>46090.69269675926</v>
      </c>
      <c r="DJ1586" s="15" t="s">
        <v>205</v>
      </c>
      <c r="DK1586" s="16">
        <v>46090.69269675926</v>
      </c>
      <c r="DL1586" s="23" t="s">
        <v>213</v>
      </c>
      <c r="DM1586" s="13" t="s">
        <v>185</v>
      </c>
      <c r="DN1586" s="13" t="s">
        <v>26679</v>
      </c>
      <c r="DO1586" s="13" t="s">
        <v>185</v>
      </c>
      <c r="DP1586" s="13" t="s">
        <v>26680</v>
      </c>
      <c r="DQ1586" s="14"/>
      <c r="DR1586" s="14"/>
      <c r="DS1586" s="14"/>
      <c r="DT1586" s="14"/>
      <c r="DU1586" s="14"/>
      <c r="DV1586" s="14"/>
      <c r="DW1586" s="14"/>
      <c r="DX1586" s="14"/>
      <c r="DY1586" s="14"/>
      <c r="DZ1586" s="14"/>
      <c r="EA1586" s="14"/>
      <c r="EB1586" s="14"/>
      <c r="EC1586" s="14"/>
      <c r="ED1586" s="14"/>
      <c r="EE1586" s="14"/>
      <c r="EF1586" s="14"/>
      <c r="EG1586" s="14"/>
      <c r="EH1586" s="14"/>
      <c r="EI1586" s="19" t="s">
        <v>204</v>
      </c>
      <c r="EJ1586" s="15" t="s">
        <v>205</v>
      </c>
      <c r="EK1586" s="16">
        <v>46093.665972222225</v>
      </c>
      <c r="EL1586" s="23" t="s">
        <v>218</v>
      </c>
      <c r="EM1586" s="13" t="s">
        <v>185</v>
      </c>
      <c r="EN1586" s="13" t="s">
        <v>26681</v>
      </c>
      <c r="EO1586" s="13" t="s">
        <v>185</v>
      </c>
      <c r="EP1586" s="13" t="s">
        <v>26682</v>
      </c>
      <c r="EQ1586" s="14"/>
      <c r="ER1586" s="14"/>
      <c r="ES1586" s="14"/>
      <c r="ET1586" s="14"/>
      <c r="EU1586" s="14"/>
      <c r="EV1586" s="14"/>
      <c r="EW1586" s="14"/>
      <c r="EX1586" s="14"/>
      <c r="EY1586" s="14"/>
      <c r="EZ1586" s="14"/>
      <c r="FA1586" s="14"/>
      <c r="FB1586" s="14"/>
      <c r="FC1586" s="14"/>
      <c r="FD1586" s="14"/>
      <c r="FE1586" s="14"/>
      <c r="FF1586" s="14"/>
      <c r="FG1586" s="14"/>
      <c r="FH1586" s="14"/>
      <c r="FI1586" s="19" t="s">
        <v>204</v>
      </c>
      <c r="FJ1586" s="15" t="s">
        <v>205</v>
      </c>
      <c r="FK1586" s="16">
        <v>46097.34525462963</v>
      </c>
      <c r="FL1586" s="14"/>
      <c r="FM1586" s="14"/>
      <c r="FN1586" s="15" t="s">
        <v>223</v>
      </c>
      <c r="FO1586" s="16">
        <v>46097.34525462963</v>
      </c>
      <c r="FP1586" s="13" t="s">
        <v>26682</v>
      </c>
      <c r="FQ1586" s="13" t="s">
        <v>26683</v>
      </c>
      <c r="FR1586" s="13" t="s">
        <v>26678</v>
      </c>
      <c r="FS1586" s="14"/>
      <c r="FT1586" s="14"/>
      <c r="FU1586" s="14" t="str">
        <f t="shared" si="22"/>
        <v>Base de Dados_Images/ZT_39_23_1.Imagem do Equipamento-.193727.jpg</v>
      </c>
      <c r="FV1586" s="20"/>
      <c r="FW1586" s="20"/>
    </row>
    <row r="1587" ht="15.75" customHeight="1">
      <c r="A1587" s="10" t="s">
        <v>25997</v>
      </c>
      <c r="B1587" s="10" t="s">
        <v>26319</v>
      </c>
      <c r="C1587" s="10" t="s">
        <v>286</v>
      </c>
      <c r="D1587" s="10" t="s">
        <v>26684</v>
      </c>
      <c r="E1587" s="11" t="s">
        <v>26685</v>
      </c>
      <c r="F1587" s="23" t="s">
        <v>184</v>
      </c>
      <c r="G1587" s="13" t="s">
        <v>185</v>
      </c>
      <c r="H1587" s="13" t="s">
        <v>26686</v>
      </c>
      <c r="I1587" s="13" t="s">
        <v>185</v>
      </c>
      <c r="J1587" s="13" t="s">
        <v>26687</v>
      </c>
      <c r="K1587" s="13" t="s">
        <v>185</v>
      </c>
      <c r="L1587" s="13" t="s">
        <v>26688</v>
      </c>
      <c r="M1587" s="13" t="s">
        <v>185</v>
      </c>
      <c r="N1587" s="13" t="s">
        <v>26689</v>
      </c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/>
      <c r="AU1587" s="14"/>
      <c r="AV1587" s="14"/>
      <c r="AW1587" s="14"/>
      <c r="AX1587" s="14"/>
      <c r="AY1587" s="14"/>
      <c r="AZ1587" s="14"/>
      <c r="BA1587" s="14"/>
      <c r="BB1587" s="14"/>
      <c r="BC1587" s="14"/>
      <c r="BD1587" s="14"/>
      <c r="BE1587" s="14"/>
      <c r="BF1587" s="14"/>
      <c r="BG1587" s="14"/>
      <c r="BH1587" s="14"/>
      <c r="BI1587" s="14"/>
      <c r="BJ1587" s="14"/>
      <c r="BK1587" s="14"/>
      <c r="BL1587" s="14"/>
      <c r="BM1587" s="14"/>
      <c r="BN1587" s="14"/>
      <c r="BO1587" s="14"/>
      <c r="BP1587" s="14"/>
      <c r="BQ1587" s="14"/>
      <c r="BR1587" s="14"/>
      <c r="BS1587" s="19" t="s">
        <v>204</v>
      </c>
      <c r="BT1587" s="15" t="s">
        <v>205</v>
      </c>
      <c r="BU1587" s="16">
        <v>46072.459710648145</v>
      </c>
      <c r="BV1587" s="15" t="s">
        <v>205</v>
      </c>
      <c r="BW1587" s="16">
        <v>46063.34302083333</v>
      </c>
      <c r="BX1587" s="15" t="s">
        <v>205</v>
      </c>
      <c r="BY1587" s="16">
        <v>46072.459710648145</v>
      </c>
      <c r="BZ1587" s="23" t="s">
        <v>206</v>
      </c>
      <c r="CA1587" s="13" t="s">
        <v>185</v>
      </c>
      <c r="CB1587" s="13" t="s">
        <v>26690</v>
      </c>
      <c r="CC1587" s="13" t="s">
        <v>185</v>
      </c>
      <c r="CD1587" s="13" t="s">
        <v>26690</v>
      </c>
      <c r="CE1587" s="13" t="s">
        <v>185</v>
      </c>
      <c r="CF1587" s="13" t="s">
        <v>26691</v>
      </c>
      <c r="CG1587" s="14"/>
      <c r="CH1587" s="14"/>
      <c r="CI1587" s="14"/>
      <c r="CJ1587" s="14"/>
      <c r="CK1587" s="14"/>
      <c r="CL1587" s="14"/>
      <c r="CM1587" s="14"/>
      <c r="CN1587" s="14"/>
      <c r="CO1587" s="14"/>
      <c r="CP1587" s="14"/>
      <c r="CQ1587" s="14"/>
      <c r="CR1587" s="14"/>
      <c r="CS1587" s="14"/>
      <c r="CT1587" s="14"/>
      <c r="CU1587" s="14"/>
      <c r="CV1587" s="14"/>
      <c r="CW1587" s="14"/>
      <c r="CX1587" s="14"/>
      <c r="CY1587" s="14"/>
      <c r="CZ1587" s="14"/>
      <c r="DA1587" s="14"/>
      <c r="DB1587" s="14"/>
      <c r="DC1587" s="14"/>
      <c r="DD1587" s="14"/>
      <c r="DE1587" s="19" t="s">
        <v>204</v>
      </c>
      <c r="DF1587" s="19" t="s">
        <v>277</v>
      </c>
      <c r="DG1587" s="18"/>
      <c r="DH1587" s="15" t="s">
        <v>205</v>
      </c>
      <c r="DI1587" s="16">
        <v>46090.87747685185</v>
      </c>
      <c r="DJ1587" s="15" t="s">
        <v>205</v>
      </c>
      <c r="DK1587" s="16">
        <v>46090.87747685185</v>
      </c>
      <c r="DL1587" s="23" t="s">
        <v>213</v>
      </c>
      <c r="DM1587" s="13" t="s">
        <v>185</v>
      </c>
      <c r="DN1587" s="13" t="s">
        <v>26692</v>
      </c>
      <c r="DO1587" s="13" t="s">
        <v>185</v>
      </c>
      <c r="DP1587" s="13" t="s">
        <v>26693</v>
      </c>
      <c r="DQ1587" s="14"/>
      <c r="DR1587" s="14"/>
      <c r="DS1587" s="14"/>
      <c r="DT1587" s="14"/>
      <c r="DU1587" s="14"/>
      <c r="DV1587" s="14"/>
      <c r="DW1587" s="14"/>
      <c r="DX1587" s="14"/>
      <c r="DY1587" s="14"/>
      <c r="DZ1587" s="14"/>
      <c r="EA1587" s="14"/>
      <c r="EB1587" s="14"/>
      <c r="EC1587" s="14"/>
      <c r="ED1587" s="14"/>
      <c r="EE1587" s="14"/>
      <c r="EF1587" s="14"/>
      <c r="EG1587" s="14"/>
      <c r="EH1587" s="14"/>
      <c r="EI1587" s="19" t="s">
        <v>204</v>
      </c>
      <c r="EJ1587" s="15" t="s">
        <v>205</v>
      </c>
      <c r="EK1587" s="16">
        <v>46093.90274305556</v>
      </c>
      <c r="EL1587" s="23" t="s">
        <v>218</v>
      </c>
      <c r="EM1587" s="13" t="s">
        <v>185</v>
      </c>
      <c r="EN1587" s="13" t="s">
        <v>26694</v>
      </c>
      <c r="EO1587" s="13" t="s">
        <v>185</v>
      </c>
      <c r="EP1587" s="13" t="s">
        <v>26695</v>
      </c>
      <c r="EQ1587" s="14"/>
      <c r="ER1587" s="14"/>
      <c r="ES1587" s="14"/>
      <c r="ET1587" s="14"/>
      <c r="EU1587" s="14"/>
      <c r="EV1587" s="14"/>
      <c r="EW1587" s="14"/>
      <c r="EX1587" s="14"/>
      <c r="EY1587" s="14"/>
      <c r="EZ1587" s="14"/>
      <c r="FA1587" s="14"/>
      <c r="FB1587" s="14"/>
      <c r="FC1587" s="14"/>
      <c r="FD1587" s="14"/>
      <c r="FE1587" s="14"/>
      <c r="FF1587" s="14"/>
      <c r="FG1587" s="14"/>
      <c r="FH1587" s="14"/>
      <c r="FI1587" s="19" t="s">
        <v>204</v>
      </c>
      <c r="FJ1587" s="15" t="s">
        <v>205</v>
      </c>
      <c r="FK1587" s="16">
        <v>46097.34542824074</v>
      </c>
      <c r="FL1587" s="14"/>
      <c r="FM1587" s="14"/>
      <c r="FN1587" s="15" t="s">
        <v>223</v>
      </c>
      <c r="FO1587" s="16">
        <v>46097.34542824074</v>
      </c>
      <c r="FP1587" s="13" t="s">
        <v>26695</v>
      </c>
      <c r="FQ1587" s="13" t="s">
        <v>26696</v>
      </c>
      <c r="FR1587" s="13" t="s">
        <v>26689</v>
      </c>
      <c r="FS1587" s="14"/>
      <c r="FT1587" s="14"/>
      <c r="FU1587" s="14" t="str">
        <f t="shared" si="22"/>
        <v>Base de Dados_Images/TE_32_10_1.Imagem do Equipamento-.111348.jpg</v>
      </c>
      <c r="FV1587" s="20"/>
      <c r="FW1587" s="20"/>
    </row>
    <row r="1588" ht="15.75" customHeight="1">
      <c r="A1588" s="10" t="s">
        <v>25997</v>
      </c>
      <c r="B1588" s="10" t="s">
        <v>26319</v>
      </c>
      <c r="C1588" s="10" t="s">
        <v>286</v>
      </c>
      <c r="D1588" s="10" t="s">
        <v>26697</v>
      </c>
      <c r="E1588" s="11" t="s">
        <v>26698</v>
      </c>
      <c r="F1588" s="23" t="s">
        <v>184</v>
      </c>
      <c r="G1588" s="13" t="s">
        <v>185</v>
      </c>
      <c r="H1588" s="13" t="s">
        <v>26699</v>
      </c>
      <c r="I1588" s="13" t="s">
        <v>185</v>
      </c>
      <c r="J1588" s="13" t="s">
        <v>26700</v>
      </c>
      <c r="K1588" s="13" t="s">
        <v>185</v>
      </c>
      <c r="L1588" s="13" t="s">
        <v>26701</v>
      </c>
      <c r="M1588" s="13" t="s">
        <v>185</v>
      </c>
      <c r="N1588" s="13" t="s">
        <v>26702</v>
      </c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14"/>
      <c r="AV1588" s="14"/>
      <c r="AW1588" s="14"/>
      <c r="AX1588" s="14"/>
      <c r="AY1588" s="14"/>
      <c r="AZ1588" s="14"/>
      <c r="BA1588" s="14"/>
      <c r="BB1588" s="14"/>
      <c r="BC1588" s="14"/>
      <c r="BD1588" s="14"/>
      <c r="BE1588" s="14"/>
      <c r="BF1588" s="14"/>
      <c r="BG1588" s="14"/>
      <c r="BH1588" s="14"/>
      <c r="BI1588" s="14"/>
      <c r="BJ1588" s="14"/>
      <c r="BK1588" s="14"/>
      <c r="BL1588" s="14"/>
      <c r="BM1588" s="14"/>
      <c r="BN1588" s="14"/>
      <c r="BO1588" s="14"/>
      <c r="BP1588" s="14"/>
      <c r="BQ1588" s="14"/>
      <c r="BR1588" s="14"/>
      <c r="BS1588" s="19" t="s">
        <v>204</v>
      </c>
      <c r="BT1588" s="15" t="s">
        <v>205</v>
      </c>
      <c r="BU1588" s="16">
        <v>46072.459756944445</v>
      </c>
      <c r="BV1588" s="15" t="s">
        <v>205</v>
      </c>
      <c r="BW1588" s="16">
        <v>46063.343680555554</v>
      </c>
      <c r="BX1588" s="15" t="s">
        <v>205</v>
      </c>
      <c r="BY1588" s="16">
        <v>46072.459756944445</v>
      </c>
      <c r="BZ1588" s="23" t="s">
        <v>206</v>
      </c>
      <c r="CA1588" s="13" t="s">
        <v>185</v>
      </c>
      <c r="CB1588" s="13" t="s">
        <v>26703</v>
      </c>
      <c r="CC1588" s="13" t="s">
        <v>185</v>
      </c>
      <c r="CD1588" s="13" t="s">
        <v>26704</v>
      </c>
      <c r="CE1588" s="13" t="s">
        <v>185</v>
      </c>
      <c r="CF1588" s="13" t="s">
        <v>26704</v>
      </c>
      <c r="CG1588" s="14"/>
      <c r="CH1588" s="14"/>
      <c r="CI1588" s="14"/>
      <c r="CJ1588" s="14"/>
      <c r="CK1588" s="14"/>
      <c r="CL1588" s="14"/>
      <c r="CM1588" s="14"/>
      <c r="CN1588" s="14"/>
      <c r="CO1588" s="14"/>
      <c r="CP1588" s="14"/>
      <c r="CQ1588" s="14"/>
      <c r="CR1588" s="14"/>
      <c r="CS1588" s="14"/>
      <c r="CT1588" s="14"/>
      <c r="CU1588" s="14"/>
      <c r="CV1588" s="14"/>
      <c r="CW1588" s="14"/>
      <c r="CX1588" s="14"/>
      <c r="CY1588" s="14"/>
      <c r="CZ1588" s="14"/>
      <c r="DA1588" s="14"/>
      <c r="DB1588" s="14"/>
      <c r="DC1588" s="14"/>
      <c r="DD1588" s="14"/>
      <c r="DE1588" s="19" t="s">
        <v>204</v>
      </c>
      <c r="DF1588" s="19" t="s">
        <v>277</v>
      </c>
      <c r="DG1588" s="18"/>
      <c r="DH1588" s="15" t="s">
        <v>205</v>
      </c>
      <c r="DI1588" s="16">
        <v>46090.87767361111</v>
      </c>
      <c r="DJ1588" s="15" t="s">
        <v>205</v>
      </c>
      <c r="DK1588" s="16">
        <v>46090.87767361111</v>
      </c>
      <c r="DL1588" s="23" t="s">
        <v>213</v>
      </c>
      <c r="DM1588" s="13" t="s">
        <v>185</v>
      </c>
      <c r="DN1588" s="13" t="s">
        <v>26705</v>
      </c>
      <c r="DO1588" s="13" t="s">
        <v>185</v>
      </c>
      <c r="DP1588" s="13" t="s">
        <v>26706</v>
      </c>
      <c r="DQ1588" s="14"/>
      <c r="DR1588" s="14"/>
      <c r="DS1588" s="14"/>
      <c r="DT1588" s="14"/>
      <c r="DU1588" s="14"/>
      <c r="DV1588" s="14"/>
      <c r="DW1588" s="14"/>
      <c r="DX1588" s="14"/>
      <c r="DY1588" s="14"/>
      <c r="DZ1588" s="14"/>
      <c r="EA1588" s="14"/>
      <c r="EB1588" s="14"/>
      <c r="EC1588" s="14"/>
      <c r="ED1588" s="14"/>
      <c r="EE1588" s="14"/>
      <c r="EF1588" s="14"/>
      <c r="EG1588" s="14"/>
      <c r="EH1588" s="14"/>
      <c r="EI1588" s="19" t="s">
        <v>204</v>
      </c>
      <c r="EJ1588" s="15" t="s">
        <v>205</v>
      </c>
      <c r="EK1588" s="16">
        <v>46093.902453703704</v>
      </c>
      <c r="EL1588" s="23" t="s">
        <v>218</v>
      </c>
      <c r="EM1588" s="13" t="s">
        <v>185</v>
      </c>
      <c r="EN1588" s="13" t="s">
        <v>26707</v>
      </c>
      <c r="EO1588" s="13" t="s">
        <v>185</v>
      </c>
      <c r="EP1588" s="13" t="s">
        <v>26708</v>
      </c>
      <c r="EQ1588" s="14"/>
      <c r="ER1588" s="14"/>
      <c r="ES1588" s="14"/>
      <c r="ET1588" s="14"/>
      <c r="EU1588" s="14"/>
      <c r="EV1588" s="14"/>
      <c r="EW1588" s="14"/>
      <c r="EX1588" s="14"/>
      <c r="EY1588" s="14"/>
      <c r="EZ1588" s="14"/>
      <c r="FA1588" s="14"/>
      <c r="FB1588" s="14"/>
      <c r="FC1588" s="14"/>
      <c r="FD1588" s="14"/>
      <c r="FE1588" s="14"/>
      <c r="FF1588" s="14"/>
      <c r="FG1588" s="14"/>
      <c r="FH1588" s="14"/>
      <c r="FI1588" s="19" t="s">
        <v>204</v>
      </c>
      <c r="FJ1588" s="15" t="s">
        <v>205</v>
      </c>
      <c r="FK1588" s="16">
        <v>46097.34731481481</v>
      </c>
      <c r="FL1588" s="14"/>
      <c r="FM1588" s="14"/>
      <c r="FN1588" s="15" t="s">
        <v>223</v>
      </c>
      <c r="FO1588" s="16">
        <v>46097.34731481481</v>
      </c>
      <c r="FP1588" s="13" t="s">
        <v>26708</v>
      </c>
      <c r="FQ1588" s="13" t="s">
        <v>26709</v>
      </c>
      <c r="FR1588" s="13" t="s">
        <v>26701</v>
      </c>
      <c r="FS1588" s="14"/>
      <c r="FT1588" s="14"/>
      <c r="FU1588" s="14" t="str">
        <f t="shared" si="22"/>
        <v>Base de Dados_Images/TE_32_00_1.Imagem do Equipamento-.111452.jpg</v>
      </c>
      <c r="FV1588" s="20"/>
      <c r="FW1588" s="20"/>
    </row>
    <row r="1589" ht="15.75" customHeight="1">
      <c r="A1589" s="10" t="s">
        <v>25997</v>
      </c>
      <c r="B1589" s="10" t="s">
        <v>26319</v>
      </c>
      <c r="C1589" s="10" t="s">
        <v>286</v>
      </c>
      <c r="D1589" s="10" t="s">
        <v>26710</v>
      </c>
      <c r="E1589" s="11" t="s">
        <v>26711</v>
      </c>
      <c r="F1589" s="23" t="s">
        <v>184</v>
      </c>
      <c r="G1589" s="13" t="s">
        <v>185</v>
      </c>
      <c r="H1589" s="13" t="s">
        <v>26712</v>
      </c>
      <c r="I1589" s="13" t="s">
        <v>185</v>
      </c>
      <c r="J1589" s="13" t="s">
        <v>26713</v>
      </c>
      <c r="K1589" s="13" t="s">
        <v>185</v>
      </c>
      <c r="L1589" s="13" t="s">
        <v>26714</v>
      </c>
      <c r="M1589" s="13" t="s">
        <v>185</v>
      </c>
      <c r="N1589" s="13" t="s">
        <v>26715</v>
      </c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14"/>
      <c r="AV1589" s="14"/>
      <c r="AW1589" s="14"/>
      <c r="AX1589" s="14"/>
      <c r="AY1589" s="14"/>
      <c r="AZ1589" s="14"/>
      <c r="BA1589" s="14"/>
      <c r="BB1589" s="14"/>
      <c r="BC1589" s="14"/>
      <c r="BD1589" s="14"/>
      <c r="BE1589" s="14"/>
      <c r="BF1589" s="14"/>
      <c r="BG1589" s="14"/>
      <c r="BH1589" s="14"/>
      <c r="BI1589" s="14"/>
      <c r="BJ1589" s="14"/>
      <c r="BK1589" s="14"/>
      <c r="BL1589" s="14"/>
      <c r="BM1589" s="14"/>
      <c r="BN1589" s="14"/>
      <c r="BO1589" s="14"/>
      <c r="BP1589" s="14"/>
      <c r="BQ1589" s="14"/>
      <c r="BR1589" s="14"/>
      <c r="BS1589" s="19" t="s">
        <v>204</v>
      </c>
      <c r="BT1589" s="15" t="s">
        <v>205</v>
      </c>
      <c r="BU1589" s="16">
        <v>46091.398993055554</v>
      </c>
      <c r="BV1589" s="15" t="s">
        <v>205</v>
      </c>
      <c r="BW1589" s="16">
        <v>46090.6893287037</v>
      </c>
      <c r="BX1589" s="15" t="s">
        <v>205</v>
      </c>
      <c r="BY1589" s="16">
        <v>46091.398993055554</v>
      </c>
      <c r="BZ1589" s="23" t="s">
        <v>206</v>
      </c>
      <c r="CA1589" s="13" t="s">
        <v>185</v>
      </c>
      <c r="CB1589" s="13" t="s">
        <v>26716</v>
      </c>
      <c r="CC1589" s="13" t="s">
        <v>185</v>
      </c>
      <c r="CD1589" s="13" t="s">
        <v>26717</v>
      </c>
      <c r="CE1589" s="13" t="s">
        <v>185</v>
      </c>
      <c r="CF1589" s="13" t="s">
        <v>26717</v>
      </c>
      <c r="CG1589" s="14"/>
      <c r="CH1589" s="14"/>
      <c r="CI1589" s="14"/>
      <c r="CJ1589" s="14"/>
      <c r="CK1589" s="14"/>
      <c r="CL1589" s="14"/>
      <c r="CM1589" s="14"/>
      <c r="CN1589" s="14"/>
      <c r="CO1589" s="14"/>
      <c r="CP1589" s="14"/>
      <c r="CQ1589" s="14"/>
      <c r="CR1589" s="14"/>
      <c r="CS1589" s="14"/>
      <c r="CT1589" s="14"/>
      <c r="CU1589" s="14"/>
      <c r="CV1589" s="14"/>
      <c r="CW1589" s="14"/>
      <c r="CX1589" s="14"/>
      <c r="CY1589" s="14"/>
      <c r="CZ1589" s="14"/>
      <c r="DA1589" s="14"/>
      <c r="DB1589" s="14"/>
      <c r="DC1589" s="14"/>
      <c r="DD1589" s="14"/>
      <c r="DE1589" s="19" t="s">
        <v>204</v>
      </c>
      <c r="DF1589" s="19" t="s">
        <v>277</v>
      </c>
      <c r="DG1589" s="18"/>
      <c r="DH1589" s="15" t="s">
        <v>205</v>
      </c>
      <c r="DI1589" s="16">
        <v>46090.68939814815</v>
      </c>
      <c r="DJ1589" s="15" t="s">
        <v>205</v>
      </c>
      <c r="DK1589" s="16">
        <v>46090.68939814815</v>
      </c>
      <c r="DL1589" s="23" t="s">
        <v>213</v>
      </c>
      <c r="DM1589" s="13" t="s">
        <v>185</v>
      </c>
      <c r="DN1589" s="13" t="s">
        <v>26718</v>
      </c>
      <c r="DO1589" s="13" t="s">
        <v>185</v>
      </c>
      <c r="DP1589" s="13" t="s">
        <v>26719</v>
      </c>
      <c r="DQ1589" s="14"/>
      <c r="DR1589" s="14"/>
      <c r="DS1589" s="14"/>
      <c r="DT1589" s="14"/>
      <c r="DU1589" s="14"/>
      <c r="DV1589" s="14"/>
      <c r="DW1589" s="14"/>
      <c r="DX1589" s="14"/>
      <c r="DY1589" s="14"/>
      <c r="DZ1589" s="14"/>
      <c r="EA1589" s="14"/>
      <c r="EB1589" s="14"/>
      <c r="EC1589" s="14"/>
      <c r="ED1589" s="14"/>
      <c r="EE1589" s="14"/>
      <c r="EF1589" s="14"/>
      <c r="EG1589" s="14"/>
      <c r="EH1589" s="14"/>
      <c r="EI1589" s="19" t="s">
        <v>204</v>
      </c>
      <c r="EJ1589" s="15" t="s">
        <v>205</v>
      </c>
      <c r="EK1589" s="16">
        <v>46093.90355324074</v>
      </c>
      <c r="EL1589" s="23" t="s">
        <v>218</v>
      </c>
      <c r="EM1589" s="13" t="s">
        <v>185</v>
      </c>
      <c r="EN1589" s="13" t="s">
        <v>26720</v>
      </c>
      <c r="EO1589" s="13" t="s">
        <v>185</v>
      </c>
      <c r="EP1589" s="13" t="s">
        <v>26721</v>
      </c>
      <c r="EQ1589" s="14"/>
      <c r="ER1589" s="14"/>
      <c r="ES1589" s="14"/>
      <c r="ET1589" s="14"/>
      <c r="EU1589" s="14"/>
      <c r="EV1589" s="14"/>
      <c r="EW1589" s="14"/>
      <c r="EX1589" s="14"/>
      <c r="EY1589" s="14"/>
      <c r="EZ1589" s="14"/>
      <c r="FA1589" s="14"/>
      <c r="FB1589" s="14"/>
      <c r="FC1589" s="14"/>
      <c r="FD1589" s="14"/>
      <c r="FE1589" s="14"/>
      <c r="FF1589" s="14"/>
      <c r="FG1589" s="14"/>
      <c r="FH1589" s="14"/>
      <c r="FI1589" s="19" t="s">
        <v>204</v>
      </c>
      <c r="FJ1589" s="15" t="s">
        <v>205</v>
      </c>
      <c r="FK1589" s="16">
        <v>46097.34751157407</v>
      </c>
      <c r="FL1589" s="14"/>
      <c r="FM1589" s="14"/>
      <c r="FN1589" s="15" t="s">
        <v>223</v>
      </c>
      <c r="FO1589" s="16">
        <v>46097.34751157407</v>
      </c>
      <c r="FP1589" s="13" t="s">
        <v>26721</v>
      </c>
      <c r="FQ1589" s="13" t="s">
        <v>26722</v>
      </c>
      <c r="FR1589" s="13" t="s">
        <v>26716</v>
      </c>
      <c r="FS1589" s="14"/>
      <c r="FT1589" s="14"/>
      <c r="FU1589" s="14" t="str">
        <f t="shared" si="22"/>
        <v>Base de Dados_Images/AI_TE_32_09_4.Imagem do Equipamento-.193231.jpg</v>
      </c>
      <c r="FV1589" s="20"/>
      <c r="FW1589" s="20"/>
    </row>
    <row r="1590" ht="15.75" customHeight="1">
      <c r="A1590" s="10" t="s">
        <v>25997</v>
      </c>
      <c r="B1590" s="10" t="s">
        <v>26319</v>
      </c>
      <c r="C1590" s="10" t="s">
        <v>286</v>
      </c>
      <c r="D1590" s="10" t="s">
        <v>26723</v>
      </c>
      <c r="E1590" s="11" t="s">
        <v>26724</v>
      </c>
      <c r="F1590" s="23" t="s">
        <v>184</v>
      </c>
      <c r="G1590" s="13" t="s">
        <v>185</v>
      </c>
      <c r="H1590" s="13" t="s">
        <v>26725</v>
      </c>
      <c r="I1590" s="13" t="s">
        <v>185</v>
      </c>
      <c r="J1590" s="13" t="s">
        <v>26726</v>
      </c>
      <c r="K1590" s="13" t="s">
        <v>185</v>
      </c>
      <c r="L1590" s="13" t="s">
        <v>26726</v>
      </c>
      <c r="M1590" s="13" t="s">
        <v>185</v>
      </c>
      <c r="N1590" s="13" t="s">
        <v>26727</v>
      </c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14"/>
      <c r="AV1590" s="14"/>
      <c r="AW1590" s="14"/>
      <c r="AX1590" s="14"/>
      <c r="AY1590" s="14"/>
      <c r="AZ1590" s="14"/>
      <c r="BA1590" s="14"/>
      <c r="BB1590" s="14"/>
      <c r="BC1590" s="14"/>
      <c r="BD1590" s="14"/>
      <c r="BE1590" s="14"/>
      <c r="BF1590" s="14"/>
      <c r="BG1590" s="14"/>
      <c r="BH1590" s="14"/>
      <c r="BI1590" s="14"/>
      <c r="BJ1590" s="14"/>
      <c r="BK1590" s="14"/>
      <c r="BL1590" s="14"/>
      <c r="BM1590" s="14"/>
      <c r="BN1590" s="14"/>
      <c r="BO1590" s="14"/>
      <c r="BP1590" s="14"/>
      <c r="BQ1590" s="14"/>
      <c r="BR1590" s="14"/>
      <c r="BS1590" s="19" t="s">
        <v>204</v>
      </c>
      <c r="BT1590" s="15" t="s">
        <v>205</v>
      </c>
      <c r="BU1590" s="16">
        <v>46091.399375</v>
      </c>
      <c r="BV1590" s="15" t="s">
        <v>205</v>
      </c>
      <c r="BW1590" s="16">
        <v>46090.69773148148</v>
      </c>
      <c r="BX1590" s="15" t="s">
        <v>205</v>
      </c>
      <c r="BY1590" s="16">
        <v>46091.399375</v>
      </c>
      <c r="BZ1590" s="23" t="s">
        <v>206</v>
      </c>
      <c r="CA1590" s="13" t="s">
        <v>195</v>
      </c>
      <c r="CB1590" s="13" t="s">
        <v>26728</v>
      </c>
      <c r="CC1590" s="13" t="s">
        <v>185</v>
      </c>
      <c r="CD1590" s="13" t="s">
        <v>26729</v>
      </c>
      <c r="CE1590" s="13" t="s">
        <v>185</v>
      </c>
      <c r="CF1590" s="13" t="s">
        <v>26729</v>
      </c>
      <c r="CG1590" s="14"/>
      <c r="CH1590" s="14"/>
      <c r="CI1590" s="14"/>
      <c r="CJ1590" s="14"/>
      <c r="CK1590" s="14"/>
      <c r="CL1590" s="14"/>
      <c r="CM1590" s="14"/>
      <c r="CN1590" s="14"/>
      <c r="CO1590" s="14"/>
      <c r="CP1590" s="14"/>
      <c r="CQ1590" s="14"/>
      <c r="CR1590" s="14"/>
      <c r="CS1590" s="14"/>
      <c r="CT1590" s="14"/>
      <c r="CU1590" s="14"/>
      <c r="CV1590" s="14"/>
      <c r="CW1590" s="14"/>
      <c r="CX1590" s="14"/>
      <c r="CY1590" s="14"/>
      <c r="CZ1590" s="14"/>
      <c r="DA1590" s="14"/>
      <c r="DB1590" s="14"/>
      <c r="DC1590" s="14"/>
      <c r="DD1590" s="14"/>
      <c r="DE1590" s="19" t="s">
        <v>204</v>
      </c>
      <c r="DF1590" s="19" t="s">
        <v>277</v>
      </c>
      <c r="DG1590" s="18"/>
      <c r="DH1590" s="15" t="s">
        <v>205</v>
      </c>
      <c r="DI1590" s="16">
        <v>46090.697800925926</v>
      </c>
      <c r="DJ1590" s="15" t="s">
        <v>205</v>
      </c>
      <c r="DK1590" s="16">
        <v>46090.697800925926</v>
      </c>
      <c r="DL1590" s="23" t="s">
        <v>213</v>
      </c>
      <c r="DM1590" s="13" t="s">
        <v>185</v>
      </c>
      <c r="DN1590" s="13" t="s">
        <v>26730</v>
      </c>
      <c r="DO1590" s="13" t="s">
        <v>185</v>
      </c>
      <c r="DP1590" s="13" t="s">
        <v>26731</v>
      </c>
      <c r="DQ1590" s="14"/>
      <c r="DR1590" s="14"/>
      <c r="DS1590" s="14"/>
      <c r="DT1590" s="14"/>
      <c r="DU1590" s="14"/>
      <c r="DV1590" s="14"/>
      <c r="DW1590" s="14"/>
      <c r="DX1590" s="14"/>
      <c r="DY1590" s="14"/>
      <c r="DZ1590" s="14"/>
      <c r="EA1590" s="14"/>
      <c r="EB1590" s="14"/>
      <c r="EC1590" s="14"/>
      <c r="ED1590" s="14"/>
      <c r="EE1590" s="14"/>
      <c r="EF1590" s="14"/>
      <c r="EG1590" s="14"/>
      <c r="EH1590" s="14"/>
      <c r="EI1590" s="19" t="s">
        <v>204</v>
      </c>
      <c r="EJ1590" s="15" t="s">
        <v>205</v>
      </c>
      <c r="EK1590" s="16">
        <v>46093.97467592593</v>
      </c>
      <c r="EL1590" s="23" t="s">
        <v>218</v>
      </c>
      <c r="EM1590" s="13" t="s">
        <v>185</v>
      </c>
      <c r="EN1590" s="13" t="s">
        <v>26732</v>
      </c>
      <c r="EO1590" s="13" t="s">
        <v>185</v>
      </c>
      <c r="EP1590" s="13" t="s">
        <v>26733</v>
      </c>
      <c r="EQ1590" s="14"/>
      <c r="ER1590" s="14"/>
      <c r="ES1590" s="14"/>
      <c r="ET1590" s="14"/>
      <c r="EU1590" s="14"/>
      <c r="EV1590" s="14"/>
      <c r="EW1590" s="14"/>
      <c r="EX1590" s="14"/>
      <c r="EY1590" s="14"/>
      <c r="EZ1590" s="14"/>
      <c r="FA1590" s="14"/>
      <c r="FB1590" s="14"/>
      <c r="FC1590" s="14"/>
      <c r="FD1590" s="14"/>
      <c r="FE1590" s="14"/>
      <c r="FF1590" s="14"/>
      <c r="FG1590" s="14"/>
      <c r="FH1590" s="14"/>
      <c r="FI1590" s="19" t="s">
        <v>204</v>
      </c>
      <c r="FJ1590" s="15" t="s">
        <v>205</v>
      </c>
      <c r="FK1590" s="16">
        <v>46097.347650462965</v>
      </c>
      <c r="FL1590" s="14"/>
      <c r="FM1590" s="14"/>
      <c r="FN1590" s="15" t="s">
        <v>223</v>
      </c>
      <c r="FO1590" s="16">
        <v>46097.347650462965</v>
      </c>
      <c r="FP1590" s="13" t="s">
        <v>26733</v>
      </c>
      <c r="FQ1590" s="13" t="s">
        <v>26734</v>
      </c>
      <c r="FR1590" s="13" t="s">
        <v>26735</v>
      </c>
      <c r="FS1590" s="14"/>
      <c r="FT1590" s="14"/>
      <c r="FU1590" s="14" t="str">
        <f t="shared" si="22"/>
        <v>Base de Dados_Images/MANCAL_TRASEIRO.Imagem do Equipamento-.194446.jpg</v>
      </c>
      <c r="FV1590" s="20"/>
      <c r="FW1590" s="20"/>
    </row>
    <row r="1591" ht="15.75" customHeight="1">
      <c r="A1591" s="10" t="s">
        <v>25997</v>
      </c>
      <c r="B1591" s="10" t="s">
        <v>26319</v>
      </c>
      <c r="C1591" s="10" t="s">
        <v>286</v>
      </c>
      <c r="D1591" s="10" t="s">
        <v>26736</v>
      </c>
      <c r="E1591" s="11" t="s">
        <v>26737</v>
      </c>
      <c r="F1591" s="23" t="s">
        <v>184</v>
      </c>
      <c r="G1591" s="13" t="s">
        <v>185</v>
      </c>
      <c r="H1591" s="13" t="s">
        <v>26738</v>
      </c>
      <c r="I1591" s="13" t="s">
        <v>185</v>
      </c>
      <c r="J1591" s="13" t="s">
        <v>26739</v>
      </c>
      <c r="K1591" s="13" t="s">
        <v>185</v>
      </c>
      <c r="L1591" s="13" t="s">
        <v>26739</v>
      </c>
      <c r="M1591" s="13" t="s">
        <v>185</v>
      </c>
      <c r="N1591" s="13" t="s">
        <v>26740</v>
      </c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4"/>
      <c r="AX1591" s="14"/>
      <c r="AY1591" s="14"/>
      <c r="AZ1591" s="14"/>
      <c r="BA1591" s="14"/>
      <c r="BB1591" s="14"/>
      <c r="BC1591" s="14"/>
      <c r="BD1591" s="14"/>
      <c r="BE1591" s="14"/>
      <c r="BF1591" s="14"/>
      <c r="BG1591" s="14"/>
      <c r="BH1591" s="14"/>
      <c r="BI1591" s="14"/>
      <c r="BJ1591" s="14"/>
      <c r="BK1591" s="14"/>
      <c r="BL1591" s="14"/>
      <c r="BM1591" s="14"/>
      <c r="BN1591" s="14"/>
      <c r="BO1591" s="14"/>
      <c r="BP1591" s="14"/>
      <c r="BQ1591" s="14"/>
      <c r="BR1591" s="14"/>
      <c r="BS1591" s="19" t="s">
        <v>204</v>
      </c>
      <c r="BT1591" s="15" t="s">
        <v>205</v>
      </c>
      <c r="BU1591" s="16">
        <v>46091.399201388886</v>
      </c>
      <c r="BV1591" s="15" t="s">
        <v>205</v>
      </c>
      <c r="BW1591" s="16">
        <v>46090.68997685185</v>
      </c>
      <c r="BX1591" s="15" t="s">
        <v>205</v>
      </c>
      <c r="BY1591" s="16">
        <v>46091.399201388886</v>
      </c>
      <c r="BZ1591" s="23" t="s">
        <v>206</v>
      </c>
      <c r="CA1591" s="13" t="s">
        <v>185</v>
      </c>
      <c r="CB1591" s="13" t="s">
        <v>26741</v>
      </c>
      <c r="CC1591" s="13" t="s">
        <v>185</v>
      </c>
      <c r="CD1591" s="13" t="s">
        <v>26741</v>
      </c>
      <c r="CE1591" s="13" t="s">
        <v>185</v>
      </c>
      <c r="CF1591" s="13" t="s">
        <v>26742</v>
      </c>
      <c r="CG1591" s="14"/>
      <c r="CH1591" s="14"/>
      <c r="CI1591" s="14"/>
      <c r="CJ1591" s="14"/>
      <c r="CK1591" s="14"/>
      <c r="CL1591" s="14"/>
      <c r="CM1591" s="14"/>
      <c r="CN1591" s="14"/>
      <c r="CO1591" s="14"/>
      <c r="CP1591" s="14"/>
      <c r="CQ1591" s="14"/>
      <c r="CR1591" s="14"/>
      <c r="CS1591" s="14"/>
      <c r="CT1591" s="14"/>
      <c r="CU1591" s="14"/>
      <c r="CV1591" s="14"/>
      <c r="CW1591" s="14"/>
      <c r="CX1591" s="14"/>
      <c r="CY1591" s="14"/>
      <c r="CZ1591" s="14"/>
      <c r="DA1591" s="14"/>
      <c r="DB1591" s="14"/>
      <c r="DC1591" s="14"/>
      <c r="DD1591" s="14"/>
      <c r="DE1591" s="19" t="s">
        <v>204</v>
      </c>
      <c r="DF1591" s="19" t="s">
        <v>277</v>
      </c>
      <c r="DG1591" s="18"/>
      <c r="DH1591" s="15" t="s">
        <v>205</v>
      </c>
      <c r="DI1591" s="16">
        <v>46090.690034722225</v>
      </c>
      <c r="DJ1591" s="15" t="s">
        <v>205</v>
      </c>
      <c r="DK1591" s="16">
        <v>46090.690034722225</v>
      </c>
      <c r="DL1591" s="23" t="s">
        <v>213</v>
      </c>
      <c r="DM1591" s="13" t="s">
        <v>185</v>
      </c>
      <c r="DN1591" s="13" t="s">
        <v>26743</v>
      </c>
      <c r="DO1591" s="13" t="s">
        <v>185</v>
      </c>
      <c r="DP1591" s="13" t="s">
        <v>26744</v>
      </c>
      <c r="DQ1591" s="14"/>
      <c r="DR1591" s="14"/>
      <c r="DS1591" s="14"/>
      <c r="DT1591" s="14"/>
      <c r="DU1591" s="14"/>
      <c r="DV1591" s="14"/>
      <c r="DW1591" s="14"/>
      <c r="DX1591" s="14"/>
      <c r="DY1591" s="14"/>
      <c r="DZ1591" s="14"/>
      <c r="EA1591" s="14"/>
      <c r="EB1591" s="14"/>
      <c r="EC1591" s="14"/>
      <c r="ED1591" s="14"/>
      <c r="EE1591" s="14"/>
      <c r="EF1591" s="14"/>
      <c r="EG1591" s="14"/>
      <c r="EH1591" s="14"/>
      <c r="EI1591" s="19" t="s">
        <v>204</v>
      </c>
      <c r="EJ1591" s="15" t="s">
        <v>205</v>
      </c>
      <c r="EK1591" s="16">
        <v>46093.98347222222</v>
      </c>
      <c r="EL1591" s="23" t="s">
        <v>218</v>
      </c>
      <c r="EM1591" s="13" t="s">
        <v>185</v>
      </c>
      <c r="EN1591" s="13" t="s">
        <v>26745</v>
      </c>
      <c r="EO1591" s="13" t="s">
        <v>185</v>
      </c>
      <c r="EP1591" s="13" t="s">
        <v>26746</v>
      </c>
      <c r="EQ1591" s="14"/>
      <c r="ER1591" s="14"/>
      <c r="ES1591" s="14"/>
      <c r="ET1591" s="14"/>
      <c r="EU1591" s="14"/>
      <c r="EV1591" s="14"/>
      <c r="EW1591" s="14"/>
      <c r="EX1591" s="14"/>
      <c r="EY1591" s="14"/>
      <c r="EZ1591" s="14"/>
      <c r="FA1591" s="14"/>
      <c r="FB1591" s="14"/>
      <c r="FC1591" s="14"/>
      <c r="FD1591" s="14"/>
      <c r="FE1591" s="14"/>
      <c r="FF1591" s="14"/>
      <c r="FG1591" s="14"/>
      <c r="FH1591" s="14"/>
      <c r="FI1591" s="19" t="s">
        <v>204</v>
      </c>
      <c r="FJ1591" s="15" t="s">
        <v>205</v>
      </c>
      <c r="FK1591" s="16">
        <v>46097.347766203704</v>
      </c>
      <c r="FL1591" s="14"/>
      <c r="FM1591" s="14"/>
      <c r="FN1591" s="15" t="s">
        <v>223</v>
      </c>
      <c r="FO1591" s="16">
        <v>46097.347766203704</v>
      </c>
      <c r="FP1591" s="13" t="s">
        <v>26746</v>
      </c>
      <c r="FQ1591" s="13" t="s">
        <v>26747</v>
      </c>
      <c r="FR1591" s="13" t="s">
        <v>26742</v>
      </c>
      <c r="FS1591" s="14"/>
      <c r="FT1591" s="14"/>
      <c r="FU1591" s="14" t="str">
        <f t="shared" si="22"/>
        <v>Base de Dados_Images/MANCAL_DIANTEIRO.Imagem do Equipamento-.193335.jpg</v>
      </c>
      <c r="FV1591" s="20"/>
      <c r="FW1591" s="20"/>
    </row>
    <row r="1592" ht="15.75" customHeight="1">
      <c r="A1592" s="10" t="s">
        <v>25997</v>
      </c>
      <c r="B1592" s="10" t="s">
        <v>26319</v>
      </c>
      <c r="C1592" s="10" t="s">
        <v>286</v>
      </c>
      <c r="D1592" s="10" t="s">
        <v>26748</v>
      </c>
      <c r="E1592" s="11" t="s">
        <v>26749</v>
      </c>
      <c r="F1592" s="23" t="s">
        <v>184</v>
      </c>
      <c r="G1592" s="13" t="s">
        <v>185</v>
      </c>
      <c r="H1592" s="13" t="s">
        <v>26750</v>
      </c>
      <c r="I1592" s="13" t="s">
        <v>185</v>
      </c>
      <c r="J1592" s="13" t="s">
        <v>26751</v>
      </c>
      <c r="K1592" s="13" t="s">
        <v>185</v>
      </c>
      <c r="L1592" s="13" t="s">
        <v>26752</v>
      </c>
      <c r="M1592" s="13" t="s">
        <v>185</v>
      </c>
      <c r="N1592" s="13" t="s">
        <v>26753</v>
      </c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14"/>
      <c r="AV1592" s="14"/>
      <c r="AW1592" s="14"/>
      <c r="AX1592" s="14"/>
      <c r="AY1592" s="14"/>
      <c r="AZ1592" s="14"/>
      <c r="BA1592" s="14"/>
      <c r="BB1592" s="14"/>
      <c r="BC1592" s="14"/>
      <c r="BD1592" s="14"/>
      <c r="BE1592" s="14"/>
      <c r="BF1592" s="14"/>
      <c r="BG1592" s="14"/>
      <c r="BH1592" s="14"/>
      <c r="BI1592" s="14"/>
      <c r="BJ1592" s="14"/>
      <c r="BK1592" s="14"/>
      <c r="BL1592" s="14"/>
      <c r="BM1592" s="14"/>
      <c r="BN1592" s="14"/>
      <c r="BO1592" s="14"/>
      <c r="BP1592" s="14"/>
      <c r="BQ1592" s="14"/>
      <c r="BR1592" s="14"/>
      <c r="BS1592" s="19" t="s">
        <v>204</v>
      </c>
      <c r="BT1592" s="15" t="s">
        <v>205</v>
      </c>
      <c r="BU1592" s="16">
        <v>46091.39947916667</v>
      </c>
      <c r="BV1592" s="15" t="s">
        <v>205</v>
      </c>
      <c r="BW1592" s="16">
        <v>46090.687893518516</v>
      </c>
      <c r="BX1592" s="15" t="s">
        <v>205</v>
      </c>
      <c r="BY1592" s="16">
        <v>46091.39947916667</v>
      </c>
      <c r="BZ1592" s="23" t="s">
        <v>206</v>
      </c>
      <c r="CA1592" s="13" t="s">
        <v>185</v>
      </c>
      <c r="CB1592" s="13" t="s">
        <v>26754</v>
      </c>
      <c r="CC1592" s="13" t="s">
        <v>185</v>
      </c>
      <c r="CD1592" s="13" t="s">
        <v>26754</v>
      </c>
      <c r="CE1592" s="13" t="s">
        <v>185</v>
      </c>
      <c r="CF1592" s="13" t="s">
        <v>26755</v>
      </c>
      <c r="CG1592" s="14"/>
      <c r="CH1592" s="14"/>
      <c r="CI1592" s="14"/>
      <c r="CJ1592" s="14"/>
      <c r="CK1592" s="14"/>
      <c r="CL1592" s="14"/>
      <c r="CM1592" s="14"/>
      <c r="CN1592" s="14"/>
      <c r="CO1592" s="14"/>
      <c r="CP1592" s="14"/>
      <c r="CQ1592" s="14"/>
      <c r="CR1592" s="14"/>
      <c r="CS1592" s="14"/>
      <c r="CT1592" s="14"/>
      <c r="CU1592" s="14"/>
      <c r="CV1592" s="14"/>
      <c r="CW1592" s="14"/>
      <c r="CX1592" s="14"/>
      <c r="CY1592" s="14"/>
      <c r="CZ1592" s="14"/>
      <c r="DA1592" s="14"/>
      <c r="DB1592" s="14"/>
      <c r="DC1592" s="14"/>
      <c r="DD1592" s="14"/>
      <c r="DE1592" s="19" t="s">
        <v>204</v>
      </c>
      <c r="DF1592" s="19" t="s">
        <v>277</v>
      </c>
      <c r="DG1592" s="18"/>
      <c r="DH1592" s="15" t="s">
        <v>205</v>
      </c>
      <c r="DI1592" s="16">
        <v>46090.68798611111</v>
      </c>
      <c r="DJ1592" s="15" t="s">
        <v>205</v>
      </c>
      <c r="DK1592" s="16">
        <v>46090.68798611111</v>
      </c>
      <c r="DL1592" s="23" t="s">
        <v>213</v>
      </c>
      <c r="DM1592" s="13" t="s">
        <v>185</v>
      </c>
      <c r="DN1592" s="13" t="s">
        <v>26756</v>
      </c>
      <c r="DO1592" s="13" t="s">
        <v>185</v>
      </c>
      <c r="DP1592" s="13" t="s">
        <v>26757</v>
      </c>
      <c r="DQ1592" s="14"/>
      <c r="DR1592" s="14"/>
      <c r="DS1592" s="14"/>
      <c r="DT1592" s="14"/>
      <c r="DU1592" s="14"/>
      <c r="DV1592" s="14"/>
      <c r="DW1592" s="14"/>
      <c r="DX1592" s="14"/>
      <c r="DY1592" s="14"/>
      <c r="DZ1592" s="14"/>
      <c r="EA1592" s="14"/>
      <c r="EB1592" s="14"/>
      <c r="EC1592" s="14"/>
      <c r="ED1592" s="14"/>
      <c r="EE1592" s="14"/>
      <c r="EF1592" s="14"/>
      <c r="EG1592" s="14"/>
      <c r="EH1592" s="14"/>
      <c r="EI1592" s="19" t="s">
        <v>204</v>
      </c>
      <c r="EJ1592" s="15" t="s">
        <v>205</v>
      </c>
      <c r="EK1592" s="16">
        <v>46093.984398148146</v>
      </c>
      <c r="EL1592" s="23" t="s">
        <v>218</v>
      </c>
      <c r="EM1592" s="13" t="s">
        <v>185</v>
      </c>
      <c r="EN1592" s="13" t="s">
        <v>26758</v>
      </c>
      <c r="EO1592" s="13" t="s">
        <v>185</v>
      </c>
      <c r="EP1592" s="13" t="s">
        <v>26759</v>
      </c>
      <c r="EQ1592" s="14"/>
      <c r="ER1592" s="14"/>
      <c r="ES1592" s="14"/>
      <c r="ET1592" s="14"/>
      <c r="EU1592" s="14"/>
      <c r="EV1592" s="14"/>
      <c r="EW1592" s="14"/>
      <c r="EX1592" s="14"/>
      <c r="EY1592" s="14"/>
      <c r="EZ1592" s="14"/>
      <c r="FA1592" s="14"/>
      <c r="FB1592" s="14"/>
      <c r="FC1592" s="14"/>
      <c r="FD1592" s="14"/>
      <c r="FE1592" s="14"/>
      <c r="FF1592" s="14"/>
      <c r="FG1592" s="14"/>
      <c r="FH1592" s="14"/>
      <c r="FI1592" s="19" t="s">
        <v>204</v>
      </c>
      <c r="FJ1592" s="15" t="s">
        <v>205</v>
      </c>
      <c r="FK1592" s="16">
        <v>46097.34789351852</v>
      </c>
      <c r="FL1592" s="14"/>
      <c r="FM1592" s="14"/>
      <c r="FN1592" s="15" t="s">
        <v>223</v>
      </c>
      <c r="FO1592" s="16">
        <v>46097.34789351852</v>
      </c>
      <c r="FP1592" s="13" t="s">
        <v>26759</v>
      </c>
      <c r="FQ1592" s="13" t="s">
        <v>26760</v>
      </c>
      <c r="FR1592" s="13" t="s">
        <v>26754</v>
      </c>
      <c r="FS1592" s="14"/>
      <c r="FT1592" s="14"/>
      <c r="FU1592" s="14" t="str">
        <f t="shared" si="22"/>
        <v>Base de Dados_Images/PSL_5130.Imagem do Equipamento-.193031.jpg</v>
      </c>
      <c r="FV1592" s="20"/>
      <c r="FW1592" s="20"/>
    </row>
    <row r="1593" ht="15.75" customHeight="1">
      <c r="A1593" s="10" t="s">
        <v>25997</v>
      </c>
      <c r="B1593" s="10" t="s">
        <v>26319</v>
      </c>
      <c r="C1593" s="10" t="s">
        <v>286</v>
      </c>
      <c r="D1593" s="10" t="s">
        <v>26761</v>
      </c>
      <c r="E1593" s="11" t="s">
        <v>26762</v>
      </c>
      <c r="F1593" s="23" t="s">
        <v>184</v>
      </c>
      <c r="G1593" s="13" t="s">
        <v>185</v>
      </c>
      <c r="H1593" s="13" t="s">
        <v>26763</v>
      </c>
      <c r="I1593" s="13" t="s">
        <v>185</v>
      </c>
      <c r="J1593" s="13" t="s">
        <v>26764</v>
      </c>
      <c r="K1593" s="13" t="s">
        <v>185</v>
      </c>
      <c r="L1593" s="13" t="s">
        <v>26765</v>
      </c>
      <c r="M1593" s="13" t="s">
        <v>185</v>
      </c>
      <c r="N1593" s="13" t="s">
        <v>26766</v>
      </c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4"/>
      <c r="AX1593" s="14"/>
      <c r="AY1593" s="14"/>
      <c r="AZ1593" s="14"/>
      <c r="BA1593" s="14"/>
      <c r="BB1593" s="14"/>
      <c r="BC1593" s="14"/>
      <c r="BD1593" s="14"/>
      <c r="BE1593" s="14"/>
      <c r="BF1593" s="14"/>
      <c r="BG1593" s="14"/>
      <c r="BH1593" s="14"/>
      <c r="BI1593" s="14"/>
      <c r="BJ1593" s="14"/>
      <c r="BK1593" s="14"/>
      <c r="BL1593" s="14"/>
      <c r="BM1593" s="14"/>
      <c r="BN1593" s="14"/>
      <c r="BO1593" s="14"/>
      <c r="BP1593" s="14"/>
      <c r="BQ1593" s="14"/>
      <c r="BR1593" s="14"/>
      <c r="BS1593" s="19" t="s">
        <v>204</v>
      </c>
      <c r="BT1593" s="15" t="s">
        <v>205</v>
      </c>
      <c r="BU1593" s="16">
        <v>46091.400092592594</v>
      </c>
      <c r="BV1593" s="15" t="s">
        <v>205</v>
      </c>
      <c r="BW1593" s="16">
        <v>46090.68734953704</v>
      </c>
      <c r="BX1593" s="15" t="s">
        <v>205</v>
      </c>
      <c r="BY1593" s="16">
        <v>46091.400092592594</v>
      </c>
      <c r="BZ1593" s="23" t="s">
        <v>206</v>
      </c>
      <c r="CA1593" s="13" t="s">
        <v>185</v>
      </c>
      <c r="CB1593" s="13" t="s">
        <v>26767</v>
      </c>
      <c r="CC1593" s="13" t="s">
        <v>185</v>
      </c>
      <c r="CD1593" s="13" t="s">
        <v>26768</v>
      </c>
      <c r="CE1593" s="13" t="s">
        <v>185</v>
      </c>
      <c r="CF1593" s="13" t="s">
        <v>26769</v>
      </c>
      <c r="CG1593" s="14"/>
      <c r="CH1593" s="14"/>
      <c r="CI1593" s="14"/>
      <c r="CJ1593" s="14"/>
      <c r="CK1593" s="14"/>
      <c r="CL1593" s="14"/>
      <c r="CM1593" s="14"/>
      <c r="CN1593" s="14"/>
      <c r="CO1593" s="14"/>
      <c r="CP1593" s="14"/>
      <c r="CQ1593" s="14"/>
      <c r="CR1593" s="14"/>
      <c r="CS1593" s="14"/>
      <c r="CT1593" s="14"/>
      <c r="CU1593" s="14"/>
      <c r="CV1593" s="14"/>
      <c r="CW1593" s="14"/>
      <c r="CX1593" s="14"/>
      <c r="CY1593" s="14"/>
      <c r="CZ1593" s="14"/>
      <c r="DA1593" s="14"/>
      <c r="DB1593" s="14"/>
      <c r="DC1593" s="14"/>
      <c r="DD1593" s="14"/>
      <c r="DE1593" s="19" t="s">
        <v>204</v>
      </c>
      <c r="DF1593" s="19" t="s">
        <v>277</v>
      </c>
      <c r="DG1593" s="18"/>
      <c r="DH1593" s="15" t="s">
        <v>205</v>
      </c>
      <c r="DI1593" s="16">
        <v>46090.6874537037</v>
      </c>
      <c r="DJ1593" s="15" t="s">
        <v>205</v>
      </c>
      <c r="DK1593" s="16">
        <v>46090.6874537037</v>
      </c>
      <c r="DL1593" s="23" t="s">
        <v>213</v>
      </c>
      <c r="DM1593" s="13" t="s">
        <v>185</v>
      </c>
      <c r="DN1593" s="13" t="s">
        <v>26770</v>
      </c>
      <c r="DO1593" s="13" t="s">
        <v>185</v>
      </c>
      <c r="DP1593" s="13" t="s">
        <v>26771</v>
      </c>
      <c r="DQ1593" s="14"/>
      <c r="DR1593" s="14"/>
      <c r="DS1593" s="14"/>
      <c r="DT1593" s="14"/>
      <c r="DU1593" s="14"/>
      <c r="DV1593" s="14"/>
      <c r="DW1593" s="14"/>
      <c r="DX1593" s="14"/>
      <c r="DY1593" s="14"/>
      <c r="DZ1593" s="14"/>
      <c r="EA1593" s="14"/>
      <c r="EB1593" s="14"/>
      <c r="EC1593" s="14"/>
      <c r="ED1593" s="14"/>
      <c r="EE1593" s="14"/>
      <c r="EF1593" s="14"/>
      <c r="EG1593" s="14"/>
      <c r="EH1593" s="14"/>
      <c r="EI1593" s="19" t="s">
        <v>204</v>
      </c>
      <c r="EJ1593" s="15" t="s">
        <v>205</v>
      </c>
      <c r="EK1593" s="16">
        <v>46093.98459490741</v>
      </c>
      <c r="EL1593" s="23" t="s">
        <v>218</v>
      </c>
      <c r="EM1593" s="13" t="s">
        <v>185</v>
      </c>
      <c r="EN1593" s="13" t="s">
        <v>26772</v>
      </c>
      <c r="EO1593" s="13" t="s">
        <v>185</v>
      </c>
      <c r="EP1593" s="13" t="s">
        <v>26773</v>
      </c>
      <c r="EQ1593" s="14"/>
      <c r="ER1593" s="14"/>
      <c r="ES1593" s="14"/>
      <c r="ET1593" s="14"/>
      <c r="EU1593" s="14"/>
      <c r="EV1593" s="14"/>
      <c r="EW1593" s="14"/>
      <c r="EX1593" s="14"/>
      <c r="EY1593" s="14"/>
      <c r="EZ1593" s="14"/>
      <c r="FA1593" s="14"/>
      <c r="FB1593" s="14"/>
      <c r="FC1593" s="14"/>
      <c r="FD1593" s="14"/>
      <c r="FE1593" s="14"/>
      <c r="FF1593" s="14"/>
      <c r="FG1593" s="14"/>
      <c r="FH1593" s="14"/>
      <c r="FI1593" s="19" t="s">
        <v>204</v>
      </c>
      <c r="FJ1593" s="15" t="s">
        <v>205</v>
      </c>
      <c r="FK1593" s="16">
        <v>46097.34806712963</v>
      </c>
      <c r="FL1593" s="14"/>
      <c r="FM1593" s="14"/>
      <c r="FN1593" s="15" t="s">
        <v>223</v>
      </c>
      <c r="FO1593" s="16">
        <v>46097.34806712963</v>
      </c>
      <c r="FP1593" s="13" t="s">
        <v>26773</v>
      </c>
      <c r="FQ1593" s="13" t="s">
        <v>26774</v>
      </c>
      <c r="FR1593" s="13" t="s">
        <v>26768</v>
      </c>
      <c r="FS1593" s="14"/>
      <c r="FT1593" s="14"/>
      <c r="FU1593" s="14" t="str">
        <f t="shared" si="22"/>
        <v>Base de Dados_Images/PSL_5135.Imagem do Equipamento-.192944.jpg</v>
      </c>
      <c r="FV1593" s="20"/>
      <c r="FW1593" s="20"/>
    </row>
    <row r="1594" ht="15.75" customHeight="1">
      <c r="A1594" s="10" t="s">
        <v>25997</v>
      </c>
      <c r="B1594" s="10" t="s">
        <v>26319</v>
      </c>
      <c r="C1594" s="10" t="s">
        <v>286</v>
      </c>
      <c r="D1594" s="10" t="s">
        <v>26775</v>
      </c>
      <c r="E1594" s="11" t="s">
        <v>26776</v>
      </c>
      <c r="F1594" s="23" t="s">
        <v>184</v>
      </c>
      <c r="G1594" s="13" t="s">
        <v>185</v>
      </c>
      <c r="H1594" s="13" t="s">
        <v>26777</v>
      </c>
      <c r="I1594" s="13" t="s">
        <v>185</v>
      </c>
      <c r="J1594" s="13" t="s">
        <v>26778</v>
      </c>
      <c r="K1594" s="13" t="s">
        <v>185</v>
      </c>
      <c r="L1594" s="13" t="s">
        <v>26779</v>
      </c>
      <c r="M1594" s="13" t="s">
        <v>185</v>
      </c>
      <c r="N1594" s="13" t="s">
        <v>26780</v>
      </c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14"/>
      <c r="AV1594" s="14"/>
      <c r="AW1594" s="14"/>
      <c r="AX1594" s="14"/>
      <c r="AY1594" s="14"/>
      <c r="AZ1594" s="14"/>
      <c r="BA1594" s="14"/>
      <c r="BB1594" s="14"/>
      <c r="BC1594" s="14"/>
      <c r="BD1594" s="14"/>
      <c r="BE1594" s="14"/>
      <c r="BF1594" s="14"/>
      <c r="BG1594" s="14"/>
      <c r="BH1594" s="14"/>
      <c r="BI1594" s="14"/>
      <c r="BJ1594" s="14"/>
      <c r="BK1594" s="14"/>
      <c r="BL1594" s="14"/>
      <c r="BM1594" s="14"/>
      <c r="BN1594" s="14"/>
      <c r="BO1594" s="14"/>
      <c r="BP1594" s="14"/>
      <c r="BQ1594" s="14"/>
      <c r="BR1594" s="14"/>
      <c r="BS1594" s="19" t="s">
        <v>204</v>
      </c>
      <c r="BT1594" s="15" t="s">
        <v>205</v>
      </c>
      <c r="BU1594" s="16">
        <v>46091.39981481482</v>
      </c>
      <c r="BV1594" s="15" t="s">
        <v>205</v>
      </c>
      <c r="BW1594" s="16">
        <v>46090.686689814815</v>
      </c>
      <c r="BX1594" s="15" t="s">
        <v>205</v>
      </c>
      <c r="BY1594" s="16">
        <v>46091.39981481482</v>
      </c>
      <c r="BZ1594" s="23" t="s">
        <v>206</v>
      </c>
      <c r="CA1594" s="13" t="s">
        <v>185</v>
      </c>
      <c r="CB1594" s="13" t="s">
        <v>26781</v>
      </c>
      <c r="CC1594" s="13" t="s">
        <v>185</v>
      </c>
      <c r="CD1594" s="13" t="s">
        <v>26781</v>
      </c>
      <c r="CE1594" s="13" t="s">
        <v>185</v>
      </c>
      <c r="CF1594" s="13" t="s">
        <v>26782</v>
      </c>
      <c r="CG1594" s="14"/>
      <c r="CH1594" s="14"/>
      <c r="CI1594" s="14"/>
      <c r="CJ1594" s="14"/>
      <c r="CK1594" s="14"/>
      <c r="CL1594" s="14"/>
      <c r="CM1594" s="14"/>
      <c r="CN1594" s="14"/>
      <c r="CO1594" s="14"/>
      <c r="CP1594" s="14"/>
      <c r="CQ1594" s="14"/>
      <c r="CR1594" s="14"/>
      <c r="CS1594" s="14"/>
      <c r="CT1594" s="14"/>
      <c r="CU1594" s="14"/>
      <c r="CV1594" s="14"/>
      <c r="CW1594" s="14"/>
      <c r="CX1594" s="14"/>
      <c r="CY1594" s="14"/>
      <c r="CZ1594" s="14"/>
      <c r="DA1594" s="14"/>
      <c r="DB1594" s="14"/>
      <c r="DC1594" s="14"/>
      <c r="DD1594" s="14"/>
      <c r="DE1594" s="19" t="s">
        <v>204</v>
      </c>
      <c r="DF1594" s="19" t="s">
        <v>277</v>
      </c>
      <c r="DG1594" s="18"/>
      <c r="DH1594" s="15" t="s">
        <v>205</v>
      </c>
      <c r="DI1594" s="16">
        <v>46090.68675925926</v>
      </c>
      <c r="DJ1594" s="15" t="s">
        <v>205</v>
      </c>
      <c r="DK1594" s="16">
        <v>46090.68675925926</v>
      </c>
      <c r="DL1594" s="23" t="s">
        <v>213</v>
      </c>
      <c r="DM1594" s="13" t="s">
        <v>185</v>
      </c>
      <c r="DN1594" s="13" t="s">
        <v>26783</v>
      </c>
      <c r="DO1594" s="13" t="s">
        <v>185</v>
      </c>
      <c r="DP1594" s="13" t="s">
        <v>26783</v>
      </c>
      <c r="DQ1594" s="14"/>
      <c r="DR1594" s="14"/>
      <c r="DS1594" s="14"/>
      <c r="DT1594" s="14"/>
      <c r="DU1594" s="14"/>
      <c r="DV1594" s="14"/>
      <c r="DW1594" s="14"/>
      <c r="DX1594" s="14"/>
      <c r="DY1594" s="14"/>
      <c r="DZ1594" s="14"/>
      <c r="EA1594" s="14"/>
      <c r="EB1594" s="14"/>
      <c r="EC1594" s="14"/>
      <c r="ED1594" s="14"/>
      <c r="EE1594" s="14"/>
      <c r="EF1594" s="14"/>
      <c r="EG1594" s="14"/>
      <c r="EH1594" s="14"/>
      <c r="EI1594" s="19" t="s">
        <v>204</v>
      </c>
      <c r="EJ1594" s="15" t="s">
        <v>205</v>
      </c>
      <c r="EK1594" s="16">
        <v>46093.98391203704</v>
      </c>
      <c r="EL1594" s="23" t="s">
        <v>218</v>
      </c>
      <c r="EM1594" s="13" t="s">
        <v>185</v>
      </c>
      <c r="EN1594" s="13" t="s">
        <v>26784</v>
      </c>
      <c r="EO1594" s="13" t="s">
        <v>185</v>
      </c>
      <c r="EP1594" s="13" t="s">
        <v>26785</v>
      </c>
      <c r="EQ1594" s="14"/>
      <c r="ER1594" s="14"/>
      <c r="ES1594" s="14"/>
      <c r="ET1594" s="14"/>
      <c r="EU1594" s="14"/>
      <c r="EV1594" s="14"/>
      <c r="EW1594" s="14"/>
      <c r="EX1594" s="14"/>
      <c r="EY1594" s="14"/>
      <c r="EZ1594" s="14"/>
      <c r="FA1594" s="14"/>
      <c r="FB1594" s="14"/>
      <c r="FC1594" s="14"/>
      <c r="FD1594" s="14"/>
      <c r="FE1594" s="14"/>
      <c r="FF1594" s="14"/>
      <c r="FG1594" s="14"/>
      <c r="FH1594" s="14"/>
      <c r="FI1594" s="19" t="s">
        <v>204</v>
      </c>
      <c r="FJ1594" s="15" t="s">
        <v>205</v>
      </c>
      <c r="FK1594" s="16">
        <v>46097.34820601852</v>
      </c>
      <c r="FL1594" s="14"/>
      <c r="FM1594" s="14"/>
      <c r="FN1594" s="15" t="s">
        <v>223</v>
      </c>
      <c r="FO1594" s="16">
        <v>46097.34820601852</v>
      </c>
      <c r="FP1594" s="13" t="s">
        <v>26785</v>
      </c>
      <c r="FQ1594" s="13" t="s">
        <v>26786</v>
      </c>
      <c r="FR1594" s="13" t="s">
        <v>26781</v>
      </c>
      <c r="FS1594" s="14"/>
      <c r="FT1594" s="14"/>
      <c r="FU1594" s="14" t="str">
        <f t="shared" si="22"/>
        <v>Base de Dados_Images/PSL_51_40.Imagem do Equipamento-.192842.jpg</v>
      </c>
      <c r="FV1594" s="20"/>
      <c r="FW1594" s="20"/>
    </row>
    <row r="1595" ht="15.75" customHeight="1">
      <c r="A1595" s="10" t="s">
        <v>25997</v>
      </c>
      <c r="B1595" s="10" t="s">
        <v>26319</v>
      </c>
      <c r="C1595" s="10" t="s">
        <v>286</v>
      </c>
      <c r="D1595" s="10" t="s">
        <v>26787</v>
      </c>
      <c r="E1595" s="11" t="s">
        <v>26788</v>
      </c>
      <c r="F1595" s="23" t="s">
        <v>184</v>
      </c>
      <c r="G1595" s="13" t="s">
        <v>185</v>
      </c>
      <c r="H1595" s="13" t="s">
        <v>26789</v>
      </c>
      <c r="I1595" s="13" t="s">
        <v>185</v>
      </c>
      <c r="J1595" s="13" t="s">
        <v>26790</v>
      </c>
      <c r="K1595" s="13" t="s">
        <v>185</v>
      </c>
      <c r="L1595" s="13" t="s">
        <v>26790</v>
      </c>
      <c r="M1595" s="13" t="s">
        <v>185</v>
      </c>
      <c r="N1595" s="13" t="s">
        <v>26791</v>
      </c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14"/>
      <c r="AV1595" s="14"/>
      <c r="AW1595" s="14"/>
      <c r="AX1595" s="14"/>
      <c r="AY1595" s="14"/>
      <c r="AZ1595" s="14"/>
      <c r="BA1595" s="14"/>
      <c r="BB1595" s="14"/>
      <c r="BC1595" s="14"/>
      <c r="BD1595" s="14"/>
      <c r="BE1595" s="14"/>
      <c r="BF1595" s="14"/>
      <c r="BG1595" s="14"/>
      <c r="BH1595" s="14"/>
      <c r="BI1595" s="14"/>
      <c r="BJ1595" s="14"/>
      <c r="BK1595" s="14"/>
      <c r="BL1595" s="14"/>
      <c r="BM1595" s="14"/>
      <c r="BN1595" s="14"/>
      <c r="BO1595" s="14"/>
      <c r="BP1595" s="14"/>
      <c r="BQ1595" s="14"/>
      <c r="BR1595" s="14"/>
      <c r="BS1595" s="19" t="s">
        <v>204</v>
      </c>
      <c r="BT1595" s="15" t="s">
        <v>205</v>
      </c>
      <c r="BU1595" s="16">
        <v>46091.399930555555</v>
      </c>
      <c r="BV1595" s="15" t="s">
        <v>205</v>
      </c>
      <c r="BW1595" s="16">
        <v>46090.68850694445</v>
      </c>
      <c r="BX1595" s="15" t="s">
        <v>205</v>
      </c>
      <c r="BY1595" s="16">
        <v>46091.399930555555</v>
      </c>
      <c r="BZ1595" s="23" t="s">
        <v>206</v>
      </c>
      <c r="CA1595" s="13" t="s">
        <v>185</v>
      </c>
      <c r="CB1595" s="13" t="s">
        <v>26792</v>
      </c>
      <c r="CC1595" s="13" t="s">
        <v>185</v>
      </c>
      <c r="CD1595" s="13" t="s">
        <v>26793</v>
      </c>
      <c r="CE1595" s="13" t="s">
        <v>185</v>
      </c>
      <c r="CF1595" s="13" t="s">
        <v>26793</v>
      </c>
      <c r="CG1595" s="14"/>
      <c r="CH1595" s="14"/>
      <c r="CI1595" s="14"/>
      <c r="CJ1595" s="14"/>
      <c r="CK1595" s="14"/>
      <c r="CL1595" s="14"/>
      <c r="CM1595" s="14"/>
      <c r="CN1595" s="14"/>
      <c r="CO1595" s="14"/>
      <c r="CP1595" s="14"/>
      <c r="CQ1595" s="14"/>
      <c r="CR1595" s="14"/>
      <c r="CS1595" s="14"/>
      <c r="CT1595" s="14"/>
      <c r="CU1595" s="14"/>
      <c r="CV1595" s="14"/>
      <c r="CW1595" s="14"/>
      <c r="CX1595" s="14"/>
      <c r="CY1595" s="14"/>
      <c r="CZ1595" s="14"/>
      <c r="DA1595" s="14"/>
      <c r="DB1595" s="14"/>
      <c r="DC1595" s="14"/>
      <c r="DD1595" s="14"/>
      <c r="DE1595" s="19" t="s">
        <v>204</v>
      </c>
      <c r="DF1595" s="19" t="s">
        <v>277</v>
      </c>
      <c r="DG1595" s="18"/>
      <c r="DH1595" s="15" t="s">
        <v>205</v>
      </c>
      <c r="DI1595" s="16">
        <v>46090.688576388886</v>
      </c>
      <c r="DJ1595" s="15" t="s">
        <v>205</v>
      </c>
      <c r="DK1595" s="16">
        <v>46090.688576388886</v>
      </c>
      <c r="DL1595" s="23" t="s">
        <v>213</v>
      </c>
      <c r="DM1595" s="13" t="s">
        <v>185</v>
      </c>
      <c r="DN1595" s="13" t="s">
        <v>26794</v>
      </c>
      <c r="DO1595" s="13" t="s">
        <v>185</v>
      </c>
      <c r="DP1595" s="13" t="s">
        <v>26794</v>
      </c>
      <c r="DQ1595" s="14"/>
      <c r="DR1595" s="14"/>
      <c r="DS1595" s="14"/>
      <c r="DT1595" s="14"/>
      <c r="DU1595" s="14"/>
      <c r="DV1595" s="14"/>
      <c r="DW1595" s="14"/>
      <c r="DX1595" s="14"/>
      <c r="DY1595" s="14"/>
      <c r="DZ1595" s="14"/>
      <c r="EA1595" s="14"/>
      <c r="EB1595" s="14"/>
      <c r="EC1595" s="14"/>
      <c r="ED1595" s="14"/>
      <c r="EE1595" s="14"/>
      <c r="EF1595" s="14"/>
      <c r="EG1595" s="14"/>
      <c r="EH1595" s="14"/>
      <c r="EI1595" s="19" t="s">
        <v>204</v>
      </c>
      <c r="EJ1595" s="15" t="s">
        <v>205</v>
      </c>
      <c r="EK1595" s="16">
        <v>46093.98506944445</v>
      </c>
      <c r="EL1595" s="23" t="s">
        <v>218</v>
      </c>
      <c r="EM1595" s="13" t="s">
        <v>185</v>
      </c>
      <c r="EN1595" s="13" t="s">
        <v>26795</v>
      </c>
      <c r="EO1595" s="13" t="s">
        <v>185</v>
      </c>
      <c r="EP1595" s="13" t="s">
        <v>26796</v>
      </c>
      <c r="EQ1595" s="14"/>
      <c r="ER1595" s="14"/>
      <c r="ES1595" s="14"/>
      <c r="ET1595" s="14"/>
      <c r="EU1595" s="14"/>
      <c r="EV1595" s="14"/>
      <c r="EW1595" s="14"/>
      <c r="EX1595" s="14"/>
      <c r="EY1595" s="14"/>
      <c r="EZ1595" s="14"/>
      <c r="FA1595" s="14"/>
      <c r="FB1595" s="14"/>
      <c r="FC1595" s="14"/>
      <c r="FD1595" s="14"/>
      <c r="FE1595" s="14"/>
      <c r="FF1595" s="14"/>
      <c r="FG1595" s="14"/>
      <c r="FH1595" s="14"/>
      <c r="FI1595" s="19" t="s">
        <v>204</v>
      </c>
      <c r="FJ1595" s="15" t="s">
        <v>205</v>
      </c>
      <c r="FK1595" s="16">
        <v>46097.348333333335</v>
      </c>
      <c r="FL1595" s="14"/>
      <c r="FM1595" s="14"/>
      <c r="FN1595" s="15" t="s">
        <v>223</v>
      </c>
      <c r="FO1595" s="16">
        <v>46097.348333333335</v>
      </c>
      <c r="FP1595" s="13" t="s">
        <v>26796</v>
      </c>
      <c r="FQ1595" s="13" t="s">
        <v>26797</v>
      </c>
      <c r="FR1595" s="13" t="s">
        <v>26792</v>
      </c>
      <c r="FS1595" s="14"/>
      <c r="FT1595" s="14"/>
      <c r="FU1595" s="14" t="str">
        <f t="shared" si="22"/>
        <v>Base de Dados_Images/PSHH_51.00.Imagem do Equipamento-.193127.jpg</v>
      </c>
      <c r="FV1595" s="20"/>
      <c r="FW1595" s="20"/>
    </row>
    <row r="1596" ht="15.75" customHeight="1">
      <c r="A1596" s="10" t="s">
        <v>25997</v>
      </c>
      <c r="B1596" s="10" t="s">
        <v>26319</v>
      </c>
      <c r="C1596" s="10" t="s">
        <v>286</v>
      </c>
      <c r="D1596" s="10" t="s">
        <v>26798</v>
      </c>
      <c r="E1596" s="11" t="s">
        <v>26799</v>
      </c>
      <c r="F1596" s="23" t="s">
        <v>184</v>
      </c>
      <c r="G1596" s="13" t="s">
        <v>185</v>
      </c>
      <c r="H1596" s="13" t="s">
        <v>26800</v>
      </c>
      <c r="I1596" s="13" t="s">
        <v>185</v>
      </c>
      <c r="J1596" s="13" t="s">
        <v>26801</v>
      </c>
      <c r="K1596" s="13" t="s">
        <v>185</v>
      </c>
      <c r="L1596" s="13" t="s">
        <v>26802</v>
      </c>
      <c r="M1596" s="13" t="s">
        <v>185</v>
      </c>
      <c r="N1596" s="13" t="s">
        <v>26803</v>
      </c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4"/>
      <c r="AX1596" s="14"/>
      <c r="AY1596" s="14"/>
      <c r="AZ1596" s="14"/>
      <c r="BA1596" s="14"/>
      <c r="BB1596" s="14"/>
      <c r="BC1596" s="14"/>
      <c r="BD1596" s="14"/>
      <c r="BE1596" s="14"/>
      <c r="BF1596" s="14"/>
      <c r="BG1596" s="14"/>
      <c r="BH1596" s="14"/>
      <c r="BI1596" s="14"/>
      <c r="BJ1596" s="14"/>
      <c r="BK1596" s="14"/>
      <c r="BL1596" s="14"/>
      <c r="BM1596" s="14"/>
      <c r="BN1596" s="14"/>
      <c r="BO1596" s="14"/>
      <c r="BP1596" s="14"/>
      <c r="BQ1596" s="14"/>
      <c r="BR1596" s="14"/>
      <c r="BS1596" s="19" t="s">
        <v>204</v>
      </c>
      <c r="BT1596" s="15" t="s">
        <v>205</v>
      </c>
      <c r="BU1596" s="16">
        <v>46062.607719907406</v>
      </c>
      <c r="BV1596" s="15" t="s">
        <v>205</v>
      </c>
      <c r="BW1596" s="16">
        <v>46059.66180555556</v>
      </c>
      <c r="BX1596" s="15" t="s">
        <v>205</v>
      </c>
      <c r="BY1596" s="16">
        <v>46062.607719907406</v>
      </c>
      <c r="BZ1596" s="23" t="s">
        <v>206</v>
      </c>
      <c r="CA1596" s="13" t="s">
        <v>185</v>
      </c>
      <c r="CB1596" s="13" t="s">
        <v>26804</v>
      </c>
      <c r="CC1596" s="13" t="s">
        <v>185</v>
      </c>
      <c r="CD1596" s="13" t="s">
        <v>26805</v>
      </c>
      <c r="CE1596" s="13" t="s">
        <v>185</v>
      </c>
      <c r="CF1596" s="13" t="s">
        <v>26805</v>
      </c>
      <c r="CG1596" s="14"/>
      <c r="CH1596" s="14"/>
      <c r="CI1596" s="14"/>
      <c r="CJ1596" s="14"/>
      <c r="CK1596" s="14"/>
      <c r="CL1596" s="14"/>
      <c r="CM1596" s="14"/>
      <c r="CN1596" s="14"/>
      <c r="CO1596" s="14"/>
      <c r="CP1596" s="14"/>
      <c r="CQ1596" s="14"/>
      <c r="CR1596" s="14"/>
      <c r="CS1596" s="14"/>
      <c r="CT1596" s="14"/>
      <c r="CU1596" s="14"/>
      <c r="CV1596" s="14"/>
      <c r="CW1596" s="14"/>
      <c r="CX1596" s="14"/>
      <c r="CY1596" s="14"/>
      <c r="CZ1596" s="14"/>
      <c r="DA1596" s="14"/>
      <c r="DB1596" s="14"/>
      <c r="DC1596" s="14"/>
      <c r="DD1596" s="14"/>
      <c r="DE1596" s="19" t="s">
        <v>204</v>
      </c>
      <c r="DF1596" s="19" t="s">
        <v>277</v>
      </c>
      <c r="DG1596" s="18"/>
      <c r="DH1596" s="15" t="s">
        <v>205</v>
      </c>
      <c r="DI1596" s="16">
        <v>46090.87862268519</v>
      </c>
      <c r="DJ1596" s="15" t="s">
        <v>205</v>
      </c>
      <c r="DK1596" s="16">
        <v>46090.87862268519</v>
      </c>
      <c r="DL1596" s="23" t="s">
        <v>213</v>
      </c>
      <c r="DM1596" s="13" t="s">
        <v>185</v>
      </c>
      <c r="DN1596" s="13" t="s">
        <v>26806</v>
      </c>
      <c r="DO1596" s="13" t="s">
        <v>185</v>
      </c>
      <c r="DP1596" s="13" t="s">
        <v>26806</v>
      </c>
      <c r="DQ1596" s="14"/>
      <c r="DR1596" s="14"/>
      <c r="DS1596" s="14"/>
      <c r="DT1596" s="14"/>
      <c r="DU1596" s="14"/>
      <c r="DV1596" s="14"/>
      <c r="DW1596" s="14"/>
      <c r="DX1596" s="14"/>
      <c r="DY1596" s="14"/>
      <c r="DZ1596" s="14"/>
      <c r="EA1596" s="14"/>
      <c r="EB1596" s="14"/>
      <c r="EC1596" s="14"/>
      <c r="ED1596" s="14"/>
      <c r="EE1596" s="14"/>
      <c r="EF1596" s="14"/>
      <c r="EG1596" s="14"/>
      <c r="EH1596" s="14"/>
      <c r="EI1596" s="19" t="s">
        <v>204</v>
      </c>
      <c r="EJ1596" s="15" t="s">
        <v>205</v>
      </c>
      <c r="EK1596" s="16">
        <v>46093.900775462964</v>
      </c>
      <c r="EL1596" s="23" t="s">
        <v>218</v>
      </c>
      <c r="EM1596" s="13" t="s">
        <v>185</v>
      </c>
      <c r="EN1596" s="13" t="s">
        <v>26807</v>
      </c>
      <c r="EO1596" s="13" t="s">
        <v>185</v>
      </c>
      <c r="EP1596" s="13" t="s">
        <v>26808</v>
      </c>
      <c r="EQ1596" s="14"/>
      <c r="ER1596" s="14"/>
      <c r="ES1596" s="14"/>
      <c r="ET1596" s="14"/>
      <c r="EU1596" s="14"/>
      <c r="EV1596" s="14"/>
      <c r="EW1596" s="14"/>
      <c r="EX1596" s="14"/>
      <c r="EY1596" s="14"/>
      <c r="EZ1596" s="14"/>
      <c r="FA1596" s="14"/>
      <c r="FB1596" s="14"/>
      <c r="FC1596" s="14"/>
      <c r="FD1596" s="14"/>
      <c r="FE1596" s="14"/>
      <c r="FF1596" s="14"/>
      <c r="FG1596" s="14"/>
      <c r="FH1596" s="14"/>
      <c r="FI1596" s="19" t="s">
        <v>204</v>
      </c>
      <c r="FJ1596" s="15" t="s">
        <v>205</v>
      </c>
      <c r="FK1596" s="16">
        <v>46097.348587962966</v>
      </c>
      <c r="FL1596" s="14"/>
      <c r="FM1596" s="14"/>
      <c r="FN1596" s="15" t="s">
        <v>223</v>
      </c>
      <c r="FO1596" s="16">
        <v>46097.348587962966</v>
      </c>
      <c r="FP1596" s="13" t="s">
        <v>26808</v>
      </c>
      <c r="FQ1596" s="13" t="s">
        <v>26809</v>
      </c>
      <c r="FR1596" s="13" t="s">
        <v>26803</v>
      </c>
      <c r="FS1596" s="14"/>
      <c r="FT1596" s="14"/>
      <c r="FU1596" s="14" t="str">
        <f t="shared" si="22"/>
        <v>Base de Dados_Images/VT-300-200.Imagem do Equipamento-.185258.jpg</v>
      </c>
      <c r="FV1596" s="20"/>
      <c r="FW1596" s="20"/>
    </row>
    <row r="1597" ht="15.75" customHeight="1">
      <c r="A1597" s="10" t="s">
        <v>25997</v>
      </c>
      <c r="B1597" s="10" t="s">
        <v>26319</v>
      </c>
      <c r="C1597" s="10" t="s">
        <v>286</v>
      </c>
      <c r="D1597" s="10" t="s">
        <v>26810</v>
      </c>
      <c r="E1597" s="11" t="s">
        <v>26811</v>
      </c>
      <c r="F1597" s="23" t="s">
        <v>184</v>
      </c>
      <c r="G1597" s="13" t="s">
        <v>185</v>
      </c>
      <c r="H1597" s="13" t="s">
        <v>26812</v>
      </c>
      <c r="I1597" s="13" t="s">
        <v>185</v>
      </c>
      <c r="J1597" s="13" t="s">
        <v>26813</v>
      </c>
      <c r="K1597" s="13" t="s">
        <v>185</v>
      </c>
      <c r="L1597" s="13" t="s">
        <v>26813</v>
      </c>
      <c r="M1597" s="13" t="s">
        <v>185</v>
      </c>
      <c r="N1597" s="13" t="s">
        <v>26814</v>
      </c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4"/>
      <c r="AX1597" s="14"/>
      <c r="AY1597" s="14"/>
      <c r="AZ1597" s="14"/>
      <c r="BA1597" s="14"/>
      <c r="BB1597" s="14"/>
      <c r="BC1597" s="14"/>
      <c r="BD1597" s="14"/>
      <c r="BE1597" s="14"/>
      <c r="BF1597" s="14"/>
      <c r="BG1597" s="14"/>
      <c r="BH1597" s="14"/>
      <c r="BI1597" s="14"/>
      <c r="BJ1597" s="14"/>
      <c r="BK1597" s="14"/>
      <c r="BL1597" s="14"/>
      <c r="BM1597" s="14"/>
      <c r="BN1597" s="14"/>
      <c r="BO1597" s="14"/>
      <c r="BP1597" s="14"/>
      <c r="BQ1597" s="14"/>
      <c r="BR1597" s="14"/>
      <c r="BS1597" s="19" t="s">
        <v>204</v>
      </c>
      <c r="BT1597" s="15" t="s">
        <v>205</v>
      </c>
      <c r="BU1597" s="16">
        <v>46062.6078125</v>
      </c>
      <c r="BV1597" s="15" t="s">
        <v>205</v>
      </c>
      <c r="BW1597" s="16">
        <v>46059.66236111111</v>
      </c>
      <c r="BX1597" s="15" t="s">
        <v>205</v>
      </c>
      <c r="BY1597" s="16">
        <v>46062.6078125</v>
      </c>
      <c r="BZ1597" s="23" t="s">
        <v>206</v>
      </c>
      <c r="CA1597" s="13" t="s">
        <v>185</v>
      </c>
      <c r="CB1597" s="13" t="s">
        <v>26815</v>
      </c>
      <c r="CC1597" s="13" t="s">
        <v>185</v>
      </c>
      <c r="CD1597" s="13" t="s">
        <v>26816</v>
      </c>
      <c r="CE1597" s="13" t="s">
        <v>185</v>
      </c>
      <c r="CF1597" s="13" t="s">
        <v>26817</v>
      </c>
      <c r="CG1597" s="14"/>
      <c r="CH1597" s="14"/>
      <c r="CI1597" s="14"/>
      <c r="CJ1597" s="14"/>
      <c r="CK1597" s="14"/>
      <c r="CL1597" s="14"/>
      <c r="CM1597" s="14"/>
      <c r="CN1597" s="14"/>
      <c r="CO1597" s="14"/>
      <c r="CP1597" s="14"/>
      <c r="CQ1597" s="14"/>
      <c r="CR1597" s="14"/>
      <c r="CS1597" s="14"/>
      <c r="CT1597" s="14"/>
      <c r="CU1597" s="14"/>
      <c r="CV1597" s="14"/>
      <c r="CW1597" s="14"/>
      <c r="CX1597" s="14"/>
      <c r="CY1597" s="14"/>
      <c r="CZ1597" s="14"/>
      <c r="DA1597" s="14"/>
      <c r="DB1597" s="14"/>
      <c r="DC1597" s="14"/>
      <c r="DD1597" s="14"/>
      <c r="DE1597" s="19" t="s">
        <v>204</v>
      </c>
      <c r="DF1597" s="19" t="s">
        <v>277</v>
      </c>
      <c r="DG1597" s="18"/>
      <c r="DH1597" s="15" t="s">
        <v>205</v>
      </c>
      <c r="DI1597" s="16">
        <v>46078.81891203704</v>
      </c>
      <c r="DJ1597" s="15" t="s">
        <v>205</v>
      </c>
      <c r="DK1597" s="16">
        <v>46078.81891203704</v>
      </c>
      <c r="DL1597" s="23" t="s">
        <v>213</v>
      </c>
      <c r="DM1597" s="13" t="s">
        <v>185</v>
      </c>
      <c r="DN1597" s="13" t="s">
        <v>26818</v>
      </c>
      <c r="DO1597" s="13" t="s">
        <v>185</v>
      </c>
      <c r="DP1597" s="13" t="s">
        <v>26819</v>
      </c>
      <c r="DQ1597" s="14"/>
      <c r="DR1597" s="14"/>
      <c r="DS1597" s="14"/>
      <c r="DT1597" s="14"/>
      <c r="DU1597" s="14"/>
      <c r="DV1597" s="14"/>
      <c r="DW1597" s="14"/>
      <c r="DX1597" s="14"/>
      <c r="DY1597" s="14"/>
      <c r="DZ1597" s="14"/>
      <c r="EA1597" s="14"/>
      <c r="EB1597" s="14"/>
      <c r="EC1597" s="14"/>
      <c r="ED1597" s="14"/>
      <c r="EE1597" s="14"/>
      <c r="EF1597" s="14"/>
      <c r="EG1597" s="14"/>
      <c r="EH1597" s="14"/>
      <c r="EI1597" s="19" t="s">
        <v>204</v>
      </c>
      <c r="EJ1597" s="15" t="s">
        <v>205</v>
      </c>
      <c r="EK1597" s="16">
        <v>46093.903032407405</v>
      </c>
      <c r="EL1597" s="23" t="s">
        <v>218</v>
      </c>
      <c r="EM1597" s="13" t="s">
        <v>185</v>
      </c>
      <c r="EN1597" s="13" t="s">
        <v>26820</v>
      </c>
      <c r="EO1597" s="13" t="s">
        <v>185</v>
      </c>
      <c r="EP1597" s="13" t="s">
        <v>26821</v>
      </c>
      <c r="EQ1597" s="14"/>
      <c r="ER1597" s="14"/>
      <c r="ES1597" s="14"/>
      <c r="ET1597" s="14"/>
      <c r="EU1597" s="14"/>
      <c r="EV1597" s="14"/>
      <c r="EW1597" s="14"/>
      <c r="EX1597" s="14"/>
      <c r="EY1597" s="14"/>
      <c r="EZ1597" s="14"/>
      <c r="FA1597" s="14"/>
      <c r="FB1597" s="14"/>
      <c r="FC1597" s="14"/>
      <c r="FD1597" s="14"/>
      <c r="FE1597" s="14"/>
      <c r="FF1597" s="14"/>
      <c r="FG1597" s="14"/>
      <c r="FH1597" s="14"/>
      <c r="FI1597" s="19" t="s">
        <v>204</v>
      </c>
      <c r="FJ1597" s="15" t="s">
        <v>205</v>
      </c>
      <c r="FK1597" s="16">
        <v>46097.34916666667</v>
      </c>
      <c r="FL1597" s="14"/>
      <c r="FM1597" s="14"/>
      <c r="FN1597" s="15" t="s">
        <v>223</v>
      </c>
      <c r="FO1597" s="16">
        <v>46097.34916666667</v>
      </c>
      <c r="FP1597" s="13" t="s">
        <v>26821</v>
      </c>
      <c r="FQ1597" s="13" t="s">
        <v>26822</v>
      </c>
      <c r="FR1597" s="13" t="s">
        <v>26814</v>
      </c>
      <c r="FS1597" s="14"/>
      <c r="FT1597" s="14"/>
      <c r="FU1597" s="14" t="str">
        <f t="shared" si="22"/>
        <v>Base de Dados_Images/VT-300-201.Imagem do Equipamento-.185345.jpg</v>
      </c>
      <c r="FV1597" s="20"/>
      <c r="FW1597" s="20"/>
    </row>
    <row r="1598" ht="15.75" customHeight="1">
      <c r="A1598" s="10" t="s">
        <v>25997</v>
      </c>
      <c r="B1598" s="10" t="s">
        <v>26319</v>
      </c>
      <c r="C1598" s="10" t="s">
        <v>286</v>
      </c>
      <c r="D1598" s="10" t="s">
        <v>26823</v>
      </c>
      <c r="E1598" s="11" t="s">
        <v>26824</v>
      </c>
      <c r="F1598" s="23" t="s">
        <v>184</v>
      </c>
      <c r="G1598" s="13" t="s">
        <v>185</v>
      </c>
      <c r="H1598" s="13" t="s">
        <v>26825</v>
      </c>
      <c r="I1598" s="13" t="s">
        <v>185</v>
      </c>
      <c r="J1598" s="13" t="s">
        <v>26826</v>
      </c>
      <c r="K1598" s="13" t="s">
        <v>185</v>
      </c>
      <c r="L1598" s="13" t="s">
        <v>26827</v>
      </c>
      <c r="M1598" s="13" t="s">
        <v>185</v>
      </c>
      <c r="N1598" s="13" t="s">
        <v>26827</v>
      </c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4"/>
      <c r="AX1598" s="14"/>
      <c r="AY1598" s="14"/>
      <c r="AZ1598" s="14"/>
      <c r="BA1598" s="14"/>
      <c r="BB1598" s="14"/>
      <c r="BC1598" s="14"/>
      <c r="BD1598" s="14"/>
      <c r="BE1598" s="14"/>
      <c r="BF1598" s="14"/>
      <c r="BG1598" s="14"/>
      <c r="BH1598" s="14"/>
      <c r="BI1598" s="14"/>
      <c r="BJ1598" s="14"/>
      <c r="BK1598" s="14"/>
      <c r="BL1598" s="14"/>
      <c r="BM1598" s="14"/>
      <c r="BN1598" s="14"/>
      <c r="BO1598" s="14"/>
      <c r="BP1598" s="14"/>
      <c r="BQ1598" s="14"/>
      <c r="BR1598" s="14"/>
      <c r="BS1598" s="19" t="s">
        <v>204</v>
      </c>
      <c r="BT1598" s="15" t="s">
        <v>205</v>
      </c>
      <c r="BU1598" s="16">
        <v>46091.39957175926</v>
      </c>
      <c r="BV1598" s="15" t="s">
        <v>205</v>
      </c>
      <c r="BW1598" s="16">
        <v>46092.87511574074</v>
      </c>
      <c r="BX1598" s="15" t="s">
        <v>205</v>
      </c>
      <c r="BY1598" s="16">
        <v>46092.87511574074</v>
      </c>
      <c r="BZ1598" s="23" t="s">
        <v>206</v>
      </c>
      <c r="CA1598" s="13" t="s">
        <v>185</v>
      </c>
      <c r="CB1598" s="13" t="s">
        <v>26828</v>
      </c>
      <c r="CC1598" s="13" t="s">
        <v>185</v>
      </c>
      <c r="CD1598" s="13" t="s">
        <v>26828</v>
      </c>
      <c r="CE1598" s="13" t="s">
        <v>185</v>
      </c>
      <c r="CF1598" s="13" t="s">
        <v>26829</v>
      </c>
      <c r="CG1598" s="14"/>
      <c r="CH1598" s="14"/>
      <c r="CI1598" s="14"/>
      <c r="CJ1598" s="14"/>
      <c r="CK1598" s="14"/>
      <c r="CL1598" s="14"/>
      <c r="CM1598" s="14"/>
      <c r="CN1598" s="14"/>
      <c r="CO1598" s="14"/>
      <c r="CP1598" s="14"/>
      <c r="CQ1598" s="14"/>
      <c r="CR1598" s="14"/>
      <c r="CS1598" s="14"/>
      <c r="CT1598" s="14"/>
      <c r="CU1598" s="14"/>
      <c r="CV1598" s="14"/>
      <c r="CW1598" s="14"/>
      <c r="CX1598" s="14"/>
      <c r="CY1598" s="14"/>
      <c r="CZ1598" s="14"/>
      <c r="DA1598" s="14"/>
      <c r="DB1598" s="14"/>
      <c r="DC1598" s="14"/>
      <c r="DD1598" s="14"/>
      <c r="DE1598" s="19" t="s">
        <v>204</v>
      </c>
      <c r="DF1598" s="19" t="s">
        <v>277</v>
      </c>
      <c r="DG1598" s="18"/>
      <c r="DH1598" s="15" t="s">
        <v>205</v>
      </c>
      <c r="DI1598" s="16">
        <v>46092.87519675926</v>
      </c>
      <c r="DJ1598" s="15" t="s">
        <v>205</v>
      </c>
      <c r="DK1598" s="16">
        <v>46092.87519675926</v>
      </c>
      <c r="DL1598" s="23" t="s">
        <v>213</v>
      </c>
      <c r="DM1598" s="13" t="s">
        <v>185</v>
      </c>
      <c r="DN1598" s="13" t="s">
        <v>26830</v>
      </c>
      <c r="DO1598" s="13" t="s">
        <v>185</v>
      </c>
      <c r="DP1598" s="13" t="s">
        <v>26830</v>
      </c>
      <c r="DQ1598" s="14"/>
      <c r="DR1598" s="14"/>
      <c r="DS1598" s="14"/>
      <c r="DT1598" s="14"/>
      <c r="DU1598" s="14"/>
      <c r="DV1598" s="14"/>
      <c r="DW1598" s="14"/>
      <c r="DX1598" s="14"/>
      <c r="DY1598" s="14"/>
      <c r="DZ1598" s="14"/>
      <c r="EA1598" s="14"/>
      <c r="EB1598" s="14"/>
      <c r="EC1598" s="14"/>
      <c r="ED1598" s="14"/>
      <c r="EE1598" s="14"/>
      <c r="EF1598" s="14"/>
      <c r="EG1598" s="14"/>
      <c r="EH1598" s="14"/>
      <c r="EI1598" s="19" t="s">
        <v>204</v>
      </c>
      <c r="EJ1598" s="15" t="s">
        <v>205</v>
      </c>
      <c r="EK1598" s="16">
        <v>46093.9005787037</v>
      </c>
      <c r="EL1598" s="23" t="s">
        <v>218</v>
      </c>
      <c r="EM1598" s="13" t="s">
        <v>185</v>
      </c>
      <c r="EN1598" s="13" t="s">
        <v>26831</v>
      </c>
      <c r="EO1598" s="13" t="s">
        <v>185</v>
      </c>
      <c r="EP1598" s="13" t="s">
        <v>26832</v>
      </c>
      <c r="EQ1598" s="14"/>
      <c r="ER1598" s="14"/>
      <c r="ES1598" s="14"/>
      <c r="ET1598" s="14"/>
      <c r="EU1598" s="14"/>
      <c r="EV1598" s="14"/>
      <c r="EW1598" s="14"/>
      <c r="EX1598" s="14"/>
      <c r="EY1598" s="14"/>
      <c r="EZ1598" s="14"/>
      <c r="FA1598" s="14"/>
      <c r="FB1598" s="14"/>
      <c r="FC1598" s="14"/>
      <c r="FD1598" s="14"/>
      <c r="FE1598" s="14"/>
      <c r="FF1598" s="14"/>
      <c r="FG1598" s="14"/>
      <c r="FH1598" s="14"/>
      <c r="FI1598" s="19" t="s">
        <v>204</v>
      </c>
      <c r="FJ1598" s="15" t="s">
        <v>205</v>
      </c>
      <c r="FK1598" s="16">
        <v>46097.349328703705</v>
      </c>
      <c r="FL1598" s="14"/>
      <c r="FM1598" s="14"/>
      <c r="FN1598" s="15" t="s">
        <v>223</v>
      </c>
      <c r="FO1598" s="16">
        <v>46097.349328703705</v>
      </c>
      <c r="FP1598" s="13" t="s">
        <v>26832</v>
      </c>
      <c r="FQ1598" s="13" t="s">
        <v>26833</v>
      </c>
      <c r="FR1598" s="13" t="s">
        <v>26834</v>
      </c>
      <c r="FS1598" s="14"/>
      <c r="FT1598" s="14"/>
      <c r="FU1598" s="14" t="str">
        <f t="shared" si="22"/>
        <v>Base de Dados_Images/VT-300-202.Imagem do Equipamento-.040753.jpg</v>
      </c>
      <c r="FV1598" s="13"/>
      <c r="FW1598" s="13"/>
    </row>
    <row r="1599" ht="15.75" customHeight="1">
      <c r="A1599" s="10" t="s">
        <v>25997</v>
      </c>
      <c r="B1599" s="10" t="s">
        <v>26319</v>
      </c>
      <c r="C1599" s="10" t="s">
        <v>286</v>
      </c>
      <c r="D1599" s="10" t="s">
        <v>26835</v>
      </c>
      <c r="E1599" s="11" t="s">
        <v>26836</v>
      </c>
      <c r="F1599" s="23" t="s">
        <v>184</v>
      </c>
      <c r="G1599" s="13" t="s">
        <v>185</v>
      </c>
      <c r="H1599" s="13" t="s">
        <v>26837</v>
      </c>
      <c r="I1599" s="13" t="s">
        <v>185</v>
      </c>
      <c r="J1599" s="13" t="s">
        <v>26838</v>
      </c>
      <c r="K1599" s="13" t="s">
        <v>185</v>
      </c>
      <c r="L1599" s="13" t="s">
        <v>26839</v>
      </c>
      <c r="M1599" s="13" t="s">
        <v>185</v>
      </c>
      <c r="N1599" s="13" t="s">
        <v>26839</v>
      </c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14"/>
      <c r="AV1599" s="14"/>
      <c r="AW1599" s="14"/>
      <c r="AX1599" s="14"/>
      <c r="AY1599" s="14"/>
      <c r="AZ1599" s="14"/>
      <c r="BA1599" s="14"/>
      <c r="BB1599" s="14"/>
      <c r="BC1599" s="14"/>
      <c r="BD1599" s="14"/>
      <c r="BE1599" s="14"/>
      <c r="BF1599" s="14"/>
      <c r="BG1599" s="14"/>
      <c r="BH1599" s="14"/>
      <c r="BI1599" s="14"/>
      <c r="BJ1599" s="14"/>
      <c r="BK1599" s="14"/>
      <c r="BL1599" s="14"/>
      <c r="BM1599" s="14"/>
      <c r="BN1599" s="14"/>
      <c r="BO1599" s="14"/>
      <c r="BP1599" s="14"/>
      <c r="BQ1599" s="14"/>
      <c r="BR1599" s="14"/>
      <c r="BS1599" s="19" t="s">
        <v>204</v>
      </c>
      <c r="BT1599" s="15" t="s">
        <v>205</v>
      </c>
      <c r="BU1599" s="16">
        <v>46091.40106481482</v>
      </c>
      <c r="BV1599" s="15" t="s">
        <v>205</v>
      </c>
      <c r="BW1599" s="16">
        <v>46090.69918981481</v>
      </c>
      <c r="BX1599" s="15" t="s">
        <v>205</v>
      </c>
      <c r="BY1599" s="16">
        <v>46091.40106481482</v>
      </c>
      <c r="BZ1599" s="23" t="s">
        <v>206</v>
      </c>
      <c r="CA1599" s="13" t="s">
        <v>185</v>
      </c>
      <c r="CB1599" s="13" t="s">
        <v>26840</v>
      </c>
      <c r="CC1599" s="13" t="s">
        <v>185</v>
      </c>
      <c r="CD1599" s="13" t="s">
        <v>26841</v>
      </c>
      <c r="CE1599" s="13" t="s">
        <v>185</v>
      </c>
      <c r="CF1599" s="13" t="s">
        <v>26842</v>
      </c>
      <c r="CG1599" s="14"/>
      <c r="CH1599" s="14"/>
      <c r="CI1599" s="14"/>
      <c r="CJ1599" s="14"/>
      <c r="CK1599" s="14"/>
      <c r="CL1599" s="14"/>
      <c r="CM1599" s="14"/>
      <c r="CN1599" s="14"/>
      <c r="CO1599" s="14"/>
      <c r="CP1599" s="14"/>
      <c r="CQ1599" s="14"/>
      <c r="CR1599" s="14"/>
      <c r="CS1599" s="14"/>
      <c r="CT1599" s="14"/>
      <c r="CU1599" s="14"/>
      <c r="CV1599" s="14"/>
      <c r="CW1599" s="14"/>
      <c r="CX1599" s="14"/>
      <c r="CY1599" s="14"/>
      <c r="CZ1599" s="14"/>
      <c r="DA1599" s="14"/>
      <c r="DB1599" s="14"/>
      <c r="DC1599" s="14"/>
      <c r="DD1599" s="14"/>
      <c r="DE1599" s="19" t="s">
        <v>204</v>
      </c>
      <c r="DF1599" s="19" t="s">
        <v>277</v>
      </c>
      <c r="DG1599" s="18"/>
      <c r="DH1599" s="15" t="s">
        <v>205</v>
      </c>
      <c r="DI1599" s="16">
        <v>46090.699282407404</v>
      </c>
      <c r="DJ1599" s="15" t="s">
        <v>205</v>
      </c>
      <c r="DK1599" s="16">
        <v>46090.699282407404</v>
      </c>
      <c r="DL1599" s="23" t="s">
        <v>213</v>
      </c>
      <c r="DM1599" s="13" t="s">
        <v>185</v>
      </c>
      <c r="DN1599" s="13" t="s">
        <v>26843</v>
      </c>
      <c r="DO1599" s="13" t="s">
        <v>185</v>
      </c>
      <c r="DP1599" s="13" t="s">
        <v>26844</v>
      </c>
      <c r="DQ1599" s="14"/>
      <c r="DR1599" s="14"/>
      <c r="DS1599" s="14"/>
      <c r="DT1599" s="14"/>
      <c r="DU1599" s="14"/>
      <c r="DV1599" s="14"/>
      <c r="DW1599" s="14"/>
      <c r="DX1599" s="14"/>
      <c r="DY1599" s="14"/>
      <c r="DZ1599" s="14"/>
      <c r="EA1599" s="14"/>
      <c r="EB1599" s="14"/>
      <c r="EC1599" s="14"/>
      <c r="ED1599" s="14"/>
      <c r="EE1599" s="14"/>
      <c r="EF1599" s="14"/>
      <c r="EG1599" s="14"/>
      <c r="EH1599" s="14"/>
      <c r="EI1599" s="19" t="s">
        <v>204</v>
      </c>
      <c r="EJ1599" s="15" t="s">
        <v>205</v>
      </c>
      <c r="EK1599" s="16">
        <v>46093.900196759256</v>
      </c>
      <c r="EL1599" s="23" t="s">
        <v>218</v>
      </c>
      <c r="EM1599" s="13" t="s">
        <v>185</v>
      </c>
      <c r="EN1599" s="13" t="s">
        <v>26845</v>
      </c>
      <c r="EO1599" s="13" t="s">
        <v>185</v>
      </c>
      <c r="EP1599" s="13" t="s">
        <v>26846</v>
      </c>
      <c r="EQ1599" s="14"/>
      <c r="ER1599" s="14"/>
      <c r="ES1599" s="14"/>
      <c r="ET1599" s="14"/>
      <c r="EU1599" s="14"/>
      <c r="EV1599" s="14"/>
      <c r="EW1599" s="14"/>
      <c r="EX1599" s="14"/>
      <c r="EY1599" s="14"/>
      <c r="EZ1599" s="14"/>
      <c r="FA1599" s="14"/>
      <c r="FB1599" s="14"/>
      <c r="FC1599" s="14"/>
      <c r="FD1599" s="14"/>
      <c r="FE1599" s="14"/>
      <c r="FF1599" s="14"/>
      <c r="FG1599" s="14"/>
      <c r="FH1599" s="14"/>
      <c r="FI1599" s="19" t="s">
        <v>204</v>
      </c>
      <c r="FJ1599" s="15" t="s">
        <v>205</v>
      </c>
      <c r="FK1599" s="16">
        <v>46097.34951388889</v>
      </c>
      <c r="FL1599" s="14"/>
      <c r="FM1599" s="14"/>
      <c r="FN1599" s="15" t="s">
        <v>223</v>
      </c>
      <c r="FO1599" s="16">
        <v>46097.34951388889</v>
      </c>
      <c r="FP1599" s="13" t="s">
        <v>26846</v>
      </c>
      <c r="FQ1599" s="13" t="s">
        <v>26847</v>
      </c>
      <c r="FR1599" s="13" t="s">
        <v>26840</v>
      </c>
      <c r="FS1599" s="14"/>
      <c r="FT1599" s="14"/>
      <c r="FU1599" s="14" t="str">
        <f t="shared" si="22"/>
        <v>Base de Dados_Images/VT-300-203.Imagem do Equipamento-.194654.jpg</v>
      </c>
      <c r="FV1599" s="20"/>
      <c r="FW1599" s="20"/>
    </row>
    <row r="1600" ht="15.75" customHeight="1">
      <c r="A1600" s="10" t="s">
        <v>25997</v>
      </c>
      <c r="B1600" s="10" t="s">
        <v>26319</v>
      </c>
      <c r="C1600" s="10" t="s">
        <v>286</v>
      </c>
      <c r="D1600" s="10" t="s">
        <v>26848</v>
      </c>
      <c r="E1600" s="11" t="s">
        <v>26849</v>
      </c>
      <c r="F1600" s="23" t="s">
        <v>184</v>
      </c>
      <c r="G1600" s="13" t="s">
        <v>185</v>
      </c>
      <c r="H1600" s="13" t="s">
        <v>26850</v>
      </c>
      <c r="I1600" s="13" t="s">
        <v>185</v>
      </c>
      <c r="J1600" s="13" t="s">
        <v>26851</v>
      </c>
      <c r="K1600" s="13" t="s">
        <v>185</v>
      </c>
      <c r="L1600" s="13" t="s">
        <v>26852</v>
      </c>
      <c r="M1600" s="13" t="s">
        <v>185</v>
      </c>
      <c r="N1600" s="13" t="s">
        <v>26852</v>
      </c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4"/>
      <c r="AK1600" s="14"/>
      <c r="AL1600" s="14"/>
      <c r="AM1600" s="14"/>
      <c r="AN1600" s="14"/>
      <c r="AO1600" s="14"/>
      <c r="AP1600" s="14"/>
      <c r="AQ1600" s="14"/>
      <c r="AR1600" s="14"/>
      <c r="AS1600" s="14"/>
      <c r="AT1600" s="14"/>
      <c r="AU1600" s="14"/>
      <c r="AV1600" s="14"/>
      <c r="AW1600" s="14"/>
      <c r="AX1600" s="14"/>
      <c r="AY1600" s="14"/>
      <c r="AZ1600" s="14"/>
      <c r="BA1600" s="14"/>
      <c r="BB1600" s="14"/>
      <c r="BC1600" s="14"/>
      <c r="BD1600" s="14"/>
      <c r="BE1600" s="14"/>
      <c r="BF1600" s="14"/>
      <c r="BG1600" s="14"/>
      <c r="BH1600" s="14"/>
      <c r="BI1600" s="14"/>
      <c r="BJ1600" s="14"/>
      <c r="BK1600" s="14"/>
      <c r="BL1600" s="14"/>
      <c r="BM1600" s="14"/>
      <c r="BN1600" s="14"/>
      <c r="BO1600" s="14"/>
      <c r="BP1600" s="14"/>
      <c r="BQ1600" s="14"/>
      <c r="BR1600" s="14"/>
      <c r="BS1600" s="19" t="s">
        <v>204</v>
      </c>
      <c r="BT1600" s="15" t="s">
        <v>205</v>
      </c>
      <c r="BU1600" s="16">
        <v>46091.40054398148</v>
      </c>
      <c r="BV1600" s="15" t="s">
        <v>205</v>
      </c>
      <c r="BW1600" s="16">
        <v>46092.87467592592</v>
      </c>
      <c r="BX1600" s="15" t="s">
        <v>205</v>
      </c>
      <c r="BY1600" s="16">
        <v>46092.87467592592</v>
      </c>
      <c r="BZ1600" s="23" t="s">
        <v>206</v>
      </c>
      <c r="CA1600" s="13" t="s">
        <v>185</v>
      </c>
      <c r="CB1600" s="13" t="s">
        <v>26853</v>
      </c>
      <c r="CC1600" s="13" t="s">
        <v>185</v>
      </c>
      <c r="CD1600" s="13" t="s">
        <v>26853</v>
      </c>
      <c r="CE1600" s="13" t="s">
        <v>185</v>
      </c>
      <c r="CF1600" s="13" t="s">
        <v>26854</v>
      </c>
      <c r="CG1600" s="14"/>
      <c r="CH1600" s="14"/>
      <c r="CI1600" s="14"/>
      <c r="CJ1600" s="14"/>
      <c r="CK1600" s="14"/>
      <c r="CL1600" s="14"/>
      <c r="CM1600" s="14"/>
      <c r="CN1600" s="14"/>
      <c r="CO1600" s="14"/>
      <c r="CP1600" s="14"/>
      <c r="CQ1600" s="14"/>
      <c r="CR1600" s="14"/>
      <c r="CS1600" s="14"/>
      <c r="CT1600" s="14"/>
      <c r="CU1600" s="14"/>
      <c r="CV1600" s="14"/>
      <c r="CW1600" s="14"/>
      <c r="CX1600" s="14"/>
      <c r="CY1600" s="14"/>
      <c r="CZ1600" s="14"/>
      <c r="DA1600" s="14"/>
      <c r="DB1600" s="14"/>
      <c r="DC1600" s="14"/>
      <c r="DD1600" s="14"/>
      <c r="DE1600" s="19" t="s">
        <v>204</v>
      </c>
      <c r="DF1600" s="19" t="s">
        <v>277</v>
      </c>
      <c r="DG1600" s="18"/>
      <c r="DH1600" s="15" t="s">
        <v>205</v>
      </c>
      <c r="DI1600" s="16">
        <v>46092.87479166667</v>
      </c>
      <c r="DJ1600" s="15" t="s">
        <v>205</v>
      </c>
      <c r="DK1600" s="16">
        <v>46092.87479166667</v>
      </c>
      <c r="DL1600" s="23" t="s">
        <v>213</v>
      </c>
      <c r="DM1600" s="13" t="s">
        <v>185</v>
      </c>
      <c r="DN1600" s="13" t="s">
        <v>26855</v>
      </c>
      <c r="DO1600" s="13" t="s">
        <v>185</v>
      </c>
      <c r="DP1600" s="13" t="s">
        <v>26856</v>
      </c>
      <c r="DQ1600" s="14"/>
      <c r="DR1600" s="14"/>
      <c r="DS1600" s="14"/>
      <c r="DT1600" s="14"/>
      <c r="DU1600" s="14"/>
      <c r="DV1600" s="14"/>
      <c r="DW1600" s="14"/>
      <c r="DX1600" s="14"/>
      <c r="DY1600" s="14"/>
      <c r="DZ1600" s="14"/>
      <c r="EA1600" s="14"/>
      <c r="EB1600" s="14"/>
      <c r="EC1600" s="14"/>
      <c r="ED1600" s="14"/>
      <c r="EE1600" s="14"/>
      <c r="EF1600" s="14"/>
      <c r="EG1600" s="14"/>
      <c r="EH1600" s="14"/>
      <c r="EI1600" s="19" t="s">
        <v>204</v>
      </c>
      <c r="EJ1600" s="15" t="s">
        <v>205</v>
      </c>
      <c r="EK1600" s="16">
        <v>46093.90174768519</v>
      </c>
      <c r="EL1600" s="23" t="s">
        <v>218</v>
      </c>
      <c r="EM1600" s="13" t="s">
        <v>185</v>
      </c>
      <c r="EN1600" s="13" t="s">
        <v>26857</v>
      </c>
      <c r="EO1600" s="13" t="s">
        <v>185</v>
      </c>
      <c r="EP1600" s="13" t="s">
        <v>26858</v>
      </c>
      <c r="EQ1600" s="14"/>
      <c r="ER1600" s="14"/>
      <c r="ES1600" s="14"/>
      <c r="ET1600" s="14"/>
      <c r="EU1600" s="14"/>
      <c r="EV1600" s="14"/>
      <c r="EW1600" s="14"/>
      <c r="EX1600" s="14"/>
      <c r="EY1600" s="14"/>
      <c r="EZ1600" s="14"/>
      <c r="FA1600" s="14"/>
      <c r="FB1600" s="14"/>
      <c r="FC1600" s="14"/>
      <c r="FD1600" s="14"/>
      <c r="FE1600" s="14"/>
      <c r="FF1600" s="14"/>
      <c r="FG1600" s="14"/>
      <c r="FH1600" s="14"/>
      <c r="FI1600" s="19" t="s">
        <v>204</v>
      </c>
      <c r="FJ1600" s="15" t="s">
        <v>205</v>
      </c>
      <c r="FK1600" s="16">
        <v>46097.3496875</v>
      </c>
      <c r="FL1600" s="14"/>
      <c r="FM1600" s="14"/>
      <c r="FN1600" s="15" t="s">
        <v>223</v>
      </c>
      <c r="FO1600" s="16">
        <v>46097.3496875</v>
      </c>
      <c r="FP1600" s="13" t="s">
        <v>26858</v>
      </c>
      <c r="FQ1600" s="13" t="s">
        <v>26859</v>
      </c>
      <c r="FR1600" s="13" t="s">
        <v>26860</v>
      </c>
      <c r="FS1600" s="14"/>
      <c r="FT1600" s="14"/>
      <c r="FU1600" s="14" t="str">
        <f t="shared" si="22"/>
        <v>Base de Dados_Images/VT-300-204.Imagem do Equipamento-.040654.jpg</v>
      </c>
      <c r="FV1600" s="13"/>
      <c r="FW1600" s="13"/>
    </row>
    <row r="1601" ht="15.75" customHeight="1">
      <c r="A1601" s="10" t="s">
        <v>25997</v>
      </c>
      <c r="B1601" s="10" t="s">
        <v>26319</v>
      </c>
      <c r="C1601" s="10" t="s">
        <v>286</v>
      </c>
      <c r="D1601" s="10" t="s">
        <v>26861</v>
      </c>
      <c r="E1601" s="11" t="s">
        <v>26862</v>
      </c>
      <c r="F1601" s="23" t="s">
        <v>184</v>
      </c>
      <c r="G1601" s="13" t="s">
        <v>185</v>
      </c>
      <c r="H1601" s="13" t="s">
        <v>26863</v>
      </c>
      <c r="I1601" s="13" t="s">
        <v>185</v>
      </c>
      <c r="J1601" s="13" t="s">
        <v>26864</v>
      </c>
      <c r="K1601" s="13" t="s">
        <v>185</v>
      </c>
      <c r="L1601" s="13" t="s">
        <v>26865</v>
      </c>
      <c r="M1601" s="13" t="s">
        <v>185</v>
      </c>
      <c r="N1601" s="13" t="s">
        <v>26866</v>
      </c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/>
      <c r="AU1601" s="14"/>
      <c r="AV1601" s="14"/>
      <c r="AW1601" s="14"/>
      <c r="AX1601" s="14"/>
      <c r="AY1601" s="14"/>
      <c r="AZ1601" s="14"/>
      <c r="BA1601" s="14"/>
      <c r="BB1601" s="14"/>
      <c r="BC1601" s="14"/>
      <c r="BD1601" s="14"/>
      <c r="BE1601" s="14"/>
      <c r="BF1601" s="14"/>
      <c r="BG1601" s="14"/>
      <c r="BH1601" s="14"/>
      <c r="BI1601" s="14"/>
      <c r="BJ1601" s="14"/>
      <c r="BK1601" s="14"/>
      <c r="BL1601" s="14"/>
      <c r="BM1601" s="14"/>
      <c r="BN1601" s="14"/>
      <c r="BO1601" s="14"/>
      <c r="BP1601" s="14"/>
      <c r="BQ1601" s="14"/>
      <c r="BR1601" s="14"/>
      <c r="BS1601" s="19" t="s">
        <v>204</v>
      </c>
      <c r="BT1601" s="15" t="s">
        <v>205</v>
      </c>
      <c r="BU1601" s="16">
        <v>46091.4002662037</v>
      </c>
      <c r="BV1601" s="15" t="s">
        <v>205</v>
      </c>
      <c r="BW1601" s="16">
        <v>46090.69614583333</v>
      </c>
      <c r="BX1601" s="15" t="s">
        <v>205</v>
      </c>
      <c r="BY1601" s="16">
        <v>46091.4002662037</v>
      </c>
      <c r="BZ1601" s="23" t="s">
        <v>206</v>
      </c>
      <c r="CA1601" s="13" t="s">
        <v>185</v>
      </c>
      <c r="CB1601" s="13" t="s">
        <v>26867</v>
      </c>
      <c r="CC1601" s="13" t="s">
        <v>185</v>
      </c>
      <c r="CD1601" s="13" t="s">
        <v>26868</v>
      </c>
      <c r="CE1601" s="13" t="s">
        <v>185</v>
      </c>
      <c r="CF1601" s="13" t="s">
        <v>26868</v>
      </c>
      <c r="CG1601" s="14"/>
      <c r="CH1601" s="14"/>
      <c r="CI1601" s="14"/>
      <c r="CJ1601" s="14"/>
      <c r="CK1601" s="14"/>
      <c r="CL1601" s="14"/>
      <c r="CM1601" s="14"/>
      <c r="CN1601" s="14"/>
      <c r="CO1601" s="14"/>
      <c r="CP1601" s="14"/>
      <c r="CQ1601" s="14"/>
      <c r="CR1601" s="14"/>
      <c r="CS1601" s="14"/>
      <c r="CT1601" s="14"/>
      <c r="CU1601" s="14"/>
      <c r="CV1601" s="14"/>
      <c r="CW1601" s="14"/>
      <c r="CX1601" s="14"/>
      <c r="CY1601" s="14"/>
      <c r="CZ1601" s="14"/>
      <c r="DA1601" s="14"/>
      <c r="DB1601" s="14"/>
      <c r="DC1601" s="14"/>
      <c r="DD1601" s="14"/>
      <c r="DE1601" s="19" t="s">
        <v>204</v>
      </c>
      <c r="DF1601" s="19" t="s">
        <v>277</v>
      </c>
      <c r="DG1601" s="18"/>
      <c r="DH1601" s="15" t="s">
        <v>205</v>
      </c>
      <c r="DI1601" s="16">
        <v>46090.69629629629</v>
      </c>
      <c r="DJ1601" s="15" t="s">
        <v>205</v>
      </c>
      <c r="DK1601" s="16">
        <v>46090.69629629629</v>
      </c>
      <c r="DL1601" s="23" t="s">
        <v>213</v>
      </c>
      <c r="DM1601" s="13" t="s">
        <v>185</v>
      </c>
      <c r="DN1601" s="13" t="s">
        <v>26869</v>
      </c>
      <c r="DO1601" s="13" t="s">
        <v>185</v>
      </c>
      <c r="DP1601" s="13" t="s">
        <v>26869</v>
      </c>
      <c r="DQ1601" s="14"/>
      <c r="DR1601" s="14"/>
      <c r="DS1601" s="14"/>
      <c r="DT1601" s="14"/>
      <c r="DU1601" s="14"/>
      <c r="DV1601" s="14"/>
      <c r="DW1601" s="14"/>
      <c r="DX1601" s="14"/>
      <c r="DY1601" s="14"/>
      <c r="DZ1601" s="14"/>
      <c r="EA1601" s="14"/>
      <c r="EB1601" s="14"/>
      <c r="EC1601" s="14"/>
      <c r="ED1601" s="14"/>
      <c r="EE1601" s="14"/>
      <c r="EF1601" s="14"/>
      <c r="EG1601" s="14"/>
      <c r="EH1601" s="14"/>
      <c r="EI1601" s="19" t="s">
        <v>204</v>
      </c>
      <c r="EJ1601" s="15" t="s">
        <v>205</v>
      </c>
      <c r="EK1601" s="16">
        <v>46093.90006944445</v>
      </c>
      <c r="EL1601" s="23" t="s">
        <v>218</v>
      </c>
      <c r="EM1601" s="13" t="s">
        <v>185</v>
      </c>
      <c r="EN1601" s="13" t="s">
        <v>26870</v>
      </c>
      <c r="EO1601" s="13" t="s">
        <v>185</v>
      </c>
      <c r="EP1601" s="13" t="s">
        <v>26871</v>
      </c>
      <c r="EQ1601" s="14"/>
      <c r="ER1601" s="14"/>
      <c r="ES1601" s="14"/>
      <c r="ET1601" s="14"/>
      <c r="EU1601" s="14"/>
      <c r="EV1601" s="14"/>
      <c r="EW1601" s="14"/>
      <c r="EX1601" s="14"/>
      <c r="EY1601" s="14"/>
      <c r="EZ1601" s="14"/>
      <c r="FA1601" s="14"/>
      <c r="FB1601" s="14"/>
      <c r="FC1601" s="14"/>
      <c r="FD1601" s="14"/>
      <c r="FE1601" s="14"/>
      <c r="FF1601" s="14"/>
      <c r="FG1601" s="14"/>
      <c r="FH1601" s="14"/>
      <c r="FI1601" s="19" t="s">
        <v>204</v>
      </c>
      <c r="FJ1601" s="15" t="s">
        <v>205</v>
      </c>
      <c r="FK1601" s="16">
        <v>46097.349907407406</v>
      </c>
      <c r="FL1601" s="14"/>
      <c r="FM1601" s="14"/>
      <c r="FN1601" s="15" t="s">
        <v>223</v>
      </c>
      <c r="FO1601" s="16">
        <v>46097.349907407406</v>
      </c>
      <c r="FP1601" s="13" t="s">
        <v>26871</v>
      </c>
      <c r="FQ1601" s="13" t="s">
        <v>26872</v>
      </c>
      <c r="FR1601" s="13" t="s">
        <v>26867</v>
      </c>
      <c r="FS1601" s="14"/>
      <c r="FT1601" s="14"/>
      <c r="FU1601" s="14" t="str">
        <f t="shared" si="22"/>
        <v>Base de Dados_Images/VT-300-205.Imagem do Equipamento-.194244.jpg</v>
      </c>
      <c r="FV1601" s="20"/>
      <c r="FW1601" s="20"/>
    </row>
    <row r="1602" ht="15.75" customHeight="1">
      <c r="A1602" s="10" t="s">
        <v>25997</v>
      </c>
      <c r="B1602" s="10" t="s">
        <v>26319</v>
      </c>
      <c r="C1602" s="10" t="s">
        <v>286</v>
      </c>
      <c r="D1602" s="10" t="s">
        <v>26873</v>
      </c>
      <c r="E1602" s="11" t="s">
        <v>26874</v>
      </c>
      <c r="F1602" s="23" t="s">
        <v>184</v>
      </c>
      <c r="G1602" s="13" t="s">
        <v>185</v>
      </c>
      <c r="H1602" s="13" t="s">
        <v>26875</v>
      </c>
      <c r="I1602" s="13" t="s">
        <v>185</v>
      </c>
      <c r="J1602" s="13" t="s">
        <v>26876</v>
      </c>
      <c r="K1602" s="13" t="s">
        <v>185</v>
      </c>
      <c r="L1602" s="13" t="s">
        <v>26877</v>
      </c>
      <c r="M1602" s="13" t="s">
        <v>185</v>
      </c>
      <c r="N1602" s="13" t="s">
        <v>26877</v>
      </c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/>
      <c r="AJ1602" s="14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/>
      <c r="AU1602" s="14"/>
      <c r="AV1602" s="14"/>
      <c r="AW1602" s="14"/>
      <c r="AX1602" s="14"/>
      <c r="AY1602" s="14"/>
      <c r="AZ1602" s="14"/>
      <c r="BA1602" s="14"/>
      <c r="BB1602" s="14"/>
      <c r="BC1602" s="14"/>
      <c r="BD1602" s="14"/>
      <c r="BE1602" s="14"/>
      <c r="BF1602" s="14"/>
      <c r="BG1602" s="14"/>
      <c r="BH1602" s="14"/>
      <c r="BI1602" s="14"/>
      <c r="BJ1602" s="14"/>
      <c r="BK1602" s="14"/>
      <c r="BL1602" s="14"/>
      <c r="BM1602" s="14"/>
      <c r="BN1602" s="14"/>
      <c r="BO1602" s="14"/>
      <c r="BP1602" s="14"/>
      <c r="BQ1602" s="14"/>
      <c r="BR1602" s="14"/>
      <c r="BS1602" s="19" t="s">
        <v>204</v>
      </c>
      <c r="BT1602" s="15" t="s">
        <v>205</v>
      </c>
      <c r="BU1602" s="16">
        <v>46091.40070601852</v>
      </c>
      <c r="BV1602" s="15" t="s">
        <v>205</v>
      </c>
      <c r="BW1602" s="16">
        <v>46090.69572916667</v>
      </c>
      <c r="BX1602" s="15" t="s">
        <v>205</v>
      </c>
      <c r="BY1602" s="16">
        <v>46091.40070601852</v>
      </c>
      <c r="BZ1602" s="23" t="s">
        <v>206</v>
      </c>
      <c r="CA1602" s="13" t="s">
        <v>185</v>
      </c>
      <c r="CB1602" s="13" t="s">
        <v>26878</v>
      </c>
      <c r="CC1602" s="13" t="s">
        <v>185</v>
      </c>
      <c r="CD1602" s="13" t="s">
        <v>26879</v>
      </c>
      <c r="CE1602" s="13" t="s">
        <v>185</v>
      </c>
      <c r="CF1602" s="13" t="s">
        <v>26879</v>
      </c>
      <c r="CG1602" s="14"/>
      <c r="CH1602" s="14"/>
      <c r="CI1602" s="14"/>
      <c r="CJ1602" s="14"/>
      <c r="CK1602" s="14"/>
      <c r="CL1602" s="14"/>
      <c r="CM1602" s="14"/>
      <c r="CN1602" s="14"/>
      <c r="CO1602" s="14"/>
      <c r="CP1602" s="14"/>
      <c r="CQ1602" s="14"/>
      <c r="CR1602" s="14"/>
      <c r="CS1602" s="14"/>
      <c r="CT1602" s="14"/>
      <c r="CU1602" s="14"/>
      <c r="CV1602" s="14"/>
      <c r="CW1602" s="14"/>
      <c r="CX1602" s="14"/>
      <c r="CY1602" s="14"/>
      <c r="CZ1602" s="14"/>
      <c r="DA1602" s="14"/>
      <c r="DB1602" s="14"/>
      <c r="DC1602" s="14"/>
      <c r="DD1602" s="14"/>
      <c r="DE1602" s="19" t="s">
        <v>204</v>
      </c>
      <c r="DF1602" s="19" t="s">
        <v>277</v>
      </c>
      <c r="DG1602" s="18"/>
      <c r="DH1602" s="15" t="s">
        <v>205</v>
      </c>
      <c r="DI1602" s="16">
        <v>46090.69578703704</v>
      </c>
      <c r="DJ1602" s="15" t="s">
        <v>205</v>
      </c>
      <c r="DK1602" s="16">
        <v>46090.69578703704</v>
      </c>
      <c r="DL1602" s="23" t="s">
        <v>213</v>
      </c>
      <c r="DM1602" s="13" t="s">
        <v>185</v>
      </c>
      <c r="DN1602" s="13" t="s">
        <v>26880</v>
      </c>
      <c r="DO1602" s="13" t="s">
        <v>185</v>
      </c>
      <c r="DP1602" s="13" t="s">
        <v>26881</v>
      </c>
      <c r="DQ1602" s="14"/>
      <c r="DR1602" s="14"/>
      <c r="DS1602" s="14"/>
      <c r="DT1602" s="14"/>
      <c r="DU1602" s="14"/>
      <c r="DV1602" s="14"/>
      <c r="DW1602" s="14"/>
      <c r="DX1602" s="14"/>
      <c r="DY1602" s="14"/>
      <c r="DZ1602" s="14"/>
      <c r="EA1602" s="14"/>
      <c r="EB1602" s="14"/>
      <c r="EC1602" s="14"/>
      <c r="ED1602" s="14"/>
      <c r="EE1602" s="14"/>
      <c r="EF1602" s="14"/>
      <c r="EG1602" s="14"/>
      <c r="EH1602" s="14"/>
      <c r="EI1602" s="19" t="s">
        <v>204</v>
      </c>
      <c r="EJ1602" s="15" t="s">
        <v>205</v>
      </c>
      <c r="EK1602" s="16">
        <v>46093.8999537037</v>
      </c>
      <c r="EL1602" s="23" t="s">
        <v>218</v>
      </c>
      <c r="EM1602" s="13" t="s">
        <v>185</v>
      </c>
      <c r="EN1602" s="13" t="s">
        <v>26882</v>
      </c>
      <c r="EO1602" s="13" t="s">
        <v>185</v>
      </c>
      <c r="EP1602" s="13" t="s">
        <v>26883</v>
      </c>
      <c r="EQ1602" s="14"/>
      <c r="ER1602" s="14"/>
      <c r="ES1602" s="14"/>
      <c r="ET1602" s="14"/>
      <c r="EU1602" s="14"/>
      <c r="EV1602" s="14"/>
      <c r="EW1602" s="14"/>
      <c r="EX1602" s="14"/>
      <c r="EY1602" s="14"/>
      <c r="EZ1602" s="14"/>
      <c r="FA1602" s="14"/>
      <c r="FB1602" s="14"/>
      <c r="FC1602" s="14"/>
      <c r="FD1602" s="14"/>
      <c r="FE1602" s="14"/>
      <c r="FF1602" s="14"/>
      <c r="FG1602" s="14"/>
      <c r="FH1602" s="14"/>
      <c r="FI1602" s="19" t="s">
        <v>204</v>
      </c>
      <c r="FJ1602" s="15" t="s">
        <v>205</v>
      </c>
      <c r="FK1602" s="16">
        <v>46097.350023148145</v>
      </c>
      <c r="FL1602" s="14"/>
      <c r="FM1602" s="14"/>
      <c r="FN1602" s="15" t="s">
        <v>223</v>
      </c>
      <c r="FO1602" s="16">
        <v>46097.350023148145</v>
      </c>
      <c r="FP1602" s="13" t="s">
        <v>26883</v>
      </c>
      <c r="FQ1602" s="13" t="s">
        <v>26884</v>
      </c>
      <c r="FR1602" s="13" t="s">
        <v>26878</v>
      </c>
      <c r="FS1602" s="14"/>
      <c r="FT1602" s="14"/>
      <c r="FU1602" s="14" t="str">
        <f t="shared" si="22"/>
        <v>Base de Dados_Images/VT-300-206.Imagem do Equipamento-.194203.jpg</v>
      </c>
      <c r="FV1602" s="20"/>
      <c r="FW1602" s="20"/>
    </row>
    <row r="1603" ht="15.75" customHeight="1">
      <c r="A1603" s="10" t="s">
        <v>25997</v>
      </c>
      <c r="B1603" s="10" t="s">
        <v>26319</v>
      </c>
      <c r="C1603" s="10" t="s">
        <v>286</v>
      </c>
      <c r="D1603" s="10" t="s">
        <v>26885</v>
      </c>
      <c r="E1603" s="11" t="s">
        <v>26886</v>
      </c>
      <c r="F1603" s="23" t="s">
        <v>184</v>
      </c>
      <c r="G1603" s="13" t="s">
        <v>185</v>
      </c>
      <c r="H1603" s="13" t="s">
        <v>26887</v>
      </c>
      <c r="I1603" s="13" t="s">
        <v>185</v>
      </c>
      <c r="J1603" s="13" t="s">
        <v>26888</v>
      </c>
      <c r="K1603" s="13" t="s">
        <v>185</v>
      </c>
      <c r="L1603" s="13" t="s">
        <v>26888</v>
      </c>
      <c r="M1603" s="13" t="s">
        <v>185</v>
      </c>
      <c r="N1603" s="13" t="s">
        <v>26889</v>
      </c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/>
      <c r="AW1603" s="14"/>
      <c r="AX1603" s="14"/>
      <c r="AY1603" s="14"/>
      <c r="AZ1603" s="14"/>
      <c r="BA1603" s="14"/>
      <c r="BB1603" s="14"/>
      <c r="BC1603" s="14"/>
      <c r="BD1603" s="14"/>
      <c r="BE1603" s="14"/>
      <c r="BF1603" s="14"/>
      <c r="BG1603" s="14"/>
      <c r="BH1603" s="14"/>
      <c r="BI1603" s="14"/>
      <c r="BJ1603" s="14"/>
      <c r="BK1603" s="14"/>
      <c r="BL1603" s="14"/>
      <c r="BM1603" s="14"/>
      <c r="BN1603" s="14"/>
      <c r="BO1603" s="14"/>
      <c r="BP1603" s="14"/>
      <c r="BQ1603" s="14"/>
      <c r="BR1603" s="14"/>
      <c r="BS1603" s="19" t="s">
        <v>204</v>
      </c>
      <c r="BT1603" s="15" t="s">
        <v>205</v>
      </c>
      <c r="BU1603" s="16">
        <v>46091.40079861111</v>
      </c>
      <c r="BV1603" s="15" t="s">
        <v>205</v>
      </c>
      <c r="BW1603" s="16">
        <v>46090.69519675926</v>
      </c>
      <c r="BX1603" s="15" t="s">
        <v>205</v>
      </c>
      <c r="BY1603" s="16">
        <v>46091.40079861111</v>
      </c>
      <c r="BZ1603" s="23" t="s">
        <v>206</v>
      </c>
      <c r="CA1603" s="13" t="s">
        <v>185</v>
      </c>
      <c r="CB1603" s="13" t="s">
        <v>26890</v>
      </c>
      <c r="CC1603" s="13" t="s">
        <v>185</v>
      </c>
      <c r="CD1603" s="13" t="s">
        <v>26891</v>
      </c>
      <c r="CE1603" s="13" t="s">
        <v>185</v>
      </c>
      <c r="CF1603" s="13" t="s">
        <v>26891</v>
      </c>
      <c r="CG1603" s="14"/>
      <c r="CH1603" s="14"/>
      <c r="CI1603" s="14"/>
      <c r="CJ1603" s="14"/>
      <c r="CK1603" s="14"/>
      <c r="CL1603" s="14"/>
      <c r="CM1603" s="14"/>
      <c r="CN1603" s="14"/>
      <c r="CO1603" s="14"/>
      <c r="CP1603" s="14"/>
      <c r="CQ1603" s="14"/>
      <c r="CR1603" s="14"/>
      <c r="CS1603" s="14"/>
      <c r="CT1603" s="14"/>
      <c r="CU1603" s="14"/>
      <c r="CV1603" s="14"/>
      <c r="CW1603" s="14"/>
      <c r="CX1603" s="14"/>
      <c r="CY1603" s="14"/>
      <c r="CZ1603" s="14"/>
      <c r="DA1603" s="14"/>
      <c r="DB1603" s="14"/>
      <c r="DC1603" s="14"/>
      <c r="DD1603" s="14"/>
      <c r="DE1603" s="19" t="s">
        <v>204</v>
      </c>
      <c r="DF1603" s="19" t="s">
        <v>277</v>
      </c>
      <c r="DG1603" s="18"/>
      <c r="DH1603" s="15" t="s">
        <v>205</v>
      </c>
      <c r="DI1603" s="16">
        <v>46090.695243055554</v>
      </c>
      <c r="DJ1603" s="15" t="s">
        <v>205</v>
      </c>
      <c r="DK1603" s="16">
        <v>46090.695243055554</v>
      </c>
      <c r="DL1603" s="23" t="s">
        <v>213</v>
      </c>
      <c r="DM1603" s="13" t="s">
        <v>185</v>
      </c>
      <c r="DN1603" s="13" t="s">
        <v>26892</v>
      </c>
      <c r="DO1603" s="13" t="s">
        <v>185</v>
      </c>
      <c r="DP1603" s="13" t="s">
        <v>26893</v>
      </c>
      <c r="DQ1603" s="14"/>
      <c r="DR1603" s="14"/>
      <c r="DS1603" s="14"/>
      <c r="DT1603" s="14"/>
      <c r="DU1603" s="14"/>
      <c r="DV1603" s="14"/>
      <c r="DW1603" s="14"/>
      <c r="DX1603" s="14"/>
      <c r="DY1603" s="14"/>
      <c r="DZ1603" s="14"/>
      <c r="EA1603" s="14"/>
      <c r="EB1603" s="14"/>
      <c r="EC1603" s="14"/>
      <c r="ED1603" s="14"/>
      <c r="EE1603" s="14"/>
      <c r="EF1603" s="14"/>
      <c r="EG1603" s="14"/>
      <c r="EH1603" s="14"/>
      <c r="EI1603" s="19" t="s">
        <v>204</v>
      </c>
      <c r="EJ1603" s="15" t="s">
        <v>205</v>
      </c>
      <c r="EK1603" s="16">
        <v>46093.899305555555</v>
      </c>
      <c r="EL1603" s="23" t="s">
        <v>218</v>
      </c>
      <c r="EM1603" s="13" t="s">
        <v>185</v>
      </c>
      <c r="EN1603" s="13" t="s">
        <v>26894</v>
      </c>
      <c r="EO1603" s="13" t="s">
        <v>185</v>
      </c>
      <c r="EP1603" s="13" t="s">
        <v>26895</v>
      </c>
      <c r="EQ1603" s="14"/>
      <c r="ER1603" s="14"/>
      <c r="ES1603" s="14"/>
      <c r="ET1603" s="14"/>
      <c r="EU1603" s="14"/>
      <c r="EV1603" s="14"/>
      <c r="EW1603" s="14"/>
      <c r="EX1603" s="14"/>
      <c r="EY1603" s="14"/>
      <c r="EZ1603" s="14"/>
      <c r="FA1603" s="14"/>
      <c r="FB1603" s="14"/>
      <c r="FC1603" s="14"/>
      <c r="FD1603" s="14"/>
      <c r="FE1603" s="14"/>
      <c r="FF1603" s="14"/>
      <c r="FG1603" s="14"/>
      <c r="FH1603" s="14"/>
      <c r="FI1603" s="19" t="s">
        <v>204</v>
      </c>
      <c r="FJ1603" s="15" t="s">
        <v>205</v>
      </c>
      <c r="FK1603" s="16">
        <v>46097.35016203704</v>
      </c>
      <c r="FL1603" s="14"/>
      <c r="FM1603" s="14"/>
      <c r="FN1603" s="15" t="s">
        <v>223</v>
      </c>
      <c r="FO1603" s="16">
        <v>46097.35016203704</v>
      </c>
      <c r="FP1603" s="13" t="s">
        <v>26895</v>
      </c>
      <c r="FQ1603" s="13" t="s">
        <v>26896</v>
      </c>
      <c r="FR1603" s="13" t="s">
        <v>26890</v>
      </c>
      <c r="FS1603" s="14"/>
      <c r="FT1603" s="14"/>
      <c r="FU1603" s="14" t="str">
        <f t="shared" si="22"/>
        <v>Base de Dados_Images/VT-300-207.Imagem do Equipamento-.194113.jpg</v>
      </c>
      <c r="FV1603" s="20"/>
      <c r="FW1603" s="20"/>
    </row>
    <row r="1604" ht="15.75" customHeight="1">
      <c r="A1604" s="10" t="s">
        <v>25997</v>
      </c>
      <c r="B1604" s="10" t="s">
        <v>26319</v>
      </c>
      <c r="C1604" s="10" t="s">
        <v>286</v>
      </c>
      <c r="D1604" s="10" t="s">
        <v>26897</v>
      </c>
      <c r="E1604" s="11" t="s">
        <v>26898</v>
      </c>
      <c r="F1604" s="23" t="s">
        <v>184</v>
      </c>
      <c r="G1604" s="13" t="s">
        <v>185</v>
      </c>
      <c r="H1604" s="13" t="s">
        <v>26899</v>
      </c>
      <c r="I1604" s="13" t="s">
        <v>185</v>
      </c>
      <c r="J1604" s="13" t="s">
        <v>26900</v>
      </c>
      <c r="K1604" s="13" t="s">
        <v>185</v>
      </c>
      <c r="L1604" s="13" t="s">
        <v>26901</v>
      </c>
      <c r="M1604" s="13" t="s">
        <v>185</v>
      </c>
      <c r="N1604" s="13" t="s">
        <v>26901</v>
      </c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14"/>
      <c r="AV1604" s="14"/>
      <c r="AW1604" s="14"/>
      <c r="AX1604" s="14"/>
      <c r="AY1604" s="14"/>
      <c r="AZ1604" s="14"/>
      <c r="BA1604" s="14"/>
      <c r="BB1604" s="14"/>
      <c r="BC1604" s="14"/>
      <c r="BD1604" s="14"/>
      <c r="BE1604" s="14"/>
      <c r="BF1604" s="14"/>
      <c r="BG1604" s="14"/>
      <c r="BH1604" s="14"/>
      <c r="BI1604" s="14"/>
      <c r="BJ1604" s="14"/>
      <c r="BK1604" s="14"/>
      <c r="BL1604" s="14"/>
      <c r="BM1604" s="14"/>
      <c r="BN1604" s="14"/>
      <c r="BO1604" s="14"/>
      <c r="BP1604" s="14"/>
      <c r="BQ1604" s="14"/>
      <c r="BR1604" s="14"/>
      <c r="BS1604" s="19" t="s">
        <v>204</v>
      </c>
      <c r="BT1604" s="15" t="s">
        <v>205</v>
      </c>
      <c r="BU1604" s="16">
        <v>46091.40087962963</v>
      </c>
      <c r="BV1604" s="15" t="s">
        <v>205</v>
      </c>
      <c r="BW1604" s="16">
        <v>46090.700636574074</v>
      </c>
      <c r="BX1604" s="15" t="s">
        <v>205</v>
      </c>
      <c r="BY1604" s="16">
        <v>46091.40087962963</v>
      </c>
      <c r="BZ1604" s="23" t="s">
        <v>206</v>
      </c>
      <c r="CA1604" s="13" t="s">
        <v>185</v>
      </c>
      <c r="CB1604" s="13" t="s">
        <v>26902</v>
      </c>
      <c r="CC1604" s="13" t="s">
        <v>185</v>
      </c>
      <c r="CD1604" s="13" t="s">
        <v>26902</v>
      </c>
      <c r="CE1604" s="13" t="s">
        <v>185</v>
      </c>
      <c r="CF1604" s="13" t="s">
        <v>26903</v>
      </c>
      <c r="CG1604" s="14"/>
      <c r="CH1604" s="14"/>
      <c r="CI1604" s="14"/>
      <c r="CJ1604" s="14"/>
      <c r="CK1604" s="14"/>
      <c r="CL1604" s="14"/>
      <c r="CM1604" s="14"/>
      <c r="CN1604" s="14"/>
      <c r="CO1604" s="14"/>
      <c r="CP1604" s="14"/>
      <c r="CQ1604" s="14"/>
      <c r="CR1604" s="14"/>
      <c r="CS1604" s="14"/>
      <c r="CT1604" s="14"/>
      <c r="CU1604" s="14"/>
      <c r="CV1604" s="14"/>
      <c r="CW1604" s="14"/>
      <c r="CX1604" s="14"/>
      <c r="CY1604" s="14"/>
      <c r="CZ1604" s="14"/>
      <c r="DA1604" s="14"/>
      <c r="DB1604" s="14"/>
      <c r="DC1604" s="14"/>
      <c r="DD1604" s="14"/>
      <c r="DE1604" s="19" t="s">
        <v>204</v>
      </c>
      <c r="DF1604" s="19" t="s">
        <v>277</v>
      </c>
      <c r="DG1604" s="18"/>
      <c r="DH1604" s="15" t="s">
        <v>205</v>
      </c>
      <c r="DI1604" s="16">
        <v>46090.700694444444</v>
      </c>
      <c r="DJ1604" s="15" t="s">
        <v>205</v>
      </c>
      <c r="DK1604" s="16">
        <v>46090.700694444444</v>
      </c>
      <c r="DL1604" s="23" t="s">
        <v>213</v>
      </c>
      <c r="DM1604" s="13" t="s">
        <v>185</v>
      </c>
      <c r="DN1604" s="13" t="s">
        <v>26904</v>
      </c>
      <c r="DO1604" s="13" t="s">
        <v>185</v>
      </c>
      <c r="DP1604" s="13" t="s">
        <v>26905</v>
      </c>
      <c r="DQ1604" s="14"/>
      <c r="DR1604" s="14"/>
      <c r="DS1604" s="14"/>
      <c r="DT1604" s="14"/>
      <c r="DU1604" s="14"/>
      <c r="DV1604" s="14"/>
      <c r="DW1604" s="14"/>
      <c r="DX1604" s="14"/>
      <c r="DY1604" s="14"/>
      <c r="DZ1604" s="14"/>
      <c r="EA1604" s="14"/>
      <c r="EB1604" s="14"/>
      <c r="EC1604" s="14"/>
      <c r="ED1604" s="14"/>
      <c r="EE1604" s="14"/>
      <c r="EF1604" s="14"/>
      <c r="EG1604" s="14"/>
      <c r="EH1604" s="14"/>
      <c r="EI1604" s="19" t="s">
        <v>204</v>
      </c>
      <c r="EJ1604" s="15" t="s">
        <v>205</v>
      </c>
      <c r="EK1604" s="16">
        <v>46093.89958333333</v>
      </c>
      <c r="EL1604" s="23" t="s">
        <v>218</v>
      </c>
      <c r="EM1604" s="13" t="s">
        <v>185</v>
      </c>
      <c r="EN1604" s="13" t="s">
        <v>26906</v>
      </c>
      <c r="EO1604" s="13" t="s">
        <v>185</v>
      </c>
      <c r="EP1604" s="13" t="s">
        <v>26907</v>
      </c>
      <c r="EQ1604" s="14"/>
      <c r="ER1604" s="14"/>
      <c r="ES1604" s="14"/>
      <c r="ET1604" s="14"/>
      <c r="EU1604" s="14"/>
      <c r="EV1604" s="14"/>
      <c r="EW1604" s="14"/>
      <c r="EX1604" s="14"/>
      <c r="EY1604" s="14"/>
      <c r="EZ1604" s="14"/>
      <c r="FA1604" s="14"/>
      <c r="FB1604" s="14"/>
      <c r="FC1604" s="14"/>
      <c r="FD1604" s="14"/>
      <c r="FE1604" s="14"/>
      <c r="FF1604" s="14"/>
      <c r="FG1604" s="14"/>
      <c r="FH1604" s="14"/>
      <c r="FI1604" s="19" t="s">
        <v>204</v>
      </c>
      <c r="FJ1604" s="15" t="s">
        <v>205</v>
      </c>
      <c r="FK1604" s="16">
        <v>46097.35028935185</v>
      </c>
      <c r="FL1604" s="14"/>
      <c r="FM1604" s="14"/>
      <c r="FN1604" s="15" t="s">
        <v>223</v>
      </c>
      <c r="FO1604" s="16">
        <v>46097.35028935185</v>
      </c>
      <c r="FP1604" s="13" t="s">
        <v>26907</v>
      </c>
      <c r="FQ1604" s="13" t="s">
        <v>26908</v>
      </c>
      <c r="FR1604" s="13" t="s">
        <v>26902</v>
      </c>
      <c r="FS1604" s="14"/>
      <c r="FT1604" s="14"/>
      <c r="FU1604" s="14" t="str">
        <f t="shared" si="22"/>
        <v>Base de Dados_Images/VT-300-208.Imagem do Equipamento-.194851.jpg</v>
      </c>
      <c r="FV1604" s="20"/>
      <c r="FW1604" s="20"/>
    </row>
    <row r="1605" ht="15.75" customHeight="1">
      <c r="A1605" s="10" t="s">
        <v>25997</v>
      </c>
      <c r="B1605" s="10" t="s">
        <v>26319</v>
      </c>
      <c r="C1605" s="10" t="s">
        <v>286</v>
      </c>
      <c r="D1605" s="10" t="s">
        <v>26909</v>
      </c>
      <c r="E1605" s="11" t="s">
        <v>26910</v>
      </c>
      <c r="F1605" s="23" t="s">
        <v>184</v>
      </c>
      <c r="G1605" s="13" t="s">
        <v>185</v>
      </c>
      <c r="H1605" s="13" t="s">
        <v>26911</v>
      </c>
      <c r="I1605" s="13" t="s">
        <v>185</v>
      </c>
      <c r="J1605" s="13" t="s">
        <v>26912</v>
      </c>
      <c r="K1605" s="13" t="s">
        <v>185</v>
      </c>
      <c r="L1605" s="13" t="s">
        <v>26912</v>
      </c>
      <c r="M1605" s="13" t="s">
        <v>185</v>
      </c>
      <c r="N1605" s="13" t="s">
        <v>26913</v>
      </c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/>
      <c r="AU1605" s="14"/>
      <c r="AV1605" s="14"/>
      <c r="AW1605" s="14"/>
      <c r="AX1605" s="14"/>
      <c r="AY1605" s="14"/>
      <c r="AZ1605" s="14"/>
      <c r="BA1605" s="14"/>
      <c r="BB1605" s="14"/>
      <c r="BC1605" s="14"/>
      <c r="BD1605" s="14"/>
      <c r="BE1605" s="14"/>
      <c r="BF1605" s="14"/>
      <c r="BG1605" s="14"/>
      <c r="BH1605" s="14"/>
      <c r="BI1605" s="14"/>
      <c r="BJ1605" s="14"/>
      <c r="BK1605" s="14"/>
      <c r="BL1605" s="14"/>
      <c r="BM1605" s="14"/>
      <c r="BN1605" s="14"/>
      <c r="BO1605" s="14"/>
      <c r="BP1605" s="14"/>
      <c r="BQ1605" s="14"/>
      <c r="BR1605" s="14"/>
      <c r="BS1605" s="19" t="s">
        <v>204</v>
      </c>
      <c r="BT1605" s="15" t="s">
        <v>205</v>
      </c>
      <c r="BU1605" s="16">
        <v>46091.40096064815</v>
      </c>
      <c r="BV1605" s="15" t="s">
        <v>205</v>
      </c>
      <c r="BW1605" s="16">
        <v>46090.69221064815</v>
      </c>
      <c r="BX1605" s="15" t="s">
        <v>205</v>
      </c>
      <c r="BY1605" s="16">
        <v>46091.40096064815</v>
      </c>
      <c r="BZ1605" s="23" t="s">
        <v>206</v>
      </c>
      <c r="CA1605" s="13" t="s">
        <v>185</v>
      </c>
      <c r="CB1605" s="13" t="s">
        <v>26914</v>
      </c>
      <c r="CC1605" s="13" t="s">
        <v>185</v>
      </c>
      <c r="CD1605" s="13" t="s">
        <v>26915</v>
      </c>
      <c r="CE1605" s="13" t="s">
        <v>185</v>
      </c>
      <c r="CF1605" s="13" t="s">
        <v>26915</v>
      </c>
      <c r="CG1605" s="14"/>
      <c r="CH1605" s="14"/>
      <c r="CI1605" s="14"/>
      <c r="CJ1605" s="14"/>
      <c r="CK1605" s="14"/>
      <c r="CL1605" s="14"/>
      <c r="CM1605" s="14"/>
      <c r="CN1605" s="14"/>
      <c r="CO1605" s="14"/>
      <c r="CP1605" s="14"/>
      <c r="CQ1605" s="14"/>
      <c r="CR1605" s="14"/>
      <c r="CS1605" s="14"/>
      <c r="CT1605" s="14"/>
      <c r="CU1605" s="14"/>
      <c r="CV1605" s="14"/>
      <c r="CW1605" s="14"/>
      <c r="CX1605" s="14"/>
      <c r="CY1605" s="14"/>
      <c r="CZ1605" s="14"/>
      <c r="DA1605" s="14"/>
      <c r="DB1605" s="14"/>
      <c r="DC1605" s="14"/>
      <c r="DD1605" s="14"/>
      <c r="DE1605" s="19" t="s">
        <v>204</v>
      </c>
      <c r="DF1605" s="19" t="s">
        <v>277</v>
      </c>
      <c r="DG1605" s="18"/>
      <c r="DH1605" s="15" t="s">
        <v>205</v>
      </c>
      <c r="DI1605" s="16">
        <v>46090.69228009259</v>
      </c>
      <c r="DJ1605" s="15" t="s">
        <v>205</v>
      </c>
      <c r="DK1605" s="16">
        <v>46090.69228009259</v>
      </c>
      <c r="DL1605" s="23" t="s">
        <v>213</v>
      </c>
      <c r="DM1605" s="13" t="s">
        <v>185</v>
      </c>
      <c r="DN1605" s="13" t="s">
        <v>26916</v>
      </c>
      <c r="DO1605" s="13" t="s">
        <v>185</v>
      </c>
      <c r="DP1605" s="13" t="s">
        <v>26917</v>
      </c>
      <c r="DQ1605" s="14"/>
      <c r="DR1605" s="14"/>
      <c r="DS1605" s="14"/>
      <c r="DT1605" s="14"/>
      <c r="DU1605" s="14"/>
      <c r="DV1605" s="14"/>
      <c r="DW1605" s="14"/>
      <c r="DX1605" s="14"/>
      <c r="DY1605" s="14"/>
      <c r="DZ1605" s="14"/>
      <c r="EA1605" s="14"/>
      <c r="EB1605" s="14"/>
      <c r="EC1605" s="14"/>
      <c r="ED1605" s="14"/>
      <c r="EE1605" s="14"/>
      <c r="EF1605" s="14"/>
      <c r="EG1605" s="14"/>
      <c r="EH1605" s="14"/>
      <c r="EI1605" s="19" t="s">
        <v>204</v>
      </c>
      <c r="EJ1605" s="15" t="s">
        <v>205</v>
      </c>
      <c r="EK1605" s="16">
        <v>46093.89974537037</v>
      </c>
      <c r="EL1605" s="23" t="s">
        <v>218</v>
      </c>
      <c r="EM1605" s="13" t="s">
        <v>185</v>
      </c>
      <c r="EN1605" s="13" t="s">
        <v>26918</v>
      </c>
      <c r="EO1605" s="13" t="s">
        <v>185</v>
      </c>
      <c r="EP1605" s="13" t="s">
        <v>26919</v>
      </c>
      <c r="EQ1605" s="14"/>
      <c r="ER1605" s="14"/>
      <c r="ES1605" s="14"/>
      <c r="ET1605" s="14"/>
      <c r="EU1605" s="14"/>
      <c r="EV1605" s="14"/>
      <c r="EW1605" s="14"/>
      <c r="EX1605" s="14"/>
      <c r="EY1605" s="14"/>
      <c r="EZ1605" s="14"/>
      <c r="FA1605" s="14"/>
      <c r="FB1605" s="14"/>
      <c r="FC1605" s="14"/>
      <c r="FD1605" s="14"/>
      <c r="FE1605" s="14"/>
      <c r="FF1605" s="14"/>
      <c r="FG1605" s="14"/>
      <c r="FH1605" s="14"/>
      <c r="FI1605" s="19" t="s">
        <v>204</v>
      </c>
      <c r="FJ1605" s="15" t="s">
        <v>205</v>
      </c>
      <c r="FK1605" s="16">
        <v>46097.35039351852</v>
      </c>
      <c r="FL1605" s="14"/>
      <c r="FM1605" s="14"/>
      <c r="FN1605" s="15" t="s">
        <v>223</v>
      </c>
      <c r="FO1605" s="16">
        <v>46097.35039351852</v>
      </c>
      <c r="FP1605" s="13" t="s">
        <v>26919</v>
      </c>
      <c r="FQ1605" s="13" t="s">
        <v>26920</v>
      </c>
      <c r="FR1605" s="13" t="s">
        <v>26914</v>
      </c>
      <c r="FS1605" s="14"/>
      <c r="FT1605" s="14"/>
      <c r="FU1605" s="14" t="str">
        <f t="shared" si="22"/>
        <v>Base de Dados_Images/VT-300-209.Imagem do Equipamento-.193646.jpg</v>
      </c>
      <c r="FV1605" s="20"/>
      <c r="FW1605" s="20"/>
    </row>
    <row r="1606" ht="15.75" customHeight="1">
      <c r="A1606" s="10" t="s">
        <v>25997</v>
      </c>
      <c r="B1606" s="10" t="s">
        <v>26319</v>
      </c>
      <c r="C1606" s="10" t="s">
        <v>3150</v>
      </c>
      <c r="D1606" s="10" t="s">
        <v>26921</v>
      </c>
      <c r="E1606" s="11" t="s">
        <v>26922</v>
      </c>
      <c r="F1606" s="23" t="s">
        <v>184</v>
      </c>
      <c r="G1606" s="13" t="s">
        <v>185</v>
      </c>
      <c r="H1606" s="13" t="s">
        <v>26923</v>
      </c>
      <c r="I1606" s="13" t="s">
        <v>185</v>
      </c>
      <c r="J1606" s="13" t="s">
        <v>26924</v>
      </c>
      <c r="K1606" s="13" t="s">
        <v>185</v>
      </c>
      <c r="L1606" s="13" t="s">
        <v>26925</v>
      </c>
      <c r="M1606" s="13" t="s">
        <v>185</v>
      </c>
      <c r="N1606" s="13" t="s">
        <v>26926</v>
      </c>
      <c r="O1606" s="13" t="s">
        <v>185</v>
      </c>
      <c r="P1606" s="13" t="s">
        <v>26927</v>
      </c>
      <c r="Q1606" s="13" t="s">
        <v>185</v>
      </c>
      <c r="R1606" s="13" t="s">
        <v>26928</v>
      </c>
      <c r="S1606" s="13" t="s">
        <v>185</v>
      </c>
      <c r="T1606" s="13" t="s">
        <v>26929</v>
      </c>
      <c r="U1606" s="13" t="s">
        <v>185</v>
      </c>
      <c r="V1606" s="13" t="s">
        <v>26930</v>
      </c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/>
      <c r="AU1606" s="14"/>
      <c r="AV1606" s="14"/>
      <c r="AW1606" s="14"/>
      <c r="AX1606" s="14"/>
      <c r="AY1606" s="14"/>
      <c r="AZ1606" s="14"/>
      <c r="BA1606" s="14"/>
      <c r="BB1606" s="14"/>
      <c r="BC1606" s="14"/>
      <c r="BD1606" s="14"/>
      <c r="BE1606" s="14"/>
      <c r="BF1606" s="14"/>
      <c r="BG1606" s="14"/>
      <c r="BH1606" s="14"/>
      <c r="BI1606" s="14"/>
      <c r="BJ1606" s="14"/>
      <c r="BK1606" s="14"/>
      <c r="BL1606" s="14"/>
      <c r="BM1606" s="14"/>
      <c r="BN1606" s="14"/>
      <c r="BO1606" s="14"/>
      <c r="BP1606" s="14"/>
      <c r="BQ1606" s="14"/>
      <c r="BR1606" s="14"/>
      <c r="BS1606" s="19" t="s">
        <v>204</v>
      </c>
      <c r="BT1606" s="19" t="s">
        <v>277</v>
      </c>
      <c r="BU1606" s="18"/>
      <c r="BV1606" s="15" t="s">
        <v>205</v>
      </c>
      <c r="BW1606" s="16">
        <v>46062.68528935185</v>
      </c>
      <c r="BX1606" s="15" t="s">
        <v>205</v>
      </c>
      <c r="BY1606" s="16">
        <v>46062.68528935185</v>
      </c>
      <c r="BZ1606" s="23" t="s">
        <v>206</v>
      </c>
      <c r="CA1606" s="13" t="s">
        <v>185</v>
      </c>
      <c r="CB1606" s="13" t="s">
        <v>26931</v>
      </c>
      <c r="CC1606" s="13" t="s">
        <v>185</v>
      </c>
      <c r="CD1606" s="13" t="s">
        <v>26932</v>
      </c>
      <c r="CE1606" s="14"/>
      <c r="CF1606" s="14"/>
      <c r="CG1606" s="14"/>
      <c r="CH1606" s="14"/>
      <c r="CI1606" s="14"/>
      <c r="CJ1606" s="14"/>
      <c r="CK1606" s="14"/>
      <c r="CL1606" s="14"/>
      <c r="CM1606" s="14"/>
      <c r="CN1606" s="14"/>
      <c r="CO1606" s="14"/>
      <c r="CP1606" s="14"/>
      <c r="CQ1606" s="14"/>
      <c r="CR1606" s="14"/>
      <c r="CS1606" s="14"/>
      <c r="CT1606" s="14"/>
      <c r="CU1606" s="14"/>
      <c r="CV1606" s="14"/>
      <c r="CW1606" s="14"/>
      <c r="CX1606" s="14"/>
      <c r="CY1606" s="14"/>
      <c r="CZ1606" s="14"/>
      <c r="DA1606" s="14"/>
      <c r="DB1606" s="14"/>
      <c r="DC1606" s="14"/>
      <c r="DD1606" s="14"/>
      <c r="DE1606" s="19" t="s">
        <v>204</v>
      </c>
      <c r="DF1606" s="19" t="s">
        <v>277</v>
      </c>
      <c r="DG1606" s="18"/>
      <c r="DH1606" s="15" t="s">
        <v>205</v>
      </c>
      <c r="DI1606" s="16">
        <v>46090.87954861111</v>
      </c>
      <c r="DJ1606" s="15" t="s">
        <v>205</v>
      </c>
      <c r="DK1606" s="16">
        <v>46090.87954861111</v>
      </c>
      <c r="DL1606" s="23" t="s">
        <v>213</v>
      </c>
      <c r="DM1606" s="13" t="s">
        <v>185</v>
      </c>
      <c r="DN1606" s="13" t="s">
        <v>26933</v>
      </c>
      <c r="DO1606" s="14"/>
      <c r="DP1606" s="14"/>
      <c r="DQ1606" s="14"/>
      <c r="DR1606" s="14"/>
      <c r="DS1606" s="14"/>
      <c r="DT1606" s="14"/>
      <c r="DU1606" s="14"/>
      <c r="DV1606" s="14"/>
      <c r="DW1606" s="14"/>
      <c r="DX1606" s="14"/>
      <c r="DY1606" s="14"/>
      <c r="DZ1606" s="14"/>
      <c r="EA1606" s="14"/>
      <c r="EB1606" s="14"/>
      <c r="EC1606" s="14"/>
      <c r="ED1606" s="14"/>
      <c r="EE1606" s="14"/>
      <c r="EF1606" s="14"/>
      <c r="EG1606" s="14"/>
      <c r="EH1606" s="14"/>
      <c r="EI1606" s="19" t="s">
        <v>204</v>
      </c>
      <c r="EJ1606" s="15" t="s">
        <v>205</v>
      </c>
      <c r="EK1606" s="16">
        <v>46093.903958333336</v>
      </c>
      <c r="EL1606" s="23" t="s">
        <v>218</v>
      </c>
      <c r="EM1606" s="13" t="s">
        <v>185</v>
      </c>
      <c r="EN1606" s="13" t="s">
        <v>26934</v>
      </c>
      <c r="EO1606" s="14"/>
      <c r="EP1606" s="14"/>
      <c r="EQ1606" s="14"/>
      <c r="ER1606" s="14"/>
      <c r="ES1606" s="14"/>
      <c r="ET1606" s="14"/>
      <c r="EU1606" s="14"/>
      <c r="EV1606" s="14"/>
      <c r="EW1606" s="14"/>
      <c r="EX1606" s="14"/>
      <c r="EY1606" s="14"/>
      <c r="EZ1606" s="14"/>
      <c r="FA1606" s="14"/>
      <c r="FB1606" s="14"/>
      <c r="FC1606" s="14"/>
      <c r="FD1606" s="14"/>
      <c r="FE1606" s="14"/>
      <c r="FF1606" s="14"/>
      <c r="FG1606" s="14"/>
      <c r="FH1606" s="14"/>
      <c r="FI1606" s="19" t="s">
        <v>204</v>
      </c>
      <c r="FJ1606" s="15" t="s">
        <v>205</v>
      </c>
      <c r="FK1606" s="16">
        <v>46097.35052083333</v>
      </c>
      <c r="FL1606" s="14"/>
      <c r="FM1606" s="14"/>
      <c r="FN1606" s="15" t="s">
        <v>223</v>
      </c>
      <c r="FO1606" s="16">
        <v>46097.35052083333</v>
      </c>
      <c r="FP1606" s="13" t="s">
        <v>26934</v>
      </c>
      <c r="FQ1606" s="13" t="s">
        <v>26935</v>
      </c>
      <c r="FR1606" s="13" t="s">
        <v>26930</v>
      </c>
      <c r="FS1606" s="14"/>
      <c r="FT1606" s="14"/>
      <c r="FU1606" s="14" t="str">
        <f t="shared" si="22"/>
        <v>Base de Dados_Images/POS-1.Imagem do Equipamento-.192634.jpg</v>
      </c>
      <c r="FV1606" s="20"/>
      <c r="FW1606" s="20"/>
    </row>
    <row r="1607" ht="15.75" customHeight="1">
      <c r="A1607" s="10" t="s">
        <v>25997</v>
      </c>
      <c r="B1607" s="10" t="s">
        <v>26319</v>
      </c>
      <c r="C1607" s="10" t="s">
        <v>3150</v>
      </c>
      <c r="D1607" s="10" t="s">
        <v>26936</v>
      </c>
      <c r="E1607" s="11" t="s">
        <v>26937</v>
      </c>
      <c r="F1607" s="23" t="s">
        <v>184</v>
      </c>
      <c r="G1607" s="13" t="s">
        <v>185</v>
      </c>
      <c r="H1607" s="13" t="s">
        <v>26938</v>
      </c>
      <c r="I1607" s="13" t="s">
        <v>185</v>
      </c>
      <c r="J1607" s="13" t="s">
        <v>26939</v>
      </c>
      <c r="K1607" s="13" t="s">
        <v>185</v>
      </c>
      <c r="L1607" s="13" t="s">
        <v>26940</v>
      </c>
      <c r="M1607" s="13" t="s">
        <v>185</v>
      </c>
      <c r="N1607" s="13" t="s">
        <v>26941</v>
      </c>
      <c r="O1607" s="13" t="s">
        <v>185</v>
      </c>
      <c r="P1607" s="13" t="s">
        <v>26942</v>
      </c>
      <c r="Q1607" s="13" t="s">
        <v>185</v>
      </c>
      <c r="R1607" s="13" t="s">
        <v>26943</v>
      </c>
      <c r="S1607" s="13" t="s">
        <v>185</v>
      </c>
      <c r="T1607" s="13" t="s">
        <v>26943</v>
      </c>
      <c r="U1607" s="13" t="s">
        <v>185</v>
      </c>
      <c r="V1607" s="13" t="s">
        <v>26944</v>
      </c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14"/>
      <c r="AV1607" s="14"/>
      <c r="AW1607" s="14"/>
      <c r="AX1607" s="14"/>
      <c r="AY1607" s="14"/>
      <c r="AZ1607" s="14"/>
      <c r="BA1607" s="14"/>
      <c r="BB1607" s="14"/>
      <c r="BC1607" s="14"/>
      <c r="BD1607" s="14"/>
      <c r="BE1607" s="14"/>
      <c r="BF1607" s="14"/>
      <c r="BG1607" s="14"/>
      <c r="BH1607" s="14"/>
      <c r="BI1607" s="14"/>
      <c r="BJ1607" s="14"/>
      <c r="BK1607" s="14"/>
      <c r="BL1607" s="14"/>
      <c r="BM1607" s="14"/>
      <c r="BN1607" s="14"/>
      <c r="BO1607" s="14"/>
      <c r="BP1607" s="14"/>
      <c r="BQ1607" s="14"/>
      <c r="BR1607" s="14"/>
      <c r="BS1607" s="19" t="s">
        <v>204</v>
      </c>
      <c r="BT1607" s="19" t="s">
        <v>277</v>
      </c>
      <c r="BU1607" s="18"/>
      <c r="BV1607" s="15" t="s">
        <v>205</v>
      </c>
      <c r="BW1607" s="16">
        <v>46062.68601851852</v>
      </c>
      <c r="BX1607" s="15" t="s">
        <v>205</v>
      </c>
      <c r="BY1607" s="16">
        <v>46062.68601851852</v>
      </c>
      <c r="BZ1607" s="23" t="s">
        <v>206</v>
      </c>
      <c r="CA1607" s="13" t="s">
        <v>185</v>
      </c>
      <c r="CB1607" s="13" t="s">
        <v>26945</v>
      </c>
      <c r="CC1607" s="13" t="s">
        <v>185</v>
      </c>
      <c r="CD1607" s="13" t="s">
        <v>26946</v>
      </c>
      <c r="CE1607" s="14"/>
      <c r="CF1607" s="14"/>
      <c r="CG1607" s="14"/>
      <c r="CH1607" s="14"/>
      <c r="CI1607" s="14"/>
      <c r="CJ1607" s="14"/>
      <c r="CK1607" s="14"/>
      <c r="CL1607" s="14"/>
      <c r="CM1607" s="14"/>
      <c r="CN1607" s="14"/>
      <c r="CO1607" s="14"/>
      <c r="CP1607" s="14"/>
      <c r="CQ1607" s="14"/>
      <c r="CR1607" s="14"/>
      <c r="CS1607" s="14"/>
      <c r="CT1607" s="14"/>
      <c r="CU1607" s="14"/>
      <c r="CV1607" s="14"/>
      <c r="CW1607" s="14"/>
      <c r="CX1607" s="14"/>
      <c r="CY1607" s="14"/>
      <c r="CZ1607" s="14"/>
      <c r="DA1607" s="14"/>
      <c r="DB1607" s="14"/>
      <c r="DC1607" s="14"/>
      <c r="DD1607" s="14"/>
      <c r="DE1607" s="19" t="s">
        <v>204</v>
      </c>
      <c r="DF1607" s="19" t="s">
        <v>277</v>
      </c>
      <c r="DG1607" s="18"/>
      <c r="DH1607" s="15" t="s">
        <v>205</v>
      </c>
      <c r="DI1607" s="16">
        <v>46090.87965277778</v>
      </c>
      <c r="DJ1607" s="15" t="s">
        <v>205</v>
      </c>
      <c r="DK1607" s="16">
        <v>46090.87965277778</v>
      </c>
      <c r="DL1607" s="23" t="s">
        <v>213</v>
      </c>
      <c r="DM1607" s="13" t="s">
        <v>185</v>
      </c>
      <c r="DN1607" s="13" t="s">
        <v>26947</v>
      </c>
      <c r="DO1607" s="14"/>
      <c r="DP1607" s="14"/>
      <c r="DQ1607" s="14"/>
      <c r="DR1607" s="14"/>
      <c r="DS1607" s="14"/>
      <c r="DT1607" s="14"/>
      <c r="DU1607" s="14"/>
      <c r="DV1607" s="14"/>
      <c r="DW1607" s="14"/>
      <c r="DX1607" s="14"/>
      <c r="DY1607" s="14"/>
      <c r="DZ1607" s="14"/>
      <c r="EA1607" s="14"/>
      <c r="EB1607" s="14"/>
      <c r="EC1607" s="14"/>
      <c r="ED1607" s="14"/>
      <c r="EE1607" s="14"/>
      <c r="EF1607" s="14"/>
      <c r="EG1607" s="14"/>
      <c r="EH1607" s="14"/>
      <c r="EI1607" s="19" t="s">
        <v>204</v>
      </c>
      <c r="EJ1607" s="15" t="s">
        <v>205</v>
      </c>
      <c r="EK1607" s="16">
        <v>46093.90409722222</v>
      </c>
      <c r="EL1607" s="23" t="s">
        <v>218</v>
      </c>
      <c r="EM1607" s="13" t="s">
        <v>185</v>
      </c>
      <c r="EN1607" s="13" t="s">
        <v>26948</v>
      </c>
      <c r="EO1607" s="14"/>
      <c r="EP1607" s="14"/>
      <c r="EQ1607" s="14"/>
      <c r="ER1607" s="14"/>
      <c r="ES1607" s="14"/>
      <c r="ET1607" s="14"/>
      <c r="EU1607" s="14"/>
      <c r="EV1607" s="14"/>
      <c r="EW1607" s="14"/>
      <c r="EX1607" s="14"/>
      <c r="EY1607" s="14"/>
      <c r="EZ1607" s="14"/>
      <c r="FA1607" s="14"/>
      <c r="FB1607" s="14"/>
      <c r="FC1607" s="14"/>
      <c r="FD1607" s="14"/>
      <c r="FE1607" s="14"/>
      <c r="FF1607" s="14"/>
      <c r="FG1607" s="14"/>
      <c r="FH1607" s="14"/>
      <c r="FI1607" s="19" t="s">
        <v>204</v>
      </c>
      <c r="FJ1607" s="15" t="s">
        <v>205</v>
      </c>
      <c r="FK1607" s="16">
        <v>46097.35061342592</v>
      </c>
      <c r="FL1607" s="14"/>
      <c r="FM1607" s="14"/>
      <c r="FN1607" s="15" t="s">
        <v>223</v>
      </c>
      <c r="FO1607" s="16">
        <v>46097.35061342592</v>
      </c>
      <c r="FP1607" s="13" t="s">
        <v>26948</v>
      </c>
      <c r="FQ1607" s="13" t="s">
        <v>26949</v>
      </c>
      <c r="FR1607" s="13" t="s">
        <v>26943</v>
      </c>
      <c r="FS1607" s="14"/>
      <c r="FT1607" s="14"/>
      <c r="FU1607" s="14" t="str">
        <f t="shared" si="22"/>
        <v>Base de Dados_Images/POS-2.Imagem do Equipamento-.192738.jpg</v>
      </c>
      <c r="FV1607" s="20"/>
      <c r="FW1607" s="20"/>
    </row>
    <row r="1608" ht="15.75" customHeight="1">
      <c r="A1608" s="10" t="s">
        <v>26950</v>
      </c>
      <c r="B1608" s="10" t="s">
        <v>26951</v>
      </c>
      <c r="C1608" s="10" t="s">
        <v>181</v>
      </c>
      <c r="D1608" s="10" t="s">
        <v>26952</v>
      </c>
      <c r="E1608" s="11" t="s">
        <v>26953</v>
      </c>
      <c r="F1608" s="23" t="s">
        <v>184</v>
      </c>
      <c r="G1608" s="13" t="s">
        <v>185</v>
      </c>
      <c r="H1608" s="13" t="s">
        <v>26954</v>
      </c>
      <c r="I1608" s="13" t="s">
        <v>185</v>
      </c>
      <c r="J1608" s="13" t="s">
        <v>26955</v>
      </c>
      <c r="K1608" s="13" t="s">
        <v>185</v>
      </c>
      <c r="L1608" s="13" t="s">
        <v>26956</v>
      </c>
      <c r="M1608" s="13" t="s">
        <v>185</v>
      </c>
      <c r="N1608" s="13" t="s">
        <v>26957</v>
      </c>
      <c r="O1608" s="13" t="s">
        <v>185</v>
      </c>
      <c r="P1608" s="13" t="s">
        <v>26958</v>
      </c>
      <c r="Q1608" s="13" t="s">
        <v>185</v>
      </c>
      <c r="R1608" s="13" t="s">
        <v>26959</v>
      </c>
      <c r="S1608" s="13" t="s">
        <v>185</v>
      </c>
      <c r="T1608" s="13" t="s">
        <v>26960</v>
      </c>
      <c r="U1608" s="13" t="s">
        <v>185</v>
      </c>
      <c r="V1608" s="13" t="s">
        <v>26961</v>
      </c>
      <c r="W1608" s="13" t="s">
        <v>185</v>
      </c>
      <c r="X1608" s="13" t="s">
        <v>26962</v>
      </c>
      <c r="Y1608" s="13" t="s">
        <v>185</v>
      </c>
      <c r="Z1608" s="13" t="s">
        <v>26963</v>
      </c>
      <c r="AA1608" s="13" t="s">
        <v>185</v>
      </c>
      <c r="AB1608" s="13" t="s">
        <v>26964</v>
      </c>
      <c r="AC1608" s="13" t="s">
        <v>185</v>
      </c>
      <c r="AD1608" s="13" t="s">
        <v>26965</v>
      </c>
      <c r="AE1608" s="13" t="s">
        <v>185</v>
      </c>
      <c r="AF1608" s="13" t="s">
        <v>26966</v>
      </c>
      <c r="AG1608" s="13" t="s">
        <v>185</v>
      </c>
      <c r="AH1608" s="13" t="s">
        <v>26967</v>
      </c>
      <c r="AI1608" s="13" t="s">
        <v>185</v>
      </c>
      <c r="AJ1608" s="13" t="s">
        <v>26968</v>
      </c>
      <c r="AK1608" s="13" t="s">
        <v>185</v>
      </c>
      <c r="AL1608" s="13" t="s">
        <v>26969</v>
      </c>
      <c r="AM1608" s="13" t="s">
        <v>195</v>
      </c>
      <c r="AN1608" s="13" t="s">
        <v>26970</v>
      </c>
      <c r="AO1608" s="13" t="s">
        <v>195</v>
      </c>
      <c r="AP1608" s="13" t="s">
        <v>26971</v>
      </c>
      <c r="AQ1608" s="14"/>
      <c r="AR1608" s="14"/>
      <c r="AS1608" s="14"/>
      <c r="AT1608" s="14"/>
      <c r="AU1608" s="14"/>
      <c r="AV1608" s="14"/>
      <c r="AW1608" s="14"/>
      <c r="AX1608" s="14"/>
      <c r="AY1608" s="14"/>
      <c r="AZ1608" s="14"/>
      <c r="BA1608" s="14"/>
      <c r="BB1608" s="14"/>
      <c r="BC1608" s="14"/>
      <c r="BD1608" s="14"/>
      <c r="BE1608" s="14"/>
      <c r="BF1608" s="14"/>
      <c r="BG1608" s="14"/>
      <c r="BH1608" s="14"/>
      <c r="BI1608" s="14"/>
      <c r="BJ1608" s="14"/>
      <c r="BK1608" s="14"/>
      <c r="BL1608" s="14"/>
      <c r="BM1608" s="14"/>
      <c r="BN1608" s="14"/>
      <c r="BO1608" s="14"/>
      <c r="BP1608" s="14"/>
      <c r="BQ1608" s="14"/>
      <c r="BR1608" s="14"/>
      <c r="BS1608" s="19" t="s">
        <v>204</v>
      </c>
      <c r="BT1608" s="15" t="s">
        <v>205</v>
      </c>
      <c r="BU1608" s="16">
        <v>46048.4047337963</v>
      </c>
      <c r="BV1608" s="15" t="s">
        <v>205</v>
      </c>
      <c r="BW1608" s="16">
        <v>46051.40478009259</v>
      </c>
      <c r="BX1608" s="15" t="s">
        <v>205</v>
      </c>
      <c r="BY1608" s="16">
        <v>46052.31046296296</v>
      </c>
      <c r="BZ1608" s="23" t="s">
        <v>206</v>
      </c>
      <c r="CA1608" s="13" t="s">
        <v>185</v>
      </c>
      <c r="CB1608" s="13" t="s">
        <v>26972</v>
      </c>
      <c r="CC1608" s="13" t="s">
        <v>185</v>
      </c>
      <c r="CD1608" s="13" t="s">
        <v>26973</v>
      </c>
      <c r="CE1608" s="13" t="s">
        <v>185</v>
      </c>
      <c r="CF1608" s="13" t="s">
        <v>26974</v>
      </c>
      <c r="CG1608" s="13" t="s">
        <v>185</v>
      </c>
      <c r="CH1608" s="13" t="s">
        <v>26975</v>
      </c>
      <c r="CI1608" s="13" t="s">
        <v>185</v>
      </c>
      <c r="CJ1608" s="13" t="s">
        <v>26976</v>
      </c>
      <c r="CK1608" s="13" t="s">
        <v>185</v>
      </c>
      <c r="CL1608" s="13" t="s">
        <v>26977</v>
      </c>
      <c r="CM1608" s="14"/>
      <c r="CN1608" s="14"/>
      <c r="CO1608" s="14"/>
      <c r="CP1608" s="14"/>
      <c r="CQ1608" s="14"/>
      <c r="CR1608" s="14"/>
      <c r="CS1608" s="14"/>
      <c r="CT1608" s="14"/>
      <c r="CU1608" s="14"/>
      <c r="CV1608" s="14"/>
      <c r="CW1608" s="14"/>
      <c r="CX1608" s="14"/>
      <c r="CY1608" s="14"/>
      <c r="CZ1608" s="14"/>
      <c r="DA1608" s="14"/>
      <c r="DB1608" s="14"/>
      <c r="DC1608" s="14"/>
      <c r="DD1608" s="14"/>
      <c r="DE1608" s="19" t="s">
        <v>204</v>
      </c>
      <c r="DF1608" s="15" t="s">
        <v>205</v>
      </c>
      <c r="DG1608" s="16">
        <v>46101.66520833333</v>
      </c>
      <c r="DH1608" s="15" t="s">
        <v>205</v>
      </c>
      <c r="DI1608" s="16">
        <v>46091.83688657408</v>
      </c>
      <c r="DJ1608" s="15" t="s">
        <v>205</v>
      </c>
      <c r="DK1608" s="16">
        <v>46101.66520833333</v>
      </c>
      <c r="DL1608" s="23" t="s">
        <v>213</v>
      </c>
      <c r="DM1608" s="13" t="s">
        <v>185</v>
      </c>
      <c r="DN1608" s="13" t="s">
        <v>26978</v>
      </c>
      <c r="DO1608" s="13" t="s">
        <v>185</v>
      </c>
      <c r="DP1608" s="13" t="s">
        <v>26979</v>
      </c>
      <c r="DQ1608" s="13" t="s">
        <v>185</v>
      </c>
      <c r="DR1608" s="13" t="s">
        <v>26980</v>
      </c>
      <c r="DS1608" s="13" t="s">
        <v>185</v>
      </c>
      <c r="DT1608" s="13" t="s">
        <v>26981</v>
      </c>
      <c r="DU1608" s="14"/>
      <c r="DV1608" s="14"/>
      <c r="DW1608" s="14"/>
      <c r="DX1608" s="14"/>
      <c r="DY1608" s="14"/>
      <c r="DZ1608" s="14"/>
      <c r="EA1608" s="14"/>
      <c r="EB1608" s="14"/>
      <c r="EC1608" s="14"/>
      <c r="ED1608" s="14"/>
      <c r="EE1608" s="14"/>
      <c r="EF1608" s="14"/>
      <c r="EG1608" s="14"/>
      <c r="EH1608" s="14"/>
      <c r="EI1608" s="19" t="s">
        <v>204</v>
      </c>
      <c r="EJ1608" s="15" t="s">
        <v>205</v>
      </c>
      <c r="EK1608" s="16">
        <v>46101.66537037037</v>
      </c>
      <c r="EL1608" s="23" t="s">
        <v>218</v>
      </c>
      <c r="EM1608" s="13" t="s">
        <v>185</v>
      </c>
      <c r="EN1608" s="13" t="s">
        <v>26982</v>
      </c>
      <c r="EO1608" s="13" t="s">
        <v>185</v>
      </c>
      <c r="EP1608" s="13" t="s">
        <v>26983</v>
      </c>
      <c r="EQ1608" s="13" t="s">
        <v>185</v>
      </c>
      <c r="ER1608" s="13" t="s">
        <v>26984</v>
      </c>
      <c r="ES1608" s="13" t="s">
        <v>185</v>
      </c>
      <c r="ET1608" s="13" t="s">
        <v>26985</v>
      </c>
      <c r="EU1608" s="14"/>
      <c r="EV1608" s="14"/>
      <c r="EW1608" s="14"/>
      <c r="EX1608" s="14"/>
      <c r="EY1608" s="14"/>
      <c r="EZ1608" s="14"/>
      <c r="FA1608" s="14"/>
      <c r="FB1608" s="14"/>
      <c r="FC1608" s="14"/>
      <c r="FD1608" s="14"/>
      <c r="FE1608" s="14"/>
      <c r="FF1608" s="14"/>
      <c r="FG1608" s="14"/>
      <c r="FH1608" s="14"/>
      <c r="FI1608" s="19" t="s">
        <v>204</v>
      </c>
      <c r="FJ1608" s="15" t="s">
        <v>205</v>
      </c>
      <c r="FK1608" s="16">
        <v>46101.66550925926</v>
      </c>
      <c r="FL1608" s="14"/>
      <c r="FM1608" s="14"/>
      <c r="FN1608" s="15" t="s">
        <v>223</v>
      </c>
      <c r="FO1608" s="16">
        <v>46101.66550925926</v>
      </c>
      <c r="FP1608" s="13" t="s">
        <v>26985</v>
      </c>
      <c r="FQ1608" s="13" t="s">
        <v>26986</v>
      </c>
      <c r="FR1608" s="13" t="s">
        <v>26987</v>
      </c>
      <c r="FS1608" s="14"/>
      <c r="FT1608" s="14"/>
      <c r="FU1608" s="14" t="str">
        <f t="shared" si="22"/>
        <v>Base de Dados_Images/BC-9209.Imagem do Equipamento-.124220.jpg</v>
      </c>
      <c r="FV1608" s="20"/>
      <c r="FW1608" s="20"/>
    </row>
    <row r="1609" ht="15.75" customHeight="1">
      <c r="A1609" s="10" t="s">
        <v>26950</v>
      </c>
      <c r="B1609" s="10" t="s">
        <v>26951</v>
      </c>
      <c r="C1609" s="10" t="s">
        <v>181</v>
      </c>
      <c r="D1609" s="10" t="s">
        <v>26988</v>
      </c>
      <c r="E1609" s="11" t="s">
        <v>26989</v>
      </c>
      <c r="F1609" s="23" t="s">
        <v>184</v>
      </c>
      <c r="G1609" s="13" t="s">
        <v>185</v>
      </c>
      <c r="H1609" s="13" t="s">
        <v>26990</v>
      </c>
      <c r="I1609" s="13" t="s">
        <v>185</v>
      </c>
      <c r="J1609" s="13" t="s">
        <v>26991</v>
      </c>
      <c r="K1609" s="13" t="s">
        <v>185</v>
      </c>
      <c r="L1609" s="13" t="s">
        <v>26992</v>
      </c>
      <c r="M1609" s="13" t="s">
        <v>185</v>
      </c>
      <c r="N1609" s="13" t="s">
        <v>26993</v>
      </c>
      <c r="O1609" s="13" t="s">
        <v>185</v>
      </c>
      <c r="P1609" s="13" t="s">
        <v>26994</v>
      </c>
      <c r="Q1609" s="13" t="s">
        <v>185</v>
      </c>
      <c r="R1609" s="13" t="s">
        <v>26995</v>
      </c>
      <c r="S1609" s="13" t="s">
        <v>185</v>
      </c>
      <c r="T1609" s="13" t="s">
        <v>26996</v>
      </c>
      <c r="U1609" s="13" t="s">
        <v>185</v>
      </c>
      <c r="V1609" s="13" t="s">
        <v>26997</v>
      </c>
      <c r="W1609" s="13" t="s">
        <v>185</v>
      </c>
      <c r="X1609" s="13" t="s">
        <v>26998</v>
      </c>
      <c r="Y1609" s="13" t="s">
        <v>185</v>
      </c>
      <c r="Z1609" s="13" t="s">
        <v>26999</v>
      </c>
      <c r="AA1609" s="13" t="s">
        <v>185</v>
      </c>
      <c r="AB1609" s="13" t="s">
        <v>27000</v>
      </c>
      <c r="AC1609" s="13" t="s">
        <v>185</v>
      </c>
      <c r="AD1609" s="13" t="s">
        <v>27001</v>
      </c>
      <c r="AE1609" s="13" t="s">
        <v>185</v>
      </c>
      <c r="AF1609" s="13" t="s">
        <v>27002</v>
      </c>
      <c r="AG1609" s="13" t="s">
        <v>185</v>
      </c>
      <c r="AH1609" s="13" t="s">
        <v>27003</v>
      </c>
      <c r="AI1609" s="13" t="s">
        <v>185</v>
      </c>
      <c r="AJ1609" s="13" t="s">
        <v>27004</v>
      </c>
      <c r="AK1609" s="13" t="s">
        <v>185</v>
      </c>
      <c r="AL1609" s="13" t="s">
        <v>27005</v>
      </c>
      <c r="AM1609" s="13" t="s">
        <v>195</v>
      </c>
      <c r="AN1609" s="13" t="s">
        <v>27006</v>
      </c>
      <c r="AO1609" s="13" t="s">
        <v>195</v>
      </c>
      <c r="AP1609" s="13" t="s">
        <v>27007</v>
      </c>
      <c r="AQ1609" s="14"/>
      <c r="AR1609" s="14"/>
      <c r="AS1609" s="14"/>
      <c r="AT1609" s="14"/>
      <c r="AU1609" s="14"/>
      <c r="AV1609" s="14"/>
      <c r="AW1609" s="14"/>
      <c r="AX1609" s="14"/>
      <c r="AY1609" s="14"/>
      <c r="AZ1609" s="14"/>
      <c r="BA1609" s="14"/>
      <c r="BB1609" s="14"/>
      <c r="BC1609" s="14"/>
      <c r="BD1609" s="14"/>
      <c r="BE1609" s="14"/>
      <c r="BF1609" s="14"/>
      <c r="BG1609" s="14"/>
      <c r="BH1609" s="14"/>
      <c r="BI1609" s="14"/>
      <c r="BJ1609" s="14"/>
      <c r="BK1609" s="14"/>
      <c r="BL1609" s="14"/>
      <c r="BM1609" s="14"/>
      <c r="BN1609" s="14"/>
      <c r="BO1609" s="14"/>
      <c r="BP1609" s="14"/>
      <c r="BQ1609" s="14"/>
      <c r="BR1609" s="14"/>
      <c r="BS1609" s="19" t="s">
        <v>204</v>
      </c>
      <c r="BT1609" s="15" t="s">
        <v>205</v>
      </c>
      <c r="BU1609" s="16">
        <v>46048.41019675926</v>
      </c>
      <c r="BV1609" s="15" t="s">
        <v>205</v>
      </c>
      <c r="BW1609" s="16">
        <v>46051.40415509259</v>
      </c>
      <c r="BX1609" s="15" t="s">
        <v>205</v>
      </c>
      <c r="BY1609" s="16">
        <v>46052.31060185185</v>
      </c>
      <c r="BZ1609" s="23" t="s">
        <v>206</v>
      </c>
      <c r="CA1609" s="13" t="s">
        <v>185</v>
      </c>
      <c r="CB1609" s="13" t="s">
        <v>27008</v>
      </c>
      <c r="CC1609" s="13" t="s">
        <v>185</v>
      </c>
      <c r="CD1609" s="13" t="s">
        <v>27009</v>
      </c>
      <c r="CE1609" s="13" t="s">
        <v>185</v>
      </c>
      <c r="CF1609" s="13" t="s">
        <v>27010</v>
      </c>
      <c r="CG1609" s="13" t="s">
        <v>185</v>
      </c>
      <c r="CH1609" s="13" t="s">
        <v>27011</v>
      </c>
      <c r="CI1609" s="13" t="s">
        <v>185</v>
      </c>
      <c r="CJ1609" s="13" t="s">
        <v>27012</v>
      </c>
      <c r="CK1609" s="13" t="s">
        <v>195</v>
      </c>
      <c r="CL1609" s="13" t="s">
        <v>27013</v>
      </c>
      <c r="CM1609" s="14"/>
      <c r="CN1609" s="14"/>
      <c r="CO1609" s="14"/>
      <c r="CP1609" s="14"/>
      <c r="CQ1609" s="14"/>
      <c r="CR1609" s="14"/>
      <c r="CS1609" s="14"/>
      <c r="CT1609" s="14"/>
      <c r="CU1609" s="14"/>
      <c r="CV1609" s="14"/>
      <c r="CW1609" s="14"/>
      <c r="CX1609" s="14"/>
      <c r="CY1609" s="14"/>
      <c r="CZ1609" s="14"/>
      <c r="DA1609" s="14"/>
      <c r="DB1609" s="14"/>
      <c r="DC1609" s="14"/>
      <c r="DD1609" s="14"/>
      <c r="DE1609" s="15" t="s">
        <v>204</v>
      </c>
      <c r="DF1609" s="15" t="s">
        <v>205</v>
      </c>
      <c r="DG1609" s="16">
        <v>46101.66563657407</v>
      </c>
      <c r="DH1609" s="15" t="s">
        <v>205</v>
      </c>
      <c r="DI1609" s="16">
        <v>46101.66570601852</v>
      </c>
      <c r="DJ1609" s="15" t="s">
        <v>205</v>
      </c>
      <c r="DK1609" s="16">
        <v>46101.66570601852</v>
      </c>
      <c r="DL1609" s="23" t="s">
        <v>213</v>
      </c>
      <c r="DM1609" s="13" t="s">
        <v>185</v>
      </c>
      <c r="DN1609" s="13" t="s">
        <v>27014</v>
      </c>
      <c r="DO1609" s="13" t="s">
        <v>185</v>
      </c>
      <c r="DP1609" s="13" t="s">
        <v>27014</v>
      </c>
      <c r="DQ1609" s="13" t="s">
        <v>185</v>
      </c>
      <c r="DR1609" s="13" t="s">
        <v>27015</v>
      </c>
      <c r="DS1609" s="13" t="s">
        <v>185</v>
      </c>
      <c r="DT1609" s="13" t="s">
        <v>27015</v>
      </c>
      <c r="DU1609" s="14"/>
      <c r="DV1609" s="14"/>
      <c r="DW1609" s="14"/>
      <c r="DX1609" s="14"/>
      <c r="DY1609" s="14"/>
      <c r="DZ1609" s="14"/>
      <c r="EA1609" s="14"/>
      <c r="EB1609" s="14"/>
      <c r="EC1609" s="14"/>
      <c r="ED1609" s="14"/>
      <c r="EE1609" s="14"/>
      <c r="EF1609" s="14"/>
      <c r="EG1609" s="14"/>
      <c r="EH1609" s="14"/>
      <c r="EI1609" s="19" t="s">
        <v>204</v>
      </c>
      <c r="EJ1609" s="15" t="s">
        <v>205</v>
      </c>
      <c r="EK1609" s="16">
        <v>46101.66590277778</v>
      </c>
      <c r="EL1609" s="23" t="s">
        <v>218</v>
      </c>
      <c r="EM1609" s="13" t="s">
        <v>185</v>
      </c>
      <c r="EN1609" s="13" t="s">
        <v>27016</v>
      </c>
      <c r="EO1609" s="13" t="s">
        <v>185</v>
      </c>
      <c r="EP1609" s="13" t="s">
        <v>27016</v>
      </c>
      <c r="EQ1609" s="13" t="s">
        <v>185</v>
      </c>
      <c r="ER1609" s="13" t="s">
        <v>27017</v>
      </c>
      <c r="ES1609" s="13" t="s">
        <v>185</v>
      </c>
      <c r="ET1609" s="13" t="s">
        <v>27018</v>
      </c>
      <c r="EU1609" s="14"/>
      <c r="EV1609" s="14"/>
      <c r="EW1609" s="14"/>
      <c r="EX1609" s="14"/>
      <c r="EY1609" s="14"/>
      <c r="EZ1609" s="14"/>
      <c r="FA1609" s="14"/>
      <c r="FB1609" s="14"/>
      <c r="FC1609" s="14"/>
      <c r="FD1609" s="14"/>
      <c r="FE1609" s="14"/>
      <c r="FF1609" s="14"/>
      <c r="FG1609" s="14"/>
      <c r="FH1609" s="14"/>
      <c r="FI1609" s="19" t="s">
        <v>204</v>
      </c>
      <c r="FJ1609" s="15" t="s">
        <v>205</v>
      </c>
      <c r="FK1609" s="16">
        <v>46101.66599537037</v>
      </c>
      <c r="FL1609" s="14"/>
      <c r="FM1609" s="14"/>
      <c r="FN1609" s="15" t="s">
        <v>223</v>
      </c>
      <c r="FO1609" s="16">
        <v>46101.66599537037</v>
      </c>
      <c r="FP1609" s="13" t="s">
        <v>27017</v>
      </c>
      <c r="FQ1609" s="13" t="s">
        <v>27019</v>
      </c>
      <c r="FR1609" s="13" t="s">
        <v>26999</v>
      </c>
      <c r="FS1609" s="14"/>
      <c r="FT1609" s="14"/>
      <c r="FU1609" s="14" t="str">
        <f t="shared" si="22"/>
        <v>Base de Dados_Images/BC-9234.Imagem do Equipamento-.125024.jpg</v>
      </c>
      <c r="FV1609" s="20"/>
      <c r="FW1609" s="20"/>
    </row>
    <row r="1610" ht="15.75" customHeight="1">
      <c r="A1610" s="10" t="s">
        <v>26950</v>
      </c>
      <c r="B1610" s="10" t="s">
        <v>26951</v>
      </c>
      <c r="C1610" s="10" t="s">
        <v>181</v>
      </c>
      <c r="D1610" s="10" t="s">
        <v>27020</v>
      </c>
      <c r="E1610" s="11" t="s">
        <v>27021</v>
      </c>
      <c r="F1610" s="23" t="s">
        <v>184</v>
      </c>
      <c r="G1610" s="13" t="s">
        <v>185</v>
      </c>
      <c r="H1610" s="13" t="s">
        <v>27022</v>
      </c>
      <c r="I1610" s="13" t="s">
        <v>185</v>
      </c>
      <c r="J1610" s="13" t="s">
        <v>27023</v>
      </c>
      <c r="K1610" s="13" t="s">
        <v>185</v>
      </c>
      <c r="L1610" s="13" t="s">
        <v>27024</v>
      </c>
      <c r="M1610" s="13" t="s">
        <v>185</v>
      </c>
      <c r="N1610" s="13" t="s">
        <v>27025</v>
      </c>
      <c r="O1610" s="13" t="s">
        <v>185</v>
      </c>
      <c r="P1610" s="13" t="s">
        <v>27026</v>
      </c>
      <c r="Q1610" s="13" t="s">
        <v>185</v>
      </c>
      <c r="R1610" s="13" t="s">
        <v>27027</v>
      </c>
      <c r="S1610" s="13" t="s">
        <v>185</v>
      </c>
      <c r="T1610" s="13" t="s">
        <v>27028</v>
      </c>
      <c r="U1610" s="13" t="s">
        <v>185</v>
      </c>
      <c r="V1610" s="13" t="s">
        <v>27029</v>
      </c>
      <c r="W1610" s="13" t="s">
        <v>185</v>
      </c>
      <c r="X1610" s="13" t="s">
        <v>27030</v>
      </c>
      <c r="Y1610" s="13" t="s">
        <v>185</v>
      </c>
      <c r="Z1610" s="13" t="s">
        <v>27031</v>
      </c>
      <c r="AA1610" s="13" t="s">
        <v>185</v>
      </c>
      <c r="AB1610" s="13" t="s">
        <v>27032</v>
      </c>
      <c r="AC1610" s="13" t="s">
        <v>185</v>
      </c>
      <c r="AD1610" s="13" t="s">
        <v>27033</v>
      </c>
      <c r="AE1610" s="13" t="s">
        <v>185</v>
      </c>
      <c r="AF1610" s="13" t="s">
        <v>27034</v>
      </c>
      <c r="AG1610" s="13" t="s">
        <v>185</v>
      </c>
      <c r="AH1610" s="13" t="s">
        <v>27035</v>
      </c>
      <c r="AI1610" s="13" t="s">
        <v>185</v>
      </c>
      <c r="AJ1610" s="13" t="s">
        <v>27036</v>
      </c>
      <c r="AK1610" s="13" t="s">
        <v>185</v>
      </c>
      <c r="AL1610" s="13" t="s">
        <v>27037</v>
      </c>
      <c r="AM1610" s="13" t="s">
        <v>195</v>
      </c>
      <c r="AN1610" s="13" t="s">
        <v>27038</v>
      </c>
      <c r="AO1610" s="13" t="s">
        <v>195</v>
      </c>
      <c r="AP1610" s="13" t="s">
        <v>27039</v>
      </c>
      <c r="AQ1610" s="14"/>
      <c r="AR1610" s="14"/>
      <c r="AS1610" s="14"/>
      <c r="AT1610" s="14"/>
      <c r="AU1610" s="14"/>
      <c r="AV1610" s="14"/>
      <c r="AW1610" s="14"/>
      <c r="AX1610" s="14"/>
      <c r="AY1610" s="14"/>
      <c r="AZ1610" s="14"/>
      <c r="BA1610" s="14"/>
      <c r="BB1610" s="14"/>
      <c r="BC1610" s="14"/>
      <c r="BD1610" s="14"/>
      <c r="BE1610" s="14"/>
      <c r="BF1610" s="14"/>
      <c r="BG1610" s="14"/>
      <c r="BH1610" s="14"/>
      <c r="BI1610" s="14"/>
      <c r="BJ1610" s="14"/>
      <c r="BK1610" s="14"/>
      <c r="BL1610" s="14"/>
      <c r="BM1610" s="14"/>
      <c r="BN1610" s="14"/>
      <c r="BO1610" s="14"/>
      <c r="BP1610" s="14"/>
      <c r="BQ1610" s="14"/>
      <c r="BR1610" s="14"/>
      <c r="BS1610" s="19" t="s">
        <v>204</v>
      </c>
      <c r="BT1610" s="15" t="s">
        <v>205</v>
      </c>
      <c r="BU1610" s="16">
        <v>46052.31077546296</v>
      </c>
      <c r="BV1610" s="15" t="s">
        <v>205</v>
      </c>
      <c r="BW1610" s="16">
        <v>46051.403020833335</v>
      </c>
      <c r="BX1610" s="15" t="s">
        <v>205</v>
      </c>
      <c r="BY1610" s="16">
        <v>46052.31077546296</v>
      </c>
      <c r="BZ1610" s="23" t="s">
        <v>206</v>
      </c>
      <c r="CA1610" s="13" t="s">
        <v>185</v>
      </c>
      <c r="CB1610" s="13" t="s">
        <v>27040</v>
      </c>
      <c r="CC1610" s="13" t="s">
        <v>185</v>
      </c>
      <c r="CD1610" s="13" t="s">
        <v>27041</v>
      </c>
      <c r="CE1610" s="13" t="s">
        <v>185</v>
      </c>
      <c r="CF1610" s="13" t="s">
        <v>27041</v>
      </c>
      <c r="CG1610" s="13" t="s">
        <v>185</v>
      </c>
      <c r="CH1610" s="13" t="s">
        <v>27042</v>
      </c>
      <c r="CI1610" s="13" t="s">
        <v>185</v>
      </c>
      <c r="CJ1610" s="13" t="s">
        <v>27043</v>
      </c>
      <c r="CK1610" s="13" t="s">
        <v>185</v>
      </c>
      <c r="CL1610" s="13" t="s">
        <v>27044</v>
      </c>
      <c r="CM1610" s="14"/>
      <c r="CN1610" s="14"/>
      <c r="CO1610" s="14"/>
      <c r="CP1610" s="14"/>
      <c r="CQ1610" s="14"/>
      <c r="CR1610" s="14"/>
      <c r="CS1610" s="14"/>
      <c r="CT1610" s="14"/>
      <c r="CU1610" s="14"/>
      <c r="CV1610" s="14"/>
      <c r="CW1610" s="14"/>
      <c r="CX1610" s="14"/>
      <c r="CY1610" s="14"/>
      <c r="CZ1610" s="14"/>
      <c r="DA1610" s="14"/>
      <c r="DB1610" s="14"/>
      <c r="DC1610" s="14"/>
      <c r="DD1610" s="14"/>
      <c r="DE1610" s="19" t="s">
        <v>204</v>
      </c>
      <c r="DF1610" s="15" t="s">
        <v>205</v>
      </c>
      <c r="DG1610" s="16">
        <v>46090.53642361111</v>
      </c>
      <c r="DH1610" s="15" t="s">
        <v>205</v>
      </c>
      <c r="DI1610" s="16">
        <v>46091.82638888889</v>
      </c>
      <c r="DJ1610" s="15" t="s">
        <v>205</v>
      </c>
      <c r="DK1610" s="16">
        <v>46091.82638888889</v>
      </c>
      <c r="DL1610" s="23" t="s">
        <v>213</v>
      </c>
      <c r="DM1610" s="13" t="s">
        <v>185</v>
      </c>
      <c r="DN1610" s="13" t="s">
        <v>27045</v>
      </c>
      <c r="DO1610" s="13" t="s">
        <v>185</v>
      </c>
      <c r="DP1610" s="13" t="s">
        <v>27046</v>
      </c>
      <c r="DQ1610" s="13" t="s">
        <v>185</v>
      </c>
      <c r="DR1610" s="13" t="s">
        <v>27047</v>
      </c>
      <c r="DS1610" s="13" t="s">
        <v>185</v>
      </c>
      <c r="DT1610" s="13" t="s">
        <v>27048</v>
      </c>
      <c r="DU1610" s="14"/>
      <c r="DV1610" s="14"/>
      <c r="DW1610" s="14"/>
      <c r="DX1610" s="14"/>
      <c r="DY1610" s="14"/>
      <c r="DZ1610" s="14"/>
      <c r="EA1610" s="14"/>
      <c r="EB1610" s="14"/>
      <c r="EC1610" s="14"/>
      <c r="ED1610" s="14"/>
      <c r="EE1610" s="14"/>
      <c r="EF1610" s="14"/>
      <c r="EG1610" s="14"/>
      <c r="EH1610" s="14"/>
      <c r="EI1610" s="19" t="s">
        <v>204</v>
      </c>
      <c r="EJ1610" s="15" t="s">
        <v>205</v>
      </c>
      <c r="EK1610" s="16">
        <v>46092.667916666665</v>
      </c>
      <c r="EL1610" s="23" t="s">
        <v>218</v>
      </c>
      <c r="EM1610" s="13" t="s">
        <v>185</v>
      </c>
      <c r="EN1610" s="13" t="s">
        <v>27049</v>
      </c>
      <c r="EO1610" s="13" t="s">
        <v>185</v>
      </c>
      <c r="EP1610" s="13" t="s">
        <v>27050</v>
      </c>
      <c r="EQ1610" s="13" t="s">
        <v>185</v>
      </c>
      <c r="ER1610" s="13" t="s">
        <v>27050</v>
      </c>
      <c r="ES1610" s="13" t="s">
        <v>185</v>
      </c>
      <c r="ET1610" s="13" t="s">
        <v>27051</v>
      </c>
      <c r="EU1610" s="14"/>
      <c r="EV1610" s="14"/>
      <c r="EW1610" s="14"/>
      <c r="EX1610" s="14"/>
      <c r="EY1610" s="14"/>
      <c r="EZ1610" s="14"/>
      <c r="FA1610" s="14"/>
      <c r="FB1610" s="14"/>
      <c r="FC1610" s="14"/>
      <c r="FD1610" s="14"/>
      <c r="FE1610" s="14"/>
      <c r="FF1610" s="14"/>
      <c r="FG1610" s="14"/>
      <c r="FH1610" s="14"/>
      <c r="FI1610" s="19" t="s">
        <v>204</v>
      </c>
      <c r="FJ1610" s="15" t="s">
        <v>205</v>
      </c>
      <c r="FK1610" s="16">
        <v>46095.68238425926</v>
      </c>
      <c r="FL1610" s="14"/>
      <c r="FM1610" s="14"/>
      <c r="FN1610" s="15" t="s">
        <v>223</v>
      </c>
      <c r="FO1610" s="16">
        <v>46095.68238425926</v>
      </c>
      <c r="FP1610" s="13" t="s">
        <v>27051</v>
      </c>
      <c r="FQ1610" s="13" t="s">
        <v>27052</v>
      </c>
      <c r="FR1610" s="13" t="s">
        <v>27053</v>
      </c>
      <c r="FS1610" s="13" t="s">
        <v>27054</v>
      </c>
      <c r="FT1610" s="13" t="s">
        <v>27055</v>
      </c>
      <c r="FU1610" s="14" t="str">
        <f t="shared" si="22"/>
        <v>Base de Dados_Images/BC-9212.Imagem do Equipamento-.180235.jpg</v>
      </c>
      <c r="FV1610" s="20"/>
      <c r="FW1610" s="20"/>
    </row>
    <row r="1611" ht="15.75" customHeight="1">
      <c r="A1611" s="10" t="s">
        <v>26950</v>
      </c>
      <c r="B1611" s="10" t="s">
        <v>26951</v>
      </c>
      <c r="C1611" s="10" t="s">
        <v>181</v>
      </c>
      <c r="D1611" s="10" t="s">
        <v>27056</v>
      </c>
      <c r="E1611" s="11" t="s">
        <v>27057</v>
      </c>
      <c r="F1611" s="23" t="s">
        <v>184</v>
      </c>
      <c r="G1611" s="13" t="s">
        <v>185</v>
      </c>
      <c r="H1611" s="13" t="s">
        <v>27058</v>
      </c>
      <c r="I1611" s="13" t="s">
        <v>185</v>
      </c>
      <c r="J1611" s="13" t="s">
        <v>27059</v>
      </c>
      <c r="K1611" s="13" t="s">
        <v>185</v>
      </c>
      <c r="L1611" s="13" t="s">
        <v>27060</v>
      </c>
      <c r="M1611" s="13" t="s">
        <v>185</v>
      </c>
      <c r="N1611" s="13" t="s">
        <v>27061</v>
      </c>
      <c r="O1611" s="13" t="s">
        <v>185</v>
      </c>
      <c r="P1611" s="13" t="s">
        <v>27062</v>
      </c>
      <c r="Q1611" s="13" t="s">
        <v>185</v>
      </c>
      <c r="R1611" s="13" t="s">
        <v>27063</v>
      </c>
      <c r="S1611" s="13" t="s">
        <v>185</v>
      </c>
      <c r="T1611" s="13" t="s">
        <v>27064</v>
      </c>
      <c r="U1611" s="13" t="s">
        <v>185</v>
      </c>
      <c r="V1611" s="13" t="s">
        <v>27065</v>
      </c>
      <c r="W1611" s="13" t="s">
        <v>185</v>
      </c>
      <c r="X1611" s="13" t="s">
        <v>27066</v>
      </c>
      <c r="Y1611" s="13" t="s">
        <v>185</v>
      </c>
      <c r="Z1611" s="13" t="s">
        <v>27067</v>
      </c>
      <c r="AA1611" s="13" t="s">
        <v>185</v>
      </c>
      <c r="AB1611" s="13" t="s">
        <v>27068</v>
      </c>
      <c r="AC1611" s="13" t="s">
        <v>185</v>
      </c>
      <c r="AD1611" s="13" t="s">
        <v>27069</v>
      </c>
      <c r="AE1611" s="13" t="s">
        <v>185</v>
      </c>
      <c r="AF1611" s="13" t="s">
        <v>27070</v>
      </c>
      <c r="AG1611" s="13" t="s">
        <v>185</v>
      </c>
      <c r="AH1611" s="13" t="s">
        <v>27071</v>
      </c>
      <c r="AI1611" s="13" t="s">
        <v>185</v>
      </c>
      <c r="AJ1611" s="13" t="s">
        <v>27072</v>
      </c>
      <c r="AK1611" s="13" t="s">
        <v>185</v>
      </c>
      <c r="AL1611" s="13" t="s">
        <v>27073</v>
      </c>
      <c r="AM1611" s="13" t="s">
        <v>195</v>
      </c>
      <c r="AN1611" s="13" t="s">
        <v>27074</v>
      </c>
      <c r="AO1611" s="13" t="s">
        <v>195</v>
      </c>
      <c r="AP1611" s="13" t="s">
        <v>27075</v>
      </c>
      <c r="AQ1611" s="14"/>
      <c r="AR1611" s="14"/>
      <c r="AS1611" s="14"/>
      <c r="AT1611" s="14"/>
      <c r="AU1611" s="14"/>
      <c r="AV1611" s="14"/>
      <c r="AW1611" s="14"/>
      <c r="AX1611" s="14"/>
      <c r="AY1611" s="14"/>
      <c r="AZ1611" s="14"/>
      <c r="BA1611" s="14"/>
      <c r="BB1611" s="14"/>
      <c r="BC1611" s="14"/>
      <c r="BD1611" s="14"/>
      <c r="BE1611" s="14"/>
      <c r="BF1611" s="14"/>
      <c r="BG1611" s="14"/>
      <c r="BH1611" s="14"/>
      <c r="BI1611" s="14"/>
      <c r="BJ1611" s="14"/>
      <c r="BK1611" s="14"/>
      <c r="BL1611" s="14"/>
      <c r="BM1611" s="14"/>
      <c r="BN1611" s="14"/>
      <c r="BO1611" s="14"/>
      <c r="BP1611" s="14"/>
      <c r="BQ1611" s="14"/>
      <c r="BR1611" s="14"/>
      <c r="BS1611" s="19" t="s">
        <v>204</v>
      </c>
      <c r="BT1611" s="15" t="s">
        <v>205</v>
      </c>
      <c r="BU1611" s="16">
        <v>46048.40378472222</v>
      </c>
      <c r="BV1611" s="15" t="s">
        <v>205</v>
      </c>
      <c r="BW1611" s="16">
        <v>46051.40542824074</v>
      </c>
      <c r="BX1611" s="15" t="s">
        <v>205</v>
      </c>
      <c r="BY1611" s="16">
        <v>46052.31092592593</v>
      </c>
      <c r="BZ1611" s="23" t="s">
        <v>206</v>
      </c>
      <c r="CA1611" s="13" t="s">
        <v>185</v>
      </c>
      <c r="CB1611" s="13" t="s">
        <v>27076</v>
      </c>
      <c r="CC1611" s="13" t="s">
        <v>185</v>
      </c>
      <c r="CD1611" s="13" t="s">
        <v>27077</v>
      </c>
      <c r="CE1611" s="13" t="s">
        <v>185</v>
      </c>
      <c r="CF1611" s="13" t="s">
        <v>27078</v>
      </c>
      <c r="CG1611" s="13" t="s">
        <v>185</v>
      </c>
      <c r="CH1611" s="13" t="s">
        <v>27079</v>
      </c>
      <c r="CI1611" s="13" t="s">
        <v>185</v>
      </c>
      <c r="CJ1611" s="13" t="s">
        <v>27080</v>
      </c>
      <c r="CK1611" s="13" t="s">
        <v>185</v>
      </c>
      <c r="CL1611" s="13" t="s">
        <v>27081</v>
      </c>
      <c r="CM1611" s="14"/>
      <c r="CN1611" s="14"/>
      <c r="CO1611" s="14"/>
      <c r="CP1611" s="14"/>
      <c r="CQ1611" s="14"/>
      <c r="CR1611" s="14"/>
      <c r="CS1611" s="14"/>
      <c r="CT1611" s="14"/>
      <c r="CU1611" s="14"/>
      <c r="CV1611" s="14"/>
      <c r="CW1611" s="14"/>
      <c r="CX1611" s="14"/>
      <c r="CY1611" s="14"/>
      <c r="CZ1611" s="14"/>
      <c r="DA1611" s="14"/>
      <c r="DB1611" s="14"/>
      <c r="DC1611" s="14"/>
      <c r="DD1611" s="14"/>
      <c r="DE1611" s="19" t="s">
        <v>204</v>
      </c>
      <c r="DF1611" s="15" t="s">
        <v>205</v>
      </c>
      <c r="DG1611" s="16">
        <v>46101.6662037037</v>
      </c>
      <c r="DH1611" s="15" t="s">
        <v>205</v>
      </c>
      <c r="DI1611" s="16">
        <v>46101.66626157407</v>
      </c>
      <c r="DJ1611" s="15" t="s">
        <v>205</v>
      </c>
      <c r="DK1611" s="16">
        <v>46101.66626157407</v>
      </c>
      <c r="DL1611" s="23" t="s">
        <v>213</v>
      </c>
      <c r="DM1611" s="13" t="s">
        <v>185</v>
      </c>
      <c r="DN1611" s="13" t="s">
        <v>27082</v>
      </c>
      <c r="DO1611" s="13" t="s">
        <v>185</v>
      </c>
      <c r="DP1611" s="13" t="s">
        <v>27082</v>
      </c>
      <c r="DQ1611" s="13" t="s">
        <v>185</v>
      </c>
      <c r="DR1611" s="13" t="s">
        <v>27083</v>
      </c>
      <c r="DS1611" s="13" t="s">
        <v>185</v>
      </c>
      <c r="DT1611" s="13" t="s">
        <v>27084</v>
      </c>
      <c r="DU1611" s="14"/>
      <c r="DV1611" s="14"/>
      <c r="DW1611" s="14"/>
      <c r="DX1611" s="14"/>
      <c r="DY1611" s="14"/>
      <c r="DZ1611" s="14"/>
      <c r="EA1611" s="14"/>
      <c r="EB1611" s="14"/>
      <c r="EC1611" s="14"/>
      <c r="ED1611" s="14"/>
      <c r="EE1611" s="14"/>
      <c r="EF1611" s="14"/>
      <c r="EG1611" s="14"/>
      <c r="EH1611" s="14"/>
      <c r="EI1611" s="19" t="s">
        <v>204</v>
      </c>
      <c r="EJ1611" s="15" t="s">
        <v>205</v>
      </c>
      <c r="EK1611" s="16">
        <v>46101.666342592594</v>
      </c>
      <c r="EL1611" s="23" t="s">
        <v>218</v>
      </c>
      <c r="EM1611" s="13" t="s">
        <v>185</v>
      </c>
      <c r="EN1611" s="13" t="s">
        <v>27085</v>
      </c>
      <c r="EO1611" s="13" t="s">
        <v>185</v>
      </c>
      <c r="EP1611" s="13" t="s">
        <v>27086</v>
      </c>
      <c r="EQ1611" s="13" t="s">
        <v>185</v>
      </c>
      <c r="ER1611" s="13" t="s">
        <v>27087</v>
      </c>
      <c r="ES1611" s="13" t="s">
        <v>185</v>
      </c>
      <c r="ET1611" s="13" t="s">
        <v>27088</v>
      </c>
      <c r="EU1611" s="14"/>
      <c r="EV1611" s="14"/>
      <c r="EW1611" s="14"/>
      <c r="EX1611" s="14"/>
      <c r="EY1611" s="14"/>
      <c r="EZ1611" s="14"/>
      <c r="FA1611" s="14"/>
      <c r="FB1611" s="14"/>
      <c r="FC1611" s="14"/>
      <c r="FD1611" s="14"/>
      <c r="FE1611" s="14"/>
      <c r="FF1611" s="14"/>
      <c r="FG1611" s="14"/>
      <c r="FH1611" s="14"/>
      <c r="FI1611" s="19" t="s">
        <v>204</v>
      </c>
      <c r="FJ1611" s="15" t="s">
        <v>205</v>
      </c>
      <c r="FK1611" s="16">
        <v>46101.66648148148</v>
      </c>
      <c r="FL1611" s="14"/>
      <c r="FM1611" s="14"/>
      <c r="FN1611" s="15" t="s">
        <v>223</v>
      </c>
      <c r="FO1611" s="16">
        <v>46101.66648148148</v>
      </c>
      <c r="FP1611" s="13" t="s">
        <v>27088</v>
      </c>
      <c r="FQ1611" s="13" t="s">
        <v>27089</v>
      </c>
      <c r="FR1611" s="13" t="s">
        <v>27090</v>
      </c>
      <c r="FS1611" s="14"/>
      <c r="FT1611" s="14"/>
      <c r="FU1611" s="14" t="str">
        <f t="shared" si="22"/>
        <v>Base de Dados_Images/BC-9208.Imagem do Equipamento-.124103.jpg</v>
      </c>
      <c r="FV1611" s="20"/>
      <c r="FW1611" s="20"/>
    </row>
    <row r="1612" ht="15.75" customHeight="1">
      <c r="A1612" s="10" t="s">
        <v>26950</v>
      </c>
      <c r="B1612" s="10" t="s">
        <v>26951</v>
      </c>
      <c r="C1612" s="10" t="s">
        <v>181</v>
      </c>
      <c r="D1612" s="10" t="s">
        <v>27091</v>
      </c>
      <c r="E1612" s="11" t="s">
        <v>27092</v>
      </c>
      <c r="F1612" s="23" t="s">
        <v>184</v>
      </c>
      <c r="G1612" s="13" t="s">
        <v>185</v>
      </c>
      <c r="H1612" s="13" t="s">
        <v>27093</v>
      </c>
      <c r="I1612" s="13" t="s">
        <v>185</v>
      </c>
      <c r="J1612" s="13" t="s">
        <v>27094</v>
      </c>
      <c r="K1612" s="13" t="s">
        <v>185</v>
      </c>
      <c r="L1612" s="13" t="s">
        <v>27095</v>
      </c>
      <c r="M1612" s="13" t="s">
        <v>185</v>
      </c>
      <c r="N1612" s="13" t="s">
        <v>27095</v>
      </c>
      <c r="O1612" s="13" t="s">
        <v>185</v>
      </c>
      <c r="P1612" s="13" t="s">
        <v>27096</v>
      </c>
      <c r="Q1612" s="13" t="s">
        <v>185</v>
      </c>
      <c r="R1612" s="13" t="s">
        <v>27096</v>
      </c>
      <c r="S1612" s="13" t="s">
        <v>185</v>
      </c>
      <c r="T1612" s="13" t="s">
        <v>27097</v>
      </c>
      <c r="U1612" s="13" t="s">
        <v>185</v>
      </c>
      <c r="V1612" s="13" t="s">
        <v>27097</v>
      </c>
      <c r="W1612" s="13" t="s">
        <v>185</v>
      </c>
      <c r="X1612" s="13" t="s">
        <v>27098</v>
      </c>
      <c r="Y1612" s="13" t="s">
        <v>185</v>
      </c>
      <c r="Z1612" s="13" t="s">
        <v>27098</v>
      </c>
      <c r="AA1612" s="13" t="s">
        <v>185</v>
      </c>
      <c r="AB1612" s="13" t="s">
        <v>27099</v>
      </c>
      <c r="AC1612" s="13" t="s">
        <v>185</v>
      </c>
      <c r="AD1612" s="13" t="s">
        <v>27100</v>
      </c>
      <c r="AE1612" s="13" t="s">
        <v>185</v>
      </c>
      <c r="AF1612" s="13" t="s">
        <v>27101</v>
      </c>
      <c r="AG1612" s="13" t="s">
        <v>185</v>
      </c>
      <c r="AH1612" s="13" t="s">
        <v>27102</v>
      </c>
      <c r="AI1612" s="13" t="s">
        <v>185</v>
      </c>
      <c r="AJ1612" s="13" t="s">
        <v>27103</v>
      </c>
      <c r="AK1612" s="13" t="s">
        <v>185</v>
      </c>
      <c r="AL1612" s="13" t="s">
        <v>27104</v>
      </c>
      <c r="AM1612" s="13" t="s">
        <v>195</v>
      </c>
      <c r="AN1612" s="13" t="s">
        <v>27105</v>
      </c>
      <c r="AO1612" s="13" t="s">
        <v>195</v>
      </c>
      <c r="AP1612" s="13" t="s">
        <v>27106</v>
      </c>
      <c r="AQ1612" s="14"/>
      <c r="AR1612" s="14"/>
      <c r="AS1612" s="14"/>
      <c r="AT1612" s="14"/>
      <c r="AU1612" s="14"/>
      <c r="AV1612" s="14"/>
      <c r="AW1612" s="14"/>
      <c r="AX1612" s="14"/>
      <c r="AY1612" s="14"/>
      <c r="AZ1612" s="14"/>
      <c r="BA1612" s="14"/>
      <c r="BB1612" s="14"/>
      <c r="BC1612" s="14"/>
      <c r="BD1612" s="14"/>
      <c r="BE1612" s="14"/>
      <c r="BF1612" s="14"/>
      <c r="BG1612" s="14"/>
      <c r="BH1612" s="14"/>
      <c r="BI1612" s="14"/>
      <c r="BJ1612" s="14"/>
      <c r="BK1612" s="14"/>
      <c r="BL1612" s="14"/>
      <c r="BM1612" s="14"/>
      <c r="BN1612" s="14"/>
      <c r="BO1612" s="14"/>
      <c r="BP1612" s="14"/>
      <c r="BQ1612" s="14"/>
      <c r="BR1612" s="14"/>
      <c r="BS1612" s="19" t="s">
        <v>204</v>
      </c>
      <c r="BT1612" s="15" t="s">
        <v>205</v>
      </c>
      <c r="BU1612" s="16">
        <v>46052.340150462966</v>
      </c>
      <c r="BV1612" s="15" t="s">
        <v>205</v>
      </c>
      <c r="BW1612" s="16">
        <v>46052.437418981484</v>
      </c>
      <c r="BX1612" s="15" t="s">
        <v>205</v>
      </c>
      <c r="BY1612" s="16">
        <v>46052.437418981484</v>
      </c>
      <c r="BZ1612" s="23" t="s">
        <v>206</v>
      </c>
      <c r="CA1612" s="13" t="s">
        <v>185</v>
      </c>
      <c r="CB1612" s="13" t="s">
        <v>27107</v>
      </c>
      <c r="CC1612" s="13" t="s">
        <v>185</v>
      </c>
      <c r="CD1612" s="13" t="s">
        <v>27108</v>
      </c>
      <c r="CE1612" s="13" t="s">
        <v>185</v>
      </c>
      <c r="CF1612" s="13" t="s">
        <v>27108</v>
      </c>
      <c r="CG1612" s="13" t="s">
        <v>185</v>
      </c>
      <c r="CH1612" s="13" t="s">
        <v>27109</v>
      </c>
      <c r="CI1612" s="13" t="s">
        <v>185</v>
      </c>
      <c r="CJ1612" s="13" t="s">
        <v>27110</v>
      </c>
      <c r="CK1612" s="13" t="s">
        <v>195</v>
      </c>
      <c r="CL1612" s="13" t="s">
        <v>27111</v>
      </c>
      <c r="CM1612" s="14"/>
      <c r="CN1612" s="14"/>
      <c r="CO1612" s="14"/>
      <c r="CP1612" s="14"/>
      <c r="CQ1612" s="14"/>
      <c r="CR1612" s="14"/>
      <c r="CS1612" s="14"/>
      <c r="CT1612" s="14"/>
      <c r="CU1612" s="14"/>
      <c r="CV1612" s="14"/>
      <c r="CW1612" s="14"/>
      <c r="CX1612" s="14"/>
      <c r="CY1612" s="14"/>
      <c r="CZ1612" s="14"/>
      <c r="DA1612" s="14"/>
      <c r="DB1612" s="14"/>
      <c r="DC1612" s="14"/>
      <c r="DD1612" s="14"/>
      <c r="DE1612" s="19" t="s">
        <v>204</v>
      </c>
      <c r="DF1612" s="15" t="s">
        <v>205</v>
      </c>
      <c r="DG1612" s="16">
        <v>46099.39650462963</v>
      </c>
      <c r="DH1612" s="15" t="s">
        <v>205</v>
      </c>
      <c r="DI1612" s="16">
        <v>46099.39655092593</v>
      </c>
      <c r="DJ1612" s="15" t="s">
        <v>205</v>
      </c>
      <c r="DK1612" s="16">
        <v>46099.39655092593</v>
      </c>
      <c r="DL1612" s="23" t="s">
        <v>213</v>
      </c>
      <c r="DM1612" s="13" t="s">
        <v>185</v>
      </c>
      <c r="DN1612" s="13" t="s">
        <v>27112</v>
      </c>
      <c r="DO1612" s="13" t="s">
        <v>185</v>
      </c>
      <c r="DP1612" s="13" t="s">
        <v>27113</v>
      </c>
      <c r="DQ1612" s="13" t="s">
        <v>185</v>
      </c>
      <c r="DR1612" s="13" t="s">
        <v>27113</v>
      </c>
      <c r="DS1612" s="13" t="s">
        <v>185</v>
      </c>
      <c r="DT1612" s="13" t="s">
        <v>27114</v>
      </c>
      <c r="DU1612" s="14"/>
      <c r="DV1612" s="14"/>
      <c r="DW1612" s="14"/>
      <c r="DX1612" s="14"/>
      <c r="DY1612" s="14"/>
      <c r="DZ1612" s="14"/>
      <c r="EA1612" s="14"/>
      <c r="EB1612" s="14"/>
      <c r="EC1612" s="14"/>
      <c r="ED1612" s="14"/>
      <c r="EE1612" s="14"/>
      <c r="EF1612" s="14"/>
      <c r="EG1612" s="14"/>
      <c r="EH1612" s="14"/>
      <c r="EI1612" s="19" t="s">
        <v>204</v>
      </c>
      <c r="EJ1612" s="15" t="s">
        <v>205</v>
      </c>
      <c r="EK1612" s="16">
        <v>46095.68306712963</v>
      </c>
      <c r="EL1612" s="23" t="s">
        <v>218</v>
      </c>
      <c r="EM1612" s="13" t="s">
        <v>185</v>
      </c>
      <c r="EN1612" s="13" t="s">
        <v>27115</v>
      </c>
      <c r="EO1612" s="13" t="s">
        <v>185</v>
      </c>
      <c r="EP1612" s="13" t="s">
        <v>27116</v>
      </c>
      <c r="EQ1612" s="13" t="s">
        <v>185</v>
      </c>
      <c r="ER1612" s="13" t="s">
        <v>27116</v>
      </c>
      <c r="ES1612" s="13" t="s">
        <v>185</v>
      </c>
      <c r="ET1612" s="13" t="s">
        <v>27116</v>
      </c>
      <c r="EU1612" s="14"/>
      <c r="EV1612" s="14"/>
      <c r="EW1612" s="14"/>
      <c r="EX1612" s="14"/>
      <c r="EY1612" s="14"/>
      <c r="EZ1612" s="14"/>
      <c r="FA1612" s="14"/>
      <c r="FB1612" s="14"/>
      <c r="FC1612" s="14"/>
      <c r="FD1612" s="14"/>
      <c r="FE1612" s="14"/>
      <c r="FF1612" s="14"/>
      <c r="FG1612" s="14"/>
      <c r="FH1612" s="14"/>
      <c r="FI1612" s="19" t="s">
        <v>204</v>
      </c>
      <c r="FJ1612" s="15" t="s">
        <v>205</v>
      </c>
      <c r="FK1612" s="16">
        <v>46095.68311342593</v>
      </c>
      <c r="FL1612" s="14"/>
      <c r="FM1612" s="14"/>
      <c r="FN1612" s="15" t="s">
        <v>223</v>
      </c>
      <c r="FO1612" s="16">
        <v>46099.39655092593</v>
      </c>
      <c r="FP1612" s="13" t="s">
        <v>27111</v>
      </c>
      <c r="FQ1612" s="13" t="s">
        <v>27117</v>
      </c>
      <c r="FR1612" s="13" t="s">
        <v>27106</v>
      </c>
      <c r="FS1612" s="14"/>
      <c r="FT1612" s="14"/>
      <c r="FU1612" s="14" t="str">
        <f t="shared" si="22"/>
        <v>Base de Dados_Images/BC-9111.Imagem do Equipamento-.110931.jpg</v>
      </c>
      <c r="FV1612" s="20"/>
      <c r="FW1612" s="20"/>
    </row>
    <row r="1613" ht="15.75" customHeight="1">
      <c r="A1613" s="10" t="s">
        <v>26950</v>
      </c>
      <c r="B1613" s="10" t="s">
        <v>26951</v>
      </c>
      <c r="C1613" s="10" t="s">
        <v>181</v>
      </c>
      <c r="D1613" s="10" t="s">
        <v>27118</v>
      </c>
      <c r="E1613" s="11" t="s">
        <v>27119</v>
      </c>
      <c r="F1613" s="23" t="s">
        <v>184</v>
      </c>
      <c r="G1613" s="13" t="s">
        <v>185</v>
      </c>
      <c r="H1613" s="13" t="s">
        <v>27120</v>
      </c>
      <c r="I1613" s="13" t="s">
        <v>185</v>
      </c>
      <c r="J1613" s="13" t="s">
        <v>27121</v>
      </c>
      <c r="K1613" s="13" t="s">
        <v>185</v>
      </c>
      <c r="L1613" s="13" t="s">
        <v>27122</v>
      </c>
      <c r="M1613" s="13" t="s">
        <v>185</v>
      </c>
      <c r="N1613" s="13" t="s">
        <v>27123</v>
      </c>
      <c r="O1613" s="13" t="s">
        <v>185</v>
      </c>
      <c r="P1613" s="13" t="s">
        <v>27124</v>
      </c>
      <c r="Q1613" s="13" t="s">
        <v>185</v>
      </c>
      <c r="R1613" s="13" t="s">
        <v>27125</v>
      </c>
      <c r="S1613" s="13" t="s">
        <v>185</v>
      </c>
      <c r="T1613" s="13" t="s">
        <v>27126</v>
      </c>
      <c r="U1613" s="13" t="s">
        <v>185</v>
      </c>
      <c r="V1613" s="13" t="s">
        <v>27127</v>
      </c>
      <c r="W1613" s="13" t="s">
        <v>185</v>
      </c>
      <c r="X1613" s="13" t="s">
        <v>27128</v>
      </c>
      <c r="Y1613" s="13" t="s">
        <v>185</v>
      </c>
      <c r="Z1613" s="13" t="s">
        <v>27129</v>
      </c>
      <c r="AA1613" s="13" t="s">
        <v>185</v>
      </c>
      <c r="AB1613" s="13" t="s">
        <v>27130</v>
      </c>
      <c r="AC1613" s="13" t="s">
        <v>185</v>
      </c>
      <c r="AD1613" s="13" t="s">
        <v>27131</v>
      </c>
      <c r="AE1613" s="13" t="s">
        <v>185</v>
      </c>
      <c r="AF1613" s="13" t="s">
        <v>27132</v>
      </c>
      <c r="AG1613" s="13" t="s">
        <v>185</v>
      </c>
      <c r="AH1613" s="13" t="s">
        <v>27133</v>
      </c>
      <c r="AI1613" s="13" t="s">
        <v>185</v>
      </c>
      <c r="AJ1613" s="13" t="s">
        <v>27134</v>
      </c>
      <c r="AK1613" s="13" t="s">
        <v>185</v>
      </c>
      <c r="AL1613" s="13" t="s">
        <v>27135</v>
      </c>
      <c r="AM1613" s="13" t="s">
        <v>195</v>
      </c>
      <c r="AN1613" s="13" t="s">
        <v>27136</v>
      </c>
      <c r="AO1613" s="13" t="s">
        <v>195</v>
      </c>
      <c r="AP1613" s="13" t="s">
        <v>27137</v>
      </c>
      <c r="AQ1613" s="14"/>
      <c r="AR1613" s="14"/>
      <c r="AS1613" s="14"/>
      <c r="AT1613" s="14"/>
      <c r="AU1613" s="14"/>
      <c r="AV1613" s="14"/>
      <c r="AW1613" s="14"/>
      <c r="AX1613" s="14"/>
      <c r="AY1613" s="14"/>
      <c r="AZ1613" s="14"/>
      <c r="BA1613" s="14"/>
      <c r="BB1613" s="14"/>
      <c r="BC1613" s="14"/>
      <c r="BD1613" s="14"/>
      <c r="BE1613" s="14"/>
      <c r="BF1613" s="14"/>
      <c r="BG1613" s="14"/>
      <c r="BH1613" s="14"/>
      <c r="BI1613" s="14"/>
      <c r="BJ1613" s="14"/>
      <c r="BK1613" s="14"/>
      <c r="BL1613" s="14"/>
      <c r="BM1613" s="14"/>
      <c r="BN1613" s="14"/>
      <c r="BO1613" s="14"/>
      <c r="BP1613" s="14"/>
      <c r="BQ1613" s="14"/>
      <c r="BR1613" s="14"/>
      <c r="BS1613" s="19" t="s">
        <v>204</v>
      </c>
      <c r="BT1613" s="15" t="s">
        <v>205</v>
      </c>
      <c r="BU1613" s="16">
        <v>46048.408425925925</v>
      </c>
      <c r="BV1613" s="15" t="s">
        <v>205</v>
      </c>
      <c r="BW1613" s="16">
        <v>46051.406851851854</v>
      </c>
      <c r="BX1613" s="15" t="s">
        <v>205</v>
      </c>
      <c r="BY1613" s="16">
        <v>46052.31105324074</v>
      </c>
      <c r="BZ1613" s="23" t="s">
        <v>206</v>
      </c>
      <c r="CA1613" s="13" t="s">
        <v>185</v>
      </c>
      <c r="CB1613" s="13" t="s">
        <v>27138</v>
      </c>
      <c r="CC1613" s="13" t="s">
        <v>185</v>
      </c>
      <c r="CD1613" s="13" t="s">
        <v>27138</v>
      </c>
      <c r="CE1613" s="13" t="s">
        <v>185</v>
      </c>
      <c r="CF1613" s="13" t="s">
        <v>27139</v>
      </c>
      <c r="CG1613" s="13" t="s">
        <v>185</v>
      </c>
      <c r="CH1613" s="13" t="s">
        <v>27140</v>
      </c>
      <c r="CI1613" s="13" t="s">
        <v>185</v>
      </c>
      <c r="CJ1613" s="13" t="s">
        <v>27140</v>
      </c>
      <c r="CK1613" s="13" t="s">
        <v>195</v>
      </c>
      <c r="CL1613" s="13" t="s">
        <v>27141</v>
      </c>
      <c r="CM1613" s="14"/>
      <c r="CN1613" s="14"/>
      <c r="CO1613" s="14"/>
      <c r="CP1613" s="14"/>
      <c r="CQ1613" s="14"/>
      <c r="CR1613" s="14"/>
      <c r="CS1613" s="14"/>
      <c r="CT1613" s="14"/>
      <c r="CU1613" s="14"/>
      <c r="CV1613" s="14"/>
      <c r="CW1613" s="14"/>
      <c r="CX1613" s="14"/>
      <c r="CY1613" s="14"/>
      <c r="CZ1613" s="14"/>
      <c r="DA1613" s="14"/>
      <c r="DB1613" s="14"/>
      <c r="DC1613" s="14"/>
      <c r="DD1613" s="14"/>
      <c r="DE1613" s="19" t="s">
        <v>204</v>
      </c>
      <c r="DF1613" s="15" t="s">
        <v>205</v>
      </c>
      <c r="DG1613" s="16">
        <v>46090.53469907407</v>
      </c>
      <c r="DH1613" s="15" t="s">
        <v>205</v>
      </c>
      <c r="DI1613" s="16">
        <v>46092.381840277776</v>
      </c>
      <c r="DJ1613" s="15" t="s">
        <v>205</v>
      </c>
      <c r="DK1613" s="16">
        <v>46092.381840277776</v>
      </c>
      <c r="DL1613" s="23" t="s">
        <v>213</v>
      </c>
      <c r="DM1613" s="13" t="s">
        <v>185</v>
      </c>
      <c r="DN1613" s="13" t="s">
        <v>27142</v>
      </c>
      <c r="DO1613" s="13" t="s">
        <v>185</v>
      </c>
      <c r="DP1613" s="13" t="s">
        <v>27143</v>
      </c>
      <c r="DQ1613" s="13" t="s">
        <v>185</v>
      </c>
      <c r="DR1613" s="13" t="s">
        <v>27144</v>
      </c>
      <c r="DS1613" s="13" t="s">
        <v>185</v>
      </c>
      <c r="DT1613" s="13" t="s">
        <v>27145</v>
      </c>
      <c r="DU1613" s="14"/>
      <c r="DV1613" s="14"/>
      <c r="DW1613" s="14"/>
      <c r="DX1613" s="14"/>
      <c r="DY1613" s="14"/>
      <c r="DZ1613" s="14"/>
      <c r="EA1613" s="14"/>
      <c r="EB1613" s="14"/>
      <c r="EC1613" s="14"/>
      <c r="ED1613" s="14"/>
      <c r="EE1613" s="14"/>
      <c r="EF1613" s="14"/>
      <c r="EG1613" s="14"/>
      <c r="EH1613" s="14"/>
      <c r="EI1613" s="19" t="s">
        <v>204</v>
      </c>
      <c r="EJ1613" s="15" t="s">
        <v>205</v>
      </c>
      <c r="EK1613" s="16">
        <v>46092.671168981484</v>
      </c>
      <c r="EL1613" s="23" t="s">
        <v>218</v>
      </c>
      <c r="EM1613" s="13" t="s">
        <v>185</v>
      </c>
      <c r="EN1613" s="13" t="s">
        <v>27146</v>
      </c>
      <c r="EO1613" s="13" t="s">
        <v>185</v>
      </c>
      <c r="EP1613" s="13" t="s">
        <v>27147</v>
      </c>
      <c r="EQ1613" s="13" t="s">
        <v>185</v>
      </c>
      <c r="ER1613" s="13" t="s">
        <v>27148</v>
      </c>
      <c r="ES1613" s="13" t="s">
        <v>185</v>
      </c>
      <c r="ET1613" s="13" t="s">
        <v>27147</v>
      </c>
      <c r="EU1613" s="14"/>
      <c r="EV1613" s="14"/>
      <c r="EW1613" s="14"/>
      <c r="EX1613" s="14"/>
      <c r="EY1613" s="14"/>
      <c r="EZ1613" s="14"/>
      <c r="FA1613" s="14"/>
      <c r="FB1613" s="14"/>
      <c r="FC1613" s="14"/>
      <c r="FD1613" s="14"/>
      <c r="FE1613" s="14"/>
      <c r="FF1613" s="14"/>
      <c r="FG1613" s="14"/>
      <c r="FH1613" s="14"/>
      <c r="FI1613" s="19" t="s">
        <v>204</v>
      </c>
      <c r="FJ1613" s="15" t="s">
        <v>205</v>
      </c>
      <c r="FK1613" s="16">
        <v>46095.682534722226</v>
      </c>
      <c r="FL1613" s="14"/>
      <c r="FM1613" s="14"/>
      <c r="FN1613" s="15" t="s">
        <v>223</v>
      </c>
      <c r="FO1613" s="16">
        <v>46095.682534722226</v>
      </c>
      <c r="FP1613" s="13" t="s">
        <v>27147</v>
      </c>
      <c r="FQ1613" s="13" t="s">
        <v>27149</v>
      </c>
      <c r="FR1613" s="13" t="s">
        <v>27150</v>
      </c>
      <c r="FS1613" s="13" t="s">
        <v>27151</v>
      </c>
      <c r="FT1613" s="13" t="s">
        <v>27150</v>
      </c>
      <c r="FU1613" s="14" t="str">
        <f t="shared" si="22"/>
        <v>Base de Dados_Images/BC-9206.Imagem do Equipamento-.124743.jpg</v>
      </c>
      <c r="FV1613" s="20"/>
      <c r="FW1613" s="20"/>
    </row>
    <row r="1614" ht="15.75" customHeight="1">
      <c r="A1614" s="10" t="s">
        <v>26950</v>
      </c>
      <c r="B1614" s="10" t="s">
        <v>26951</v>
      </c>
      <c r="C1614" s="10" t="s">
        <v>181</v>
      </c>
      <c r="D1614" s="10" t="s">
        <v>27152</v>
      </c>
      <c r="E1614" s="11" t="s">
        <v>27153</v>
      </c>
      <c r="F1614" s="23" t="s">
        <v>184</v>
      </c>
      <c r="G1614" s="13" t="s">
        <v>185</v>
      </c>
      <c r="H1614" s="13" t="s">
        <v>27154</v>
      </c>
      <c r="I1614" s="13" t="s">
        <v>185</v>
      </c>
      <c r="J1614" s="13" t="s">
        <v>27155</v>
      </c>
      <c r="K1614" s="13" t="s">
        <v>185</v>
      </c>
      <c r="L1614" s="13" t="s">
        <v>27156</v>
      </c>
      <c r="M1614" s="13" t="s">
        <v>185</v>
      </c>
      <c r="N1614" s="13" t="s">
        <v>27157</v>
      </c>
      <c r="O1614" s="13" t="s">
        <v>185</v>
      </c>
      <c r="P1614" s="13" t="s">
        <v>27158</v>
      </c>
      <c r="Q1614" s="13" t="s">
        <v>185</v>
      </c>
      <c r="R1614" s="13" t="s">
        <v>27159</v>
      </c>
      <c r="S1614" s="13" t="s">
        <v>185</v>
      </c>
      <c r="T1614" s="13" t="s">
        <v>27160</v>
      </c>
      <c r="U1614" s="13" t="s">
        <v>185</v>
      </c>
      <c r="V1614" s="13" t="s">
        <v>27161</v>
      </c>
      <c r="W1614" s="13" t="s">
        <v>185</v>
      </c>
      <c r="X1614" s="13" t="s">
        <v>27162</v>
      </c>
      <c r="Y1614" s="13" t="s">
        <v>185</v>
      </c>
      <c r="Z1614" s="13" t="s">
        <v>27163</v>
      </c>
      <c r="AA1614" s="13" t="s">
        <v>185</v>
      </c>
      <c r="AB1614" s="13" t="s">
        <v>27164</v>
      </c>
      <c r="AC1614" s="13" t="s">
        <v>185</v>
      </c>
      <c r="AD1614" s="13" t="s">
        <v>27165</v>
      </c>
      <c r="AE1614" s="13" t="s">
        <v>185</v>
      </c>
      <c r="AF1614" s="13" t="s">
        <v>27166</v>
      </c>
      <c r="AG1614" s="13" t="s">
        <v>185</v>
      </c>
      <c r="AH1614" s="13" t="s">
        <v>27167</v>
      </c>
      <c r="AI1614" s="13" t="s">
        <v>185</v>
      </c>
      <c r="AJ1614" s="13" t="s">
        <v>27168</v>
      </c>
      <c r="AK1614" s="13" t="s">
        <v>185</v>
      </c>
      <c r="AL1614" s="13" t="s">
        <v>27169</v>
      </c>
      <c r="AM1614" s="13" t="s">
        <v>195</v>
      </c>
      <c r="AN1614" s="13" t="s">
        <v>27170</v>
      </c>
      <c r="AO1614" s="13" t="s">
        <v>195</v>
      </c>
      <c r="AP1614" s="13" t="s">
        <v>27171</v>
      </c>
      <c r="AQ1614" s="14"/>
      <c r="AR1614" s="14"/>
      <c r="AS1614" s="14"/>
      <c r="AT1614" s="14"/>
      <c r="AU1614" s="14"/>
      <c r="AV1614" s="14"/>
      <c r="AW1614" s="14"/>
      <c r="AX1614" s="14"/>
      <c r="AY1614" s="14"/>
      <c r="AZ1614" s="14"/>
      <c r="BA1614" s="14"/>
      <c r="BB1614" s="14"/>
      <c r="BC1614" s="14"/>
      <c r="BD1614" s="14"/>
      <c r="BE1614" s="14"/>
      <c r="BF1614" s="14"/>
      <c r="BG1614" s="14"/>
      <c r="BH1614" s="14"/>
      <c r="BI1614" s="14"/>
      <c r="BJ1614" s="14"/>
      <c r="BK1614" s="14"/>
      <c r="BL1614" s="14"/>
      <c r="BM1614" s="14"/>
      <c r="BN1614" s="14"/>
      <c r="BO1614" s="14"/>
      <c r="BP1614" s="14"/>
      <c r="BQ1614" s="14"/>
      <c r="BR1614" s="14"/>
      <c r="BS1614" s="19" t="s">
        <v>204</v>
      </c>
      <c r="BT1614" s="15" t="s">
        <v>205</v>
      </c>
      <c r="BU1614" s="16">
        <v>46048.406701388885</v>
      </c>
      <c r="BV1614" s="15" t="s">
        <v>205</v>
      </c>
      <c r="BW1614" s="16">
        <v>46051.406319444446</v>
      </c>
      <c r="BX1614" s="15" t="s">
        <v>205</v>
      </c>
      <c r="BY1614" s="16">
        <v>46052.311203703706</v>
      </c>
      <c r="BZ1614" s="23" t="s">
        <v>206</v>
      </c>
      <c r="CA1614" s="13" t="s">
        <v>185</v>
      </c>
      <c r="CB1614" s="13" t="s">
        <v>27172</v>
      </c>
      <c r="CC1614" s="13" t="s">
        <v>185</v>
      </c>
      <c r="CD1614" s="13" t="s">
        <v>27173</v>
      </c>
      <c r="CE1614" s="13" t="s">
        <v>185</v>
      </c>
      <c r="CF1614" s="13" t="s">
        <v>27173</v>
      </c>
      <c r="CG1614" s="13" t="s">
        <v>185</v>
      </c>
      <c r="CH1614" s="13" t="s">
        <v>27174</v>
      </c>
      <c r="CI1614" s="13" t="s">
        <v>185</v>
      </c>
      <c r="CJ1614" s="13" t="s">
        <v>27175</v>
      </c>
      <c r="CK1614" s="13" t="s">
        <v>195</v>
      </c>
      <c r="CL1614" s="13" t="s">
        <v>27175</v>
      </c>
      <c r="CM1614" s="14"/>
      <c r="CN1614" s="14"/>
      <c r="CO1614" s="14"/>
      <c r="CP1614" s="14"/>
      <c r="CQ1614" s="14"/>
      <c r="CR1614" s="14"/>
      <c r="CS1614" s="14"/>
      <c r="CT1614" s="14"/>
      <c r="CU1614" s="14"/>
      <c r="CV1614" s="14"/>
      <c r="CW1614" s="14"/>
      <c r="CX1614" s="14"/>
      <c r="CY1614" s="14"/>
      <c r="CZ1614" s="14"/>
      <c r="DA1614" s="14"/>
      <c r="DB1614" s="14"/>
      <c r="DC1614" s="14"/>
      <c r="DD1614" s="14"/>
      <c r="DE1614" s="19" t="s">
        <v>204</v>
      </c>
      <c r="DF1614" s="15" t="s">
        <v>205</v>
      </c>
      <c r="DG1614" s="16">
        <v>46090.533634259256</v>
      </c>
      <c r="DH1614" s="15" t="s">
        <v>205</v>
      </c>
      <c r="DI1614" s="16">
        <v>46092.38109953704</v>
      </c>
      <c r="DJ1614" s="15" t="s">
        <v>205</v>
      </c>
      <c r="DK1614" s="16">
        <v>46092.38109953704</v>
      </c>
      <c r="DL1614" s="23" t="s">
        <v>213</v>
      </c>
      <c r="DM1614" s="13" t="s">
        <v>185</v>
      </c>
      <c r="DN1614" s="13" t="s">
        <v>27176</v>
      </c>
      <c r="DO1614" s="13" t="s">
        <v>185</v>
      </c>
      <c r="DP1614" s="13" t="s">
        <v>27177</v>
      </c>
      <c r="DQ1614" s="13" t="s">
        <v>185</v>
      </c>
      <c r="DR1614" s="13" t="s">
        <v>27178</v>
      </c>
      <c r="DS1614" s="13" t="s">
        <v>185</v>
      </c>
      <c r="DT1614" s="13" t="s">
        <v>27179</v>
      </c>
      <c r="DU1614" s="14"/>
      <c r="DV1614" s="14"/>
      <c r="DW1614" s="14"/>
      <c r="DX1614" s="14"/>
      <c r="DY1614" s="14"/>
      <c r="DZ1614" s="14"/>
      <c r="EA1614" s="14"/>
      <c r="EB1614" s="14"/>
      <c r="EC1614" s="14"/>
      <c r="ED1614" s="14"/>
      <c r="EE1614" s="14"/>
      <c r="EF1614" s="14"/>
      <c r="EG1614" s="14"/>
      <c r="EH1614" s="14"/>
      <c r="EI1614" s="19" t="s">
        <v>204</v>
      </c>
      <c r="EJ1614" s="15" t="s">
        <v>205</v>
      </c>
      <c r="EK1614" s="16">
        <v>46092.665868055556</v>
      </c>
      <c r="EL1614" s="23" t="s">
        <v>218</v>
      </c>
      <c r="EM1614" s="13" t="s">
        <v>185</v>
      </c>
      <c r="EN1614" s="13" t="s">
        <v>27180</v>
      </c>
      <c r="EO1614" s="13" t="s">
        <v>185</v>
      </c>
      <c r="EP1614" s="13" t="s">
        <v>27181</v>
      </c>
      <c r="EQ1614" s="13" t="s">
        <v>185</v>
      </c>
      <c r="ER1614" s="13" t="s">
        <v>27181</v>
      </c>
      <c r="ES1614" s="13" t="s">
        <v>185</v>
      </c>
      <c r="ET1614" s="13" t="s">
        <v>27181</v>
      </c>
      <c r="EU1614" s="14"/>
      <c r="EV1614" s="14"/>
      <c r="EW1614" s="14"/>
      <c r="EX1614" s="14"/>
      <c r="EY1614" s="14"/>
      <c r="EZ1614" s="14"/>
      <c r="FA1614" s="14"/>
      <c r="FB1614" s="14"/>
      <c r="FC1614" s="14"/>
      <c r="FD1614" s="14"/>
      <c r="FE1614" s="14"/>
      <c r="FF1614" s="14"/>
      <c r="FG1614" s="14"/>
      <c r="FH1614" s="14"/>
      <c r="FI1614" s="19" t="s">
        <v>204</v>
      </c>
      <c r="FJ1614" s="15" t="s">
        <v>205</v>
      </c>
      <c r="FK1614" s="16">
        <v>46095.68262731482</v>
      </c>
      <c r="FL1614" s="14"/>
      <c r="FM1614" s="14"/>
      <c r="FN1614" s="15" t="s">
        <v>223</v>
      </c>
      <c r="FO1614" s="16">
        <v>46095.68262731482</v>
      </c>
      <c r="FP1614" s="13" t="s">
        <v>27181</v>
      </c>
      <c r="FQ1614" s="13" t="s">
        <v>27182</v>
      </c>
      <c r="FR1614" s="13" t="s">
        <v>27183</v>
      </c>
      <c r="FS1614" s="13" t="s">
        <v>27184</v>
      </c>
      <c r="FT1614" s="13" t="s">
        <v>27183</v>
      </c>
      <c r="FU1614" s="14" t="str">
        <f t="shared" si="22"/>
        <v>Base de Dados_Images/BC-9207.Imagem do Equipamento-.124517.jpg</v>
      </c>
      <c r="FV1614" s="20"/>
      <c r="FW1614" s="20"/>
    </row>
    <row r="1615" ht="15.75" customHeight="1">
      <c r="A1615" s="10" t="s">
        <v>26950</v>
      </c>
      <c r="B1615" s="10" t="s">
        <v>26951</v>
      </c>
      <c r="C1615" s="10" t="s">
        <v>181</v>
      </c>
      <c r="D1615" s="10" t="s">
        <v>27185</v>
      </c>
      <c r="E1615" s="11" t="s">
        <v>27186</v>
      </c>
      <c r="F1615" s="23" t="s">
        <v>184</v>
      </c>
      <c r="G1615" s="13" t="s">
        <v>185</v>
      </c>
      <c r="H1615" s="13" t="s">
        <v>27187</v>
      </c>
      <c r="I1615" s="13" t="s">
        <v>185</v>
      </c>
      <c r="J1615" s="13" t="s">
        <v>27188</v>
      </c>
      <c r="K1615" s="13" t="s">
        <v>185</v>
      </c>
      <c r="L1615" s="13" t="s">
        <v>27189</v>
      </c>
      <c r="M1615" s="13" t="s">
        <v>185</v>
      </c>
      <c r="N1615" s="13" t="s">
        <v>27190</v>
      </c>
      <c r="O1615" s="13" t="s">
        <v>185</v>
      </c>
      <c r="P1615" s="13" t="s">
        <v>27191</v>
      </c>
      <c r="Q1615" s="13" t="s">
        <v>185</v>
      </c>
      <c r="R1615" s="13" t="s">
        <v>27192</v>
      </c>
      <c r="S1615" s="13" t="s">
        <v>185</v>
      </c>
      <c r="T1615" s="13" t="s">
        <v>27193</v>
      </c>
      <c r="U1615" s="13" t="s">
        <v>185</v>
      </c>
      <c r="V1615" s="13" t="s">
        <v>27194</v>
      </c>
      <c r="W1615" s="13" t="s">
        <v>185</v>
      </c>
      <c r="X1615" s="13" t="s">
        <v>27195</v>
      </c>
      <c r="Y1615" s="13" t="s">
        <v>185</v>
      </c>
      <c r="Z1615" s="13" t="s">
        <v>27196</v>
      </c>
      <c r="AA1615" s="13" t="s">
        <v>185</v>
      </c>
      <c r="AB1615" s="13" t="s">
        <v>27196</v>
      </c>
      <c r="AC1615" s="13" t="s">
        <v>185</v>
      </c>
      <c r="AD1615" s="13" t="s">
        <v>27197</v>
      </c>
      <c r="AE1615" s="13" t="s">
        <v>185</v>
      </c>
      <c r="AF1615" s="13" t="s">
        <v>27198</v>
      </c>
      <c r="AG1615" s="13" t="s">
        <v>185</v>
      </c>
      <c r="AH1615" s="13" t="s">
        <v>27199</v>
      </c>
      <c r="AI1615" s="13" t="s">
        <v>185</v>
      </c>
      <c r="AJ1615" s="13" t="s">
        <v>27200</v>
      </c>
      <c r="AK1615" s="13" t="s">
        <v>185</v>
      </c>
      <c r="AL1615" s="13" t="s">
        <v>27201</v>
      </c>
      <c r="AM1615" s="13" t="s">
        <v>185</v>
      </c>
      <c r="AN1615" s="13" t="s">
        <v>27202</v>
      </c>
      <c r="AO1615" s="13" t="s">
        <v>195</v>
      </c>
      <c r="AP1615" s="13" t="s">
        <v>27203</v>
      </c>
      <c r="AQ1615" s="14"/>
      <c r="AR1615" s="14"/>
      <c r="AS1615" s="14"/>
      <c r="AT1615" s="14"/>
      <c r="AU1615" s="14"/>
      <c r="AV1615" s="14"/>
      <c r="AW1615" s="14"/>
      <c r="AX1615" s="14"/>
      <c r="AY1615" s="14"/>
      <c r="AZ1615" s="14"/>
      <c r="BA1615" s="14"/>
      <c r="BB1615" s="14"/>
      <c r="BC1615" s="14"/>
      <c r="BD1615" s="14"/>
      <c r="BE1615" s="14"/>
      <c r="BF1615" s="14"/>
      <c r="BG1615" s="14"/>
      <c r="BH1615" s="14"/>
      <c r="BI1615" s="14"/>
      <c r="BJ1615" s="14"/>
      <c r="BK1615" s="14"/>
      <c r="BL1615" s="14"/>
      <c r="BM1615" s="14"/>
      <c r="BN1615" s="14"/>
      <c r="BO1615" s="14"/>
      <c r="BP1615" s="14"/>
      <c r="BQ1615" s="14"/>
      <c r="BR1615" s="14"/>
      <c r="BS1615" s="19" t="s">
        <v>204</v>
      </c>
      <c r="BT1615" s="15" t="s">
        <v>205</v>
      </c>
      <c r="BU1615" s="16">
        <v>46101.67023148148</v>
      </c>
      <c r="BV1615" s="15" t="s">
        <v>205</v>
      </c>
      <c r="BW1615" s="16">
        <v>46101.670335648145</v>
      </c>
      <c r="BX1615" s="15" t="s">
        <v>205</v>
      </c>
      <c r="BY1615" s="16">
        <v>46101.670381944445</v>
      </c>
      <c r="BZ1615" s="23" t="s">
        <v>206</v>
      </c>
      <c r="CA1615" s="13" t="s">
        <v>185</v>
      </c>
      <c r="CB1615" s="13" t="s">
        <v>27204</v>
      </c>
      <c r="CC1615" s="13" t="s">
        <v>185</v>
      </c>
      <c r="CD1615" s="13" t="s">
        <v>27204</v>
      </c>
      <c r="CE1615" s="13" t="s">
        <v>185</v>
      </c>
      <c r="CF1615" s="13" t="s">
        <v>27205</v>
      </c>
      <c r="CG1615" s="13" t="s">
        <v>185</v>
      </c>
      <c r="CH1615" s="13" t="s">
        <v>27206</v>
      </c>
      <c r="CI1615" s="13" t="s">
        <v>185</v>
      </c>
      <c r="CJ1615" s="13" t="s">
        <v>27207</v>
      </c>
      <c r="CK1615" s="13" t="s">
        <v>195</v>
      </c>
      <c r="CL1615" s="13" t="s">
        <v>27208</v>
      </c>
      <c r="CM1615" s="14"/>
      <c r="CN1615" s="14"/>
      <c r="CO1615" s="14"/>
      <c r="CP1615" s="14"/>
      <c r="CQ1615" s="14"/>
      <c r="CR1615" s="14"/>
      <c r="CS1615" s="14"/>
      <c r="CT1615" s="14"/>
      <c r="CU1615" s="14"/>
      <c r="CV1615" s="14"/>
      <c r="CW1615" s="14"/>
      <c r="CX1615" s="14"/>
      <c r="CY1615" s="14"/>
      <c r="CZ1615" s="14"/>
      <c r="DA1615" s="14"/>
      <c r="DB1615" s="14"/>
      <c r="DC1615" s="14"/>
      <c r="DD1615" s="14"/>
      <c r="DE1615" s="19" t="s">
        <v>204</v>
      </c>
      <c r="DF1615" s="15" t="s">
        <v>205</v>
      </c>
      <c r="DG1615" s="16">
        <v>46101.67056712963</v>
      </c>
      <c r="DH1615" s="15" t="s">
        <v>205</v>
      </c>
      <c r="DI1615" s="16">
        <v>46101.67050925926</v>
      </c>
      <c r="DJ1615" s="15" t="s">
        <v>205</v>
      </c>
      <c r="DK1615" s="16">
        <v>46101.67056712963</v>
      </c>
      <c r="DL1615" s="23" t="s">
        <v>213</v>
      </c>
      <c r="DM1615" s="13" t="s">
        <v>185</v>
      </c>
      <c r="DN1615" s="13" t="s">
        <v>27209</v>
      </c>
      <c r="DO1615" s="13" t="s">
        <v>185</v>
      </c>
      <c r="DP1615" s="13" t="s">
        <v>27209</v>
      </c>
      <c r="DQ1615" s="13" t="s">
        <v>185</v>
      </c>
      <c r="DR1615" s="13" t="s">
        <v>27210</v>
      </c>
      <c r="DS1615" s="13" t="s">
        <v>185</v>
      </c>
      <c r="DT1615" s="13" t="s">
        <v>27211</v>
      </c>
      <c r="DU1615" s="14"/>
      <c r="DV1615" s="14"/>
      <c r="DW1615" s="14"/>
      <c r="DX1615" s="14"/>
      <c r="DY1615" s="14"/>
      <c r="DZ1615" s="14"/>
      <c r="EA1615" s="14"/>
      <c r="EB1615" s="14"/>
      <c r="EC1615" s="14"/>
      <c r="ED1615" s="14"/>
      <c r="EE1615" s="14"/>
      <c r="EF1615" s="14"/>
      <c r="EG1615" s="14"/>
      <c r="EH1615" s="14"/>
      <c r="EI1615" s="19" t="s">
        <v>204</v>
      </c>
      <c r="EJ1615" s="15" t="s">
        <v>205</v>
      </c>
      <c r="EK1615" s="16">
        <v>46101.6706712963</v>
      </c>
      <c r="EL1615" s="23" t="s">
        <v>218</v>
      </c>
      <c r="EM1615" s="13" t="s">
        <v>185</v>
      </c>
      <c r="EN1615" s="13" t="s">
        <v>27212</v>
      </c>
      <c r="EO1615" s="13" t="s">
        <v>185</v>
      </c>
      <c r="EP1615" s="13" t="s">
        <v>27213</v>
      </c>
      <c r="EQ1615" s="13" t="s">
        <v>185</v>
      </c>
      <c r="ER1615" s="13" t="s">
        <v>27214</v>
      </c>
      <c r="ES1615" s="13" t="s">
        <v>185</v>
      </c>
      <c r="ET1615" s="13" t="s">
        <v>27214</v>
      </c>
      <c r="EU1615" s="14"/>
      <c r="EV1615" s="14"/>
      <c r="EW1615" s="14"/>
      <c r="EX1615" s="14"/>
      <c r="EY1615" s="14"/>
      <c r="EZ1615" s="14"/>
      <c r="FA1615" s="14"/>
      <c r="FB1615" s="14"/>
      <c r="FC1615" s="14"/>
      <c r="FD1615" s="14"/>
      <c r="FE1615" s="14"/>
      <c r="FF1615" s="14"/>
      <c r="FG1615" s="14"/>
      <c r="FH1615" s="14"/>
      <c r="FI1615" s="19" t="s">
        <v>204</v>
      </c>
      <c r="FJ1615" s="15" t="s">
        <v>205</v>
      </c>
      <c r="FK1615" s="16">
        <v>46101.67074074074</v>
      </c>
      <c r="FL1615" s="14"/>
      <c r="FM1615" s="14"/>
      <c r="FN1615" s="15" t="s">
        <v>223</v>
      </c>
      <c r="FO1615" s="16">
        <v>46101.67074074074</v>
      </c>
      <c r="FP1615" s="13" t="s">
        <v>27214</v>
      </c>
      <c r="FQ1615" s="13" t="s">
        <v>27215</v>
      </c>
      <c r="FR1615" s="13" t="s">
        <v>27214</v>
      </c>
      <c r="FS1615" s="14"/>
      <c r="FT1615" s="14"/>
      <c r="FU1615" s="14" t="str">
        <f t="shared" si="22"/>
        <v>Base de Dados_Images/BC-9203.Imagem do Equipamento-.190446.jpg</v>
      </c>
      <c r="FV1615" s="13"/>
      <c r="FW1615" s="13"/>
    </row>
    <row r="1616" ht="15.75" customHeight="1">
      <c r="A1616" s="10" t="s">
        <v>26950</v>
      </c>
      <c r="B1616" s="10" t="s">
        <v>26951</v>
      </c>
      <c r="C1616" s="10" t="s">
        <v>181</v>
      </c>
      <c r="D1616" s="10" t="s">
        <v>27216</v>
      </c>
      <c r="E1616" s="11" t="s">
        <v>27217</v>
      </c>
      <c r="F1616" s="23" t="s">
        <v>184</v>
      </c>
      <c r="G1616" s="13" t="s">
        <v>185</v>
      </c>
      <c r="H1616" s="13" t="s">
        <v>27218</v>
      </c>
      <c r="I1616" s="13" t="s">
        <v>185</v>
      </c>
      <c r="J1616" s="13" t="s">
        <v>27219</v>
      </c>
      <c r="K1616" s="13" t="s">
        <v>185</v>
      </c>
      <c r="L1616" s="13" t="s">
        <v>27220</v>
      </c>
      <c r="M1616" s="13" t="s">
        <v>185</v>
      </c>
      <c r="N1616" s="13" t="s">
        <v>27221</v>
      </c>
      <c r="O1616" s="13" t="s">
        <v>185</v>
      </c>
      <c r="P1616" s="13" t="s">
        <v>27222</v>
      </c>
      <c r="Q1616" s="13" t="s">
        <v>185</v>
      </c>
      <c r="R1616" s="13" t="s">
        <v>27223</v>
      </c>
      <c r="S1616" s="13" t="s">
        <v>185</v>
      </c>
      <c r="T1616" s="13" t="s">
        <v>27224</v>
      </c>
      <c r="U1616" s="13" t="s">
        <v>185</v>
      </c>
      <c r="V1616" s="13" t="s">
        <v>27225</v>
      </c>
      <c r="W1616" s="13" t="s">
        <v>185</v>
      </c>
      <c r="X1616" s="13" t="s">
        <v>27226</v>
      </c>
      <c r="Y1616" s="13" t="s">
        <v>185</v>
      </c>
      <c r="Z1616" s="13" t="s">
        <v>27227</v>
      </c>
      <c r="AA1616" s="13" t="s">
        <v>185</v>
      </c>
      <c r="AB1616" s="13" t="s">
        <v>27228</v>
      </c>
      <c r="AC1616" s="13" t="s">
        <v>185</v>
      </c>
      <c r="AD1616" s="13" t="s">
        <v>27229</v>
      </c>
      <c r="AE1616" s="13" t="s">
        <v>185</v>
      </c>
      <c r="AF1616" s="13" t="s">
        <v>27230</v>
      </c>
      <c r="AG1616" s="13" t="s">
        <v>185</v>
      </c>
      <c r="AH1616" s="13" t="s">
        <v>27231</v>
      </c>
      <c r="AI1616" s="13" t="s">
        <v>185</v>
      </c>
      <c r="AJ1616" s="13" t="s">
        <v>27232</v>
      </c>
      <c r="AK1616" s="13" t="s">
        <v>185</v>
      </c>
      <c r="AL1616" s="13" t="s">
        <v>27233</v>
      </c>
      <c r="AM1616" s="13" t="s">
        <v>195</v>
      </c>
      <c r="AN1616" s="13" t="s">
        <v>27234</v>
      </c>
      <c r="AO1616" s="13" t="s">
        <v>195</v>
      </c>
      <c r="AP1616" s="13" t="s">
        <v>27235</v>
      </c>
      <c r="AQ1616" s="14"/>
      <c r="AR1616" s="14"/>
      <c r="AS1616" s="14"/>
      <c r="AT1616" s="14"/>
      <c r="AU1616" s="14"/>
      <c r="AV1616" s="14"/>
      <c r="AW1616" s="14"/>
      <c r="AX1616" s="14"/>
      <c r="AY1616" s="14"/>
      <c r="AZ1616" s="14"/>
      <c r="BA1616" s="14"/>
      <c r="BB1616" s="14"/>
      <c r="BC1616" s="14"/>
      <c r="BD1616" s="14"/>
      <c r="BE1616" s="14"/>
      <c r="BF1616" s="14"/>
      <c r="BG1616" s="14"/>
      <c r="BH1616" s="14"/>
      <c r="BI1616" s="14"/>
      <c r="BJ1616" s="14"/>
      <c r="BK1616" s="14"/>
      <c r="BL1616" s="14"/>
      <c r="BM1616" s="14"/>
      <c r="BN1616" s="14"/>
      <c r="BO1616" s="14"/>
      <c r="BP1616" s="14"/>
      <c r="BQ1616" s="14"/>
      <c r="BR1616" s="14"/>
      <c r="BS1616" s="19" t="s">
        <v>204</v>
      </c>
      <c r="BT1616" s="15" t="s">
        <v>205</v>
      </c>
      <c r="BU1616" s="16">
        <v>46048.41291666667</v>
      </c>
      <c r="BV1616" s="15" t="s">
        <v>205</v>
      </c>
      <c r="BW1616" s="16">
        <v>46052.43846064815</v>
      </c>
      <c r="BX1616" s="15" t="s">
        <v>205</v>
      </c>
      <c r="BY1616" s="16">
        <v>46052.43846064815</v>
      </c>
      <c r="BZ1616" s="23" t="s">
        <v>206</v>
      </c>
      <c r="CA1616" s="13" t="s">
        <v>185</v>
      </c>
      <c r="CB1616" s="13" t="s">
        <v>27236</v>
      </c>
      <c r="CC1616" s="13" t="s">
        <v>185</v>
      </c>
      <c r="CD1616" s="13" t="s">
        <v>27236</v>
      </c>
      <c r="CE1616" s="13" t="s">
        <v>185</v>
      </c>
      <c r="CF1616" s="13" t="s">
        <v>27237</v>
      </c>
      <c r="CG1616" s="13" t="s">
        <v>185</v>
      </c>
      <c r="CH1616" s="13" t="s">
        <v>27238</v>
      </c>
      <c r="CI1616" s="13" t="s">
        <v>185</v>
      </c>
      <c r="CJ1616" s="13" t="s">
        <v>27239</v>
      </c>
      <c r="CK1616" s="13" t="s">
        <v>195</v>
      </c>
      <c r="CL1616" s="13" t="s">
        <v>27240</v>
      </c>
      <c r="CM1616" s="14"/>
      <c r="CN1616" s="14"/>
      <c r="CO1616" s="14"/>
      <c r="CP1616" s="14"/>
      <c r="CQ1616" s="14"/>
      <c r="CR1616" s="14"/>
      <c r="CS1616" s="14"/>
      <c r="CT1616" s="14"/>
      <c r="CU1616" s="14"/>
      <c r="CV1616" s="14"/>
      <c r="CW1616" s="14"/>
      <c r="CX1616" s="14"/>
      <c r="CY1616" s="14"/>
      <c r="CZ1616" s="14"/>
      <c r="DA1616" s="14"/>
      <c r="DB1616" s="14"/>
      <c r="DC1616" s="14"/>
      <c r="DD1616" s="14"/>
      <c r="DE1616" s="19" t="s">
        <v>204</v>
      </c>
      <c r="DF1616" s="15" t="s">
        <v>205</v>
      </c>
      <c r="DG1616" s="16">
        <v>46101.667916666665</v>
      </c>
      <c r="DH1616" s="15" t="s">
        <v>205</v>
      </c>
      <c r="DI1616" s="16">
        <v>46101.66799768519</v>
      </c>
      <c r="DJ1616" s="15" t="s">
        <v>205</v>
      </c>
      <c r="DK1616" s="16">
        <v>46101.66799768519</v>
      </c>
      <c r="DL1616" s="23" t="s">
        <v>213</v>
      </c>
      <c r="DM1616" s="13" t="s">
        <v>185</v>
      </c>
      <c r="DN1616" s="13" t="s">
        <v>27241</v>
      </c>
      <c r="DO1616" s="13" t="s">
        <v>185</v>
      </c>
      <c r="DP1616" s="13" t="s">
        <v>27242</v>
      </c>
      <c r="DQ1616" s="13" t="s">
        <v>185</v>
      </c>
      <c r="DR1616" s="13" t="s">
        <v>27243</v>
      </c>
      <c r="DS1616" s="13" t="s">
        <v>185</v>
      </c>
      <c r="DT1616" s="13" t="s">
        <v>27244</v>
      </c>
      <c r="DU1616" s="14"/>
      <c r="DV1616" s="14"/>
      <c r="DW1616" s="14"/>
      <c r="DX1616" s="14"/>
      <c r="DY1616" s="14"/>
      <c r="DZ1616" s="14"/>
      <c r="EA1616" s="14"/>
      <c r="EB1616" s="14"/>
      <c r="EC1616" s="14"/>
      <c r="ED1616" s="14"/>
      <c r="EE1616" s="14"/>
      <c r="EF1616" s="14"/>
      <c r="EG1616" s="14"/>
      <c r="EH1616" s="14"/>
      <c r="EI1616" s="19" t="s">
        <v>204</v>
      </c>
      <c r="EJ1616" s="15" t="s">
        <v>205</v>
      </c>
      <c r="EK1616" s="16">
        <v>46101.668078703704</v>
      </c>
      <c r="EL1616" s="23" t="s">
        <v>218</v>
      </c>
      <c r="EM1616" s="13" t="s">
        <v>185</v>
      </c>
      <c r="EN1616" s="13" t="s">
        <v>27245</v>
      </c>
      <c r="EO1616" s="13" t="s">
        <v>185</v>
      </c>
      <c r="EP1616" s="13" t="s">
        <v>27246</v>
      </c>
      <c r="EQ1616" s="13" t="s">
        <v>185</v>
      </c>
      <c r="ER1616" s="13" t="s">
        <v>27247</v>
      </c>
      <c r="ES1616" s="13" t="s">
        <v>185</v>
      </c>
      <c r="ET1616" s="13" t="s">
        <v>27247</v>
      </c>
      <c r="EU1616" s="14"/>
      <c r="EV1616" s="14"/>
      <c r="EW1616" s="14"/>
      <c r="EX1616" s="14"/>
      <c r="EY1616" s="14"/>
      <c r="EZ1616" s="14"/>
      <c r="FA1616" s="14"/>
      <c r="FB1616" s="14"/>
      <c r="FC1616" s="14"/>
      <c r="FD1616" s="14"/>
      <c r="FE1616" s="14"/>
      <c r="FF1616" s="14"/>
      <c r="FG1616" s="14"/>
      <c r="FH1616" s="14"/>
      <c r="FI1616" s="19" t="s">
        <v>204</v>
      </c>
      <c r="FJ1616" s="15" t="s">
        <v>205</v>
      </c>
      <c r="FK1616" s="16">
        <v>46101.66815972222</v>
      </c>
      <c r="FL1616" s="13" t="s">
        <v>27248</v>
      </c>
      <c r="FM1616" s="13" t="s">
        <v>27249</v>
      </c>
      <c r="FN1616" s="15" t="s">
        <v>223</v>
      </c>
      <c r="FO1616" s="16">
        <v>46101.66815972222</v>
      </c>
      <c r="FP1616" s="13" t="s">
        <v>27247</v>
      </c>
      <c r="FQ1616" s="13" t="s">
        <v>27250</v>
      </c>
      <c r="FR1616" s="13" t="s">
        <v>27227</v>
      </c>
      <c r="FS1616" s="14"/>
      <c r="FT1616" s="14"/>
      <c r="FU1616" s="14" t="str">
        <f t="shared" si="22"/>
        <v>Base de Dados_Images/BC-9230.Imagem do Equipamento-.125411.jpg</v>
      </c>
      <c r="FV1616" s="20"/>
      <c r="FW1616" s="20"/>
    </row>
    <row r="1617" ht="15.75" customHeight="1">
      <c r="A1617" s="10" t="s">
        <v>26950</v>
      </c>
      <c r="B1617" s="10" t="s">
        <v>26951</v>
      </c>
      <c r="C1617" s="10" t="s">
        <v>181</v>
      </c>
      <c r="D1617" s="10" t="s">
        <v>27251</v>
      </c>
      <c r="E1617" s="11" t="s">
        <v>27252</v>
      </c>
      <c r="F1617" s="23" t="s">
        <v>184</v>
      </c>
      <c r="G1617" s="13" t="s">
        <v>185</v>
      </c>
      <c r="H1617" s="13" t="s">
        <v>27253</v>
      </c>
      <c r="I1617" s="13" t="s">
        <v>185</v>
      </c>
      <c r="J1617" s="13" t="s">
        <v>27254</v>
      </c>
      <c r="K1617" s="13" t="s">
        <v>185</v>
      </c>
      <c r="L1617" s="13" t="s">
        <v>27255</v>
      </c>
      <c r="M1617" s="13" t="s">
        <v>185</v>
      </c>
      <c r="N1617" s="13" t="s">
        <v>27256</v>
      </c>
      <c r="O1617" s="13" t="s">
        <v>185</v>
      </c>
      <c r="P1617" s="13" t="s">
        <v>27257</v>
      </c>
      <c r="Q1617" s="13" t="s">
        <v>185</v>
      </c>
      <c r="R1617" s="13" t="s">
        <v>27258</v>
      </c>
      <c r="S1617" s="13" t="s">
        <v>185</v>
      </c>
      <c r="T1617" s="13" t="s">
        <v>27258</v>
      </c>
      <c r="U1617" s="13" t="s">
        <v>185</v>
      </c>
      <c r="V1617" s="13" t="s">
        <v>27259</v>
      </c>
      <c r="W1617" s="13" t="s">
        <v>185</v>
      </c>
      <c r="X1617" s="13" t="s">
        <v>27259</v>
      </c>
      <c r="Y1617" s="13" t="s">
        <v>185</v>
      </c>
      <c r="Z1617" s="13" t="s">
        <v>27260</v>
      </c>
      <c r="AA1617" s="13" t="s">
        <v>185</v>
      </c>
      <c r="AB1617" s="13" t="s">
        <v>27261</v>
      </c>
      <c r="AC1617" s="13" t="s">
        <v>185</v>
      </c>
      <c r="AD1617" s="13" t="s">
        <v>27261</v>
      </c>
      <c r="AE1617" s="13" t="s">
        <v>185</v>
      </c>
      <c r="AF1617" s="13" t="s">
        <v>27262</v>
      </c>
      <c r="AG1617" s="13" t="s">
        <v>185</v>
      </c>
      <c r="AH1617" s="13" t="s">
        <v>27263</v>
      </c>
      <c r="AI1617" s="13" t="s">
        <v>185</v>
      </c>
      <c r="AJ1617" s="13" t="s">
        <v>27264</v>
      </c>
      <c r="AK1617" s="13" t="s">
        <v>185</v>
      </c>
      <c r="AL1617" s="13" t="s">
        <v>27265</v>
      </c>
      <c r="AM1617" s="13" t="s">
        <v>195</v>
      </c>
      <c r="AN1617" s="13" t="s">
        <v>27266</v>
      </c>
      <c r="AO1617" s="13" t="s">
        <v>195</v>
      </c>
      <c r="AP1617" s="13" t="s">
        <v>27267</v>
      </c>
      <c r="AQ1617" s="14"/>
      <c r="AR1617" s="14"/>
      <c r="AS1617" s="14"/>
      <c r="AT1617" s="14"/>
      <c r="AU1617" s="14"/>
      <c r="AV1617" s="14"/>
      <c r="AW1617" s="14"/>
      <c r="AX1617" s="14"/>
      <c r="AY1617" s="14"/>
      <c r="AZ1617" s="14"/>
      <c r="BA1617" s="14"/>
      <c r="BB1617" s="14"/>
      <c r="BC1617" s="14"/>
      <c r="BD1617" s="14"/>
      <c r="BE1617" s="14"/>
      <c r="BF1617" s="14"/>
      <c r="BG1617" s="14"/>
      <c r="BH1617" s="14"/>
      <c r="BI1617" s="14"/>
      <c r="BJ1617" s="14"/>
      <c r="BK1617" s="14"/>
      <c r="BL1617" s="14"/>
      <c r="BM1617" s="14"/>
      <c r="BN1617" s="14"/>
      <c r="BO1617" s="14"/>
      <c r="BP1617" s="14"/>
      <c r="BQ1617" s="14"/>
      <c r="BR1617" s="14"/>
      <c r="BS1617" s="19" t="s">
        <v>204</v>
      </c>
      <c r="BT1617" s="15" t="s">
        <v>205</v>
      </c>
      <c r="BU1617" s="16">
        <v>46052.34305555555</v>
      </c>
      <c r="BV1617" s="15" t="s">
        <v>205</v>
      </c>
      <c r="BW1617" s="16">
        <v>46052.43884259259</v>
      </c>
      <c r="BX1617" s="15" t="s">
        <v>205</v>
      </c>
      <c r="BY1617" s="16">
        <v>46052.43884259259</v>
      </c>
      <c r="BZ1617" s="23" t="s">
        <v>206</v>
      </c>
      <c r="CA1617" s="13" t="s">
        <v>185</v>
      </c>
      <c r="CB1617" s="13" t="s">
        <v>27268</v>
      </c>
      <c r="CC1617" s="13" t="s">
        <v>185</v>
      </c>
      <c r="CD1617" s="13" t="s">
        <v>27269</v>
      </c>
      <c r="CE1617" s="13" t="s">
        <v>185</v>
      </c>
      <c r="CF1617" s="13" t="s">
        <v>27270</v>
      </c>
      <c r="CG1617" s="13" t="s">
        <v>185</v>
      </c>
      <c r="CH1617" s="13" t="s">
        <v>27271</v>
      </c>
      <c r="CI1617" s="13" t="s">
        <v>185</v>
      </c>
      <c r="CJ1617" s="13" t="s">
        <v>27272</v>
      </c>
      <c r="CK1617" s="13" t="s">
        <v>195</v>
      </c>
      <c r="CL1617" s="13" t="s">
        <v>27273</v>
      </c>
      <c r="CM1617" s="14"/>
      <c r="CN1617" s="14"/>
      <c r="CO1617" s="14"/>
      <c r="CP1617" s="14"/>
      <c r="CQ1617" s="14"/>
      <c r="CR1617" s="14"/>
      <c r="CS1617" s="14"/>
      <c r="CT1617" s="14"/>
      <c r="CU1617" s="14"/>
      <c r="CV1617" s="14"/>
      <c r="CW1617" s="14"/>
      <c r="CX1617" s="14"/>
      <c r="CY1617" s="14"/>
      <c r="CZ1617" s="14"/>
      <c r="DA1617" s="14"/>
      <c r="DB1617" s="14"/>
      <c r="DC1617" s="14"/>
      <c r="DD1617" s="14"/>
      <c r="DE1617" s="19" t="s">
        <v>204</v>
      </c>
      <c r="DF1617" s="15" t="s">
        <v>205</v>
      </c>
      <c r="DG1617" s="16">
        <v>46101.668333333335</v>
      </c>
      <c r="DH1617" s="15" t="s">
        <v>205</v>
      </c>
      <c r="DI1617" s="16">
        <v>46101.66842592593</v>
      </c>
      <c r="DJ1617" s="15" t="s">
        <v>205</v>
      </c>
      <c r="DK1617" s="16">
        <v>46101.66842592593</v>
      </c>
      <c r="DL1617" s="23" t="s">
        <v>213</v>
      </c>
      <c r="DM1617" s="13" t="s">
        <v>185</v>
      </c>
      <c r="DN1617" s="13" t="s">
        <v>27274</v>
      </c>
      <c r="DO1617" s="13" t="s">
        <v>185</v>
      </c>
      <c r="DP1617" s="13" t="s">
        <v>27275</v>
      </c>
      <c r="DQ1617" s="13" t="s">
        <v>185</v>
      </c>
      <c r="DR1617" s="13" t="s">
        <v>27276</v>
      </c>
      <c r="DS1617" s="13" t="s">
        <v>185</v>
      </c>
      <c r="DT1617" s="13" t="s">
        <v>27277</v>
      </c>
      <c r="DU1617" s="14"/>
      <c r="DV1617" s="14"/>
      <c r="DW1617" s="14"/>
      <c r="DX1617" s="14"/>
      <c r="DY1617" s="14"/>
      <c r="DZ1617" s="14"/>
      <c r="EA1617" s="14"/>
      <c r="EB1617" s="14"/>
      <c r="EC1617" s="14"/>
      <c r="ED1617" s="14"/>
      <c r="EE1617" s="14"/>
      <c r="EF1617" s="14"/>
      <c r="EG1617" s="14"/>
      <c r="EH1617" s="14"/>
      <c r="EI1617" s="19" t="s">
        <v>204</v>
      </c>
      <c r="EJ1617" s="15" t="s">
        <v>205</v>
      </c>
      <c r="EK1617" s="16">
        <v>46101.66851851852</v>
      </c>
      <c r="EL1617" s="23" t="s">
        <v>218</v>
      </c>
      <c r="EM1617" s="13" t="s">
        <v>185</v>
      </c>
      <c r="EN1617" s="13" t="s">
        <v>27278</v>
      </c>
      <c r="EO1617" s="13" t="s">
        <v>185</v>
      </c>
      <c r="EP1617" s="13" t="s">
        <v>27279</v>
      </c>
      <c r="EQ1617" s="13" t="s">
        <v>185</v>
      </c>
      <c r="ER1617" s="13" t="s">
        <v>27280</v>
      </c>
      <c r="ES1617" s="13" t="s">
        <v>185</v>
      </c>
      <c r="ET1617" s="13" t="s">
        <v>27281</v>
      </c>
      <c r="EU1617" s="14"/>
      <c r="EV1617" s="14"/>
      <c r="EW1617" s="14"/>
      <c r="EX1617" s="14"/>
      <c r="EY1617" s="14"/>
      <c r="EZ1617" s="14"/>
      <c r="FA1617" s="14"/>
      <c r="FB1617" s="14"/>
      <c r="FC1617" s="14"/>
      <c r="FD1617" s="14"/>
      <c r="FE1617" s="14"/>
      <c r="FF1617" s="14"/>
      <c r="FG1617" s="14"/>
      <c r="FH1617" s="14"/>
      <c r="FI1617" s="19" t="s">
        <v>204</v>
      </c>
      <c r="FJ1617" s="15" t="s">
        <v>205</v>
      </c>
      <c r="FK1617" s="16">
        <v>46101.66863425926</v>
      </c>
      <c r="FL1617" s="14"/>
      <c r="FM1617" s="14"/>
      <c r="FN1617" s="15" t="s">
        <v>223</v>
      </c>
      <c r="FO1617" s="16">
        <v>46101.66863425926</v>
      </c>
      <c r="FP1617" s="13" t="s">
        <v>27281</v>
      </c>
      <c r="FQ1617" s="13" t="s">
        <v>27282</v>
      </c>
      <c r="FR1617" s="13" t="s">
        <v>27267</v>
      </c>
      <c r="FS1617" s="14"/>
      <c r="FT1617" s="14"/>
      <c r="FU1617" s="14" t="str">
        <f t="shared" si="22"/>
        <v>Base de Dados_Images/BC-9205.Imagem do Equipamento-.111348.jpg</v>
      </c>
      <c r="FV1617" s="20"/>
      <c r="FW1617" s="20"/>
    </row>
    <row r="1618" ht="15.75" customHeight="1">
      <c r="A1618" s="10" t="s">
        <v>26950</v>
      </c>
      <c r="B1618" s="10" t="s">
        <v>26951</v>
      </c>
      <c r="C1618" s="10" t="s">
        <v>181</v>
      </c>
      <c r="D1618" s="10" t="s">
        <v>27283</v>
      </c>
      <c r="E1618" s="11" t="s">
        <v>27284</v>
      </c>
      <c r="F1618" s="23" t="s">
        <v>184</v>
      </c>
      <c r="G1618" s="13" t="s">
        <v>185</v>
      </c>
      <c r="H1618" s="13" t="s">
        <v>27285</v>
      </c>
      <c r="I1618" s="13" t="s">
        <v>185</v>
      </c>
      <c r="J1618" s="13" t="s">
        <v>27286</v>
      </c>
      <c r="K1618" s="13" t="s">
        <v>185</v>
      </c>
      <c r="L1618" s="13" t="s">
        <v>27287</v>
      </c>
      <c r="M1618" s="13" t="s">
        <v>185</v>
      </c>
      <c r="N1618" s="13" t="s">
        <v>27288</v>
      </c>
      <c r="O1618" s="13" t="s">
        <v>185</v>
      </c>
      <c r="P1618" s="13" t="s">
        <v>27289</v>
      </c>
      <c r="Q1618" s="13" t="s">
        <v>185</v>
      </c>
      <c r="R1618" s="13" t="s">
        <v>27290</v>
      </c>
      <c r="S1618" s="13" t="s">
        <v>185</v>
      </c>
      <c r="T1618" s="13" t="s">
        <v>27291</v>
      </c>
      <c r="U1618" s="13" t="s">
        <v>185</v>
      </c>
      <c r="V1618" s="13" t="s">
        <v>27291</v>
      </c>
      <c r="W1618" s="13" t="s">
        <v>195</v>
      </c>
      <c r="X1618" s="13" t="s">
        <v>27292</v>
      </c>
      <c r="Y1618" s="13" t="s">
        <v>195</v>
      </c>
      <c r="Z1618" s="13" t="s">
        <v>27293</v>
      </c>
      <c r="AA1618" s="13" t="s">
        <v>185</v>
      </c>
      <c r="AB1618" s="13" t="s">
        <v>27294</v>
      </c>
      <c r="AC1618" s="13" t="s">
        <v>185</v>
      </c>
      <c r="AD1618" s="13" t="s">
        <v>27295</v>
      </c>
      <c r="AE1618" s="13" t="s">
        <v>185</v>
      </c>
      <c r="AF1618" s="13" t="s">
        <v>27296</v>
      </c>
      <c r="AG1618" s="13" t="s">
        <v>185</v>
      </c>
      <c r="AH1618" s="13" t="s">
        <v>27297</v>
      </c>
      <c r="AI1618" s="13" t="s">
        <v>185</v>
      </c>
      <c r="AJ1618" s="13" t="s">
        <v>27298</v>
      </c>
      <c r="AK1618" s="13" t="s">
        <v>185</v>
      </c>
      <c r="AL1618" s="13" t="s">
        <v>27299</v>
      </c>
      <c r="AM1618" s="13" t="s">
        <v>195</v>
      </c>
      <c r="AN1618" s="13" t="s">
        <v>27300</v>
      </c>
      <c r="AO1618" s="13" t="s">
        <v>195</v>
      </c>
      <c r="AP1618" s="13" t="s">
        <v>27301</v>
      </c>
      <c r="AQ1618" s="14"/>
      <c r="AR1618" s="14"/>
      <c r="AS1618" s="14"/>
      <c r="AT1618" s="14"/>
      <c r="AU1618" s="14"/>
      <c r="AV1618" s="14"/>
      <c r="AW1618" s="14"/>
      <c r="AX1618" s="14"/>
      <c r="AY1618" s="14"/>
      <c r="AZ1618" s="14"/>
      <c r="BA1618" s="14"/>
      <c r="BB1618" s="14"/>
      <c r="BC1618" s="14"/>
      <c r="BD1618" s="14"/>
      <c r="BE1618" s="14"/>
      <c r="BF1618" s="14"/>
      <c r="BG1618" s="14"/>
      <c r="BH1618" s="14"/>
      <c r="BI1618" s="14"/>
      <c r="BJ1618" s="14"/>
      <c r="BK1618" s="14"/>
      <c r="BL1618" s="14"/>
      <c r="BM1618" s="14"/>
      <c r="BN1618" s="14"/>
      <c r="BO1618" s="14"/>
      <c r="BP1618" s="14"/>
      <c r="BQ1618" s="14"/>
      <c r="BR1618" s="14"/>
      <c r="BS1618" s="19" t="s">
        <v>204</v>
      </c>
      <c r="BT1618" s="15" t="s">
        <v>205</v>
      </c>
      <c r="BU1618" s="16">
        <v>46052.34210648148</v>
      </c>
      <c r="BV1618" s="15" t="s">
        <v>205</v>
      </c>
      <c r="BW1618" s="16">
        <v>46052.352800925924</v>
      </c>
      <c r="BX1618" s="15" t="s">
        <v>205</v>
      </c>
      <c r="BY1618" s="16">
        <v>46052.352800925924</v>
      </c>
      <c r="BZ1618" s="23" t="s">
        <v>206</v>
      </c>
      <c r="CA1618" s="13" t="s">
        <v>185</v>
      </c>
      <c r="CB1618" s="13" t="s">
        <v>27302</v>
      </c>
      <c r="CC1618" s="13" t="s">
        <v>185</v>
      </c>
      <c r="CD1618" s="13" t="s">
        <v>27303</v>
      </c>
      <c r="CE1618" s="13" t="s">
        <v>185</v>
      </c>
      <c r="CF1618" s="13" t="s">
        <v>27304</v>
      </c>
      <c r="CG1618" s="13" t="s">
        <v>185</v>
      </c>
      <c r="CH1618" s="13" t="s">
        <v>27305</v>
      </c>
      <c r="CI1618" s="13" t="s">
        <v>185</v>
      </c>
      <c r="CJ1618" s="13" t="s">
        <v>27306</v>
      </c>
      <c r="CK1618" s="13" t="s">
        <v>195</v>
      </c>
      <c r="CL1618" s="13" t="s">
        <v>27307</v>
      </c>
      <c r="CM1618" s="14"/>
      <c r="CN1618" s="14"/>
      <c r="CO1618" s="14"/>
      <c r="CP1618" s="14"/>
      <c r="CQ1618" s="14"/>
      <c r="CR1618" s="14"/>
      <c r="CS1618" s="14"/>
      <c r="CT1618" s="14"/>
      <c r="CU1618" s="14"/>
      <c r="CV1618" s="14"/>
      <c r="CW1618" s="14"/>
      <c r="CX1618" s="14"/>
      <c r="CY1618" s="14"/>
      <c r="CZ1618" s="14"/>
      <c r="DA1618" s="14"/>
      <c r="DB1618" s="14"/>
      <c r="DC1618" s="14"/>
      <c r="DD1618" s="14"/>
      <c r="DE1618" s="19" t="s">
        <v>204</v>
      </c>
      <c r="DF1618" s="15" t="s">
        <v>205</v>
      </c>
      <c r="DG1618" s="16">
        <v>46101.6687962963</v>
      </c>
      <c r="DH1618" s="15" t="s">
        <v>205</v>
      </c>
      <c r="DI1618" s="16">
        <v>46101.668854166666</v>
      </c>
      <c r="DJ1618" s="15" t="s">
        <v>205</v>
      </c>
      <c r="DK1618" s="16">
        <v>46101.668854166666</v>
      </c>
      <c r="DL1618" s="23" t="s">
        <v>213</v>
      </c>
      <c r="DM1618" s="13" t="s">
        <v>185</v>
      </c>
      <c r="DN1618" s="13" t="s">
        <v>27308</v>
      </c>
      <c r="DO1618" s="13" t="s">
        <v>185</v>
      </c>
      <c r="DP1618" s="13" t="s">
        <v>27309</v>
      </c>
      <c r="DQ1618" s="13" t="s">
        <v>185</v>
      </c>
      <c r="DR1618" s="13" t="s">
        <v>27310</v>
      </c>
      <c r="DS1618" s="13" t="s">
        <v>185</v>
      </c>
      <c r="DT1618" s="13" t="s">
        <v>27311</v>
      </c>
      <c r="DU1618" s="14"/>
      <c r="DV1618" s="14"/>
      <c r="DW1618" s="14"/>
      <c r="DX1618" s="14"/>
      <c r="DY1618" s="14"/>
      <c r="DZ1618" s="14"/>
      <c r="EA1618" s="14"/>
      <c r="EB1618" s="14"/>
      <c r="EC1618" s="14"/>
      <c r="ED1618" s="14"/>
      <c r="EE1618" s="14"/>
      <c r="EF1618" s="14"/>
      <c r="EG1618" s="14"/>
      <c r="EH1618" s="14"/>
      <c r="EI1618" s="15" t="s">
        <v>204</v>
      </c>
      <c r="EJ1618" s="15" t="s">
        <v>205</v>
      </c>
      <c r="EK1618" s="16">
        <v>46101.66893518518</v>
      </c>
      <c r="EL1618" s="23" t="s">
        <v>218</v>
      </c>
      <c r="EM1618" s="13" t="s">
        <v>185</v>
      </c>
      <c r="EN1618" s="13" t="s">
        <v>27312</v>
      </c>
      <c r="EO1618" s="13" t="s">
        <v>185</v>
      </c>
      <c r="EP1618" s="13" t="s">
        <v>27313</v>
      </c>
      <c r="EQ1618" s="13" t="s">
        <v>185</v>
      </c>
      <c r="ER1618" s="13" t="s">
        <v>27314</v>
      </c>
      <c r="ES1618" s="13" t="s">
        <v>185</v>
      </c>
      <c r="ET1618" s="13" t="s">
        <v>27314</v>
      </c>
      <c r="EU1618" s="14"/>
      <c r="EV1618" s="14"/>
      <c r="EW1618" s="14"/>
      <c r="EX1618" s="14"/>
      <c r="EY1618" s="14"/>
      <c r="EZ1618" s="14"/>
      <c r="FA1618" s="14"/>
      <c r="FB1618" s="14"/>
      <c r="FC1618" s="14"/>
      <c r="FD1618" s="14"/>
      <c r="FE1618" s="14"/>
      <c r="FF1618" s="14"/>
      <c r="FG1618" s="14"/>
      <c r="FH1618" s="14"/>
      <c r="FI1618" s="19" t="s">
        <v>204</v>
      </c>
      <c r="FJ1618" s="15" t="s">
        <v>205</v>
      </c>
      <c r="FK1618" s="16">
        <v>46101.669016203705</v>
      </c>
      <c r="FL1618" s="14"/>
      <c r="FM1618" s="14"/>
      <c r="FN1618" s="15" t="s">
        <v>223</v>
      </c>
      <c r="FO1618" s="16">
        <v>46101.669016203705</v>
      </c>
      <c r="FP1618" s="13" t="s">
        <v>27314</v>
      </c>
      <c r="FQ1618" s="13" t="s">
        <v>27315</v>
      </c>
      <c r="FR1618" s="13" t="s">
        <v>27301</v>
      </c>
      <c r="FS1618" s="14"/>
      <c r="FT1618" s="14"/>
      <c r="FU1618" s="14" t="str">
        <f t="shared" si="22"/>
        <v>Base de Dados_Images/BC-9204.Imagem do Equipamento-.111157.jpg</v>
      </c>
      <c r="FV1618" s="20"/>
      <c r="FW1618" s="20"/>
    </row>
    <row r="1619" ht="15.75" customHeight="1">
      <c r="A1619" s="10" t="s">
        <v>26950</v>
      </c>
      <c r="B1619" s="10" t="s">
        <v>26951</v>
      </c>
      <c r="C1619" s="10" t="s">
        <v>181</v>
      </c>
      <c r="D1619" s="10" t="s">
        <v>27316</v>
      </c>
      <c r="E1619" s="11" t="s">
        <v>27317</v>
      </c>
      <c r="F1619" s="23" t="s">
        <v>184</v>
      </c>
      <c r="G1619" s="13" t="s">
        <v>185</v>
      </c>
      <c r="H1619" s="13" t="s">
        <v>27318</v>
      </c>
      <c r="I1619" s="13" t="s">
        <v>185</v>
      </c>
      <c r="J1619" s="13" t="s">
        <v>27319</v>
      </c>
      <c r="K1619" s="13" t="s">
        <v>185</v>
      </c>
      <c r="L1619" s="13" t="s">
        <v>27320</v>
      </c>
      <c r="M1619" s="13" t="s">
        <v>185</v>
      </c>
      <c r="N1619" s="13" t="s">
        <v>27321</v>
      </c>
      <c r="O1619" s="13" t="s">
        <v>185</v>
      </c>
      <c r="P1619" s="13" t="s">
        <v>27322</v>
      </c>
      <c r="Q1619" s="13" t="s">
        <v>185</v>
      </c>
      <c r="R1619" s="13" t="s">
        <v>27323</v>
      </c>
      <c r="S1619" s="13" t="s">
        <v>185</v>
      </c>
      <c r="T1619" s="13" t="s">
        <v>27324</v>
      </c>
      <c r="U1619" s="13" t="s">
        <v>185</v>
      </c>
      <c r="V1619" s="13" t="s">
        <v>27325</v>
      </c>
      <c r="W1619" s="13" t="s">
        <v>185</v>
      </c>
      <c r="X1619" s="13" t="s">
        <v>27326</v>
      </c>
      <c r="Y1619" s="13" t="s">
        <v>185</v>
      </c>
      <c r="Z1619" s="13" t="s">
        <v>27327</v>
      </c>
      <c r="AA1619" s="13" t="s">
        <v>185</v>
      </c>
      <c r="AB1619" s="13" t="s">
        <v>27328</v>
      </c>
      <c r="AC1619" s="13" t="s">
        <v>185</v>
      </c>
      <c r="AD1619" s="13" t="s">
        <v>27329</v>
      </c>
      <c r="AE1619" s="13" t="s">
        <v>185</v>
      </c>
      <c r="AF1619" s="13" t="s">
        <v>27330</v>
      </c>
      <c r="AG1619" s="13" t="s">
        <v>185</v>
      </c>
      <c r="AH1619" s="13" t="s">
        <v>27331</v>
      </c>
      <c r="AI1619" s="13" t="s">
        <v>185</v>
      </c>
      <c r="AJ1619" s="13" t="s">
        <v>27332</v>
      </c>
      <c r="AK1619" s="13" t="s">
        <v>185</v>
      </c>
      <c r="AL1619" s="13" t="s">
        <v>27333</v>
      </c>
      <c r="AM1619" s="13" t="s">
        <v>195</v>
      </c>
      <c r="AN1619" s="13" t="s">
        <v>27334</v>
      </c>
      <c r="AO1619" s="13" t="s">
        <v>195</v>
      </c>
      <c r="AP1619" s="13" t="s">
        <v>27335</v>
      </c>
      <c r="AQ1619" s="14"/>
      <c r="AR1619" s="14"/>
      <c r="AS1619" s="14"/>
      <c r="AT1619" s="14"/>
      <c r="AU1619" s="14"/>
      <c r="AV1619" s="14"/>
      <c r="AW1619" s="14"/>
      <c r="AX1619" s="14"/>
      <c r="AY1619" s="14"/>
      <c r="AZ1619" s="14"/>
      <c r="BA1619" s="14"/>
      <c r="BB1619" s="14"/>
      <c r="BC1619" s="14"/>
      <c r="BD1619" s="14"/>
      <c r="BE1619" s="14"/>
      <c r="BF1619" s="14"/>
      <c r="BG1619" s="14"/>
      <c r="BH1619" s="14"/>
      <c r="BI1619" s="14"/>
      <c r="BJ1619" s="14"/>
      <c r="BK1619" s="14"/>
      <c r="BL1619" s="14"/>
      <c r="BM1619" s="14"/>
      <c r="BN1619" s="14"/>
      <c r="BO1619" s="14"/>
      <c r="BP1619" s="14"/>
      <c r="BQ1619" s="14"/>
      <c r="BR1619" s="14"/>
      <c r="BS1619" s="19" t="s">
        <v>204</v>
      </c>
      <c r="BT1619" s="15" t="s">
        <v>205</v>
      </c>
      <c r="BU1619" s="16">
        <v>46052.31199074074</v>
      </c>
      <c r="BV1619" s="15" t="s">
        <v>205</v>
      </c>
      <c r="BW1619" s="16">
        <v>46051.410532407404</v>
      </c>
      <c r="BX1619" s="15" t="s">
        <v>205</v>
      </c>
      <c r="BY1619" s="16">
        <v>46052.31215277778</v>
      </c>
      <c r="BZ1619" s="23" t="s">
        <v>206</v>
      </c>
      <c r="CA1619" s="13" t="s">
        <v>185</v>
      </c>
      <c r="CB1619" s="13" t="s">
        <v>27336</v>
      </c>
      <c r="CC1619" s="13" t="s">
        <v>185</v>
      </c>
      <c r="CD1619" s="13" t="s">
        <v>27337</v>
      </c>
      <c r="CE1619" s="13" t="s">
        <v>185</v>
      </c>
      <c r="CF1619" s="13" t="s">
        <v>27337</v>
      </c>
      <c r="CG1619" s="13" t="s">
        <v>185</v>
      </c>
      <c r="CH1619" s="13" t="s">
        <v>27338</v>
      </c>
      <c r="CI1619" s="13" t="s">
        <v>185</v>
      </c>
      <c r="CJ1619" s="13" t="s">
        <v>27338</v>
      </c>
      <c r="CK1619" s="13" t="s">
        <v>195</v>
      </c>
      <c r="CL1619" s="13" t="s">
        <v>27339</v>
      </c>
      <c r="CM1619" s="14"/>
      <c r="CN1619" s="14"/>
      <c r="CO1619" s="14"/>
      <c r="CP1619" s="14"/>
      <c r="CQ1619" s="14"/>
      <c r="CR1619" s="14"/>
      <c r="CS1619" s="14"/>
      <c r="CT1619" s="14"/>
      <c r="CU1619" s="14"/>
      <c r="CV1619" s="14"/>
      <c r="CW1619" s="14"/>
      <c r="CX1619" s="14"/>
      <c r="CY1619" s="14"/>
      <c r="CZ1619" s="14"/>
      <c r="DA1619" s="14"/>
      <c r="DB1619" s="14"/>
      <c r="DC1619" s="14"/>
      <c r="DD1619" s="14"/>
      <c r="DE1619" s="19" t="s">
        <v>204</v>
      </c>
      <c r="DF1619" s="15" t="s">
        <v>205</v>
      </c>
      <c r="DG1619" s="16">
        <v>46080.63101851852</v>
      </c>
      <c r="DH1619" s="15" t="s">
        <v>205</v>
      </c>
      <c r="DI1619" s="16">
        <v>46092.380902777775</v>
      </c>
      <c r="DJ1619" s="15" t="s">
        <v>205</v>
      </c>
      <c r="DK1619" s="16">
        <v>46092.380902777775</v>
      </c>
      <c r="DL1619" s="23" t="s">
        <v>213</v>
      </c>
      <c r="DM1619" s="13" t="s">
        <v>185</v>
      </c>
      <c r="DN1619" s="13" t="s">
        <v>27340</v>
      </c>
      <c r="DO1619" s="13" t="s">
        <v>185</v>
      </c>
      <c r="DP1619" s="13" t="s">
        <v>27341</v>
      </c>
      <c r="DQ1619" s="13" t="s">
        <v>185</v>
      </c>
      <c r="DR1619" s="13" t="s">
        <v>27342</v>
      </c>
      <c r="DS1619" s="13" t="s">
        <v>185</v>
      </c>
      <c r="DT1619" s="13" t="s">
        <v>27343</v>
      </c>
      <c r="DU1619" s="14"/>
      <c r="DV1619" s="14"/>
      <c r="DW1619" s="14"/>
      <c r="DX1619" s="14"/>
      <c r="DY1619" s="14"/>
      <c r="DZ1619" s="14"/>
      <c r="EA1619" s="14"/>
      <c r="EB1619" s="14"/>
      <c r="EC1619" s="14"/>
      <c r="ED1619" s="14"/>
      <c r="EE1619" s="14"/>
      <c r="EF1619" s="14"/>
      <c r="EG1619" s="14"/>
      <c r="EH1619" s="14"/>
      <c r="EI1619" s="19" t="s">
        <v>204</v>
      </c>
      <c r="EJ1619" s="15" t="s">
        <v>205</v>
      </c>
      <c r="EK1619" s="16">
        <v>46092.669375</v>
      </c>
      <c r="EL1619" s="23" t="s">
        <v>218</v>
      </c>
      <c r="EM1619" s="13" t="s">
        <v>185</v>
      </c>
      <c r="EN1619" s="13" t="s">
        <v>27344</v>
      </c>
      <c r="EO1619" s="13" t="s">
        <v>185</v>
      </c>
      <c r="EP1619" s="13" t="s">
        <v>27345</v>
      </c>
      <c r="EQ1619" s="13" t="s">
        <v>185</v>
      </c>
      <c r="ER1619" s="13" t="s">
        <v>27345</v>
      </c>
      <c r="ES1619" s="13" t="s">
        <v>185</v>
      </c>
      <c r="ET1619" s="13" t="s">
        <v>27346</v>
      </c>
      <c r="EU1619" s="14"/>
      <c r="EV1619" s="14"/>
      <c r="EW1619" s="14"/>
      <c r="EX1619" s="14"/>
      <c r="EY1619" s="14"/>
      <c r="EZ1619" s="14"/>
      <c r="FA1619" s="14"/>
      <c r="FB1619" s="14"/>
      <c r="FC1619" s="14"/>
      <c r="FD1619" s="14"/>
      <c r="FE1619" s="14"/>
      <c r="FF1619" s="14"/>
      <c r="FG1619" s="14"/>
      <c r="FH1619" s="14"/>
      <c r="FI1619" s="19" t="s">
        <v>204</v>
      </c>
      <c r="FJ1619" s="15" t="s">
        <v>205</v>
      </c>
      <c r="FK1619" s="16">
        <v>46095.68788194445</v>
      </c>
      <c r="FL1619" s="14"/>
      <c r="FM1619" s="14"/>
      <c r="FN1619" s="15" t="s">
        <v>223</v>
      </c>
      <c r="FO1619" s="16">
        <v>46095.68788194445</v>
      </c>
      <c r="FP1619" s="13" t="s">
        <v>27346</v>
      </c>
      <c r="FQ1619" s="13" t="s">
        <v>27347</v>
      </c>
      <c r="FR1619" s="13" t="s">
        <v>27333</v>
      </c>
      <c r="FS1619" s="14"/>
      <c r="FT1619" s="14"/>
      <c r="FU1619" s="14" t="str">
        <f t="shared" si="22"/>
        <v>Base de Dados_Images/BC-9110.Imagem do Equipamento-.125040.jpg</v>
      </c>
      <c r="FV1619" s="20"/>
      <c r="FW1619" s="20"/>
    </row>
    <row r="1620" ht="15.75" customHeight="1">
      <c r="A1620" s="10" t="s">
        <v>26950</v>
      </c>
      <c r="B1620" s="10" t="s">
        <v>26951</v>
      </c>
      <c r="C1620" s="10" t="s">
        <v>181</v>
      </c>
      <c r="D1620" s="10" t="s">
        <v>27348</v>
      </c>
      <c r="E1620" s="11" t="s">
        <v>27349</v>
      </c>
      <c r="F1620" s="23" t="s">
        <v>184</v>
      </c>
      <c r="G1620" s="13" t="s">
        <v>185</v>
      </c>
      <c r="H1620" s="13" t="s">
        <v>27350</v>
      </c>
      <c r="I1620" s="13" t="s">
        <v>185</v>
      </c>
      <c r="J1620" s="13" t="s">
        <v>27351</v>
      </c>
      <c r="K1620" s="13" t="s">
        <v>185</v>
      </c>
      <c r="L1620" s="13" t="s">
        <v>27351</v>
      </c>
      <c r="M1620" s="13" t="s">
        <v>185</v>
      </c>
      <c r="N1620" s="13" t="s">
        <v>27352</v>
      </c>
      <c r="O1620" s="13" t="s">
        <v>185</v>
      </c>
      <c r="P1620" s="13" t="s">
        <v>27353</v>
      </c>
      <c r="Q1620" s="13" t="s">
        <v>185</v>
      </c>
      <c r="R1620" s="13" t="s">
        <v>27353</v>
      </c>
      <c r="S1620" s="13" t="s">
        <v>185</v>
      </c>
      <c r="T1620" s="13" t="s">
        <v>27354</v>
      </c>
      <c r="U1620" s="13" t="s">
        <v>185</v>
      </c>
      <c r="V1620" s="13" t="s">
        <v>27355</v>
      </c>
      <c r="W1620" s="13" t="s">
        <v>185</v>
      </c>
      <c r="X1620" s="13" t="s">
        <v>27356</v>
      </c>
      <c r="Y1620" s="13" t="s">
        <v>185</v>
      </c>
      <c r="Z1620" s="13" t="s">
        <v>27356</v>
      </c>
      <c r="AA1620" s="13" t="s">
        <v>185</v>
      </c>
      <c r="AB1620" s="13" t="s">
        <v>27357</v>
      </c>
      <c r="AC1620" s="13" t="s">
        <v>185</v>
      </c>
      <c r="AD1620" s="13" t="s">
        <v>27358</v>
      </c>
      <c r="AE1620" s="13" t="s">
        <v>185</v>
      </c>
      <c r="AF1620" s="13" t="s">
        <v>27359</v>
      </c>
      <c r="AG1620" s="13" t="s">
        <v>185</v>
      </c>
      <c r="AH1620" s="13" t="s">
        <v>27360</v>
      </c>
      <c r="AI1620" s="13" t="s">
        <v>185</v>
      </c>
      <c r="AJ1620" s="13" t="s">
        <v>27361</v>
      </c>
      <c r="AK1620" s="13" t="s">
        <v>185</v>
      </c>
      <c r="AL1620" s="13" t="s">
        <v>27362</v>
      </c>
      <c r="AM1620" s="13" t="s">
        <v>195</v>
      </c>
      <c r="AN1620" s="13" t="s">
        <v>27363</v>
      </c>
      <c r="AO1620" s="13" t="s">
        <v>195</v>
      </c>
      <c r="AP1620" s="13" t="s">
        <v>27363</v>
      </c>
      <c r="AQ1620" s="14"/>
      <c r="AR1620" s="14"/>
      <c r="AS1620" s="14"/>
      <c r="AT1620" s="14"/>
      <c r="AU1620" s="14"/>
      <c r="AV1620" s="14"/>
      <c r="AW1620" s="14"/>
      <c r="AX1620" s="14"/>
      <c r="AY1620" s="14"/>
      <c r="AZ1620" s="14"/>
      <c r="BA1620" s="14"/>
      <c r="BB1620" s="14"/>
      <c r="BC1620" s="14"/>
      <c r="BD1620" s="14"/>
      <c r="BE1620" s="14"/>
      <c r="BF1620" s="14"/>
      <c r="BG1620" s="14"/>
      <c r="BH1620" s="14"/>
      <c r="BI1620" s="14"/>
      <c r="BJ1620" s="14"/>
      <c r="BK1620" s="14"/>
      <c r="BL1620" s="14"/>
      <c r="BM1620" s="14"/>
      <c r="BN1620" s="14"/>
      <c r="BO1620" s="14"/>
      <c r="BP1620" s="14"/>
      <c r="BQ1620" s="14"/>
      <c r="BR1620" s="14"/>
      <c r="BS1620" s="15" t="s">
        <v>204</v>
      </c>
      <c r="BT1620" s="15" t="s">
        <v>205</v>
      </c>
      <c r="BU1620" s="16">
        <v>46101.67328703704</v>
      </c>
      <c r="BV1620" s="15" t="s">
        <v>205</v>
      </c>
      <c r="BW1620" s="16">
        <v>46052.43974537037</v>
      </c>
      <c r="BX1620" s="15" t="s">
        <v>205</v>
      </c>
      <c r="BY1620" s="16">
        <v>46101.67328703704</v>
      </c>
      <c r="BZ1620" s="23" t="s">
        <v>206</v>
      </c>
      <c r="CA1620" s="13" t="s">
        <v>185</v>
      </c>
      <c r="CB1620" s="13" t="s">
        <v>27364</v>
      </c>
      <c r="CC1620" s="13" t="s">
        <v>185</v>
      </c>
      <c r="CD1620" s="13" t="s">
        <v>27365</v>
      </c>
      <c r="CE1620" s="13" t="s">
        <v>185</v>
      </c>
      <c r="CF1620" s="13" t="s">
        <v>27366</v>
      </c>
      <c r="CG1620" s="13" t="s">
        <v>185</v>
      </c>
      <c r="CH1620" s="13" t="s">
        <v>27367</v>
      </c>
      <c r="CI1620" s="13" t="s">
        <v>185</v>
      </c>
      <c r="CJ1620" s="13" t="s">
        <v>27368</v>
      </c>
      <c r="CK1620" s="13" t="s">
        <v>195</v>
      </c>
      <c r="CL1620" s="13" t="s">
        <v>27369</v>
      </c>
      <c r="CM1620" s="14"/>
      <c r="CN1620" s="14"/>
      <c r="CO1620" s="14"/>
      <c r="CP1620" s="14"/>
      <c r="CQ1620" s="14"/>
      <c r="CR1620" s="14"/>
      <c r="CS1620" s="14"/>
      <c r="CT1620" s="14"/>
      <c r="CU1620" s="14"/>
      <c r="CV1620" s="14"/>
      <c r="CW1620" s="14"/>
      <c r="CX1620" s="14"/>
      <c r="CY1620" s="14"/>
      <c r="CZ1620" s="14"/>
      <c r="DA1620" s="14"/>
      <c r="DB1620" s="14"/>
      <c r="DC1620" s="14"/>
      <c r="DD1620" s="14"/>
      <c r="DE1620" s="19" t="s">
        <v>204</v>
      </c>
      <c r="DF1620" s="15" t="s">
        <v>205</v>
      </c>
      <c r="DG1620" s="16">
        <v>46101.67337962963</v>
      </c>
      <c r="DH1620" s="15" t="s">
        <v>205</v>
      </c>
      <c r="DI1620" s="16">
        <v>46101.673472222225</v>
      </c>
      <c r="DJ1620" s="15" t="s">
        <v>205</v>
      </c>
      <c r="DK1620" s="16">
        <v>46101.673472222225</v>
      </c>
      <c r="DL1620" s="23" t="s">
        <v>213</v>
      </c>
      <c r="DM1620" s="13" t="s">
        <v>185</v>
      </c>
      <c r="DN1620" s="13" t="s">
        <v>27370</v>
      </c>
      <c r="DO1620" s="13" t="s">
        <v>185</v>
      </c>
      <c r="DP1620" s="13" t="s">
        <v>27371</v>
      </c>
      <c r="DQ1620" s="13" t="s">
        <v>185</v>
      </c>
      <c r="DR1620" s="13" t="s">
        <v>27372</v>
      </c>
      <c r="DS1620" s="13" t="s">
        <v>185</v>
      </c>
      <c r="DT1620" s="13" t="s">
        <v>27373</v>
      </c>
      <c r="DU1620" s="14"/>
      <c r="DV1620" s="14"/>
      <c r="DW1620" s="14"/>
      <c r="DX1620" s="14"/>
      <c r="DY1620" s="14"/>
      <c r="DZ1620" s="14"/>
      <c r="EA1620" s="14"/>
      <c r="EB1620" s="14"/>
      <c r="EC1620" s="14"/>
      <c r="ED1620" s="14"/>
      <c r="EE1620" s="14"/>
      <c r="EF1620" s="14"/>
      <c r="EG1620" s="14"/>
      <c r="EH1620" s="14"/>
      <c r="EI1620" s="19" t="s">
        <v>204</v>
      </c>
      <c r="EJ1620" s="15" t="s">
        <v>205</v>
      </c>
      <c r="EK1620" s="16">
        <v>46101.67354166666</v>
      </c>
      <c r="EL1620" s="23" t="s">
        <v>218</v>
      </c>
      <c r="EM1620" s="13" t="s">
        <v>185</v>
      </c>
      <c r="EN1620" s="13" t="s">
        <v>27374</v>
      </c>
      <c r="EO1620" s="13" t="s">
        <v>185</v>
      </c>
      <c r="EP1620" s="13" t="s">
        <v>27375</v>
      </c>
      <c r="EQ1620" s="13" t="s">
        <v>185</v>
      </c>
      <c r="ER1620" s="13" t="s">
        <v>27376</v>
      </c>
      <c r="ES1620" s="13" t="s">
        <v>185</v>
      </c>
      <c r="ET1620" s="13" t="s">
        <v>27377</v>
      </c>
      <c r="EU1620" s="14"/>
      <c r="EV1620" s="14"/>
      <c r="EW1620" s="14"/>
      <c r="EX1620" s="14"/>
      <c r="EY1620" s="14"/>
      <c r="EZ1620" s="14"/>
      <c r="FA1620" s="14"/>
      <c r="FB1620" s="14"/>
      <c r="FC1620" s="14"/>
      <c r="FD1620" s="14"/>
      <c r="FE1620" s="14"/>
      <c r="FF1620" s="14"/>
      <c r="FG1620" s="14"/>
      <c r="FH1620" s="14"/>
      <c r="FI1620" s="19" t="s">
        <v>204</v>
      </c>
      <c r="FJ1620" s="15" t="s">
        <v>205</v>
      </c>
      <c r="FK1620" s="16">
        <v>46101.673622685186</v>
      </c>
      <c r="FL1620" s="14"/>
      <c r="FM1620" s="14"/>
      <c r="FN1620" s="15" t="s">
        <v>223</v>
      </c>
      <c r="FO1620" s="16">
        <v>46101.673622685186</v>
      </c>
      <c r="FP1620" s="13" t="s">
        <v>27377</v>
      </c>
      <c r="FQ1620" s="13" t="s">
        <v>27378</v>
      </c>
      <c r="FR1620" s="13" t="s">
        <v>27379</v>
      </c>
      <c r="FS1620" s="13" t="s">
        <v>27380</v>
      </c>
      <c r="FT1620" s="13" t="s">
        <v>27381</v>
      </c>
      <c r="FU1620" s="14" t="str">
        <f t="shared" si="22"/>
        <v>Base de Dados_Images/BC-9108.Imagem do Equipamento-.124727.jpg</v>
      </c>
      <c r="FV1620" s="20"/>
      <c r="FW1620" s="20"/>
    </row>
    <row r="1621" ht="15.75" customHeight="1">
      <c r="A1621" s="10" t="s">
        <v>26950</v>
      </c>
      <c r="B1621" s="10" t="s">
        <v>26951</v>
      </c>
      <c r="C1621" s="10" t="s">
        <v>181</v>
      </c>
      <c r="D1621" s="10" t="s">
        <v>27382</v>
      </c>
      <c r="E1621" s="11" t="s">
        <v>27383</v>
      </c>
      <c r="F1621" s="23" t="s">
        <v>184</v>
      </c>
      <c r="G1621" s="13" t="s">
        <v>185</v>
      </c>
      <c r="H1621" s="13" t="s">
        <v>27384</v>
      </c>
      <c r="I1621" s="13" t="s">
        <v>185</v>
      </c>
      <c r="J1621" s="13" t="s">
        <v>27385</v>
      </c>
      <c r="K1621" s="13" t="s">
        <v>185</v>
      </c>
      <c r="L1621" s="13" t="s">
        <v>27386</v>
      </c>
      <c r="M1621" s="13" t="s">
        <v>185</v>
      </c>
      <c r="N1621" s="13" t="s">
        <v>27386</v>
      </c>
      <c r="O1621" s="13" t="s">
        <v>185</v>
      </c>
      <c r="P1621" s="13" t="s">
        <v>27387</v>
      </c>
      <c r="Q1621" s="13" t="s">
        <v>185</v>
      </c>
      <c r="R1621" s="13" t="s">
        <v>27388</v>
      </c>
      <c r="S1621" s="13" t="s">
        <v>185</v>
      </c>
      <c r="T1621" s="13" t="s">
        <v>27388</v>
      </c>
      <c r="U1621" s="13" t="s">
        <v>185</v>
      </c>
      <c r="V1621" s="13" t="s">
        <v>27389</v>
      </c>
      <c r="W1621" s="13" t="s">
        <v>185</v>
      </c>
      <c r="X1621" s="13" t="s">
        <v>27390</v>
      </c>
      <c r="Y1621" s="13" t="s">
        <v>185</v>
      </c>
      <c r="Z1621" s="13" t="s">
        <v>27391</v>
      </c>
      <c r="AA1621" s="13" t="s">
        <v>185</v>
      </c>
      <c r="AB1621" s="13" t="s">
        <v>27392</v>
      </c>
      <c r="AC1621" s="13" t="s">
        <v>185</v>
      </c>
      <c r="AD1621" s="13" t="s">
        <v>27393</v>
      </c>
      <c r="AE1621" s="13" t="s">
        <v>185</v>
      </c>
      <c r="AF1621" s="13" t="s">
        <v>27394</v>
      </c>
      <c r="AG1621" s="13" t="s">
        <v>185</v>
      </c>
      <c r="AH1621" s="13" t="s">
        <v>27395</v>
      </c>
      <c r="AI1621" s="13" t="s">
        <v>185</v>
      </c>
      <c r="AJ1621" s="13" t="s">
        <v>27396</v>
      </c>
      <c r="AK1621" s="13" t="s">
        <v>185</v>
      </c>
      <c r="AL1621" s="13" t="s">
        <v>27397</v>
      </c>
      <c r="AM1621" s="13" t="s">
        <v>195</v>
      </c>
      <c r="AN1621" s="13" t="s">
        <v>27398</v>
      </c>
      <c r="AO1621" s="13" t="s">
        <v>195</v>
      </c>
      <c r="AP1621" s="13" t="s">
        <v>27399</v>
      </c>
      <c r="AQ1621" s="14"/>
      <c r="AR1621" s="14"/>
      <c r="AS1621" s="14"/>
      <c r="AT1621" s="14"/>
      <c r="AU1621" s="14"/>
      <c r="AV1621" s="14"/>
      <c r="AW1621" s="14"/>
      <c r="AX1621" s="14"/>
      <c r="AY1621" s="14"/>
      <c r="AZ1621" s="14"/>
      <c r="BA1621" s="14"/>
      <c r="BB1621" s="14"/>
      <c r="BC1621" s="14"/>
      <c r="BD1621" s="14"/>
      <c r="BE1621" s="14"/>
      <c r="BF1621" s="14"/>
      <c r="BG1621" s="14"/>
      <c r="BH1621" s="14"/>
      <c r="BI1621" s="14"/>
      <c r="BJ1621" s="14"/>
      <c r="BK1621" s="14"/>
      <c r="BL1621" s="14"/>
      <c r="BM1621" s="14"/>
      <c r="BN1621" s="14"/>
      <c r="BO1621" s="14"/>
      <c r="BP1621" s="14"/>
      <c r="BQ1621" s="14"/>
      <c r="BR1621" s="14"/>
      <c r="BS1621" s="19" t="s">
        <v>204</v>
      </c>
      <c r="BT1621" s="15" t="s">
        <v>205</v>
      </c>
      <c r="BU1621" s="16">
        <v>46052.31277777778</v>
      </c>
      <c r="BV1621" s="15" t="s">
        <v>205</v>
      </c>
      <c r="BW1621" s="16">
        <v>46051.40938657407</v>
      </c>
      <c r="BX1621" s="15" t="s">
        <v>205</v>
      </c>
      <c r="BY1621" s="16">
        <v>46052.31282407408</v>
      </c>
      <c r="BZ1621" s="23" t="s">
        <v>206</v>
      </c>
      <c r="CA1621" s="13" t="s">
        <v>185</v>
      </c>
      <c r="CB1621" s="13" t="s">
        <v>27400</v>
      </c>
      <c r="CC1621" s="13" t="s">
        <v>185</v>
      </c>
      <c r="CD1621" s="13" t="s">
        <v>27401</v>
      </c>
      <c r="CE1621" s="13" t="s">
        <v>185</v>
      </c>
      <c r="CF1621" s="13" t="s">
        <v>27402</v>
      </c>
      <c r="CG1621" s="13" t="s">
        <v>185</v>
      </c>
      <c r="CH1621" s="13" t="s">
        <v>27403</v>
      </c>
      <c r="CI1621" s="13" t="s">
        <v>185</v>
      </c>
      <c r="CJ1621" s="13" t="s">
        <v>27404</v>
      </c>
      <c r="CK1621" s="13" t="s">
        <v>185</v>
      </c>
      <c r="CL1621" s="13" t="s">
        <v>27405</v>
      </c>
      <c r="CM1621" s="14"/>
      <c r="CN1621" s="14"/>
      <c r="CO1621" s="14"/>
      <c r="CP1621" s="14"/>
      <c r="CQ1621" s="14"/>
      <c r="CR1621" s="14"/>
      <c r="CS1621" s="14"/>
      <c r="CT1621" s="14"/>
      <c r="CU1621" s="14"/>
      <c r="CV1621" s="14"/>
      <c r="CW1621" s="14"/>
      <c r="CX1621" s="14"/>
      <c r="CY1621" s="14"/>
      <c r="CZ1621" s="14"/>
      <c r="DA1621" s="14"/>
      <c r="DB1621" s="14"/>
      <c r="DC1621" s="14"/>
      <c r="DD1621" s="14"/>
      <c r="DE1621" s="19" t="s">
        <v>204</v>
      </c>
      <c r="DF1621" s="15" t="s">
        <v>205</v>
      </c>
      <c r="DG1621" s="16">
        <v>46096.71107638889</v>
      </c>
      <c r="DH1621" s="15" t="s">
        <v>205</v>
      </c>
      <c r="DI1621" s="16">
        <v>46099.39634259259</v>
      </c>
      <c r="DJ1621" s="15" t="s">
        <v>205</v>
      </c>
      <c r="DK1621" s="16">
        <v>46099.39634259259</v>
      </c>
      <c r="DL1621" s="23" t="s">
        <v>213</v>
      </c>
      <c r="DM1621" s="13" t="s">
        <v>185</v>
      </c>
      <c r="DN1621" s="13" t="s">
        <v>27406</v>
      </c>
      <c r="DO1621" s="13" t="s">
        <v>185</v>
      </c>
      <c r="DP1621" s="13" t="s">
        <v>27407</v>
      </c>
      <c r="DQ1621" s="13" t="s">
        <v>185</v>
      </c>
      <c r="DR1621" s="13" t="s">
        <v>27407</v>
      </c>
      <c r="DS1621" s="13" t="s">
        <v>185</v>
      </c>
      <c r="DT1621" s="13" t="s">
        <v>27408</v>
      </c>
      <c r="DU1621" s="14"/>
      <c r="DV1621" s="14"/>
      <c r="DW1621" s="14"/>
      <c r="DX1621" s="14"/>
      <c r="DY1621" s="14"/>
      <c r="DZ1621" s="14"/>
      <c r="EA1621" s="14"/>
      <c r="EB1621" s="14"/>
      <c r="EC1621" s="14"/>
      <c r="ED1621" s="14"/>
      <c r="EE1621" s="14"/>
      <c r="EF1621" s="14"/>
      <c r="EG1621" s="14"/>
      <c r="EH1621" s="14"/>
      <c r="EI1621" s="19" t="s">
        <v>204</v>
      </c>
      <c r="EJ1621" s="15" t="s">
        <v>205</v>
      </c>
      <c r="EK1621" s="16">
        <v>46095.686747685184</v>
      </c>
      <c r="EL1621" s="23" t="s">
        <v>218</v>
      </c>
      <c r="EM1621" s="13" t="s">
        <v>185</v>
      </c>
      <c r="EN1621" s="13" t="s">
        <v>27409</v>
      </c>
      <c r="EO1621" s="13" t="s">
        <v>185</v>
      </c>
      <c r="EP1621" s="13" t="s">
        <v>27410</v>
      </c>
      <c r="EQ1621" s="13" t="s">
        <v>185</v>
      </c>
      <c r="ER1621" s="13" t="s">
        <v>27411</v>
      </c>
      <c r="ES1621" s="13" t="s">
        <v>185</v>
      </c>
      <c r="ET1621" s="13" t="s">
        <v>27412</v>
      </c>
      <c r="EU1621" s="14"/>
      <c r="EV1621" s="14"/>
      <c r="EW1621" s="14"/>
      <c r="EX1621" s="14"/>
      <c r="EY1621" s="14"/>
      <c r="EZ1621" s="14"/>
      <c r="FA1621" s="14"/>
      <c r="FB1621" s="14"/>
      <c r="FC1621" s="14"/>
      <c r="FD1621" s="14"/>
      <c r="FE1621" s="14"/>
      <c r="FF1621" s="14"/>
      <c r="FG1621" s="14"/>
      <c r="FH1621" s="14"/>
      <c r="FI1621" s="19" t="s">
        <v>204</v>
      </c>
      <c r="FJ1621" s="15" t="s">
        <v>205</v>
      </c>
      <c r="FK1621" s="16">
        <v>46095.68681712963</v>
      </c>
      <c r="FL1621" s="14"/>
      <c r="FM1621" s="14"/>
      <c r="FN1621" s="15" t="s">
        <v>223</v>
      </c>
      <c r="FO1621" s="16">
        <v>46099.39634259259</v>
      </c>
      <c r="FP1621" s="13" t="s">
        <v>27405</v>
      </c>
      <c r="FQ1621" s="13" t="s">
        <v>27413</v>
      </c>
      <c r="FR1621" s="13" t="s">
        <v>27397</v>
      </c>
      <c r="FS1621" s="14"/>
      <c r="FT1621" s="14"/>
      <c r="FU1621" s="14" t="str">
        <f t="shared" si="22"/>
        <v>Base de Dados_Images/BC-9109.Imagem do Equipamento-.124901.jpg</v>
      </c>
      <c r="FV1621" s="20"/>
      <c r="FW1621" s="20"/>
    </row>
    <row r="1622" ht="15.75" customHeight="1">
      <c r="A1622" s="10" t="s">
        <v>26950</v>
      </c>
      <c r="B1622" s="10" t="s">
        <v>26951</v>
      </c>
      <c r="C1622" s="10" t="s">
        <v>181</v>
      </c>
      <c r="D1622" s="10" t="s">
        <v>27414</v>
      </c>
      <c r="E1622" s="11" t="s">
        <v>27415</v>
      </c>
      <c r="F1622" s="23" t="s">
        <v>184</v>
      </c>
      <c r="G1622" s="13" t="s">
        <v>185</v>
      </c>
      <c r="H1622" s="13" t="s">
        <v>27416</v>
      </c>
      <c r="I1622" s="13" t="s">
        <v>185</v>
      </c>
      <c r="J1622" s="13" t="s">
        <v>27417</v>
      </c>
      <c r="K1622" s="13" t="s">
        <v>185</v>
      </c>
      <c r="L1622" s="13" t="s">
        <v>27418</v>
      </c>
      <c r="M1622" s="13" t="s">
        <v>185</v>
      </c>
      <c r="N1622" s="13" t="s">
        <v>27419</v>
      </c>
      <c r="O1622" s="13" t="s">
        <v>185</v>
      </c>
      <c r="P1622" s="13" t="s">
        <v>27420</v>
      </c>
      <c r="Q1622" s="13" t="s">
        <v>185</v>
      </c>
      <c r="R1622" s="13" t="s">
        <v>27421</v>
      </c>
      <c r="S1622" s="13" t="s">
        <v>185</v>
      </c>
      <c r="T1622" s="13" t="s">
        <v>27422</v>
      </c>
      <c r="U1622" s="13" t="s">
        <v>185</v>
      </c>
      <c r="V1622" s="13" t="s">
        <v>27423</v>
      </c>
      <c r="W1622" s="13" t="s">
        <v>185</v>
      </c>
      <c r="X1622" s="13" t="s">
        <v>27423</v>
      </c>
      <c r="Y1622" s="13" t="s">
        <v>185</v>
      </c>
      <c r="Z1622" s="13" t="s">
        <v>27424</v>
      </c>
      <c r="AA1622" s="13" t="s">
        <v>185</v>
      </c>
      <c r="AB1622" s="13" t="s">
        <v>27424</v>
      </c>
      <c r="AC1622" s="13" t="s">
        <v>185</v>
      </c>
      <c r="AD1622" s="13" t="s">
        <v>27425</v>
      </c>
      <c r="AE1622" s="13" t="s">
        <v>185</v>
      </c>
      <c r="AF1622" s="13" t="s">
        <v>27426</v>
      </c>
      <c r="AG1622" s="13" t="s">
        <v>185</v>
      </c>
      <c r="AH1622" s="13" t="s">
        <v>27427</v>
      </c>
      <c r="AI1622" s="13" t="s">
        <v>185</v>
      </c>
      <c r="AJ1622" s="13" t="s">
        <v>27428</v>
      </c>
      <c r="AK1622" s="13" t="s">
        <v>185</v>
      </c>
      <c r="AL1622" s="13" t="s">
        <v>27429</v>
      </c>
      <c r="AM1622" s="13" t="s">
        <v>195</v>
      </c>
      <c r="AN1622" s="13" t="s">
        <v>27430</v>
      </c>
      <c r="AO1622" s="13" t="s">
        <v>195</v>
      </c>
      <c r="AP1622" s="13" t="s">
        <v>27431</v>
      </c>
      <c r="AQ1622" s="14"/>
      <c r="AR1622" s="14"/>
      <c r="AS1622" s="14"/>
      <c r="AT1622" s="14"/>
      <c r="AU1622" s="14"/>
      <c r="AV1622" s="14"/>
      <c r="AW1622" s="14"/>
      <c r="AX1622" s="14"/>
      <c r="AY1622" s="14"/>
      <c r="AZ1622" s="14"/>
      <c r="BA1622" s="14"/>
      <c r="BB1622" s="14"/>
      <c r="BC1622" s="14"/>
      <c r="BD1622" s="14"/>
      <c r="BE1622" s="14"/>
      <c r="BF1622" s="14"/>
      <c r="BG1622" s="14"/>
      <c r="BH1622" s="14"/>
      <c r="BI1622" s="14"/>
      <c r="BJ1622" s="14"/>
      <c r="BK1622" s="14"/>
      <c r="BL1622" s="14"/>
      <c r="BM1622" s="14"/>
      <c r="BN1622" s="14"/>
      <c r="BO1622" s="14"/>
      <c r="BP1622" s="14"/>
      <c r="BQ1622" s="14"/>
      <c r="BR1622" s="14"/>
      <c r="BS1622" s="19" t="s">
        <v>204</v>
      </c>
      <c r="BT1622" s="15" t="s">
        <v>205</v>
      </c>
      <c r="BU1622" s="16">
        <v>46101.67396990741</v>
      </c>
      <c r="BV1622" s="15" t="s">
        <v>205</v>
      </c>
      <c r="BW1622" s="16">
        <v>46101.674097222225</v>
      </c>
      <c r="BX1622" s="15" t="s">
        <v>205</v>
      </c>
      <c r="BY1622" s="16">
        <v>46101.67413194444</v>
      </c>
      <c r="BZ1622" s="23" t="s">
        <v>206</v>
      </c>
      <c r="CA1622" s="13" t="s">
        <v>185</v>
      </c>
      <c r="CB1622" s="13" t="s">
        <v>27432</v>
      </c>
      <c r="CC1622" s="13" t="s">
        <v>185</v>
      </c>
      <c r="CD1622" s="13" t="s">
        <v>27432</v>
      </c>
      <c r="CE1622" s="13" t="s">
        <v>185</v>
      </c>
      <c r="CF1622" s="13" t="s">
        <v>27433</v>
      </c>
      <c r="CG1622" s="13" t="s">
        <v>185</v>
      </c>
      <c r="CH1622" s="13" t="s">
        <v>27434</v>
      </c>
      <c r="CI1622" s="13" t="s">
        <v>185</v>
      </c>
      <c r="CJ1622" s="13" t="s">
        <v>27435</v>
      </c>
      <c r="CK1622" s="13" t="s">
        <v>195</v>
      </c>
      <c r="CL1622" s="13" t="s">
        <v>27436</v>
      </c>
      <c r="CM1622" s="14"/>
      <c r="CN1622" s="14"/>
      <c r="CO1622" s="14"/>
      <c r="CP1622" s="14"/>
      <c r="CQ1622" s="14"/>
      <c r="CR1622" s="14"/>
      <c r="CS1622" s="14"/>
      <c r="CT1622" s="14"/>
      <c r="CU1622" s="14"/>
      <c r="CV1622" s="14"/>
      <c r="CW1622" s="14"/>
      <c r="CX1622" s="14"/>
      <c r="CY1622" s="14"/>
      <c r="CZ1622" s="14"/>
      <c r="DA1622" s="14"/>
      <c r="DB1622" s="14"/>
      <c r="DC1622" s="14"/>
      <c r="DD1622" s="14"/>
      <c r="DE1622" s="19" t="s">
        <v>204</v>
      </c>
      <c r="DF1622" s="15" t="s">
        <v>205</v>
      </c>
      <c r="DG1622" s="16">
        <v>46101.67420138889</v>
      </c>
      <c r="DH1622" s="15" t="s">
        <v>205</v>
      </c>
      <c r="DI1622" s="16">
        <v>46101.674259259256</v>
      </c>
      <c r="DJ1622" s="15" t="s">
        <v>205</v>
      </c>
      <c r="DK1622" s="16">
        <v>46101.674259259256</v>
      </c>
      <c r="DL1622" s="23" t="s">
        <v>213</v>
      </c>
      <c r="DM1622" s="13" t="s">
        <v>185</v>
      </c>
      <c r="DN1622" s="13" t="s">
        <v>27437</v>
      </c>
      <c r="DO1622" s="13" t="s">
        <v>185</v>
      </c>
      <c r="DP1622" s="13" t="s">
        <v>27437</v>
      </c>
      <c r="DQ1622" s="13" t="s">
        <v>185</v>
      </c>
      <c r="DR1622" s="13" t="s">
        <v>27438</v>
      </c>
      <c r="DS1622" s="13" t="s">
        <v>185</v>
      </c>
      <c r="DT1622" s="13" t="s">
        <v>27439</v>
      </c>
      <c r="DU1622" s="14"/>
      <c r="DV1622" s="14"/>
      <c r="DW1622" s="14"/>
      <c r="DX1622" s="14"/>
      <c r="DY1622" s="14"/>
      <c r="DZ1622" s="14"/>
      <c r="EA1622" s="14"/>
      <c r="EB1622" s="14"/>
      <c r="EC1622" s="14"/>
      <c r="ED1622" s="14"/>
      <c r="EE1622" s="14"/>
      <c r="EF1622" s="14"/>
      <c r="EG1622" s="14"/>
      <c r="EH1622" s="14"/>
      <c r="EI1622" s="19" t="s">
        <v>204</v>
      </c>
      <c r="EJ1622" s="15" t="s">
        <v>205</v>
      </c>
      <c r="EK1622" s="16">
        <v>46101.6743287037</v>
      </c>
      <c r="EL1622" s="23" t="s">
        <v>218</v>
      </c>
      <c r="EM1622" s="13" t="s">
        <v>185</v>
      </c>
      <c r="EN1622" s="13" t="s">
        <v>27440</v>
      </c>
      <c r="EO1622" s="13" t="s">
        <v>185</v>
      </c>
      <c r="EP1622" s="13" t="s">
        <v>27441</v>
      </c>
      <c r="EQ1622" s="13" t="s">
        <v>185</v>
      </c>
      <c r="ER1622" s="13" t="s">
        <v>27442</v>
      </c>
      <c r="ES1622" s="13" t="s">
        <v>185</v>
      </c>
      <c r="ET1622" s="13" t="s">
        <v>27443</v>
      </c>
      <c r="EU1622" s="14"/>
      <c r="EV1622" s="14"/>
      <c r="EW1622" s="14"/>
      <c r="EX1622" s="14"/>
      <c r="EY1622" s="14"/>
      <c r="EZ1622" s="14"/>
      <c r="FA1622" s="14"/>
      <c r="FB1622" s="14"/>
      <c r="FC1622" s="14"/>
      <c r="FD1622" s="14"/>
      <c r="FE1622" s="14"/>
      <c r="FF1622" s="14"/>
      <c r="FG1622" s="14"/>
      <c r="FH1622" s="14"/>
      <c r="FI1622" s="19" t="s">
        <v>204</v>
      </c>
      <c r="FJ1622" s="15" t="s">
        <v>205</v>
      </c>
      <c r="FK1622" s="16">
        <v>46101.67438657407</v>
      </c>
      <c r="FL1622" s="14"/>
      <c r="FM1622" s="14"/>
      <c r="FN1622" s="15" t="s">
        <v>223</v>
      </c>
      <c r="FO1622" s="16">
        <v>46101.67438657407</v>
      </c>
      <c r="FP1622" s="13" t="s">
        <v>27443</v>
      </c>
      <c r="FQ1622" s="14"/>
      <c r="FR1622" s="14"/>
      <c r="FS1622" s="14"/>
      <c r="FT1622" s="14"/>
      <c r="FU1622" s="14" t="str">
        <f t="shared" si="22"/>
        <v/>
      </c>
      <c r="FV1622" s="20"/>
      <c r="FW1622" s="20"/>
    </row>
    <row r="1623" ht="15.75" customHeight="1">
      <c r="A1623" s="10" t="s">
        <v>26950</v>
      </c>
      <c r="B1623" s="10" t="s">
        <v>26951</v>
      </c>
      <c r="C1623" s="10" t="s">
        <v>181</v>
      </c>
      <c r="D1623" s="10" t="s">
        <v>27444</v>
      </c>
      <c r="E1623" s="11" t="s">
        <v>27445</v>
      </c>
      <c r="F1623" s="23" t="s">
        <v>184</v>
      </c>
      <c r="G1623" s="13" t="s">
        <v>185</v>
      </c>
      <c r="H1623" s="13" t="s">
        <v>27446</v>
      </c>
      <c r="I1623" s="13" t="s">
        <v>185</v>
      </c>
      <c r="J1623" s="13" t="s">
        <v>27447</v>
      </c>
      <c r="K1623" s="13" t="s">
        <v>185</v>
      </c>
      <c r="L1623" s="13" t="s">
        <v>27448</v>
      </c>
      <c r="M1623" s="13" t="s">
        <v>185</v>
      </c>
      <c r="N1623" s="13" t="s">
        <v>27449</v>
      </c>
      <c r="O1623" s="13" t="s">
        <v>185</v>
      </c>
      <c r="P1623" s="13" t="s">
        <v>27450</v>
      </c>
      <c r="Q1623" s="13" t="s">
        <v>185</v>
      </c>
      <c r="R1623" s="13" t="s">
        <v>27451</v>
      </c>
      <c r="S1623" s="13" t="s">
        <v>185</v>
      </c>
      <c r="T1623" s="13" t="s">
        <v>27452</v>
      </c>
      <c r="U1623" s="13" t="s">
        <v>185</v>
      </c>
      <c r="V1623" s="13" t="s">
        <v>27452</v>
      </c>
      <c r="W1623" s="13" t="s">
        <v>185</v>
      </c>
      <c r="X1623" s="13" t="s">
        <v>27453</v>
      </c>
      <c r="Y1623" s="13" t="s">
        <v>185</v>
      </c>
      <c r="Z1623" s="13" t="s">
        <v>27454</v>
      </c>
      <c r="AA1623" s="13" t="s">
        <v>185</v>
      </c>
      <c r="AB1623" s="13" t="s">
        <v>27455</v>
      </c>
      <c r="AC1623" s="13" t="s">
        <v>185</v>
      </c>
      <c r="AD1623" s="13" t="s">
        <v>27456</v>
      </c>
      <c r="AE1623" s="13" t="s">
        <v>185</v>
      </c>
      <c r="AF1623" s="13" t="s">
        <v>27457</v>
      </c>
      <c r="AG1623" s="13" t="s">
        <v>185</v>
      </c>
      <c r="AH1623" s="13" t="s">
        <v>27458</v>
      </c>
      <c r="AI1623" s="13" t="s">
        <v>185</v>
      </c>
      <c r="AJ1623" s="13" t="s">
        <v>27459</v>
      </c>
      <c r="AK1623" s="13" t="s">
        <v>185</v>
      </c>
      <c r="AL1623" s="13" t="s">
        <v>27460</v>
      </c>
      <c r="AM1623" s="13" t="s">
        <v>195</v>
      </c>
      <c r="AN1623" s="13" t="s">
        <v>27461</v>
      </c>
      <c r="AO1623" s="13" t="s">
        <v>195</v>
      </c>
      <c r="AP1623" s="13" t="s">
        <v>27462</v>
      </c>
      <c r="AQ1623" s="14"/>
      <c r="AR1623" s="14"/>
      <c r="AS1623" s="14"/>
      <c r="AT1623" s="14"/>
      <c r="AU1623" s="14"/>
      <c r="AV1623" s="14"/>
      <c r="AW1623" s="14"/>
      <c r="AX1623" s="14"/>
      <c r="AY1623" s="14"/>
      <c r="AZ1623" s="14"/>
      <c r="BA1623" s="14"/>
      <c r="BB1623" s="14"/>
      <c r="BC1623" s="14"/>
      <c r="BD1623" s="14"/>
      <c r="BE1623" s="14"/>
      <c r="BF1623" s="14"/>
      <c r="BG1623" s="14"/>
      <c r="BH1623" s="14"/>
      <c r="BI1623" s="14"/>
      <c r="BJ1623" s="14"/>
      <c r="BK1623" s="14"/>
      <c r="BL1623" s="14"/>
      <c r="BM1623" s="14"/>
      <c r="BN1623" s="14"/>
      <c r="BO1623" s="14"/>
      <c r="BP1623" s="14"/>
      <c r="BQ1623" s="14"/>
      <c r="BR1623" s="14"/>
      <c r="BS1623" s="15" t="s">
        <v>204</v>
      </c>
      <c r="BT1623" s="15" t="s">
        <v>205</v>
      </c>
      <c r="BU1623" s="16">
        <v>46099.39681712963</v>
      </c>
      <c r="BV1623" s="15" t="s">
        <v>205</v>
      </c>
      <c r="BW1623" s="16">
        <v>46092.38041666667</v>
      </c>
      <c r="BX1623" s="15" t="s">
        <v>205</v>
      </c>
      <c r="BY1623" s="16">
        <v>46099.39681712963</v>
      </c>
      <c r="BZ1623" s="23" t="s">
        <v>206</v>
      </c>
      <c r="CA1623" s="13" t="s">
        <v>185</v>
      </c>
      <c r="CB1623" s="13" t="s">
        <v>27463</v>
      </c>
      <c r="CC1623" s="13" t="s">
        <v>185</v>
      </c>
      <c r="CD1623" s="13" t="s">
        <v>27464</v>
      </c>
      <c r="CE1623" s="13" t="s">
        <v>185</v>
      </c>
      <c r="CF1623" s="13" t="s">
        <v>27465</v>
      </c>
      <c r="CG1623" s="13" t="s">
        <v>185</v>
      </c>
      <c r="CH1623" s="13" t="s">
        <v>27466</v>
      </c>
      <c r="CI1623" s="13" t="s">
        <v>185</v>
      </c>
      <c r="CJ1623" s="13" t="s">
        <v>27466</v>
      </c>
      <c r="CK1623" s="13" t="s">
        <v>195</v>
      </c>
      <c r="CL1623" s="13" t="s">
        <v>27467</v>
      </c>
      <c r="CM1623" s="14"/>
      <c r="CN1623" s="14"/>
      <c r="CO1623" s="14"/>
      <c r="CP1623" s="14"/>
      <c r="CQ1623" s="14"/>
      <c r="CR1623" s="14"/>
      <c r="CS1623" s="14"/>
      <c r="CT1623" s="14"/>
      <c r="CU1623" s="14"/>
      <c r="CV1623" s="14"/>
      <c r="CW1623" s="14"/>
      <c r="CX1623" s="14"/>
      <c r="CY1623" s="14"/>
      <c r="CZ1623" s="14"/>
      <c r="DA1623" s="14"/>
      <c r="DB1623" s="14"/>
      <c r="DC1623" s="14"/>
      <c r="DD1623" s="14"/>
      <c r="DE1623" s="19" t="s">
        <v>204</v>
      </c>
      <c r="DF1623" s="15" t="s">
        <v>205</v>
      </c>
      <c r="DG1623" s="16">
        <v>46090.53259259259</v>
      </c>
      <c r="DH1623" s="15" t="s">
        <v>205</v>
      </c>
      <c r="DI1623" s="16">
        <v>46092.3806712963</v>
      </c>
      <c r="DJ1623" s="15" t="s">
        <v>205</v>
      </c>
      <c r="DK1623" s="16">
        <v>46092.3806712963</v>
      </c>
      <c r="DL1623" s="23" t="s">
        <v>213</v>
      </c>
      <c r="DM1623" s="13" t="s">
        <v>185</v>
      </c>
      <c r="DN1623" s="13" t="s">
        <v>27468</v>
      </c>
      <c r="DO1623" s="13" t="s">
        <v>185</v>
      </c>
      <c r="DP1623" s="13" t="s">
        <v>27469</v>
      </c>
      <c r="DQ1623" s="13" t="s">
        <v>185</v>
      </c>
      <c r="DR1623" s="13" t="s">
        <v>27470</v>
      </c>
      <c r="DS1623" s="13" t="s">
        <v>185</v>
      </c>
      <c r="DT1623" s="13" t="s">
        <v>27471</v>
      </c>
      <c r="DU1623" s="14"/>
      <c r="DV1623" s="14"/>
      <c r="DW1623" s="14"/>
      <c r="DX1623" s="14"/>
      <c r="DY1623" s="14"/>
      <c r="DZ1623" s="14"/>
      <c r="EA1623" s="14"/>
      <c r="EB1623" s="14"/>
      <c r="EC1623" s="14"/>
      <c r="ED1623" s="14"/>
      <c r="EE1623" s="14"/>
      <c r="EF1623" s="14"/>
      <c r="EG1623" s="14"/>
      <c r="EH1623" s="14"/>
      <c r="EI1623" s="19" t="s">
        <v>204</v>
      </c>
      <c r="EJ1623" s="15" t="s">
        <v>205</v>
      </c>
      <c r="EK1623" s="16">
        <v>46092.669583333336</v>
      </c>
      <c r="EL1623" s="23" t="s">
        <v>218</v>
      </c>
      <c r="EM1623" s="13" t="s">
        <v>185</v>
      </c>
      <c r="EN1623" s="13" t="s">
        <v>27472</v>
      </c>
      <c r="EO1623" s="13" t="s">
        <v>185</v>
      </c>
      <c r="EP1623" s="13" t="s">
        <v>27473</v>
      </c>
      <c r="EQ1623" s="13" t="s">
        <v>185</v>
      </c>
      <c r="ER1623" s="13" t="s">
        <v>27474</v>
      </c>
      <c r="ES1623" s="13" t="s">
        <v>185</v>
      </c>
      <c r="ET1623" s="13" t="s">
        <v>27474</v>
      </c>
      <c r="EU1623" s="14"/>
      <c r="EV1623" s="14"/>
      <c r="EW1623" s="14"/>
      <c r="EX1623" s="14"/>
      <c r="EY1623" s="14"/>
      <c r="EZ1623" s="14"/>
      <c r="FA1623" s="14"/>
      <c r="FB1623" s="14"/>
      <c r="FC1623" s="14"/>
      <c r="FD1623" s="14"/>
      <c r="FE1623" s="14"/>
      <c r="FF1623" s="14"/>
      <c r="FG1623" s="14"/>
      <c r="FH1623" s="14"/>
      <c r="FI1623" s="19" t="s">
        <v>204</v>
      </c>
      <c r="FJ1623" s="15" t="s">
        <v>205</v>
      </c>
      <c r="FK1623" s="16">
        <v>46099.39690972222</v>
      </c>
      <c r="FL1623" s="14"/>
      <c r="FM1623" s="14"/>
      <c r="FN1623" s="15" t="s">
        <v>223</v>
      </c>
      <c r="FO1623" s="16">
        <v>46099.39690972222</v>
      </c>
      <c r="FP1623" s="13" t="s">
        <v>27474</v>
      </c>
      <c r="FQ1623" s="13" t="s">
        <v>27475</v>
      </c>
      <c r="FR1623" s="13" t="s">
        <v>27450</v>
      </c>
      <c r="FS1623" s="14"/>
      <c r="FT1623" s="14"/>
      <c r="FU1623" s="14" t="str">
        <f t="shared" si="22"/>
        <v>Base de Dados_Images/BC-8109 Nº1.Imagem do Equipamento-.110608.jpg</v>
      </c>
      <c r="FV1623" s="20"/>
      <c r="FW1623" s="20"/>
    </row>
    <row r="1624" ht="15.75" customHeight="1">
      <c r="A1624" s="10" t="s">
        <v>26950</v>
      </c>
      <c r="B1624" s="10" t="s">
        <v>26951</v>
      </c>
      <c r="C1624" s="10" t="s">
        <v>181</v>
      </c>
      <c r="D1624" s="10" t="s">
        <v>27476</v>
      </c>
      <c r="E1624" s="11" t="s">
        <v>27477</v>
      </c>
      <c r="F1624" s="23" t="s">
        <v>184</v>
      </c>
      <c r="G1624" s="13" t="s">
        <v>185</v>
      </c>
      <c r="H1624" s="13" t="s">
        <v>27478</v>
      </c>
      <c r="I1624" s="13" t="s">
        <v>185</v>
      </c>
      <c r="J1624" s="13" t="s">
        <v>27479</v>
      </c>
      <c r="K1624" s="13" t="s">
        <v>185</v>
      </c>
      <c r="L1624" s="13" t="s">
        <v>27480</v>
      </c>
      <c r="M1624" s="13" t="s">
        <v>185</v>
      </c>
      <c r="N1624" s="13" t="s">
        <v>27481</v>
      </c>
      <c r="O1624" s="13" t="s">
        <v>185</v>
      </c>
      <c r="P1624" s="13" t="s">
        <v>27482</v>
      </c>
      <c r="Q1624" s="13" t="s">
        <v>185</v>
      </c>
      <c r="R1624" s="13" t="s">
        <v>27483</v>
      </c>
      <c r="S1624" s="13" t="s">
        <v>185</v>
      </c>
      <c r="T1624" s="13" t="s">
        <v>27484</v>
      </c>
      <c r="U1624" s="13" t="s">
        <v>185</v>
      </c>
      <c r="V1624" s="13" t="s">
        <v>27485</v>
      </c>
      <c r="W1624" s="13" t="s">
        <v>185</v>
      </c>
      <c r="X1624" s="13" t="s">
        <v>27486</v>
      </c>
      <c r="Y1624" s="13" t="s">
        <v>185</v>
      </c>
      <c r="Z1624" s="13" t="s">
        <v>27487</v>
      </c>
      <c r="AA1624" s="13" t="s">
        <v>185</v>
      </c>
      <c r="AB1624" s="13" t="s">
        <v>27488</v>
      </c>
      <c r="AC1624" s="13" t="s">
        <v>185</v>
      </c>
      <c r="AD1624" s="13" t="s">
        <v>27489</v>
      </c>
      <c r="AE1624" s="13" t="s">
        <v>185</v>
      </c>
      <c r="AF1624" s="13" t="s">
        <v>27490</v>
      </c>
      <c r="AG1624" s="13" t="s">
        <v>185</v>
      </c>
      <c r="AH1624" s="13" t="s">
        <v>27491</v>
      </c>
      <c r="AI1624" s="13" t="s">
        <v>185</v>
      </c>
      <c r="AJ1624" s="13" t="s">
        <v>27492</v>
      </c>
      <c r="AK1624" s="13" t="s">
        <v>185</v>
      </c>
      <c r="AL1624" s="13" t="s">
        <v>27493</v>
      </c>
      <c r="AM1624" s="13" t="s">
        <v>195</v>
      </c>
      <c r="AN1624" s="13" t="s">
        <v>27494</v>
      </c>
      <c r="AO1624" s="13" t="s">
        <v>195</v>
      </c>
      <c r="AP1624" s="13" t="s">
        <v>27494</v>
      </c>
      <c r="AQ1624" s="14"/>
      <c r="AR1624" s="14"/>
      <c r="AS1624" s="14"/>
      <c r="AT1624" s="14"/>
      <c r="AU1624" s="14"/>
      <c r="AV1624" s="14"/>
      <c r="AW1624" s="14"/>
      <c r="AX1624" s="14"/>
      <c r="AY1624" s="14"/>
      <c r="AZ1624" s="14"/>
      <c r="BA1624" s="14"/>
      <c r="BB1624" s="14"/>
      <c r="BC1624" s="14"/>
      <c r="BD1624" s="14"/>
      <c r="BE1624" s="14"/>
      <c r="BF1624" s="14"/>
      <c r="BG1624" s="14"/>
      <c r="BH1624" s="14"/>
      <c r="BI1624" s="14"/>
      <c r="BJ1624" s="14"/>
      <c r="BK1624" s="14"/>
      <c r="BL1624" s="14"/>
      <c r="BM1624" s="14"/>
      <c r="BN1624" s="14"/>
      <c r="BO1624" s="14"/>
      <c r="BP1624" s="14"/>
      <c r="BQ1624" s="14"/>
      <c r="BR1624" s="14"/>
      <c r="BS1624" s="19" t="s">
        <v>204</v>
      </c>
      <c r="BT1624" s="15" t="s">
        <v>205</v>
      </c>
      <c r="BU1624" s="16">
        <v>46048.42240740741</v>
      </c>
      <c r="BV1624" s="15" t="s">
        <v>205</v>
      </c>
      <c r="BW1624" s="16">
        <v>46052.44188657407</v>
      </c>
      <c r="BX1624" s="15" t="s">
        <v>205</v>
      </c>
      <c r="BY1624" s="16">
        <v>46052.44188657407</v>
      </c>
      <c r="BZ1624" s="23" t="s">
        <v>206</v>
      </c>
      <c r="CA1624" s="13" t="s">
        <v>185</v>
      </c>
      <c r="CB1624" s="13" t="s">
        <v>27495</v>
      </c>
      <c r="CC1624" s="13" t="s">
        <v>185</v>
      </c>
      <c r="CD1624" s="13" t="s">
        <v>27496</v>
      </c>
      <c r="CE1624" s="13" t="s">
        <v>185</v>
      </c>
      <c r="CF1624" s="13" t="s">
        <v>27497</v>
      </c>
      <c r="CG1624" s="13" t="s">
        <v>185</v>
      </c>
      <c r="CH1624" s="13" t="s">
        <v>27498</v>
      </c>
      <c r="CI1624" s="13" t="s">
        <v>185</v>
      </c>
      <c r="CJ1624" s="13" t="s">
        <v>27499</v>
      </c>
      <c r="CK1624" s="13" t="s">
        <v>195</v>
      </c>
      <c r="CL1624" s="13" t="s">
        <v>27499</v>
      </c>
      <c r="CM1624" s="14"/>
      <c r="CN1624" s="14"/>
      <c r="CO1624" s="14"/>
      <c r="CP1624" s="14"/>
      <c r="CQ1624" s="14"/>
      <c r="CR1624" s="14"/>
      <c r="CS1624" s="14"/>
      <c r="CT1624" s="14"/>
      <c r="CU1624" s="14"/>
      <c r="CV1624" s="14"/>
      <c r="CW1624" s="14"/>
      <c r="CX1624" s="14"/>
      <c r="CY1624" s="14"/>
      <c r="CZ1624" s="14"/>
      <c r="DA1624" s="14"/>
      <c r="DB1624" s="14"/>
      <c r="DC1624" s="14"/>
      <c r="DD1624" s="14"/>
      <c r="DE1624" s="19" t="s">
        <v>204</v>
      </c>
      <c r="DF1624" s="15" t="s">
        <v>205</v>
      </c>
      <c r="DG1624" s="16">
        <v>46096.71144675926</v>
      </c>
      <c r="DH1624" s="15" t="s">
        <v>205</v>
      </c>
      <c r="DI1624" s="16">
        <v>46092.380011574074</v>
      </c>
      <c r="DJ1624" s="15" t="s">
        <v>205</v>
      </c>
      <c r="DK1624" s="16">
        <v>46096.71144675926</v>
      </c>
      <c r="DL1624" s="23" t="s">
        <v>213</v>
      </c>
      <c r="DM1624" s="13" t="s">
        <v>185</v>
      </c>
      <c r="DN1624" s="13" t="s">
        <v>27500</v>
      </c>
      <c r="DO1624" s="13" t="s">
        <v>185</v>
      </c>
      <c r="DP1624" s="13" t="s">
        <v>27500</v>
      </c>
      <c r="DQ1624" s="13" t="s">
        <v>185</v>
      </c>
      <c r="DR1624" s="13" t="s">
        <v>27501</v>
      </c>
      <c r="DS1624" s="13" t="s">
        <v>185</v>
      </c>
      <c r="DT1624" s="13" t="s">
        <v>27501</v>
      </c>
      <c r="DU1624" s="14"/>
      <c r="DV1624" s="14"/>
      <c r="DW1624" s="14"/>
      <c r="DX1624" s="14"/>
      <c r="DY1624" s="14"/>
      <c r="DZ1624" s="14"/>
      <c r="EA1624" s="14"/>
      <c r="EB1624" s="14"/>
      <c r="EC1624" s="14"/>
      <c r="ED1624" s="14"/>
      <c r="EE1624" s="14"/>
      <c r="EF1624" s="14"/>
      <c r="EG1624" s="14"/>
      <c r="EH1624" s="14"/>
      <c r="EI1624" s="19" t="s">
        <v>204</v>
      </c>
      <c r="EJ1624" s="15" t="s">
        <v>205</v>
      </c>
      <c r="EK1624" s="16">
        <v>46095.68746527778</v>
      </c>
      <c r="EL1624" s="23" t="s">
        <v>218</v>
      </c>
      <c r="EM1624" s="13" t="s">
        <v>185</v>
      </c>
      <c r="EN1624" s="13" t="s">
        <v>27502</v>
      </c>
      <c r="EO1624" s="13" t="s">
        <v>185</v>
      </c>
      <c r="EP1624" s="13" t="s">
        <v>27503</v>
      </c>
      <c r="EQ1624" s="13" t="s">
        <v>185</v>
      </c>
      <c r="ER1624" s="13" t="s">
        <v>27503</v>
      </c>
      <c r="ES1624" s="13" t="s">
        <v>185</v>
      </c>
      <c r="ET1624" s="13" t="s">
        <v>27504</v>
      </c>
      <c r="EU1624" s="14"/>
      <c r="EV1624" s="14"/>
      <c r="EW1624" s="14"/>
      <c r="EX1624" s="14"/>
      <c r="EY1624" s="14"/>
      <c r="EZ1624" s="14"/>
      <c r="FA1624" s="14"/>
      <c r="FB1624" s="14"/>
      <c r="FC1624" s="14"/>
      <c r="FD1624" s="14"/>
      <c r="FE1624" s="14"/>
      <c r="FF1624" s="14"/>
      <c r="FG1624" s="14"/>
      <c r="FH1624" s="14"/>
      <c r="FI1624" s="19" t="s">
        <v>204</v>
      </c>
      <c r="FJ1624" s="15" t="s">
        <v>205</v>
      </c>
      <c r="FK1624" s="16">
        <v>46095.687523148146</v>
      </c>
      <c r="FL1624" s="14"/>
      <c r="FM1624" s="14"/>
      <c r="FN1624" s="15" t="s">
        <v>223</v>
      </c>
      <c r="FO1624" s="16">
        <v>46096.71144675926</v>
      </c>
      <c r="FP1624" s="13" t="s">
        <v>27497</v>
      </c>
      <c r="FQ1624" s="13" t="s">
        <v>27505</v>
      </c>
      <c r="FR1624" s="13" t="s">
        <v>27487</v>
      </c>
      <c r="FS1624" s="13" t="s">
        <v>27506</v>
      </c>
      <c r="FT1624" s="13" t="s">
        <v>27487</v>
      </c>
      <c r="FU1624" s="14" t="str">
        <f t="shared" si="22"/>
        <v>Base de Dados_Images/BC-8109 Nº2.Imagem do Equipamento-.130757.jpg</v>
      </c>
      <c r="FV1624" s="20"/>
      <c r="FW1624" s="20"/>
    </row>
    <row r="1625" ht="15.75" customHeight="1">
      <c r="A1625" s="10" t="s">
        <v>26950</v>
      </c>
      <c r="B1625" s="10" t="s">
        <v>26951</v>
      </c>
      <c r="C1625" s="10" t="s">
        <v>181</v>
      </c>
      <c r="D1625" s="10" t="s">
        <v>27507</v>
      </c>
      <c r="E1625" s="11" t="s">
        <v>27508</v>
      </c>
      <c r="F1625" s="23" t="s">
        <v>184</v>
      </c>
      <c r="G1625" s="13" t="s">
        <v>185</v>
      </c>
      <c r="H1625" s="13" t="s">
        <v>27509</v>
      </c>
      <c r="I1625" s="13" t="s">
        <v>185</v>
      </c>
      <c r="J1625" s="13" t="s">
        <v>27510</v>
      </c>
      <c r="K1625" s="13" t="s">
        <v>185</v>
      </c>
      <c r="L1625" s="13" t="s">
        <v>27511</v>
      </c>
      <c r="M1625" s="13" t="s">
        <v>185</v>
      </c>
      <c r="N1625" s="13" t="s">
        <v>27512</v>
      </c>
      <c r="O1625" s="13" t="s">
        <v>185</v>
      </c>
      <c r="P1625" s="13" t="s">
        <v>27513</v>
      </c>
      <c r="Q1625" s="13" t="s">
        <v>185</v>
      </c>
      <c r="R1625" s="13" t="s">
        <v>27514</v>
      </c>
      <c r="S1625" s="13" t="s">
        <v>185</v>
      </c>
      <c r="T1625" s="13" t="s">
        <v>27515</v>
      </c>
      <c r="U1625" s="13" t="s">
        <v>185</v>
      </c>
      <c r="V1625" s="13" t="s">
        <v>27516</v>
      </c>
      <c r="W1625" s="13" t="s">
        <v>185</v>
      </c>
      <c r="X1625" s="13" t="s">
        <v>27517</v>
      </c>
      <c r="Y1625" s="13" t="s">
        <v>185</v>
      </c>
      <c r="Z1625" s="13" t="s">
        <v>27518</v>
      </c>
      <c r="AA1625" s="13" t="s">
        <v>185</v>
      </c>
      <c r="AB1625" s="13" t="s">
        <v>27519</v>
      </c>
      <c r="AC1625" s="13" t="s">
        <v>185</v>
      </c>
      <c r="AD1625" s="13" t="s">
        <v>27520</v>
      </c>
      <c r="AE1625" s="13" t="s">
        <v>185</v>
      </c>
      <c r="AF1625" s="13" t="s">
        <v>27521</v>
      </c>
      <c r="AG1625" s="13" t="s">
        <v>185</v>
      </c>
      <c r="AH1625" s="13" t="s">
        <v>27521</v>
      </c>
      <c r="AI1625" s="13" t="s">
        <v>185</v>
      </c>
      <c r="AJ1625" s="13" t="s">
        <v>27522</v>
      </c>
      <c r="AK1625" s="13" t="s">
        <v>185</v>
      </c>
      <c r="AL1625" s="13" t="s">
        <v>27522</v>
      </c>
      <c r="AM1625" s="13" t="s">
        <v>195</v>
      </c>
      <c r="AN1625" s="13" t="s">
        <v>27523</v>
      </c>
      <c r="AO1625" s="13" t="s">
        <v>195</v>
      </c>
      <c r="AP1625" s="13" t="s">
        <v>27524</v>
      </c>
      <c r="AQ1625" s="14"/>
      <c r="AR1625" s="14"/>
      <c r="AS1625" s="14"/>
      <c r="AT1625" s="14"/>
      <c r="AU1625" s="14"/>
      <c r="AV1625" s="14"/>
      <c r="AW1625" s="14"/>
      <c r="AX1625" s="14"/>
      <c r="AY1625" s="14"/>
      <c r="AZ1625" s="14"/>
      <c r="BA1625" s="14"/>
      <c r="BB1625" s="14"/>
      <c r="BC1625" s="14"/>
      <c r="BD1625" s="14"/>
      <c r="BE1625" s="14"/>
      <c r="BF1625" s="14"/>
      <c r="BG1625" s="14"/>
      <c r="BH1625" s="14"/>
      <c r="BI1625" s="14"/>
      <c r="BJ1625" s="14"/>
      <c r="BK1625" s="14"/>
      <c r="BL1625" s="14"/>
      <c r="BM1625" s="14"/>
      <c r="BN1625" s="14"/>
      <c r="BO1625" s="14"/>
      <c r="BP1625" s="14"/>
      <c r="BQ1625" s="14"/>
      <c r="BR1625" s="14"/>
      <c r="BS1625" s="19" t="s">
        <v>204</v>
      </c>
      <c r="BT1625" s="15" t="s">
        <v>205</v>
      </c>
      <c r="BU1625" s="16">
        <v>46048.41193287037</v>
      </c>
      <c r="BV1625" s="15" t="s">
        <v>205</v>
      </c>
      <c r="BW1625" s="16">
        <v>46101.67628472222</v>
      </c>
      <c r="BX1625" s="15" t="s">
        <v>205</v>
      </c>
      <c r="BY1625" s="16">
        <v>46101.67628472222</v>
      </c>
      <c r="BZ1625" s="23" t="s">
        <v>206</v>
      </c>
      <c r="CA1625" s="13" t="s">
        <v>185</v>
      </c>
      <c r="CB1625" s="13" t="s">
        <v>27525</v>
      </c>
      <c r="CC1625" s="13" t="s">
        <v>185</v>
      </c>
      <c r="CD1625" s="13" t="s">
        <v>27525</v>
      </c>
      <c r="CE1625" s="13" t="s">
        <v>185</v>
      </c>
      <c r="CF1625" s="13" t="s">
        <v>27526</v>
      </c>
      <c r="CG1625" s="13" t="s">
        <v>185</v>
      </c>
      <c r="CH1625" s="13" t="s">
        <v>27527</v>
      </c>
      <c r="CI1625" s="13" t="s">
        <v>185</v>
      </c>
      <c r="CJ1625" s="13" t="s">
        <v>27528</v>
      </c>
      <c r="CK1625" s="13" t="s">
        <v>195</v>
      </c>
      <c r="CL1625" s="13" t="s">
        <v>27529</v>
      </c>
      <c r="CM1625" s="14"/>
      <c r="CN1625" s="14"/>
      <c r="CO1625" s="14"/>
      <c r="CP1625" s="14"/>
      <c r="CQ1625" s="14"/>
      <c r="CR1625" s="14"/>
      <c r="CS1625" s="14"/>
      <c r="CT1625" s="14"/>
      <c r="CU1625" s="14"/>
      <c r="CV1625" s="14"/>
      <c r="CW1625" s="14"/>
      <c r="CX1625" s="14"/>
      <c r="CY1625" s="14"/>
      <c r="CZ1625" s="14"/>
      <c r="DA1625" s="14"/>
      <c r="DB1625" s="14"/>
      <c r="DC1625" s="14"/>
      <c r="DD1625" s="14"/>
      <c r="DE1625" s="19" t="s">
        <v>204</v>
      </c>
      <c r="DF1625" s="15" t="s">
        <v>205</v>
      </c>
      <c r="DG1625" s="16">
        <v>46101.67638888889</v>
      </c>
      <c r="DH1625" s="15" t="s">
        <v>205</v>
      </c>
      <c r="DI1625" s="16">
        <v>46101.67642361111</v>
      </c>
      <c r="DJ1625" s="15" t="s">
        <v>205</v>
      </c>
      <c r="DK1625" s="16">
        <v>46101.67642361111</v>
      </c>
      <c r="DL1625" s="23" t="s">
        <v>213</v>
      </c>
      <c r="DM1625" s="13" t="s">
        <v>185</v>
      </c>
      <c r="DN1625" s="13" t="s">
        <v>27530</v>
      </c>
      <c r="DO1625" s="13" t="s">
        <v>185</v>
      </c>
      <c r="DP1625" s="13" t="s">
        <v>27530</v>
      </c>
      <c r="DQ1625" s="13" t="s">
        <v>185</v>
      </c>
      <c r="DR1625" s="13" t="s">
        <v>27531</v>
      </c>
      <c r="DS1625" s="13" t="s">
        <v>185</v>
      </c>
      <c r="DT1625" s="13" t="s">
        <v>27532</v>
      </c>
      <c r="DU1625" s="14"/>
      <c r="DV1625" s="14"/>
      <c r="DW1625" s="14"/>
      <c r="DX1625" s="14"/>
      <c r="DY1625" s="14"/>
      <c r="DZ1625" s="14"/>
      <c r="EA1625" s="14"/>
      <c r="EB1625" s="14"/>
      <c r="EC1625" s="14"/>
      <c r="ED1625" s="14"/>
      <c r="EE1625" s="14"/>
      <c r="EF1625" s="14"/>
      <c r="EG1625" s="14"/>
      <c r="EH1625" s="14"/>
      <c r="EI1625" s="19" t="s">
        <v>204</v>
      </c>
      <c r="EJ1625" s="15" t="s">
        <v>205</v>
      </c>
      <c r="EK1625" s="16">
        <v>46101.67650462963</v>
      </c>
      <c r="EL1625" s="23" t="s">
        <v>218</v>
      </c>
      <c r="EM1625" s="13" t="s">
        <v>185</v>
      </c>
      <c r="EN1625" s="13" t="s">
        <v>27533</v>
      </c>
      <c r="EO1625" s="13" t="s">
        <v>185</v>
      </c>
      <c r="EP1625" s="13" t="s">
        <v>27533</v>
      </c>
      <c r="EQ1625" s="13" t="s">
        <v>185</v>
      </c>
      <c r="ER1625" s="13" t="s">
        <v>27534</v>
      </c>
      <c r="ES1625" s="13" t="s">
        <v>185</v>
      </c>
      <c r="ET1625" s="13" t="s">
        <v>27534</v>
      </c>
      <c r="EU1625" s="14"/>
      <c r="EV1625" s="14"/>
      <c r="EW1625" s="14"/>
      <c r="EX1625" s="14"/>
      <c r="EY1625" s="14"/>
      <c r="EZ1625" s="14"/>
      <c r="FA1625" s="14"/>
      <c r="FB1625" s="14"/>
      <c r="FC1625" s="14"/>
      <c r="FD1625" s="14"/>
      <c r="FE1625" s="14"/>
      <c r="FF1625" s="14"/>
      <c r="FG1625" s="14"/>
      <c r="FH1625" s="14"/>
      <c r="FI1625" s="19" t="s">
        <v>204</v>
      </c>
      <c r="FJ1625" s="15" t="s">
        <v>205</v>
      </c>
      <c r="FK1625" s="16">
        <v>46101.676574074074</v>
      </c>
      <c r="FL1625" s="14"/>
      <c r="FM1625" s="14"/>
      <c r="FN1625" s="15" t="s">
        <v>223</v>
      </c>
      <c r="FO1625" s="16">
        <v>46101.676574074074</v>
      </c>
      <c r="FP1625" s="13" t="s">
        <v>27534</v>
      </c>
      <c r="FQ1625" s="13" t="s">
        <v>27535</v>
      </c>
      <c r="FR1625" s="13" t="s">
        <v>27518</v>
      </c>
      <c r="FS1625" s="14"/>
      <c r="FT1625" s="14"/>
      <c r="FU1625" s="14" t="str">
        <f t="shared" si="22"/>
        <v>Base de Dados_Images/BC-9231.Imagem do Equipamento-.125242.jpg</v>
      </c>
      <c r="FV1625" s="20"/>
      <c r="FW1625" s="20"/>
    </row>
    <row r="1626" ht="15.75" customHeight="1">
      <c r="A1626" s="10" t="s">
        <v>26950</v>
      </c>
      <c r="B1626" s="10" t="s">
        <v>26951</v>
      </c>
      <c r="C1626" s="10" t="s">
        <v>181</v>
      </c>
      <c r="D1626" s="10" t="s">
        <v>27536</v>
      </c>
      <c r="E1626" s="11" t="s">
        <v>27537</v>
      </c>
      <c r="F1626" s="23" t="s">
        <v>184</v>
      </c>
      <c r="G1626" s="13" t="s">
        <v>185</v>
      </c>
      <c r="H1626" s="13" t="s">
        <v>27538</v>
      </c>
      <c r="I1626" s="13" t="s">
        <v>185</v>
      </c>
      <c r="J1626" s="13" t="s">
        <v>27539</v>
      </c>
      <c r="K1626" s="13" t="s">
        <v>185</v>
      </c>
      <c r="L1626" s="13" t="s">
        <v>27540</v>
      </c>
      <c r="M1626" s="13" t="s">
        <v>185</v>
      </c>
      <c r="N1626" s="13" t="s">
        <v>27541</v>
      </c>
      <c r="O1626" s="13" t="s">
        <v>185</v>
      </c>
      <c r="P1626" s="13" t="s">
        <v>27542</v>
      </c>
      <c r="Q1626" s="13" t="s">
        <v>185</v>
      </c>
      <c r="R1626" s="13" t="s">
        <v>27543</v>
      </c>
      <c r="S1626" s="13" t="s">
        <v>185</v>
      </c>
      <c r="T1626" s="13" t="s">
        <v>27544</v>
      </c>
      <c r="U1626" s="13" t="s">
        <v>185</v>
      </c>
      <c r="V1626" s="13" t="s">
        <v>27545</v>
      </c>
      <c r="W1626" s="13" t="s">
        <v>185</v>
      </c>
      <c r="X1626" s="13" t="s">
        <v>27546</v>
      </c>
      <c r="Y1626" s="13" t="s">
        <v>185</v>
      </c>
      <c r="Z1626" s="13" t="s">
        <v>27547</v>
      </c>
      <c r="AA1626" s="13" t="s">
        <v>185</v>
      </c>
      <c r="AB1626" s="13" t="s">
        <v>27548</v>
      </c>
      <c r="AC1626" s="13" t="s">
        <v>185</v>
      </c>
      <c r="AD1626" s="13" t="s">
        <v>27549</v>
      </c>
      <c r="AE1626" s="13" t="s">
        <v>185</v>
      </c>
      <c r="AF1626" s="13" t="s">
        <v>27550</v>
      </c>
      <c r="AG1626" s="13" t="s">
        <v>185</v>
      </c>
      <c r="AH1626" s="13" t="s">
        <v>27551</v>
      </c>
      <c r="AI1626" s="13" t="s">
        <v>185</v>
      </c>
      <c r="AJ1626" s="13" t="s">
        <v>27552</v>
      </c>
      <c r="AK1626" s="13" t="s">
        <v>185</v>
      </c>
      <c r="AL1626" s="13" t="s">
        <v>27553</v>
      </c>
      <c r="AM1626" s="13" t="s">
        <v>195</v>
      </c>
      <c r="AN1626" s="13" t="s">
        <v>27554</v>
      </c>
      <c r="AO1626" s="13" t="s">
        <v>195</v>
      </c>
      <c r="AP1626" s="13" t="s">
        <v>27555</v>
      </c>
      <c r="AQ1626" s="14"/>
      <c r="AR1626" s="14"/>
      <c r="AS1626" s="14"/>
      <c r="AT1626" s="14"/>
      <c r="AU1626" s="14"/>
      <c r="AV1626" s="14"/>
      <c r="AW1626" s="14"/>
      <c r="AX1626" s="14"/>
      <c r="AY1626" s="14"/>
      <c r="AZ1626" s="14"/>
      <c r="BA1626" s="14"/>
      <c r="BB1626" s="14"/>
      <c r="BC1626" s="14"/>
      <c r="BD1626" s="14"/>
      <c r="BE1626" s="14"/>
      <c r="BF1626" s="14"/>
      <c r="BG1626" s="14"/>
      <c r="BH1626" s="14"/>
      <c r="BI1626" s="14"/>
      <c r="BJ1626" s="14"/>
      <c r="BK1626" s="14"/>
      <c r="BL1626" s="14"/>
      <c r="BM1626" s="14"/>
      <c r="BN1626" s="14"/>
      <c r="BO1626" s="14"/>
      <c r="BP1626" s="14"/>
      <c r="BQ1626" s="14"/>
      <c r="BR1626" s="14"/>
      <c r="BS1626" s="19" t="s">
        <v>204</v>
      </c>
      <c r="BT1626" s="15" t="s">
        <v>205</v>
      </c>
      <c r="BU1626" s="16">
        <v>46048.416400462964</v>
      </c>
      <c r="BV1626" s="15" t="s">
        <v>205</v>
      </c>
      <c r="BW1626" s="16">
        <v>46092.88166666667</v>
      </c>
      <c r="BX1626" s="15" t="s">
        <v>205</v>
      </c>
      <c r="BY1626" s="16">
        <v>46092.88166666667</v>
      </c>
      <c r="BZ1626" s="23" t="s">
        <v>206</v>
      </c>
      <c r="CA1626" s="13" t="s">
        <v>185</v>
      </c>
      <c r="CB1626" s="13" t="s">
        <v>27556</v>
      </c>
      <c r="CC1626" s="13" t="s">
        <v>185</v>
      </c>
      <c r="CD1626" s="13" t="s">
        <v>27557</v>
      </c>
      <c r="CE1626" s="13" t="s">
        <v>185</v>
      </c>
      <c r="CF1626" s="13" t="s">
        <v>27557</v>
      </c>
      <c r="CG1626" s="13" t="s">
        <v>185</v>
      </c>
      <c r="CH1626" s="13" t="s">
        <v>27558</v>
      </c>
      <c r="CI1626" s="13" t="s">
        <v>185</v>
      </c>
      <c r="CJ1626" s="13" t="s">
        <v>27559</v>
      </c>
      <c r="CK1626" s="13" t="s">
        <v>195</v>
      </c>
      <c r="CL1626" s="13" t="s">
        <v>27560</v>
      </c>
      <c r="CM1626" s="14"/>
      <c r="CN1626" s="14"/>
      <c r="CO1626" s="14"/>
      <c r="CP1626" s="14"/>
      <c r="CQ1626" s="14"/>
      <c r="CR1626" s="14"/>
      <c r="CS1626" s="14"/>
      <c r="CT1626" s="14"/>
      <c r="CU1626" s="14"/>
      <c r="CV1626" s="14"/>
      <c r="CW1626" s="14"/>
      <c r="CX1626" s="14"/>
      <c r="CY1626" s="14"/>
      <c r="CZ1626" s="14"/>
      <c r="DA1626" s="14"/>
      <c r="DB1626" s="14"/>
      <c r="DC1626" s="14"/>
      <c r="DD1626" s="14"/>
      <c r="DE1626" s="19" t="s">
        <v>204</v>
      </c>
      <c r="DF1626" s="15" t="s">
        <v>205</v>
      </c>
      <c r="DG1626" s="16">
        <v>46090.532314814816</v>
      </c>
      <c r="DH1626" s="15" t="s">
        <v>205</v>
      </c>
      <c r="DI1626" s="16">
        <v>46092.88186342592</v>
      </c>
      <c r="DJ1626" s="15" t="s">
        <v>205</v>
      </c>
      <c r="DK1626" s="16">
        <v>46092.88186342592</v>
      </c>
      <c r="DL1626" s="23" t="s">
        <v>213</v>
      </c>
      <c r="DM1626" s="13" t="s">
        <v>185</v>
      </c>
      <c r="DN1626" s="13" t="s">
        <v>27561</v>
      </c>
      <c r="DO1626" s="13" t="s">
        <v>185</v>
      </c>
      <c r="DP1626" s="13" t="s">
        <v>27561</v>
      </c>
      <c r="DQ1626" s="13" t="s">
        <v>185</v>
      </c>
      <c r="DR1626" s="13" t="s">
        <v>27562</v>
      </c>
      <c r="DS1626" s="13" t="s">
        <v>185</v>
      </c>
      <c r="DT1626" s="13" t="s">
        <v>27563</v>
      </c>
      <c r="DU1626" s="14"/>
      <c r="DV1626" s="14"/>
      <c r="DW1626" s="14"/>
      <c r="DX1626" s="14"/>
      <c r="DY1626" s="14"/>
      <c r="DZ1626" s="14"/>
      <c r="EA1626" s="14"/>
      <c r="EB1626" s="14"/>
      <c r="EC1626" s="14"/>
      <c r="ED1626" s="14"/>
      <c r="EE1626" s="14"/>
      <c r="EF1626" s="14"/>
      <c r="EG1626" s="14"/>
      <c r="EH1626" s="14"/>
      <c r="EI1626" s="19" t="s">
        <v>204</v>
      </c>
      <c r="EJ1626" s="15" t="s">
        <v>205</v>
      </c>
      <c r="EK1626" s="16">
        <v>46099.39730324074</v>
      </c>
      <c r="EL1626" s="23" t="s">
        <v>218</v>
      </c>
      <c r="EM1626" s="13" t="s">
        <v>185</v>
      </c>
      <c r="EN1626" s="13" t="s">
        <v>27564</v>
      </c>
      <c r="EO1626" s="13" t="s">
        <v>185</v>
      </c>
      <c r="EP1626" s="13" t="s">
        <v>27565</v>
      </c>
      <c r="EQ1626" s="13" t="s">
        <v>185</v>
      </c>
      <c r="ER1626" s="13" t="s">
        <v>27566</v>
      </c>
      <c r="ES1626" s="13" t="s">
        <v>185</v>
      </c>
      <c r="ET1626" s="13" t="s">
        <v>27566</v>
      </c>
      <c r="EU1626" s="14"/>
      <c r="EV1626" s="14"/>
      <c r="EW1626" s="14"/>
      <c r="EX1626" s="14"/>
      <c r="EY1626" s="14"/>
      <c r="EZ1626" s="14"/>
      <c r="FA1626" s="14"/>
      <c r="FB1626" s="14"/>
      <c r="FC1626" s="14"/>
      <c r="FD1626" s="14"/>
      <c r="FE1626" s="14"/>
      <c r="FF1626" s="14"/>
      <c r="FG1626" s="14"/>
      <c r="FH1626" s="14"/>
      <c r="FI1626" s="19" t="s">
        <v>204</v>
      </c>
      <c r="FJ1626" s="15" t="s">
        <v>205</v>
      </c>
      <c r="FK1626" s="16">
        <v>46099.39744212963</v>
      </c>
      <c r="FL1626" s="14"/>
      <c r="FM1626" s="14"/>
      <c r="FN1626" s="15" t="s">
        <v>223</v>
      </c>
      <c r="FO1626" s="16">
        <v>46099.39744212963</v>
      </c>
      <c r="FP1626" s="13" t="s">
        <v>27566</v>
      </c>
      <c r="FQ1626" s="13" t="s">
        <v>27567</v>
      </c>
      <c r="FR1626" s="13" t="s">
        <v>27547</v>
      </c>
      <c r="FS1626" s="14"/>
      <c r="FT1626" s="14"/>
      <c r="FU1626" s="14" t="str">
        <f t="shared" si="22"/>
        <v>Base de Dados_Images/BC-9201.Imagem do Equipamento-.125921.jpg</v>
      </c>
      <c r="FV1626" s="20"/>
      <c r="FW1626" s="20"/>
    </row>
    <row r="1627" ht="15.75" customHeight="1">
      <c r="A1627" s="10" t="s">
        <v>26950</v>
      </c>
      <c r="B1627" s="10" t="s">
        <v>26951</v>
      </c>
      <c r="C1627" s="10" t="s">
        <v>181</v>
      </c>
      <c r="D1627" s="10" t="s">
        <v>27568</v>
      </c>
      <c r="E1627" s="11" t="s">
        <v>27569</v>
      </c>
      <c r="F1627" s="23" t="s">
        <v>184</v>
      </c>
      <c r="G1627" s="13" t="s">
        <v>185</v>
      </c>
      <c r="H1627" s="13" t="s">
        <v>27570</v>
      </c>
      <c r="I1627" s="13" t="s">
        <v>185</v>
      </c>
      <c r="J1627" s="13" t="s">
        <v>27571</v>
      </c>
      <c r="K1627" s="13" t="s">
        <v>185</v>
      </c>
      <c r="L1627" s="13" t="s">
        <v>27572</v>
      </c>
      <c r="M1627" s="13" t="s">
        <v>185</v>
      </c>
      <c r="N1627" s="13" t="s">
        <v>27573</v>
      </c>
      <c r="O1627" s="13" t="s">
        <v>185</v>
      </c>
      <c r="P1627" s="13" t="s">
        <v>27574</v>
      </c>
      <c r="Q1627" s="13" t="s">
        <v>185</v>
      </c>
      <c r="R1627" s="13" t="s">
        <v>27575</v>
      </c>
      <c r="S1627" s="13" t="s">
        <v>185</v>
      </c>
      <c r="T1627" s="13" t="s">
        <v>27576</v>
      </c>
      <c r="U1627" s="13" t="s">
        <v>185</v>
      </c>
      <c r="V1627" s="13" t="s">
        <v>27577</v>
      </c>
      <c r="W1627" s="13" t="s">
        <v>185</v>
      </c>
      <c r="X1627" s="13" t="s">
        <v>27578</v>
      </c>
      <c r="Y1627" s="13" t="s">
        <v>185</v>
      </c>
      <c r="Z1627" s="13" t="s">
        <v>27579</v>
      </c>
      <c r="AA1627" s="13" t="s">
        <v>185</v>
      </c>
      <c r="AB1627" s="13" t="s">
        <v>27580</v>
      </c>
      <c r="AC1627" s="13" t="s">
        <v>185</v>
      </c>
      <c r="AD1627" s="13" t="s">
        <v>27581</v>
      </c>
      <c r="AE1627" s="13" t="s">
        <v>185</v>
      </c>
      <c r="AF1627" s="13" t="s">
        <v>27582</v>
      </c>
      <c r="AG1627" s="13" t="s">
        <v>185</v>
      </c>
      <c r="AH1627" s="13" t="s">
        <v>27582</v>
      </c>
      <c r="AI1627" s="13" t="s">
        <v>185</v>
      </c>
      <c r="AJ1627" s="13" t="s">
        <v>27583</v>
      </c>
      <c r="AK1627" s="13" t="s">
        <v>185</v>
      </c>
      <c r="AL1627" s="13" t="s">
        <v>27584</v>
      </c>
      <c r="AM1627" s="13" t="s">
        <v>195</v>
      </c>
      <c r="AN1627" s="13" t="s">
        <v>27585</v>
      </c>
      <c r="AO1627" s="13" t="s">
        <v>195</v>
      </c>
      <c r="AP1627" s="13" t="s">
        <v>27585</v>
      </c>
      <c r="AQ1627" s="14"/>
      <c r="AR1627" s="14"/>
      <c r="AS1627" s="14"/>
      <c r="AT1627" s="14"/>
      <c r="AU1627" s="14"/>
      <c r="AV1627" s="14"/>
      <c r="AW1627" s="14"/>
      <c r="AX1627" s="14"/>
      <c r="AY1627" s="14"/>
      <c r="AZ1627" s="14"/>
      <c r="BA1627" s="14"/>
      <c r="BB1627" s="14"/>
      <c r="BC1627" s="14"/>
      <c r="BD1627" s="14"/>
      <c r="BE1627" s="14"/>
      <c r="BF1627" s="14"/>
      <c r="BG1627" s="14"/>
      <c r="BH1627" s="14"/>
      <c r="BI1627" s="14"/>
      <c r="BJ1627" s="14"/>
      <c r="BK1627" s="14"/>
      <c r="BL1627" s="14"/>
      <c r="BM1627" s="14"/>
      <c r="BN1627" s="14"/>
      <c r="BO1627" s="14"/>
      <c r="BP1627" s="14"/>
      <c r="BQ1627" s="14"/>
      <c r="BR1627" s="14"/>
      <c r="BS1627" s="19" t="s">
        <v>204</v>
      </c>
      <c r="BT1627" s="15" t="s">
        <v>205</v>
      </c>
      <c r="BU1627" s="16">
        <v>46048.41504629629</v>
      </c>
      <c r="BV1627" s="15" t="s">
        <v>205</v>
      </c>
      <c r="BW1627" s="16">
        <v>46101.67188657408</v>
      </c>
      <c r="BX1627" s="15" t="s">
        <v>205</v>
      </c>
      <c r="BY1627" s="16">
        <v>46101.671898148146</v>
      </c>
      <c r="BZ1627" s="23" t="s">
        <v>206</v>
      </c>
      <c r="CA1627" s="13" t="s">
        <v>185</v>
      </c>
      <c r="CB1627" s="13" t="s">
        <v>27586</v>
      </c>
      <c r="CC1627" s="13" t="s">
        <v>185</v>
      </c>
      <c r="CD1627" s="13" t="s">
        <v>27587</v>
      </c>
      <c r="CE1627" s="13" t="s">
        <v>185</v>
      </c>
      <c r="CF1627" s="13" t="s">
        <v>27588</v>
      </c>
      <c r="CG1627" s="13" t="s">
        <v>185</v>
      </c>
      <c r="CH1627" s="13" t="s">
        <v>27589</v>
      </c>
      <c r="CI1627" s="13" t="s">
        <v>185</v>
      </c>
      <c r="CJ1627" s="13" t="s">
        <v>27590</v>
      </c>
      <c r="CK1627" s="13" t="s">
        <v>195</v>
      </c>
      <c r="CL1627" s="13" t="s">
        <v>27591</v>
      </c>
      <c r="CM1627" s="14"/>
      <c r="CN1627" s="14"/>
      <c r="CO1627" s="14"/>
      <c r="CP1627" s="14"/>
      <c r="CQ1627" s="14"/>
      <c r="CR1627" s="14"/>
      <c r="CS1627" s="14"/>
      <c r="CT1627" s="14"/>
      <c r="CU1627" s="14"/>
      <c r="CV1627" s="14"/>
      <c r="CW1627" s="14"/>
      <c r="CX1627" s="14"/>
      <c r="CY1627" s="14"/>
      <c r="CZ1627" s="14"/>
      <c r="DA1627" s="14"/>
      <c r="DB1627" s="14"/>
      <c r="DC1627" s="14"/>
      <c r="DD1627" s="14"/>
      <c r="DE1627" s="19" t="s">
        <v>204</v>
      </c>
      <c r="DF1627" s="15" t="s">
        <v>205</v>
      </c>
      <c r="DG1627" s="16">
        <v>46101.672060185185</v>
      </c>
      <c r="DH1627" s="15" t="s">
        <v>205</v>
      </c>
      <c r="DI1627" s="16">
        <v>46101.6721412037</v>
      </c>
      <c r="DJ1627" s="15" t="s">
        <v>205</v>
      </c>
      <c r="DK1627" s="16">
        <v>46101.6721412037</v>
      </c>
      <c r="DL1627" s="23" t="s">
        <v>213</v>
      </c>
      <c r="DM1627" s="13" t="s">
        <v>185</v>
      </c>
      <c r="DN1627" s="13" t="s">
        <v>27592</v>
      </c>
      <c r="DO1627" s="13" t="s">
        <v>185</v>
      </c>
      <c r="DP1627" s="13" t="s">
        <v>27593</v>
      </c>
      <c r="DQ1627" s="13" t="s">
        <v>185</v>
      </c>
      <c r="DR1627" s="13" t="s">
        <v>27594</v>
      </c>
      <c r="DS1627" s="13" t="s">
        <v>185</v>
      </c>
      <c r="DT1627" s="13" t="s">
        <v>27595</v>
      </c>
      <c r="DU1627" s="14"/>
      <c r="DV1627" s="14"/>
      <c r="DW1627" s="14"/>
      <c r="DX1627" s="14"/>
      <c r="DY1627" s="14"/>
      <c r="DZ1627" s="14"/>
      <c r="EA1627" s="14"/>
      <c r="EB1627" s="14"/>
      <c r="EC1627" s="14"/>
      <c r="ED1627" s="14"/>
      <c r="EE1627" s="14"/>
      <c r="EF1627" s="14"/>
      <c r="EG1627" s="14"/>
      <c r="EH1627" s="14"/>
      <c r="EI1627" s="19" t="s">
        <v>204</v>
      </c>
      <c r="EJ1627" s="15" t="s">
        <v>205</v>
      </c>
      <c r="EK1627" s="16">
        <v>46101.675358796296</v>
      </c>
      <c r="EL1627" s="23" t="s">
        <v>218</v>
      </c>
      <c r="EM1627" s="13" t="s">
        <v>185</v>
      </c>
      <c r="EN1627" s="13" t="s">
        <v>27596</v>
      </c>
      <c r="EO1627" s="13" t="s">
        <v>185</v>
      </c>
      <c r="EP1627" s="13" t="s">
        <v>27597</v>
      </c>
      <c r="EQ1627" s="13" t="s">
        <v>185</v>
      </c>
      <c r="ER1627" s="13" t="s">
        <v>27598</v>
      </c>
      <c r="ES1627" s="13" t="s">
        <v>185</v>
      </c>
      <c r="ET1627" s="13" t="s">
        <v>27599</v>
      </c>
      <c r="EU1627" s="14"/>
      <c r="EV1627" s="14"/>
      <c r="EW1627" s="14"/>
      <c r="EX1627" s="14"/>
      <c r="EY1627" s="14"/>
      <c r="EZ1627" s="14"/>
      <c r="FA1627" s="14"/>
      <c r="FB1627" s="14"/>
      <c r="FC1627" s="14"/>
      <c r="FD1627" s="14"/>
      <c r="FE1627" s="14"/>
      <c r="FF1627" s="14"/>
      <c r="FG1627" s="14"/>
      <c r="FH1627" s="14"/>
      <c r="FI1627" s="19" t="s">
        <v>204</v>
      </c>
      <c r="FJ1627" s="15" t="s">
        <v>205</v>
      </c>
      <c r="FK1627" s="16">
        <v>46101.67545138889</v>
      </c>
      <c r="FL1627" s="14"/>
      <c r="FM1627" s="14"/>
      <c r="FN1627" s="15" t="s">
        <v>223</v>
      </c>
      <c r="FO1627" s="16">
        <v>46101.67545138889</v>
      </c>
      <c r="FP1627" s="13" t="s">
        <v>27598</v>
      </c>
      <c r="FQ1627" s="13" t="s">
        <v>27600</v>
      </c>
      <c r="FR1627" s="13" t="s">
        <v>27579</v>
      </c>
      <c r="FS1627" s="14"/>
      <c r="FT1627" s="14"/>
      <c r="FU1627" s="14" t="str">
        <f t="shared" si="22"/>
        <v>Base de Dados_Images/BC-9202.Imagem do Equipamento-.125723.jpg</v>
      </c>
      <c r="FV1627" s="20"/>
      <c r="FW1627" s="20"/>
    </row>
    <row r="1628" ht="15.75" customHeight="1">
      <c r="A1628" s="10" t="s">
        <v>26950</v>
      </c>
      <c r="B1628" s="10" t="s">
        <v>26951</v>
      </c>
      <c r="C1628" s="10" t="s">
        <v>181</v>
      </c>
      <c r="D1628" s="10" t="s">
        <v>27601</v>
      </c>
      <c r="E1628" s="11" t="s">
        <v>27602</v>
      </c>
      <c r="F1628" s="23" t="s">
        <v>184</v>
      </c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/>
      <c r="AU1628" s="14"/>
      <c r="AV1628" s="14"/>
      <c r="AW1628" s="14"/>
      <c r="AX1628" s="14"/>
      <c r="AY1628" s="14"/>
      <c r="AZ1628" s="14"/>
      <c r="BA1628" s="14"/>
      <c r="BB1628" s="14"/>
      <c r="BC1628" s="14"/>
      <c r="BD1628" s="14"/>
      <c r="BE1628" s="14"/>
      <c r="BF1628" s="14"/>
      <c r="BG1628" s="14"/>
      <c r="BH1628" s="14"/>
      <c r="BI1628" s="14"/>
      <c r="BJ1628" s="14"/>
      <c r="BK1628" s="14"/>
      <c r="BL1628" s="14"/>
      <c r="BM1628" s="14"/>
      <c r="BN1628" s="14"/>
      <c r="BO1628" s="14"/>
      <c r="BP1628" s="14"/>
      <c r="BQ1628" s="14"/>
      <c r="BR1628" s="14"/>
      <c r="BS1628" s="19" t="s">
        <v>204</v>
      </c>
      <c r="BT1628" s="19" t="s">
        <v>204</v>
      </c>
      <c r="BU1628" s="18"/>
      <c r="BV1628" s="19" t="s">
        <v>204</v>
      </c>
      <c r="BW1628" s="18"/>
      <c r="BX1628" s="19" t="s">
        <v>204</v>
      </c>
      <c r="BY1628" s="18"/>
      <c r="BZ1628" s="23" t="s">
        <v>206</v>
      </c>
      <c r="CA1628" s="14"/>
      <c r="CB1628" s="14"/>
      <c r="CC1628" s="14"/>
      <c r="CD1628" s="14"/>
      <c r="CE1628" s="14"/>
      <c r="CF1628" s="14"/>
      <c r="CG1628" s="14"/>
      <c r="CH1628" s="14"/>
      <c r="CI1628" s="14"/>
      <c r="CJ1628" s="14"/>
      <c r="CK1628" s="14"/>
      <c r="CL1628" s="14"/>
      <c r="CM1628" s="14"/>
      <c r="CN1628" s="14"/>
      <c r="CO1628" s="14"/>
      <c r="CP1628" s="14"/>
      <c r="CQ1628" s="14"/>
      <c r="CR1628" s="14"/>
      <c r="CS1628" s="14"/>
      <c r="CT1628" s="14"/>
      <c r="CU1628" s="14"/>
      <c r="CV1628" s="14"/>
      <c r="CW1628" s="14"/>
      <c r="CX1628" s="14"/>
      <c r="CY1628" s="14"/>
      <c r="CZ1628" s="14"/>
      <c r="DA1628" s="14"/>
      <c r="DB1628" s="14"/>
      <c r="DC1628" s="14"/>
      <c r="DD1628" s="14"/>
      <c r="DE1628" s="19" t="s">
        <v>204</v>
      </c>
      <c r="DF1628" s="19" t="s">
        <v>204</v>
      </c>
      <c r="DG1628" s="18"/>
      <c r="DH1628" s="19" t="s">
        <v>204</v>
      </c>
      <c r="DI1628" s="18"/>
      <c r="DJ1628" s="19" t="s">
        <v>204</v>
      </c>
      <c r="DK1628" s="18"/>
      <c r="DL1628" s="23" t="s">
        <v>213</v>
      </c>
      <c r="DM1628" s="14"/>
      <c r="DN1628" s="14"/>
      <c r="DO1628" s="14"/>
      <c r="DP1628" s="14"/>
      <c r="DQ1628" s="14"/>
      <c r="DR1628" s="14"/>
      <c r="DS1628" s="14"/>
      <c r="DT1628" s="14"/>
      <c r="DU1628" s="14"/>
      <c r="DV1628" s="14"/>
      <c r="DW1628" s="14"/>
      <c r="DX1628" s="14"/>
      <c r="DY1628" s="14"/>
      <c r="DZ1628" s="14"/>
      <c r="EA1628" s="14"/>
      <c r="EB1628" s="14"/>
      <c r="EC1628" s="14"/>
      <c r="ED1628" s="14"/>
      <c r="EE1628" s="14"/>
      <c r="EF1628" s="14"/>
      <c r="EG1628" s="14"/>
      <c r="EH1628" s="14"/>
      <c r="EI1628" s="19" t="s">
        <v>204</v>
      </c>
      <c r="EJ1628" s="19" t="s">
        <v>204</v>
      </c>
      <c r="EK1628" s="18"/>
      <c r="EL1628" s="23" t="s">
        <v>218</v>
      </c>
      <c r="EM1628" s="14"/>
      <c r="EN1628" s="14"/>
      <c r="EO1628" s="14"/>
      <c r="EP1628" s="14"/>
      <c r="EQ1628" s="14"/>
      <c r="ER1628" s="14"/>
      <c r="ES1628" s="14"/>
      <c r="ET1628" s="14"/>
      <c r="EU1628" s="14"/>
      <c r="EV1628" s="14"/>
      <c r="EW1628" s="14"/>
      <c r="EX1628" s="14"/>
      <c r="EY1628" s="14"/>
      <c r="EZ1628" s="14"/>
      <c r="FA1628" s="14"/>
      <c r="FB1628" s="14"/>
      <c r="FC1628" s="14"/>
      <c r="FD1628" s="14"/>
      <c r="FE1628" s="14"/>
      <c r="FF1628" s="14"/>
      <c r="FG1628" s="14"/>
      <c r="FH1628" s="14"/>
      <c r="FI1628" s="19" t="s">
        <v>204</v>
      </c>
      <c r="FJ1628" s="19" t="s">
        <v>204</v>
      </c>
      <c r="FK1628" s="18"/>
      <c r="FL1628" s="14"/>
      <c r="FM1628" s="14"/>
      <c r="FN1628" s="19" t="s">
        <v>703</v>
      </c>
      <c r="FO1628" s="18"/>
      <c r="FP1628" s="20"/>
      <c r="FQ1628" s="14"/>
      <c r="FR1628" s="14"/>
      <c r="FS1628" s="14"/>
      <c r="FT1628" s="14"/>
      <c r="FU1628" s="14" t="str">
        <f t="shared" si="22"/>
        <v/>
      </c>
      <c r="FV1628" s="20"/>
      <c r="FW1628" s="20"/>
    </row>
    <row r="1629" ht="15.75" customHeight="1">
      <c r="A1629" s="10" t="s">
        <v>26950</v>
      </c>
      <c r="B1629" s="10" t="s">
        <v>26951</v>
      </c>
      <c r="C1629" s="10" t="s">
        <v>181</v>
      </c>
      <c r="D1629" s="10" t="s">
        <v>27603</v>
      </c>
      <c r="E1629" s="11" t="s">
        <v>27604</v>
      </c>
      <c r="F1629" s="23" t="s">
        <v>184</v>
      </c>
      <c r="G1629" s="13" t="s">
        <v>185</v>
      </c>
      <c r="H1629" s="13" t="s">
        <v>27605</v>
      </c>
      <c r="I1629" s="13" t="s">
        <v>185</v>
      </c>
      <c r="J1629" s="13" t="s">
        <v>27606</v>
      </c>
      <c r="K1629" s="13" t="s">
        <v>185</v>
      </c>
      <c r="L1629" s="13" t="s">
        <v>27607</v>
      </c>
      <c r="M1629" s="13" t="s">
        <v>185</v>
      </c>
      <c r="N1629" s="13" t="s">
        <v>27608</v>
      </c>
      <c r="O1629" s="13" t="s">
        <v>185</v>
      </c>
      <c r="P1629" s="13" t="s">
        <v>27609</v>
      </c>
      <c r="Q1629" s="13" t="s">
        <v>185</v>
      </c>
      <c r="R1629" s="13" t="s">
        <v>27609</v>
      </c>
      <c r="S1629" s="13" t="s">
        <v>185</v>
      </c>
      <c r="T1629" s="13" t="s">
        <v>27610</v>
      </c>
      <c r="U1629" s="13" t="s">
        <v>185</v>
      </c>
      <c r="V1629" s="13" t="s">
        <v>27610</v>
      </c>
      <c r="W1629" s="13" t="s">
        <v>185</v>
      </c>
      <c r="X1629" s="13" t="s">
        <v>27611</v>
      </c>
      <c r="Y1629" s="13" t="s">
        <v>195</v>
      </c>
      <c r="Z1629" s="13" t="s">
        <v>27612</v>
      </c>
      <c r="AA1629" s="13" t="s">
        <v>185</v>
      </c>
      <c r="AB1629" s="13" t="s">
        <v>27613</v>
      </c>
      <c r="AC1629" s="13" t="s">
        <v>185</v>
      </c>
      <c r="AD1629" s="13" t="s">
        <v>27614</v>
      </c>
      <c r="AE1629" s="13" t="s">
        <v>185</v>
      </c>
      <c r="AF1629" s="13" t="s">
        <v>27615</v>
      </c>
      <c r="AG1629" s="13" t="s">
        <v>185</v>
      </c>
      <c r="AH1629" s="13" t="s">
        <v>27616</v>
      </c>
      <c r="AI1629" s="13" t="s">
        <v>185</v>
      </c>
      <c r="AJ1629" s="13" t="s">
        <v>27617</v>
      </c>
      <c r="AK1629" s="13" t="s">
        <v>185</v>
      </c>
      <c r="AL1629" s="13" t="s">
        <v>27618</v>
      </c>
      <c r="AM1629" s="13" t="s">
        <v>195</v>
      </c>
      <c r="AN1629" s="13" t="s">
        <v>27619</v>
      </c>
      <c r="AO1629" s="13" t="s">
        <v>195</v>
      </c>
      <c r="AP1629" s="13" t="s">
        <v>27620</v>
      </c>
      <c r="AQ1629" s="14"/>
      <c r="AR1629" s="14"/>
      <c r="AS1629" s="14"/>
      <c r="AT1629" s="14"/>
      <c r="AU1629" s="14"/>
      <c r="AV1629" s="14"/>
      <c r="AW1629" s="14"/>
      <c r="AX1629" s="14"/>
      <c r="AY1629" s="14"/>
      <c r="AZ1629" s="14"/>
      <c r="BA1629" s="14"/>
      <c r="BB1629" s="14"/>
      <c r="BC1629" s="14"/>
      <c r="BD1629" s="14"/>
      <c r="BE1629" s="14"/>
      <c r="BF1629" s="14"/>
      <c r="BG1629" s="14"/>
      <c r="BH1629" s="14"/>
      <c r="BI1629" s="14"/>
      <c r="BJ1629" s="14"/>
      <c r="BK1629" s="14"/>
      <c r="BL1629" s="14"/>
      <c r="BM1629" s="14"/>
      <c r="BN1629" s="14"/>
      <c r="BO1629" s="14"/>
      <c r="BP1629" s="14"/>
      <c r="BQ1629" s="14"/>
      <c r="BR1629" s="14"/>
      <c r="BS1629" s="19" t="s">
        <v>204</v>
      </c>
      <c r="BT1629" s="15" t="s">
        <v>205</v>
      </c>
      <c r="BU1629" s="16">
        <v>46052.34979166667</v>
      </c>
      <c r="BV1629" s="15" t="s">
        <v>205</v>
      </c>
      <c r="BW1629" s="16">
        <v>46051.387511574074</v>
      </c>
      <c r="BX1629" s="15" t="s">
        <v>205</v>
      </c>
      <c r="BY1629" s="16">
        <v>46052.34984953704</v>
      </c>
      <c r="BZ1629" s="23" t="s">
        <v>206</v>
      </c>
      <c r="CA1629" s="13" t="s">
        <v>185</v>
      </c>
      <c r="CB1629" s="13" t="s">
        <v>27621</v>
      </c>
      <c r="CC1629" s="13" t="s">
        <v>185</v>
      </c>
      <c r="CD1629" s="13" t="s">
        <v>27622</v>
      </c>
      <c r="CE1629" s="13" t="s">
        <v>185</v>
      </c>
      <c r="CF1629" s="13" t="s">
        <v>27623</v>
      </c>
      <c r="CG1629" s="13" t="s">
        <v>185</v>
      </c>
      <c r="CH1629" s="13" t="s">
        <v>27624</v>
      </c>
      <c r="CI1629" s="13" t="s">
        <v>185</v>
      </c>
      <c r="CJ1629" s="13" t="s">
        <v>27625</v>
      </c>
      <c r="CK1629" s="13" t="s">
        <v>195</v>
      </c>
      <c r="CL1629" s="13" t="s">
        <v>27626</v>
      </c>
      <c r="CM1629" s="14"/>
      <c r="CN1629" s="14"/>
      <c r="CO1629" s="14"/>
      <c r="CP1629" s="14"/>
      <c r="CQ1629" s="14"/>
      <c r="CR1629" s="14"/>
      <c r="CS1629" s="14"/>
      <c r="CT1629" s="14"/>
      <c r="CU1629" s="14"/>
      <c r="CV1629" s="14"/>
      <c r="CW1629" s="14"/>
      <c r="CX1629" s="14"/>
      <c r="CY1629" s="14"/>
      <c r="CZ1629" s="14"/>
      <c r="DA1629" s="14"/>
      <c r="DB1629" s="14"/>
      <c r="DC1629" s="14"/>
      <c r="DD1629" s="14"/>
      <c r="DE1629" s="19" t="s">
        <v>204</v>
      </c>
      <c r="DF1629" s="15" t="s">
        <v>205</v>
      </c>
      <c r="DG1629" s="16">
        <v>46096.711909722224</v>
      </c>
      <c r="DH1629" s="15" t="s">
        <v>205</v>
      </c>
      <c r="DI1629" s="16">
        <v>46099.39769675926</v>
      </c>
      <c r="DJ1629" s="15" t="s">
        <v>205</v>
      </c>
      <c r="DK1629" s="16">
        <v>46099.39769675926</v>
      </c>
      <c r="DL1629" s="23" t="s">
        <v>213</v>
      </c>
      <c r="DM1629" s="13" t="s">
        <v>185</v>
      </c>
      <c r="DN1629" s="13" t="s">
        <v>27627</v>
      </c>
      <c r="DO1629" s="13" t="s">
        <v>185</v>
      </c>
      <c r="DP1629" s="13" t="s">
        <v>27628</v>
      </c>
      <c r="DQ1629" s="13" t="s">
        <v>185</v>
      </c>
      <c r="DR1629" s="13" t="s">
        <v>27629</v>
      </c>
      <c r="DS1629" s="13" t="s">
        <v>185</v>
      </c>
      <c r="DT1629" s="13" t="s">
        <v>27629</v>
      </c>
      <c r="DU1629" s="14"/>
      <c r="DV1629" s="14"/>
      <c r="DW1629" s="14"/>
      <c r="DX1629" s="14"/>
      <c r="DY1629" s="14"/>
      <c r="DZ1629" s="14"/>
      <c r="EA1629" s="14"/>
      <c r="EB1629" s="14"/>
      <c r="EC1629" s="14"/>
      <c r="ED1629" s="14"/>
      <c r="EE1629" s="14"/>
      <c r="EF1629" s="14"/>
      <c r="EG1629" s="14"/>
      <c r="EH1629" s="14"/>
      <c r="EI1629" s="19" t="s">
        <v>204</v>
      </c>
      <c r="EJ1629" s="15" t="s">
        <v>205</v>
      </c>
      <c r="EK1629" s="16">
        <v>46095.68378472222</v>
      </c>
      <c r="EL1629" s="23" t="s">
        <v>218</v>
      </c>
      <c r="EM1629" s="13" t="s">
        <v>185</v>
      </c>
      <c r="EN1629" s="13" t="s">
        <v>27630</v>
      </c>
      <c r="EO1629" s="13" t="s">
        <v>185</v>
      </c>
      <c r="EP1629" s="13" t="s">
        <v>27630</v>
      </c>
      <c r="EQ1629" s="13" t="s">
        <v>185</v>
      </c>
      <c r="ER1629" s="13" t="s">
        <v>27630</v>
      </c>
      <c r="ES1629" s="13" t="s">
        <v>185</v>
      </c>
      <c r="ET1629" s="13" t="s">
        <v>27631</v>
      </c>
      <c r="EU1629" s="14"/>
      <c r="EV1629" s="14"/>
      <c r="EW1629" s="14"/>
      <c r="EX1629" s="14"/>
      <c r="EY1629" s="14"/>
      <c r="EZ1629" s="14"/>
      <c r="FA1629" s="14"/>
      <c r="FB1629" s="14"/>
      <c r="FC1629" s="14"/>
      <c r="FD1629" s="14"/>
      <c r="FE1629" s="14"/>
      <c r="FF1629" s="14"/>
      <c r="FG1629" s="14"/>
      <c r="FH1629" s="14"/>
      <c r="FI1629" s="19" t="s">
        <v>204</v>
      </c>
      <c r="FJ1629" s="15" t="s">
        <v>205</v>
      </c>
      <c r="FK1629" s="16">
        <v>46095.683842592596</v>
      </c>
      <c r="FL1629" s="14"/>
      <c r="FM1629" s="14"/>
      <c r="FN1629" s="15" t="s">
        <v>223</v>
      </c>
      <c r="FO1629" s="16">
        <v>46099.39769675926</v>
      </c>
      <c r="FP1629" s="13" t="s">
        <v>27626</v>
      </c>
      <c r="FQ1629" s="13" t="s">
        <v>27632</v>
      </c>
      <c r="FR1629" s="13" t="s">
        <v>27605</v>
      </c>
      <c r="FS1629" s="14"/>
      <c r="FT1629" s="14"/>
      <c r="FU1629" s="14" t="str">
        <f t="shared" si="22"/>
        <v>Base de Dados_Images/BC-9225.Imagem do Equipamento-.121646.jpg</v>
      </c>
      <c r="FV1629" s="20"/>
      <c r="FW1629" s="20"/>
    </row>
    <row r="1630" ht="15.75" customHeight="1">
      <c r="A1630" s="10" t="s">
        <v>26950</v>
      </c>
      <c r="B1630" s="10" t="s">
        <v>26951</v>
      </c>
      <c r="C1630" s="10" t="s">
        <v>181</v>
      </c>
      <c r="D1630" s="10" t="s">
        <v>27633</v>
      </c>
      <c r="E1630" s="11" t="s">
        <v>27634</v>
      </c>
      <c r="F1630" s="23" t="s">
        <v>184</v>
      </c>
      <c r="G1630" s="13" t="s">
        <v>185</v>
      </c>
      <c r="H1630" s="13" t="s">
        <v>27635</v>
      </c>
      <c r="I1630" s="13" t="s">
        <v>185</v>
      </c>
      <c r="J1630" s="13" t="s">
        <v>27636</v>
      </c>
      <c r="K1630" s="13" t="s">
        <v>185</v>
      </c>
      <c r="L1630" s="13" t="s">
        <v>27637</v>
      </c>
      <c r="M1630" s="13" t="s">
        <v>185</v>
      </c>
      <c r="N1630" s="13" t="s">
        <v>27638</v>
      </c>
      <c r="O1630" s="13" t="s">
        <v>185</v>
      </c>
      <c r="P1630" s="13" t="s">
        <v>27639</v>
      </c>
      <c r="Q1630" s="13" t="s">
        <v>185</v>
      </c>
      <c r="R1630" s="13" t="s">
        <v>27640</v>
      </c>
      <c r="S1630" s="13" t="s">
        <v>185</v>
      </c>
      <c r="T1630" s="13" t="s">
        <v>27641</v>
      </c>
      <c r="U1630" s="13" t="s">
        <v>185</v>
      </c>
      <c r="V1630" s="13" t="s">
        <v>27642</v>
      </c>
      <c r="W1630" s="13" t="s">
        <v>185</v>
      </c>
      <c r="X1630" s="13" t="s">
        <v>27643</v>
      </c>
      <c r="Y1630" s="13" t="s">
        <v>185</v>
      </c>
      <c r="Z1630" s="13" t="s">
        <v>27644</v>
      </c>
      <c r="AA1630" s="13" t="s">
        <v>185</v>
      </c>
      <c r="AB1630" s="13" t="s">
        <v>27645</v>
      </c>
      <c r="AC1630" s="13" t="s">
        <v>185</v>
      </c>
      <c r="AD1630" s="13" t="s">
        <v>27646</v>
      </c>
      <c r="AE1630" s="13" t="s">
        <v>185</v>
      </c>
      <c r="AF1630" s="13" t="s">
        <v>27647</v>
      </c>
      <c r="AG1630" s="13" t="s">
        <v>185</v>
      </c>
      <c r="AH1630" s="13" t="s">
        <v>27648</v>
      </c>
      <c r="AI1630" s="13" t="s">
        <v>185</v>
      </c>
      <c r="AJ1630" s="13" t="s">
        <v>27649</v>
      </c>
      <c r="AK1630" s="13" t="s">
        <v>185</v>
      </c>
      <c r="AL1630" s="13" t="s">
        <v>27650</v>
      </c>
      <c r="AM1630" s="13" t="s">
        <v>195</v>
      </c>
      <c r="AN1630" s="13" t="s">
        <v>27651</v>
      </c>
      <c r="AO1630" s="13" t="s">
        <v>195</v>
      </c>
      <c r="AP1630" s="13" t="s">
        <v>27652</v>
      </c>
      <c r="AQ1630" s="14"/>
      <c r="AR1630" s="14"/>
      <c r="AS1630" s="14"/>
      <c r="AT1630" s="14"/>
      <c r="AU1630" s="14"/>
      <c r="AV1630" s="14"/>
      <c r="AW1630" s="14"/>
      <c r="AX1630" s="14"/>
      <c r="AY1630" s="14"/>
      <c r="AZ1630" s="14"/>
      <c r="BA1630" s="14"/>
      <c r="BB1630" s="14"/>
      <c r="BC1630" s="14"/>
      <c r="BD1630" s="14"/>
      <c r="BE1630" s="14"/>
      <c r="BF1630" s="14"/>
      <c r="BG1630" s="14"/>
      <c r="BH1630" s="14"/>
      <c r="BI1630" s="14"/>
      <c r="BJ1630" s="14"/>
      <c r="BK1630" s="14"/>
      <c r="BL1630" s="14"/>
      <c r="BM1630" s="14"/>
      <c r="BN1630" s="14"/>
      <c r="BO1630" s="14"/>
      <c r="BP1630" s="14"/>
      <c r="BQ1630" s="14"/>
      <c r="BR1630" s="14"/>
      <c r="BS1630" s="19" t="s">
        <v>204</v>
      </c>
      <c r="BT1630" s="15" t="s">
        <v>205</v>
      </c>
      <c r="BU1630" s="16">
        <v>46048.38123842593</v>
      </c>
      <c r="BV1630" s="15" t="s">
        <v>205</v>
      </c>
      <c r="BW1630" s="16">
        <v>46050.49019675926</v>
      </c>
      <c r="BX1630" s="15" t="s">
        <v>205</v>
      </c>
      <c r="BY1630" s="16">
        <v>46050.64712962963</v>
      </c>
      <c r="BZ1630" s="23" t="s">
        <v>206</v>
      </c>
      <c r="CA1630" s="13" t="s">
        <v>185</v>
      </c>
      <c r="CB1630" s="13" t="s">
        <v>27653</v>
      </c>
      <c r="CC1630" s="13" t="s">
        <v>185</v>
      </c>
      <c r="CD1630" s="13" t="s">
        <v>27654</v>
      </c>
      <c r="CE1630" s="13" t="s">
        <v>185</v>
      </c>
      <c r="CF1630" s="13" t="s">
        <v>27654</v>
      </c>
      <c r="CG1630" s="13" t="s">
        <v>185</v>
      </c>
      <c r="CH1630" s="13" t="s">
        <v>27655</v>
      </c>
      <c r="CI1630" s="13" t="s">
        <v>185</v>
      </c>
      <c r="CJ1630" s="13" t="s">
        <v>27656</v>
      </c>
      <c r="CK1630" s="13" t="s">
        <v>185</v>
      </c>
      <c r="CL1630" s="13" t="s">
        <v>27657</v>
      </c>
      <c r="CM1630" s="14"/>
      <c r="CN1630" s="14"/>
      <c r="CO1630" s="14"/>
      <c r="CP1630" s="14"/>
      <c r="CQ1630" s="14"/>
      <c r="CR1630" s="14"/>
      <c r="CS1630" s="14"/>
      <c r="CT1630" s="14"/>
      <c r="CU1630" s="14"/>
      <c r="CV1630" s="14"/>
      <c r="CW1630" s="14"/>
      <c r="CX1630" s="14"/>
      <c r="CY1630" s="14"/>
      <c r="CZ1630" s="14"/>
      <c r="DA1630" s="14"/>
      <c r="DB1630" s="14"/>
      <c r="DC1630" s="14"/>
      <c r="DD1630" s="14"/>
      <c r="DE1630" s="19" t="s">
        <v>204</v>
      </c>
      <c r="DF1630" s="15" t="s">
        <v>205</v>
      </c>
      <c r="DG1630" s="16">
        <v>46090.53208333333</v>
      </c>
      <c r="DH1630" s="15" t="s">
        <v>205</v>
      </c>
      <c r="DI1630" s="16">
        <v>46091.826585648145</v>
      </c>
      <c r="DJ1630" s="15" t="s">
        <v>205</v>
      </c>
      <c r="DK1630" s="16">
        <v>46091.826585648145</v>
      </c>
      <c r="DL1630" s="23" t="s">
        <v>213</v>
      </c>
      <c r="DM1630" s="13" t="s">
        <v>185</v>
      </c>
      <c r="DN1630" s="13" t="s">
        <v>27658</v>
      </c>
      <c r="DO1630" s="13" t="s">
        <v>185</v>
      </c>
      <c r="DP1630" s="13" t="s">
        <v>27659</v>
      </c>
      <c r="DQ1630" s="13" t="s">
        <v>185</v>
      </c>
      <c r="DR1630" s="13" t="s">
        <v>27660</v>
      </c>
      <c r="DS1630" s="13" t="s">
        <v>185</v>
      </c>
      <c r="DT1630" s="13" t="s">
        <v>27661</v>
      </c>
      <c r="DU1630" s="14"/>
      <c r="DV1630" s="14"/>
      <c r="DW1630" s="14"/>
      <c r="DX1630" s="14"/>
      <c r="DY1630" s="14"/>
      <c r="DZ1630" s="14"/>
      <c r="EA1630" s="14"/>
      <c r="EB1630" s="14"/>
      <c r="EC1630" s="14"/>
      <c r="ED1630" s="14"/>
      <c r="EE1630" s="14"/>
      <c r="EF1630" s="14"/>
      <c r="EG1630" s="14"/>
      <c r="EH1630" s="14"/>
      <c r="EI1630" s="19" t="s">
        <v>204</v>
      </c>
      <c r="EJ1630" s="15" t="s">
        <v>205</v>
      </c>
      <c r="EK1630" s="16">
        <v>46092.66916666667</v>
      </c>
      <c r="EL1630" s="23" t="s">
        <v>218</v>
      </c>
      <c r="EM1630" s="13" t="s">
        <v>185</v>
      </c>
      <c r="EN1630" s="13" t="s">
        <v>27662</v>
      </c>
      <c r="EO1630" s="13" t="s">
        <v>185</v>
      </c>
      <c r="EP1630" s="13" t="s">
        <v>27663</v>
      </c>
      <c r="EQ1630" s="13" t="s">
        <v>185</v>
      </c>
      <c r="ER1630" s="13" t="s">
        <v>27664</v>
      </c>
      <c r="ES1630" s="13" t="s">
        <v>185</v>
      </c>
      <c r="ET1630" s="13" t="s">
        <v>27665</v>
      </c>
      <c r="EU1630" s="14"/>
      <c r="EV1630" s="14"/>
      <c r="EW1630" s="14"/>
      <c r="EX1630" s="14"/>
      <c r="EY1630" s="14"/>
      <c r="EZ1630" s="14"/>
      <c r="FA1630" s="14"/>
      <c r="FB1630" s="14"/>
      <c r="FC1630" s="14"/>
      <c r="FD1630" s="14"/>
      <c r="FE1630" s="14"/>
      <c r="FF1630" s="14"/>
      <c r="FG1630" s="14"/>
      <c r="FH1630" s="14"/>
      <c r="FI1630" s="19" t="s">
        <v>204</v>
      </c>
      <c r="FJ1630" s="15" t="s">
        <v>205</v>
      </c>
      <c r="FK1630" s="16">
        <v>46099.39780092592</v>
      </c>
      <c r="FL1630" s="14"/>
      <c r="FM1630" s="14"/>
      <c r="FN1630" s="15" t="s">
        <v>223</v>
      </c>
      <c r="FO1630" s="16">
        <v>46099.39780092592</v>
      </c>
      <c r="FP1630" s="13" t="s">
        <v>27665</v>
      </c>
      <c r="FQ1630" s="13" t="s">
        <v>27666</v>
      </c>
      <c r="FR1630" s="13" t="s">
        <v>27667</v>
      </c>
      <c r="FS1630" s="13" t="s">
        <v>27668</v>
      </c>
      <c r="FT1630" s="13" t="s">
        <v>27669</v>
      </c>
      <c r="FU1630" s="14" t="str">
        <f t="shared" si="22"/>
        <v>Base de Dados_Images/BC-9213.Imagem do Equipamento-.174343.jpg</v>
      </c>
      <c r="FV1630" s="20"/>
      <c r="FW1630" s="20"/>
    </row>
    <row r="1631" ht="15.75" customHeight="1">
      <c r="A1631" s="10" t="s">
        <v>26950</v>
      </c>
      <c r="B1631" s="10" t="s">
        <v>26951</v>
      </c>
      <c r="C1631" s="10" t="s">
        <v>181</v>
      </c>
      <c r="D1631" s="10" t="s">
        <v>27670</v>
      </c>
      <c r="E1631" s="11" t="s">
        <v>27671</v>
      </c>
      <c r="F1631" s="23" t="s">
        <v>184</v>
      </c>
      <c r="G1631" s="13" t="s">
        <v>185</v>
      </c>
      <c r="H1631" s="13" t="s">
        <v>27672</v>
      </c>
      <c r="I1631" s="13" t="s">
        <v>185</v>
      </c>
      <c r="J1631" s="13" t="s">
        <v>27673</v>
      </c>
      <c r="K1631" s="13" t="s">
        <v>185</v>
      </c>
      <c r="L1631" s="13" t="s">
        <v>27674</v>
      </c>
      <c r="M1631" s="13" t="s">
        <v>185</v>
      </c>
      <c r="N1631" s="13" t="s">
        <v>27675</v>
      </c>
      <c r="O1631" s="13" t="s">
        <v>185</v>
      </c>
      <c r="P1631" s="13" t="s">
        <v>27676</v>
      </c>
      <c r="Q1631" s="13" t="s">
        <v>185</v>
      </c>
      <c r="R1631" s="13" t="s">
        <v>27677</v>
      </c>
      <c r="S1631" s="13" t="s">
        <v>185</v>
      </c>
      <c r="T1631" s="13" t="s">
        <v>27678</v>
      </c>
      <c r="U1631" s="13" t="s">
        <v>185</v>
      </c>
      <c r="V1631" s="13" t="s">
        <v>27679</v>
      </c>
      <c r="W1631" s="13" t="s">
        <v>185</v>
      </c>
      <c r="X1631" s="13" t="s">
        <v>27680</v>
      </c>
      <c r="Y1631" s="13" t="s">
        <v>185</v>
      </c>
      <c r="Z1631" s="13" t="s">
        <v>27681</v>
      </c>
      <c r="AA1631" s="13" t="s">
        <v>185</v>
      </c>
      <c r="AB1631" s="13" t="s">
        <v>27682</v>
      </c>
      <c r="AC1631" s="13" t="s">
        <v>185</v>
      </c>
      <c r="AD1631" s="13" t="s">
        <v>27683</v>
      </c>
      <c r="AE1631" s="13" t="s">
        <v>185</v>
      </c>
      <c r="AF1631" s="13" t="s">
        <v>27684</v>
      </c>
      <c r="AG1631" s="13" t="s">
        <v>185</v>
      </c>
      <c r="AH1631" s="13" t="s">
        <v>27685</v>
      </c>
      <c r="AI1631" s="13" t="s">
        <v>185</v>
      </c>
      <c r="AJ1631" s="13" t="s">
        <v>27686</v>
      </c>
      <c r="AK1631" s="13" t="s">
        <v>185</v>
      </c>
      <c r="AL1631" s="13" t="s">
        <v>27687</v>
      </c>
      <c r="AM1631" s="13" t="s">
        <v>195</v>
      </c>
      <c r="AN1631" s="13" t="s">
        <v>27688</v>
      </c>
      <c r="AO1631" s="13" t="s">
        <v>195</v>
      </c>
      <c r="AP1631" s="13" t="s">
        <v>27689</v>
      </c>
      <c r="AQ1631" s="14"/>
      <c r="AR1631" s="14"/>
      <c r="AS1631" s="14"/>
      <c r="AT1631" s="14"/>
      <c r="AU1631" s="14"/>
      <c r="AV1631" s="14"/>
      <c r="AW1631" s="14"/>
      <c r="AX1631" s="14"/>
      <c r="AY1631" s="14"/>
      <c r="AZ1631" s="14"/>
      <c r="BA1631" s="14"/>
      <c r="BB1631" s="14"/>
      <c r="BC1631" s="14"/>
      <c r="BD1631" s="14"/>
      <c r="BE1631" s="14"/>
      <c r="BF1631" s="14"/>
      <c r="BG1631" s="14"/>
      <c r="BH1631" s="14"/>
      <c r="BI1631" s="14"/>
      <c r="BJ1631" s="14"/>
      <c r="BK1631" s="14"/>
      <c r="BL1631" s="14"/>
      <c r="BM1631" s="14"/>
      <c r="BN1631" s="14"/>
      <c r="BO1631" s="14"/>
      <c r="BP1631" s="14"/>
      <c r="BQ1631" s="14"/>
      <c r="BR1631" s="14"/>
      <c r="BS1631" s="19" t="s">
        <v>204</v>
      </c>
      <c r="BT1631" s="15" t="s">
        <v>205</v>
      </c>
      <c r="BU1631" s="16">
        <v>46048.382002314815</v>
      </c>
      <c r="BV1631" s="15" t="s">
        <v>205</v>
      </c>
      <c r="BW1631" s="16">
        <v>46050.49092592593</v>
      </c>
      <c r="BX1631" s="15" t="s">
        <v>205</v>
      </c>
      <c r="BY1631" s="16">
        <v>46050.64748842592</v>
      </c>
      <c r="BZ1631" s="23" t="s">
        <v>206</v>
      </c>
      <c r="CA1631" s="13" t="s">
        <v>185</v>
      </c>
      <c r="CB1631" s="13" t="s">
        <v>27690</v>
      </c>
      <c r="CC1631" s="13" t="s">
        <v>185</v>
      </c>
      <c r="CD1631" s="13" t="s">
        <v>27691</v>
      </c>
      <c r="CE1631" s="13" t="s">
        <v>185</v>
      </c>
      <c r="CF1631" s="13" t="s">
        <v>27692</v>
      </c>
      <c r="CG1631" s="13" t="s">
        <v>185</v>
      </c>
      <c r="CH1631" s="13" t="s">
        <v>27693</v>
      </c>
      <c r="CI1631" s="13" t="s">
        <v>185</v>
      </c>
      <c r="CJ1631" s="13" t="s">
        <v>27694</v>
      </c>
      <c r="CK1631" s="13" t="s">
        <v>185</v>
      </c>
      <c r="CL1631" s="13" t="s">
        <v>27695</v>
      </c>
      <c r="CM1631" s="14"/>
      <c r="CN1631" s="14"/>
      <c r="CO1631" s="14"/>
      <c r="CP1631" s="14"/>
      <c r="CQ1631" s="14"/>
      <c r="CR1631" s="14"/>
      <c r="CS1631" s="14"/>
      <c r="CT1631" s="14"/>
      <c r="CU1631" s="14"/>
      <c r="CV1631" s="14"/>
      <c r="CW1631" s="14"/>
      <c r="CX1631" s="14"/>
      <c r="CY1631" s="14"/>
      <c r="CZ1631" s="14"/>
      <c r="DA1631" s="14"/>
      <c r="DB1631" s="14"/>
      <c r="DC1631" s="14"/>
      <c r="DD1631" s="14"/>
      <c r="DE1631" s="19" t="s">
        <v>204</v>
      </c>
      <c r="DF1631" s="15" t="s">
        <v>205</v>
      </c>
      <c r="DG1631" s="16">
        <v>46090.53194444445</v>
      </c>
      <c r="DH1631" s="15" t="s">
        <v>205</v>
      </c>
      <c r="DI1631" s="16">
        <v>46091.82675925926</v>
      </c>
      <c r="DJ1631" s="15" t="s">
        <v>205</v>
      </c>
      <c r="DK1631" s="16">
        <v>46091.82675925926</v>
      </c>
      <c r="DL1631" s="23" t="s">
        <v>213</v>
      </c>
      <c r="DM1631" s="13" t="s">
        <v>185</v>
      </c>
      <c r="DN1631" s="13" t="s">
        <v>27696</v>
      </c>
      <c r="DO1631" s="13" t="s">
        <v>185</v>
      </c>
      <c r="DP1631" s="13" t="s">
        <v>27697</v>
      </c>
      <c r="DQ1631" s="13" t="s">
        <v>185</v>
      </c>
      <c r="DR1631" s="13" t="s">
        <v>27698</v>
      </c>
      <c r="DS1631" s="13" t="s">
        <v>185</v>
      </c>
      <c r="DT1631" s="13" t="s">
        <v>27699</v>
      </c>
      <c r="DU1631" s="14"/>
      <c r="DV1631" s="14"/>
      <c r="DW1631" s="14"/>
      <c r="DX1631" s="14"/>
      <c r="DY1631" s="14"/>
      <c r="DZ1631" s="14"/>
      <c r="EA1631" s="14"/>
      <c r="EB1631" s="14"/>
      <c r="EC1631" s="14"/>
      <c r="ED1631" s="14"/>
      <c r="EE1631" s="14"/>
      <c r="EF1631" s="14"/>
      <c r="EG1631" s="14"/>
      <c r="EH1631" s="14"/>
      <c r="EI1631" s="19" t="s">
        <v>204</v>
      </c>
      <c r="EJ1631" s="15" t="s">
        <v>205</v>
      </c>
      <c r="EK1631" s="16">
        <v>46092.668969907405</v>
      </c>
      <c r="EL1631" s="23" t="s">
        <v>218</v>
      </c>
      <c r="EM1631" s="13" t="s">
        <v>185</v>
      </c>
      <c r="EN1631" s="13" t="s">
        <v>27700</v>
      </c>
      <c r="EO1631" s="13" t="s">
        <v>185</v>
      </c>
      <c r="EP1631" s="13" t="s">
        <v>27701</v>
      </c>
      <c r="EQ1631" s="13" t="s">
        <v>185</v>
      </c>
      <c r="ER1631" s="13" t="s">
        <v>27701</v>
      </c>
      <c r="ES1631" s="13" t="s">
        <v>185</v>
      </c>
      <c r="ET1631" s="13" t="s">
        <v>27702</v>
      </c>
      <c r="EU1631" s="14"/>
      <c r="EV1631" s="14"/>
      <c r="EW1631" s="14"/>
      <c r="EX1631" s="14"/>
      <c r="EY1631" s="14"/>
      <c r="EZ1631" s="14"/>
      <c r="FA1631" s="14"/>
      <c r="FB1631" s="14"/>
      <c r="FC1631" s="14"/>
      <c r="FD1631" s="14"/>
      <c r="FE1631" s="14"/>
      <c r="FF1631" s="14"/>
      <c r="FG1631" s="14"/>
      <c r="FH1631" s="14"/>
      <c r="FI1631" s="19" t="s">
        <v>204</v>
      </c>
      <c r="FJ1631" s="15" t="s">
        <v>205</v>
      </c>
      <c r="FK1631" s="16">
        <v>46099.39809027778</v>
      </c>
      <c r="FL1631" s="14"/>
      <c r="FM1631" s="14"/>
      <c r="FN1631" s="15" t="s">
        <v>223</v>
      </c>
      <c r="FO1631" s="16">
        <v>46099.39809027778</v>
      </c>
      <c r="FP1631" s="13" t="s">
        <v>27702</v>
      </c>
      <c r="FQ1631" s="13" t="s">
        <v>27703</v>
      </c>
      <c r="FR1631" s="13" t="s">
        <v>27704</v>
      </c>
      <c r="FS1631" s="13" t="s">
        <v>27705</v>
      </c>
      <c r="FT1631" s="13" t="s">
        <v>27706</v>
      </c>
      <c r="FU1631" s="14" t="str">
        <f t="shared" si="22"/>
        <v>Base de Dados_Images/BC-9214.Imagem do Equipamento-.174438.jpg</v>
      </c>
      <c r="FV1631" s="20"/>
      <c r="FW1631" s="20"/>
    </row>
    <row r="1632" ht="15.75" customHeight="1">
      <c r="A1632" s="10" t="s">
        <v>26950</v>
      </c>
      <c r="B1632" s="10" t="s">
        <v>26951</v>
      </c>
      <c r="C1632" s="10" t="s">
        <v>181</v>
      </c>
      <c r="D1632" s="10" t="s">
        <v>27707</v>
      </c>
      <c r="E1632" s="11" t="s">
        <v>27708</v>
      </c>
      <c r="F1632" s="23" t="s">
        <v>184</v>
      </c>
      <c r="G1632" s="13" t="s">
        <v>185</v>
      </c>
      <c r="H1632" s="13" t="s">
        <v>27709</v>
      </c>
      <c r="I1632" s="13" t="s">
        <v>185</v>
      </c>
      <c r="J1632" s="13" t="s">
        <v>27710</v>
      </c>
      <c r="K1632" s="13" t="s">
        <v>185</v>
      </c>
      <c r="L1632" s="13" t="s">
        <v>27711</v>
      </c>
      <c r="M1632" s="13" t="s">
        <v>185</v>
      </c>
      <c r="N1632" s="13" t="s">
        <v>27712</v>
      </c>
      <c r="O1632" s="13" t="s">
        <v>185</v>
      </c>
      <c r="P1632" s="13" t="s">
        <v>27713</v>
      </c>
      <c r="Q1632" s="13" t="s">
        <v>185</v>
      </c>
      <c r="R1632" s="13" t="s">
        <v>27714</v>
      </c>
      <c r="S1632" s="13" t="s">
        <v>185</v>
      </c>
      <c r="T1632" s="13" t="s">
        <v>27715</v>
      </c>
      <c r="U1632" s="13" t="s">
        <v>185</v>
      </c>
      <c r="V1632" s="13" t="s">
        <v>27716</v>
      </c>
      <c r="W1632" s="13" t="s">
        <v>185</v>
      </c>
      <c r="X1632" s="13" t="s">
        <v>27717</v>
      </c>
      <c r="Y1632" s="13" t="s">
        <v>185</v>
      </c>
      <c r="Z1632" s="13" t="s">
        <v>27718</v>
      </c>
      <c r="AA1632" s="13" t="s">
        <v>185</v>
      </c>
      <c r="AB1632" s="13" t="s">
        <v>27719</v>
      </c>
      <c r="AC1632" s="13" t="s">
        <v>185</v>
      </c>
      <c r="AD1632" s="13" t="s">
        <v>27720</v>
      </c>
      <c r="AE1632" s="13" t="s">
        <v>185</v>
      </c>
      <c r="AF1632" s="13" t="s">
        <v>27721</v>
      </c>
      <c r="AG1632" s="13" t="s">
        <v>185</v>
      </c>
      <c r="AH1632" s="13" t="s">
        <v>27722</v>
      </c>
      <c r="AI1632" s="13" t="s">
        <v>185</v>
      </c>
      <c r="AJ1632" s="13" t="s">
        <v>27723</v>
      </c>
      <c r="AK1632" s="13" t="s">
        <v>185</v>
      </c>
      <c r="AL1632" s="13" t="s">
        <v>27724</v>
      </c>
      <c r="AM1632" s="13" t="s">
        <v>195</v>
      </c>
      <c r="AN1632" s="13" t="s">
        <v>27725</v>
      </c>
      <c r="AO1632" s="13" t="s">
        <v>195</v>
      </c>
      <c r="AP1632" s="13" t="s">
        <v>27726</v>
      </c>
      <c r="AQ1632" s="14"/>
      <c r="AR1632" s="14"/>
      <c r="AS1632" s="14"/>
      <c r="AT1632" s="14"/>
      <c r="AU1632" s="14"/>
      <c r="AV1632" s="14"/>
      <c r="AW1632" s="14"/>
      <c r="AX1632" s="14"/>
      <c r="AY1632" s="14"/>
      <c r="AZ1632" s="14"/>
      <c r="BA1632" s="14"/>
      <c r="BB1632" s="14"/>
      <c r="BC1632" s="14"/>
      <c r="BD1632" s="14"/>
      <c r="BE1632" s="14"/>
      <c r="BF1632" s="14"/>
      <c r="BG1632" s="14"/>
      <c r="BH1632" s="14"/>
      <c r="BI1632" s="14"/>
      <c r="BJ1632" s="14"/>
      <c r="BK1632" s="14"/>
      <c r="BL1632" s="14"/>
      <c r="BM1632" s="14"/>
      <c r="BN1632" s="14"/>
      <c r="BO1632" s="14"/>
      <c r="BP1632" s="14"/>
      <c r="BQ1632" s="14"/>
      <c r="BR1632" s="14"/>
      <c r="BS1632" s="19" t="s">
        <v>204</v>
      </c>
      <c r="BT1632" s="15" t="s">
        <v>205</v>
      </c>
      <c r="BU1632" s="16">
        <v>46048.3825462963</v>
      </c>
      <c r="BV1632" s="15" t="s">
        <v>205</v>
      </c>
      <c r="BW1632" s="16">
        <v>46050.497719907406</v>
      </c>
      <c r="BX1632" s="15" t="s">
        <v>205</v>
      </c>
      <c r="BY1632" s="16">
        <v>46050.64765046296</v>
      </c>
      <c r="BZ1632" s="23" t="s">
        <v>206</v>
      </c>
      <c r="CA1632" s="13" t="s">
        <v>185</v>
      </c>
      <c r="CB1632" s="13" t="s">
        <v>27727</v>
      </c>
      <c r="CC1632" s="13" t="s">
        <v>185</v>
      </c>
      <c r="CD1632" s="13" t="s">
        <v>27728</v>
      </c>
      <c r="CE1632" s="13" t="s">
        <v>185</v>
      </c>
      <c r="CF1632" s="13" t="s">
        <v>27729</v>
      </c>
      <c r="CG1632" s="13" t="s">
        <v>185</v>
      </c>
      <c r="CH1632" s="13" t="s">
        <v>27730</v>
      </c>
      <c r="CI1632" s="13" t="s">
        <v>185</v>
      </c>
      <c r="CJ1632" s="13" t="s">
        <v>27730</v>
      </c>
      <c r="CK1632" s="13" t="s">
        <v>185</v>
      </c>
      <c r="CL1632" s="13" t="s">
        <v>27731</v>
      </c>
      <c r="CM1632" s="14"/>
      <c r="CN1632" s="14"/>
      <c r="CO1632" s="14"/>
      <c r="CP1632" s="14"/>
      <c r="CQ1632" s="14"/>
      <c r="CR1632" s="14"/>
      <c r="CS1632" s="14"/>
      <c r="CT1632" s="14"/>
      <c r="CU1632" s="14"/>
      <c r="CV1632" s="14"/>
      <c r="CW1632" s="14"/>
      <c r="CX1632" s="14"/>
      <c r="CY1632" s="14"/>
      <c r="CZ1632" s="14"/>
      <c r="DA1632" s="14"/>
      <c r="DB1632" s="14"/>
      <c r="DC1632" s="14"/>
      <c r="DD1632" s="14"/>
      <c r="DE1632" s="19" t="s">
        <v>204</v>
      </c>
      <c r="DF1632" s="15" t="s">
        <v>205</v>
      </c>
      <c r="DG1632" s="16">
        <v>46080.63185185185</v>
      </c>
      <c r="DH1632" s="15" t="s">
        <v>205</v>
      </c>
      <c r="DI1632" s="16">
        <v>46092.37868055556</v>
      </c>
      <c r="DJ1632" s="15" t="s">
        <v>205</v>
      </c>
      <c r="DK1632" s="16">
        <v>46092.37868055556</v>
      </c>
      <c r="DL1632" s="23" t="s">
        <v>213</v>
      </c>
      <c r="DM1632" s="13" t="s">
        <v>185</v>
      </c>
      <c r="DN1632" s="13" t="s">
        <v>27732</v>
      </c>
      <c r="DO1632" s="13" t="s">
        <v>185</v>
      </c>
      <c r="DP1632" s="13" t="s">
        <v>27733</v>
      </c>
      <c r="DQ1632" s="13" t="s">
        <v>185</v>
      </c>
      <c r="DR1632" s="13" t="s">
        <v>27734</v>
      </c>
      <c r="DS1632" s="13" t="s">
        <v>185</v>
      </c>
      <c r="DT1632" s="13" t="s">
        <v>27735</v>
      </c>
      <c r="DU1632" s="14"/>
      <c r="DV1632" s="14"/>
      <c r="DW1632" s="14"/>
      <c r="DX1632" s="14"/>
      <c r="DY1632" s="14"/>
      <c r="DZ1632" s="14"/>
      <c r="EA1632" s="14"/>
      <c r="EB1632" s="14"/>
      <c r="EC1632" s="14"/>
      <c r="ED1632" s="14"/>
      <c r="EE1632" s="14"/>
      <c r="EF1632" s="14"/>
      <c r="EG1632" s="14"/>
      <c r="EH1632" s="14"/>
      <c r="EI1632" s="19" t="s">
        <v>204</v>
      </c>
      <c r="EJ1632" s="15" t="s">
        <v>205</v>
      </c>
      <c r="EK1632" s="16">
        <v>46092.668761574074</v>
      </c>
      <c r="EL1632" s="23" t="s">
        <v>218</v>
      </c>
      <c r="EM1632" s="13" t="s">
        <v>185</v>
      </c>
      <c r="EN1632" s="13" t="s">
        <v>27736</v>
      </c>
      <c r="EO1632" s="13" t="s">
        <v>185</v>
      </c>
      <c r="EP1632" s="13" t="s">
        <v>27737</v>
      </c>
      <c r="EQ1632" s="13" t="s">
        <v>185</v>
      </c>
      <c r="ER1632" s="13" t="s">
        <v>27738</v>
      </c>
      <c r="ES1632" s="13" t="s">
        <v>185</v>
      </c>
      <c r="ET1632" s="13" t="s">
        <v>27739</v>
      </c>
      <c r="EU1632" s="14"/>
      <c r="EV1632" s="14"/>
      <c r="EW1632" s="14"/>
      <c r="EX1632" s="14"/>
      <c r="EY1632" s="14"/>
      <c r="EZ1632" s="14"/>
      <c r="FA1632" s="14"/>
      <c r="FB1632" s="14"/>
      <c r="FC1632" s="14"/>
      <c r="FD1632" s="14"/>
      <c r="FE1632" s="14"/>
      <c r="FF1632" s="14"/>
      <c r="FG1632" s="14"/>
      <c r="FH1632" s="14"/>
      <c r="FI1632" s="19" t="s">
        <v>204</v>
      </c>
      <c r="FJ1632" s="15" t="s">
        <v>205</v>
      </c>
      <c r="FK1632" s="16">
        <v>46099.39826388889</v>
      </c>
      <c r="FL1632" s="14"/>
      <c r="FM1632" s="14"/>
      <c r="FN1632" s="15" t="s">
        <v>223</v>
      </c>
      <c r="FO1632" s="16">
        <v>46099.39826388889</v>
      </c>
      <c r="FP1632" s="13" t="s">
        <v>27739</v>
      </c>
      <c r="FQ1632" s="13" t="s">
        <v>27740</v>
      </c>
      <c r="FR1632" s="13" t="s">
        <v>27741</v>
      </c>
      <c r="FS1632" s="13" t="s">
        <v>27742</v>
      </c>
      <c r="FT1632" s="13" t="s">
        <v>27743</v>
      </c>
      <c r="FU1632" s="14" t="str">
        <f t="shared" si="22"/>
        <v>Base de Dados_Images/BC-9227.Imagem do Equipamento-.173832.jpg</v>
      </c>
      <c r="FV1632" s="20"/>
      <c r="FW1632" s="20"/>
    </row>
    <row r="1633" ht="15.75" customHeight="1">
      <c r="A1633" s="10" t="s">
        <v>26950</v>
      </c>
      <c r="B1633" s="10" t="s">
        <v>26951</v>
      </c>
      <c r="C1633" s="10" t="s">
        <v>181</v>
      </c>
      <c r="D1633" s="10" t="s">
        <v>27744</v>
      </c>
      <c r="E1633" s="11" t="s">
        <v>27745</v>
      </c>
      <c r="F1633" s="23" t="s">
        <v>184</v>
      </c>
      <c r="G1633" s="13" t="s">
        <v>185</v>
      </c>
      <c r="H1633" s="13" t="s">
        <v>27746</v>
      </c>
      <c r="I1633" s="13" t="s">
        <v>185</v>
      </c>
      <c r="J1633" s="13" t="s">
        <v>27747</v>
      </c>
      <c r="K1633" s="13" t="s">
        <v>185</v>
      </c>
      <c r="L1633" s="13" t="s">
        <v>27748</v>
      </c>
      <c r="M1633" s="13" t="s">
        <v>185</v>
      </c>
      <c r="N1633" s="13" t="s">
        <v>27749</v>
      </c>
      <c r="O1633" s="13" t="s">
        <v>185</v>
      </c>
      <c r="P1633" s="13" t="s">
        <v>27750</v>
      </c>
      <c r="Q1633" s="13" t="s">
        <v>185</v>
      </c>
      <c r="R1633" s="13" t="s">
        <v>27751</v>
      </c>
      <c r="S1633" s="13" t="s">
        <v>185</v>
      </c>
      <c r="T1633" s="13" t="s">
        <v>27752</v>
      </c>
      <c r="U1633" s="13" t="s">
        <v>185</v>
      </c>
      <c r="V1633" s="13" t="s">
        <v>27753</v>
      </c>
      <c r="W1633" s="13" t="s">
        <v>185</v>
      </c>
      <c r="X1633" s="13" t="s">
        <v>27754</v>
      </c>
      <c r="Y1633" s="13" t="s">
        <v>185</v>
      </c>
      <c r="Z1633" s="13" t="s">
        <v>27755</v>
      </c>
      <c r="AA1633" s="13" t="s">
        <v>185</v>
      </c>
      <c r="AB1633" s="13" t="s">
        <v>27756</v>
      </c>
      <c r="AC1633" s="13" t="s">
        <v>185</v>
      </c>
      <c r="AD1633" s="13" t="s">
        <v>27757</v>
      </c>
      <c r="AE1633" s="13" t="s">
        <v>185</v>
      </c>
      <c r="AF1633" s="13" t="s">
        <v>27758</v>
      </c>
      <c r="AG1633" s="13" t="s">
        <v>185</v>
      </c>
      <c r="AH1633" s="13" t="s">
        <v>27759</v>
      </c>
      <c r="AI1633" s="13" t="s">
        <v>185</v>
      </c>
      <c r="AJ1633" s="13" t="s">
        <v>27760</v>
      </c>
      <c r="AK1633" s="13" t="s">
        <v>185</v>
      </c>
      <c r="AL1633" s="13" t="s">
        <v>27761</v>
      </c>
      <c r="AM1633" s="13" t="s">
        <v>195</v>
      </c>
      <c r="AN1633" s="13" t="s">
        <v>27762</v>
      </c>
      <c r="AO1633" s="13" t="s">
        <v>195</v>
      </c>
      <c r="AP1633" s="13" t="s">
        <v>27763</v>
      </c>
      <c r="AQ1633" s="14"/>
      <c r="AR1633" s="14"/>
      <c r="AS1633" s="14"/>
      <c r="AT1633" s="14"/>
      <c r="AU1633" s="14"/>
      <c r="AV1633" s="14"/>
      <c r="AW1633" s="14"/>
      <c r="AX1633" s="14"/>
      <c r="AY1633" s="14"/>
      <c r="AZ1633" s="14"/>
      <c r="BA1633" s="14"/>
      <c r="BB1633" s="14"/>
      <c r="BC1633" s="14"/>
      <c r="BD1633" s="14"/>
      <c r="BE1633" s="14"/>
      <c r="BF1633" s="14"/>
      <c r="BG1633" s="14"/>
      <c r="BH1633" s="14"/>
      <c r="BI1633" s="14"/>
      <c r="BJ1633" s="14"/>
      <c r="BK1633" s="14"/>
      <c r="BL1633" s="14"/>
      <c r="BM1633" s="14"/>
      <c r="BN1633" s="14"/>
      <c r="BO1633" s="14"/>
      <c r="BP1633" s="14"/>
      <c r="BQ1633" s="14"/>
      <c r="BR1633" s="14"/>
      <c r="BS1633" s="19" t="s">
        <v>204</v>
      </c>
      <c r="BT1633" s="15" t="s">
        <v>205</v>
      </c>
      <c r="BU1633" s="16">
        <v>46052.330925925926</v>
      </c>
      <c r="BV1633" s="15" t="s">
        <v>205</v>
      </c>
      <c r="BW1633" s="16">
        <v>46050.49644675926</v>
      </c>
      <c r="BX1633" s="15" t="s">
        <v>205</v>
      </c>
      <c r="BY1633" s="16">
        <v>46052.330983796295</v>
      </c>
      <c r="BZ1633" s="23" t="s">
        <v>206</v>
      </c>
      <c r="CA1633" s="13" t="s">
        <v>185</v>
      </c>
      <c r="CB1633" s="13" t="s">
        <v>27764</v>
      </c>
      <c r="CC1633" s="13" t="s">
        <v>185</v>
      </c>
      <c r="CD1633" s="13" t="s">
        <v>27765</v>
      </c>
      <c r="CE1633" s="13" t="s">
        <v>185</v>
      </c>
      <c r="CF1633" s="13" t="s">
        <v>27765</v>
      </c>
      <c r="CG1633" s="13" t="s">
        <v>185</v>
      </c>
      <c r="CH1633" s="13" t="s">
        <v>27766</v>
      </c>
      <c r="CI1633" s="13" t="s">
        <v>185</v>
      </c>
      <c r="CJ1633" s="13" t="s">
        <v>27767</v>
      </c>
      <c r="CK1633" s="13" t="s">
        <v>185</v>
      </c>
      <c r="CL1633" s="13" t="s">
        <v>27768</v>
      </c>
      <c r="CM1633" s="14"/>
      <c r="CN1633" s="14"/>
      <c r="CO1633" s="14"/>
      <c r="CP1633" s="14"/>
      <c r="CQ1633" s="14"/>
      <c r="CR1633" s="14"/>
      <c r="CS1633" s="14"/>
      <c r="CT1633" s="14"/>
      <c r="CU1633" s="14"/>
      <c r="CV1633" s="14"/>
      <c r="CW1633" s="14"/>
      <c r="CX1633" s="14"/>
      <c r="CY1633" s="14"/>
      <c r="CZ1633" s="14"/>
      <c r="DA1633" s="14"/>
      <c r="DB1633" s="14"/>
      <c r="DC1633" s="14"/>
      <c r="DD1633" s="14"/>
      <c r="DE1633" s="19" t="s">
        <v>204</v>
      </c>
      <c r="DF1633" s="15" t="s">
        <v>205</v>
      </c>
      <c r="DG1633" s="16">
        <v>46080.63195601852</v>
      </c>
      <c r="DH1633" s="15" t="s">
        <v>205</v>
      </c>
      <c r="DI1633" s="16">
        <v>46092.37856481481</v>
      </c>
      <c r="DJ1633" s="15" t="s">
        <v>205</v>
      </c>
      <c r="DK1633" s="16">
        <v>46092.37856481481</v>
      </c>
      <c r="DL1633" s="23" t="s">
        <v>213</v>
      </c>
      <c r="DM1633" s="13" t="s">
        <v>185</v>
      </c>
      <c r="DN1633" s="13" t="s">
        <v>27769</v>
      </c>
      <c r="DO1633" s="13" t="s">
        <v>185</v>
      </c>
      <c r="DP1633" s="13" t="s">
        <v>27770</v>
      </c>
      <c r="DQ1633" s="13" t="s">
        <v>185</v>
      </c>
      <c r="DR1633" s="13" t="s">
        <v>27771</v>
      </c>
      <c r="DS1633" s="13" t="s">
        <v>185</v>
      </c>
      <c r="DT1633" s="13" t="s">
        <v>27772</v>
      </c>
      <c r="DU1633" s="14"/>
      <c r="DV1633" s="14"/>
      <c r="DW1633" s="14"/>
      <c r="DX1633" s="14"/>
      <c r="DY1633" s="14"/>
      <c r="DZ1633" s="14"/>
      <c r="EA1633" s="14"/>
      <c r="EB1633" s="14"/>
      <c r="EC1633" s="14"/>
      <c r="ED1633" s="14"/>
      <c r="EE1633" s="14"/>
      <c r="EF1633" s="14"/>
      <c r="EG1633" s="14"/>
      <c r="EH1633" s="14"/>
      <c r="EI1633" s="19" t="s">
        <v>204</v>
      </c>
      <c r="EJ1633" s="15" t="s">
        <v>205</v>
      </c>
      <c r="EK1633" s="16">
        <v>46092.66856481481</v>
      </c>
      <c r="EL1633" s="23" t="s">
        <v>218</v>
      </c>
      <c r="EM1633" s="13" t="s">
        <v>185</v>
      </c>
      <c r="EN1633" s="13" t="s">
        <v>27773</v>
      </c>
      <c r="EO1633" s="13" t="s">
        <v>185</v>
      </c>
      <c r="EP1633" s="13" t="s">
        <v>27774</v>
      </c>
      <c r="EQ1633" s="13" t="s">
        <v>185</v>
      </c>
      <c r="ER1633" s="13" t="s">
        <v>27774</v>
      </c>
      <c r="ES1633" s="13" t="s">
        <v>185</v>
      </c>
      <c r="ET1633" s="13" t="s">
        <v>27775</v>
      </c>
      <c r="EU1633" s="14"/>
      <c r="EV1633" s="14"/>
      <c r="EW1633" s="14"/>
      <c r="EX1633" s="14"/>
      <c r="EY1633" s="14"/>
      <c r="EZ1633" s="14"/>
      <c r="FA1633" s="14"/>
      <c r="FB1633" s="14"/>
      <c r="FC1633" s="14"/>
      <c r="FD1633" s="14"/>
      <c r="FE1633" s="14"/>
      <c r="FF1633" s="14"/>
      <c r="FG1633" s="14"/>
      <c r="FH1633" s="14"/>
      <c r="FI1633" s="19" t="s">
        <v>204</v>
      </c>
      <c r="FJ1633" s="15" t="s">
        <v>205</v>
      </c>
      <c r="FK1633" s="16">
        <v>46099.3983912037</v>
      </c>
      <c r="FL1633" s="14"/>
      <c r="FM1633" s="14"/>
      <c r="FN1633" s="15" t="s">
        <v>223</v>
      </c>
      <c r="FO1633" s="16">
        <v>46099.3983912037</v>
      </c>
      <c r="FP1633" s="13" t="s">
        <v>27775</v>
      </c>
      <c r="FQ1633" s="13" t="s">
        <v>27776</v>
      </c>
      <c r="FR1633" s="13" t="s">
        <v>27777</v>
      </c>
      <c r="FS1633" s="13" t="s">
        <v>27778</v>
      </c>
      <c r="FT1633" s="13" t="s">
        <v>27779</v>
      </c>
      <c r="FU1633" s="14" t="str">
        <f t="shared" si="22"/>
        <v>Base de Dados_Images/BC-9228.Imagem do Equipamento-.173928.jpg</v>
      </c>
      <c r="FV1633" s="20"/>
      <c r="FW1633" s="20"/>
    </row>
    <row r="1634" ht="15.75" customHeight="1">
      <c r="A1634" s="10" t="s">
        <v>26950</v>
      </c>
      <c r="B1634" s="10" t="s">
        <v>26951</v>
      </c>
      <c r="C1634" s="10" t="s">
        <v>181</v>
      </c>
      <c r="D1634" s="10" t="s">
        <v>27780</v>
      </c>
      <c r="E1634" s="11" t="s">
        <v>27781</v>
      </c>
      <c r="F1634" s="23" t="s">
        <v>184</v>
      </c>
      <c r="G1634" s="13" t="s">
        <v>185</v>
      </c>
      <c r="H1634" s="13" t="s">
        <v>27782</v>
      </c>
      <c r="I1634" s="13" t="s">
        <v>185</v>
      </c>
      <c r="J1634" s="13" t="s">
        <v>27783</v>
      </c>
      <c r="K1634" s="13" t="s">
        <v>185</v>
      </c>
      <c r="L1634" s="13" t="s">
        <v>27784</v>
      </c>
      <c r="M1634" s="13" t="s">
        <v>185</v>
      </c>
      <c r="N1634" s="13" t="s">
        <v>27785</v>
      </c>
      <c r="O1634" s="13" t="s">
        <v>185</v>
      </c>
      <c r="P1634" s="13" t="s">
        <v>27786</v>
      </c>
      <c r="Q1634" s="13" t="s">
        <v>185</v>
      </c>
      <c r="R1634" s="13" t="s">
        <v>27787</v>
      </c>
      <c r="S1634" s="13" t="s">
        <v>185</v>
      </c>
      <c r="T1634" s="13" t="s">
        <v>27788</v>
      </c>
      <c r="U1634" s="13" t="s">
        <v>185</v>
      </c>
      <c r="V1634" s="13" t="s">
        <v>27789</v>
      </c>
      <c r="W1634" s="13" t="s">
        <v>185</v>
      </c>
      <c r="X1634" s="13" t="s">
        <v>27790</v>
      </c>
      <c r="Y1634" s="13" t="s">
        <v>195</v>
      </c>
      <c r="Z1634" s="13" t="s">
        <v>27791</v>
      </c>
      <c r="AA1634" s="13" t="s">
        <v>185</v>
      </c>
      <c r="AB1634" s="13" t="s">
        <v>27792</v>
      </c>
      <c r="AC1634" s="13" t="s">
        <v>185</v>
      </c>
      <c r="AD1634" s="13" t="s">
        <v>27793</v>
      </c>
      <c r="AE1634" s="13" t="s">
        <v>185</v>
      </c>
      <c r="AF1634" s="13" t="s">
        <v>27794</v>
      </c>
      <c r="AG1634" s="13" t="s">
        <v>185</v>
      </c>
      <c r="AH1634" s="13" t="s">
        <v>27795</v>
      </c>
      <c r="AI1634" s="13" t="s">
        <v>185</v>
      </c>
      <c r="AJ1634" s="13" t="s">
        <v>27796</v>
      </c>
      <c r="AK1634" s="13" t="s">
        <v>185</v>
      </c>
      <c r="AL1634" s="13" t="s">
        <v>27797</v>
      </c>
      <c r="AM1634" s="13" t="s">
        <v>195</v>
      </c>
      <c r="AN1634" s="13" t="s">
        <v>27798</v>
      </c>
      <c r="AO1634" s="13" t="s">
        <v>195</v>
      </c>
      <c r="AP1634" s="13" t="s">
        <v>27799</v>
      </c>
      <c r="AQ1634" s="14"/>
      <c r="AR1634" s="14"/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14"/>
      <c r="BC1634" s="14"/>
      <c r="BD1634" s="14"/>
      <c r="BE1634" s="14"/>
      <c r="BF1634" s="14"/>
      <c r="BG1634" s="14"/>
      <c r="BH1634" s="14"/>
      <c r="BI1634" s="14"/>
      <c r="BJ1634" s="14"/>
      <c r="BK1634" s="14"/>
      <c r="BL1634" s="14"/>
      <c r="BM1634" s="14"/>
      <c r="BN1634" s="14"/>
      <c r="BO1634" s="14"/>
      <c r="BP1634" s="14"/>
      <c r="BQ1634" s="14"/>
      <c r="BR1634" s="14"/>
      <c r="BS1634" s="19" t="s">
        <v>204</v>
      </c>
      <c r="BT1634" s="15" t="s">
        <v>205</v>
      </c>
      <c r="BU1634" s="16">
        <v>46052.35018518518</v>
      </c>
      <c r="BV1634" s="15" t="s">
        <v>205</v>
      </c>
      <c r="BW1634" s="16">
        <v>46050.49290509259</v>
      </c>
      <c r="BX1634" s="15" t="s">
        <v>205</v>
      </c>
      <c r="BY1634" s="16">
        <v>46052.35025462963</v>
      </c>
      <c r="BZ1634" s="23" t="s">
        <v>206</v>
      </c>
      <c r="CA1634" s="13" t="s">
        <v>185</v>
      </c>
      <c r="CB1634" s="13" t="s">
        <v>27800</v>
      </c>
      <c r="CC1634" s="13" t="s">
        <v>185</v>
      </c>
      <c r="CD1634" s="13" t="s">
        <v>27801</v>
      </c>
      <c r="CE1634" s="13" t="s">
        <v>185</v>
      </c>
      <c r="CF1634" s="13" t="s">
        <v>27802</v>
      </c>
      <c r="CG1634" s="13" t="s">
        <v>185</v>
      </c>
      <c r="CH1634" s="13" t="s">
        <v>27803</v>
      </c>
      <c r="CI1634" s="13" t="s">
        <v>185</v>
      </c>
      <c r="CJ1634" s="13" t="s">
        <v>27803</v>
      </c>
      <c r="CK1634" s="13" t="s">
        <v>195</v>
      </c>
      <c r="CL1634" s="13" t="s">
        <v>27804</v>
      </c>
      <c r="CM1634" s="14"/>
      <c r="CN1634" s="14"/>
      <c r="CO1634" s="14"/>
      <c r="CP1634" s="14"/>
      <c r="CQ1634" s="14"/>
      <c r="CR1634" s="14"/>
      <c r="CS1634" s="14"/>
      <c r="CT1634" s="14"/>
      <c r="CU1634" s="14"/>
      <c r="CV1634" s="14"/>
      <c r="CW1634" s="14"/>
      <c r="CX1634" s="14"/>
      <c r="CY1634" s="14"/>
      <c r="CZ1634" s="14"/>
      <c r="DA1634" s="14"/>
      <c r="DB1634" s="14"/>
      <c r="DC1634" s="14"/>
      <c r="DD1634" s="14"/>
      <c r="DE1634" s="19" t="s">
        <v>204</v>
      </c>
      <c r="DF1634" s="15" t="s">
        <v>205</v>
      </c>
      <c r="DG1634" s="16">
        <v>46099.39790509259</v>
      </c>
      <c r="DH1634" s="15" t="s">
        <v>205</v>
      </c>
      <c r="DI1634" s="16">
        <v>46099.39795138889</v>
      </c>
      <c r="DJ1634" s="15" t="s">
        <v>205</v>
      </c>
      <c r="DK1634" s="16">
        <v>46099.39795138889</v>
      </c>
      <c r="DL1634" s="23" t="s">
        <v>213</v>
      </c>
      <c r="DM1634" s="13" t="s">
        <v>185</v>
      </c>
      <c r="DN1634" s="13" t="s">
        <v>27805</v>
      </c>
      <c r="DO1634" s="13" t="s">
        <v>185</v>
      </c>
      <c r="DP1634" s="13" t="s">
        <v>27806</v>
      </c>
      <c r="DQ1634" s="13" t="s">
        <v>185</v>
      </c>
      <c r="DR1634" s="13" t="s">
        <v>27806</v>
      </c>
      <c r="DS1634" s="13" t="s">
        <v>185</v>
      </c>
      <c r="DT1634" s="13" t="s">
        <v>27807</v>
      </c>
      <c r="DU1634" s="14"/>
      <c r="DV1634" s="14"/>
      <c r="DW1634" s="14"/>
      <c r="DX1634" s="14"/>
      <c r="DY1634" s="14"/>
      <c r="DZ1634" s="14"/>
      <c r="EA1634" s="14"/>
      <c r="EB1634" s="14"/>
      <c r="EC1634" s="14"/>
      <c r="ED1634" s="14"/>
      <c r="EE1634" s="14"/>
      <c r="EF1634" s="14"/>
      <c r="EG1634" s="14"/>
      <c r="EH1634" s="14"/>
      <c r="EI1634" s="19" t="s">
        <v>204</v>
      </c>
      <c r="EJ1634" s="15" t="s">
        <v>205</v>
      </c>
      <c r="EK1634" s="16">
        <v>46095.68407407407</v>
      </c>
      <c r="EL1634" s="23" t="s">
        <v>218</v>
      </c>
      <c r="EM1634" s="13" t="s">
        <v>185</v>
      </c>
      <c r="EN1634" s="13" t="s">
        <v>27808</v>
      </c>
      <c r="EO1634" s="13" t="s">
        <v>185</v>
      </c>
      <c r="EP1634" s="13" t="s">
        <v>27809</v>
      </c>
      <c r="EQ1634" s="13" t="s">
        <v>185</v>
      </c>
      <c r="ER1634" s="13" t="s">
        <v>27809</v>
      </c>
      <c r="ES1634" s="13" t="s">
        <v>185</v>
      </c>
      <c r="ET1634" s="13" t="s">
        <v>27809</v>
      </c>
      <c r="EU1634" s="14"/>
      <c r="EV1634" s="14"/>
      <c r="EW1634" s="14"/>
      <c r="EX1634" s="14"/>
      <c r="EY1634" s="14"/>
      <c r="EZ1634" s="14"/>
      <c r="FA1634" s="14"/>
      <c r="FB1634" s="14"/>
      <c r="FC1634" s="14"/>
      <c r="FD1634" s="14"/>
      <c r="FE1634" s="14"/>
      <c r="FF1634" s="14"/>
      <c r="FG1634" s="14"/>
      <c r="FH1634" s="14"/>
      <c r="FI1634" s="19" t="s">
        <v>204</v>
      </c>
      <c r="FJ1634" s="15" t="s">
        <v>205</v>
      </c>
      <c r="FK1634" s="16">
        <v>46095.68412037037</v>
      </c>
      <c r="FL1634" s="14"/>
      <c r="FM1634" s="14"/>
      <c r="FN1634" s="15" t="s">
        <v>223</v>
      </c>
      <c r="FO1634" s="16">
        <v>46099.39795138889</v>
      </c>
      <c r="FP1634" s="13" t="s">
        <v>27804</v>
      </c>
      <c r="FQ1634" s="13" t="s">
        <v>27810</v>
      </c>
      <c r="FR1634" s="13" t="s">
        <v>27811</v>
      </c>
      <c r="FS1634" s="13" t="s">
        <v>27812</v>
      </c>
      <c r="FT1634" s="13" t="s">
        <v>27813</v>
      </c>
      <c r="FU1634" s="14" t="str">
        <f t="shared" si="22"/>
        <v>Base de Dados_Images/BC-9221.Imagem do Equipamento-.174707.jpg</v>
      </c>
      <c r="FV1634" s="20"/>
      <c r="FW1634" s="20"/>
    </row>
    <row r="1635" ht="15.75" customHeight="1">
      <c r="A1635" s="10" t="s">
        <v>26950</v>
      </c>
      <c r="B1635" s="10" t="s">
        <v>26951</v>
      </c>
      <c r="C1635" s="10" t="s">
        <v>181</v>
      </c>
      <c r="D1635" s="10" t="s">
        <v>27814</v>
      </c>
      <c r="E1635" s="11" t="s">
        <v>27815</v>
      </c>
      <c r="F1635" s="23" t="s">
        <v>184</v>
      </c>
      <c r="G1635" s="13" t="s">
        <v>185</v>
      </c>
      <c r="H1635" s="13" t="s">
        <v>27816</v>
      </c>
      <c r="I1635" s="13" t="s">
        <v>185</v>
      </c>
      <c r="J1635" s="13" t="s">
        <v>27817</v>
      </c>
      <c r="K1635" s="13" t="s">
        <v>185</v>
      </c>
      <c r="L1635" s="13" t="s">
        <v>27818</v>
      </c>
      <c r="M1635" s="13" t="s">
        <v>185</v>
      </c>
      <c r="N1635" s="13" t="s">
        <v>27819</v>
      </c>
      <c r="O1635" s="13" t="s">
        <v>185</v>
      </c>
      <c r="P1635" s="13" t="s">
        <v>27820</v>
      </c>
      <c r="Q1635" s="13" t="s">
        <v>185</v>
      </c>
      <c r="R1635" s="13" t="s">
        <v>27821</v>
      </c>
      <c r="S1635" s="13" t="s">
        <v>185</v>
      </c>
      <c r="T1635" s="13" t="s">
        <v>27822</v>
      </c>
      <c r="U1635" s="13" t="s">
        <v>185</v>
      </c>
      <c r="V1635" s="13" t="s">
        <v>27823</v>
      </c>
      <c r="W1635" s="13" t="s">
        <v>185</v>
      </c>
      <c r="X1635" s="13" t="s">
        <v>27824</v>
      </c>
      <c r="Y1635" s="13" t="s">
        <v>185</v>
      </c>
      <c r="Z1635" s="13" t="s">
        <v>27825</v>
      </c>
      <c r="AA1635" s="13" t="s">
        <v>185</v>
      </c>
      <c r="AB1635" s="13" t="s">
        <v>27826</v>
      </c>
      <c r="AC1635" s="13" t="s">
        <v>185</v>
      </c>
      <c r="AD1635" s="13" t="s">
        <v>27827</v>
      </c>
      <c r="AE1635" s="13" t="s">
        <v>185</v>
      </c>
      <c r="AF1635" s="13" t="s">
        <v>27828</v>
      </c>
      <c r="AG1635" s="13" t="s">
        <v>185</v>
      </c>
      <c r="AH1635" s="13" t="s">
        <v>27829</v>
      </c>
      <c r="AI1635" s="13" t="s">
        <v>185</v>
      </c>
      <c r="AJ1635" s="13" t="s">
        <v>27830</v>
      </c>
      <c r="AK1635" s="13" t="s">
        <v>185</v>
      </c>
      <c r="AL1635" s="13" t="s">
        <v>27831</v>
      </c>
      <c r="AM1635" s="13" t="s">
        <v>195</v>
      </c>
      <c r="AN1635" s="13" t="s">
        <v>27832</v>
      </c>
      <c r="AO1635" s="13" t="s">
        <v>195</v>
      </c>
      <c r="AP1635" s="13" t="s">
        <v>27833</v>
      </c>
      <c r="AQ1635" s="14"/>
      <c r="AR1635" s="14"/>
      <c r="AS1635" s="14"/>
      <c r="AT1635" s="14"/>
      <c r="AU1635" s="14"/>
      <c r="AV1635" s="14"/>
      <c r="AW1635" s="14"/>
      <c r="AX1635" s="14"/>
      <c r="AY1635" s="14"/>
      <c r="AZ1635" s="14"/>
      <c r="BA1635" s="14"/>
      <c r="BB1635" s="14"/>
      <c r="BC1635" s="14"/>
      <c r="BD1635" s="14"/>
      <c r="BE1635" s="14"/>
      <c r="BF1635" s="14"/>
      <c r="BG1635" s="14"/>
      <c r="BH1635" s="14"/>
      <c r="BI1635" s="14"/>
      <c r="BJ1635" s="14"/>
      <c r="BK1635" s="14"/>
      <c r="BL1635" s="14"/>
      <c r="BM1635" s="14"/>
      <c r="BN1635" s="14"/>
      <c r="BO1635" s="14"/>
      <c r="BP1635" s="14"/>
      <c r="BQ1635" s="14"/>
      <c r="BR1635" s="14"/>
      <c r="BS1635" s="19" t="s">
        <v>204</v>
      </c>
      <c r="BT1635" s="15" t="s">
        <v>205</v>
      </c>
      <c r="BU1635" s="16">
        <v>46048.380625</v>
      </c>
      <c r="BV1635" s="15" t="s">
        <v>205</v>
      </c>
      <c r="BW1635" s="16">
        <v>46050.49354166666</v>
      </c>
      <c r="BX1635" s="15" t="s">
        <v>205</v>
      </c>
      <c r="BY1635" s="16">
        <v>46050.64811342592</v>
      </c>
      <c r="BZ1635" s="23" t="s">
        <v>206</v>
      </c>
      <c r="CA1635" s="13" t="s">
        <v>185</v>
      </c>
      <c r="CB1635" s="13" t="s">
        <v>27834</v>
      </c>
      <c r="CC1635" s="13" t="s">
        <v>185</v>
      </c>
      <c r="CD1635" s="13" t="s">
        <v>27835</v>
      </c>
      <c r="CE1635" s="13" t="s">
        <v>185</v>
      </c>
      <c r="CF1635" s="13" t="s">
        <v>27835</v>
      </c>
      <c r="CG1635" s="13" t="s">
        <v>185</v>
      </c>
      <c r="CH1635" s="13" t="s">
        <v>27836</v>
      </c>
      <c r="CI1635" s="13" t="s">
        <v>185</v>
      </c>
      <c r="CJ1635" s="13" t="s">
        <v>27837</v>
      </c>
      <c r="CK1635" s="13" t="s">
        <v>195</v>
      </c>
      <c r="CL1635" s="13" t="s">
        <v>27838</v>
      </c>
      <c r="CM1635" s="14"/>
      <c r="CN1635" s="14"/>
      <c r="CO1635" s="14"/>
      <c r="CP1635" s="14"/>
      <c r="CQ1635" s="14"/>
      <c r="CR1635" s="14"/>
      <c r="CS1635" s="14"/>
      <c r="CT1635" s="14"/>
      <c r="CU1635" s="14"/>
      <c r="CV1635" s="14"/>
      <c r="CW1635" s="14"/>
      <c r="CX1635" s="14"/>
      <c r="CY1635" s="14"/>
      <c r="CZ1635" s="14"/>
      <c r="DA1635" s="14"/>
      <c r="DB1635" s="14"/>
      <c r="DC1635" s="14"/>
      <c r="DD1635" s="14"/>
      <c r="DE1635" s="19" t="s">
        <v>204</v>
      </c>
      <c r="DF1635" s="15" t="s">
        <v>205</v>
      </c>
      <c r="DG1635" s="16">
        <v>46080.63123842593</v>
      </c>
      <c r="DH1635" s="15" t="s">
        <v>205</v>
      </c>
      <c r="DI1635" s="16">
        <v>46092.37908564815</v>
      </c>
      <c r="DJ1635" s="15" t="s">
        <v>205</v>
      </c>
      <c r="DK1635" s="16">
        <v>46092.37908564815</v>
      </c>
      <c r="DL1635" s="23" t="s">
        <v>213</v>
      </c>
      <c r="DM1635" s="13" t="s">
        <v>185</v>
      </c>
      <c r="DN1635" s="13" t="s">
        <v>27839</v>
      </c>
      <c r="DO1635" s="13" t="s">
        <v>185</v>
      </c>
      <c r="DP1635" s="13" t="s">
        <v>27840</v>
      </c>
      <c r="DQ1635" s="13" t="s">
        <v>185</v>
      </c>
      <c r="DR1635" s="13" t="s">
        <v>27841</v>
      </c>
      <c r="DS1635" s="13" t="s">
        <v>185</v>
      </c>
      <c r="DT1635" s="13" t="s">
        <v>27842</v>
      </c>
      <c r="DU1635" s="14"/>
      <c r="DV1635" s="14"/>
      <c r="DW1635" s="14"/>
      <c r="DX1635" s="14"/>
      <c r="DY1635" s="14"/>
      <c r="DZ1635" s="14"/>
      <c r="EA1635" s="14"/>
      <c r="EB1635" s="14"/>
      <c r="EC1635" s="14"/>
      <c r="ED1635" s="14"/>
      <c r="EE1635" s="14"/>
      <c r="EF1635" s="14"/>
      <c r="EG1635" s="14"/>
      <c r="EH1635" s="14"/>
      <c r="EI1635" s="19" t="s">
        <v>204</v>
      </c>
      <c r="EJ1635" s="15" t="s">
        <v>205</v>
      </c>
      <c r="EK1635" s="16">
        <v>46092.66829861111</v>
      </c>
      <c r="EL1635" s="23" t="s">
        <v>218</v>
      </c>
      <c r="EM1635" s="13" t="s">
        <v>185</v>
      </c>
      <c r="EN1635" s="13" t="s">
        <v>27843</v>
      </c>
      <c r="EO1635" s="13" t="s">
        <v>185</v>
      </c>
      <c r="EP1635" s="13" t="s">
        <v>27844</v>
      </c>
      <c r="EQ1635" s="13" t="s">
        <v>185</v>
      </c>
      <c r="ER1635" s="13" t="s">
        <v>27844</v>
      </c>
      <c r="ES1635" s="13" t="s">
        <v>185</v>
      </c>
      <c r="ET1635" s="13" t="s">
        <v>27845</v>
      </c>
      <c r="EU1635" s="14"/>
      <c r="EV1635" s="14"/>
      <c r="EW1635" s="14"/>
      <c r="EX1635" s="14"/>
      <c r="EY1635" s="14"/>
      <c r="EZ1635" s="14"/>
      <c r="FA1635" s="14"/>
      <c r="FB1635" s="14"/>
      <c r="FC1635" s="14"/>
      <c r="FD1635" s="14"/>
      <c r="FE1635" s="14"/>
      <c r="FF1635" s="14"/>
      <c r="FG1635" s="14"/>
      <c r="FH1635" s="14"/>
      <c r="FI1635" s="19" t="s">
        <v>204</v>
      </c>
      <c r="FJ1635" s="15" t="s">
        <v>205</v>
      </c>
      <c r="FK1635" s="16">
        <v>46099.398506944446</v>
      </c>
      <c r="FL1635" s="14"/>
      <c r="FM1635" s="14"/>
      <c r="FN1635" s="15" t="s">
        <v>223</v>
      </c>
      <c r="FO1635" s="16">
        <v>46099.398506944446</v>
      </c>
      <c r="FP1635" s="13" t="s">
        <v>27845</v>
      </c>
      <c r="FQ1635" s="13" t="s">
        <v>27846</v>
      </c>
      <c r="FR1635" s="13" t="s">
        <v>27847</v>
      </c>
      <c r="FS1635" s="13" t="s">
        <v>27848</v>
      </c>
      <c r="FT1635" s="13" t="s">
        <v>27849</v>
      </c>
      <c r="FU1635" s="14" t="str">
        <f t="shared" si="22"/>
        <v>Base de Dados_Images/BC-9222.Imagem do Equipamento-.174212.jpg</v>
      </c>
      <c r="FV1635" s="20"/>
      <c r="FW1635" s="20"/>
    </row>
    <row r="1636" ht="15.75" customHeight="1">
      <c r="A1636" s="10" t="s">
        <v>26950</v>
      </c>
      <c r="B1636" s="10" t="s">
        <v>26951</v>
      </c>
      <c r="C1636" s="10" t="s">
        <v>181</v>
      </c>
      <c r="D1636" s="10" t="s">
        <v>27850</v>
      </c>
      <c r="E1636" s="11" t="s">
        <v>27851</v>
      </c>
      <c r="F1636" s="23" t="s">
        <v>184</v>
      </c>
      <c r="G1636" s="13" t="s">
        <v>185</v>
      </c>
      <c r="H1636" s="13" t="s">
        <v>27852</v>
      </c>
      <c r="I1636" s="13" t="s">
        <v>185</v>
      </c>
      <c r="J1636" s="13" t="s">
        <v>27853</v>
      </c>
      <c r="K1636" s="13" t="s">
        <v>185</v>
      </c>
      <c r="L1636" s="13" t="s">
        <v>27854</v>
      </c>
      <c r="M1636" s="13" t="s">
        <v>185</v>
      </c>
      <c r="N1636" s="13" t="s">
        <v>27855</v>
      </c>
      <c r="O1636" s="13" t="s">
        <v>185</v>
      </c>
      <c r="P1636" s="13" t="s">
        <v>27856</v>
      </c>
      <c r="Q1636" s="13" t="s">
        <v>185</v>
      </c>
      <c r="R1636" s="13" t="s">
        <v>27857</v>
      </c>
      <c r="S1636" s="13" t="s">
        <v>185</v>
      </c>
      <c r="T1636" s="13" t="s">
        <v>27858</v>
      </c>
      <c r="U1636" s="13" t="s">
        <v>185</v>
      </c>
      <c r="V1636" s="13" t="s">
        <v>27859</v>
      </c>
      <c r="W1636" s="13" t="s">
        <v>185</v>
      </c>
      <c r="X1636" s="13" t="s">
        <v>27860</v>
      </c>
      <c r="Y1636" s="13" t="s">
        <v>185</v>
      </c>
      <c r="Z1636" s="13" t="s">
        <v>27861</v>
      </c>
      <c r="AA1636" s="13" t="s">
        <v>185</v>
      </c>
      <c r="AB1636" s="13" t="s">
        <v>27862</v>
      </c>
      <c r="AC1636" s="13" t="s">
        <v>185</v>
      </c>
      <c r="AD1636" s="13" t="s">
        <v>27863</v>
      </c>
      <c r="AE1636" s="13" t="s">
        <v>185</v>
      </c>
      <c r="AF1636" s="13" t="s">
        <v>27864</v>
      </c>
      <c r="AG1636" s="13" t="s">
        <v>185</v>
      </c>
      <c r="AH1636" s="13" t="s">
        <v>27865</v>
      </c>
      <c r="AI1636" s="13" t="s">
        <v>185</v>
      </c>
      <c r="AJ1636" s="13" t="s">
        <v>27866</v>
      </c>
      <c r="AK1636" s="13" t="s">
        <v>185</v>
      </c>
      <c r="AL1636" s="13" t="s">
        <v>27867</v>
      </c>
      <c r="AM1636" s="13" t="s">
        <v>195</v>
      </c>
      <c r="AN1636" s="13" t="s">
        <v>27868</v>
      </c>
      <c r="AO1636" s="13" t="s">
        <v>195</v>
      </c>
      <c r="AP1636" s="13" t="s">
        <v>27869</v>
      </c>
      <c r="AQ1636" s="14"/>
      <c r="AR1636" s="14"/>
      <c r="AS1636" s="14"/>
      <c r="AT1636" s="14"/>
      <c r="AU1636" s="14"/>
      <c r="AV1636" s="14"/>
      <c r="AW1636" s="14"/>
      <c r="AX1636" s="14"/>
      <c r="AY1636" s="14"/>
      <c r="AZ1636" s="14"/>
      <c r="BA1636" s="14"/>
      <c r="BB1636" s="14"/>
      <c r="BC1636" s="14"/>
      <c r="BD1636" s="14"/>
      <c r="BE1636" s="14"/>
      <c r="BF1636" s="14"/>
      <c r="BG1636" s="14"/>
      <c r="BH1636" s="14"/>
      <c r="BI1636" s="14"/>
      <c r="BJ1636" s="14"/>
      <c r="BK1636" s="14"/>
      <c r="BL1636" s="14"/>
      <c r="BM1636" s="14"/>
      <c r="BN1636" s="14"/>
      <c r="BO1636" s="14"/>
      <c r="BP1636" s="14"/>
      <c r="BQ1636" s="14"/>
      <c r="BR1636" s="14"/>
      <c r="BS1636" s="19" t="s">
        <v>204</v>
      </c>
      <c r="BT1636" s="15" t="s">
        <v>205</v>
      </c>
      <c r="BU1636" s="16">
        <v>46048.37961805556</v>
      </c>
      <c r="BV1636" s="15" t="s">
        <v>205</v>
      </c>
      <c r="BW1636" s="16">
        <v>46050.49537037037</v>
      </c>
      <c r="BX1636" s="15" t="s">
        <v>205</v>
      </c>
      <c r="BY1636" s="16">
        <v>46050.64826388889</v>
      </c>
      <c r="BZ1636" s="23" t="s">
        <v>206</v>
      </c>
      <c r="CA1636" s="13" t="s">
        <v>185</v>
      </c>
      <c r="CB1636" s="13" t="s">
        <v>27870</v>
      </c>
      <c r="CC1636" s="13" t="s">
        <v>185</v>
      </c>
      <c r="CD1636" s="13" t="s">
        <v>27871</v>
      </c>
      <c r="CE1636" s="13" t="s">
        <v>185</v>
      </c>
      <c r="CF1636" s="13" t="s">
        <v>27872</v>
      </c>
      <c r="CG1636" s="13" t="s">
        <v>185</v>
      </c>
      <c r="CH1636" s="13" t="s">
        <v>27873</v>
      </c>
      <c r="CI1636" s="13" t="s">
        <v>185</v>
      </c>
      <c r="CJ1636" s="13" t="s">
        <v>27874</v>
      </c>
      <c r="CK1636" s="13" t="s">
        <v>195</v>
      </c>
      <c r="CL1636" s="13" t="s">
        <v>27875</v>
      </c>
      <c r="CM1636" s="14"/>
      <c r="CN1636" s="14"/>
      <c r="CO1636" s="14"/>
      <c r="CP1636" s="14"/>
      <c r="CQ1636" s="14"/>
      <c r="CR1636" s="14"/>
      <c r="CS1636" s="14"/>
      <c r="CT1636" s="14"/>
      <c r="CU1636" s="14"/>
      <c r="CV1636" s="14"/>
      <c r="CW1636" s="14"/>
      <c r="CX1636" s="14"/>
      <c r="CY1636" s="14"/>
      <c r="CZ1636" s="14"/>
      <c r="DA1636" s="14"/>
      <c r="DB1636" s="14"/>
      <c r="DC1636" s="14"/>
      <c r="DD1636" s="14"/>
      <c r="DE1636" s="19" t="s">
        <v>204</v>
      </c>
      <c r="DF1636" s="15" t="s">
        <v>205</v>
      </c>
      <c r="DG1636" s="16">
        <v>46090.53087962963</v>
      </c>
      <c r="DH1636" s="15" t="s">
        <v>205</v>
      </c>
      <c r="DI1636" s="16">
        <v>46092.37835648148</v>
      </c>
      <c r="DJ1636" s="15" t="s">
        <v>205</v>
      </c>
      <c r="DK1636" s="16">
        <v>46092.37835648148</v>
      </c>
      <c r="DL1636" s="23" t="s">
        <v>213</v>
      </c>
      <c r="DM1636" s="13" t="s">
        <v>185</v>
      </c>
      <c r="DN1636" s="13" t="s">
        <v>27876</v>
      </c>
      <c r="DO1636" s="13" t="s">
        <v>185</v>
      </c>
      <c r="DP1636" s="13" t="s">
        <v>27877</v>
      </c>
      <c r="DQ1636" s="13" t="s">
        <v>185</v>
      </c>
      <c r="DR1636" s="13" t="s">
        <v>27878</v>
      </c>
      <c r="DS1636" s="13" t="s">
        <v>185</v>
      </c>
      <c r="DT1636" s="13" t="s">
        <v>27879</v>
      </c>
      <c r="DU1636" s="14"/>
      <c r="DV1636" s="14"/>
      <c r="DW1636" s="14"/>
      <c r="DX1636" s="14"/>
      <c r="DY1636" s="14"/>
      <c r="DZ1636" s="14"/>
      <c r="EA1636" s="14"/>
      <c r="EB1636" s="14"/>
      <c r="EC1636" s="14"/>
      <c r="ED1636" s="14"/>
      <c r="EE1636" s="14"/>
      <c r="EF1636" s="14"/>
      <c r="EG1636" s="14"/>
      <c r="EH1636" s="14"/>
      <c r="EI1636" s="19" t="s">
        <v>204</v>
      </c>
      <c r="EJ1636" s="15" t="s">
        <v>205</v>
      </c>
      <c r="EK1636" s="16">
        <v>46092.66814814815</v>
      </c>
      <c r="EL1636" s="23" t="s">
        <v>218</v>
      </c>
      <c r="EM1636" s="13" t="s">
        <v>185</v>
      </c>
      <c r="EN1636" s="13" t="s">
        <v>27880</v>
      </c>
      <c r="EO1636" s="13" t="s">
        <v>185</v>
      </c>
      <c r="EP1636" s="13" t="s">
        <v>27881</v>
      </c>
      <c r="EQ1636" s="13" t="s">
        <v>185</v>
      </c>
      <c r="ER1636" s="13" t="s">
        <v>27881</v>
      </c>
      <c r="ES1636" s="13" t="s">
        <v>185</v>
      </c>
      <c r="ET1636" s="13" t="s">
        <v>27882</v>
      </c>
      <c r="EU1636" s="14"/>
      <c r="EV1636" s="14"/>
      <c r="EW1636" s="14"/>
      <c r="EX1636" s="14"/>
      <c r="EY1636" s="14"/>
      <c r="EZ1636" s="14"/>
      <c r="FA1636" s="14"/>
      <c r="FB1636" s="14"/>
      <c r="FC1636" s="14"/>
      <c r="FD1636" s="14"/>
      <c r="FE1636" s="14"/>
      <c r="FF1636" s="14"/>
      <c r="FG1636" s="14"/>
      <c r="FH1636" s="14"/>
      <c r="FI1636" s="19" t="s">
        <v>204</v>
      </c>
      <c r="FJ1636" s="15" t="s">
        <v>205</v>
      </c>
      <c r="FK1636" s="16">
        <v>46099.39864583333</v>
      </c>
      <c r="FL1636" s="14"/>
      <c r="FM1636" s="14"/>
      <c r="FN1636" s="15" t="s">
        <v>223</v>
      </c>
      <c r="FO1636" s="16">
        <v>46099.39864583333</v>
      </c>
      <c r="FP1636" s="13" t="s">
        <v>27882</v>
      </c>
      <c r="FQ1636" s="13" t="s">
        <v>27883</v>
      </c>
      <c r="FR1636" s="13" t="s">
        <v>27884</v>
      </c>
      <c r="FS1636" s="13" t="s">
        <v>27885</v>
      </c>
      <c r="FT1636" s="13" t="s">
        <v>27886</v>
      </c>
      <c r="FU1636" s="14" t="str">
        <f t="shared" si="22"/>
        <v>Base de Dados_Images/BC-9224.Imagem do Equipamento-.174811.jpg</v>
      </c>
      <c r="FV1636" s="20"/>
      <c r="FW1636" s="20"/>
    </row>
    <row r="1637" ht="15.75" customHeight="1">
      <c r="A1637" s="10" t="s">
        <v>26950</v>
      </c>
      <c r="B1637" s="10" t="s">
        <v>26951</v>
      </c>
      <c r="C1637" s="10" t="s">
        <v>181</v>
      </c>
      <c r="D1637" s="10" t="s">
        <v>27887</v>
      </c>
      <c r="E1637" s="11" t="s">
        <v>27888</v>
      </c>
      <c r="F1637" s="23" t="s">
        <v>184</v>
      </c>
      <c r="G1637" s="13" t="s">
        <v>185</v>
      </c>
      <c r="H1637" s="13" t="s">
        <v>27889</v>
      </c>
      <c r="I1637" s="13" t="s">
        <v>185</v>
      </c>
      <c r="J1637" s="13" t="s">
        <v>27890</v>
      </c>
      <c r="K1637" s="13" t="s">
        <v>185</v>
      </c>
      <c r="L1637" s="13" t="s">
        <v>27891</v>
      </c>
      <c r="M1637" s="13" t="s">
        <v>185</v>
      </c>
      <c r="N1637" s="13" t="s">
        <v>27892</v>
      </c>
      <c r="O1637" s="13" t="s">
        <v>185</v>
      </c>
      <c r="P1637" s="13" t="s">
        <v>27893</v>
      </c>
      <c r="Q1637" s="13" t="s">
        <v>185</v>
      </c>
      <c r="R1637" s="13" t="s">
        <v>27894</v>
      </c>
      <c r="S1637" s="13" t="s">
        <v>185</v>
      </c>
      <c r="T1637" s="13" t="s">
        <v>27895</v>
      </c>
      <c r="U1637" s="13" t="s">
        <v>185</v>
      </c>
      <c r="V1637" s="13" t="s">
        <v>27896</v>
      </c>
      <c r="W1637" s="13" t="s">
        <v>185</v>
      </c>
      <c r="X1637" s="13" t="s">
        <v>27897</v>
      </c>
      <c r="Y1637" s="13" t="s">
        <v>185</v>
      </c>
      <c r="Z1637" s="13" t="s">
        <v>27898</v>
      </c>
      <c r="AA1637" s="13" t="s">
        <v>185</v>
      </c>
      <c r="AB1637" s="13" t="s">
        <v>27899</v>
      </c>
      <c r="AC1637" s="13" t="s">
        <v>185</v>
      </c>
      <c r="AD1637" s="13" t="s">
        <v>27900</v>
      </c>
      <c r="AE1637" s="13" t="s">
        <v>185</v>
      </c>
      <c r="AF1637" s="13" t="s">
        <v>27901</v>
      </c>
      <c r="AG1637" s="13" t="s">
        <v>185</v>
      </c>
      <c r="AH1637" s="13" t="s">
        <v>27902</v>
      </c>
      <c r="AI1637" s="13" t="s">
        <v>185</v>
      </c>
      <c r="AJ1637" s="13" t="s">
        <v>27903</v>
      </c>
      <c r="AK1637" s="13" t="s">
        <v>185</v>
      </c>
      <c r="AL1637" s="13" t="s">
        <v>27904</v>
      </c>
      <c r="AM1637" s="13" t="s">
        <v>195</v>
      </c>
      <c r="AN1637" s="13" t="s">
        <v>27905</v>
      </c>
      <c r="AO1637" s="13" t="s">
        <v>195</v>
      </c>
      <c r="AP1637" s="13" t="s">
        <v>27906</v>
      </c>
      <c r="AQ1637" s="14"/>
      <c r="AR1637" s="14"/>
      <c r="AS1637" s="14"/>
      <c r="AT1637" s="14"/>
      <c r="AU1637" s="14"/>
      <c r="AV1637" s="14"/>
      <c r="AW1637" s="14"/>
      <c r="AX1637" s="14"/>
      <c r="AY1637" s="14"/>
      <c r="AZ1637" s="14"/>
      <c r="BA1637" s="14"/>
      <c r="BB1637" s="14"/>
      <c r="BC1637" s="14"/>
      <c r="BD1637" s="14"/>
      <c r="BE1637" s="14"/>
      <c r="BF1637" s="14"/>
      <c r="BG1637" s="14"/>
      <c r="BH1637" s="14"/>
      <c r="BI1637" s="14"/>
      <c r="BJ1637" s="14"/>
      <c r="BK1637" s="14"/>
      <c r="BL1637" s="14"/>
      <c r="BM1637" s="14"/>
      <c r="BN1637" s="14"/>
      <c r="BO1637" s="14"/>
      <c r="BP1637" s="14"/>
      <c r="BQ1637" s="14"/>
      <c r="BR1637" s="14"/>
      <c r="BS1637" s="19" t="s">
        <v>204</v>
      </c>
      <c r="BT1637" s="15" t="s">
        <v>205</v>
      </c>
      <c r="BU1637" s="16">
        <v>46048.38010416667</v>
      </c>
      <c r="BV1637" s="15" t="s">
        <v>205</v>
      </c>
      <c r="BW1637" s="16">
        <v>46050.49443287037</v>
      </c>
      <c r="BX1637" s="15" t="s">
        <v>205</v>
      </c>
      <c r="BY1637" s="16">
        <v>46050.64837962963</v>
      </c>
      <c r="BZ1637" s="23" t="s">
        <v>206</v>
      </c>
      <c r="CA1637" s="13" t="s">
        <v>185</v>
      </c>
      <c r="CB1637" s="13" t="s">
        <v>27907</v>
      </c>
      <c r="CC1637" s="13" t="s">
        <v>185</v>
      </c>
      <c r="CD1637" s="13" t="s">
        <v>27908</v>
      </c>
      <c r="CE1637" s="13" t="s">
        <v>185</v>
      </c>
      <c r="CF1637" s="13" t="s">
        <v>27908</v>
      </c>
      <c r="CG1637" s="13" t="s">
        <v>185</v>
      </c>
      <c r="CH1637" s="13" t="s">
        <v>27909</v>
      </c>
      <c r="CI1637" s="13" t="s">
        <v>185</v>
      </c>
      <c r="CJ1637" s="13" t="s">
        <v>27910</v>
      </c>
      <c r="CK1637" s="13" t="s">
        <v>195</v>
      </c>
      <c r="CL1637" s="13" t="s">
        <v>27910</v>
      </c>
      <c r="CM1637" s="14"/>
      <c r="CN1637" s="14"/>
      <c r="CO1637" s="14"/>
      <c r="CP1637" s="14"/>
      <c r="CQ1637" s="14"/>
      <c r="CR1637" s="14"/>
      <c r="CS1637" s="14"/>
      <c r="CT1637" s="14"/>
      <c r="CU1637" s="14"/>
      <c r="CV1637" s="14"/>
      <c r="CW1637" s="14"/>
      <c r="CX1637" s="14"/>
      <c r="CY1637" s="14"/>
      <c r="CZ1637" s="14"/>
      <c r="DA1637" s="14"/>
      <c r="DB1637" s="14"/>
      <c r="DC1637" s="14"/>
      <c r="DD1637" s="14"/>
      <c r="DE1637" s="19" t="s">
        <v>204</v>
      </c>
      <c r="DF1637" s="15" t="s">
        <v>205</v>
      </c>
      <c r="DG1637" s="16">
        <v>46090.53376157407</v>
      </c>
      <c r="DH1637" s="15" t="s">
        <v>205</v>
      </c>
      <c r="DI1637" s="16">
        <v>46092.38128472222</v>
      </c>
      <c r="DJ1637" s="15" t="s">
        <v>205</v>
      </c>
      <c r="DK1637" s="16">
        <v>46092.38128472222</v>
      </c>
      <c r="DL1637" s="23" t="s">
        <v>213</v>
      </c>
      <c r="DM1637" s="13" t="s">
        <v>185</v>
      </c>
      <c r="DN1637" s="13" t="s">
        <v>27911</v>
      </c>
      <c r="DO1637" s="13" t="s">
        <v>185</v>
      </c>
      <c r="DP1637" s="13" t="s">
        <v>27912</v>
      </c>
      <c r="DQ1637" s="13" t="s">
        <v>185</v>
      </c>
      <c r="DR1637" s="13" t="s">
        <v>27913</v>
      </c>
      <c r="DS1637" s="13" t="s">
        <v>185</v>
      </c>
      <c r="DT1637" s="13" t="s">
        <v>27914</v>
      </c>
      <c r="DU1637" s="14"/>
      <c r="DV1637" s="14"/>
      <c r="DW1637" s="14"/>
      <c r="DX1637" s="14"/>
      <c r="DY1637" s="14"/>
      <c r="DZ1637" s="14"/>
      <c r="EA1637" s="14"/>
      <c r="EB1637" s="14"/>
      <c r="EC1637" s="14"/>
      <c r="ED1637" s="14"/>
      <c r="EE1637" s="14"/>
      <c r="EF1637" s="14"/>
      <c r="EG1637" s="14"/>
      <c r="EH1637" s="14"/>
      <c r="EI1637" s="19" t="s">
        <v>204</v>
      </c>
      <c r="EJ1637" s="15" t="s">
        <v>205</v>
      </c>
      <c r="EK1637" s="16">
        <v>46092.66609953704</v>
      </c>
      <c r="EL1637" s="23" t="s">
        <v>218</v>
      </c>
      <c r="EM1637" s="13" t="s">
        <v>185</v>
      </c>
      <c r="EN1637" s="13" t="s">
        <v>27915</v>
      </c>
      <c r="EO1637" s="13" t="s">
        <v>185</v>
      </c>
      <c r="EP1637" s="13" t="s">
        <v>27916</v>
      </c>
      <c r="EQ1637" s="13" t="s">
        <v>185</v>
      </c>
      <c r="ER1637" s="13" t="s">
        <v>27917</v>
      </c>
      <c r="ES1637" s="13" t="s">
        <v>185</v>
      </c>
      <c r="ET1637" s="13" t="s">
        <v>27918</v>
      </c>
      <c r="EU1637" s="14"/>
      <c r="EV1637" s="14"/>
      <c r="EW1637" s="14"/>
      <c r="EX1637" s="14"/>
      <c r="EY1637" s="14"/>
      <c r="EZ1637" s="14"/>
      <c r="FA1637" s="14"/>
      <c r="FB1637" s="14"/>
      <c r="FC1637" s="14"/>
      <c r="FD1637" s="14"/>
      <c r="FE1637" s="14"/>
      <c r="FF1637" s="14"/>
      <c r="FG1637" s="14"/>
      <c r="FH1637" s="14"/>
      <c r="FI1637" s="19" t="s">
        <v>204</v>
      </c>
      <c r="FJ1637" s="15" t="s">
        <v>205</v>
      </c>
      <c r="FK1637" s="16">
        <v>46099.39876157408</v>
      </c>
      <c r="FL1637" s="14"/>
      <c r="FM1637" s="14"/>
      <c r="FN1637" s="15" t="s">
        <v>223</v>
      </c>
      <c r="FO1637" s="16">
        <v>46099.39876157408</v>
      </c>
      <c r="FP1637" s="13" t="s">
        <v>27918</v>
      </c>
      <c r="FQ1637" s="13" t="s">
        <v>27919</v>
      </c>
      <c r="FR1637" s="13" t="s">
        <v>27920</v>
      </c>
      <c r="FS1637" s="13" t="s">
        <v>27921</v>
      </c>
      <c r="FT1637" s="13" t="s">
        <v>27922</v>
      </c>
      <c r="FU1637" s="14" t="str">
        <f t="shared" si="22"/>
        <v>Base de Dados_Images/BC-9223.Imagem do Equipamento-.175051.jpg</v>
      </c>
      <c r="FV1637" s="20"/>
      <c r="FW1637" s="20"/>
    </row>
    <row r="1638" ht="15.75" customHeight="1">
      <c r="A1638" s="10" t="s">
        <v>26950</v>
      </c>
      <c r="B1638" s="10" t="s">
        <v>26951</v>
      </c>
      <c r="C1638" s="10" t="s">
        <v>181</v>
      </c>
      <c r="D1638" s="10" t="s">
        <v>27923</v>
      </c>
      <c r="E1638" s="11" t="s">
        <v>27924</v>
      </c>
      <c r="F1638" s="23" t="s">
        <v>184</v>
      </c>
      <c r="G1638" s="13" t="s">
        <v>185</v>
      </c>
      <c r="H1638" s="13" t="s">
        <v>27925</v>
      </c>
      <c r="I1638" s="13" t="s">
        <v>185</v>
      </c>
      <c r="J1638" s="13" t="s">
        <v>27926</v>
      </c>
      <c r="K1638" s="13" t="s">
        <v>185</v>
      </c>
      <c r="L1638" s="13" t="s">
        <v>27927</v>
      </c>
      <c r="M1638" s="13" t="s">
        <v>185</v>
      </c>
      <c r="N1638" s="13" t="s">
        <v>27928</v>
      </c>
      <c r="O1638" s="13" t="s">
        <v>185</v>
      </c>
      <c r="P1638" s="13" t="s">
        <v>27929</v>
      </c>
      <c r="Q1638" s="13" t="s">
        <v>185</v>
      </c>
      <c r="R1638" s="13" t="s">
        <v>27930</v>
      </c>
      <c r="S1638" s="13" t="s">
        <v>185</v>
      </c>
      <c r="T1638" s="13" t="s">
        <v>27931</v>
      </c>
      <c r="U1638" s="13" t="s">
        <v>185</v>
      </c>
      <c r="V1638" s="13" t="s">
        <v>27932</v>
      </c>
      <c r="W1638" s="13" t="s">
        <v>185</v>
      </c>
      <c r="X1638" s="13" t="s">
        <v>27933</v>
      </c>
      <c r="Y1638" s="13" t="s">
        <v>185</v>
      </c>
      <c r="Z1638" s="13" t="s">
        <v>27934</v>
      </c>
      <c r="AA1638" s="13" t="s">
        <v>185</v>
      </c>
      <c r="AB1638" s="13" t="s">
        <v>27935</v>
      </c>
      <c r="AC1638" s="13" t="s">
        <v>185</v>
      </c>
      <c r="AD1638" s="13" t="s">
        <v>27936</v>
      </c>
      <c r="AE1638" s="13" t="s">
        <v>185</v>
      </c>
      <c r="AF1638" s="13" t="s">
        <v>27937</v>
      </c>
      <c r="AG1638" s="13" t="s">
        <v>185</v>
      </c>
      <c r="AH1638" s="13" t="s">
        <v>27938</v>
      </c>
      <c r="AI1638" s="13" t="s">
        <v>185</v>
      </c>
      <c r="AJ1638" s="13" t="s">
        <v>27939</v>
      </c>
      <c r="AK1638" s="13" t="s">
        <v>185</v>
      </c>
      <c r="AL1638" s="13" t="s">
        <v>27940</v>
      </c>
      <c r="AM1638" s="13" t="s">
        <v>195</v>
      </c>
      <c r="AN1638" s="13" t="s">
        <v>27941</v>
      </c>
      <c r="AO1638" s="13" t="s">
        <v>195</v>
      </c>
      <c r="AP1638" s="13" t="s">
        <v>27942</v>
      </c>
      <c r="AQ1638" s="14"/>
      <c r="AR1638" s="14"/>
      <c r="AS1638" s="14"/>
      <c r="AT1638" s="14"/>
      <c r="AU1638" s="14"/>
      <c r="AV1638" s="14"/>
      <c r="AW1638" s="14"/>
      <c r="AX1638" s="14"/>
      <c r="AY1638" s="14"/>
      <c r="AZ1638" s="14"/>
      <c r="BA1638" s="14"/>
      <c r="BB1638" s="14"/>
      <c r="BC1638" s="14"/>
      <c r="BD1638" s="14"/>
      <c r="BE1638" s="14"/>
      <c r="BF1638" s="14"/>
      <c r="BG1638" s="14"/>
      <c r="BH1638" s="14"/>
      <c r="BI1638" s="14"/>
      <c r="BJ1638" s="14"/>
      <c r="BK1638" s="14"/>
      <c r="BL1638" s="14"/>
      <c r="BM1638" s="14"/>
      <c r="BN1638" s="14"/>
      <c r="BO1638" s="14"/>
      <c r="BP1638" s="14"/>
      <c r="BQ1638" s="14"/>
      <c r="BR1638" s="14"/>
      <c r="BS1638" s="19" t="s">
        <v>204</v>
      </c>
      <c r="BT1638" s="15" t="s">
        <v>205</v>
      </c>
      <c r="BU1638" s="16">
        <v>46048.40200231481</v>
      </c>
      <c r="BV1638" s="15" t="s">
        <v>205</v>
      </c>
      <c r="BW1638" s="16">
        <v>46051.401608796295</v>
      </c>
      <c r="BX1638" s="15" t="s">
        <v>205</v>
      </c>
      <c r="BY1638" s="16">
        <v>46052.52737268519</v>
      </c>
      <c r="BZ1638" s="23" t="s">
        <v>206</v>
      </c>
      <c r="CA1638" s="13" t="s">
        <v>185</v>
      </c>
      <c r="CB1638" s="13" t="s">
        <v>27943</v>
      </c>
      <c r="CC1638" s="13" t="s">
        <v>185</v>
      </c>
      <c r="CD1638" s="13" t="s">
        <v>27943</v>
      </c>
      <c r="CE1638" s="13" t="s">
        <v>185</v>
      </c>
      <c r="CF1638" s="13" t="s">
        <v>27944</v>
      </c>
      <c r="CG1638" s="13" t="s">
        <v>185</v>
      </c>
      <c r="CH1638" s="13" t="s">
        <v>27945</v>
      </c>
      <c r="CI1638" s="13" t="s">
        <v>185</v>
      </c>
      <c r="CJ1638" s="13" t="s">
        <v>27946</v>
      </c>
      <c r="CK1638" s="13" t="s">
        <v>185</v>
      </c>
      <c r="CL1638" s="13" t="s">
        <v>27947</v>
      </c>
      <c r="CM1638" s="14"/>
      <c r="CN1638" s="14"/>
      <c r="CO1638" s="14"/>
      <c r="CP1638" s="14"/>
      <c r="CQ1638" s="14"/>
      <c r="CR1638" s="14"/>
      <c r="CS1638" s="14"/>
      <c r="CT1638" s="14"/>
      <c r="CU1638" s="14"/>
      <c r="CV1638" s="14"/>
      <c r="CW1638" s="14"/>
      <c r="CX1638" s="14"/>
      <c r="CY1638" s="14"/>
      <c r="CZ1638" s="14"/>
      <c r="DA1638" s="14"/>
      <c r="DB1638" s="14"/>
      <c r="DC1638" s="14"/>
      <c r="DD1638" s="14"/>
      <c r="DE1638" s="19" t="s">
        <v>204</v>
      </c>
      <c r="DF1638" s="15" t="s">
        <v>205</v>
      </c>
      <c r="DG1638" s="16">
        <v>46090.53391203703</v>
      </c>
      <c r="DH1638" s="15" t="s">
        <v>205</v>
      </c>
      <c r="DI1638" s="16">
        <v>46091.826875</v>
      </c>
      <c r="DJ1638" s="15" t="s">
        <v>205</v>
      </c>
      <c r="DK1638" s="16">
        <v>46091.826875</v>
      </c>
      <c r="DL1638" s="23" t="s">
        <v>213</v>
      </c>
      <c r="DM1638" s="13" t="s">
        <v>185</v>
      </c>
      <c r="DN1638" s="13" t="s">
        <v>27948</v>
      </c>
      <c r="DO1638" s="13" t="s">
        <v>185</v>
      </c>
      <c r="DP1638" s="13" t="s">
        <v>27949</v>
      </c>
      <c r="DQ1638" s="13" t="s">
        <v>185</v>
      </c>
      <c r="DR1638" s="13" t="s">
        <v>27950</v>
      </c>
      <c r="DS1638" s="13" t="s">
        <v>185</v>
      </c>
      <c r="DT1638" s="13" t="s">
        <v>27951</v>
      </c>
      <c r="DU1638" s="14"/>
      <c r="DV1638" s="14"/>
      <c r="DW1638" s="14"/>
      <c r="DX1638" s="14"/>
      <c r="DY1638" s="14"/>
      <c r="DZ1638" s="14"/>
      <c r="EA1638" s="14"/>
      <c r="EB1638" s="14"/>
      <c r="EC1638" s="14"/>
      <c r="ED1638" s="14"/>
      <c r="EE1638" s="14"/>
      <c r="EF1638" s="14"/>
      <c r="EG1638" s="14"/>
      <c r="EH1638" s="14"/>
      <c r="EI1638" s="19" t="s">
        <v>204</v>
      </c>
      <c r="EJ1638" s="15" t="s">
        <v>205</v>
      </c>
      <c r="EK1638" s="16">
        <v>46092.66631944444</v>
      </c>
      <c r="EL1638" s="23" t="s">
        <v>218</v>
      </c>
      <c r="EM1638" s="13" t="s">
        <v>185</v>
      </c>
      <c r="EN1638" s="13" t="s">
        <v>27952</v>
      </c>
      <c r="EO1638" s="13" t="s">
        <v>185</v>
      </c>
      <c r="EP1638" s="13" t="s">
        <v>27953</v>
      </c>
      <c r="EQ1638" s="13" t="s">
        <v>185</v>
      </c>
      <c r="ER1638" s="13" t="s">
        <v>27954</v>
      </c>
      <c r="ES1638" s="13" t="s">
        <v>185</v>
      </c>
      <c r="ET1638" s="13" t="s">
        <v>27955</v>
      </c>
      <c r="EU1638" s="14"/>
      <c r="EV1638" s="14"/>
      <c r="EW1638" s="14"/>
      <c r="EX1638" s="14"/>
      <c r="EY1638" s="14"/>
      <c r="EZ1638" s="14"/>
      <c r="FA1638" s="14"/>
      <c r="FB1638" s="14"/>
      <c r="FC1638" s="14"/>
      <c r="FD1638" s="14"/>
      <c r="FE1638" s="14"/>
      <c r="FF1638" s="14"/>
      <c r="FG1638" s="14"/>
      <c r="FH1638" s="14"/>
      <c r="FI1638" s="19" t="s">
        <v>204</v>
      </c>
      <c r="FJ1638" s="15" t="s">
        <v>205</v>
      </c>
      <c r="FK1638" s="16">
        <v>46099.398877314816</v>
      </c>
      <c r="FL1638" s="14"/>
      <c r="FM1638" s="14"/>
      <c r="FN1638" s="15" t="s">
        <v>223</v>
      </c>
      <c r="FO1638" s="16">
        <v>46099.398877314816</v>
      </c>
      <c r="FP1638" s="13" t="s">
        <v>27955</v>
      </c>
      <c r="FQ1638" s="13" t="s">
        <v>27956</v>
      </c>
      <c r="FR1638" s="13" t="s">
        <v>27957</v>
      </c>
      <c r="FS1638" s="13" t="s">
        <v>27958</v>
      </c>
      <c r="FT1638" s="13" t="s">
        <v>27959</v>
      </c>
      <c r="FU1638" s="14" t="str">
        <f t="shared" si="22"/>
        <v>Base de Dados_Images/BC-9210.Imagem do Equipamento-.180632.jpg</v>
      </c>
      <c r="FV1638" s="20"/>
      <c r="FW1638" s="20"/>
    </row>
    <row r="1639" ht="15.75" customHeight="1">
      <c r="A1639" s="10" t="s">
        <v>26950</v>
      </c>
      <c r="B1639" s="10" t="s">
        <v>26951</v>
      </c>
      <c r="C1639" s="10" t="s">
        <v>181</v>
      </c>
      <c r="D1639" s="10" t="s">
        <v>27960</v>
      </c>
      <c r="E1639" s="11" t="s">
        <v>27961</v>
      </c>
      <c r="F1639" s="23" t="s">
        <v>184</v>
      </c>
      <c r="G1639" s="13" t="s">
        <v>185</v>
      </c>
      <c r="H1639" s="13" t="s">
        <v>27962</v>
      </c>
      <c r="I1639" s="13" t="s">
        <v>185</v>
      </c>
      <c r="J1639" s="13" t="s">
        <v>27963</v>
      </c>
      <c r="K1639" s="13" t="s">
        <v>185</v>
      </c>
      <c r="L1639" s="13" t="s">
        <v>27964</v>
      </c>
      <c r="M1639" s="13" t="s">
        <v>185</v>
      </c>
      <c r="N1639" s="13" t="s">
        <v>27965</v>
      </c>
      <c r="O1639" s="13" t="s">
        <v>185</v>
      </c>
      <c r="P1639" s="13" t="s">
        <v>27966</v>
      </c>
      <c r="Q1639" s="13" t="s">
        <v>185</v>
      </c>
      <c r="R1639" s="13" t="s">
        <v>27967</v>
      </c>
      <c r="S1639" s="13" t="s">
        <v>185</v>
      </c>
      <c r="T1639" s="13" t="s">
        <v>27968</v>
      </c>
      <c r="U1639" s="13" t="s">
        <v>185</v>
      </c>
      <c r="V1639" s="13" t="s">
        <v>27969</v>
      </c>
      <c r="W1639" s="13" t="s">
        <v>185</v>
      </c>
      <c r="X1639" s="13" t="s">
        <v>27970</v>
      </c>
      <c r="Y1639" s="13" t="s">
        <v>185</v>
      </c>
      <c r="Z1639" s="13" t="s">
        <v>27971</v>
      </c>
      <c r="AA1639" s="13" t="s">
        <v>185</v>
      </c>
      <c r="AB1639" s="13" t="s">
        <v>27972</v>
      </c>
      <c r="AC1639" s="13" t="s">
        <v>185</v>
      </c>
      <c r="AD1639" s="13" t="s">
        <v>27973</v>
      </c>
      <c r="AE1639" s="13" t="s">
        <v>185</v>
      </c>
      <c r="AF1639" s="13" t="s">
        <v>27974</v>
      </c>
      <c r="AG1639" s="13" t="s">
        <v>185</v>
      </c>
      <c r="AH1639" s="13" t="s">
        <v>27975</v>
      </c>
      <c r="AI1639" s="13" t="s">
        <v>185</v>
      </c>
      <c r="AJ1639" s="13" t="s">
        <v>27976</v>
      </c>
      <c r="AK1639" s="13" t="s">
        <v>185</v>
      </c>
      <c r="AL1639" s="13" t="s">
        <v>27977</v>
      </c>
      <c r="AM1639" s="13" t="s">
        <v>195</v>
      </c>
      <c r="AN1639" s="13" t="s">
        <v>27978</v>
      </c>
      <c r="AO1639" s="13" t="s">
        <v>195</v>
      </c>
      <c r="AP1639" s="13" t="s">
        <v>27979</v>
      </c>
      <c r="AQ1639" s="14"/>
      <c r="AR1639" s="14"/>
      <c r="AS1639" s="14"/>
      <c r="AT1639" s="14"/>
      <c r="AU1639" s="14"/>
      <c r="AV1639" s="14"/>
      <c r="AW1639" s="14"/>
      <c r="AX1639" s="14"/>
      <c r="AY1639" s="14"/>
      <c r="AZ1639" s="14"/>
      <c r="BA1639" s="14"/>
      <c r="BB1639" s="14"/>
      <c r="BC1639" s="14"/>
      <c r="BD1639" s="14"/>
      <c r="BE1639" s="14"/>
      <c r="BF1639" s="14"/>
      <c r="BG1639" s="14"/>
      <c r="BH1639" s="14"/>
      <c r="BI1639" s="14"/>
      <c r="BJ1639" s="14"/>
      <c r="BK1639" s="14"/>
      <c r="BL1639" s="14"/>
      <c r="BM1639" s="14"/>
      <c r="BN1639" s="14"/>
      <c r="BO1639" s="14"/>
      <c r="BP1639" s="14"/>
      <c r="BQ1639" s="14"/>
      <c r="BR1639" s="14"/>
      <c r="BS1639" s="19" t="s">
        <v>204</v>
      </c>
      <c r="BT1639" s="15" t="s">
        <v>205</v>
      </c>
      <c r="BU1639" s="16">
        <v>46052.3503587963</v>
      </c>
      <c r="BV1639" s="15" t="s">
        <v>205</v>
      </c>
      <c r="BW1639" s="16">
        <v>46051.40219907407</v>
      </c>
      <c r="BX1639" s="15" t="s">
        <v>205</v>
      </c>
      <c r="BY1639" s="16">
        <v>46052.35042824074</v>
      </c>
      <c r="BZ1639" s="23" t="s">
        <v>206</v>
      </c>
      <c r="CA1639" s="13" t="s">
        <v>185</v>
      </c>
      <c r="CB1639" s="13" t="s">
        <v>27980</v>
      </c>
      <c r="CC1639" s="13" t="s">
        <v>185</v>
      </c>
      <c r="CD1639" s="13" t="s">
        <v>27981</v>
      </c>
      <c r="CE1639" s="13" t="s">
        <v>185</v>
      </c>
      <c r="CF1639" s="13" t="s">
        <v>27981</v>
      </c>
      <c r="CG1639" s="13" t="s">
        <v>185</v>
      </c>
      <c r="CH1639" s="13" t="s">
        <v>27982</v>
      </c>
      <c r="CI1639" s="13" t="s">
        <v>185</v>
      </c>
      <c r="CJ1639" s="13" t="s">
        <v>27983</v>
      </c>
      <c r="CK1639" s="13" t="s">
        <v>185</v>
      </c>
      <c r="CL1639" s="13" t="s">
        <v>27984</v>
      </c>
      <c r="CM1639" s="14"/>
      <c r="CN1639" s="14"/>
      <c r="CO1639" s="14"/>
      <c r="CP1639" s="14"/>
      <c r="CQ1639" s="14"/>
      <c r="CR1639" s="14"/>
      <c r="CS1639" s="14"/>
      <c r="CT1639" s="14"/>
      <c r="CU1639" s="14"/>
      <c r="CV1639" s="14"/>
      <c r="CW1639" s="14"/>
      <c r="CX1639" s="14"/>
      <c r="CY1639" s="14"/>
      <c r="CZ1639" s="14"/>
      <c r="DA1639" s="14"/>
      <c r="DB1639" s="14"/>
      <c r="DC1639" s="14"/>
      <c r="DD1639" s="14"/>
      <c r="DE1639" s="19" t="s">
        <v>204</v>
      </c>
      <c r="DF1639" s="15" t="s">
        <v>205</v>
      </c>
      <c r="DG1639" s="16">
        <v>46099.3990625</v>
      </c>
      <c r="DH1639" s="15" t="s">
        <v>205</v>
      </c>
      <c r="DI1639" s="16">
        <v>46091.82724537037</v>
      </c>
      <c r="DJ1639" s="15" t="s">
        <v>205</v>
      </c>
      <c r="DK1639" s="16">
        <v>46099.3990625</v>
      </c>
      <c r="DL1639" s="23" t="s">
        <v>213</v>
      </c>
      <c r="DM1639" s="13" t="s">
        <v>185</v>
      </c>
      <c r="DN1639" s="13" t="s">
        <v>27985</v>
      </c>
      <c r="DO1639" s="13" t="s">
        <v>185</v>
      </c>
      <c r="DP1639" s="13" t="s">
        <v>27986</v>
      </c>
      <c r="DQ1639" s="13" t="s">
        <v>185</v>
      </c>
      <c r="DR1639" s="13" t="s">
        <v>27987</v>
      </c>
      <c r="DS1639" s="13" t="s">
        <v>185</v>
      </c>
      <c r="DT1639" s="13" t="s">
        <v>27987</v>
      </c>
      <c r="DU1639" s="14"/>
      <c r="DV1639" s="14"/>
      <c r="DW1639" s="14"/>
      <c r="DX1639" s="14"/>
      <c r="DY1639" s="14"/>
      <c r="DZ1639" s="14"/>
      <c r="EA1639" s="14"/>
      <c r="EB1639" s="14"/>
      <c r="EC1639" s="14"/>
      <c r="ED1639" s="14"/>
      <c r="EE1639" s="14"/>
      <c r="EF1639" s="14"/>
      <c r="EG1639" s="14"/>
      <c r="EH1639" s="14"/>
      <c r="EI1639" s="19" t="s">
        <v>204</v>
      </c>
      <c r="EJ1639" s="15" t="s">
        <v>205</v>
      </c>
      <c r="EK1639" s="16">
        <v>46095.684432870374</v>
      </c>
      <c r="EL1639" s="23" t="s">
        <v>218</v>
      </c>
      <c r="EM1639" s="13"/>
      <c r="EN1639" s="13" t="s">
        <v>27988</v>
      </c>
      <c r="EO1639" s="13"/>
      <c r="EP1639" s="13" t="s">
        <v>27988</v>
      </c>
      <c r="EQ1639" s="13"/>
      <c r="ER1639" s="13" t="s">
        <v>27989</v>
      </c>
      <c r="ES1639" s="13"/>
      <c r="ET1639" s="13" t="s">
        <v>27990</v>
      </c>
      <c r="EU1639" s="14"/>
      <c r="EV1639" s="14"/>
      <c r="EW1639" s="14"/>
      <c r="EX1639" s="14"/>
      <c r="EY1639" s="14"/>
      <c r="EZ1639" s="14"/>
      <c r="FA1639" s="14"/>
      <c r="FB1639" s="14"/>
      <c r="FC1639" s="14"/>
      <c r="FD1639" s="14"/>
      <c r="FE1639" s="14"/>
      <c r="FF1639" s="14"/>
      <c r="FG1639" s="14"/>
      <c r="FH1639" s="14"/>
      <c r="FI1639" s="19" t="s">
        <v>204</v>
      </c>
      <c r="FJ1639" s="15" t="s">
        <v>204</v>
      </c>
      <c r="FK1639" s="16"/>
      <c r="FL1639" s="14"/>
      <c r="FM1639" s="14"/>
      <c r="FN1639" s="15" t="s">
        <v>703</v>
      </c>
      <c r="FO1639" s="16"/>
      <c r="FP1639" s="13" t="s">
        <v>27990</v>
      </c>
      <c r="FQ1639" s="13" t="s">
        <v>27991</v>
      </c>
      <c r="FR1639" s="13" t="s">
        <v>27992</v>
      </c>
      <c r="FS1639" s="13" t="s">
        <v>27993</v>
      </c>
      <c r="FT1639" s="13" t="s">
        <v>27994</v>
      </c>
      <c r="FU1639" s="14" t="str">
        <f t="shared" si="22"/>
        <v>Base de Dados_Images/BC-9211.Imagem do Equipamento-.180425.jpg</v>
      </c>
      <c r="FV1639" s="20"/>
      <c r="FW1639" s="20"/>
    </row>
    <row r="1640" ht="15.75" customHeight="1">
      <c r="A1640" s="10" t="s">
        <v>26950</v>
      </c>
      <c r="B1640" s="10" t="s">
        <v>26951</v>
      </c>
      <c r="C1640" s="10" t="s">
        <v>181</v>
      </c>
      <c r="D1640" s="10" t="s">
        <v>27995</v>
      </c>
      <c r="E1640" s="11" t="s">
        <v>27996</v>
      </c>
      <c r="F1640" s="23" t="s">
        <v>184</v>
      </c>
      <c r="G1640" s="13" t="s">
        <v>185</v>
      </c>
      <c r="H1640" s="13" t="s">
        <v>27997</v>
      </c>
      <c r="I1640" s="13" t="s">
        <v>185</v>
      </c>
      <c r="J1640" s="13" t="s">
        <v>27998</v>
      </c>
      <c r="K1640" s="13" t="s">
        <v>185</v>
      </c>
      <c r="L1640" s="13" t="s">
        <v>27999</v>
      </c>
      <c r="M1640" s="13" t="s">
        <v>185</v>
      </c>
      <c r="N1640" s="13" t="s">
        <v>28000</v>
      </c>
      <c r="O1640" s="13" t="s">
        <v>185</v>
      </c>
      <c r="P1640" s="13" t="s">
        <v>28001</v>
      </c>
      <c r="Q1640" s="13" t="s">
        <v>185</v>
      </c>
      <c r="R1640" s="13" t="s">
        <v>28002</v>
      </c>
      <c r="S1640" s="13" t="s">
        <v>185</v>
      </c>
      <c r="T1640" s="13" t="s">
        <v>28003</v>
      </c>
      <c r="U1640" s="13" t="s">
        <v>185</v>
      </c>
      <c r="V1640" s="13" t="s">
        <v>28004</v>
      </c>
      <c r="W1640" s="13" t="s">
        <v>185</v>
      </c>
      <c r="X1640" s="13" t="s">
        <v>28005</v>
      </c>
      <c r="Y1640" s="13" t="s">
        <v>185</v>
      </c>
      <c r="Z1640" s="13" t="s">
        <v>28006</v>
      </c>
      <c r="AA1640" s="13" t="s">
        <v>185</v>
      </c>
      <c r="AB1640" s="13" t="s">
        <v>28007</v>
      </c>
      <c r="AC1640" s="13" t="s">
        <v>185</v>
      </c>
      <c r="AD1640" s="13" t="s">
        <v>28007</v>
      </c>
      <c r="AE1640" s="13" t="s">
        <v>185</v>
      </c>
      <c r="AF1640" s="13" t="s">
        <v>28008</v>
      </c>
      <c r="AG1640" s="13" t="s">
        <v>185</v>
      </c>
      <c r="AH1640" s="13" t="s">
        <v>28009</v>
      </c>
      <c r="AI1640" s="13" t="s">
        <v>185</v>
      </c>
      <c r="AJ1640" s="13" t="s">
        <v>28010</v>
      </c>
      <c r="AK1640" s="13" t="s">
        <v>185</v>
      </c>
      <c r="AL1640" s="13" t="s">
        <v>28011</v>
      </c>
      <c r="AM1640" s="13" t="s">
        <v>195</v>
      </c>
      <c r="AN1640" s="13" t="s">
        <v>28012</v>
      </c>
      <c r="AO1640" s="13" t="s">
        <v>195</v>
      </c>
      <c r="AP1640" s="13" t="s">
        <v>28013</v>
      </c>
      <c r="AQ1640" s="14"/>
      <c r="AR1640" s="14"/>
      <c r="AS1640" s="14"/>
      <c r="AT1640" s="14"/>
      <c r="AU1640" s="14"/>
      <c r="AV1640" s="14"/>
      <c r="AW1640" s="14"/>
      <c r="AX1640" s="14"/>
      <c r="AY1640" s="14"/>
      <c r="AZ1640" s="14"/>
      <c r="BA1640" s="14"/>
      <c r="BB1640" s="14"/>
      <c r="BC1640" s="14"/>
      <c r="BD1640" s="14"/>
      <c r="BE1640" s="14"/>
      <c r="BF1640" s="14"/>
      <c r="BG1640" s="14"/>
      <c r="BH1640" s="14"/>
      <c r="BI1640" s="14"/>
      <c r="BJ1640" s="14"/>
      <c r="BK1640" s="14"/>
      <c r="BL1640" s="14"/>
      <c r="BM1640" s="14"/>
      <c r="BN1640" s="14"/>
      <c r="BO1640" s="14"/>
      <c r="BP1640" s="14"/>
      <c r="BQ1640" s="14"/>
      <c r="BR1640" s="14"/>
      <c r="BS1640" s="19" t="s">
        <v>204</v>
      </c>
      <c r="BT1640" s="15" t="s">
        <v>205</v>
      </c>
      <c r="BU1640" s="16">
        <v>46052.59732638889</v>
      </c>
      <c r="BV1640" s="15" t="s">
        <v>205</v>
      </c>
      <c r="BW1640" s="16">
        <v>46099.399305555555</v>
      </c>
      <c r="BX1640" s="15" t="s">
        <v>205</v>
      </c>
      <c r="BY1640" s="16">
        <v>46099.399305555555</v>
      </c>
      <c r="BZ1640" s="23" t="s">
        <v>206</v>
      </c>
      <c r="CA1640" s="13" t="s">
        <v>195</v>
      </c>
      <c r="CB1640" s="13" t="s">
        <v>28014</v>
      </c>
      <c r="CC1640" s="13" t="s">
        <v>185</v>
      </c>
      <c r="CD1640" s="13" t="s">
        <v>28015</v>
      </c>
      <c r="CE1640" s="13" t="s">
        <v>195</v>
      </c>
      <c r="CF1640" s="13" t="s">
        <v>28016</v>
      </c>
      <c r="CG1640" s="13" t="s">
        <v>185</v>
      </c>
      <c r="CH1640" s="13" t="s">
        <v>28017</v>
      </c>
      <c r="CI1640" s="13" t="s">
        <v>185</v>
      </c>
      <c r="CJ1640" s="13" t="s">
        <v>28018</v>
      </c>
      <c r="CK1640" s="13" t="s">
        <v>185</v>
      </c>
      <c r="CL1640" s="13" t="s">
        <v>28018</v>
      </c>
      <c r="CM1640" s="14"/>
      <c r="CN1640" s="14"/>
      <c r="CO1640" s="14"/>
      <c r="CP1640" s="14"/>
      <c r="CQ1640" s="14"/>
      <c r="CR1640" s="14"/>
      <c r="CS1640" s="14"/>
      <c r="CT1640" s="14"/>
      <c r="CU1640" s="14"/>
      <c r="CV1640" s="14"/>
      <c r="CW1640" s="14"/>
      <c r="CX1640" s="14"/>
      <c r="CY1640" s="14"/>
      <c r="CZ1640" s="14"/>
      <c r="DA1640" s="14"/>
      <c r="DB1640" s="14"/>
      <c r="DC1640" s="14"/>
      <c r="DD1640" s="14"/>
      <c r="DE1640" s="19" t="s">
        <v>204</v>
      </c>
      <c r="DF1640" s="15" t="s">
        <v>205</v>
      </c>
      <c r="DG1640" s="16">
        <v>46096.712372685186</v>
      </c>
      <c r="DH1640" s="15" t="s">
        <v>205</v>
      </c>
      <c r="DI1640" s="16">
        <v>46099.399375</v>
      </c>
      <c r="DJ1640" s="15" t="s">
        <v>205</v>
      </c>
      <c r="DK1640" s="16">
        <v>46099.399375</v>
      </c>
      <c r="DL1640" s="23" t="s">
        <v>213</v>
      </c>
      <c r="DM1640" s="13" t="s">
        <v>185</v>
      </c>
      <c r="DN1640" s="13" t="s">
        <v>28019</v>
      </c>
      <c r="DO1640" s="13" t="s">
        <v>185</v>
      </c>
      <c r="DP1640" s="13" t="s">
        <v>28020</v>
      </c>
      <c r="DQ1640" s="13" t="s">
        <v>185</v>
      </c>
      <c r="DR1640" s="13" t="s">
        <v>28021</v>
      </c>
      <c r="DS1640" s="13" t="s">
        <v>185</v>
      </c>
      <c r="DT1640" s="13" t="s">
        <v>28022</v>
      </c>
      <c r="DU1640" s="14"/>
      <c r="DV1640" s="14"/>
      <c r="DW1640" s="14"/>
      <c r="DX1640" s="14"/>
      <c r="DY1640" s="14"/>
      <c r="DZ1640" s="14"/>
      <c r="EA1640" s="14"/>
      <c r="EB1640" s="14"/>
      <c r="EC1640" s="14"/>
      <c r="ED1640" s="14"/>
      <c r="EE1640" s="14"/>
      <c r="EF1640" s="14"/>
      <c r="EG1640" s="14"/>
      <c r="EH1640" s="14"/>
      <c r="EI1640" s="19" t="s">
        <v>204</v>
      </c>
      <c r="EJ1640" s="15" t="s">
        <v>205</v>
      </c>
      <c r="EK1640" s="16">
        <v>46099.39945601852</v>
      </c>
      <c r="EL1640" s="23" t="s">
        <v>218</v>
      </c>
      <c r="EM1640" s="13" t="s">
        <v>185</v>
      </c>
      <c r="EN1640" s="13" t="s">
        <v>28023</v>
      </c>
      <c r="EO1640" s="13" t="s">
        <v>185</v>
      </c>
      <c r="EP1640" s="13" t="s">
        <v>28024</v>
      </c>
      <c r="EQ1640" s="13" t="s">
        <v>185</v>
      </c>
      <c r="ER1640" s="13" t="s">
        <v>28025</v>
      </c>
      <c r="ES1640" s="13" t="s">
        <v>185</v>
      </c>
      <c r="ET1640" s="13" t="s">
        <v>28025</v>
      </c>
      <c r="EU1640" s="14"/>
      <c r="EV1640" s="14"/>
      <c r="EW1640" s="14"/>
      <c r="EX1640" s="14"/>
      <c r="EY1640" s="14"/>
      <c r="EZ1640" s="14"/>
      <c r="FA1640" s="14"/>
      <c r="FB1640" s="14"/>
      <c r="FC1640" s="14"/>
      <c r="FD1640" s="14"/>
      <c r="FE1640" s="14"/>
      <c r="FF1640" s="14"/>
      <c r="FG1640" s="14"/>
      <c r="FH1640" s="14"/>
      <c r="FI1640" s="19" t="s">
        <v>204</v>
      </c>
      <c r="FJ1640" s="15" t="s">
        <v>205</v>
      </c>
      <c r="FK1640" s="16">
        <v>46099.399513888886</v>
      </c>
      <c r="FL1640" s="14"/>
      <c r="FM1640" s="14"/>
      <c r="FN1640" s="15" t="s">
        <v>223</v>
      </c>
      <c r="FO1640" s="16">
        <v>46099.399513888886</v>
      </c>
      <c r="FP1640" s="13" t="s">
        <v>28025</v>
      </c>
      <c r="FQ1640" s="13" t="s">
        <v>28026</v>
      </c>
      <c r="FR1640" s="13" t="s">
        <v>28027</v>
      </c>
      <c r="FS1640" s="14"/>
      <c r="FT1640" s="14"/>
      <c r="FU1640" s="14" t="str">
        <f t="shared" si="22"/>
        <v>Base de Dados_Images/BC-9106.Imagem do Equipamento-.171948.jpg</v>
      </c>
      <c r="FV1640" s="20"/>
      <c r="FW1640" s="20"/>
    </row>
    <row r="1641" ht="15.75" customHeight="1">
      <c r="A1641" s="10" t="s">
        <v>26950</v>
      </c>
      <c r="B1641" s="10" t="s">
        <v>26951</v>
      </c>
      <c r="C1641" s="10" t="s">
        <v>181</v>
      </c>
      <c r="D1641" s="10" t="s">
        <v>28028</v>
      </c>
      <c r="E1641" s="11" t="s">
        <v>28029</v>
      </c>
      <c r="F1641" s="23" t="s">
        <v>184</v>
      </c>
      <c r="G1641" s="13" t="s">
        <v>185</v>
      </c>
      <c r="H1641" s="13" t="s">
        <v>28030</v>
      </c>
      <c r="I1641" s="13" t="s">
        <v>185</v>
      </c>
      <c r="J1641" s="13" t="s">
        <v>28031</v>
      </c>
      <c r="K1641" s="13" t="s">
        <v>185</v>
      </c>
      <c r="L1641" s="13" t="s">
        <v>28032</v>
      </c>
      <c r="M1641" s="13" t="s">
        <v>185</v>
      </c>
      <c r="N1641" s="13" t="s">
        <v>28033</v>
      </c>
      <c r="O1641" s="13" t="s">
        <v>185</v>
      </c>
      <c r="P1641" s="13" t="s">
        <v>28034</v>
      </c>
      <c r="Q1641" s="13" t="s">
        <v>185</v>
      </c>
      <c r="R1641" s="13" t="s">
        <v>28035</v>
      </c>
      <c r="S1641" s="13" t="s">
        <v>185</v>
      </c>
      <c r="T1641" s="13" t="s">
        <v>28036</v>
      </c>
      <c r="U1641" s="13" t="s">
        <v>185</v>
      </c>
      <c r="V1641" s="13" t="s">
        <v>28037</v>
      </c>
      <c r="W1641" s="13" t="s">
        <v>185</v>
      </c>
      <c r="X1641" s="13" t="s">
        <v>28038</v>
      </c>
      <c r="Y1641" s="13" t="s">
        <v>185</v>
      </c>
      <c r="Z1641" s="13" t="s">
        <v>28039</v>
      </c>
      <c r="AA1641" s="13" t="s">
        <v>185</v>
      </c>
      <c r="AB1641" s="13" t="s">
        <v>28040</v>
      </c>
      <c r="AC1641" s="13" t="s">
        <v>185</v>
      </c>
      <c r="AD1641" s="13" t="s">
        <v>28041</v>
      </c>
      <c r="AE1641" s="13" t="s">
        <v>185</v>
      </c>
      <c r="AF1641" s="13" t="s">
        <v>28042</v>
      </c>
      <c r="AG1641" s="13" t="s">
        <v>185</v>
      </c>
      <c r="AH1641" s="13" t="s">
        <v>28043</v>
      </c>
      <c r="AI1641" s="13" t="s">
        <v>185</v>
      </c>
      <c r="AJ1641" s="13" t="s">
        <v>28044</v>
      </c>
      <c r="AK1641" s="13" t="s">
        <v>185</v>
      </c>
      <c r="AL1641" s="13" t="s">
        <v>28045</v>
      </c>
      <c r="AM1641" s="13" t="s">
        <v>195</v>
      </c>
      <c r="AN1641" s="13" t="s">
        <v>28046</v>
      </c>
      <c r="AO1641" s="13" t="s">
        <v>195</v>
      </c>
      <c r="AP1641" s="13" t="s">
        <v>28047</v>
      </c>
      <c r="AQ1641" s="14"/>
      <c r="AR1641" s="14"/>
      <c r="AS1641" s="14"/>
      <c r="AT1641" s="14"/>
      <c r="AU1641" s="14"/>
      <c r="AV1641" s="14"/>
      <c r="AW1641" s="14"/>
      <c r="AX1641" s="14"/>
      <c r="AY1641" s="14"/>
      <c r="AZ1641" s="14"/>
      <c r="BA1641" s="14"/>
      <c r="BB1641" s="14"/>
      <c r="BC1641" s="14"/>
      <c r="BD1641" s="14"/>
      <c r="BE1641" s="14"/>
      <c r="BF1641" s="14"/>
      <c r="BG1641" s="14"/>
      <c r="BH1641" s="14"/>
      <c r="BI1641" s="14"/>
      <c r="BJ1641" s="14"/>
      <c r="BK1641" s="14"/>
      <c r="BL1641" s="14"/>
      <c r="BM1641" s="14"/>
      <c r="BN1641" s="14"/>
      <c r="BO1641" s="14"/>
      <c r="BP1641" s="14"/>
      <c r="BQ1641" s="14"/>
      <c r="BR1641" s="14"/>
      <c r="BS1641" s="19" t="s">
        <v>204</v>
      </c>
      <c r="BT1641" s="15" t="s">
        <v>205</v>
      </c>
      <c r="BU1641" s="16">
        <v>46052.60119212963</v>
      </c>
      <c r="BV1641" s="15" t="s">
        <v>205</v>
      </c>
      <c r="BW1641" s="16">
        <v>46092.3834375</v>
      </c>
      <c r="BX1641" s="15" t="s">
        <v>205</v>
      </c>
      <c r="BY1641" s="16">
        <v>46092.3834375</v>
      </c>
      <c r="BZ1641" s="23" t="s">
        <v>206</v>
      </c>
      <c r="CA1641" s="13" t="s">
        <v>185</v>
      </c>
      <c r="CB1641" s="13" t="s">
        <v>28048</v>
      </c>
      <c r="CC1641" s="13" t="s">
        <v>185</v>
      </c>
      <c r="CD1641" s="13" t="s">
        <v>28049</v>
      </c>
      <c r="CE1641" s="13" t="s">
        <v>185</v>
      </c>
      <c r="CF1641" s="13" t="s">
        <v>28050</v>
      </c>
      <c r="CG1641" s="13" t="s">
        <v>185</v>
      </c>
      <c r="CH1641" s="13" t="s">
        <v>28051</v>
      </c>
      <c r="CI1641" s="13" t="s">
        <v>185</v>
      </c>
      <c r="CJ1641" s="13" t="s">
        <v>28051</v>
      </c>
      <c r="CK1641" s="13" t="s">
        <v>195</v>
      </c>
      <c r="CL1641" s="13" t="s">
        <v>28052</v>
      </c>
      <c r="CM1641" s="14"/>
      <c r="CN1641" s="14"/>
      <c r="CO1641" s="14"/>
      <c r="CP1641" s="14"/>
      <c r="CQ1641" s="14"/>
      <c r="CR1641" s="14"/>
      <c r="CS1641" s="14"/>
      <c r="CT1641" s="14"/>
      <c r="CU1641" s="14"/>
      <c r="CV1641" s="14"/>
      <c r="CW1641" s="14"/>
      <c r="CX1641" s="14"/>
      <c r="CY1641" s="14"/>
      <c r="CZ1641" s="14"/>
      <c r="DA1641" s="14"/>
      <c r="DB1641" s="14"/>
      <c r="DC1641" s="14"/>
      <c r="DD1641" s="14"/>
      <c r="DE1641" s="19" t="s">
        <v>204</v>
      </c>
      <c r="DF1641" s="15" t="s">
        <v>205</v>
      </c>
      <c r="DG1641" s="16">
        <v>46090.53590277778</v>
      </c>
      <c r="DH1641" s="15" t="s">
        <v>205</v>
      </c>
      <c r="DI1641" s="16">
        <v>46092.38350694445</v>
      </c>
      <c r="DJ1641" s="15" t="s">
        <v>205</v>
      </c>
      <c r="DK1641" s="16">
        <v>46092.38350694445</v>
      </c>
      <c r="DL1641" s="23" t="s">
        <v>213</v>
      </c>
      <c r="DM1641" s="13" t="s">
        <v>185</v>
      </c>
      <c r="DN1641" s="13" t="s">
        <v>28053</v>
      </c>
      <c r="DO1641" s="13" t="s">
        <v>185</v>
      </c>
      <c r="DP1641" s="13" t="s">
        <v>28054</v>
      </c>
      <c r="DQ1641" s="13" t="s">
        <v>185</v>
      </c>
      <c r="DR1641" s="13" t="s">
        <v>28055</v>
      </c>
      <c r="DS1641" s="13" t="s">
        <v>185</v>
      </c>
      <c r="DT1641" s="13" t="s">
        <v>28056</v>
      </c>
      <c r="DU1641" s="14"/>
      <c r="DV1641" s="14"/>
      <c r="DW1641" s="14"/>
      <c r="DX1641" s="14"/>
      <c r="DY1641" s="14"/>
      <c r="DZ1641" s="14"/>
      <c r="EA1641" s="14"/>
      <c r="EB1641" s="14"/>
      <c r="EC1641" s="14"/>
      <c r="ED1641" s="14"/>
      <c r="EE1641" s="14"/>
      <c r="EF1641" s="14"/>
      <c r="EG1641" s="14"/>
      <c r="EH1641" s="14"/>
      <c r="EI1641" s="19" t="s">
        <v>204</v>
      </c>
      <c r="EJ1641" s="15" t="s">
        <v>205</v>
      </c>
      <c r="EK1641" s="16">
        <v>46092.66755787037</v>
      </c>
      <c r="EL1641" s="23" t="s">
        <v>218</v>
      </c>
      <c r="EM1641" s="13" t="s">
        <v>185</v>
      </c>
      <c r="EN1641" s="13" t="s">
        <v>28057</v>
      </c>
      <c r="EO1641" s="13" t="s">
        <v>185</v>
      </c>
      <c r="EP1641" s="13" t="s">
        <v>28058</v>
      </c>
      <c r="EQ1641" s="13" t="s">
        <v>185</v>
      </c>
      <c r="ER1641" s="13" t="s">
        <v>28059</v>
      </c>
      <c r="ES1641" s="13" t="s">
        <v>185</v>
      </c>
      <c r="ET1641" s="13" t="s">
        <v>28059</v>
      </c>
      <c r="EU1641" s="14"/>
      <c r="EV1641" s="14"/>
      <c r="EW1641" s="14"/>
      <c r="EX1641" s="14"/>
      <c r="EY1641" s="14"/>
      <c r="EZ1641" s="14"/>
      <c r="FA1641" s="14"/>
      <c r="FB1641" s="14"/>
      <c r="FC1641" s="14"/>
      <c r="FD1641" s="14"/>
      <c r="FE1641" s="14"/>
      <c r="FF1641" s="14"/>
      <c r="FG1641" s="14"/>
      <c r="FH1641" s="14"/>
      <c r="FI1641" s="19" t="s">
        <v>204</v>
      </c>
      <c r="FJ1641" s="15" t="s">
        <v>205</v>
      </c>
      <c r="FK1641" s="16">
        <v>46099.39962962963</v>
      </c>
      <c r="FL1641" s="14"/>
      <c r="FM1641" s="14"/>
      <c r="FN1641" s="15" t="s">
        <v>223</v>
      </c>
      <c r="FO1641" s="16">
        <v>46099.39962962963</v>
      </c>
      <c r="FP1641" s="13" t="s">
        <v>28059</v>
      </c>
      <c r="FQ1641" s="13" t="s">
        <v>28060</v>
      </c>
      <c r="FR1641" s="13" t="s">
        <v>28046</v>
      </c>
      <c r="FS1641" s="14"/>
      <c r="FT1641" s="14"/>
      <c r="FU1641" s="14" t="str">
        <f t="shared" si="22"/>
        <v>Base de Dados_Images/BC-9107.Imagem do Equipamento-.172525.jpg</v>
      </c>
      <c r="FV1641" s="20"/>
      <c r="FW1641" s="20"/>
    </row>
    <row r="1642" ht="15.75" customHeight="1">
      <c r="A1642" s="10" t="s">
        <v>26950</v>
      </c>
      <c r="B1642" s="10" t="s">
        <v>26951</v>
      </c>
      <c r="C1642" s="10" t="s">
        <v>181</v>
      </c>
      <c r="D1642" s="10" t="s">
        <v>28061</v>
      </c>
      <c r="E1642" s="11" t="s">
        <v>28062</v>
      </c>
      <c r="F1642" s="23" t="s">
        <v>184</v>
      </c>
      <c r="G1642" s="13" t="s">
        <v>185</v>
      </c>
      <c r="H1642" s="13" t="s">
        <v>28063</v>
      </c>
      <c r="I1642" s="13" t="s">
        <v>185</v>
      </c>
      <c r="J1642" s="13" t="s">
        <v>28064</v>
      </c>
      <c r="K1642" s="13" t="s">
        <v>185</v>
      </c>
      <c r="L1642" s="13" t="s">
        <v>28065</v>
      </c>
      <c r="M1642" s="13" t="s">
        <v>185</v>
      </c>
      <c r="N1642" s="13" t="s">
        <v>28066</v>
      </c>
      <c r="O1642" s="13" t="s">
        <v>185</v>
      </c>
      <c r="P1642" s="13" t="s">
        <v>28067</v>
      </c>
      <c r="Q1642" s="13" t="s">
        <v>185</v>
      </c>
      <c r="R1642" s="13" t="s">
        <v>28068</v>
      </c>
      <c r="S1642" s="13" t="s">
        <v>185</v>
      </c>
      <c r="T1642" s="13" t="s">
        <v>28069</v>
      </c>
      <c r="U1642" s="13" t="s">
        <v>185</v>
      </c>
      <c r="V1642" s="13" t="s">
        <v>28070</v>
      </c>
      <c r="W1642" s="13" t="s">
        <v>185</v>
      </c>
      <c r="X1642" s="13" t="s">
        <v>28071</v>
      </c>
      <c r="Y1642" s="13" t="s">
        <v>185</v>
      </c>
      <c r="Z1642" s="13" t="s">
        <v>28072</v>
      </c>
      <c r="AA1642" s="13" t="s">
        <v>185</v>
      </c>
      <c r="AB1642" s="13" t="s">
        <v>28073</v>
      </c>
      <c r="AC1642" s="13" t="s">
        <v>185</v>
      </c>
      <c r="AD1642" s="13" t="s">
        <v>28074</v>
      </c>
      <c r="AE1642" s="13" t="s">
        <v>185</v>
      </c>
      <c r="AF1642" s="13" t="s">
        <v>28075</v>
      </c>
      <c r="AG1642" s="13" t="s">
        <v>185</v>
      </c>
      <c r="AH1642" s="13" t="s">
        <v>28076</v>
      </c>
      <c r="AI1642" s="13" t="s">
        <v>185</v>
      </c>
      <c r="AJ1642" s="13" t="s">
        <v>28077</v>
      </c>
      <c r="AK1642" s="13" t="s">
        <v>185</v>
      </c>
      <c r="AL1642" s="13" t="s">
        <v>28078</v>
      </c>
      <c r="AM1642" s="13" t="s">
        <v>195</v>
      </c>
      <c r="AN1642" s="13" t="s">
        <v>28079</v>
      </c>
      <c r="AO1642" s="13" t="s">
        <v>195</v>
      </c>
      <c r="AP1642" s="13" t="s">
        <v>28080</v>
      </c>
      <c r="AQ1642" s="14"/>
      <c r="AR1642" s="14"/>
      <c r="AS1642" s="14"/>
      <c r="AT1642" s="14"/>
      <c r="AU1642" s="14"/>
      <c r="AV1642" s="14"/>
      <c r="AW1642" s="14"/>
      <c r="AX1642" s="14"/>
      <c r="AY1642" s="14"/>
      <c r="AZ1642" s="14"/>
      <c r="BA1642" s="14"/>
      <c r="BB1642" s="14"/>
      <c r="BC1642" s="14"/>
      <c r="BD1642" s="14"/>
      <c r="BE1642" s="14"/>
      <c r="BF1642" s="14"/>
      <c r="BG1642" s="14"/>
      <c r="BH1642" s="14"/>
      <c r="BI1642" s="14"/>
      <c r="BJ1642" s="14"/>
      <c r="BK1642" s="14"/>
      <c r="BL1642" s="14"/>
      <c r="BM1642" s="14"/>
      <c r="BN1642" s="14"/>
      <c r="BO1642" s="14"/>
      <c r="BP1642" s="14"/>
      <c r="BQ1642" s="14"/>
      <c r="BR1642" s="14"/>
      <c r="BS1642" s="19" t="s">
        <v>204</v>
      </c>
      <c r="BT1642" s="15" t="s">
        <v>205</v>
      </c>
      <c r="BU1642" s="16">
        <v>46048.384351851855</v>
      </c>
      <c r="BV1642" s="15" t="s">
        <v>205</v>
      </c>
      <c r="BW1642" s="16">
        <v>46050.49177083333</v>
      </c>
      <c r="BX1642" s="15" t="s">
        <v>205</v>
      </c>
      <c r="BY1642" s="16">
        <v>46050.64877314815</v>
      </c>
      <c r="BZ1642" s="23" t="s">
        <v>206</v>
      </c>
      <c r="CA1642" s="13" t="s">
        <v>185</v>
      </c>
      <c r="CB1642" s="13" t="s">
        <v>28081</v>
      </c>
      <c r="CC1642" s="13" t="s">
        <v>185</v>
      </c>
      <c r="CD1642" s="13" t="s">
        <v>28082</v>
      </c>
      <c r="CE1642" s="13" t="s">
        <v>185</v>
      </c>
      <c r="CF1642" s="13" t="s">
        <v>28082</v>
      </c>
      <c r="CG1642" s="13" t="s">
        <v>185</v>
      </c>
      <c r="CH1642" s="13" t="s">
        <v>28083</v>
      </c>
      <c r="CI1642" s="13" t="s">
        <v>185</v>
      </c>
      <c r="CJ1642" s="13" t="s">
        <v>28084</v>
      </c>
      <c r="CK1642" s="13" t="s">
        <v>195</v>
      </c>
      <c r="CL1642" s="13" t="s">
        <v>28084</v>
      </c>
      <c r="CM1642" s="14"/>
      <c r="CN1642" s="14"/>
      <c r="CO1642" s="14"/>
      <c r="CP1642" s="14"/>
      <c r="CQ1642" s="14"/>
      <c r="CR1642" s="14"/>
      <c r="CS1642" s="14"/>
      <c r="CT1642" s="14"/>
      <c r="CU1642" s="14"/>
      <c r="CV1642" s="14"/>
      <c r="CW1642" s="14"/>
      <c r="CX1642" s="14"/>
      <c r="CY1642" s="14"/>
      <c r="CZ1642" s="14"/>
      <c r="DA1642" s="14"/>
      <c r="DB1642" s="14"/>
      <c r="DC1642" s="14"/>
      <c r="DD1642" s="14"/>
      <c r="DE1642" s="19" t="s">
        <v>204</v>
      </c>
      <c r="DF1642" s="15" t="s">
        <v>205</v>
      </c>
      <c r="DG1642" s="16">
        <v>46080.631423611114</v>
      </c>
      <c r="DH1642" s="15" t="s">
        <v>205</v>
      </c>
      <c r="DI1642" s="16">
        <v>46092.38311342592</v>
      </c>
      <c r="DJ1642" s="15" t="s">
        <v>205</v>
      </c>
      <c r="DK1642" s="16">
        <v>46092.38311342592</v>
      </c>
      <c r="DL1642" s="23" t="s">
        <v>213</v>
      </c>
      <c r="DM1642" s="13" t="s">
        <v>185</v>
      </c>
      <c r="DN1642" s="13" t="s">
        <v>28085</v>
      </c>
      <c r="DO1642" s="13" t="s">
        <v>185</v>
      </c>
      <c r="DP1642" s="13" t="s">
        <v>28086</v>
      </c>
      <c r="DQ1642" s="13" t="s">
        <v>185</v>
      </c>
      <c r="DR1642" s="13" t="s">
        <v>28087</v>
      </c>
      <c r="DS1642" s="13" t="s">
        <v>185</v>
      </c>
      <c r="DT1642" s="13" t="s">
        <v>28088</v>
      </c>
      <c r="DU1642" s="14"/>
      <c r="DV1642" s="14"/>
      <c r="DW1642" s="14"/>
      <c r="DX1642" s="14"/>
      <c r="DY1642" s="14"/>
      <c r="DZ1642" s="14"/>
      <c r="EA1642" s="14"/>
      <c r="EB1642" s="14"/>
      <c r="EC1642" s="14"/>
      <c r="ED1642" s="14"/>
      <c r="EE1642" s="14"/>
      <c r="EF1642" s="14"/>
      <c r="EG1642" s="14"/>
      <c r="EH1642" s="14"/>
      <c r="EI1642" s="19" t="s">
        <v>204</v>
      </c>
      <c r="EJ1642" s="15" t="s">
        <v>205</v>
      </c>
      <c r="EK1642" s="16">
        <v>46092.66731481482</v>
      </c>
      <c r="EL1642" s="23" t="s">
        <v>218</v>
      </c>
      <c r="EM1642" s="13" t="s">
        <v>185</v>
      </c>
      <c r="EN1642" s="13" t="s">
        <v>28089</v>
      </c>
      <c r="EO1642" s="13" t="s">
        <v>185</v>
      </c>
      <c r="EP1642" s="13" t="s">
        <v>28089</v>
      </c>
      <c r="EQ1642" s="13" t="s">
        <v>185</v>
      </c>
      <c r="ER1642" s="13" t="s">
        <v>28090</v>
      </c>
      <c r="ES1642" s="13" t="s">
        <v>185</v>
      </c>
      <c r="ET1642" s="13" t="s">
        <v>28091</v>
      </c>
      <c r="EU1642" s="14"/>
      <c r="EV1642" s="14"/>
      <c r="EW1642" s="14"/>
      <c r="EX1642" s="14"/>
      <c r="EY1642" s="14"/>
      <c r="EZ1642" s="14"/>
      <c r="FA1642" s="14"/>
      <c r="FB1642" s="14"/>
      <c r="FC1642" s="14"/>
      <c r="FD1642" s="14"/>
      <c r="FE1642" s="14"/>
      <c r="FF1642" s="14"/>
      <c r="FG1642" s="14"/>
      <c r="FH1642" s="14"/>
      <c r="FI1642" s="19" t="s">
        <v>204</v>
      </c>
      <c r="FJ1642" s="15" t="s">
        <v>205</v>
      </c>
      <c r="FK1642" s="16">
        <v>46099.39974537037</v>
      </c>
      <c r="FL1642" s="14"/>
      <c r="FM1642" s="14"/>
      <c r="FN1642" s="15" t="s">
        <v>223</v>
      </c>
      <c r="FO1642" s="16">
        <v>46099.39974537037</v>
      </c>
      <c r="FP1642" s="13" t="s">
        <v>28091</v>
      </c>
      <c r="FQ1642" s="13" t="s">
        <v>28092</v>
      </c>
      <c r="FR1642" s="13" t="s">
        <v>28093</v>
      </c>
      <c r="FS1642" s="13" t="s">
        <v>28094</v>
      </c>
      <c r="FT1642" s="13" t="s">
        <v>28095</v>
      </c>
      <c r="FU1642" s="14" t="str">
        <f t="shared" si="22"/>
        <v>Base de Dados_Images/BC-9226.Imagem do Equipamento-.174553.jpg</v>
      </c>
      <c r="FV1642" s="20"/>
      <c r="FW1642" s="20"/>
    </row>
    <row r="1643" ht="15.75" customHeight="1">
      <c r="A1643" s="10" t="s">
        <v>26950</v>
      </c>
      <c r="B1643" s="10" t="s">
        <v>26951</v>
      </c>
      <c r="C1643" s="10" t="s">
        <v>181</v>
      </c>
      <c r="D1643" s="10" t="s">
        <v>28096</v>
      </c>
      <c r="E1643" s="11" t="s">
        <v>28097</v>
      </c>
      <c r="F1643" s="23" t="s">
        <v>184</v>
      </c>
      <c r="G1643" s="13" t="s">
        <v>185</v>
      </c>
      <c r="H1643" s="13" t="s">
        <v>28098</v>
      </c>
      <c r="I1643" s="13" t="s">
        <v>185</v>
      </c>
      <c r="J1643" s="13" t="s">
        <v>28099</v>
      </c>
      <c r="K1643" s="13" t="s">
        <v>185</v>
      </c>
      <c r="L1643" s="13" t="s">
        <v>28100</v>
      </c>
      <c r="M1643" s="13" t="s">
        <v>185</v>
      </c>
      <c r="N1643" s="13" t="s">
        <v>28101</v>
      </c>
      <c r="O1643" s="13" t="s">
        <v>185</v>
      </c>
      <c r="P1643" s="13" t="s">
        <v>28102</v>
      </c>
      <c r="Q1643" s="13" t="s">
        <v>185</v>
      </c>
      <c r="R1643" s="13" t="s">
        <v>28103</v>
      </c>
      <c r="S1643" s="13" t="s">
        <v>185</v>
      </c>
      <c r="T1643" s="13" t="s">
        <v>28104</v>
      </c>
      <c r="U1643" s="13" t="s">
        <v>185</v>
      </c>
      <c r="V1643" s="13" t="s">
        <v>28105</v>
      </c>
      <c r="W1643" s="13" t="s">
        <v>185</v>
      </c>
      <c r="X1643" s="13" t="s">
        <v>28106</v>
      </c>
      <c r="Y1643" s="13" t="s">
        <v>185</v>
      </c>
      <c r="Z1643" s="13" t="s">
        <v>28107</v>
      </c>
      <c r="AA1643" s="13" t="s">
        <v>185</v>
      </c>
      <c r="AB1643" s="13" t="s">
        <v>28108</v>
      </c>
      <c r="AC1643" s="13" t="s">
        <v>185</v>
      </c>
      <c r="AD1643" s="13" t="s">
        <v>28109</v>
      </c>
      <c r="AE1643" s="13" t="s">
        <v>185</v>
      </c>
      <c r="AF1643" s="13" t="s">
        <v>28110</v>
      </c>
      <c r="AG1643" s="13" t="s">
        <v>185</v>
      </c>
      <c r="AH1643" s="13" t="s">
        <v>28111</v>
      </c>
      <c r="AI1643" s="13" t="s">
        <v>185</v>
      </c>
      <c r="AJ1643" s="13" t="s">
        <v>28112</v>
      </c>
      <c r="AK1643" s="13" t="s">
        <v>185</v>
      </c>
      <c r="AL1643" s="13" t="s">
        <v>28112</v>
      </c>
      <c r="AM1643" s="13" t="s">
        <v>195</v>
      </c>
      <c r="AN1643" s="13" t="s">
        <v>28113</v>
      </c>
      <c r="AO1643" s="13" t="s">
        <v>195</v>
      </c>
      <c r="AP1643" s="13" t="s">
        <v>28114</v>
      </c>
      <c r="AQ1643" s="14"/>
      <c r="AR1643" s="14"/>
      <c r="AS1643" s="14"/>
      <c r="AT1643" s="14"/>
      <c r="AU1643" s="14"/>
      <c r="AV1643" s="14"/>
      <c r="AW1643" s="14"/>
      <c r="AX1643" s="14"/>
      <c r="AY1643" s="14"/>
      <c r="AZ1643" s="14"/>
      <c r="BA1643" s="14"/>
      <c r="BB1643" s="14"/>
      <c r="BC1643" s="14"/>
      <c r="BD1643" s="14"/>
      <c r="BE1643" s="14"/>
      <c r="BF1643" s="14"/>
      <c r="BG1643" s="14"/>
      <c r="BH1643" s="14"/>
      <c r="BI1643" s="14"/>
      <c r="BJ1643" s="14"/>
      <c r="BK1643" s="14"/>
      <c r="BL1643" s="14"/>
      <c r="BM1643" s="14"/>
      <c r="BN1643" s="14"/>
      <c r="BO1643" s="14"/>
      <c r="BP1643" s="14"/>
      <c r="BQ1643" s="14"/>
      <c r="BR1643" s="14"/>
      <c r="BS1643" s="19" t="s">
        <v>204</v>
      </c>
      <c r="BT1643" s="15" t="s">
        <v>205</v>
      </c>
      <c r="BU1643" s="16">
        <v>46048.38381944445</v>
      </c>
      <c r="BV1643" s="15" t="s">
        <v>205</v>
      </c>
      <c r="BW1643" s="16">
        <v>46092.38275462963</v>
      </c>
      <c r="BX1643" s="15" t="s">
        <v>205</v>
      </c>
      <c r="BY1643" s="16">
        <v>46092.38275462963</v>
      </c>
      <c r="BZ1643" s="23" t="s">
        <v>206</v>
      </c>
      <c r="CA1643" s="13" t="s">
        <v>185</v>
      </c>
      <c r="CB1643" s="13" t="s">
        <v>28115</v>
      </c>
      <c r="CC1643" s="13" t="s">
        <v>185</v>
      </c>
      <c r="CD1643" s="13" t="s">
        <v>28115</v>
      </c>
      <c r="CE1643" s="13" t="s">
        <v>185</v>
      </c>
      <c r="CF1643" s="13" t="s">
        <v>28116</v>
      </c>
      <c r="CG1643" s="13" t="s">
        <v>185</v>
      </c>
      <c r="CH1643" s="13" t="s">
        <v>28117</v>
      </c>
      <c r="CI1643" s="13" t="s">
        <v>185</v>
      </c>
      <c r="CJ1643" s="13" t="s">
        <v>28118</v>
      </c>
      <c r="CK1643" s="13" t="s">
        <v>195</v>
      </c>
      <c r="CL1643" s="13" t="s">
        <v>28119</v>
      </c>
      <c r="CM1643" s="14"/>
      <c r="CN1643" s="14"/>
      <c r="CO1643" s="14"/>
      <c r="CP1643" s="14"/>
      <c r="CQ1643" s="14"/>
      <c r="CR1643" s="14"/>
      <c r="CS1643" s="14"/>
      <c r="CT1643" s="14"/>
      <c r="CU1643" s="14"/>
      <c r="CV1643" s="14"/>
      <c r="CW1643" s="14"/>
      <c r="CX1643" s="14"/>
      <c r="CY1643" s="14"/>
      <c r="CZ1643" s="14"/>
      <c r="DA1643" s="14"/>
      <c r="DB1643" s="14"/>
      <c r="DC1643" s="14"/>
      <c r="DD1643" s="14"/>
      <c r="DE1643" s="19" t="s">
        <v>204</v>
      </c>
      <c r="DF1643" s="15" t="s">
        <v>205</v>
      </c>
      <c r="DG1643" s="16">
        <v>46080.632199074076</v>
      </c>
      <c r="DH1643" s="15" t="s">
        <v>205</v>
      </c>
      <c r="DI1643" s="16">
        <v>46092.38290509259</v>
      </c>
      <c r="DJ1643" s="15" t="s">
        <v>205</v>
      </c>
      <c r="DK1643" s="16">
        <v>46092.38290509259</v>
      </c>
      <c r="DL1643" s="23" t="s">
        <v>213</v>
      </c>
      <c r="DM1643" s="13" t="s">
        <v>185</v>
      </c>
      <c r="DN1643" s="13" t="s">
        <v>28120</v>
      </c>
      <c r="DO1643" s="13" t="s">
        <v>185</v>
      </c>
      <c r="DP1643" s="13" t="s">
        <v>28121</v>
      </c>
      <c r="DQ1643" s="13" t="s">
        <v>185</v>
      </c>
      <c r="DR1643" s="13" t="s">
        <v>28122</v>
      </c>
      <c r="DS1643" s="13" t="s">
        <v>185</v>
      </c>
      <c r="DT1643" s="13" t="s">
        <v>28123</v>
      </c>
      <c r="DU1643" s="14"/>
      <c r="DV1643" s="14"/>
      <c r="DW1643" s="14"/>
      <c r="DX1643" s="14"/>
      <c r="DY1643" s="14"/>
      <c r="DZ1643" s="14"/>
      <c r="EA1643" s="14"/>
      <c r="EB1643" s="14"/>
      <c r="EC1643" s="14"/>
      <c r="ED1643" s="14"/>
      <c r="EE1643" s="14"/>
      <c r="EF1643" s="14"/>
      <c r="EG1643" s="14"/>
      <c r="EH1643" s="14"/>
      <c r="EI1643" s="19" t="s">
        <v>204</v>
      </c>
      <c r="EJ1643" s="15" t="s">
        <v>205</v>
      </c>
      <c r="EK1643" s="16">
        <v>46092.66715277778</v>
      </c>
      <c r="EL1643" s="23" t="s">
        <v>218</v>
      </c>
      <c r="EM1643" s="13" t="s">
        <v>185</v>
      </c>
      <c r="EN1643" s="13" t="s">
        <v>28124</v>
      </c>
      <c r="EO1643" s="13" t="s">
        <v>185</v>
      </c>
      <c r="EP1643" s="13" t="s">
        <v>28125</v>
      </c>
      <c r="EQ1643" s="13" t="s">
        <v>185</v>
      </c>
      <c r="ER1643" s="13" t="s">
        <v>28126</v>
      </c>
      <c r="ES1643" s="13" t="s">
        <v>185</v>
      </c>
      <c r="ET1643" s="13" t="s">
        <v>28126</v>
      </c>
      <c r="EU1643" s="14"/>
      <c r="EV1643" s="14"/>
      <c r="EW1643" s="14"/>
      <c r="EX1643" s="14"/>
      <c r="EY1643" s="14"/>
      <c r="EZ1643" s="14"/>
      <c r="FA1643" s="14"/>
      <c r="FB1643" s="14"/>
      <c r="FC1643" s="14"/>
      <c r="FD1643" s="14"/>
      <c r="FE1643" s="14"/>
      <c r="FF1643" s="14"/>
      <c r="FG1643" s="14"/>
      <c r="FH1643" s="14"/>
      <c r="FI1643" s="19" t="s">
        <v>204</v>
      </c>
      <c r="FJ1643" s="15" t="s">
        <v>205</v>
      </c>
      <c r="FK1643" s="16">
        <v>46099.39983796296</v>
      </c>
      <c r="FL1643" s="14"/>
      <c r="FM1643" s="14"/>
      <c r="FN1643" s="15" t="s">
        <v>223</v>
      </c>
      <c r="FO1643" s="16">
        <v>46099.39983796296</v>
      </c>
      <c r="FP1643" s="13" t="s">
        <v>28126</v>
      </c>
      <c r="FQ1643" s="13" t="s">
        <v>28127</v>
      </c>
      <c r="FR1643" s="13" t="s">
        <v>28128</v>
      </c>
      <c r="FS1643" s="13" t="s">
        <v>28129</v>
      </c>
      <c r="FT1643" s="13" t="s">
        <v>28130</v>
      </c>
      <c r="FU1643" s="14" t="str">
        <f t="shared" si="22"/>
        <v>Base de Dados_Images/BC-9302.Imagem do Equipamento-.175635.jpg</v>
      </c>
      <c r="FV1643" s="20"/>
      <c r="FW1643" s="20"/>
    </row>
    <row r="1644" ht="15.75" customHeight="1">
      <c r="A1644" s="10" t="s">
        <v>26950</v>
      </c>
      <c r="B1644" s="10" t="s">
        <v>26951</v>
      </c>
      <c r="C1644" s="10" t="s">
        <v>181</v>
      </c>
      <c r="D1644" s="10" t="s">
        <v>28131</v>
      </c>
      <c r="E1644" s="11" t="s">
        <v>28132</v>
      </c>
      <c r="F1644" s="23" t="s">
        <v>184</v>
      </c>
      <c r="G1644" s="13" t="s">
        <v>185</v>
      </c>
      <c r="H1644" s="13" t="s">
        <v>28133</v>
      </c>
      <c r="I1644" s="13" t="s">
        <v>185</v>
      </c>
      <c r="J1644" s="13" t="s">
        <v>28134</v>
      </c>
      <c r="K1644" s="13" t="s">
        <v>185</v>
      </c>
      <c r="L1644" s="13" t="s">
        <v>28135</v>
      </c>
      <c r="M1644" s="13" t="s">
        <v>185</v>
      </c>
      <c r="N1644" s="13" t="s">
        <v>28136</v>
      </c>
      <c r="O1644" s="13" t="s">
        <v>185</v>
      </c>
      <c r="P1644" s="13" t="s">
        <v>28137</v>
      </c>
      <c r="Q1644" s="13" t="s">
        <v>185</v>
      </c>
      <c r="R1644" s="13" t="s">
        <v>28138</v>
      </c>
      <c r="S1644" s="13" t="s">
        <v>185</v>
      </c>
      <c r="T1644" s="13" t="s">
        <v>28139</v>
      </c>
      <c r="U1644" s="13" t="s">
        <v>185</v>
      </c>
      <c r="V1644" s="13" t="s">
        <v>28140</v>
      </c>
      <c r="W1644" s="13" t="s">
        <v>185</v>
      </c>
      <c r="X1644" s="13" t="s">
        <v>28141</v>
      </c>
      <c r="Y1644" s="13" t="s">
        <v>185</v>
      </c>
      <c r="Z1644" s="13" t="s">
        <v>28142</v>
      </c>
      <c r="AA1644" s="13" t="s">
        <v>185</v>
      </c>
      <c r="AB1644" s="13" t="s">
        <v>28143</v>
      </c>
      <c r="AC1644" s="13" t="s">
        <v>185</v>
      </c>
      <c r="AD1644" s="13" t="s">
        <v>28144</v>
      </c>
      <c r="AE1644" s="13" t="s">
        <v>185</v>
      </c>
      <c r="AF1644" s="13" t="s">
        <v>28145</v>
      </c>
      <c r="AG1644" s="13" t="s">
        <v>185</v>
      </c>
      <c r="AH1644" s="13" t="s">
        <v>28146</v>
      </c>
      <c r="AI1644" s="13" t="s">
        <v>185</v>
      </c>
      <c r="AJ1644" s="13" t="s">
        <v>28147</v>
      </c>
      <c r="AK1644" s="13" t="s">
        <v>185</v>
      </c>
      <c r="AL1644" s="13" t="s">
        <v>28148</v>
      </c>
      <c r="AM1644" s="13" t="s">
        <v>195</v>
      </c>
      <c r="AN1644" s="13" t="s">
        <v>28149</v>
      </c>
      <c r="AO1644" s="13" t="s">
        <v>195</v>
      </c>
      <c r="AP1644" s="13" t="s">
        <v>28150</v>
      </c>
      <c r="AQ1644" s="14"/>
      <c r="AR1644" s="14"/>
      <c r="AS1644" s="14"/>
      <c r="AT1644" s="14"/>
      <c r="AU1644" s="14"/>
      <c r="AV1644" s="14"/>
      <c r="AW1644" s="14"/>
      <c r="AX1644" s="14"/>
      <c r="AY1644" s="14"/>
      <c r="AZ1644" s="14"/>
      <c r="BA1644" s="14"/>
      <c r="BB1644" s="14"/>
      <c r="BC1644" s="14"/>
      <c r="BD1644" s="14"/>
      <c r="BE1644" s="14"/>
      <c r="BF1644" s="14"/>
      <c r="BG1644" s="14"/>
      <c r="BH1644" s="14"/>
      <c r="BI1644" s="14"/>
      <c r="BJ1644" s="14"/>
      <c r="BK1644" s="14"/>
      <c r="BL1644" s="14"/>
      <c r="BM1644" s="14"/>
      <c r="BN1644" s="14"/>
      <c r="BO1644" s="14"/>
      <c r="BP1644" s="14"/>
      <c r="BQ1644" s="14"/>
      <c r="BR1644" s="14"/>
      <c r="BS1644" s="19" t="s">
        <v>204</v>
      </c>
      <c r="BT1644" s="15" t="s">
        <v>205</v>
      </c>
      <c r="BU1644" s="16">
        <v>46099.4</v>
      </c>
      <c r="BV1644" s="15" t="s">
        <v>205</v>
      </c>
      <c r="BW1644" s="16">
        <v>46092.382268518515</v>
      </c>
      <c r="BX1644" s="15" t="s">
        <v>205</v>
      </c>
      <c r="BY1644" s="16">
        <v>46099.40005787037</v>
      </c>
      <c r="BZ1644" s="23" t="s">
        <v>206</v>
      </c>
      <c r="CA1644" s="13" t="s">
        <v>185</v>
      </c>
      <c r="CB1644" s="13" t="s">
        <v>28151</v>
      </c>
      <c r="CC1644" s="13" t="s">
        <v>185</v>
      </c>
      <c r="CD1644" s="13" t="s">
        <v>28151</v>
      </c>
      <c r="CE1644" s="13" t="s">
        <v>185</v>
      </c>
      <c r="CF1644" s="13" t="s">
        <v>28152</v>
      </c>
      <c r="CG1644" s="13" t="s">
        <v>185</v>
      </c>
      <c r="CH1644" s="13" t="s">
        <v>28153</v>
      </c>
      <c r="CI1644" s="13" t="s">
        <v>185</v>
      </c>
      <c r="CJ1644" s="13" t="s">
        <v>28153</v>
      </c>
      <c r="CK1644" s="13" t="s">
        <v>195</v>
      </c>
      <c r="CL1644" s="13" t="s">
        <v>28154</v>
      </c>
      <c r="CM1644" s="14"/>
      <c r="CN1644" s="14"/>
      <c r="CO1644" s="14"/>
      <c r="CP1644" s="14"/>
      <c r="CQ1644" s="14"/>
      <c r="CR1644" s="14"/>
      <c r="CS1644" s="14"/>
      <c r="CT1644" s="14"/>
      <c r="CU1644" s="14"/>
      <c r="CV1644" s="14"/>
      <c r="CW1644" s="14"/>
      <c r="CX1644" s="14"/>
      <c r="CY1644" s="14"/>
      <c r="CZ1644" s="14"/>
      <c r="DA1644" s="14"/>
      <c r="DB1644" s="14"/>
      <c r="DC1644" s="14"/>
      <c r="DD1644" s="14"/>
      <c r="DE1644" s="19" t="s">
        <v>204</v>
      </c>
      <c r="DF1644" s="15" t="s">
        <v>205</v>
      </c>
      <c r="DG1644" s="16">
        <v>46099.40011574074</v>
      </c>
      <c r="DH1644" s="15" t="s">
        <v>205</v>
      </c>
      <c r="DI1644" s="16">
        <v>46092.38244212963</v>
      </c>
      <c r="DJ1644" s="15" t="s">
        <v>205</v>
      </c>
      <c r="DK1644" s="16">
        <v>46099.40011574074</v>
      </c>
      <c r="DL1644" s="23" t="s">
        <v>213</v>
      </c>
      <c r="DM1644" s="13" t="s">
        <v>185</v>
      </c>
      <c r="DN1644" s="13" t="s">
        <v>28155</v>
      </c>
      <c r="DO1644" s="13" t="s">
        <v>185</v>
      </c>
      <c r="DP1644" s="13" t="s">
        <v>28156</v>
      </c>
      <c r="DQ1644" s="13" t="s">
        <v>185</v>
      </c>
      <c r="DR1644" s="13" t="s">
        <v>28157</v>
      </c>
      <c r="DS1644" s="13" t="s">
        <v>185</v>
      </c>
      <c r="DT1644" s="13" t="s">
        <v>28158</v>
      </c>
      <c r="DU1644" s="14"/>
      <c r="DV1644" s="14"/>
      <c r="DW1644" s="14"/>
      <c r="DX1644" s="14"/>
      <c r="DY1644" s="14"/>
      <c r="DZ1644" s="14"/>
      <c r="EA1644" s="14"/>
      <c r="EB1644" s="14"/>
      <c r="EC1644" s="14"/>
      <c r="ED1644" s="14"/>
      <c r="EE1644" s="14"/>
      <c r="EF1644" s="14"/>
      <c r="EG1644" s="14"/>
      <c r="EH1644" s="14"/>
      <c r="EI1644" s="19" t="s">
        <v>204</v>
      </c>
      <c r="EJ1644" s="15" t="s">
        <v>205</v>
      </c>
      <c r="EK1644" s="16">
        <v>46092.666921296295</v>
      </c>
      <c r="EL1644" s="23" t="s">
        <v>218</v>
      </c>
      <c r="EM1644" s="13" t="s">
        <v>185</v>
      </c>
      <c r="EN1644" s="13" t="s">
        <v>28159</v>
      </c>
      <c r="EO1644" s="13" t="s">
        <v>185</v>
      </c>
      <c r="EP1644" s="13" t="s">
        <v>28159</v>
      </c>
      <c r="EQ1644" s="13" t="s">
        <v>185</v>
      </c>
      <c r="ER1644" s="13" t="s">
        <v>28160</v>
      </c>
      <c r="ES1644" s="13" t="s">
        <v>185</v>
      </c>
      <c r="ET1644" s="13" t="s">
        <v>28161</v>
      </c>
      <c r="EU1644" s="14"/>
      <c r="EV1644" s="14"/>
      <c r="EW1644" s="14"/>
      <c r="EX1644" s="14"/>
      <c r="EY1644" s="14"/>
      <c r="EZ1644" s="14"/>
      <c r="FA1644" s="14"/>
      <c r="FB1644" s="14"/>
      <c r="FC1644" s="14"/>
      <c r="FD1644" s="14"/>
      <c r="FE1644" s="14"/>
      <c r="FF1644" s="14"/>
      <c r="FG1644" s="14"/>
      <c r="FH1644" s="14"/>
      <c r="FI1644" s="19" t="s">
        <v>204</v>
      </c>
      <c r="FJ1644" s="15" t="s">
        <v>205</v>
      </c>
      <c r="FK1644" s="16">
        <v>46099.400196759256</v>
      </c>
      <c r="FL1644" s="14"/>
      <c r="FM1644" s="14"/>
      <c r="FN1644" s="15" t="s">
        <v>223</v>
      </c>
      <c r="FO1644" s="16">
        <v>46099.400196759256</v>
      </c>
      <c r="FP1644" s="13" t="s">
        <v>28161</v>
      </c>
      <c r="FQ1644" s="13" t="s">
        <v>28162</v>
      </c>
      <c r="FR1644" s="13" t="s">
        <v>28163</v>
      </c>
      <c r="FS1644" s="14"/>
      <c r="FT1644" s="14"/>
      <c r="FU1644" s="14" t="str">
        <f t="shared" si="22"/>
        <v>Base de Dados_Images/BC-9229.Imagem do Equipamento-.111407.jpg</v>
      </c>
      <c r="FV1644" s="20"/>
      <c r="FW1644" s="20"/>
    </row>
    <row r="1645" ht="15.75" customHeight="1">
      <c r="A1645" s="10" t="s">
        <v>26950</v>
      </c>
      <c r="B1645" s="10" t="s">
        <v>28164</v>
      </c>
      <c r="C1645" s="10" t="s">
        <v>181</v>
      </c>
      <c r="D1645" s="10" t="s">
        <v>28165</v>
      </c>
      <c r="E1645" s="11" t="s">
        <v>28166</v>
      </c>
      <c r="F1645" s="23" t="s">
        <v>184</v>
      </c>
      <c r="G1645" s="13" t="s">
        <v>185</v>
      </c>
      <c r="H1645" s="13" t="s">
        <v>28167</v>
      </c>
      <c r="I1645" s="13" t="s">
        <v>185</v>
      </c>
      <c r="J1645" s="13" t="s">
        <v>28168</v>
      </c>
      <c r="K1645" s="13" t="s">
        <v>185</v>
      </c>
      <c r="L1645" s="13" t="s">
        <v>28169</v>
      </c>
      <c r="M1645" s="13" t="s">
        <v>185</v>
      </c>
      <c r="N1645" s="13" t="s">
        <v>28170</v>
      </c>
      <c r="O1645" s="13" t="s">
        <v>185</v>
      </c>
      <c r="P1645" s="13" t="s">
        <v>28171</v>
      </c>
      <c r="Q1645" s="13" t="s">
        <v>185</v>
      </c>
      <c r="R1645" s="13" t="s">
        <v>28172</v>
      </c>
      <c r="S1645" s="13" t="s">
        <v>185</v>
      </c>
      <c r="T1645" s="13" t="s">
        <v>28173</v>
      </c>
      <c r="U1645" s="13" t="s">
        <v>185</v>
      </c>
      <c r="V1645" s="13" t="s">
        <v>28174</v>
      </c>
      <c r="W1645" s="13" t="s">
        <v>185</v>
      </c>
      <c r="X1645" s="13" t="s">
        <v>28175</v>
      </c>
      <c r="Y1645" s="13" t="s">
        <v>185</v>
      </c>
      <c r="Z1645" s="13" t="s">
        <v>28176</v>
      </c>
      <c r="AA1645" s="13" t="s">
        <v>185</v>
      </c>
      <c r="AB1645" s="13" t="s">
        <v>28177</v>
      </c>
      <c r="AC1645" s="13" t="s">
        <v>185</v>
      </c>
      <c r="AD1645" s="13" t="s">
        <v>28178</v>
      </c>
      <c r="AE1645" s="13" t="s">
        <v>185</v>
      </c>
      <c r="AF1645" s="13" t="s">
        <v>28179</v>
      </c>
      <c r="AG1645" s="13" t="s">
        <v>185</v>
      </c>
      <c r="AH1645" s="13" t="s">
        <v>28180</v>
      </c>
      <c r="AI1645" s="13" t="s">
        <v>185</v>
      </c>
      <c r="AJ1645" s="13" t="s">
        <v>28181</v>
      </c>
      <c r="AK1645" s="13" t="s">
        <v>185</v>
      </c>
      <c r="AL1645" s="13" t="s">
        <v>28182</v>
      </c>
      <c r="AM1645" s="13" t="s">
        <v>195</v>
      </c>
      <c r="AN1645" s="13" t="s">
        <v>28183</v>
      </c>
      <c r="AO1645" s="13" t="s">
        <v>195</v>
      </c>
      <c r="AP1645" s="13" t="s">
        <v>28184</v>
      </c>
      <c r="AQ1645" s="14"/>
      <c r="AR1645" s="14"/>
      <c r="AS1645" s="14"/>
      <c r="AT1645" s="14"/>
      <c r="AU1645" s="14"/>
      <c r="AV1645" s="14"/>
      <c r="AW1645" s="14"/>
      <c r="AX1645" s="14"/>
      <c r="AY1645" s="14"/>
      <c r="AZ1645" s="14"/>
      <c r="BA1645" s="14"/>
      <c r="BB1645" s="14"/>
      <c r="BC1645" s="14"/>
      <c r="BD1645" s="14"/>
      <c r="BE1645" s="14"/>
      <c r="BF1645" s="14"/>
      <c r="BG1645" s="14"/>
      <c r="BH1645" s="14"/>
      <c r="BI1645" s="14"/>
      <c r="BJ1645" s="14"/>
      <c r="BK1645" s="14"/>
      <c r="BL1645" s="14"/>
      <c r="BM1645" s="14"/>
      <c r="BN1645" s="14"/>
      <c r="BO1645" s="14"/>
      <c r="BP1645" s="14"/>
      <c r="BQ1645" s="14"/>
      <c r="BR1645" s="14"/>
      <c r="BS1645" s="19" t="s">
        <v>204</v>
      </c>
      <c r="BT1645" s="15" t="s">
        <v>205</v>
      </c>
      <c r="BU1645" s="16">
        <v>46048.37008101852</v>
      </c>
      <c r="BV1645" s="15" t="s">
        <v>205</v>
      </c>
      <c r="BW1645" s="16">
        <v>46051.38868055555</v>
      </c>
      <c r="BX1645" s="15" t="s">
        <v>205</v>
      </c>
      <c r="BY1645" s="16">
        <v>46052.35412037037</v>
      </c>
      <c r="BZ1645" s="23" t="s">
        <v>206</v>
      </c>
      <c r="CA1645" s="13" t="s">
        <v>185</v>
      </c>
      <c r="CB1645" s="13" t="s">
        <v>28185</v>
      </c>
      <c r="CC1645" s="13" t="s">
        <v>185</v>
      </c>
      <c r="CD1645" s="13" t="s">
        <v>28186</v>
      </c>
      <c r="CE1645" s="13" t="s">
        <v>185</v>
      </c>
      <c r="CF1645" s="13" t="s">
        <v>28187</v>
      </c>
      <c r="CG1645" s="13" t="s">
        <v>195</v>
      </c>
      <c r="CH1645" s="13" t="s">
        <v>28188</v>
      </c>
      <c r="CI1645" s="13" t="s">
        <v>185</v>
      </c>
      <c r="CJ1645" s="13" t="s">
        <v>28189</v>
      </c>
      <c r="CK1645" s="13" t="s">
        <v>185</v>
      </c>
      <c r="CL1645" s="13" t="s">
        <v>28190</v>
      </c>
      <c r="CM1645" s="14"/>
      <c r="CN1645" s="14"/>
      <c r="CO1645" s="14"/>
      <c r="CP1645" s="14"/>
      <c r="CQ1645" s="14"/>
      <c r="CR1645" s="14"/>
      <c r="CS1645" s="14"/>
      <c r="CT1645" s="14"/>
      <c r="CU1645" s="14"/>
      <c r="CV1645" s="14"/>
      <c r="CW1645" s="14"/>
      <c r="CX1645" s="14"/>
      <c r="CY1645" s="14"/>
      <c r="CZ1645" s="14"/>
      <c r="DA1645" s="14"/>
      <c r="DB1645" s="14"/>
      <c r="DC1645" s="14"/>
      <c r="DD1645" s="14"/>
      <c r="DE1645" s="19" t="s">
        <v>204</v>
      </c>
      <c r="DF1645" s="15" t="s">
        <v>205</v>
      </c>
      <c r="DG1645" s="16">
        <v>46101.68591435185</v>
      </c>
      <c r="DH1645" s="15" t="s">
        <v>205</v>
      </c>
      <c r="DI1645" s="16">
        <v>46095.42454861111</v>
      </c>
      <c r="DJ1645" s="15" t="s">
        <v>205</v>
      </c>
      <c r="DK1645" s="16">
        <v>46101.68591435185</v>
      </c>
      <c r="DL1645" s="23" t="s">
        <v>213</v>
      </c>
      <c r="DM1645" s="13" t="s">
        <v>185</v>
      </c>
      <c r="DN1645" s="13" t="s">
        <v>28191</v>
      </c>
      <c r="DO1645" s="13" t="s">
        <v>185</v>
      </c>
      <c r="DP1645" s="13" t="s">
        <v>28191</v>
      </c>
      <c r="DQ1645" s="13" t="s">
        <v>185</v>
      </c>
      <c r="DR1645" s="13" t="s">
        <v>28192</v>
      </c>
      <c r="DS1645" s="13" t="s">
        <v>185</v>
      </c>
      <c r="DT1645" s="13" t="s">
        <v>28192</v>
      </c>
      <c r="DU1645" s="14"/>
      <c r="DV1645" s="14"/>
      <c r="DW1645" s="14"/>
      <c r="DX1645" s="14"/>
      <c r="DY1645" s="14"/>
      <c r="DZ1645" s="14"/>
      <c r="EA1645" s="14"/>
      <c r="EB1645" s="14"/>
      <c r="EC1645" s="14"/>
      <c r="ED1645" s="14"/>
      <c r="EE1645" s="14"/>
      <c r="EF1645" s="14"/>
      <c r="EG1645" s="14"/>
      <c r="EH1645" s="14"/>
      <c r="EI1645" s="19" t="s">
        <v>204</v>
      </c>
      <c r="EJ1645" s="15" t="s">
        <v>205</v>
      </c>
      <c r="EK1645" s="16">
        <v>46101.686006944445</v>
      </c>
      <c r="EL1645" s="23" t="s">
        <v>218</v>
      </c>
      <c r="EM1645" s="13" t="s">
        <v>185</v>
      </c>
      <c r="EN1645" s="13" t="s">
        <v>28193</v>
      </c>
      <c r="EO1645" s="13" t="s">
        <v>185</v>
      </c>
      <c r="EP1645" s="13" t="s">
        <v>28193</v>
      </c>
      <c r="EQ1645" s="13" t="s">
        <v>185</v>
      </c>
      <c r="ER1645" s="13" t="s">
        <v>28194</v>
      </c>
      <c r="ES1645" s="13" t="s">
        <v>185</v>
      </c>
      <c r="ET1645" s="13" t="s">
        <v>28194</v>
      </c>
      <c r="EU1645" s="14"/>
      <c r="EV1645" s="14"/>
      <c r="EW1645" s="14"/>
      <c r="EX1645" s="14"/>
      <c r="EY1645" s="14"/>
      <c r="EZ1645" s="14"/>
      <c r="FA1645" s="14"/>
      <c r="FB1645" s="14"/>
      <c r="FC1645" s="14"/>
      <c r="FD1645" s="14"/>
      <c r="FE1645" s="14"/>
      <c r="FF1645" s="14"/>
      <c r="FG1645" s="14"/>
      <c r="FH1645" s="14"/>
      <c r="FI1645" s="19" t="s">
        <v>204</v>
      </c>
      <c r="FJ1645" s="15" t="s">
        <v>205</v>
      </c>
      <c r="FK1645" s="16">
        <v>46105.72115740741</v>
      </c>
      <c r="FL1645" s="14"/>
      <c r="FM1645" s="14"/>
      <c r="FN1645" s="15" t="s">
        <v>223</v>
      </c>
      <c r="FO1645" s="16">
        <v>46105.72115740741</v>
      </c>
      <c r="FP1645" s="13" t="s">
        <v>28194</v>
      </c>
      <c r="FQ1645" s="13" t="s">
        <v>28195</v>
      </c>
      <c r="FR1645" s="13" t="s">
        <v>28196</v>
      </c>
      <c r="FS1645" s="13" t="s">
        <v>28197</v>
      </c>
      <c r="FT1645" s="13" t="s">
        <v>28198</v>
      </c>
      <c r="FU1645" s="14" t="str">
        <f t="shared" si="22"/>
        <v>Base de Dados_Images/BC-9401.Imagem do Equipamento-.173245.jpg</v>
      </c>
      <c r="FV1645" s="20"/>
      <c r="FW1645" s="20"/>
    </row>
    <row r="1646" ht="15.75" customHeight="1">
      <c r="A1646" s="10" t="s">
        <v>26950</v>
      </c>
      <c r="B1646" s="10" t="s">
        <v>28164</v>
      </c>
      <c r="C1646" s="10" t="s">
        <v>181</v>
      </c>
      <c r="D1646" s="10" t="s">
        <v>28199</v>
      </c>
      <c r="E1646" s="11" t="s">
        <v>28200</v>
      </c>
      <c r="F1646" s="23" t="s">
        <v>184</v>
      </c>
      <c r="G1646" s="13" t="s">
        <v>185</v>
      </c>
      <c r="H1646" s="13" t="s">
        <v>28201</v>
      </c>
      <c r="I1646" s="13" t="s">
        <v>185</v>
      </c>
      <c r="J1646" s="13" t="s">
        <v>28202</v>
      </c>
      <c r="K1646" s="13" t="s">
        <v>185</v>
      </c>
      <c r="L1646" s="13" t="s">
        <v>28203</v>
      </c>
      <c r="M1646" s="13" t="s">
        <v>185</v>
      </c>
      <c r="N1646" s="13" t="s">
        <v>28204</v>
      </c>
      <c r="O1646" s="13" t="s">
        <v>185</v>
      </c>
      <c r="P1646" s="13" t="s">
        <v>28205</v>
      </c>
      <c r="Q1646" s="13" t="s">
        <v>185</v>
      </c>
      <c r="R1646" s="13" t="s">
        <v>28206</v>
      </c>
      <c r="S1646" s="13" t="s">
        <v>185</v>
      </c>
      <c r="T1646" s="13" t="s">
        <v>28207</v>
      </c>
      <c r="U1646" s="13" t="s">
        <v>185</v>
      </c>
      <c r="V1646" s="13" t="s">
        <v>28208</v>
      </c>
      <c r="W1646" s="13" t="s">
        <v>185</v>
      </c>
      <c r="X1646" s="13" t="s">
        <v>28209</v>
      </c>
      <c r="Y1646" s="13" t="s">
        <v>185</v>
      </c>
      <c r="Z1646" s="13" t="s">
        <v>28210</v>
      </c>
      <c r="AA1646" s="13" t="s">
        <v>185</v>
      </c>
      <c r="AB1646" s="13" t="s">
        <v>28211</v>
      </c>
      <c r="AC1646" s="13" t="s">
        <v>185</v>
      </c>
      <c r="AD1646" s="13" t="s">
        <v>28212</v>
      </c>
      <c r="AE1646" s="13" t="s">
        <v>185</v>
      </c>
      <c r="AF1646" s="13" t="s">
        <v>28213</v>
      </c>
      <c r="AG1646" s="13" t="s">
        <v>185</v>
      </c>
      <c r="AH1646" s="13" t="s">
        <v>28214</v>
      </c>
      <c r="AI1646" s="13" t="s">
        <v>185</v>
      </c>
      <c r="AJ1646" s="13" t="s">
        <v>28215</v>
      </c>
      <c r="AK1646" s="13" t="s">
        <v>185</v>
      </c>
      <c r="AL1646" s="13" t="s">
        <v>28216</v>
      </c>
      <c r="AM1646" s="13" t="s">
        <v>195</v>
      </c>
      <c r="AN1646" s="13" t="s">
        <v>28217</v>
      </c>
      <c r="AO1646" s="13" t="s">
        <v>195</v>
      </c>
      <c r="AP1646" s="13" t="s">
        <v>28218</v>
      </c>
      <c r="AQ1646" s="14"/>
      <c r="AR1646" s="14"/>
      <c r="AS1646" s="14"/>
      <c r="AT1646" s="14"/>
      <c r="AU1646" s="14"/>
      <c r="AV1646" s="14"/>
      <c r="AW1646" s="14"/>
      <c r="AX1646" s="14"/>
      <c r="AY1646" s="14"/>
      <c r="AZ1646" s="14"/>
      <c r="BA1646" s="14"/>
      <c r="BB1646" s="14"/>
      <c r="BC1646" s="14"/>
      <c r="BD1646" s="14"/>
      <c r="BE1646" s="14"/>
      <c r="BF1646" s="14"/>
      <c r="BG1646" s="14"/>
      <c r="BH1646" s="14"/>
      <c r="BI1646" s="14"/>
      <c r="BJ1646" s="14"/>
      <c r="BK1646" s="14"/>
      <c r="BL1646" s="14"/>
      <c r="BM1646" s="14"/>
      <c r="BN1646" s="14"/>
      <c r="BO1646" s="14"/>
      <c r="BP1646" s="14"/>
      <c r="BQ1646" s="14"/>
      <c r="BR1646" s="14"/>
      <c r="BS1646" s="19" t="s">
        <v>204</v>
      </c>
      <c r="BT1646" s="15" t="s">
        <v>205</v>
      </c>
      <c r="BU1646" s="16">
        <v>46048.370462962965</v>
      </c>
      <c r="BV1646" s="15" t="s">
        <v>205</v>
      </c>
      <c r="BW1646" s="16">
        <v>46051.389375</v>
      </c>
      <c r="BX1646" s="15" t="s">
        <v>205</v>
      </c>
      <c r="BY1646" s="16">
        <v>46052.354317129626</v>
      </c>
      <c r="BZ1646" s="23" t="s">
        <v>206</v>
      </c>
      <c r="CA1646" s="13" t="s">
        <v>185</v>
      </c>
      <c r="CB1646" s="13" t="s">
        <v>28219</v>
      </c>
      <c r="CC1646" s="13" t="s">
        <v>185</v>
      </c>
      <c r="CD1646" s="13" t="s">
        <v>28220</v>
      </c>
      <c r="CE1646" s="13" t="s">
        <v>185</v>
      </c>
      <c r="CF1646" s="13" t="s">
        <v>28221</v>
      </c>
      <c r="CG1646" s="13" t="s">
        <v>185</v>
      </c>
      <c r="CH1646" s="13" t="s">
        <v>28222</v>
      </c>
      <c r="CI1646" s="13" t="s">
        <v>185</v>
      </c>
      <c r="CJ1646" s="13" t="s">
        <v>28223</v>
      </c>
      <c r="CK1646" s="13" t="s">
        <v>185</v>
      </c>
      <c r="CL1646" s="13" t="s">
        <v>28224</v>
      </c>
      <c r="CM1646" s="14"/>
      <c r="CN1646" s="14"/>
      <c r="CO1646" s="14"/>
      <c r="CP1646" s="14"/>
      <c r="CQ1646" s="14"/>
      <c r="CR1646" s="14"/>
      <c r="CS1646" s="14"/>
      <c r="CT1646" s="14"/>
      <c r="CU1646" s="14"/>
      <c r="CV1646" s="14"/>
      <c r="CW1646" s="14"/>
      <c r="CX1646" s="14"/>
      <c r="CY1646" s="14"/>
      <c r="CZ1646" s="14"/>
      <c r="DA1646" s="14"/>
      <c r="DB1646" s="14"/>
      <c r="DC1646" s="14"/>
      <c r="DD1646" s="14"/>
      <c r="DE1646" s="15" t="s">
        <v>204</v>
      </c>
      <c r="DF1646" s="15" t="s">
        <v>205</v>
      </c>
      <c r="DG1646" s="16">
        <v>46094.594976851855</v>
      </c>
      <c r="DH1646" s="15" t="s">
        <v>205</v>
      </c>
      <c r="DI1646" s="16">
        <v>46091.83640046296</v>
      </c>
      <c r="DJ1646" s="15" t="s">
        <v>205</v>
      </c>
      <c r="DK1646" s="16">
        <v>46094.594976851855</v>
      </c>
      <c r="DL1646" s="23" t="s">
        <v>213</v>
      </c>
      <c r="DM1646" s="13" t="s">
        <v>185</v>
      </c>
      <c r="DN1646" s="13" t="s">
        <v>28225</v>
      </c>
      <c r="DO1646" s="13" t="s">
        <v>185</v>
      </c>
      <c r="DP1646" s="13" t="s">
        <v>28226</v>
      </c>
      <c r="DQ1646" s="13" t="s">
        <v>185</v>
      </c>
      <c r="DR1646" s="13" t="s">
        <v>28227</v>
      </c>
      <c r="DS1646" s="13" t="s">
        <v>185</v>
      </c>
      <c r="DT1646" s="13" t="s">
        <v>28228</v>
      </c>
      <c r="DU1646" s="14"/>
      <c r="DV1646" s="14"/>
      <c r="DW1646" s="14"/>
      <c r="DX1646" s="14"/>
      <c r="DY1646" s="14"/>
      <c r="DZ1646" s="14"/>
      <c r="EA1646" s="14"/>
      <c r="EB1646" s="14"/>
      <c r="EC1646" s="14"/>
      <c r="ED1646" s="14"/>
      <c r="EE1646" s="14"/>
      <c r="EF1646" s="14"/>
      <c r="EG1646" s="14"/>
      <c r="EH1646" s="14"/>
      <c r="EI1646" s="19" t="s">
        <v>204</v>
      </c>
      <c r="EJ1646" s="15" t="s">
        <v>205</v>
      </c>
      <c r="EK1646" s="16">
        <v>46094.59510416666</v>
      </c>
      <c r="EL1646" s="23" t="s">
        <v>218</v>
      </c>
      <c r="EM1646" s="13" t="s">
        <v>185</v>
      </c>
      <c r="EN1646" s="13" t="s">
        <v>28229</v>
      </c>
      <c r="EO1646" s="13" t="s">
        <v>185</v>
      </c>
      <c r="EP1646" s="13" t="s">
        <v>28230</v>
      </c>
      <c r="EQ1646" s="13" t="s">
        <v>185</v>
      </c>
      <c r="ER1646" s="13" t="s">
        <v>28230</v>
      </c>
      <c r="ES1646" s="13" t="s">
        <v>185</v>
      </c>
      <c r="ET1646" s="13" t="s">
        <v>28231</v>
      </c>
      <c r="EU1646" s="14"/>
      <c r="EV1646" s="14"/>
      <c r="EW1646" s="14"/>
      <c r="EX1646" s="14"/>
      <c r="EY1646" s="14"/>
      <c r="EZ1646" s="14"/>
      <c r="FA1646" s="14"/>
      <c r="FB1646" s="14"/>
      <c r="FC1646" s="14"/>
      <c r="FD1646" s="14"/>
      <c r="FE1646" s="14"/>
      <c r="FF1646" s="14"/>
      <c r="FG1646" s="14"/>
      <c r="FH1646" s="14"/>
      <c r="FI1646" s="19" t="s">
        <v>204</v>
      </c>
      <c r="FJ1646" s="15" t="s">
        <v>205</v>
      </c>
      <c r="FK1646" s="16">
        <v>46105.72122685185</v>
      </c>
      <c r="FL1646" s="14"/>
      <c r="FM1646" s="14"/>
      <c r="FN1646" s="15" t="s">
        <v>223</v>
      </c>
      <c r="FO1646" s="16">
        <v>46105.72122685185</v>
      </c>
      <c r="FP1646" s="13" t="s">
        <v>28231</v>
      </c>
      <c r="FQ1646" s="13" t="s">
        <v>28232</v>
      </c>
      <c r="FR1646" s="13" t="s">
        <v>28233</v>
      </c>
      <c r="FS1646" s="13" t="s">
        <v>28234</v>
      </c>
      <c r="FT1646" s="13" t="s">
        <v>28235</v>
      </c>
      <c r="FU1646" s="14" t="str">
        <f t="shared" si="22"/>
        <v>Base de Dados_Images/BC-9402.Imagem do Equipamento-.173425.jpg</v>
      </c>
      <c r="FV1646" s="20"/>
      <c r="FW1646" s="20"/>
    </row>
    <row r="1647" ht="15.75" customHeight="1">
      <c r="A1647" s="10" t="s">
        <v>26950</v>
      </c>
      <c r="B1647" s="10" t="s">
        <v>28164</v>
      </c>
      <c r="C1647" s="10" t="s">
        <v>286</v>
      </c>
      <c r="D1647" s="10" t="s">
        <v>28236</v>
      </c>
      <c r="E1647" s="24"/>
      <c r="F1647" s="23" t="s">
        <v>184</v>
      </c>
      <c r="G1647" s="13" t="s">
        <v>185</v>
      </c>
      <c r="H1647" s="13" t="s">
        <v>28237</v>
      </c>
      <c r="I1647" s="13" t="s">
        <v>185</v>
      </c>
      <c r="J1647" s="13" t="s">
        <v>28238</v>
      </c>
      <c r="K1647" s="13" t="s">
        <v>185</v>
      </c>
      <c r="L1647" s="13" t="s">
        <v>28239</v>
      </c>
      <c r="M1647" s="13" t="s">
        <v>185</v>
      </c>
      <c r="N1647" s="13" t="s">
        <v>28240</v>
      </c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4"/>
      <c r="AK1647" s="14"/>
      <c r="AL1647" s="14"/>
      <c r="AM1647" s="14"/>
      <c r="AN1647" s="14"/>
      <c r="AO1647" s="14"/>
      <c r="AP1647" s="14"/>
      <c r="AQ1647" s="14"/>
      <c r="AR1647" s="14"/>
      <c r="AS1647" s="14"/>
      <c r="AT1647" s="14"/>
      <c r="AU1647" s="14"/>
      <c r="AV1647" s="14"/>
      <c r="AW1647" s="14"/>
      <c r="AX1647" s="14"/>
      <c r="AY1647" s="14"/>
      <c r="AZ1647" s="14"/>
      <c r="BA1647" s="14"/>
      <c r="BB1647" s="14"/>
      <c r="BC1647" s="14"/>
      <c r="BD1647" s="14"/>
      <c r="BE1647" s="14"/>
      <c r="BF1647" s="14"/>
      <c r="BG1647" s="14"/>
      <c r="BH1647" s="14"/>
      <c r="BI1647" s="14"/>
      <c r="BJ1647" s="14"/>
      <c r="BK1647" s="14"/>
      <c r="BL1647" s="14"/>
      <c r="BM1647" s="14"/>
      <c r="BN1647" s="14"/>
      <c r="BO1647" s="14"/>
      <c r="BP1647" s="14"/>
      <c r="BQ1647" s="14"/>
      <c r="BR1647" s="14"/>
      <c r="BS1647" s="19" t="s">
        <v>204</v>
      </c>
      <c r="BT1647" s="15" t="s">
        <v>205</v>
      </c>
      <c r="BU1647" s="16">
        <v>46052.35451388889</v>
      </c>
      <c r="BV1647" s="15" t="s">
        <v>205</v>
      </c>
      <c r="BW1647" s="16">
        <v>46051.39224537037</v>
      </c>
      <c r="BX1647" s="15" t="s">
        <v>205</v>
      </c>
      <c r="BY1647" s="16">
        <v>46052.35451388889</v>
      </c>
      <c r="BZ1647" s="23" t="s">
        <v>206</v>
      </c>
      <c r="CA1647" s="13" t="s">
        <v>185</v>
      </c>
      <c r="CB1647" s="13" t="s">
        <v>28241</v>
      </c>
      <c r="CC1647" s="13" t="s">
        <v>185</v>
      </c>
      <c r="CD1647" s="13" t="s">
        <v>28242</v>
      </c>
      <c r="CE1647" s="13" t="s">
        <v>185</v>
      </c>
      <c r="CF1647" s="13" t="s">
        <v>28243</v>
      </c>
      <c r="CG1647" s="14"/>
      <c r="CH1647" s="14"/>
      <c r="CI1647" s="14"/>
      <c r="CJ1647" s="14"/>
      <c r="CK1647" s="14"/>
      <c r="CL1647" s="14"/>
      <c r="CM1647" s="14"/>
      <c r="CN1647" s="14"/>
      <c r="CO1647" s="14"/>
      <c r="CP1647" s="14"/>
      <c r="CQ1647" s="14"/>
      <c r="CR1647" s="14"/>
      <c r="CS1647" s="14"/>
      <c r="CT1647" s="14"/>
      <c r="CU1647" s="14"/>
      <c r="CV1647" s="14"/>
      <c r="CW1647" s="14"/>
      <c r="CX1647" s="14"/>
      <c r="CY1647" s="14"/>
      <c r="CZ1647" s="14"/>
      <c r="DA1647" s="14"/>
      <c r="DB1647" s="14"/>
      <c r="DC1647" s="14"/>
      <c r="DD1647" s="14"/>
      <c r="DE1647" s="19" t="s">
        <v>204</v>
      </c>
      <c r="DF1647" s="19" t="s">
        <v>277</v>
      </c>
      <c r="DG1647" s="18"/>
      <c r="DH1647" s="15" t="s">
        <v>205</v>
      </c>
      <c r="DI1647" s="16">
        <v>46073.72136574074</v>
      </c>
      <c r="DJ1647" s="15" t="s">
        <v>205</v>
      </c>
      <c r="DK1647" s="16">
        <v>46073.72136574074</v>
      </c>
      <c r="DL1647" s="23" t="s">
        <v>213</v>
      </c>
      <c r="DM1647" s="13" t="s">
        <v>185</v>
      </c>
      <c r="DN1647" s="13" t="s">
        <v>28244</v>
      </c>
      <c r="DO1647" s="13" t="s">
        <v>185</v>
      </c>
      <c r="DP1647" s="13" t="s">
        <v>28245</v>
      </c>
      <c r="DQ1647" s="14"/>
      <c r="DR1647" s="14"/>
      <c r="DS1647" s="14"/>
      <c r="DT1647" s="14"/>
      <c r="DU1647" s="14"/>
      <c r="DV1647" s="14"/>
      <c r="DW1647" s="14"/>
      <c r="DX1647" s="14"/>
      <c r="DY1647" s="14"/>
      <c r="DZ1647" s="14"/>
      <c r="EA1647" s="14"/>
      <c r="EB1647" s="14"/>
      <c r="EC1647" s="14"/>
      <c r="ED1647" s="14"/>
      <c r="EE1647" s="14"/>
      <c r="EF1647" s="14"/>
      <c r="EG1647" s="14"/>
      <c r="EH1647" s="14"/>
      <c r="EI1647" s="19" t="s">
        <v>204</v>
      </c>
      <c r="EJ1647" s="15" t="s">
        <v>205</v>
      </c>
      <c r="EK1647" s="16">
        <v>46095.69298611111</v>
      </c>
      <c r="EL1647" s="23" t="s">
        <v>218</v>
      </c>
      <c r="EM1647" s="13" t="s">
        <v>185</v>
      </c>
      <c r="EN1647" s="13" t="s">
        <v>28246</v>
      </c>
      <c r="EO1647" s="13" t="s">
        <v>185</v>
      </c>
      <c r="EP1647" s="13" t="s">
        <v>28246</v>
      </c>
      <c r="EQ1647" s="14"/>
      <c r="ER1647" s="14"/>
      <c r="ES1647" s="14"/>
      <c r="ET1647" s="14"/>
      <c r="EU1647" s="14"/>
      <c r="EV1647" s="14"/>
      <c r="EW1647" s="14"/>
      <c r="EX1647" s="14"/>
      <c r="EY1647" s="14"/>
      <c r="EZ1647" s="14"/>
      <c r="FA1647" s="14"/>
      <c r="FB1647" s="14"/>
      <c r="FC1647" s="14"/>
      <c r="FD1647" s="14"/>
      <c r="FE1647" s="14"/>
      <c r="FF1647" s="14"/>
      <c r="FG1647" s="14"/>
      <c r="FH1647" s="14"/>
      <c r="FI1647" s="19" t="s">
        <v>204</v>
      </c>
      <c r="FJ1647" s="15" t="s">
        <v>205</v>
      </c>
      <c r="FK1647" s="16">
        <v>46105.72127314815</v>
      </c>
      <c r="FL1647" s="14"/>
      <c r="FM1647" s="14"/>
      <c r="FN1647" s="15" t="s">
        <v>223</v>
      </c>
      <c r="FO1647" s="16">
        <v>46105.72127314815</v>
      </c>
      <c r="FP1647" s="13" t="s">
        <v>28246</v>
      </c>
      <c r="FQ1647" s="13" t="s">
        <v>28247</v>
      </c>
      <c r="FR1647" s="13" t="s">
        <v>28240</v>
      </c>
      <c r="FS1647" s="14"/>
      <c r="FT1647" s="14"/>
      <c r="FU1647" s="14" t="str">
        <f t="shared" si="22"/>
        <v>Base de Dados_Images/Medidor de vazão ETA 1.Imagem do Equipamento-.122433.jpg</v>
      </c>
      <c r="FV1647" s="20"/>
      <c r="FW1647" s="20"/>
    </row>
    <row r="1648" ht="15.75" customHeight="1">
      <c r="A1648" s="10" t="s">
        <v>26950</v>
      </c>
      <c r="B1648" s="10" t="s">
        <v>28164</v>
      </c>
      <c r="C1648" s="10" t="s">
        <v>286</v>
      </c>
      <c r="D1648" s="10" t="s">
        <v>28248</v>
      </c>
      <c r="E1648" s="24"/>
      <c r="F1648" s="23" t="s">
        <v>184</v>
      </c>
      <c r="G1648" s="13" t="s">
        <v>185</v>
      </c>
      <c r="H1648" s="13" t="s">
        <v>28249</v>
      </c>
      <c r="I1648" s="13" t="s">
        <v>185</v>
      </c>
      <c r="J1648" s="13" t="s">
        <v>28250</v>
      </c>
      <c r="K1648" s="13" t="s">
        <v>185</v>
      </c>
      <c r="L1648" s="13" t="s">
        <v>28251</v>
      </c>
      <c r="M1648" s="13" t="s">
        <v>185</v>
      </c>
      <c r="N1648" s="13" t="s">
        <v>28252</v>
      </c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4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/>
      <c r="AU1648" s="14"/>
      <c r="AV1648" s="14"/>
      <c r="AW1648" s="14"/>
      <c r="AX1648" s="14"/>
      <c r="AY1648" s="14"/>
      <c r="AZ1648" s="14"/>
      <c r="BA1648" s="14"/>
      <c r="BB1648" s="14"/>
      <c r="BC1648" s="14"/>
      <c r="BD1648" s="14"/>
      <c r="BE1648" s="14"/>
      <c r="BF1648" s="14"/>
      <c r="BG1648" s="14"/>
      <c r="BH1648" s="14"/>
      <c r="BI1648" s="14"/>
      <c r="BJ1648" s="14"/>
      <c r="BK1648" s="14"/>
      <c r="BL1648" s="14"/>
      <c r="BM1648" s="14"/>
      <c r="BN1648" s="14"/>
      <c r="BO1648" s="14"/>
      <c r="BP1648" s="14"/>
      <c r="BQ1648" s="14"/>
      <c r="BR1648" s="14"/>
      <c r="BS1648" s="19" t="s">
        <v>204</v>
      </c>
      <c r="BT1648" s="15" t="s">
        <v>205</v>
      </c>
      <c r="BU1648" s="16">
        <v>46052.35459490741</v>
      </c>
      <c r="BV1648" s="15" t="s">
        <v>205</v>
      </c>
      <c r="BW1648" s="16">
        <v>46051.39336805556</v>
      </c>
      <c r="BX1648" s="15" t="s">
        <v>205</v>
      </c>
      <c r="BY1648" s="16">
        <v>46052.35459490741</v>
      </c>
      <c r="BZ1648" s="23" t="s">
        <v>206</v>
      </c>
      <c r="CA1648" s="13" t="s">
        <v>185</v>
      </c>
      <c r="CB1648" s="13" t="s">
        <v>28253</v>
      </c>
      <c r="CC1648" s="13" t="s">
        <v>185</v>
      </c>
      <c r="CD1648" s="13" t="s">
        <v>28254</v>
      </c>
      <c r="CE1648" s="13" t="s">
        <v>185</v>
      </c>
      <c r="CF1648" s="13" t="s">
        <v>28255</v>
      </c>
      <c r="CG1648" s="14"/>
      <c r="CH1648" s="14"/>
      <c r="CI1648" s="14"/>
      <c r="CJ1648" s="14"/>
      <c r="CK1648" s="14"/>
      <c r="CL1648" s="14"/>
      <c r="CM1648" s="14"/>
      <c r="CN1648" s="14"/>
      <c r="CO1648" s="14"/>
      <c r="CP1648" s="14"/>
      <c r="CQ1648" s="14"/>
      <c r="CR1648" s="14"/>
      <c r="CS1648" s="14"/>
      <c r="CT1648" s="14"/>
      <c r="CU1648" s="14"/>
      <c r="CV1648" s="14"/>
      <c r="CW1648" s="14"/>
      <c r="CX1648" s="14"/>
      <c r="CY1648" s="14"/>
      <c r="CZ1648" s="14"/>
      <c r="DA1648" s="14"/>
      <c r="DB1648" s="14"/>
      <c r="DC1648" s="14"/>
      <c r="DD1648" s="14"/>
      <c r="DE1648" s="19" t="s">
        <v>204</v>
      </c>
      <c r="DF1648" s="19" t="s">
        <v>277</v>
      </c>
      <c r="DG1648" s="18"/>
      <c r="DH1648" s="15" t="s">
        <v>205</v>
      </c>
      <c r="DI1648" s="16">
        <v>46073.72149305556</v>
      </c>
      <c r="DJ1648" s="15" t="s">
        <v>205</v>
      </c>
      <c r="DK1648" s="16">
        <v>46073.72149305556</v>
      </c>
      <c r="DL1648" s="23" t="s">
        <v>213</v>
      </c>
      <c r="DM1648" s="13" t="s">
        <v>185</v>
      </c>
      <c r="DN1648" s="13" t="s">
        <v>28256</v>
      </c>
      <c r="DO1648" s="13" t="s">
        <v>185</v>
      </c>
      <c r="DP1648" s="13" t="s">
        <v>28257</v>
      </c>
      <c r="DQ1648" s="14"/>
      <c r="DR1648" s="14"/>
      <c r="DS1648" s="14"/>
      <c r="DT1648" s="14"/>
      <c r="DU1648" s="14"/>
      <c r="DV1648" s="14"/>
      <c r="DW1648" s="14"/>
      <c r="DX1648" s="14"/>
      <c r="DY1648" s="14"/>
      <c r="DZ1648" s="14"/>
      <c r="EA1648" s="14"/>
      <c r="EB1648" s="14"/>
      <c r="EC1648" s="14"/>
      <c r="ED1648" s="14"/>
      <c r="EE1648" s="14"/>
      <c r="EF1648" s="14"/>
      <c r="EG1648" s="14"/>
      <c r="EH1648" s="14"/>
      <c r="EI1648" s="19" t="s">
        <v>204</v>
      </c>
      <c r="EJ1648" s="15" t="s">
        <v>205</v>
      </c>
      <c r="EK1648" s="16">
        <v>46095.69304398148</v>
      </c>
      <c r="EL1648" s="23" t="s">
        <v>218</v>
      </c>
      <c r="EM1648" s="13" t="s">
        <v>185</v>
      </c>
      <c r="EN1648" s="13" t="s">
        <v>28258</v>
      </c>
      <c r="EO1648" s="13" t="s">
        <v>185</v>
      </c>
      <c r="EP1648" s="13" t="s">
        <v>28258</v>
      </c>
      <c r="EQ1648" s="14"/>
      <c r="ER1648" s="14"/>
      <c r="ES1648" s="14"/>
      <c r="ET1648" s="14"/>
      <c r="EU1648" s="14"/>
      <c r="EV1648" s="14"/>
      <c r="EW1648" s="14"/>
      <c r="EX1648" s="14"/>
      <c r="EY1648" s="14"/>
      <c r="EZ1648" s="14"/>
      <c r="FA1648" s="14"/>
      <c r="FB1648" s="14"/>
      <c r="FC1648" s="14"/>
      <c r="FD1648" s="14"/>
      <c r="FE1648" s="14"/>
      <c r="FF1648" s="14"/>
      <c r="FG1648" s="14"/>
      <c r="FH1648" s="14"/>
      <c r="FI1648" s="19" t="s">
        <v>204</v>
      </c>
      <c r="FJ1648" s="15" t="s">
        <v>205</v>
      </c>
      <c r="FK1648" s="16">
        <v>46105.721400462964</v>
      </c>
      <c r="FL1648" s="14"/>
      <c r="FM1648" s="14"/>
      <c r="FN1648" s="15" t="s">
        <v>223</v>
      </c>
      <c r="FO1648" s="16">
        <v>46105.721400462964</v>
      </c>
      <c r="FP1648" s="13" t="s">
        <v>28258</v>
      </c>
      <c r="FQ1648" s="13" t="s">
        <v>28259</v>
      </c>
      <c r="FR1648" s="13" t="s">
        <v>28252</v>
      </c>
      <c r="FS1648" s="14"/>
      <c r="FT1648" s="14"/>
      <c r="FU1648" s="14" t="str">
        <f t="shared" si="22"/>
        <v>Base de Dados_Images/Medidor de vazão ETA 2.Imagem do Equipamento-.122619.jpg</v>
      </c>
      <c r="FV1648" s="20"/>
      <c r="FW1648" s="20"/>
    </row>
    <row r="1649" ht="15.75" customHeight="1">
      <c r="A1649" s="10" t="s">
        <v>26950</v>
      </c>
      <c r="B1649" s="10" t="s">
        <v>28164</v>
      </c>
      <c r="C1649" s="10" t="s">
        <v>286</v>
      </c>
      <c r="D1649" s="10" t="s">
        <v>28260</v>
      </c>
      <c r="E1649" s="24"/>
      <c r="F1649" s="23" t="s">
        <v>184</v>
      </c>
      <c r="G1649" s="13" t="s">
        <v>185</v>
      </c>
      <c r="H1649" s="13" t="s">
        <v>28261</v>
      </c>
      <c r="I1649" s="13" t="s">
        <v>185</v>
      </c>
      <c r="J1649" s="13" t="s">
        <v>28262</v>
      </c>
      <c r="K1649" s="13" t="s">
        <v>185</v>
      </c>
      <c r="L1649" s="13" t="s">
        <v>28263</v>
      </c>
      <c r="M1649" s="13" t="s">
        <v>185</v>
      </c>
      <c r="N1649" s="13" t="s">
        <v>28264</v>
      </c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  <c r="AH1649" s="14"/>
      <c r="AI1649" s="14"/>
      <c r="AJ1649" s="14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/>
      <c r="AU1649" s="14"/>
      <c r="AV1649" s="14"/>
      <c r="AW1649" s="14"/>
      <c r="AX1649" s="14"/>
      <c r="AY1649" s="14"/>
      <c r="AZ1649" s="14"/>
      <c r="BA1649" s="14"/>
      <c r="BB1649" s="14"/>
      <c r="BC1649" s="14"/>
      <c r="BD1649" s="14"/>
      <c r="BE1649" s="14"/>
      <c r="BF1649" s="14"/>
      <c r="BG1649" s="14"/>
      <c r="BH1649" s="14"/>
      <c r="BI1649" s="14"/>
      <c r="BJ1649" s="14"/>
      <c r="BK1649" s="14"/>
      <c r="BL1649" s="14"/>
      <c r="BM1649" s="14"/>
      <c r="BN1649" s="14"/>
      <c r="BO1649" s="14"/>
      <c r="BP1649" s="14"/>
      <c r="BQ1649" s="14"/>
      <c r="BR1649" s="14"/>
      <c r="BS1649" s="19" t="s">
        <v>204</v>
      </c>
      <c r="BT1649" s="15" t="s">
        <v>205</v>
      </c>
      <c r="BU1649" s="16">
        <v>46052.35476851852</v>
      </c>
      <c r="BV1649" s="15" t="s">
        <v>205</v>
      </c>
      <c r="BW1649" s="16">
        <v>46051.39403935185</v>
      </c>
      <c r="BX1649" s="15" t="s">
        <v>205</v>
      </c>
      <c r="BY1649" s="16">
        <v>46052.35476851852</v>
      </c>
      <c r="BZ1649" s="23" t="s">
        <v>206</v>
      </c>
      <c r="CA1649" s="13" t="s">
        <v>185</v>
      </c>
      <c r="CB1649" s="13" t="s">
        <v>28265</v>
      </c>
      <c r="CC1649" s="13" t="s">
        <v>185</v>
      </c>
      <c r="CD1649" s="13" t="s">
        <v>28266</v>
      </c>
      <c r="CE1649" s="13" t="s">
        <v>185</v>
      </c>
      <c r="CF1649" s="13" t="s">
        <v>28267</v>
      </c>
      <c r="CG1649" s="14"/>
      <c r="CH1649" s="14"/>
      <c r="CI1649" s="14"/>
      <c r="CJ1649" s="14"/>
      <c r="CK1649" s="14"/>
      <c r="CL1649" s="14"/>
      <c r="CM1649" s="14"/>
      <c r="CN1649" s="14"/>
      <c r="CO1649" s="14"/>
      <c r="CP1649" s="14"/>
      <c r="CQ1649" s="14"/>
      <c r="CR1649" s="14"/>
      <c r="CS1649" s="14"/>
      <c r="CT1649" s="14"/>
      <c r="CU1649" s="14"/>
      <c r="CV1649" s="14"/>
      <c r="CW1649" s="14"/>
      <c r="CX1649" s="14"/>
      <c r="CY1649" s="14"/>
      <c r="CZ1649" s="14"/>
      <c r="DA1649" s="14"/>
      <c r="DB1649" s="14"/>
      <c r="DC1649" s="14"/>
      <c r="DD1649" s="14"/>
      <c r="DE1649" s="19" t="s">
        <v>204</v>
      </c>
      <c r="DF1649" s="19" t="s">
        <v>277</v>
      </c>
      <c r="DG1649" s="18"/>
      <c r="DH1649" s="15" t="s">
        <v>205</v>
      </c>
      <c r="DI1649" s="16">
        <v>46073.721597222226</v>
      </c>
      <c r="DJ1649" s="15" t="s">
        <v>205</v>
      </c>
      <c r="DK1649" s="16">
        <v>46073.721597222226</v>
      </c>
      <c r="DL1649" s="23" t="s">
        <v>213</v>
      </c>
      <c r="DM1649" s="13" t="s">
        <v>185</v>
      </c>
      <c r="DN1649" s="13" t="s">
        <v>28268</v>
      </c>
      <c r="DO1649" s="13" t="s">
        <v>185</v>
      </c>
      <c r="DP1649" s="13" t="s">
        <v>28268</v>
      </c>
      <c r="DQ1649" s="14"/>
      <c r="DR1649" s="14"/>
      <c r="DS1649" s="14"/>
      <c r="DT1649" s="14"/>
      <c r="DU1649" s="14"/>
      <c r="DV1649" s="14"/>
      <c r="DW1649" s="14"/>
      <c r="DX1649" s="14"/>
      <c r="DY1649" s="14"/>
      <c r="DZ1649" s="14"/>
      <c r="EA1649" s="14"/>
      <c r="EB1649" s="14"/>
      <c r="EC1649" s="14"/>
      <c r="ED1649" s="14"/>
      <c r="EE1649" s="14"/>
      <c r="EF1649" s="14"/>
      <c r="EG1649" s="14"/>
      <c r="EH1649" s="14"/>
      <c r="EI1649" s="19" t="s">
        <v>204</v>
      </c>
      <c r="EJ1649" s="15" t="s">
        <v>205</v>
      </c>
      <c r="EK1649" s="16">
        <v>46095.693090277775</v>
      </c>
      <c r="EL1649" s="23" t="s">
        <v>218</v>
      </c>
      <c r="EM1649" s="13" t="s">
        <v>185</v>
      </c>
      <c r="EN1649" s="13" t="s">
        <v>28269</v>
      </c>
      <c r="EO1649" s="13" t="s">
        <v>185</v>
      </c>
      <c r="EP1649" s="13" t="s">
        <v>28269</v>
      </c>
      <c r="EQ1649" s="14"/>
      <c r="ER1649" s="14"/>
      <c r="ES1649" s="14"/>
      <c r="ET1649" s="14"/>
      <c r="EU1649" s="14"/>
      <c r="EV1649" s="14"/>
      <c r="EW1649" s="14"/>
      <c r="EX1649" s="14"/>
      <c r="EY1649" s="14"/>
      <c r="EZ1649" s="14"/>
      <c r="FA1649" s="14"/>
      <c r="FB1649" s="14"/>
      <c r="FC1649" s="14"/>
      <c r="FD1649" s="14"/>
      <c r="FE1649" s="14"/>
      <c r="FF1649" s="14"/>
      <c r="FG1649" s="14"/>
      <c r="FH1649" s="14"/>
      <c r="FI1649" s="19" t="s">
        <v>204</v>
      </c>
      <c r="FJ1649" s="15" t="s">
        <v>205</v>
      </c>
      <c r="FK1649" s="16">
        <v>46105.721342592595</v>
      </c>
      <c r="FL1649" s="14"/>
      <c r="FM1649" s="14"/>
      <c r="FN1649" s="15" t="s">
        <v>223</v>
      </c>
      <c r="FO1649" s="16">
        <v>46105.721342592595</v>
      </c>
      <c r="FP1649" s="13" t="s">
        <v>28269</v>
      </c>
      <c r="FQ1649" s="13" t="s">
        <v>28270</v>
      </c>
      <c r="FR1649" s="13" t="s">
        <v>28271</v>
      </c>
      <c r="FS1649" s="14"/>
      <c r="FT1649" s="14"/>
      <c r="FU1649" s="14" t="str">
        <f t="shared" si="22"/>
        <v>Base de Dados_Images/Medidor de vazão ETA 3.Imagem do Equipamento-.122702.jpg</v>
      </c>
      <c r="FV1649" s="20"/>
      <c r="FW1649" s="20"/>
    </row>
    <row r="1650" ht="15.75" customHeight="1">
      <c r="A1650" s="10" t="s">
        <v>26950</v>
      </c>
      <c r="B1650" s="10" t="s">
        <v>28272</v>
      </c>
      <c r="C1650" s="10" t="s">
        <v>181</v>
      </c>
      <c r="D1650" s="10" t="s">
        <v>28273</v>
      </c>
      <c r="E1650" s="11" t="s">
        <v>28274</v>
      </c>
      <c r="F1650" s="23" t="s">
        <v>184</v>
      </c>
      <c r="G1650" s="13" t="s">
        <v>185</v>
      </c>
      <c r="H1650" s="13" t="s">
        <v>28275</v>
      </c>
      <c r="I1650" s="13" t="s">
        <v>195</v>
      </c>
      <c r="J1650" s="13" t="s">
        <v>28276</v>
      </c>
      <c r="K1650" s="13" t="s">
        <v>185</v>
      </c>
      <c r="L1650" s="13" t="s">
        <v>28277</v>
      </c>
      <c r="M1650" s="13" t="s">
        <v>185</v>
      </c>
      <c r="N1650" s="13" t="s">
        <v>28278</v>
      </c>
      <c r="O1650" s="13" t="s">
        <v>185</v>
      </c>
      <c r="P1650" s="13" t="s">
        <v>28279</v>
      </c>
      <c r="Q1650" s="13" t="s">
        <v>185</v>
      </c>
      <c r="R1650" s="13" t="s">
        <v>28280</v>
      </c>
      <c r="S1650" s="13" t="s">
        <v>185</v>
      </c>
      <c r="T1650" s="13" t="s">
        <v>28281</v>
      </c>
      <c r="U1650" s="13" t="s">
        <v>185</v>
      </c>
      <c r="V1650" s="13" t="s">
        <v>28282</v>
      </c>
      <c r="W1650" s="13" t="s">
        <v>185</v>
      </c>
      <c r="X1650" s="13" t="s">
        <v>28283</v>
      </c>
      <c r="Y1650" s="13" t="s">
        <v>195</v>
      </c>
      <c r="Z1650" s="13" t="s">
        <v>28284</v>
      </c>
      <c r="AA1650" s="13" t="s">
        <v>195</v>
      </c>
      <c r="AB1650" s="13" t="s">
        <v>28285</v>
      </c>
      <c r="AC1650" s="13" t="s">
        <v>185</v>
      </c>
      <c r="AD1650" s="13" t="s">
        <v>28286</v>
      </c>
      <c r="AE1650" s="13" t="s">
        <v>195</v>
      </c>
      <c r="AF1650" s="13" t="s">
        <v>28287</v>
      </c>
      <c r="AG1650" s="13" t="s">
        <v>195</v>
      </c>
      <c r="AH1650" s="13" t="s">
        <v>28288</v>
      </c>
      <c r="AI1650" s="13" t="s">
        <v>185</v>
      </c>
      <c r="AJ1650" s="13" t="s">
        <v>28289</v>
      </c>
      <c r="AK1650" s="13" t="s">
        <v>185</v>
      </c>
      <c r="AL1650" s="13" t="s">
        <v>28290</v>
      </c>
      <c r="AM1650" s="13" t="s">
        <v>195</v>
      </c>
      <c r="AN1650" s="13" t="s">
        <v>28291</v>
      </c>
      <c r="AO1650" s="13" t="s">
        <v>195</v>
      </c>
      <c r="AP1650" s="13" t="s">
        <v>28292</v>
      </c>
      <c r="AQ1650" s="14"/>
      <c r="AR1650" s="14"/>
      <c r="AS1650" s="14"/>
      <c r="AT1650" s="14"/>
      <c r="AU1650" s="14"/>
      <c r="AV1650" s="14"/>
      <c r="AW1650" s="14"/>
      <c r="AX1650" s="14"/>
      <c r="AY1650" s="14"/>
      <c r="AZ1650" s="14"/>
      <c r="BA1650" s="14"/>
      <c r="BB1650" s="14"/>
      <c r="BC1650" s="14"/>
      <c r="BD1650" s="14"/>
      <c r="BE1650" s="14"/>
      <c r="BF1650" s="14"/>
      <c r="BG1650" s="14"/>
      <c r="BH1650" s="14"/>
      <c r="BI1650" s="14"/>
      <c r="BJ1650" s="14"/>
      <c r="BK1650" s="14"/>
      <c r="BL1650" s="14"/>
      <c r="BM1650" s="14"/>
      <c r="BN1650" s="14"/>
      <c r="BO1650" s="14"/>
      <c r="BP1650" s="14"/>
      <c r="BQ1650" s="14"/>
      <c r="BR1650" s="14"/>
      <c r="BS1650" s="15" t="s">
        <v>204</v>
      </c>
      <c r="BT1650" s="15" t="s">
        <v>205</v>
      </c>
      <c r="BU1650" s="16">
        <v>46095.36243055556</v>
      </c>
      <c r="BV1650" s="15" t="s">
        <v>205</v>
      </c>
      <c r="BW1650" s="16">
        <v>46095.36394675926</v>
      </c>
      <c r="BX1650" s="15" t="s">
        <v>205</v>
      </c>
      <c r="BY1650" s="16">
        <v>46095.36709490741</v>
      </c>
      <c r="BZ1650" s="23" t="s">
        <v>206</v>
      </c>
      <c r="CA1650" s="13" t="s">
        <v>195</v>
      </c>
      <c r="CB1650" s="13" t="s">
        <v>28293</v>
      </c>
      <c r="CC1650" s="13" t="s">
        <v>195</v>
      </c>
      <c r="CD1650" s="13" t="s">
        <v>28294</v>
      </c>
      <c r="CE1650" s="13" t="s">
        <v>185</v>
      </c>
      <c r="CF1650" s="13" t="s">
        <v>28295</v>
      </c>
      <c r="CG1650" s="13" t="s">
        <v>185</v>
      </c>
      <c r="CH1650" s="13" t="s">
        <v>28296</v>
      </c>
      <c r="CI1650" s="13" t="s">
        <v>185</v>
      </c>
      <c r="CJ1650" s="13" t="s">
        <v>28297</v>
      </c>
      <c r="CK1650" s="13" t="s">
        <v>195</v>
      </c>
      <c r="CL1650" s="13" t="s">
        <v>28298</v>
      </c>
      <c r="CM1650" s="14"/>
      <c r="CN1650" s="14"/>
      <c r="CO1650" s="14"/>
      <c r="CP1650" s="14"/>
      <c r="CQ1650" s="14"/>
      <c r="CR1650" s="14"/>
      <c r="CS1650" s="14"/>
      <c r="CT1650" s="14"/>
      <c r="CU1650" s="14"/>
      <c r="CV1650" s="14"/>
      <c r="CW1650" s="14"/>
      <c r="CX1650" s="14"/>
      <c r="CY1650" s="14"/>
      <c r="CZ1650" s="14"/>
      <c r="DA1650" s="14"/>
      <c r="DB1650" s="14"/>
      <c r="DC1650" s="14"/>
      <c r="DD1650" s="14"/>
      <c r="DE1650" s="15" t="s">
        <v>204</v>
      </c>
      <c r="DF1650" s="15" t="s">
        <v>205</v>
      </c>
      <c r="DG1650" s="16"/>
      <c r="DH1650" s="15" t="s">
        <v>205</v>
      </c>
      <c r="DI1650" s="16">
        <v>46095.36572916667</v>
      </c>
      <c r="DJ1650" s="15" t="s">
        <v>205</v>
      </c>
      <c r="DK1650" s="16">
        <v>46095.36572916667</v>
      </c>
      <c r="DL1650" s="23" t="s">
        <v>213</v>
      </c>
      <c r="DM1650" s="13" t="s">
        <v>185</v>
      </c>
      <c r="DN1650" s="13" t="s">
        <v>28299</v>
      </c>
      <c r="DO1650" s="13" t="s">
        <v>185</v>
      </c>
      <c r="DP1650" s="13" t="s">
        <v>28300</v>
      </c>
      <c r="DQ1650" s="13" t="s">
        <v>185</v>
      </c>
      <c r="DR1650" s="13" t="s">
        <v>28301</v>
      </c>
      <c r="DS1650" s="13" t="s">
        <v>185</v>
      </c>
      <c r="DT1650" s="13" t="s">
        <v>28302</v>
      </c>
      <c r="DU1650" s="14"/>
      <c r="DV1650" s="14"/>
      <c r="DW1650" s="14"/>
      <c r="DX1650" s="14"/>
      <c r="DY1650" s="14"/>
      <c r="DZ1650" s="14"/>
      <c r="EA1650" s="14"/>
      <c r="EB1650" s="14"/>
      <c r="EC1650" s="14"/>
      <c r="ED1650" s="14"/>
      <c r="EE1650" s="14"/>
      <c r="EF1650" s="14"/>
      <c r="EG1650" s="14"/>
      <c r="EH1650" s="14"/>
      <c r="EI1650" s="15" t="s">
        <v>204</v>
      </c>
      <c r="EJ1650" s="15" t="s">
        <v>205</v>
      </c>
      <c r="EK1650" s="16">
        <v>46095.37515046296</v>
      </c>
      <c r="EL1650" s="23" t="s">
        <v>218</v>
      </c>
      <c r="EM1650" s="13" t="s">
        <v>185</v>
      </c>
      <c r="EN1650" s="13" t="s">
        <v>28303</v>
      </c>
      <c r="EO1650" s="13" t="s">
        <v>185</v>
      </c>
      <c r="EP1650" s="13" t="s">
        <v>28304</v>
      </c>
      <c r="EQ1650" s="13" t="s">
        <v>185</v>
      </c>
      <c r="ER1650" s="13" t="s">
        <v>28305</v>
      </c>
      <c r="ES1650" s="13" t="s">
        <v>185</v>
      </c>
      <c r="ET1650" s="13" t="s">
        <v>28306</v>
      </c>
      <c r="EU1650" s="14"/>
      <c r="EV1650" s="14"/>
      <c r="EW1650" s="14"/>
      <c r="EX1650" s="14"/>
      <c r="EY1650" s="14"/>
      <c r="EZ1650" s="14"/>
      <c r="FA1650" s="14"/>
      <c r="FB1650" s="14"/>
      <c r="FC1650" s="14"/>
      <c r="FD1650" s="14"/>
      <c r="FE1650" s="14"/>
      <c r="FF1650" s="14"/>
      <c r="FG1650" s="14"/>
      <c r="FH1650" s="14"/>
      <c r="FI1650" s="19" t="s">
        <v>204</v>
      </c>
      <c r="FJ1650" s="15" t="s">
        <v>205</v>
      </c>
      <c r="FK1650" s="16">
        <v>46095.3753125</v>
      </c>
      <c r="FL1650" s="14"/>
      <c r="FM1650" s="14"/>
      <c r="FN1650" s="15" t="s">
        <v>223</v>
      </c>
      <c r="FO1650" s="16">
        <v>46095.3753125</v>
      </c>
      <c r="FP1650" s="13" t="s">
        <v>28303</v>
      </c>
      <c r="FQ1650" s="13" t="s">
        <v>28307</v>
      </c>
      <c r="FR1650" s="13" t="s">
        <v>28308</v>
      </c>
      <c r="FS1650" s="14"/>
      <c r="FT1650" s="14"/>
      <c r="FU1650" s="14" t="str">
        <f t="shared" si="22"/>
        <v>Base de Dados_Images/BC-9101.Imagem do Equipamento-.115622.jpg</v>
      </c>
      <c r="FV1650" s="13"/>
      <c r="FW1650" s="13"/>
    </row>
    <row r="1651" ht="15.75" customHeight="1">
      <c r="A1651" s="10" t="s">
        <v>26950</v>
      </c>
      <c r="B1651" s="10" t="s">
        <v>28272</v>
      </c>
      <c r="C1651" s="10" t="s">
        <v>181</v>
      </c>
      <c r="D1651" s="10" t="s">
        <v>28309</v>
      </c>
      <c r="E1651" s="11" t="s">
        <v>28310</v>
      </c>
      <c r="F1651" s="23" t="s">
        <v>184</v>
      </c>
      <c r="G1651" s="13" t="s">
        <v>185</v>
      </c>
      <c r="H1651" s="13" t="s">
        <v>28311</v>
      </c>
      <c r="I1651" s="13" t="s">
        <v>195</v>
      </c>
      <c r="J1651" s="13" t="s">
        <v>28312</v>
      </c>
      <c r="K1651" s="13" t="s">
        <v>185</v>
      </c>
      <c r="L1651" s="13" t="s">
        <v>28313</v>
      </c>
      <c r="M1651" s="13" t="s">
        <v>185</v>
      </c>
      <c r="N1651" s="13" t="s">
        <v>28314</v>
      </c>
      <c r="O1651" s="13" t="s">
        <v>185</v>
      </c>
      <c r="P1651" s="13" t="s">
        <v>28315</v>
      </c>
      <c r="Q1651" s="13" t="s">
        <v>185</v>
      </c>
      <c r="R1651" s="13" t="s">
        <v>28316</v>
      </c>
      <c r="S1651" s="13" t="s">
        <v>185</v>
      </c>
      <c r="T1651" s="13" t="s">
        <v>28317</v>
      </c>
      <c r="U1651" s="13" t="s">
        <v>185</v>
      </c>
      <c r="V1651" s="13" t="s">
        <v>28318</v>
      </c>
      <c r="W1651" s="13" t="s">
        <v>185</v>
      </c>
      <c r="X1651" s="13" t="s">
        <v>28319</v>
      </c>
      <c r="Y1651" s="13" t="s">
        <v>185</v>
      </c>
      <c r="Z1651" s="13" t="s">
        <v>28320</v>
      </c>
      <c r="AA1651" s="13" t="s">
        <v>195</v>
      </c>
      <c r="AB1651" s="13" t="s">
        <v>28321</v>
      </c>
      <c r="AC1651" s="13" t="s">
        <v>185</v>
      </c>
      <c r="AD1651" s="13" t="s">
        <v>28322</v>
      </c>
      <c r="AE1651" s="13" t="s">
        <v>195</v>
      </c>
      <c r="AF1651" s="13" t="s">
        <v>28323</v>
      </c>
      <c r="AG1651" s="13" t="s">
        <v>185</v>
      </c>
      <c r="AH1651" s="13" t="s">
        <v>28324</v>
      </c>
      <c r="AI1651" s="13" t="s">
        <v>185</v>
      </c>
      <c r="AJ1651" s="13" t="s">
        <v>28325</v>
      </c>
      <c r="AK1651" s="13" t="s">
        <v>185</v>
      </c>
      <c r="AL1651" s="13" t="s">
        <v>28326</v>
      </c>
      <c r="AM1651" s="13" t="s">
        <v>195</v>
      </c>
      <c r="AN1651" s="13" t="s">
        <v>28327</v>
      </c>
      <c r="AO1651" s="13" t="s">
        <v>195</v>
      </c>
      <c r="AP1651" s="13" t="s">
        <v>28328</v>
      </c>
      <c r="AQ1651" s="14"/>
      <c r="AR1651" s="14"/>
      <c r="AS1651" s="14"/>
      <c r="AT1651" s="14"/>
      <c r="AU1651" s="14"/>
      <c r="AV1651" s="14"/>
      <c r="AW1651" s="14"/>
      <c r="AX1651" s="14"/>
      <c r="AY1651" s="14"/>
      <c r="AZ1651" s="14"/>
      <c r="BA1651" s="14"/>
      <c r="BB1651" s="14"/>
      <c r="BC1651" s="14"/>
      <c r="BD1651" s="14"/>
      <c r="BE1651" s="14"/>
      <c r="BF1651" s="14"/>
      <c r="BG1651" s="14"/>
      <c r="BH1651" s="14"/>
      <c r="BI1651" s="14"/>
      <c r="BJ1651" s="14"/>
      <c r="BK1651" s="14"/>
      <c r="BL1651" s="14"/>
      <c r="BM1651" s="14"/>
      <c r="BN1651" s="14"/>
      <c r="BO1651" s="14"/>
      <c r="BP1651" s="14"/>
      <c r="BQ1651" s="14"/>
      <c r="BR1651" s="14"/>
      <c r="BS1651" s="19" t="s">
        <v>204</v>
      </c>
      <c r="BT1651" s="15" t="s">
        <v>205</v>
      </c>
      <c r="BU1651" s="16">
        <v>46095.36293981481</v>
      </c>
      <c r="BV1651" s="15" t="s">
        <v>205</v>
      </c>
      <c r="BW1651" s="16">
        <v>46095.372928240744</v>
      </c>
      <c r="BX1651" s="15" t="s">
        <v>205</v>
      </c>
      <c r="BY1651" s="16">
        <v>46095.372928240744</v>
      </c>
      <c r="BZ1651" s="23" t="s">
        <v>206</v>
      </c>
      <c r="CA1651" s="13" t="s">
        <v>195</v>
      </c>
      <c r="CB1651" s="13" t="s">
        <v>28329</v>
      </c>
      <c r="CC1651" s="13" t="s">
        <v>195</v>
      </c>
      <c r="CD1651" s="13" t="s">
        <v>28330</v>
      </c>
      <c r="CE1651" s="13" t="s">
        <v>185</v>
      </c>
      <c r="CF1651" s="13" t="s">
        <v>28331</v>
      </c>
      <c r="CG1651" s="13" t="s">
        <v>185</v>
      </c>
      <c r="CH1651" s="13" t="s">
        <v>28332</v>
      </c>
      <c r="CI1651" s="13" t="s">
        <v>185</v>
      </c>
      <c r="CJ1651" s="13" t="s">
        <v>28333</v>
      </c>
      <c r="CK1651" s="13" t="s">
        <v>195</v>
      </c>
      <c r="CL1651" s="13" t="s">
        <v>28334</v>
      </c>
      <c r="CM1651" s="14"/>
      <c r="CN1651" s="14"/>
      <c r="CO1651" s="14"/>
      <c r="CP1651" s="14"/>
      <c r="CQ1651" s="14"/>
      <c r="CR1651" s="14"/>
      <c r="CS1651" s="14"/>
      <c r="CT1651" s="14"/>
      <c r="CU1651" s="14"/>
      <c r="CV1651" s="14"/>
      <c r="CW1651" s="14"/>
      <c r="CX1651" s="14"/>
      <c r="CY1651" s="14"/>
      <c r="CZ1651" s="14"/>
      <c r="DA1651" s="14"/>
      <c r="DB1651" s="14"/>
      <c r="DC1651" s="14"/>
      <c r="DD1651" s="14"/>
      <c r="DE1651" s="19" t="s">
        <v>204</v>
      </c>
      <c r="DF1651" s="15" t="s">
        <v>205</v>
      </c>
      <c r="DG1651" s="16">
        <v>46095.36320601852</v>
      </c>
      <c r="DH1651" s="15" t="s">
        <v>205</v>
      </c>
      <c r="DI1651" s="16">
        <v>46095.36688657408</v>
      </c>
      <c r="DJ1651" s="15" t="s">
        <v>205</v>
      </c>
      <c r="DK1651" s="16">
        <v>46095.36688657408</v>
      </c>
      <c r="DL1651" s="23" t="s">
        <v>213</v>
      </c>
      <c r="DM1651" s="13"/>
      <c r="DN1651" s="13" t="s">
        <v>28335</v>
      </c>
      <c r="DO1651" s="13"/>
      <c r="DP1651" s="13" t="s">
        <v>28336</v>
      </c>
      <c r="DQ1651" s="13"/>
      <c r="DR1651" s="13" t="s">
        <v>28337</v>
      </c>
      <c r="DS1651" s="13"/>
      <c r="DT1651" s="13" t="s">
        <v>28338</v>
      </c>
      <c r="DU1651" s="14"/>
      <c r="DV1651" s="14"/>
      <c r="DW1651" s="14"/>
      <c r="DX1651" s="14"/>
      <c r="DY1651" s="14"/>
      <c r="DZ1651" s="14"/>
      <c r="EA1651" s="14"/>
      <c r="EB1651" s="14"/>
      <c r="EC1651" s="14"/>
      <c r="ED1651" s="14"/>
      <c r="EE1651" s="14"/>
      <c r="EF1651" s="14"/>
      <c r="EG1651" s="14"/>
      <c r="EH1651" s="14"/>
      <c r="EI1651" s="15" t="s">
        <v>204</v>
      </c>
      <c r="EJ1651" s="15" t="s">
        <v>204</v>
      </c>
      <c r="EK1651" s="16"/>
      <c r="EL1651" s="23" t="s">
        <v>218</v>
      </c>
      <c r="EM1651" s="13" t="s">
        <v>185</v>
      </c>
      <c r="EN1651" s="13" t="s">
        <v>28339</v>
      </c>
      <c r="EO1651" s="13" t="s">
        <v>185</v>
      </c>
      <c r="EP1651" s="13" t="s">
        <v>28339</v>
      </c>
      <c r="EQ1651" s="13" t="s">
        <v>185</v>
      </c>
      <c r="ER1651" s="13" t="s">
        <v>28340</v>
      </c>
      <c r="ES1651" s="13" t="s">
        <v>185</v>
      </c>
      <c r="ET1651" s="13" t="s">
        <v>28341</v>
      </c>
      <c r="EU1651" s="14"/>
      <c r="EV1651" s="14"/>
      <c r="EW1651" s="14"/>
      <c r="EX1651" s="14"/>
      <c r="EY1651" s="14"/>
      <c r="EZ1651" s="14"/>
      <c r="FA1651" s="14"/>
      <c r="FB1651" s="14"/>
      <c r="FC1651" s="14"/>
      <c r="FD1651" s="14"/>
      <c r="FE1651" s="14"/>
      <c r="FF1651" s="14"/>
      <c r="FG1651" s="14"/>
      <c r="FH1651" s="14"/>
      <c r="FI1651" s="19" t="s">
        <v>204</v>
      </c>
      <c r="FJ1651" s="15" t="s">
        <v>205</v>
      </c>
      <c r="FK1651" s="16">
        <v>46095.375555555554</v>
      </c>
      <c r="FL1651" s="14"/>
      <c r="FM1651" s="14"/>
      <c r="FN1651" s="15" t="s">
        <v>703</v>
      </c>
      <c r="FO1651" s="16"/>
      <c r="FP1651" s="13" t="s">
        <v>28335</v>
      </c>
      <c r="FQ1651" s="13" t="s">
        <v>28342</v>
      </c>
      <c r="FR1651" s="13" t="s">
        <v>28343</v>
      </c>
      <c r="FS1651" s="14"/>
      <c r="FT1651" s="14"/>
      <c r="FU1651" s="14" t="str">
        <f t="shared" si="22"/>
        <v>Base de Dados_Images/BC-9102.Imagem do Equipamento-.115631.jpg</v>
      </c>
      <c r="FV1651" s="13"/>
      <c r="FW1651" s="13"/>
    </row>
    <row r="1652" ht="15.75" customHeight="1">
      <c r="A1652" s="10" t="s">
        <v>26950</v>
      </c>
      <c r="B1652" s="10" t="s">
        <v>28272</v>
      </c>
      <c r="C1652" s="10" t="s">
        <v>181</v>
      </c>
      <c r="D1652" s="10" t="s">
        <v>28344</v>
      </c>
      <c r="E1652" s="11" t="s">
        <v>28345</v>
      </c>
      <c r="F1652" s="23" t="s">
        <v>184</v>
      </c>
      <c r="G1652" s="13" t="s">
        <v>185</v>
      </c>
      <c r="H1652" s="13" t="s">
        <v>28346</v>
      </c>
      <c r="I1652" s="13" t="s">
        <v>185</v>
      </c>
      <c r="J1652" s="13" t="s">
        <v>28347</v>
      </c>
      <c r="K1652" s="13" t="s">
        <v>185</v>
      </c>
      <c r="L1652" s="13" t="s">
        <v>28348</v>
      </c>
      <c r="M1652" s="13" t="s">
        <v>185</v>
      </c>
      <c r="N1652" s="13" t="s">
        <v>28349</v>
      </c>
      <c r="O1652" s="13" t="s">
        <v>185</v>
      </c>
      <c r="P1652" s="13" t="s">
        <v>28350</v>
      </c>
      <c r="Q1652" s="13" t="s">
        <v>185</v>
      </c>
      <c r="R1652" s="13" t="s">
        <v>28351</v>
      </c>
      <c r="S1652" s="13" t="s">
        <v>185</v>
      </c>
      <c r="T1652" s="13" t="s">
        <v>28352</v>
      </c>
      <c r="U1652" s="13" t="s">
        <v>185</v>
      </c>
      <c r="V1652" s="13" t="s">
        <v>28353</v>
      </c>
      <c r="W1652" s="13" t="s">
        <v>185</v>
      </c>
      <c r="X1652" s="13" t="s">
        <v>28354</v>
      </c>
      <c r="Y1652" s="13" t="s">
        <v>195</v>
      </c>
      <c r="Z1652" s="13" t="s">
        <v>28355</v>
      </c>
      <c r="AA1652" s="13" t="s">
        <v>185</v>
      </c>
      <c r="AB1652" s="13" t="s">
        <v>28356</v>
      </c>
      <c r="AC1652" s="13" t="s">
        <v>185</v>
      </c>
      <c r="AD1652" s="13" t="s">
        <v>28357</v>
      </c>
      <c r="AE1652" s="13" t="s">
        <v>185</v>
      </c>
      <c r="AF1652" s="13" t="s">
        <v>28358</v>
      </c>
      <c r="AG1652" s="13" t="s">
        <v>185</v>
      </c>
      <c r="AH1652" s="13" t="s">
        <v>28359</v>
      </c>
      <c r="AI1652" s="13" t="s">
        <v>185</v>
      </c>
      <c r="AJ1652" s="13" t="s">
        <v>28360</v>
      </c>
      <c r="AK1652" s="13" t="s">
        <v>185</v>
      </c>
      <c r="AL1652" s="13" t="s">
        <v>28361</v>
      </c>
      <c r="AM1652" s="13" t="s">
        <v>195</v>
      </c>
      <c r="AN1652" s="13" t="s">
        <v>28362</v>
      </c>
      <c r="AO1652" s="13" t="s">
        <v>195</v>
      </c>
      <c r="AP1652" s="13" t="s">
        <v>28362</v>
      </c>
      <c r="AQ1652" s="14"/>
      <c r="AR1652" s="14"/>
      <c r="AS1652" s="14"/>
      <c r="AT1652" s="14"/>
      <c r="AU1652" s="14"/>
      <c r="AV1652" s="14"/>
      <c r="AW1652" s="14"/>
      <c r="AX1652" s="14"/>
      <c r="AY1652" s="14"/>
      <c r="AZ1652" s="14"/>
      <c r="BA1652" s="14"/>
      <c r="BB1652" s="14"/>
      <c r="BC1652" s="14"/>
      <c r="BD1652" s="14"/>
      <c r="BE1652" s="14"/>
      <c r="BF1652" s="14"/>
      <c r="BG1652" s="14"/>
      <c r="BH1652" s="14"/>
      <c r="BI1652" s="14"/>
      <c r="BJ1652" s="14"/>
      <c r="BK1652" s="14"/>
      <c r="BL1652" s="14"/>
      <c r="BM1652" s="14"/>
      <c r="BN1652" s="14"/>
      <c r="BO1652" s="14"/>
      <c r="BP1652" s="14"/>
      <c r="BQ1652" s="14"/>
      <c r="BR1652" s="14"/>
      <c r="BS1652" s="19" t="s">
        <v>204</v>
      </c>
      <c r="BT1652" s="15" t="s">
        <v>205</v>
      </c>
      <c r="BU1652" s="16">
        <v>46095.36402777778</v>
      </c>
      <c r="BV1652" s="15" t="s">
        <v>205</v>
      </c>
      <c r="BW1652" s="16">
        <v>46095.36818287037</v>
      </c>
      <c r="BX1652" s="15" t="s">
        <v>205</v>
      </c>
      <c r="BY1652" s="16">
        <v>46095.36818287037</v>
      </c>
      <c r="BZ1652" s="23" t="s">
        <v>206</v>
      </c>
      <c r="CA1652" s="13" t="s">
        <v>185</v>
      </c>
      <c r="CB1652" s="13" t="s">
        <v>28363</v>
      </c>
      <c r="CC1652" s="13" t="s">
        <v>185</v>
      </c>
      <c r="CD1652" s="13" t="s">
        <v>28364</v>
      </c>
      <c r="CE1652" s="13" t="s">
        <v>185</v>
      </c>
      <c r="CF1652" s="13" t="s">
        <v>28365</v>
      </c>
      <c r="CG1652" s="13" t="s">
        <v>185</v>
      </c>
      <c r="CH1652" s="13" t="s">
        <v>28366</v>
      </c>
      <c r="CI1652" s="13" t="s">
        <v>185</v>
      </c>
      <c r="CJ1652" s="13" t="s">
        <v>28367</v>
      </c>
      <c r="CK1652" s="13" t="s">
        <v>185</v>
      </c>
      <c r="CL1652" s="13" t="s">
        <v>28368</v>
      </c>
      <c r="CM1652" s="14"/>
      <c r="CN1652" s="14"/>
      <c r="CO1652" s="14"/>
      <c r="CP1652" s="14"/>
      <c r="CQ1652" s="14"/>
      <c r="CR1652" s="14"/>
      <c r="CS1652" s="14"/>
      <c r="CT1652" s="14"/>
      <c r="CU1652" s="14"/>
      <c r="CV1652" s="14"/>
      <c r="CW1652" s="14"/>
      <c r="CX1652" s="14"/>
      <c r="CY1652" s="14"/>
      <c r="CZ1652" s="14"/>
      <c r="DA1652" s="14"/>
      <c r="DB1652" s="14"/>
      <c r="DC1652" s="14"/>
      <c r="DD1652" s="14"/>
      <c r="DE1652" s="19" t="s">
        <v>204</v>
      </c>
      <c r="DF1652" s="15" t="s">
        <v>205</v>
      </c>
      <c r="DG1652" s="16">
        <v>46095.364166666666</v>
      </c>
      <c r="DH1652" s="15" t="s">
        <v>205</v>
      </c>
      <c r="DI1652" s="16">
        <v>46095.36863425926</v>
      </c>
      <c r="DJ1652" s="15" t="s">
        <v>205</v>
      </c>
      <c r="DK1652" s="16">
        <v>46095.36863425926</v>
      </c>
      <c r="DL1652" s="23" t="s">
        <v>213</v>
      </c>
      <c r="DM1652" s="13" t="s">
        <v>185</v>
      </c>
      <c r="DN1652" s="13" t="s">
        <v>28369</v>
      </c>
      <c r="DO1652" s="13" t="s">
        <v>185</v>
      </c>
      <c r="DP1652" s="13" t="s">
        <v>28370</v>
      </c>
      <c r="DQ1652" s="13" t="s">
        <v>185</v>
      </c>
      <c r="DR1652" s="13" t="s">
        <v>28371</v>
      </c>
      <c r="DS1652" s="13" t="s">
        <v>185</v>
      </c>
      <c r="DT1652" s="13" t="s">
        <v>28372</v>
      </c>
      <c r="DU1652" s="14"/>
      <c r="DV1652" s="14"/>
      <c r="DW1652" s="14"/>
      <c r="DX1652" s="14"/>
      <c r="DY1652" s="14"/>
      <c r="DZ1652" s="14"/>
      <c r="EA1652" s="14"/>
      <c r="EB1652" s="14"/>
      <c r="EC1652" s="14"/>
      <c r="ED1652" s="14"/>
      <c r="EE1652" s="14"/>
      <c r="EF1652" s="14"/>
      <c r="EG1652" s="14"/>
      <c r="EH1652" s="14"/>
      <c r="EI1652" s="19" t="s">
        <v>204</v>
      </c>
      <c r="EJ1652" s="15" t="s">
        <v>205</v>
      </c>
      <c r="EK1652" s="16">
        <v>46095.37590277778</v>
      </c>
      <c r="EL1652" s="23" t="s">
        <v>218</v>
      </c>
      <c r="EM1652" s="13" t="s">
        <v>185</v>
      </c>
      <c r="EN1652" s="13" t="s">
        <v>28373</v>
      </c>
      <c r="EO1652" s="13" t="s">
        <v>185</v>
      </c>
      <c r="EP1652" s="13" t="s">
        <v>28374</v>
      </c>
      <c r="EQ1652" s="13" t="s">
        <v>185</v>
      </c>
      <c r="ER1652" s="13" t="s">
        <v>28375</v>
      </c>
      <c r="ES1652" s="13" t="s">
        <v>185</v>
      </c>
      <c r="ET1652" s="13" t="s">
        <v>28376</v>
      </c>
      <c r="EU1652" s="14"/>
      <c r="EV1652" s="14"/>
      <c r="EW1652" s="14"/>
      <c r="EX1652" s="14"/>
      <c r="EY1652" s="14"/>
      <c r="EZ1652" s="14"/>
      <c r="FA1652" s="14"/>
      <c r="FB1652" s="14"/>
      <c r="FC1652" s="14"/>
      <c r="FD1652" s="14"/>
      <c r="FE1652" s="14"/>
      <c r="FF1652" s="14"/>
      <c r="FG1652" s="14"/>
      <c r="FH1652" s="14"/>
      <c r="FI1652" s="19" t="s">
        <v>204</v>
      </c>
      <c r="FJ1652" s="15" t="s">
        <v>205</v>
      </c>
      <c r="FK1652" s="16">
        <v>46095.375972222224</v>
      </c>
      <c r="FL1652" s="14"/>
      <c r="FM1652" s="14"/>
      <c r="FN1652" s="15" t="s">
        <v>223</v>
      </c>
      <c r="FO1652" s="16">
        <v>46095.375972222224</v>
      </c>
      <c r="FP1652" s="13" t="s">
        <v>28375</v>
      </c>
      <c r="FQ1652" s="13" t="s">
        <v>28377</v>
      </c>
      <c r="FR1652" s="13" t="s">
        <v>28365</v>
      </c>
      <c r="FS1652" s="14"/>
      <c r="FT1652" s="14"/>
      <c r="FU1652" s="14" t="str">
        <f t="shared" si="22"/>
        <v>Base de Dados_Images/BC-9103.Imagem do Equipamento-.114352.jpg</v>
      </c>
      <c r="FV1652" s="20"/>
      <c r="FW1652" s="20"/>
    </row>
    <row r="1653" ht="15.75" customHeight="1">
      <c r="A1653" s="10" t="s">
        <v>26950</v>
      </c>
      <c r="B1653" s="10" t="s">
        <v>28272</v>
      </c>
      <c r="C1653" s="10" t="s">
        <v>181</v>
      </c>
      <c r="D1653" s="10" t="s">
        <v>28378</v>
      </c>
      <c r="E1653" s="11" t="s">
        <v>28379</v>
      </c>
      <c r="F1653" s="23" t="s">
        <v>184</v>
      </c>
      <c r="G1653" s="13" t="s">
        <v>185</v>
      </c>
      <c r="H1653" s="13" t="s">
        <v>28380</v>
      </c>
      <c r="I1653" s="13" t="s">
        <v>185</v>
      </c>
      <c r="J1653" s="13" t="s">
        <v>28381</v>
      </c>
      <c r="K1653" s="13" t="s">
        <v>185</v>
      </c>
      <c r="L1653" s="13" t="s">
        <v>28382</v>
      </c>
      <c r="M1653" s="13" t="s">
        <v>185</v>
      </c>
      <c r="N1653" s="13" t="s">
        <v>28383</v>
      </c>
      <c r="O1653" s="13" t="s">
        <v>185</v>
      </c>
      <c r="P1653" s="13" t="s">
        <v>28384</v>
      </c>
      <c r="Q1653" s="13" t="s">
        <v>185</v>
      </c>
      <c r="R1653" s="13" t="s">
        <v>28385</v>
      </c>
      <c r="S1653" s="13" t="s">
        <v>185</v>
      </c>
      <c r="T1653" s="13" t="s">
        <v>28386</v>
      </c>
      <c r="U1653" s="13" t="s">
        <v>185</v>
      </c>
      <c r="V1653" s="13" t="s">
        <v>28387</v>
      </c>
      <c r="W1653" s="13" t="s">
        <v>185</v>
      </c>
      <c r="X1653" s="13" t="s">
        <v>28388</v>
      </c>
      <c r="Y1653" s="13" t="s">
        <v>195</v>
      </c>
      <c r="Z1653" s="13" t="s">
        <v>28389</v>
      </c>
      <c r="AA1653" s="13" t="s">
        <v>185</v>
      </c>
      <c r="AB1653" s="13" t="s">
        <v>28390</v>
      </c>
      <c r="AC1653" s="13" t="s">
        <v>185</v>
      </c>
      <c r="AD1653" s="13" t="s">
        <v>28391</v>
      </c>
      <c r="AE1653" s="13" t="s">
        <v>185</v>
      </c>
      <c r="AF1653" s="13" t="s">
        <v>28392</v>
      </c>
      <c r="AG1653" s="13" t="s">
        <v>185</v>
      </c>
      <c r="AH1653" s="13" t="s">
        <v>28393</v>
      </c>
      <c r="AI1653" s="13" t="s">
        <v>185</v>
      </c>
      <c r="AJ1653" s="13" t="s">
        <v>28394</v>
      </c>
      <c r="AK1653" s="13" t="s">
        <v>185</v>
      </c>
      <c r="AL1653" s="13" t="s">
        <v>28395</v>
      </c>
      <c r="AM1653" s="13" t="s">
        <v>195</v>
      </c>
      <c r="AN1653" s="13" t="s">
        <v>28396</v>
      </c>
      <c r="AO1653" s="13" t="s">
        <v>195</v>
      </c>
      <c r="AP1653" s="13" t="s">
        <v>28397</v>
      </c>
      <c r="AQ1653" s="14"/>
      <c r="AR1653" s="14"/>
      <c r="AS1653" s="14"/>
      <c r="AT1653" s="14"/>
      <c r="AU1653" s="14"/>
      <c r="AV1653" s="14"/>
      <c r="AW1653" s="14"/>
      <c r="AX1653" s="14"/>
      <c r="AY1653" s="14"/>
      <c r="AZ1653" s="14"/>
      <c r="BA1653" s="14"/>
      <c r="BB1653" s="14"/>
      <c r="BC1653" s="14"/>
      <c r="BD1653" s="14"/>
      <c r="BE1653" s="14"/>
      <c r="BF1653" s="14"/>
      <c r="BG1653" s="14"/>
      <c r="BH1653" s="14"/>
      <c r="BI1653" s="14"/>
      <c r="BJ1653" s="14"/>
      <c r="BK1653" s="14"/>
      <c r="BL1653" s="14"/>
      <c r="BM1653" s="14"/>
      <c r="BN1653" s="14"/>
      <c r="BO1653" s="14"/>
      <c r="BP1653" s="14"/>
      <c r="BQ1653" s="14"/>
      <c r="BR1653" s="14"/>
      <c r="BS1653" s="19" t="s">
        <v>204</v>
      </c>
      <c r="BT1653" s="15" t="s">
        <v>205</v>
      </c>
      <c r="BU1653" s="16">
        <v>46095.364652777775</v>
      </c>
      <c r="BV1653" s="15" t="s">
        <v>205</v>
      </c>
      <c r="BW1653" s="16">
        <v>46095.37363425926</v>
      </c>
      <c r="BX1653" s="15" t="s">
        <v>205</v>
      </c>
      <c r="BY1653" s="16">
        <v>46095.37363425926</v>
      </c>
      <c r="BZ1653" s="23" t="s">
        <v>206</v>
      </c>
      <c r="CA1653" s="13" t="s">
        <v>185</v>
      </c>
      <c r="CB1653" s="13" t="s">
        <v>28398</v>
      </c>
      <c r="CC1653" s="13" t="s">
        <v>185</v>
      </c>
      <c r="CD1653" s="13" t="s">
        <v>28399</v>
      </c>
      <c r="CE1653" s="13" t="s">
        <v>185</v>
      </c>
      <c r="CF1653" s="13" t="s">
        <v>28400</v>
      </c>
      <c r="CG1653" s="13" t="s">
        <v>185</v>
      </c>
      <c r="CH1653" s="13" t="s">
        <v>28401</v>
      </c>
      <c r="CI1653" s="13" t="s">
        <v>185</v>
      </c>
      <c r="CJ1653" s="13" t="s">
        <v>28402</v>
      </c>
      <c r="CK1653" s="13" t="s">
        <v>185</v>
      </c>
      <c r="CL1653" s="13" t="s">
        <v>28403</v>
      </c>
      <c r="CM1653" s="14"/>
      <c r="CN1653" s="14"/>
      <c r="CO1653" s="14"/>
      <c r="CP1653" s="14"/>
      <c r="CQ1653" s="14"/>
      <c r="CR1653" s="14"/>
      <c r="CS1653" s="14"/>
      <c r="CT1653" s="14"/>
      <c r="CU1653" s="14"/>
      <c r="CV1653" s="14"/>
      <c r="CW1653" s="14"/>
      <c r="CX1653" s="14"/>
      <c r="CY1653" s="14"/>
      <c r="CZ1653" s="14"/>
      <c r="DA1653" s="14"/>
      <c r="DB1653" s="14"/>
      <c r="DC1653" s="14"/>
      <c r="DD1653" s="14"/>
      <c r="DE1653" s="19" t="s">
        <v>204</v>
      </c>
      <c r="DF1653" s="15" t="s">
        <v>205</v>
      </c>
      <c r="DG1653" s="16">
        <v>46095.36487268518</v>
      </c>
      <c r="DH1653" s="15" t="s">
        <v>205</v>
      </c>
      <c r="DI1653" s="16">
        <v>46095.373877314814</v>
      </c>
      <c r="DJ1653" s="15" t="s">
        <v>205</v>
      </c>
      <c r="DK1653" s="16">
        <v>46095.373877314814</v>
      </c>
      <c r="DL1653" s="23" t="s">
        <v>213</v>
      </c>
      <c r="DM1653" s="13" t="s">
        <v>185</v>
      </c>
      <c r="DN1653" s="13" t="s">
        <v>28404</v>
      </c>
      <c r="DO1653" s="13" t="s">
        <v>185</v>
      </c>
      <c r="DP1653" s="13" t="s">
        <v>28404</v>
      </c>
      <c r="DQ1653" s="13" t="s">
        <v>185</v>
      </c>
      <c r="DR1653" s="13" t="s">
        <v>28405</v>
      </c>
      <c r="DS1653" s="13" t="s">
        <v>185</v>
      </c>
      <c r="DT1653" s="13" t="s">
        <v>28406</v>
      </c>
      <c r="DU1653" s="14"/>
      <c r="DV1653" s="14"/>
      <c r="DW1653" s="14"/>
      <c r="DX1653" s="14"/>
      <c r="DY1653" s="14"/>
      <c r="DZ1653" s="14"/>
      <c r="EA1653" s="14"/>
      <c r="EB1653" s="14"/>
      <c r="EC1653" s="14"/>
      <c r="ED1653" s="14"/>
      <c r="EE1653" s="14"/>
      <c r="EF1653" s="14"/>
      <c r="EG1653" s="14"/>
      <c r="EH1653" s="14"/>
      <c r="EI1653" s="19" t="s">
        <v>204</v>
      </c>
      <c r="EJ1653" s="15" t="s">
        <v>205</v>
      </c>
      <c r="EK1653" s="16">
        <v>46095.376064814816</v>
      </c>
      <c r="EL1653" s="23" t="s">
        <v>218</v>
      </c>
      <c r="EM1653" s="13" t="s">
        <v>185</v>
      </c>
      <c r="EN1653" s="13" t="s">
        <v>28407</v>
      </c>
      <c r="EO1653" s="13" t="s">
        <v>185</v>
      </c>
      <c r="EP1653" s="13" t="s">
        <v>28407</v>
      </c>
      <c r="EQ1653" s="13" t="s">
        <v>185</v>
      </c>
      <c r="ER1653" s="13" t="s">
        <v>28408</v>
      </c>
      <c r="ES1653" s="13" t="s">
        <v>185</v>
      </c>
      <c r="ET1653" s="13" t="s">
        <v>28409</v>
      </c>
      <c r="EU1653" s="14"/>
      <c r="EV1653" s="14"/>
      <c r="EW1653" s="14"/>
      <c r="EX1653" s="14"/>
      <c r="EY1653" s="14"/>
      <c r="EZ1653" s="14"/>
      <c r="FA1653" s="14"/>
      <c r="FB1653" s="14"/>
      <c r="FC1653" s="14"/>
      <c r="FD1653" s="14"/>
      <c r="FE1653" s="14"/>
      <c r="FF1653" s="14"/>
      <c r="FG1653" s="14"/>
      <c r="FH1653" s="14"/>
      <c r="FI1653" s="19" t="s">
        <v>204</v>
      </c>
      <c r="FJ1653" s="15" t="s">
        <v>205</v>
      </c>
      <c r="FK1653" s="16">
        <v>46095.37613425926</v>
      </c>
      <c r="FL1653" s="14"/>
      <c r="FM1653" s="14"/>
      <c r="FN1653" s="15" t="s">
        <v>223</v>
      </c>
      <c r="FO1653" s="16">
        <v>46095.37613425926</v>
      </c>
      <c r="FP1653" s="13" t="s">
        <v>28408</v>
      </c>
      <c r="FQ1653" s="13" t="s">
        <v>28410</v>
      </c>
      <c r="FR1653" s="13" t="s">
        <v>28397</v>
      </c>
      <c r="FS1653" s="14"/>
      <c r="FT1653" s="14"/>
      <c r="FU1653" s="14" t="str">
        <f t="shared" si="22"/>
        <v>Base de Dados_Images/BC-9104.Imagem do Equipamento-.114456.jpg</v>
      </c>
      <c r="FV1653" s="20"/>
      <c r="FW1653" s="20"/>
    </row>
    <row r="1654" ht="15.75" customHeight="1">
      <c r="A1654" s="10" t="s">
        <v>26950</v>
      </c>
      <c r="B1654" s="10" t="s">
        <v>28272</v>
      </c>
      <c r="C1654" s="10" t="s">
        <v>286</v>
      </c>
      <c r="D1654" s="10" t="s">
        <v>28411</v>
      </c>
      <c r="E1654" s="11" t="s">
        <v>28412</v>
      </c>
      <c r="F1654" s="23" t="s">
        <v>184</v>
      </c>
      <c r="G1654" s="13" t="s">
        <v>185</v>
      </c>
      <c r="H1654" s="13" t="s">
        <v>28413</v>
      </c>
      <c r="I1654" s="13" t="s">
        <v>185</v>
      </c>
      <c r="J1654" s="13" t="s">
        <v>28414</v>
      </c>
      <c r="K1654" s="13" t="s">
        <v>185</v>
      </c>
      <c r="L1654" s="13" t="s">
        <v>28415</v>
      </c>
      <c r="M1654" s="13" t="s">
        <v>185</v>
      </c>
      <c r="N1654" s="13" t="s">
        <v>28416</v>
      </c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4"/>
      <c r="AK1654" s="14"/>
      <c r="AL1654" s="14"/>
      <c r="AM1654" s="14"/>
      <c r="AN1654" s="14"/>
      <c r="AO1654" s="14"/>
      <c r="AP1654" s="14"/>
      <c r="AQ1654" s="14"/>
      <c r="AR1654" s="14"/>
      <c r="AS1654" s="14"/>
      <c r="AT1654" s="14"/>
      <c r="AU1654" s="14"/>
      <c r="AV1654" s="14"/>
      <c r="AW1654" s="14"/>
      <c r="AX1654" s="14"/>
      <c r="AY1654" s="14"/>
      <c r="AZ1654" s="14"/>
      <c r="BA1654" s="14"/>
      <c r="BB1654" s="14"/>
      <c r="BC1654" s="14"/>
      <c r="BD1654" s="14"/>
      <c r="BE1654" s="14"/>
      <c r="BF1654" s="14"/>
      <c r="BG1654" s="14"/>
      <c r="BH1654" s="14"/>
      <c r="BI1654" s="14"/>
      <c r="BJ1654" s="14"/>
      <c r="BK1654" s="14"/>
      <c r="BL1654" s="14"/>
      <c r="BM1654" s="14"/>
      <c r="BN1654" s="14"/>
      <c r="BO1654" s="14"/>
      <c r="BP1654" s="14"/>
      <c r="BQ1654" s="14"/>
      <c r="BR1654" s="14"/>
      <c r="BS1654" s="19" t="s">
        <v>204</v>
      </c>
      <c r="BT1654" s="15" t="s">
        <v>205</v>
      </c>
      <c r="BU1654" s="16">
        <v>46052.35369212963</v>
      </c>
      <c r="BV1654" s="15" t="s">
        <v>205</v>
      </c>
      <c r="BW1654" s="16">
        <v>46066.67710648148</v>
      </c>
      <c r="BX1654" s="15" t="s">
        <v>205</v>
      </c>
      <c r="BY1654" s="16">
        <v>46066.67710648148</v>
      </c>
      <c r="BZ1654" s="23" t="s">
        <v>206</v>
      </c>
      <c r="CA1654" s="13" t="s">
        <v>185</v>
      </c>
      <c r="CB1654" s="13" t="s">
        <v>28417</v>
      </c>
      <c r="CC1654" s="13" t="s">
        <v>185</v>
      </c>
      <c r="CD1654" s="13" t="s">
        <v>28418</v>
      </c>
      <c r="CE1654" s="13" t="s">
        <v>185</v>
      </c>
      <c r="CF1654" s="13" t="s">
        <v>28419</v>
      </c>
      <c r="CG1654" s="14"/>
      <c r="CH1654" s="14"/>
      <c r="CI1654" s="14"/>
      <c r="CJ1654" s="14"/>
      <c r="CK1654" s="14"/>
      <c r="CL1654" s="14"/>
      <c r="CM1654" s="14"/>
      <c r="CN1654" s="14"/>
      <c r="CO1654" s="14"/>
      <c r="CP1654" s="14"/>
      <c r="CQ1654" s="14"/>
      <c r="CR1654" s="14"/>
      <c r="CS1654" s="14"/>
      <c r="CT1654" s="14"/>
      <c r="CU1654" s="14"/>
      <c r="CV1654" s="14"/>
      <c r="CW1654" s="14"/>
      <c r="CX1654" s="14"/>
      <c r="CY1654" s="14"/>
      <c r="CZ1654" s="14"/>
      <c r="DA1654" s="14"/>
      <c r="DB1654" s="14"/>
      <c r="DC1654" s="14"/>
      <c r="DD1654" s="14"/>
      <c r="DE1654" s="19" t="s">
        <v>204</v>
      </c>
      <c r="DF1654" s="19" t="s">
        <v>277</v>
      </c>
      <c r="DG1654" s="18"/>
      <c r="DH1654" s="15" t="s">
        <v>205</v>
      </c>
      <c r="DI1654" s="16">
        <v>46092.3846412037</v>
      </c>
      <c r="DJ1654" s="15" t="s">
        <v>205</v>
      </c>
      <c r="DK1654" s="16">
        <v>46092.3846412037</v>
      </c>
      <c r="DL1654" s="23" t="s">
        <v>213</v>
      </c>
      <c r="DM1654" s="13" t="s">
        <v>185</v>
      </c>
      <c r="DN1654" s="13" t="s">
        <v>28420</v>
      </c>
      <c r="DO1654" s="13" t="s">
        <v>185</v>
      </c>
      <c r="DP1654" s="13" t="s">
        <v>28421</v>
      </c>
      <c r="DQ1654" s="14"/>
      <c r="DR1654" s="14"/>
      <c r="DS1654" s="14"/>
      <c r="DT1654" s="14"/>
      <c r="DU1654" s="14"/>
      <c r="DV1654" s="14"/>
      <c r="DW1654" s="14"/>
      <c r="DX1654" s="14"/>
      <c r="DY1654" s="14"/>
      <c r="DZ1654" s="14"/>
      <c r="EA1654" s="14"/>
      <c r="EB1654" s="14"/>
      <c r="EC1654" s="14"/>
      <c r="ED1654" s="14"/>
      <c r="EE1654" s="14"/>
      <c r="EF1654" s="14"/>
      <c r="EG1654" s="14"/>
      <c r="EH1654" s="14"/>
      <c r="EI1654" s="19" t="s">
        <v>204</v>
      </c>
      <c r="EJ1654" s="15" t="s">
        <v>205</v>
      </c>
      <c r="EK1654" s="16">
        <v>46092.67060185185</v>
      </c>
      <c r="EL1654" s="23" t="s">
        <v>218</v>
      </c>
      <c r="EM1654" s="13" t="s">
        <v>185</v>
      </c>
      <c r="EN1654" s="13" t="s">
        <v>28422</v>
      </c>
      <c r="EO1654" s="13" t="s">
        <v>185</v>
      </c>
      <c r="EP1654" s="13" t="s">
        <v>28423</v>
      </c>
      <c r="EQ1654" s="14"/>
      <c r="ER1654" s="14"/>
      <c r="ES1654" s="14"/>
      <c r="ET1654" s="14"/>
      <c r="EU1654" s="14"/>
      <c r="EV1654" s="14"/>
      <c r="EW1654" s="14"/>
      <c r="EX1654" s="14"/>
      <c r="EY1654" s="14"/>
      <c r="EZ1654" s="14"/>
      <c r="FA1654" s="14"/>
      <c r="FB1654" s="14"/>
      <c r="FC1654" s="14"/>
      <c r="FD1654" s="14"/>
      <c r="FE1654" s="14"/>
      <c r="FF1654" s="14"/>
      <c r="FG1654" s="14"/>
      <c r="FH1654" s="14"/>
      <c r="FI1654" s="19" t="s">
        <v>204</v>
      </c>
      <c r="FJ1654" s="15" t="s">
        <v>205</v>
      </c>
      <c r="FK1654" s="16">
        <v>46095.376226851855</v>
      </c>
      <c r="FL1654" s="14"/>
      <c r="FM1654" s="14"/>
      <c r="FN1654" s="15" t="s">
        <v>223</v>
      </c>
      <c r="FO1654" s="16">
        <v>46095.376226851855</v>
      </c>
      <c r="FP1654" s="13" t="s">
        <v>28423</v>
      </c>
      <c r="FQ1654" s="13" t="s">
        <v>28424</v>
      </c>
      <c r="FR1654" s="13" t="s">
        <v>28425</v>
      </c>
      <c r="FS1654" s="14"/>
      <c r="FT1654" s="14"/>
      <c r="FU1654" s="14" t="str">
        <f t="shared" si="22"/>
        <v>Base de Dados_Images/LIT-8044-04.Imagem do Equipamento-.173047.jpg</v>
      </c>
      <c r="FV1654" s="13"/>
      <c r="FW1654" s="13"/>
    </row>
    <row r="1655" ht="15.75" customHeight="1">
      <c r="A1655" s="10" t="s">
        <v>26950</v>
      </c>
      <c r="B1655" s="10" t="s">
        <v>28272</v>
      </c>
      <c r="C1655" s="10" t="s">
        <v>286</v>
      </c>
      <c r="D1655" s="10" t="s">
        <v>28426</v>
      </c>
      <c r="E1655" s="11" t="s">
        <v>28427</v>
      </c>
      <c r="F1655" s="23" t="s">
        <v>184</v>
      </c>
      <c r="G1655" s="13" t="s">
        <v>185</v>
      </c>
      <c r="H1655" s="13" t="s">
        <v>28428</v>
      </c>
      <c r="I1655" s="13" t="s">
        <v>185</v>
      </c>
      <c r="J1655" s="13" t="s">
        <v>28429</v>
      </c>
      <c r="K1655" s="13" t="s">
        <v>185</v>
      </c>
      <c r="L1655" s="13" t="s">
        <v>28430</v>
      </c>
      <c r="M1655" s="13" t="s">
        <v>185</v>
      </c>
      <c r="N1655" s="13" t="s">
        <v>28431</v>
      </c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4"/>
      <c r="AK1655" s="14"/>
      <c r="AL1655" s="14"/>
      <c r="AM1655" s="14"/>
      <c r="AN1655" s="14"/>
      <c r="AO1655" s="14"/>
      <c r="AP1655" s="14"/>
      <c r="AQ1655" s="14"/>
      <c r="AR1655" s="14"/>
      <c r="AS1655" s="14"/>
      <c r="AT1655" s="14"/>
      <c r="AU1655" s="14"/>
      <c r="AV1655" s="14"/>
      <c r="AW1655" s="14"/>
      <c r="AX1655" s="14"/>
      <c r="AY1655" s="14"/>
      <c r="AZ1655" s="14"/>
      <c r="BA1655" s="14"/>
      <c r="BB1655" s="14"/>
      <c r="BC1655" s="14"/>
      <c r="BD1655" s="14"/>
      <c r="BE1655" s="14"/>
      <c r="BF1655" s="14"/>
      <c r="BG1655" s="14"/>
      <c r="BH1655" s="14"/>
      <c r="BI1655" s="14"/>
      <c r="BJ1655" s="14"/>
      <c r="BK1655" s="14"/>
      <c r="BL1655" s="14"/>
      <c r="BM1655" s="14"/>
      <c r="BN1655" s="14"/>
      <c r="BO1655" s="14"/>
      <c r="BP1655" s="14"/>
      <c r="BQ1655" s="14"/>
      <c r="BR1655" s="14"/>
      <c r="BS1655" s="19" t="s">
        <v>204</v>
      </c>
      <c r="BT1655" s="15" t="s">
        <v>205</v>
      </c>
      <c r="BU1655" s="16">
        <v>46052.35388888889</v>
      </c>
      <c r="BV1655" s="15" t="s">
        <v>205</v>
      </c>
      <c r="BW1655" s="16">
        <v>46066.676886574074</v>
      </c>
      <c r="BX1655" s="15" t="s">
        <v>205</v>
      </c>
      <c r="BY1655" s="16">
        <v>46066.676886574074</v>
      </c>
      <c r="BZ1655" s="23" t="s">
        <v>206</v>
      </c>
      <c r="CA1655" s="13" t="s">
        <v>185</v>
      </c>
      <c r="CB1655" s="13" t="s">
        <v>28432</v>
      </c>
      <c r="CC1655" s="13" t="s">
        <v>185</v>
      </c>
      <c r="CD1655" s="13" t="s">
        <v>28432</v>
      </c>
      <c r="CE1655" s="13" t="s">
        <v>185</v>
      </c>
      <c r="CF1655" s="13" t="s">
        <v>28433</v>
      </c>
      <c r="CG1655" s="14"/>
      <c r="CH1655" s="14"/>
      <c r="CI1655" s="14"/>
      <c r="CJ1655" s="14"/>
      <c r="CK1655" s="14"/>
      <c r="CL1655" s="14"/>
      <c r="CM1655" s="14"/>
      <c r="CN1655" s="14"/>
      <c r="CO1655" s="14"/>
      <c r="CP1655" s="14"/>
      <c r="CQ1655" s="14"/>
      <c r="CR1655" s="14"/>
      <c r="CS1655" s="14"/>
      <c r="CT1655" s="14"/>
      <c r="CU1655" s="14"/>
      <c r="CV1655" s="14"/>
      <c r="CW1655" s="14"/>
      <c r="CX1655" s="14"/>
      <c r="CY1655" s="14"/>
      <c r="CZ1655" s="14"/>
      <c r="DA1655" s="14"/>
      <c r="DB1655" s="14"/>
      <c r="DC1655" s="14"/>
      <c r="DD1655" s="14"/>
      <c r="DE1655" s="19" t="s">
        <v>204</v>
      </c>
      <c r="DF1655" s="19" t="s">
        <v>277</v>
      </c>
      <c r="DG1655" s="18"/>
      <c r="DH1655" s="15" t="s">
        <v>205</v>
      </c>
      <c r="DI1655" s="16">
        <v>46092.384733796294</v>
      </c>
      <c r="DJ1655" s="15" t="s">
        <v>205</v>
      </c>
      <c r="DK1655" s="16">
        <v>46092.384733796294</v>
      </c>
      <c r="DL1655" s="23" t="s">
        <v>213</v>
      </c>
      <c r="DM1655" s="13" t="s">
        <v>185</v>
      </c>
      <c r="DN1655" s="13" t="s">
        <v>28434</v>
      </c>
      <c r="DO1655" s="13" t="s">
        <v>185</v>
      </c>
      <c r="DP1655" s="13" t="s">
        <v>28435</v>
      </c>
      <c r="DQ1655" s="14"/>
      <c r="DR1655" s="14"/>
      <c r="DS1655" s="14"/>
      <c r="DT1655" s="14"/>
      <c r="DU1655" s="14"/>
      <c r="DV1655" s="14"/>
      <c r="DW1655" s="14"/>
      <c r="DX1655" s="14"/>
      <c r="DY1655" s="14"/>
      <c r="DZ1655" s="14"/>
      <c r="EA1655" s="14"/>
      <c r="EB1655" s="14"/>
      <c r="EC1655" s="14"/>
      <c r="ED1655" s="14"/>
      <c r="EE1655" s="14"/>
      <c r="EF1655" s="14"/>
      <c r="EG1655" s="14"/>
      <c r="EH1655" s="14"/>
      <c r="EI1655" s="19" t="s">
        <v>204</v>
      </c>
      <c r="EJ1655" s="15" t="s">
        <v>205</v>
      </c>
      <c r="EK1655" s="16">
        <v>46092.67068287037</v>
      </c>
      <c r="EL1655" s="23" t="s">
        <v>218</v>
      </c>
      <c r="EM1655" s="13" t="s">
        <v>185</v>
      </c>
      <c r="EN1655" s="13" t="s">
        <v>28436</v>
      </c>
      <c r="EO1655" s="13" t="s">
        <v>185</v>
      </c>
      <c r="EP1655" s="13" t="s">
        <v>28436</v>
      </c>
      <c r="EQ1655" s="14"/>
      <c r="ER1655" s="14"/>
      <c r="ES1655" s="14"/>
      <c r="ET1655" s="14"/>
      <c r="EU1655" s="14"/>
      <c r="EV1655" s="14"/>
      <c r="EW1655" s="14"/>
      <c r="EX1655" s="14"/>
      <c r="EY1655" s="14"/>
      <c r="EZ1655" s="14"/>
      <c r="FA1655" s="14"/>
      <c r="FB1655" s="14"/>
      <c r="FC1655" s="14"/>
      <c r="FD1655" s="14"/>
      <c r="FE1655" s="14"/>
      <c r="FF1655" s="14"/>
      <c r="FG1655" s="14"/>
      <c r="FH1655" s="14"/>
      <c r="FI1655" s="19" t="s">
        <v>204</v>
      </c>
      <c r="FJ1655" s="15" t="s">
        <v>205</v>
      </c>
      <c r="FK1655" s="16">
        <v>46095.37630787037</v>
      </c>
      <c r="FL1655" s="14"/>
      <c r="FM1655" s="14"/>
      <c r="FN1655" s="15" t="s">
        <v>223</v>
      </c>
      <c r="FO1655" s="16">
        <v>46095.37630787037</v>
      </c>
      <c r="FP1655" s="13" t="s">
        <v>28436</v>
      </c>
      <c r="FQ1655" s="13" t="s">
        <v>28437</v>
      </c>
      <c r="FR1655" s="13" t="s">
        <v>28438</v>
      </c>
      <c r="FS1655" s="14"/>
      <c r="FT1655" s="14"/>
      <c r="FU1655" s="14" t="str">
        <f t="shared" si="22"/>
        <v>Base de Dados_Images/FIT-8044-04.Imagem do Equipamento-.214245.jpg</v>
      </c>
      <c r="FV1655" s="20"/>
      <c r="FW1655" s="20"/>
    </row>
    <row r="1656" ht="15.75" customHeight="1">
      <c r="A1656" s="10" t="s">
        <v>26950</v>
      </c>
      <c r="B1656" s="10" t="s">
        <v>28439</v>
      </c>
      <c r="C1656" s="10" t="s">
        <v>26169</v>
      </c>
      <c r="D1656" s="10" t="s">
        <v>28440</v>
      </c>
      <c r="E1656" s="11" t="s">
        <v>28441</v>
      </c>
      <c r="F1656" s="23" t="s">
        <v>184</v>
      </c>
      <c r="G1656" s="13" t="s">
        <v>185</v>
      </c>
      <c r="H1656" s="13" t="s">
        <v>28442</v>
      </c>
      <c r="I1656" s="13" t="s">
        <v>195</v>
      </c>
      <c r="J1656" s="13" t="s">
        <v>28443</v>
      </c>
      <c r="K1656" s="13" t="s">
        <v>185</v>
      </c>
      <c r="L1656" s="13" t="s">
        <v>28444</v>
      </c>
      <c r="M1656" s="13" t="s">
        <v>185</v>
      </c>
      <c r="N1656" s="13" t="s">
        <v>28445</v>
      </c>
      <c r="O1656" s="13" t="s">
        <v>185</v>
      </c>
      <c r="P1656" s="13" t="s">
        <v>28446</v>
      </c>
      <c r="Q1656" s="13" t="s">
        <v>185</v>
      </c>
      <c r="R1656" s="13" t="s">
        <v>28447</v>
      </c>
      <c r="S1656" s="13" t="s">
        <v>185</v>
      </c>
      <c r="T1656" s="13" t="s">
        <v>28447</v>
      </c>
      <c r="U1656" s="13" t="s">
        <v>185</v>
      </c>
      <c r="V1656" s="13" t="s">
        <v>28448</v>
      </c>
      <c r="W1656" s="13" t="s">
        <v>185</v>
      </c>
      <c r="X1656" s="13" t="s">
        <v>28449</v>
      </c>
      <c r="Y1656" s="13" t="s">
        <v>185</v>
      </c>
      <c r="Z1656" s="13" t="s">
        <v>28450</v>
      </c>
      <c r="AA1656" s="13" t="s">
        <v>185</v>
      </c>
      <c r="AB1656" s="13" t="s">
        <v>28450</v>
      </c>
      <c r="AC1656" s="14"/>
      <c r="AD1656" s="14"/>
      <c r="AE1656" s="14"/>
      <c r="AF1656" s="14"/>
      <c r="AG1656" s="14"/>
      <c r="AH1656" s="14"/>
      <c r="AI1656" s="14"/>
      <c r="AJ1656" s="14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/>
      <c r="AU1656" s="14"/>
      <c r="AV1656" s="14"/>
      <c r="AW1656" s="14"/>
      <c r="AX1656" s="14"/>
      <c r="AY1656" s="14"/>
      <c r="AZ1656" s="14"/>
      <c r="BA1656" s="14"/>
      <c r="BB1656" s="14"/>
      <c r="BC1656" s="14"/>
      <c r="BD1656" s="14"/>
      <c r="BE1656" s="14"/>
      <c r="BF1656" s="14"/>
      <c r="BG1656" s="14"/>
      <c r="BH1656" s="14"/>
      <c r="BI1656" s="14"/>
      <c r="BJ1656" s="14"/>
      <c r="BK1656" s="14"/>
      <c r="BL1656" s="14"/>
      <c r="BM1656" s="14"/>
      <c r="BN1656" s="14"/>
      <c r="BO1656" s="14"/>
      <c r="BP1656" s="14"/>
      <c r="BQ1656" s="14"/>
      <c r="BR1656" s="14"/>
      <c r="BS1656" s="19" t="s">
        <v>204</v>
      </c>
      <c r="BT1656" s="15" t="s">
        <v>205</v>
      </c>
      <c r="BU1656" s="16">
        <v>46112.36883101852</v>
      </c>
      <c r="BV1656" s="15" t="s">
        <v>205</v>
      </c>
      <c r="BW1656" s="16">
        <v>46112.36886574074</v>
      </c>
      <c r="BX1656" s="15" t="s">
        <v>205</v>
      </c>
      <c r="BY1656" s="16">
        <v>46112.36886574074</v>
      </c>
      <c r="BZ1656" s="23" t="s">
        <v>206</v>
      </c>
      <c r="CA1656" s="13" t="s">
        <v>185</v>
      </c>
      <c r="CB1656" s="13" t="s">
        <v>28451</v>
      </c>
      <c r="CC1656" s="14"/>
      <c r="CD1656" s="14"/>
      <c r="CE1656" s="14"/>
      <c r="CF1656" s="14"/>
      <c r="CG1656" s="14"/>
      <c r="CH1656" s="14"/>
      <c r="CI1656" s="14"/>
      <c r="CJ1656" s="14"/>
      <c r="CK1656" s="14"/>
      <c r="CL1656" s="14"/>
      <c r="CM1656" s="14"/>
      <c r="CN1656" s="14"/>
      <c r="CO1656" s="14"/>
      <c r="CP1656" s="14"/>
      <c r="CQ1656" s="14"/>
      <c r="CR1656" s="14"/>
      <c r="CS1656" s="14"/>
      <c r="CT1656" s="14"/>
      <c r="CU1656" s="14"/>
      <c r="CV1656" s="14"/>
      <c r="CW1656" s="14"/>
      <c r="CX1656" s="14"/>
      <c r="CY1656" s="14"/>
      <c r="CZ1656" s="14"/>
      <c r="DA1656" s="14"/>
      <c r="DB1656" s="14"/>
      <c r="DC1656" s="14"/>
      <c r="DD1656" s="14"/>
      <c r="DE1656" s="19" t="s">
        <v>204</v>
      </c>
      <c r="DF1656" s="15" t="s">
        <v>205</v>
      </c>
      <c r="DG1656" s="16">
        <v>46112.36890046296</v>
      </c>
      <c r="DH1656" s="19" t="s">
        <v>277</v>
      </c>
      <c r="DI1656" s="18"/>
      <c r="DJ1656" s="15" t="s">
        <v>205</v>
      </c>
      <c r="DK1656" s="16">
        <v>46112.36890046296</v>
      </c>
      <c r="DL1656" s="23" t="s">
        <v>213</v>
      </c>
      <c r="DM1656" s="13" t="s">
        <v>185</v>
      </c>
      <c r="DN1656" s="13" t="s">
        <v>28452</v>
      </c>
      <c r="DO1656" s="13" t="s">
        <v>185</v>
      </c>
      <c r="DP1656" s="13" t="s">
        <v>28453</v>
      </c>
      <c r="DQ1656" s="13" t="s">
        <v>185</v>
      </c>
      <c r="DR1656" s="13" t="s">
        <v>28454</v>
      </c>
      <c r="DS1656" s="13" t="s">
        <v>185</v>
      </c>
      <c r="DT1656" s="13" t="s">
        <v>28455</v>
      </c>
      <c r="DU1656" s="13" t="s">
        <v>185</v>
      </c>
      <c r="DV1656" s="13" t="s">
        <v>28455</v>
      </c>
      <c r="DW1656" s="13" t="s">
        <v>185</v>
      </c>
      <c r="DX1656" s="13" t="s">
        <v>28456</v>
      </c>
      <c r="DY1656" s="13" t="s">
        <v>185</v>
      </c>
      <c r="DZ1656" s="13" t="s">
        <v>28456</v>
      </c>
      <c r="EA1656" s="14"/>
      <c r="EB1656" s="14"/>
      <c r="EC1656" s="14"/>
      <c r="ED1656" s="14"/>
      <c r="EE1656" s="14"/>
      <c r="EF1656" s="14"/>
      <c r="EG1656" s="14"/>
      <c r="EH1656" s="14"/>
      <c r="EI1656" s="19" t="s">
        <v>204</v>
      </c>
      <c r="EJ1656" s="15" t="s">
        <v>205</v>
      </c>
      <c r="EK1656" s="16">
        <v>46112.36900462963</v>
      </c>
      <c r="EL1656" s="23" t="s">
        <v>218</v>
      </c>
      <c r="EM1656" s="13" t="s">
        <v>185</v>
      </c>
      <c r="EN1656" s="13" t="s">
        <v>28457</v>
      </c>
      <c r="EO1656" s="13" t="s">
        <v>185</v>
      </c>
      <c r="EP1656" s="13" t="s">
        <v>28458</v>
      </c>
      <c r="EQ1656" s="14"/>
      <c r="ER1656" s="14"/>
      <c r="ES1656" s="14"/>
      <c r="ET1656" s="14"/>
      <c r="EU1656" s="14"/>
      <c r="EV1656" s="14"/>
      <c r="EW1656" s="14"/>
      <c r="EX1656" s="14"/>
      <c r="EY1656" s="14"/>
      <c r="EZ1656" s="14"/>
      <c r="FA1656" s="14"/>
      <c r="FB1656" s="14"/>
      <c r="FC1656" s="14"/>
      <c r="FD1656" s="14"/>
      <c r="FE1656" s="14"/>
      <c r="FF1656" s="14"/>
      <c r="FG1656" s="14"/>
      <c r="FH1656" s="14"/>
      <c r="FI1656" s="19" t="s">
        <v>204</v>
      </c>
      <c r="FJ1656" s="15" t="s">
        <v>205</v>
      </c>
      <c r="FK1656" s="16">
        <v>46112.369050925925</v>
      </c>
      <c r="FL1656" s="14"/>
      <c r="FM1656" s="14"/>
      <c r="FN1656" s="15" t="s">
        <v>223</v>
      </c>
      <c r="FO1656" s="16">
        <v>46112.369050925925</v>
      </c>
      <c r="FP1656" s="13" t="s">
        <v>28458</v>
      </c>
      <c r="FQ1656" s="14"/>
      <c r="FR1656" s="14"/>
      <c r="FS1656" s="14"/>
      <c r="FT1656" s="14"/>
      <c r="FU1656" s="14" t="str">
        <f t="shared" si="22"/>
        <v/>
      </c>
      <c r="FV1656" s="20"/>
      <c r="FW1656" s="20"/>
    </row>
    <row r="1657" ht="15.75" customHeight="1">
      <c r="A1657" s="10" t="s">
        <v>26950</v>
      </c>
      <c r="B1657" s="10" t="s">
        <v>28439</v>
      </c>
      <c r="C1657" s="10" t="s">
        <v>26169</v>
      </c>
      <c r="D1657" s="10" t="s">
        <v>28459</v>
      </c>
      <c r="E1657" s="11" t="s">
        <v>28460</v>
      </c>
      <c r="F1657" s="23" t="s">
        <v>184</v>
      </c>
      <c r="G1657" s="13" t="s">
        <v>185</v>
      </c>
      <c r="H1657" s="13" t="s">
        <v>28461</v>
      </c>
      <c r="I1657" s="13" t="s">
        <v>195</v>
      </c>
      <c r="J1657" s="13" t="s">
        <v>28462</v>
      </c>
      <c r="K1657" s="13" t="s">
        <v>185</v>
      </c>
      <c r="L1657" s="13" t="s">
        <v>28463</v>
      </c>
      <c r="M1657" s="13" t="s">
        <v>185</v>
      </c>
      <c r="N1657" s="13" t="s">
        <v>28464</v>
      </c>
      <c r="O1657" s="13" t="s">
        <v>185</v>
      </c>
      <c r="P1657" s="13" t="s">
        <v>28465</v>
      </c>
      <c r="Q1657" s="13" t="s">
        <v>185</v>
      </c>
      <c r="R1657" s="13" t="s">
        <v>28466</v>
      </c>
      <c r="S1657" s="13" t="s">
        <v>185</v>
      </c>
      <c r="T1657" s="13" t="s">
        <v>28467</v>
      </c>
      <c r="U1657" s="13" t="s">
        <v>185</v>
      </c>
      <c r="V1657" s="13" t="s">
        <v>28468</v>
      </c>
      <c r="W1657" s="13" t="s">
        <v>185</v>
      </c>
      <c r="X1657" s="13" t="s">
        <v>28469</v>
      </c>
      <c r="Y1657" s="13" t="s">
        <v>185</v>
      </c>
      <c r="Z1657" s="13" t="s">
        <v>28470</v>
      </c>
      <c r="AA1657" s="13" t="s">
        <v>185</v>
      </c>
      <c r="AB1657" s="13" t="s">
        <v>28471</v>
      </c>
      <c r="AC1657" s="14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/>
      <c r="AU1657" s="14"/>
      <c r="AV1657" s="14"/>
      <c r="AW1657" s="14"/>
      <c r="AX1657" s="14"/>
      <c r="AY1657" s="14"/>
      <c r="AZ1657" s="14"/>
      <c r="BA1657" s="14"/>
      <c r="BB1657" s="14"/>
      <c r="BC1657" s="14"/>
      <c r="BD1657" s="14"/>
      <c r="BE1657" s="14"/>
      <c r="BF1657" s="14"/>
      <c r="BG1657" s="14"/>
      <c r="BH1657" s="14"/>
      <c r="BI1657" s="14"/>
      <c r="BJ1657" s="14"/>
      <c r="BK1657" s="14"/>
      <c r="BL1657" s="14"/>
      <c r="BM1657" s="14"/>
      <c r="BN1657" s="14"/>
      <c r="BO1657" s="14"/>
      <c r="BP1657" s="14"/>
      <c r="BQ1657" s="14"/>
      <c r="BR1657" s="14"/>
      <c r="BS1657" s="19" t="s">
        <v>204</v>
      </c>
      <c r="BT1657" s="15" t="s">
        <v>205</v>
      </c>
      <c r="BU1657" s="16">
        <v>46112.36920138889</v>
      </c>
      <c r="BV1657" s="15" t="s">
        <v>205</v>
      </c>
      <c r="BW1657" s="16">
        <v>46112.36923611111</v>
      </c>
      <c r="BX1657" s="15" t="s">
        <v>205</v>
      </c>
      <c r="BY1657" s="16">
        <v>46112.36924768519</v>
      </c>
      <c r="BZ1657" s="23" t="s">
        <v>206</v>
      </c>
      <c r="CA1657" s="13" t="s">
        <v>185</v>
      </c>
      <c r="CB1657" s="13" t="s">
        <v>28472</v>
      </c>
      <c r="CC1657" s="14"/>
      <c r="CD1657" s="14"/>
      <c r="CE1657" s="14"/>
      <c r="CF1657" s="14"/>
      <c r="CG1657" s="14"/>
      <c r="CH1657" s="14"/>
      <c r="CI1657" s="14"/>
      <c r="CJ1657" s="14"/>
      <c r="CK1657" s="14"/>
      <c r="CL1657" s="14"/>
      <c r="CM1657" s="14"/>
      <c r="CN1657" s="14"/>
      <c r="CO1657" s="14"/>
      <c r="CP1657" s="14"/>
      <c r="CQ1657" s="14"/>
      <c r="CR1657" s="14"/>
      <c r="CS1657" s="14"/>
      <c r="CT1657" s="14"/>
      <c r="CU1657" s="14"/>
      <c r="CV1657" s="14"/>
      <c r="CW1657" s="14"/>
      <c r="CX1657" s="14"/>
      <c r="CY1657" s="14"/>
      <c r="CZ1657" s="14"/>
      <c r="DA1657" s="14"/>
      <c r="DB1657" s="14"/>
      <c r="DC1657" s="14"/>
      <c r="DD1657" s="14"/>
      <c r="DE1657" s="15" t="s">
        <v>204</v>
      </c>
      <c r="DF1657" s="15" t="s">
        <v>205</v>
      </c>
      <c r="DG1657" s="16">
        <v>46112.36929398148</v>
      </c>
      <c r="DH1657" s="19" t="s">
        <v>277</v>
      </c>
      <c r="DI1657" s="18"/>
      <c r="DJ1657" s="15" t="s">
        <v>205</v>
      </c>
      <c r="DK1657" s="16">
        <v>46112.36929398148</v>
      </c>
      <c r="DL1657" s="23" t="s">
        <v>213</v>
      </c>
      <c r="DM1657" s="13" t="s">
        <v>185</v>
      </c>
      <c r="DN1657" s="13" t="s">
        <v>28473</v>
      </c>
      <c r="DO1657" s="13" t="s">
        <v>185</v>
      </c>
      <c r="DP1657" s="13" t="s">
        <v>28474</v>
      </c>
      <c r="DQ1657" s="13" t="s">
        <v>185</v>
      </c>
      <c r="DR1657" s="13" t="s">
        <v>28475</v>
      </c>
      <c r="DS1657" s="13" t="s">
        <v>185</v>
      </c>
      <c r="DT1657" s="13" t="s">
        <v>28476</v>
      </c>
      <c r="DU1657" s="13" t="s">
        <v>185</v>
      </c>
      <c r="DV1657" s="13" t="s">
        <v>28476</v>
      </c>
      <c r="DW1657" s="13" t="s">
        <v>185</v>
      </c>
      <c r="DX1657" s="13" t="s">
        <v>28477</v>
      </c>
      <c r="DY1657" s="13" t="s">
        <v>185</v>
      </c>
      <c r="DZ1657" s="13" t="s">
        <v>28478</v>
      </c>
      <c r="EA1657" s="14"/>
      <c r="EB1657" s="14"/>
      <c r="EC1657" s="14"/>
      <c r="ED1657" s="14"/>
      <c r="EE1657" s="14"/>
      <c r="EF1657" s="14"/>
      <c r="EG1657" s="14"/>
      <c r="EH1657" s="14"/>
      <c r="EI1657" s="15" t="s">
        <v>204</v>
      </c>
      <c r="EJ1657" s="15" t="s">
        <v>205</v>
      </c>
      <c r="EK1657" s="16">
        <v>46112.36939814815</v>
      </c>
      <c r="EL1657" s="23" t="s">
        <v>218</v>
      </c>
      <c r="EM1657" s="13" t="s">
        <v>185</v>
      </c>
      <c r="EN1657" s="13" t="s">
        <v>28479</v>
      </c>
      <c r="EO1657" s="13" t="s">
        <v>185</v>
      </c>
      <c r="EP1657" s="13" t="s">
        <v>28480</v>
      </c>
      <c r="EQ1657" s="14"/>
      <c r="ER1657" s="14"/>
      <c r="ES1657" s="14"/>
      <c r="ET1657" s="14"/>
      <c r="EU1657" s="14"/>
      <c r="EV1657" s="14"/>
      <c r="EW1657" s="14"/>
      <c r="EX1657" s="14"/>
      <c r="EY1657" s="14"/>
      <c r="EZ1657" s="14"/>
      <c r="FA1657" s="14"/>
      <c r="FB1657" s="14"/>
      <c r="FC1657" s="14"/>
      <c r="FD1657" s="14"/>
      <c r="FE1657" s="14"/>
      <c r="FF1657" s="14"/>
      <c r="FG1657" s="14"/>
      <c r="FH1657" s="14"/>
      <c r="FI1657" s="19" t="s">
        <v>204</v>
      </c>
      <c r="FJ1657" s="15" t="s">
        <v>205</v>
      </c>
      <c r="FK1657" s="16">
        <v>46112.36945601852</v>
      </c>
      <c r="FL1657" s="14"/>
      <c r="FM1657" s="14"/>
      <c r="FN1657" s="15" t="s">
        <v>223</v>
      </c>
      <c r="FO1657" s="16">
        <v>46112.36945601852</v>
      </c>
      <c r="FP1657" s="13" t="s">
        <v>28480</v>
      </c>
      <c r="FQ1657" s="14"/>
      <c r="FR1657" s="14"/>
      <c r="FS1657" s="14"/>
      <c r="FT1657" s="14"/>
      <c r="FU1657" s="14" t="str">
        <f t="shared" si="22"/>
        <v/>
      </c>
      <c r="FV1657" s="20"/>
      <c r="FW1657" s="20"/>
    </row>
    <row r="1658" ht="15.75" customHeight="1">
      <c r="A1658" s="10" t="s">
        <v>26950</v>
      </c>
      <c r="B1658" s="10" t="s">
        <v>28439</v>
      </c>
      <c r="C1658" s="10" t="s">
        <v>26169</v>
      </c>
      <c r="D1658" s="10" t="s">
        <v>28481</v>
      </c>
      <c r="E1658" s="11" t="s">
        <v>28482</v>
      </c>
      <c r="F1658" s="23" t="s">
        <v>184</v>
      </c>
      <c r="G1658" s="13" t="s">
        <v>185</v>
      </c>
      <c r="H1658" s="13" t="s">
        <v>28483</v>
      </c>
      <c r="I1658" s="13" t="s">
        <v>195</v>
      </c>
      <c r="J1658" s="13" t="s">
        <v>28484</v>
      </c>
      <c r="K1658" s="13" t="s">
        <v>185</v>
      </c>
      <c r="L1658" s="13" t="s">
        <v>28485</v>
      </c>
      <c r="M1658" s="13" t="s">
        <v>185</v>
      </c>
      <c r="N1658" s="13" t="s">
        <v>28486</v>
      </c>
      <c r="O1658" s="13" t="s">
        <v>185</v>
      </c>
      <c r="P1658" s="13" t="s">
        <v>28487</v>
      </c>
      <c r="Q1658" s="13" t="s">
        <v>185</v>
      </c>
      <c r="R1658" s="13" t="s">
        <v>28488</v>
      </c>
      <c r="S1658" s="13" t="s">
        <v>185</v>
      </c>
      <c r="T1658" s="13" t="s">
        <v>28489</v>
      </c>
      <c r="U1658" s="13" t="s">
        <v>185</v>
      </c>
      <c r="V1658" s="13" t="s">
        <v>28490</v>
      </c>
      <c r="W1658" s="13" t="s">
        <v>185</v>
      </c>
      <c r="X1658" s="13" t="s">
        <v>28490</v>
      </c>
      <c r="Y1658" s="13" t="s">
        <v>185</v>
      </c>
      <c r="Z1658" s="13" t="s">
        <v>28491</v>
      </c>
      <c r="AA1658" s="13" t="s">
        <v>185</v>
      </c>
      <c r="AB1658" s="13" t="s">
        <v>28492</v>
      </c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14"/>
      <c r="AV1658" s="14"/>
      <c r="AW1658" s="14"/>
      <c r="AX1658" s="14"/>
      <c r="AY1658" s="14"/>
      <c r="AZ1658" s="14"/>
      <c r="BA1658" s="14"/>
      <c r="BB1658" s="14"/>
      <c r="BC1658" s="14"/>
      <c r="BD1658" s="14"/>
      <c r="BE1658" s="14"/>
      <c r="BF1658" s="14"/>
      <c r="BG1658" s="14"/>
      <c r="BH1658" s="14"/>
      <c r="BI1658" s="14"/>
      <c r="BJ1658" s="14"/>
      <c r="BK1658" s="14"/>
      <c r="BL1658" s="14"/>
      <c r="BM1658" s="14"/>
      <c r="BN1658" s="14"/>
      <c r="BO1658" s="14"/>
      <c r="BP1658" s="14"/>
      <c r="BQ1658" s="14"/>
      <c r="BR1658" s="14"/>
      <c r="BS1658" s="15" t="s">
        <v>204</v>
      </c>
      <c r="BT1658" s="15" t="s">
        <v>205</v>
      </c>
      <c r="BU1658" s="16">
        <v>46106.3503125</v>
      </c>
      <c r="BV1658" s="15" t="s">
        <v>205</v>
      </c>
      <c r="BW1658" s="16">
        <v>46106.350335648145</v>
      </c>
      <c r="BX1658" s="15" t="s">
        <v>205</v>
      </c>
      <c r="BY1658" s="16">
        <v>46106.350335648145</v>
      </c>
      <c r="BZ1658" s="23" t="s">
        <v>206</v>
      </c>
      <c r="CA1658" s="13" t="s">
        <v>185</v>
      </c>
      <c r="CB1658" s="13" t="s">
        <v>28493</v>
      </c>
      <c r="CC1658" s="14"/>
      <c r="CD1658" s="14"/>
      <c r="CE1658" s="14"/>
      <c r="CF1658" s="14"/>
      <c r="CG1658" s="14"/>
      <c r="CH1658" s="14"/>
      <c r="CI1658" s="14"/>
      <c r="CJ1658" s="14"/>
      <c r="CK1658" s="14"/>
      <c r="CL1658" s="14"/>
      <c r="CM1658" s="14"/>
      <c r="CN1658" s="14"/>
      <c r="CO1658" s="14"/>
      <c r="CP1658" s="14"/>
      <c r="CQ1658" s="14"/>
      <c r="CR1658" s="14"/>
      <c r="CS1658" s="14"/>
      <c r="CT1658" s="14"/>
      <c r="CU1658" s="14"/>
      <c r="CV1658" s="14"/>
      <c r="CW1658" s="14"/>
      <c r="CX1658" s="14"/>
      <c r="CY1658" s="14"/>
      <c r="CZ1658" s="14"/>
      <c r="DA1658" s="14"/>
      <c r="DB1658" s="14"/>
      <c r="DC1658" s="14"/>
      <c r="DD1658" s="14"/>
      <c r="DE1658" s="19" t="s">
        <v>204</v>
      </c>
      <c r="DF1658" s="15" t="s">
        <v>205</v>
      </c>
      <c r="DG1658" s="16">
        <v>46106.350381944445</v>
      </c>
      <c r="DH1658" s="19" t="s">
        <v>277</v>
      </c>
      <c r="DI1658" s="18"/>
      <c r="DJ1658" s="15" t="s">
        <v>205</v>
      </c>
      <c r="DK1658" s="16">
        <v>46106.350381944445</v>
      </c>
      <c r="DL1658" s="23" t="s">
        <v>213</v>
      </c>
      <c r="DM1658" s="13" t="s">
        <v>185</v>
      </c>
      <c r="DN1658" s="13" t="s">
        <v>28494</v>
      </c>
      <c r="DO1658" s="13" t="s">
        <v>185</v>
      </c>
      <c r="DP1658" s="13" t="s">
        <v>28495</v>
      </c>
      <c r="DQ1658" s="13" t="s">
        <v>185</v>
      </c>
      <c r="DR1658" s="13" t="s">
        <v>28496</v>
      </c>
      <c r="DS1658" s="13" t="s">
        <v>185</v>
      </c>
      <c r="DT1658" s="13" t="s">
        <v>28497</v>
      </c>
      <c r="DU1658" s="13" t="s">
        <v>185</v>
      </c>
      <c r="DV1658" s="13" t="s">
        <v>28498</v>
      </c>
      <c r="DW1658" s="13" t="s">
        <v>185</v>
      </c>
      <c r="DX1658" s="13" t="s">
        <v>28499</v>
      </c>
      <c r="DY1658" s="13" t="s">
        <v>185</v>
      </c>
      <c r="DZ1658" s="13" t="s">
        <v>28500</v>
      </c>
      <c r="EA1658" s="14"/>
      <c r="EB1658" s="14"/>
      <c r="EC1658" s="14"/>
      <c r="ED1658" s="14"/>
      <c r="EE1658" s="14"/>
      <c r="EF1658" s="14"/>
      <c r="EG1658" s="14"/>
      <c r="EH1658" s="14"/>
      <c r="EI1658" s="19" t="s">
        <v>204</v>
      </c>
      <c r="EJ1658" s="15" t="s">
        <v>205</v>
      </c>
      <c r="EK1658" s="16">
        <v>46106.83876157407</v>
      </c>
      <c r="EL1658" s="23" t="s">
        <v>218</v>
      </c>
      <c r="EM1658" s="13" t="s">
        <v>185</v>
      </c>
      <c r="EN1658" s="13" t="s">
        <v>28501</v>
      </c>
      <c r="EO1658" s="13" t="s">
        <v>185</v>
      </c>
      <c r="EP1658" s="13" t="s">
        <v>28502</v>
      </c>
      <c r="EQ1658" s="14"/>
      <c r="ER1658" s="14"/>
      <c r="ES1658" s="14"/>
      <c r="ET1658" s="14"/>
      <c r="EU1658" s="14"/>
      <c r="EV1658" s="14"/>
      <c r="EW1658" s="14"/>
      <c r="EX1658" s="14"/>
      <c r="EY1658" s="14"/>
      <c r="EZ1658" s="14"/>
      <c r="FA1658" s="14"/>
      <c r="FB1658" s="14"/>
      <c r="FC1658" s="14"/>
      <c r="FD1658" s="14"/>
      <c r="FE1658" s="14"/>
      <c r="FF1658" s="14"/>
      <c r="FG1658" s="14"/>
      <c r="FH1658" s="14"/>
      <c r="FI1658" s="19" t="s">
        <v>204</v>
      </c>
      <c r="FJ1658" s="15" t="s">
        <v>205</v>
      </c>
      <c r="FK1658" s="16">
        <v>46106.91180555556</v>
      </c>
      <c r="FL1658" s="14"/>
      <c r="FM1658" s="14"/>
      <c r="FN1658" s="15" t="s">
        <v>223</v>
      </c>
      <c r="FO1658" s="16">
        <v>46106.91180555556</v>
      </c>
      <c r="FP1658" s="13" t="s">
        <v>28501</v>
      </c>
      <c r="FQ1658" s="13" t="s">
        <v>28503</v>
      </c>
      <c r="FR1658" s="13" t="s">
        <v>28493</v>
      </c>
      <c r="FS1658" s="14"/>
      <c r="FT1658" s="14"/>
      <c r="FU1658" s="14" t="str">
        <f t="shared" si="22"/>
        <v>Base de Dados_Images/TR-9207.Imagem do Equipamento-.112412.jpg</v>
      </c>
      <c r="FV1658" s="20"/>
      <c r="FW1658" s="20"/>
    </row>
    <row r="1659" ht="15.75" customHeight="1">
      <c r="A1659" s="10" t="s">
        <v>26950</v>
      </c>
      <c r="B1659" s="10" t="s">
        <v>28439</v>
      </c>
      <c r="C1659" s="10" t="s">
        <v>26169</v>
      </c>
      <c r="D1659" s="10" t="s">
        <v>28504</v>
      </c>
      <c r="E1659" s="11" t="s">
        <v>28505</v>
      </c>
      <c r="F1659" s="23" t="s">
        <v>184</v>
      </c>
      <c r="G1659" s="13" t="s">
        <v>185</v>
      </c>
      <c r="H1659" s="13" t="s">
        <v>28506</v>
      </c>
      <c r="I1659" s="13" t="s">
        <v>195</v>
      </c>
      <c r="J1659" s="13" t="s">
        <v>28507</v>
      </c>
      <c r="K1659" s="13" t="s">
        <v>195</v>
      </c>
      <c r="L1659" s="13" t="s">
        <v>28508</v>
      </c>
      <c r="M1659" s="13" t="s">
        <v>185</v>
      </c>
      <c r="N1659" s="13" t="s">
        <v>28509</v>
      </c>
      <c r="O1659" s="13" t="s">
        <v>185</v>
      </c>
      <c r="P1659" s="13" t="s">
        <v>28510</v>
      </c>
      <c r="Q1659" s="13" t="s">
        <v>185</v>
      </c>
      <c r="R1659" s="13" t="s">
        <v>28511</v>
      </c>
      <c r="S1659" s="13" t="s">
        <v>185</v>
      </c>
      <c r="T1659" s="13" t="s">
        <v>28512</v>
      </c>
      <c r="U1659" s="13" t="s">
        <v>185</v>
      </c>
      <c r="V1659" s="13" t="s">
        <v>28513</v>
      </c>
      <c r="W1659" s="13" t="s">
        <v>185</v>
      </c>
      <c r="X1659" s="13" t="s">
        <v>28514</v>
      </c>
      <c r="Y1659" s="13" t="s">
        <v>185</v>
      </c>
      <c r="Z1659" s="13" t="s">
        <v>28515</v>
      </c>
      <c r="AA1659" s="13" t="s">
        <v>185</v>
      </c>
      <c r="AB1659" s="13" t="s">
        <v>28516</v>
      </c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4"/>
      <c r="AX1659" s="14"/>
      <c r="AY1659" s="14"/>
      <c r="AZ1659" s="14"/>
      <c r="BA1659" s="14"/>
      <c r="BB1659" s="14"/>
      <c r="BC1659" s="14"/>
      <c r="BD1659" s="14"/>
      <c r="BE1659" s="14"/>
      <c r="BF1659" s="14"/>
      <c r="BG1659" s="14"/>
      <c r="BH1659" s="14"/>
      <c r="BI1659" s="14"/>
      <c r="BJ1659" s="14"/>
      <c r="BK1659" s="14"/>
      <c r="BL1659" s="14"/>
      <c r="BM1659" s="14"/>
      <c r="BN1659" s="14"/>
      <c r="BO1659" s="14"/>
      <c r="BP1659" s="14"/>
      <c r="BQ1659" s="14"/>
      <c r="BR1659" s="14"/>
      <c r="BS1659" s="19" t="s">
        <v>204</v>
      </c>
      <c r="BT1659" s="15" t="s">
        <v>205</v>
      </c>
      <c r="BU1659" s="16">
        <v>46098.623923611114</v>
      </c>
      <c r="BV1659" s="15" t="s">
        <v>205</v>
      </c>
      <c r="BW1659" s="16">
        <v>46098.62398148148</v>
      </c>
      <c r="BX1659" s="15" t="s">
        <v>205</v>
      </c>
      <c r="BY1659" s="16">
        <v>46098.624027777776</v>
      </c>
      <c r="BZ1659" s="23" t="s">
        <v>206</v>
      </c>
      <c r="CA1659" s="13" t="s">
        <v>185</v>
      </c>
      <c r="CB1659" s="13" t="s">
        <v>28517</v>
      </c>
      <c r="CC1659" s="14"/>
      <c r="CD1659" s="14"/>
      <c r="CE1659" s="14"/>
      <c r="CF1659" s="14"/>
      <c r="CG1659" s="14"/>
      <c r="CH1659" s="14"/>
      <c r="CI1659" s="14"/>
      <c r="CJ1659" s="14"/>
      <c r="CK1659" s="14"/>
      <c r="CL1659" s="14"/>
      <c r="CM1659" s="14"/>
      <c r="CN1659" s="14"/>
      <c r="CO1659" s="14"/>
      <c r="CP1659" s="14"/>
      <c r="CQ1659" s="14"/>
      <c r="CR1659" s="14"/>
      <c r="CS1659" s="14"/>
      <c r="CT1659" s="14"/>
      <c r="CU1659" s="14"/>
      <c r="CV1659" s="14"/>
      <c r="CW1659" s="14"/>
      <c r="CX1659" s="14"/>
      <c r="CY1659" s="14"/>
      <c r="CZ1659" s="14"/>
      <c r="DA1659" s="14"/>
      <c r="DB1659" s="14"/>
      <c r="DC1659" s="14"/>
      <c r="DD1659" s="14"/>
      <c r="DE1659" s="19" t="s">
        <v>204</v>
      </c>
      <c r="DF1659" s="15" t="s">
        <v>205</v>
      </c>
      <c r="DG1659" s="16">
        <v>46106.35010416667</v>
      </c>
      <c r="DH1659" s="19" t="s">
        <v>277</v>
      </c>
      <c r="DI1659" s="18"/>
      <c r="DJ1659" s="15" t="s">
        <v>205</v>
      </c>
      <c r="DK1659" s="16">
        <v>46106.35010416667</v>
      </c>
      <c r="DL1659" s="23" t="s">
        <v>213</v>
      </c>
      <c r="DM1659" s="13" t="s">
        <v>185</v>
      </c>
      <c r="DN1659" s="13" t="s">
        <v>28518</v>
      </c>
      <c r="DO1659" s="13" t="s">
        <v>185</v>
      </c>
      <c r="DP1659" s="13" t="s">
        <v>28518</v>
      </c>
      <c r="DQ1659" s="13" t="s">
        <v>185</v>
      </c>
      <c r="DR1659" s="13" t="s">
        <v>28519</v>
      </c>
      <c r="DS1659" s="13" t="s">
        <v>185</v>
      </c>
      <c r="DT1659" s="13" t="s">
        <v>28520</v>
      </c>
      <c r="DU1659" s="13" t="s">
        <v>185</v>
      </c>
      <c r="DV1659" s="13" t="s">
        <v>28521</v>
      </c>
      <c r="DW1659" s="13" t="s">
        <v>185</v>
      </c>
      <c r="DX1659" s="13" t="s">
        <v>28522</v>
      </c>
      <c r="DY1659" s="13" t="s">
        <v>185</v>
      </c>
      <c r="DZ1659" s="13" t="s">
        <v>28523</v>
      </c>
      <c r="EA1659" s="14"/>
      <c r="EB1659" s="14"/>
      <c r="EC1659" s="14"/>
      <c r="ED1659" s="14"/>
      <c r="EE1659" s="14"/>
      <c r="EF1659" s="14"/>
      <c r="EG1659" s="14"/>
      <c r="EH1659" s="14"/>
      <c r="EI1659" s="19" t="s">
        <v>204</v>
      </c>
      <c r="EJ1659" s="15" t="s">
        <v>205</v>
      </c>
      <c r="EK1659" s="16">
        <v>46106.838912037034</v>
      </c>
      <c r="EL1659" s="23" t="s">
        <v>218</v>
      </c>
      <c r="EM1659" s="13" t="s">
        <v>185</v>
      </c>
      <c r="EN1659" s="13" t="s">
        <v>28524</v>
      </c>
      <c r="EO1659" s="13" t="s">
        <v>185</v>
      </c>
      <c r="EP1659" s="13" t="s">
        <v>28524</v>
      </c>
      <c r="EQ1659" s="14"/>
      <c r="ER1659" s="14"/>
      <c r="ES1659" s="14"/>
      <c r="ET1659" s="14"/>
      <c r="EU1659" s="14"/>
      <c r="EV1659" s="14"/>
      <c r="EW1659" s="14"/>
      <c r="EX1659" s="14"/>
      <c r="EY1659" s="14"/>
      <c r="EZ1659" s="14"/>
      <c r="FA1659" s="14"/>
      <c r="FB1659" s="14"/>
      <c r="FC1659" s="14"/>
      <c r="FD1659" s="14"/>
      <c r="FE1659" s="14"/>
      <c r="FF1659" s="14"/>
      <c r="FG1659" s="14"/>
      <c r="FH1659" s="14"/>
      <c r="FI1659" s="19" t="s">
        <v>204</v>
      </c>
      <c r="FJ1659" s="15" t="s">
        <v>205</v>
      </c>
      <c r="FK1659" s="16">
        <v>46106.91186342593</v>
      </c>
      <c r="FL1659" s="14"/>
      <c r="FM1659" s="14"/>
      <c r="FN1659" s="15" t="s">
        <v>223</v>
      </c>
      <c r="FO1659" s="16">
        <v>46106.91186342593</v>
      </c>
      <c r="FP1659" s="13" t="s">
        <v>28524</v>
      </c>
      <c r="FQ1659" s="13" t="s">
        <v>28525</v>
      </c>
      <c r="FR1659" s="13" t="s">
        <v>28526</v>
      </c>
      <c r="FS1659" s="14"/>
      <c r="FT1659" s="14"/>
      <c r="FU1659" s="14" t="str">
        <f t="shared" si="22"/>
        <v>Base de Dados_Images/TR-9208.Imagem do Equipamento-.181158.jpg</v>
      </c>
      <c r="FV1659" s="20"/>
      <c r="FW1659" s="20"/>
    </row>
    <row r="1660" ht="15.75" customHeight="1">
      <c r="A1660" s="10" t="s">
        <v>26950</v>
      </c>
      <c r="B1660" s="10" t="s">
        <v>28439</v>
      </c>
      <c r="C1660" s="10" t="s">
        <v>286</v>
      </c>
      <c r="D1660" s="10" t="s">
        <v>28527</v>
      </c>
      <c r="E1660" s="11" t="s">
        <v>28528</v>
      </c>
      <c r="F1660" s="23" t="s">
        <v>184</v>
      </c>
      <c r="G1660" s="13" t="s">
        <v>185</v>
      </c>
      <c r="H1660" s="13" t="s">
        <v>28529</v>
      </c>
      <c r="I1660" s="13" t="s">
        <v>185</v>
      </c>
      <c r="J1660" s="13" t="s">
        <v>28530</v>
      </c>
      <c r="K1660" s="13" t="s">
        <v>185</v>
      </c>
      <c r="L1660" s="13" t="s">
        <v>28531</v>
      </c>
      <c r="M1660" s="13" t="s">
        <v>185</v>
      </c>
      <c r="N1660" s="13" t="s">
        <v>28532</v>
      </c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14"/>
      <c r="AV1660" s="14"/>
      <c r="AW1660" s="14"/>
      <c r="AX1660" s="14"/>
      <c r="AY1660" s="14"/>
      <c r="AZ1660" s="14"/>
      <c r="BA1660" s="14"/>
      <c r="BB1660" s="14"/>
      <c r="BC1660" s="14"/>
      <c r="BD1660" s="14"/>
      <c r="BE1660" s="14"/>
      <c r="BF1660" s="14"/>
      <c r="BG1660" s="14"/>
      <c r="BH1660" s="14"/>
      <c r="BI1660" s="14"/>
      <c r="BJ1660" s="14"/>
      <c r="BK1660" s="14"/>
      <c r="BL1660" s="14"/>
      <c r="BM1660" s="14"/>
      <c r="BN1660" s="14"/>
      <c r="BO1660" s="14"/>
      <c r="BP1660" s="14"/>
      <c r="BQ1660" s="14"/>
      <c r="BR1660" s="14"/>
      <c r="BS1660" s="19" t="s">
        <v>204</v>
      </c>
      <c r="BT1660" s="15" t="s">
        <v>205</v>
      </c>
      <c r="BU1660" s="16">
        <v>46112.369791666664</v>
      </c>
      <c r="BV1660" s="15" t="s">
        <v>205</v>
      </c>
      <c r="BW1660" s="16">
        <v>46112.369837962964</v>
      </c>
      <c r="BX1660" s="15" t="s">
        <v>205</v>
      </c>
      <c r="BY1660" s="16">
        <v>46112.369837962964</v>
      </c>
      <c r="BZ1660" s="23" t="s">
        <v>206</v>
      </c>
      <c r="CA1660" s="13" t="s">
        <v>185</v>
      </c>
      <c r="CB1660" s="13" t="s">
        <v>28533</v>
      </c>
      <c r="CC1660" s="13" t="s">
        <v>185</v>
      </c>
      <c r="CD1660" s="13" t="s">
        <v>28534</v>
      </c>
      <c r="CE1660" s="13" t="s">
        <v>185</v>
      </c>
      <c r="CF1660" s="13" t="s">
        <v>28535</v>
      </c>
      <c r="CG1660" s="14"/>
      <c r="CH1660" s="14"/>
      <c r="CI1660" s="14"/>
      <c r="CJ1660" s="14"/>
      <c r="CK1660" s="14"/>
      <c r="CL1660" s="14"/>
      <c r="CM1660" s="14"/>
      <c r="CN1660" s="14"/>
      <c r="CO1660" s="14"/>
      <c r="CP1660" s="14"/>
      <c r="CQ1660" s="14"/>
      <c r="CR1660" s="14"/>
      <c r="CS1660" s="14"/>
      <c r="CT1660" s="14"/>
      <c r="CU1660" s="14"/>
      <c r="CV1660" s="14"/>
      <c r="CW1660" s="14"/>
      <c r="CX1660" s="14"/>
      <c r="CY1660" s="14"/>
      <c r="CZ1660" s="14"/>
      <c r="DA1660" s="14"/>
      <c r="DB1660" s="14"/>
      <c r="DC1660" s="14"/>
      <c r="DD1660" s="14"/>
      <c r="DE1660" s="19" t="s">
        <v>204</v>
      </c>
      <c r="DF1660" s="19" t="s">
        <v>277</v>
      </c>
      <c r="DG1660" s="18"/>
      <c r="DH1660" s="15" t="s">
        <v>205</v>
      </c>
      <c r="DI1660" s="16">
        <v>46112.36989583333</v>
      </c>
      <c r="DJ1660" s="15" t="s">
        <v>205</v>
      </c>
      <c r="DK1660" s="16">
        <v>46112.36989583333</v>
      </c>
      <c r="DL1660" s="23" t="s">
        <v>213</v>
      </c>
      <c r="DM1660" s="13" t="s">
        <v>185</v>
      </c>
      <c r="DN1660" s="13" t="s">
        <v>28536</v>
      </c>
      <c r="DO1660" s="13" t="s">
        <v>185</v>
      </c>
      <c r="DP1660" s="13" t="s">
        <v>28537</v>
      </c>
      <c r="DQ1660" s="14"/>
      <c r="DR1660" s="14"/>
      <c r="DS1660" s="14"/>
      <c r="DT1660" s="14"/>
      <c r="DU1660" s="14"/>
      <c r="DV1660" s="14"/>
      <c r="DW1660" s="14"/>
      <c r="DX1660" s="14"/>
      <c r="DY1660" s="14"/>
      <c r="DZ1660" s="14"/>
      <c r="EA1660" s="14"/>
      <c r="EB1660" s="14"/>
      <c r="EC1660" s="14"/>
      <c r="ED1660" s="14"/>
      <c r="EE1660" s="14"/>
      <c r="EF1660" s="14"/>
      <c r="EG1660" s="14"/>
      <c r="EH1660" s="14"/>
      <c r="EI1660" s="19" t="s">
        <v>204</v>
      </c>
      <c r="EJ1660" s="15" t="s">
        <v>205</v>
      </c>
      <c r="EK1660" s="16">
        <v>46112.3699537037</v>
      </c>
      <c r="EL1660" s="23" t="s">
        <v>218</v>
      </c>
      <c r="EM1660" s="13" t="s">
        <v>185</v>
      </c>
      <c r="EN1660" s="13" t="s">
        <v>28538</v>
      </c>
      <c r="EO1660" s="13" t="s">
        <v>185</v>
      </c>
      <c r="EP1660" s="13" t="s">
        <v>28539</v>
      </c>
      <c r="EQ1660" s="14"/>
      <c r="ER1660" s="14"/>
      <c r="ES1660" s="14"/>
      <c r="ET1660" s="14"/>
      <c r="EU1660" s="14"/>
      <c r="EV1660" s="14"/>
      <c r="EW1660" s="14"/>
      <c r="EX1660" s="14"/>
      <c r="EY1660" s="14"/>
      <c r="EZ1660" s="14"/>
      <c r="FA1660" s="14"/>
      <c r="FB1660" s="14"/>
      <c r="FC1660" s="14"/>
      <c r="FD1660" s="14"/>
      <c r="FE1660" s="14"/>
      <c r="FF1660" s="14"/>
      <c r="FG1660" s="14"/>
      <c r="FH1660" s="14"/>
      <c r="FI1660" s="19" t="s">
        <v>204</v>
      </c>
      <c r="FJ1660" s="15" t="s">
        <v>205</v>
      </c>
      <c r="FK1660" s="16">
        <v>46112.37</v>
      </c>
      <c r="FL1660" s="14"/>
      <c r="FM1660" s="14"/>
      <c r="FN1660" s="15" t="s">
        <v>223</v>
      </c>
      <c r="FO1660" s="16">
        <v>46112.37</v>
      </c>
      <c r="FP1660" s="13" t="s">
        <v>28538</v>
      </c>
      <c r="FQ1660" s="14"/>
      <c r="FR1660" s="14"/>
      <c r="FS1660" s="14"/>
      <c r="FT1660" s="14"/>
      <c r="FU1660" s="14" t="str">
        <f t="shared" si="22"/>
        <v/>
      </c>
      <c r="FV1660" s="13" t="s">
        <v>4156</v>
      </c>
      <c r="FW1660" s="13" t="s">
        <v>28540</v>
      </c>
    </row>
    <row r="1661" ht="15.75" customHeight="1">
      <c r="A1661" s="10" t="s">
        <v>26950</v>
      </c>
      <c r="B1661" s="10" t="s">
        <v>28439</v>
      </c>
      <c r="C1661" s="10" t="s">
        <v>286</v>
      </c>
      <c r="D1661" s="10" t="s">
        <v>28541</v>
      </c>
      <c r="E1661" s="11" t="s">
        <v>28542</v>
      </c>
      <c r="F1661" s="23" t="s">
        <v>184</v>
      </c>
      <c r="G1661" s="13" t="s">
        <v>185</v>
      </c>
      <c r="H1661" s="13" t="s">
        <v>28543</v>
      </c>
      <c r="I1661" s="13" t="s">
        <v>185</v>
      </c>
      <c r="J1661" s="13" t="s">
        <v>28543</v>
      </c>
      <c r="K1661" s="13" t="s">
        <v>185</v>
      </c>
      <c r="L1661" s="13" t="s">
        <v>28544</v>
      </c>
      <c r="M1661" s="13" t="s">
        <v>185</v>
      </c>
      <c r="N1661" s="13" t="s">
        <v>28545</v>
      </c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4"/>
      <c r="AX1661" s="14"/>
      <c r="AY1661" s="14"/>
      <c r="AZ1661" s="14"/>
      <c r="BA1661" s="14"/>
      <c r="BB1661" s="14"/>
      <c r="BC1661" s="14"/>
      <c r="BD1661" s="14"/>
      <c r="BE1661" s="14"/>
      <c r="BF1661" s="14"/>
      <c r="BG1661" s="14"/>
      <c r="BH1661" s="14"/>
      <c r="BI1661" s="14"/>
      <c r="BJ1661" s="14"/>
      <c r="BK1661" s="14"/>
      <c r="BL1661" s="14"/>
      <c r="BM1661" s="14"/>
      <c r="BN1661" s="14"/>
      <c r="BO1661" s="14"/>
      <c r="BP1661" s="14"/>
      <c r="BQ1661" s="14"/>
      <c r="BR1661" s="14"/>
      <c r="BS1661" s="19" t="s">
        <v>204</v>
      </c>
      <c r="BT1661" s="15" t="s">
        <v>205</v>
      </c>
      <c r="BU1661" s="16">
        <v>46112.37005787037</v>
      </c>
      <c r="BV1661" s="15" t="s">
        <v>205</v>
      </c>
      <c r="BW1661" s="16">
        <v>46112.370092592595</v>
      </c>
      <c r="BX1661" s="15" t="s">
        <v>205</v>
      </c>
      <c r="BY1661" s="16">
        <v>46112.370092592595</v>
      </c>
      <c r="BZ1661" s="23" t="s">
        <v>206</v>
      </c>
      <c r="CA1661" s="13" t="s">
        <v>185</v>
      </c>
      <c r="CB1661" s="13" t="s">
        <v>28546</v>
      </c>
      <c r="CC1661" s="13" t="s">
        <v>185</v>
      </c>
      <c r="CD1661" s="13" t="s">
        <v>28547</v>
      </c>
      <c r="CE1661" s="13" t="s">
        <v>185</v>
      </c>
      <c r="CF1661" s="13" t="s">
        <v>28548</v>
      </c>
      <c r="CG1661" s="14"/>
      <c r="CH1661" s="14"/>
      <c r="CI1661" s="14"/>
      <c r="CJ1661" s="14"/>
      <c r="CK1661" s="14"/>
      <c r="CL1661" s="14"/>
      <c r="CM1661" s="14"/>
      <c r="CN1661" s="14"/>
      <c r="CO1661" s="14"/>
      <c r="CP1661" s="14"/>
      <c r="CQ1661" s="14"/>
      <c r="CR1661" s="14"/>
      <c r="CS1661" s="14"/>
      <c r="CT1661" s="14"/>
      <c r="CU1661" s="14"/>
      <c r="CV1661" s="14"/>
      <c r="CW1661" s="14"/>
      <c r="CX1661" s="14"/>
      <c r="CY1661" s="14"/>
      <c r="CZ1661" s="14"/>
      <c r="DA1661" s="14"/>
      <c r="DB1661" s="14"/>
      <c r="DC1661" s="14"/>
      <c r="DD1661" s="14"/>
      <c r="DE1661" s="19" t="s">
        <v>204</v>
      </c>
      <c r="DF1661" s="19" t="s">
        <v>277</v>
      </c>
      <c r="DG1661" s="18"/>
      <c r="DH1661" s="15" t="s">
        <v>205</v>
      </c>
      <c r="DI1661" s="16">
        <v>46112.370150462964</v>
      </c>
      <c r="DJ1661" s="15" t="s">
        <v>205</v>
      </c>
      <c r="DK1661" s="16">
        <v>46112.370150462964</v>
      </c>
      <c r="DL1661" s="23" t="s">
        <v>213</v>
      </c>
      <c r="DM1661" s="13" t="s">
        <v>185</v>
      </c>
      <c r="DN1661" s="13" t="s">
        <v>28549</v>
      </c>
      <c r="DO1661" s="13" t="s">
        <v>185</v>
      </c>
      <c r="DP1661" s="13" t="s">
        <v>28549</v>
      </c>
      <c r="DQ1661" s="14"/>
      <c r="DR1661" s="14"/>
      <c r="DS1661" s="14"/>
      <c r="DT1661" s="14"/>
      <c r="DU1661" s="14"/>
      <c r="DV1661" s="14"/>
      <c r="DW1661" s="14"/>
      <c r="DX1661" s="14"/>
      <c r="DY1661" s="14"/>
      <c r="DZ1661" s="14"/>
      <c r="EA1661" s="14"/>
      <c r="EB1661" s="14"/>
      <c r="EC1661" s="14"/>
      <c r="ED1661" s="14"/>
      <c r="EE1661" s="14"/>
      <c r="EF1661" s="14"/>
      <c r="EG1661" s="14"/>
      <c r="EH1661" s="14"/>
      <c r="EI1661" s="19" t="s">
        <v>204</v>
      </c>
      <c r="EJ1661" s="15" t="s">
        <v>205</v>
      </c>
      <c r="EK1661" s="16">
        <v>46112.37018518519</v>
      </c>
      <c r="EL1661" s="23" t="s">
        <v>218</v>
      </c>
      <c r="EM1661" s="13" t="s">
        <v>185</v>
      </c>
      <c r="EN1661" s="13" t="s">
        <v>28550</v>
      </c>
      <c r="EO1661" s="13" t="s">
        <v>185</v>
      </c>
      <c r="EP1661" s="13" t="s">
        <v>28550</v>
      </c>
      <c r="EQ1661" s="14"/>
      <c r="ER1661" s="14"/>
      <c r="ES1661" s="14"/>
      <c r="ET1661" s="14"/>
      <c r="EU1661" s="14"/>
      <c r="EV1661" s="14"/>
      <c r="EW1661" s="14"/>
      <c r="EX1661" s="14"/>
      <c r="EY1661" s="14"/>
      <c r="EZ1661" s="14"/>
      <c r="FA1661" s="14"/>
      <c r="FB1661" s="14"/>
      <c r="FC1661" s="14"/>
      <c r="FD1661" s="14"/>
      <c r="FE1661" s="14"/>
      <c r="FF1661" s="14"/>
      <c r="FG1661" s="14"/>
      <c r="FH1661" s="14"/>
      <c r="FI1661" s="19" t="s">
        <v>204</v>
      </c>
      <c r="FJ1661" s="15" t="s">
        <v>205</v>
      </c>
      <c r="FK1661" s="16">
        <v>46112.37042824074</v>
      </c>
      <c r="FL1661" s="14"/>
      <c r="FM1661" s="14"/>
      <c r="FN1661" s="15" t="s">
        <v>223</v>
      </c>
      <c r="FO1661" s="16">
        <v>46112.37042824074</v>
      </c>
      <c r="FP1661" s="13" t="s">
        <v>28550</v>
      </c>
      <c r="FQ1661" s="13" t="s">
        <v>28551</v>
      </c>
      <c r="FR1661" s="13" t="s">
        <v>28552</v>
      </c>
      <c r="FS1661" s="14"/>
      <c r="FT1661" s="14"/>
      <c r="FU1661" s="14" t="str">
        <f t="shared" si="22"/>
        <v>Base de Dados_Images/VT-8008-15.Imagem do Equipamento-.114532.jpg</v>
      </c>
      <c r="FV1661" s="20"/>
      <c r="FW1661" s="20"/>
    </row>
    <row r="1662" ht="15.75" customHeight="1">
      <c r="A1662" s="10" t="s">
        <v>26950</v>
      </c>
      <c r="B1662" s="10" t="s">
        <v>28439</v>
      </c>
      <c r="C1662" s="10" t="s">
        <v>286</v>
      </c>
      <c r="D1662" s="10" t="s">
        <v>28553</v>
      </c>
      <c r="E1662" s="11" t="s">
        <v>28554</v>
      </c>
      <c r="F1662" s="23" t="s">
        <v>184</v>
      </c>
      <c r="G1662" s="13" t="s">
        <v>185</v>
      </c>
      <c r="H1662" s="13" t="s">
        <v>28555</v>
      </c>
      <c r="I1662" s="13" t="s">
        <v>185</v>
      </c>
      <c r="J1662" s="13" t="s">
        <v>28555</v>
      </c>
      <c r="K1662" s="13" t="s">
        <v>185</v>
      </c>
      <c r="L1662" s="13" t="s">
        <v>28556</v>
      </c>
      <c r="M1662" s="13" t="s">
        <v>185</v>
      </c>
      <c r="N1662" s="13" t="s">
        <v>28556</v>
      </c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4"/>
      <c r="AX1662" s="14"/>
      <c r="AY1662" s="14"/>
      <c r="AZ1662" s="14"/>
      <c r="BA1662" s="14"/>
      <c r="BB1662" s="14"/>
      <c r="BC1662" s="14"/>
      <c r="BD1662" s="14"/>
      <c r="BE1662" s="14"/>
      <c r="BF1662" s="14"/>
      <c r="BG1662" s="14"/>
      <c r="BH1662" s="14"/>
      <c r="BI1662" s="14"/>
      <c r="BJ1662" s="14"/>
      <c r="BK1662" s="14"/>
      <c r="BL1662" s="14"/>
      <c r="BM1662" s="14"/>
      <c r="BN1662" s="14"/>
      <c r="BO1662" s="14"/>
      <c r="BP1662" s="14"/>
      <c r="BQ1662" s="14"/>
      <c r="BR1662" s="14"/>
      <c r="BS1662" s="19" t="s">
        <v>204</v>
      </c>
      <c r="BT1662" s="15" t="s">
        <v>205</v>
      </c>
      <c r="BU1662" s="16">
        <v>46106.350497685184</v>
      </c>
      <c r="BV1662" s="15" t="s">
        <v>205</v>
      </c>
      <c r="BW1662" s="16">
        <v>46106.35052083333</v>
      </c>
      <c r="BX1662" s="15" t="s">
        <v>205</v>
      </c>
      <c r="BY1662" s="16">
        <v>46106.35052083333</v>
      </c>
      <c r="BZ1662" s="23" t="s">
        <v>206</v>
      </c>
      <c r="CA1662" s="13" t="s">
        <v>185</v>
      </c>
      <c r="CB1662" s="13" t="s">
        <v>28557</v>
      </c>
      <c r="CC1662" s="13" t="s">
        <v>185</v>
      </c>
      <c r="CD1662" s="13" t="s">
        <v>28557</v>
      </c>
      <c r="CE1662" s="13" t="s">
        <v>185</v>
      </c>
      <c r="CF1662" s="13" t="s">
        <v>28558</v>
      </c>
      <c r="CG1662" s="14"/>
      <c r="CH1662" s="14"/>
      <c r="CI1662" s="14"/>
      <c r="CJ1662" s="14"/>
      <c r="CK1662" s="14"/>
      <c r="CL1662" s="14"/>
      <c r="CM1662" s="14"/>
      <c r="CN1662" s="14"/>
      <c r="CO1662" s="14"/>
      <c r="CP1662" s="14"/>
      <c r="CQ1662" s="14"/>
      <c r="CR1662" s="14"/>
      <c r="CS1662" s="14"/>
      <c r="CT1662" s="14"/>
      <c r="CU1662" s="14"/>
      <c r="CV1662" s="14"/>
      <c r="CW1662" s="14"/>
      <c r="CX1662" s="14"/>
      <c r="CY1662" s="14"/>
      <c r="CZ1662" s="14"/>
      <c r="DA1662" s="14"/>
      <c r="DB1662" s="14"/>
      <c r="DC1662" s="14"/>
      <c r="DD1662" s="14"/>
      <c r="DE1662" s="19" t="s">
        <v>204</v>
      </c>
      <c r="DF1662" s="19" t="s">
        <v>277</v>
      </c>
      <c r="DG1662" s="18"/>
      <c r="DH1662" s="15" t="s">
        <v>205</v>
      </c>
      <c r="DI1662" s="16">
        <v>46106.350590277776</v>
      </c>
      <c r="DJ1662" s="15" t="s">
        <v>205</v>
      </c>
      <c r="DK1662" s="16">
        <v>46106.350590277776</v>
      </c>
      <c r="DL1662" s="23" t="s">
        <v>213</v>
      </c>
      <c r="DM1662" s="13" t="s">
        <v>185</v>
      </c>
      <c r="DN1662" s="13" t="s">
        <v>28559</v>
      </c>
      <c r="DO1662" s="13" t="s">
        <v>185</v>
      </c>
      <c r="DP1662" s="13" t="s">
        <v>28560</v>
      </c>
      <c r="DQ1662" s="14"/>
      <c r="DR1662" s="14"/>
      <c r="DS1662" s="14"/>
      <c r="DT1662" s="14"/>
      <c r="DU1662" s="14"/>
      <c r="DV1662" s="14"/>
      <c r="DW1662" s="14"/>
      <c r="DX1662" s="14"/>
      <c r="DY1662" s="14"/>
      <c r="DZ1662" s="14"/>
      <c r="EA1662" s="14"/>
      <c r="EB1662" s="14"/>
      <c r="EC1662" s="14"/>
      <c r="ED1662" s="14"/>
      <c r="EE1662" s="14"/>
      <c r="EF1662" s="14"/>
      <c r="EG1662" s="14"/>
      <c r="EH1662" s="14"/>
      <c r="EI1662" s="19" t="s">
        <v>204</v>
      </c>
      <c r="EJ1662" s="15" t="s">
        <v>205</v>
      </c>
      <c r="EK1662" s="16">
        <v>46106.839050925926</v>
      </c>
      <c r="EL1662" s="23" t="s">
        <v>218</v>
      </c>
      <c r="EM1662" s="13" t="s">
        <v>185</v>
      </c>
      <c r="EN1662" s="13" t="s">
        <v>28561</v>
      </c>
      <c r="EO1662" s="13" t="s">
        <v>185</v>
      </c>
      <c r="EP1662" s="13" t="s">
        <v>28561</v>
      </c>
      <c r="EQ1662" s="14"/>
      <c r="ER1662" s="14"/>
      <c r="ES1662" s="14"/>
      <c r="ET1662" s="14"/>
      <c r="EU1662" s="14"/>
      <c r="EV1662" s="14"/>
      <c r="EW1662" s="14"/>
      <c r="EX1662" s="14"/>
      <c r="EY1662" s="14"/>
      <c r="EZ1662" s="14"/>
      <c r="FA1662" s="14"/>
      <c r="FB1662" s="14"/>
      <c r="FC1662" s="14"/>
      <c r="FD1662" s="14"/>
      <c r="FE1662" s="14"/>
      <c r="FF1662" s="14"/>
      <c r="FG1662" s="14"/>
      <c r="FH1662" s="14"/>
      <c r="FI1662" s="19" t="s">
        <v>204</v>
      </c>
      <c r="FJ1662" s="15" t="s">
        <v>205</v>
      </c>
      <c r="FK1662" s="16">
        <v>46106.91203703704</v>
      </c>
      <c r="FL1662" s="14"/>
      <c r="FM1662" s="14"/>
      <c r="FN1662" s="15" t="s">
        <v>223</v>
      </c>
      <c r="FO1662" s="16">
        <v>46106.91203703704</v>
      </c>
      <c r="FP1662" s="13" t="s">
        <v>28561</v>
      </c>
      <c r="FQ1662" s="13" t="s">
        <v>28562</v>
      </c>
      <c r="FR1662" s="13" t="s">
        <v>28563</v>
      </c>
      <c r="FS1662" s="14"/>
      <c r="FT1662" s="14"/>
      <c r="FU1662" s="14" t="str">
        <f t="shared" si="22"/>
        <v>Base de Dados_Images/VT-8009-15.Imagem do Equipamento-.114410.jpg</v>
      </c>
      <c r="FV1662" s="20"/>
      <c r="FW1662" s="20"/>
    </row>
    <row r="1663" ht="15.75" customHeight="1">
      <c r="A1663" s="10" t="s">
        <v>26950</v>
      </c>
      <c r="B1663" s="10" t="s">
        <v>28439</v>
      </c>
      <c r="C1663" s="10" t="s">
        <v>286</v>
      </c>
      <c r="D1663" s="10" t="s">
        <v>28564</v>
      </c>
      <c r="E1663" s="11" t="s">
        <v>28565</v>
      </c>
      <c r="F1663" s="23" t="s">
        <v>184</v>
      </c>
      <c r="G1663" s="13" t="s">
        <v>185</v>
      </c>
      <c r="H1663" s="13" t="s">
        <v>28566</v>
      </c>
      <c r="I1663" s="13" t="s">
        <v>185</v>
      </c>
      <c r="J1663" s="13" t="s">
        <v>28566</v>
      </c>
      <c r="K1663" s="13" t="s">
        <v>185</v>
      </c>
      <c r="L1663" s="13" t="s">
        <v>28567</v>
      </c>
      <c r="M1663" s="13" t="s">
        <v>185</v>
      </c>
      <c r="N1663" s="13" t="s">
        <v>28567</v>
      </c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14"/>
      <c r="AV1663" s="14"/>
      <c r="AW1663" s="14"/>
      <c r="AX1663" s="14"/>
      <c r="AY1663" s="14"/>
      <c r="AZ1663" s="14"/>
      <c r="BA1663" s="14"/>
      <c r="BB1663" s="14"/>
      <c r="BC1663" s="14"/>
      <c r="BD1663" s="14"/>
      <c r="BE1663" s="14"/>
      <c r="BF1663" s="14"/>
      <c r="BG1663" s="14"/>
      <c r="BH1663" s="14"/>
      <c r="BI1663" s="14"/>
      <c r="BJ1663" s="14"/>
      <c r="BK1663" s="14"/>
      <c r="BL1663" s="14"/>
      <c r="BM1663" s="14"/>
      <c r="BN1663" s="14"/>
      <c r="BO1663" s="14"/>
      <c r="BP1663" s="14"/>
      <c r="BQ1663" s="14"/>
      <c r="BR1663" s="14"/>
      <c r="BS1663" s="19" t="s">
        <v>204</v>
      </c>
      <c r="BT1663" s="15" t="s">
        <v>205</v>
      </c>
      <c r="BU1663" s="16">
        <v>46106.350694444445</v>
      </c>
      <c r="BV1663" s="15" t="s">
        <v>205</v>
      </c>
      <c r="BW1663" s="16">
        <v>46106.35071759259</v>
      </c>
      <c r="BX1663" s="15" t="s">
        <v>205</v>
      </c>
      <c r="BY1663" s="16">
        <v>46106.35071759259</v>
      </c>
      <c r="BZ1663" s="23" t="s">
        <v>206</v>
      </c>
      <c r="CA1663" s="13" t="s">
        <v>185</v>
      </c>
      <c r="CB1663" s="13" t="s">
        <v>28568</v>
      </c>
      <c r="CC1663" s="13" t="s">
        <v>185</v>
      </c>
      <c r="CD1663" s="13" t="s">
        <v>28569</v>
      </c>
      <c r="CE1663" s="13" t="s">
        <v>185</v>
      </c>
      <c r="CF1663" s="13" t="s">
        <v>28570</v>
      </c>
      <c r="CG1663" s="14"/>
      <c r="CH1663" s="14"/>
      <c r="CI1663" s="14"/>
      <c r="CJ1663" s="14"/>
      <c r="CK1663" s="14"/>
      <c r="CL1663" s="14"/>
      <c r="CM1663" s="14"/>
      <c r="CN1663" s="14"/>
      <c r="CO1663" s="14"/>
      <c r="CP1663" s="14"/>
      <c r="CQ1663" s="14"/>
      <c r="CR1663" s="14"/>
      <c r="CS1663" s="14"/>
      <c r="CT1663" s="14"/>
      <c r="CU1663" s="14"/>
      <c r="CV1663" s="14"/>
      <c r="CW1663" s="14"/>
      <c r="CX1663" s="14"/>
      <c r="CY1663" s="14"/>
      <c r="CZ1663" s="14"/>
      <c r="DA1663" s="14"/>
      <c r="DB1663" s="14"/>
      <c r="DC1663" s="14"/>
      <c r="DD1663" s="14"/>
      <c r="DE1663" s="19" t="s">
        <v>204</v>
      </c>
      <c r="DF1663" s="19" t="s">
        <v>277</v>
      </c>
      <c r="DG1663" s="18"/>
      <c r="DH1663" s="15" t="s">
        <v>205</v>
      </c>
      <c r="DI1663" s="16">
        <v>46106.35084490741</v>
      </c>
      <c r="DJ1663" s="15" t="s">
        <v>205</v>
      </c>
      <c r="DK1663" s="16">
        <v>46106.35084490741</v>
      </c>
      <c r="DL1663" s="23" t="s">
        <v>213</v>
      </c>
      <c r="DM1663" s="13" t="s">
        <v>185</v>
      </c>
      <c r="DN1663" s="13" t="s">
        <v>28571</v>
      </c>
      <c r="DO1663" s="13" t="s">
        <v>185</v>
      </c>
      <c r="DP1663" s="13" t="s">
        <v>28571</v>
      </c>
      <c r="DQ1663" s="14"/>
      <c r="DR1663" s="14"/>
      <c r="DS1663" s="14"/>
      <c r="DT1663" s="14"/>
      <c r="DU1663" s="14"/>
      <c r="DV1663" s="14"/>
      <c r="DW1663" s="14"/>
      <c r="DX1663" s="14"/>
      <c r="DY1663" s="14"/>
      <c r="DZ1663" s="14"/>
      <c r="EA1663" s="14"/>
      <c r="EB1663" s="14"/>
      <c r="EC1663" s="14"/>
      <c r="ED1663" s="14"/>
      <c r="EE1663" s="14"/>
      <c r="EF1663" s="14"/>
      <c r="EG1663" s="14"/>
      <c r="EH1663" s="14"/>
      <c r="EI1663" s="19" t="s">
        <v>204</v>
      </c>
      <c r="EJ1663" s="15" t="s">
        <v>205</v>
      </c>
      <c r="EK1663" s="16">
        <v>46106.83912037037</v>
      </c>
      <c r="EL1663" s="23" t="s">
        <v>218</v>
      </c>
      <c r="EM1663" s="13" t="s">
        <v>185</v>
      </c>
      <c r="EN1663" s="13" t="s">
        <v>28572</v>
      </c>
      <c r="EO1663" s="13" t="s">
        <v>185</v>
      </c>
      <c r="EP1663" s="13" t="s">
        <v>28573</v>
      </c>
      <c r="EQ1663" s="14"/>
      <c r="ER1663" s="14"/>
      <c r="ES1663" s="14"/>
      <c r="ET1663" s="14"/>
      <c r="EU1663" s="14"/>
      <c r="EV1663" s="14"/>
      <c r="EW1663" s="14"/>
      <c r="EX1663" s="14"/>
      <c r="EY1663" s="14"/>
      <c r="EZ1663" s="14"/>
      <c r="FA1663" s="14"/>
      <c r="FB1663" s="14"/>
      <c r="FC1663" s="14"/>
      <c r="FD1663" s="14"/>
      <c r="FE1663" s="14"/>
      <c r="FF1663" s="14"/>
      <c r="FG1663" s="14"/>
      <c r="FH1663" s="14"/>
      <c r="FI1663" s="19" t="s">
        <v>204</v>
      </c>
      <c r="FJ1663" s="15" t="s">
        <v>205</v>
      </c>
      <c r="FK1663" s="16">
        <v>46106.912152777775</v>
      </c>
      <c r="FL1663" s="14"/>
      <c r="FM1663" s="14"/>
      <c r="FN1663" s="15" t="s">
        <v>223</v>
      </c>
      <c r="FO1663" s="16">
        <v>46106.912152777775</v>
      </c>
      <c r="FP1663" s="13" t="s">
        <v>28572</v>
      </c>
      <c r="FQ1663" s="13" t="s">
        <v>28574</v>
      </c>
      <c r="FR1663" s="13" t="s">
        <v>28575</v>
      </c>
      <c r="FS1663" s="14"/>
      <c r="FT1663" s="14"/>
      <c r="FU1663" s="14" t="str">
        <f t="shared" si="22"/>
        <v>Base de Dados_Images/VT-8010-15.Imagem do Equipamento-.114655.jpg</v>
      </c>
      <c r="FV1663" s="20"/>
      <c r="FW1663" s="20"/>
    </row>
    <row r="1664" ht="15.75" customHeight="1">
      <c r="A1664" s="10" t="s">
        <v>26950</v>
      </c>
      <c r="B1664" s="10" t="s">
        <v>28439</v>
      </c>
      <c r="C1664" s="10" t="s">
        <v>8701</v>
      </c>
      <c r="D1664" s="10" t="s">
        <v>28576</v>
      </c>
      <c r="E1664" s="11" t="s">
        <v>28577</v>
      </c>
      <c r="F1664" s="23" t="s">
        <v>184</v>
      </c>
      <c r="G1664" s="13" t="s">
        <v>185</v>
      </c>
      <c r="H1664" s="13" t="s">
        <v>28578</v>
      </c>
      <c r="I1664" s="13" t="s">
        <v>185</v>
      </c>
      <c r="J1664" s="13" t="s">
        <v>28579</v>
      </c>
      <c r="K1664" s="13" t="s">
        <v>185</v>
      </c>
      <c r="L1664" s="13" t="s">
        <v>28580</v>
      </c>
      <c r="M1664" s="13" t="s">
        <v>185</v>
      </c>
      <c r="N1664" s="13" t="s">
        <v>28581</v>
      </c>
      <c r="O1664" s="13" t="s">
        <v>185</v>
      </c>
      <c r="P1664" s="13" t="s">
        <v>28582</v>
      </c>
      <c r="Q1664" s="13" t="s">
        <v>185</v>
      </c>
      <c r="R1664" s="13" t="s">
        <v>28583</v>
      </c>
      <c r="S1664" s="13" t="s">
        <v>185</v>
      </c>
      <c r="T1664" s="13" t="s">
        <v>28584</v>
      </c>
      <c r="U1664" s="13" t="s">
        <v>185</v>
      </c>
      <c r="V1664" s="13" t="s">
        <v>28584</v>
      </c>
      <c r="W1664" s="13" t="s">
        <v>185</v>
      </c>
      <c r="X1664" s="13" t="s">
        <v>28585</v>
      </c>
      <c r="Y1664" s="13" t="s">
        <v>185</v>
      </c>
      <c r="Z1664" s="13" t="s">
        <v>28585</v>
      </c>
      <c r="AA1664" s="13" t="s">
        <v>185</v>
      </c>
      <c r="AB1664" s="13" t="s">
        <v>28586</v>
      </c>
      <c r="AC1664" s="13" t="s">
        <v>185</v>
      </c>
      <c r="AD1664" s="13" t="s">
        <v>28587</v>
      </c>
      <c r="AE1664" s="13" t="s">
        <v>185</v>
      </c>
      <c r="AF1664" s="13" t="s">
        <v>28588</v>
      </c>
      <c r="AG1664" s="13" t="s">
        <v>185</v>
      </c>
      <c r="AH1664" s="13" t="s">
        <v>28589</v>
      </c>
      <c r="AI1664" s="13" t="s">
        <v>185</v>
      </c>
      <c r="AJ1664" s="13" t="s">
        <v>28590</v>
      </c>
      <c r="AK1664" s="13" t="s">
        <v>185</v>
      </c>
      <c r="AL1664" s="13" t="s">
        <v>28591</v>
      </c>
      <c r="AM1664" s="13" t="s">
        <v>185</v>
      </c>
      <c r="AN1664" s="13" t="s">
        <v>28591</v>
      </c>
      <c r="AO1664" s="13" t="s">
        <v>185</v>
      </c>
      <c r="AP1664" s="13" t="s">
        <v>28592</v>
      </c>
      <c r="AQ1664" s="13" t="s">
        <v>185</v>
      </c>
      <c r="AR1664" s="13" t="s">
        <v>28592</v>
      </c>
      <c r="AS1664" s="13" t="s">
        <v>185</v>
      </c>
      <c r="AT1664" s="13" t="s">
        <v>28593</v>
      </c>
      <c r="AU1664" s="13" t="s">
        <v>185</v>
      </c>
      <c r="AV1664" s="13" t="s">
        <v>28594</v>
      </c>
      <c r="AW1664" s="13" t="s">
        <v>185</v>
      </c>
      <c r="AX1664" s="13" t="s">
        <v>28594</v>
      </c>
      <c r="AY1664" s="13" t="s">
        <v>185</v>
      </c>
      <c r="AZ1664" s="13" t="s">
        <v>28595</v>
      </c>
      <c r="BA1664" s="13" t="s">
        <v>185</v>
      </c>
      <c r="BB1664" s="13" t="s">
        <v>28595</v>
      </c>
      <c r="BC1664" s="14"/>
      <c r="BD1664" s="14"/>
      <c r="BE1664" s="14"/>
      <c r="BF1664" s="14"/>
      <c r="BG1664" s="14"/>
      <c r="BH1664" s="14"/>
      <c r="BI1664" s="14"/>
      <c r="BJ1664" s="14"/>
      <c r="BK1664" s="14"/>
      <c r="BL1664" s="14"/>
      <c r="BM1664" s="14"/>
      <c r="BN1664" s="14"/>
      <c r="BO1664" s="14"/>
      <c r="BP1664" s="14"/>
      <c r="BQ1664" s="14"/>
      <c r="BR1664" s="14"/>
      <c r="BS1664" s="19" t="s">
        <v>204</v>
      </c>
      <c r="BT1664" s="15" t="s">
        <v>205</v>
      </c>
      <c r="BU1664" s="16">
        <v>46112.370717592596</v>
      </c>
      <c r="BV1664" s="15" t="s">
        <v>205</v>
      </c>
      <c r="BW1664" s="16">
        <v>46112.370844907404</v>
      </c>
      <c r="BX1664" s="15" t="s">
        <v>205</v>
      </c>
      <c r="BY1664" s="16">
        <v>46112.37086805556</v>
      </c>
      <c r="BZ1664" s="23" t="s">
        <v>206</v>
      </c>
      <c r="CA1664" s="13" t="s">
        <v>185</v>
      </c>
      <c r="CB1664" s="13" t="s">
        <v>28596</v>
      </c>
      <c r="CC1664" s="13" t="s">
        <v>185</v>
      </c>
      <c r="CD1664" s="13" t="s">
        <v>28597</v>
      </c>
      <c r="CE1664" s="13" t="s">
        <v>185</v>
      </c>
      <c r="CF1664" s="13" t="s">
        <v>28597</v>
      </c>
      <c r="CG1664" s="13" t="s">
        <v>185</v>
      </c>
      <c r="CH1664" s="13" t="s">
        <v>28598</v>
      </c>
      <c r="CI1664" s="13" t="s">
        <v>185</v>
      </c>
      <c r="CJ1664" s="13" t="s">
        <v>28598</v>
      </c>
      <c r="CK1664" s="13" t="s">
        <v>195</v>
      </c>
      <c r="CL1664" s="13" t="s">
        <v>28599</v>
      </c>
      <c r="CM1664" s="13" t="s">
        <v>195</v>
      </c>
      <c r="CN1664" s="13" t="s">
        <v>28600</v>
      </c>
      <c r="CO1664" s="14"/>
      <c r="CP1664" s="14"/>
      <c r="CQ1664" s="14"/>
      <c r="CR1664" s="14"/>
      <c r="CS1664" s="14"/>
      <c r="CT1664" s="14"/>
      <c r="CU1664" s="14"/>
      <c r="CV1664" s="14"/>
      <c r="CW1664" s="14"/>
      <c r="CX1664" s="14"/>
      <c r="CY1664" s="14"/>
      <c r="CZ1664" s="14"/>
      <c r="DA1664" s="14"/>
      <c r="DB1664" s="14"/>
      <c r="DC1664" s="14"/>
      <c r="DD1664" s="14"/>
      <c r="DE1664" s="19" t="s">
        <v>204</v>
      </c>
      <c r="DF1664" s="15" t="s">
        <v>205</v>
      </c>
      <c r="DG1664" s="16">
        <v>46112.37094907407</v>
      </c>
      <c r="DH1664" s="15" t="s">
        <v>205</v>
      </c>
      <c r="DI1664" s="16">
        <v>46112.37101851852</v>
      </c>
      <c r="DJ1664" s="15" t="s">
        <v>205</v>
      </c>
      <c r="DK1664" s="16">
        <v>46112.37101851852</v>
      </c>
      <c r="DL1664" s="23" t="s">
        <v>213</v>
      </c>
      <c r="DM1664" s="13" t="s">
        <v>185</v>
      </c>
      <c r="DN1664" s="13" t="s">
        <v>28601</v>
      </c>
      <c r="DO1664" s="13" t="s">
        <v>185</v>
      </c>
      <c r="DP1664" s="13" t="s">
        <v>28602</v>
      </c>
      <c r="DQ1664" s="13" t="s">
        <v>185</v>
      </c>
      <c r="DR1664" s="13" t="s">
        <v>28603</v>
      </c>
      <c r="DS1664" s="13" t="s">
        <v>185</v>
      </c>
      <c r="DT1664" s="13" t="s">
        <v>28604</v>
      </c>
      <c r="DU1664" s="13" t="s">
        <v>185</v>
      </c>
      <c r="DV1664" s="13" t="s">
        <v>28605</v>
      </c>
      <c r="DW1664" s="13" t="s">
        <v>185</v>
      </c>
      <c r="DX1664" s="13" t="s">
        <v>28606</v>
      </c>
      <c r="DY1664" s="14"/>
      <c r="DZ1664" s="14"/>
      <c r="EA1664" s="14"/>
      <c r="EB1664" s="14"/>
      <c r="EC1664" s="14"/>
      <c r="ED1664" s="14"/>
      <c r="EE1664" s="14"/>
      <c r="EF1664" s="14"/>
      <c r="EG1664" s="14"/>
      <c r="EH1664" s="14"/>
      <c r="EI1664" s="19" t="s">
        <v>204</v>
      </c>
      <c r="EJ1664" s="15" t="s">
        <v>205</v>
      </c>
      <c r="EK1664" s="16">
        <v>46112.37113425926</v>
      </c>
      <c r="EL1664" s="23" t="s">
        <v>218</v>
      </c>
      <c r="EM1664" s="13" t="s">
        <v>185</v>
      </c>
      <c r="EN1664" s="13" t="s">
        <v>28607</v>
      </c>
      <c r="EO1664" s="13" t="s">
        <v>185</v>
      </c>
      <c r="EP1664" s="13" t="s">
        <v>28608</v>
      </c>
      <c r="EQ1664" s="13" t="s">
        <v>185</v>
      </c>
      <c r="ER1664" s="13" t="s">
        <v>28609</v>
      </c>
      <c r="ES1664" s="14"/>
      <c r="ET1664" s="14"/>
      <c r="EU1664" s="14"/>
      <c r="EV1664" s="14"/>
      <c r="EW1664" s="14"/>
      <c r="EX1664" s="14"/>
      <c r="EY1664" s="14"/>
      <c r="EZ1664" s="14"/>
      <c r="FA1664" s="14"/>
      <c r="FB1664" s="14"/>
      <c r="FC1664" s="14"/>
      <c r="FD1664" s="14"/>
      <c r="FE1664" s="14"/>
      <c r="FF1664" s="14"/>
      <c r="FG1664" s="14"/>
      <c r="FH1664" s="14"/>
      <c r="FI1664" s="19" t="s">
        <v>204</v>
      </c>
      <c r="FJ1664" s="15" t="s">
        <v>205</v>
      </c>
      <c r="FK1664" s="16">
        <v>46112.371203703704</v>
      </c>
      <c r="FL1664" s="14"/>
      <c r="FM1664" s="14"/>
      <c r="FN1664" s="15" t="s">
        <v>223</v>
      </c>
      <c r="FO1664" s="16">
        <v>46112.371203703704</v>
      </c>
      <c r="FP1664" s="13" t="s">
        <v>28609</v>
      </c>
      <c r="FQ1664" s="14"/>
      <c r="FR1664" s="14"/>
      <c r="FS1664" s="14"/>
      <c r="FT1664" s="14"/>
      <c r="FU1664" s="14" t="str">
        <f t="shared" si="22"/>
        <v/>
      </c>
      <c r="FV1664" s="20"/>
      <c r="FW1664" s="20"/>
    </row>
    <row r="1665" ht="15.75" customHeight="1">
      <c r="A1665" s="10" t="s">
        <v>26950</v>
      </c>
      <c r="B1665" s="10" t="s">
        <v>28439</v>
      </c>
      <c r="C1665" s="10" t="s">
        <v>8701</v>
      </c>
      <c r="D1665" s="10" t="s">
        <v>28610</v>
      </c>
      <c r="E1665" s="11" t="s">
        <v>28611</v>
      </c>
      <c r="F1665" s="23" t="s">
        <v>184</v>
      </c>
      <c r="G1665" s="13" t="s">
        <v>185</v>
      </c>
      <c r="H1665" s="13" t="s">
        <v>28612</v>
      </c>
      <c r="I1665" s="13" t="s">
        <v>185</v>
      </c>
      <c r="J1665" s="13" t="s">
        <v>28613</v>
      </c>
      <c r="K1665" s="13" t="s">
        <v>185</v>
      </c>
      <c r="L1665" s="13" t="s">
        <v>28614</v>
      </c>
      <c r="M1665" s="13" t="s">
        <v>185</v>
      </c>
      <c r="N1665" s="13" t="s">
        <v>28615</v>
      </c>
      <c r="O1665" s="13" t="s">
        <v>185</v>
      </c>
      <c r="P1665" s="13" t="s">
        <v>28616</v>
      </c>
      <c r="Q1665" s="13" t="s">
        <v>185</v>
      </c>
      <c r="R1665" s="13" t="s">
        <v>28617</v>
      </c>
      <c r="S1665" s="13" t="s">
        <v>185</v>
      </c>
      <c r="T1665" s="13" t="s">
        <v>28618</v>
      </c>
      <c r="U1665" s="13" t="s">
        <v>185</v>
      </c>
      <c r="V1665" s="13" t="s">
        <v>28619</v>
      </c>
      <c r="W1665" s="13" t="s">
        <v>185</v>
      </c>
      <c r="X1665" s="13" t="s">
        <v>28619</v>
      </c>
      <c r="Y1665" s="13" t="s">
        <v>185</v>
      </c>
      <c r="Z1665" s="13" t="s">
        <v>28620</v>
      </c>
      <c r="AA1665" s="13" t="s">
        <v>195</v>
      </c>
      <c r="AB1665" s="13" t="s">
        <v>28621</v>
      </c>
      <c r="AC1665" s="13" t="s">
        <v>185</v>
      </c>
      <c r="AD1665" s="13" t="s">
        <v>28621</v>
      </c>
      <c r="AE1665" s="13" t="s">
        <v>185</v>
      </c>
      <c r="AF1665" s="13" t="s">
        <v>28622</v>
      </c>
      <c r="AG1665" s="13" t="s">
        <v>185</v>
      </c>
      <c r="AH1665" s="13" t="s">
        <v>28623</v>
      </c>
      <c r="AI1665" s="13" t="s">
        <v>185</v>
      </c>
      <c r="AJ1665" s="13" t="s">
        <v>28623</v>
      </c>
      <c r="AK1665" s="13" t="s">
        <v>185</v>
      </c>
      <c r="AL1665" s="13" t="s">
        <v>28624</v>
      </c>
      <c r="AM1665" s="13" t="s">
        <v>185</v>
      </c>
      <c r="AN1665" s="13" t="s">
        <v>28625</v>
      </c>
      <c r="AO1665" s="13" t="s">
        <v>185</v>
      </c>
      <c r="AP1665" s="13" t="s">
        <v>28626</v>
      </c>
      <c r="AQ1665" s="13" t="s">
        <v>185</v>
      </c>
      <c r="AR1665" s="13" t="s">
        <v>28627</v>
      </c>
      <c r="AS1665" s="13" t="s">
        <v>185</v>
      </c>
      <c r="AT1665" s="13" t="s">
        <v>28628</v>
      </c>
      <c r="AU1665" s="13" t="s">
        <v>185</v>
      </c>
      <c r="AV1665" s="13" t="s">
        <v>28629</v>
      </c>
      <c r="AW1665" s="13" t="s">
        <v>185</v>
      </c>
      <c r="AX1665" s="13" t="s">
        <v>28630</v>
      </c>
      <c r="AY1665" s="13" t="s">
        <v>185</v>
      </c>
      <c r="AZ1665" s="13" t="s">
        <v>28631</v>
      </c>
      <c r="BA1665" s="13" t="s">
        <v>185</v>
      </c>
      <c r="BB1665" s="13" t="s">
        <v>28632</v>
      </c>
      <c r="BC1665" s="14"/>
      <c r="BD1665" s="14"/>
      <c r="BE1665" s="14"/>
      <c r="BF1665" s="14"/>
      <c r="BG1665" s="14"/>
      <c r="BH1665" s="14"/>
      <c r="BI1665" s="14"/>
      <c r="BJ1665" s="14"/>
      <c r="BK1665" s="14"/>
      <c r="BL1665" s="14"/>
      <c r="BM1665" s="14"/>
      <c r="BN1665" s="14"/>
      <c r="BO1665" s="14"/>
      <c r="BP1665" s="14"/>
      <c r="BQ1665" s="14"/>
      <c r="BR1665" s="14"/>
      <c r="BS1665" s="19" t="s">
        <v>204</v>
      </c>
      <c r="BT1665" s="15" t="s">
        <v>205</v>
      </c>
      <c r="BU1665" s="16">
        <v>46112.37137731481</v>
      </c>
      <c r="BV1665" s="15" t="s">
        <v>205</v>
      </c>
      <c r="BW1665" s="16">
        <v>46112.37152777778</v>
      </c>
      <c r="BX1665" s="15" t="s">
        <v>205</v>
      </c>
      <c r="BY1665" s="16">
        <v>46112.37157407407</v>
      </c>
      <c r="BZ1665" s="23" t="s">
        <v>206</v>
      </c>
      <c r="CA1665" s="13" t="s">
        <v>185</v>
      </c>
      <c r="CB1665" s="13" t="s">
        <v>28633</v>
      </c>
      <c r="CC1665" s="13" t="s">
        <v>185</v>
      </c>
      <c r="CD1665" s="13" t="s">
        <v>28634</v>
      </c>
      <c r="CE1665" s="13" t="s">
        <v>185</v>
      </c>
      <c r="CF1665" s="13" t="s">
        <v>28635</v>
      </c>
      <c r="CG1665" s="13" t="s">
        <v>185</v>
      </c>
      <c r="CH1665" s="13" t="s">
        <v>28636</v>
      </c>
      <c r="CI1665" s="13" t="s">
        <v>185</v>
      </c>
      <c r="CJ1665" s="13" t="s">
        <v>28637</v>
      </c>
      <c r="CK1665" s="13" t="s">
        <v>195</v>
      </c>
      <c r="CL1665" s="13" t="s">
        <v>28638</v>
      </c>
      <c r="CM1665" s="13" t="s">
        <v>185</v>
      </c>
      <c r="CN1665" s="13" t="s">
        <v>28639</v>
      </c>
      <c r="CO1665" s="14"/>
      <c r="CP1665" s="14"/>
      <c r="CQ1665" s="14"/>
      <c r="CR1665" s="14"/>
      <c r="CS1665" s="14"/>
      <c r="CT1665" s="14"/>
      <c r="CU1665" s="14"/>
      <c r="CV1665" s="14"/>
      <c r="CW1665" s="14"/>
      <c r="CX1665" s="14"/>
      <c r="CY1665" s="14"/>
      <c r="CZ1665" s="14"/>
      <c r="DA1665" s="14"/>
      <c r="DB1665" s="14"/>
      <c r="DC1665" s="14"/>
      <c r="DD1665" s="14"/>
      <c r="DE1665" s="19" t="s">
        <v>204</v>
      </c>
      <c r="DF1665" s="15" t="s">
        <v>205</v>
      </c>
      <c r="DG1665" s="16">
        <v>46112.37163194444</v>
      </c>
      <c r="DH1665" s="15" t="s">
        <v>205</v>
      </c>
      <c r="DI1665" s="16">
        <v>46112.371724537035</v>
      </c>
      <c r="DJ1665" s="15" t="s">
        <v>205</v>
      </c>
      <c r="DK1665" s="16">
        <v>46112.371724537035</v>
      </c>
      <c r="DL1665" s="23" t="s">
        <v>213</v>
      </c>
      <c r="DM1665" s="13" t="s">
        <v>185</v>
      </c>
      <c r="DN1665" s="13" t="s">
        <v>28640</v>
      </c>
      <c r="DO1665" s="13" t="s">
        <v>185</v>
      </c>
      <c r="DP1665" s="13" t="s">
        <v>28641</v>
      </c>
      <c r="DQ1665" s="13" t="s">
        <v>185</v>
      </c>
      <c r="DR1665" s="13" t="s">
        <v>28642</v>
      </c>
      <c r="DS1665" s="13" t="s">
        <v>185</v>
      </c>
      <c r="DT1665" s="13" t="s">
        <v>28643</v>
      </c>
      <c r="DU1665" s="13" t="s">
        <v>185</v>
      </c>
      <c r="DV1665" s="13" t="s">
        <v>28644</v>
      </c>
      <c r="DW1665" s="13" t="s">
        <v>185</v>
      </c>
      <c r="DX1665" s="13" t="s">
        <v>28644</v>
      </c>
      <c r="DY1665" s="14"/>
      <c r="DZ1665" s="14"/>
      <c r="EA1665" s="14"/>
      <c r="EB1665" s="14"/>
      <c r="EC1665" s="14"/>
      <c r="ED1665" s="14"/>
      <c r="EE1665" s="14"/>
      <c r="EF1665" s="14"/>
      <c r="EG1665" s="14"/>
      <c r="EH1665" s="14"/>
      <c r="EI1665" s="19" t="s">
        <v>204</v>
      </c>
      <c r="EJ1665" s="15" t="s">
        <v>205</v>
      </c>
      <c r="EK1665" s="16">
        <v>46112.37181712963</v>
      </c>
      <c r="EL1665" s="23" t="s">
        <v>218</v>
      </c>
      <c r="EM1665" s="13" t="s">
        <v>185</v>
      </c>
      <c r="EN1665" s="13" t="s">
        <v>28645</v>
      </c>
      <c r="EO1665" s="13" t="s">
        <v>185</v>
      </c>
      <c r="EP1665" s="13" t="s">
        <v>28646</v>
      </c>
      <c r="EQ1665" s="13" t="s">
        <v>185</v>
      </c>
      <c r="ER1665" s="13" t="s">
        <v>28647</v>
      </c>
      <c r="ES1665" s="14"/>
      <c r="ET1665" s="14"/>
      <c r="EU1665" s="14"/>
      <c r="EV1665" s="14"/>
      <c r="EW1665" s="14"/>
      <c r="EX1665" s="14"/>
      <c r="EY1665" s="14"/>
      <c r="EZ1665" s="14"/>
      <c r="FA1665" s="14"/>
      <c r="FB1665" s="14"/>
      <c r="FC1665" s="14"/>
      <c r="FD1665" s="14"/>
      <c r="FE1665" s="14"/>
      <c r="FF1665" s="14"/>
      <c r="FG1665" s="14"/>
      <c r="FH1665" s="14"/>
      <c r="FI1665" s="19" t="s">
        <v>204</v>
      </c>
      <c r="FJ1665" s="15" t="s">
        <v>205</v>
      </c>
      <c r="FK1665" s="16">
        <v>46112.371932870374</v>
      </c>
      <c r="FL1665" s="14"/>
      <c r="FM1665" s="14"/>
      <c r="FN1665" s="15" t="s">
        <v>223</v>
      </c>
      <c r="FO1665" s="16">
        <v>46112.371932870374</v>
      </c>
      <c r="FP1665" s="13" t="s">
        <v>28647</v>
      </c>
      <c r="FQ1665" s="14"/>
      <c r="FR1665" s="14"/>
      <c r="FS1665" s="14"/>
      <c r="FT1665" s="14"/>
      <c r="FU1665" s="14" t="str">
        <f t="shared" si="22"/>
        <v/>
      </c>
      <c r="FV1665" s="20"/>
      <c r="FW1665" s="20"/>
    </row>
    <row r="1666" ht="15.75" customHeight="1">
      <c r="A1666" s="10" t="s">
        <v>26950</v>
      </c>
      <c r="B1666" s="10" t="s">
        <v>28439</v>
      </c>
      <c r="C1666" s="10" t="s">
        <v>8701</v>
      </c>
      <c r="D1666" s="10" t="s">
        <v>28648</v>
      </c>
      <c r="E1666" s="11" t="s">
        <v>28649</v>
      </c>
      <c r="F1666" s="23" t="s">
        <v>184</v>
      </c>
      <c r="G1666" s="13" t="s">
        <v>185</v>
      </c>
      <c r="H1666" s="13" t="s">
        <v>28650</v>
      </c>
      <c r="I1666" s="13" t="s">
        <v>185</v>
      </c>
      <c r="J1666" s="13" t="s">
        <v>28650</v>
      </c>
      <c r="K1666" s="13" t="s">
        <v>185</v>
      </c>
      <c r="L1666" s="13" t="s">
        <v>28651</v>
      </c>
      <c r="M1666" s="13" t="s">
        <v>185</v>
      </c>
      <c r="N1666" s="13" t="s">
        <v>28652</v>
      </c>
      <c r="O1666" s="13" t="s">
        <v>185</v>
      </c>
      <c r="P1666" s="13" t="s">
        <v>28653</v>
      </c>
      <c r="Q1666" s="13" t="s">
        <v>185</v>
      </c>
      <c r="R1666" s="13" t="s">
        <v>28654</v>
      </c>
      <c r="S1666" s="13" t="s">
        <v>185</v>
      </c>
      <c r="T1666" s="13" t="s">
        <v>28655</v>
      </c>
      <c r="U1666" s="13" t="s">
        <v>185</v>
      </c>
      <c r="V1666" s="13" t="s">
        <v>28656</v>
      </c>
      <c r="W1666" s="13" t="s">
        <v>185</v>
      </c>
      <c r="X1666" s="13" t="s">
        <v>28657</v>
      </c>
      <c r="Y1666" s="13" t="s">
        <v>185</v>
      </c>
      <c r="Z1666" s="13" t="s">
        <v>28658</v>
      </c>
      <c r="AA1666" s="13" t="s">
        <v>185</v>
      </c>
      <c r="AB1666" s="13" t="s">
        <v>28659</v>
      </c>
      <c r="AC1666" s="13" t="s">
        <v>185</v>
      </c>
      <c r="AD1666" s="13" t="s">
        <v>28660</v>
      </c>
      <c r="AE1666" s="13" t="s">
        <v>185</v>
      </c>
      <c r="AF1666" s="13" t="s">
        <v>28661</v>
      </c>
      <c r="AG1666" s="13" t="s">
        <v>185</v>
      </c>
      <c r="AH1666" s="13" t="s">
        <v>28662</v>
      </c>
      <c r="AI1666" s="13" t="s">
        <v>185</v>
      </c>
      <c r="AJ1666" s="13" t="s">
        <v>28663</v>
      </c>
      <c r="AK1666" s="13" t="s">
        <v>185</v>
      </c>
      <c r="AL1666" s="13" t="s">
        <v>28664</v>
      </c>
      <c r="AM1666" s="13" t="s">
        <v>185</v>
      </c>
      <c r="AN1666" s="13" t="s">
        <v>28665</v>
      </c>
      <c r="AO1666" s="13" t="s">
        <v>185</v>
      </c>
      <c r="AP1666" s="13" t="s">
        <v>28666</v>
      </c>
      <c r="AQ1666" s="13" t="s">
        <v>185</v>
      </c>
      <c r="AR1666" s="13" t="s">
        <v>28667</v>
      </c>
      <c r="AS1666" s="13" t="s">
        <v>185</v>
      </c>
      <c r="AT1666" s="13" t="s">
        <v>28668</v>
      </c>
      <c r="AU1666" s="13" t="s">
        <v>185</v>
      </c>
      <c r="AV1666" s="13" t="s">
        <v>28669</v>
      </c>
      <c r="AW1666" s="13" t="s">
        <v>185</v>
      </c>
      <c r="AX1666" s="13" t="s">
        <v>28670</v>
      </c>
      <c r="AY1666" s="13" t="s">
        <v>195</v>
      </c>
      <c r="AZ1666" s="13" t="s">
        <v>28671</v>
      </c>
      <c r="BA1666" s="13" t="s">
        <v>195</v>
      </c>
      <c r="BB1666" s="13" t="s">
        <v>28672</v>
      </c>
      <c r="BC1666" s="14"/>
      <c r="BD1666" s="14"/>
      <c r="BE1666" s="14"/>
      <c r="BF1666" s="14"/>
      <c r="BG1666" s="14"/>
      <c r="BH1666" s="14"/>
      <c r="BI1666" s="14"/>
      <c r="BJ1666" s="14"/>
      <c r="BK1666" s="14"/>
      <c r="BL1666" s="14"/>
      <c r="BM1666" s="14"/>
      <c r="BN1666" s="14"/>
      <c r="BO1666" s="14"/>
      <c r="BP1666" s="14"/>
      <c r="BQ1666" s="14"/>
      <c r="BR1666" s="14"/>
      <c r="BS1666" s="19" t="s">
        <v>204</v>
      </c>
      <c r="BT1666" s="15" t="s">
        <v>205</v>
      </c>
      <c r="BU1666" s="16">
        <v>46106.351168981484</v>
      </c>
      <c r="BV1666" s="15" t="s">
        <v>205</v>
      </c>
      <c r="BW1666" s="16">
        <v>46106.35136574074</v>
      </c>
      <c r="BX1666" s="15" t="s">
        <v>205</v>
      </c>
      <c r="BY1666" s="16">
        <v>46106.35136574074</v>
      </c>
      <c r="BZ1666" s="23" t="s">
        <v>206</v>
      </c>
      <c r="CA1666" s="13" t="s">
        <v>185</v>
      </c>
      <c r="CB1666" s="13" t="s">
        <v>28673</v>
      </c>
      <c r="CC1666" s="13" t="s">
        <v>185</v>
      </c>
      <c r="CD1666" s="13" t="s">
        <v>28674</v>
      </c>
      <c r="CE1666" s="13" t="s">
        <v>185</v>
      </c>
      <c r="CF1666" s="13" t="s">
        <v>28674</v>
      </c>
      <c r="CG1666" s="13" t="s">
        <v>185</v>
      </c>
      <c r="CH1666" s="13" t="s">
        <v>28675</v>
      </c>
      <c r="CI1666" s="13" t="s">
        <v>185</v>
      </c>
      <c r="CJ1666" s="13" t="s">
        <v>28676</v>
      </c>
      <c r="CK1666" s="13" t="s">
        <v>195</v>
      </c>
      <c r="CL1666" s="13" t="s">
        <v>28677</v>
      </c>
      <c r="CM1666" s="13" t="s">
        <v>185</v>
      </c>
      <c r="CN1666" s="13" t="s">
        <v>28678</v>
      </c>
      <c r="CO1666" s="14"/>
      <c r="CP1666" s="14"/>
      <c r="CQ1666" s="14"/>
      <c r="CR1666" s="14"/>
      <c r="CS1666" s="14"/>
      <c r="CT1666" s="14"/>
      <c r="CU1666" s="14"/>
      <c r="CV1666" s="14"/>
      <c r="CW1666" s="14"/>
      <c r="CX1666" s="14"/>
      <c r="CY1666" s="14"/>
      <c r="CZ1666" s="14"/>
      <c r="DA1666" s="14"/>
      <c r="DB1666" s="14"/>
      <c r="DC1666" s="14"/>
      <c r="DD1666" s="14"/>
      <c r="DE1666" s="19" t="s">
        <v>204</v>
      </c>
      <c r="DF1666" s="15" t="s">
        <v>205</v>
      </c>
      <c r="DG1666" s="16">
        <v>46106.35142361111</v>
      </c>
      <c r="DH1666" s="15" t="s">
        <v>205</v>
      </c>
      <c r="DI1666" s="16">
        <v>46106.35150462963</v>
      </c>
      <c r="DJ1666" s="15" t="s">
        <v>205</v>
      </c>
      <c r="DK1666" s="16">
        <v>46106.35150462963</v>
      </c>
      <c r="DL1666" s="23" t="s">
        <v>213</v>
      </c>
      <c r="DM1666" s="13" t="s">
        <v>185</v>
      </c>
      <c r="DN1666" s="13" t="s">
        <v>28679</v>
      </c>
      <c r="DO1666" s="13" t="s">
        <v>185</v>
      </c>
      <c r="DP1666" s="13" t="s">
        <v>28679</v>
      </c>
      <c r="DQ1666" s="13" t="s">
        <v>185</v>
      </c>
      <c r="DR1666" s="13" t="s">
        <v>28680</v>
      </c>
      <c r="DS1666" s="13" t="s">
        <v>185</v>
      </c>
      <c r="DT1666" s="13" t="s">
        <v>28681</v>
      </c>
      <c r="DU1666" s="13" t="s">
        <v>185</v>
      </c>
      <c r="DV1666" s="13" t="s">
        <v>28682</v>
      </c>
      <c r="DW1666" s="13" t="s">
        <v>185</v>
      </c>
      <c r="DX1666" s="13" t="s">
        <v>28682</v>
      </c>
      <c r="DY1666" s="14"/>
      <c r="DZ1666" s="14"/>
      <c r="EA1666" s="14"/>
      <c r="EB1666" s="14"/>
      <c r="EC1666" s="14"/>
      <c r="ED1666" s="14"/>
      <c r="EE1666" s="14"/>
      <c r="EF1666" s="14"/>
      <c r="EG1666" s="14"/>
      <c r="EH1666" s="14"/>
      <c r="EI1666" s="19" t="s">
        <v>204</v>
      </c>
      <c r="EJ1666" s="15" t="s">
        <v>205</v>
      </c>
      <c r="EK1666" s="16">
        <v>46106.83925925926</v>
      </c>
      <c r="EL1666" s="23" t="s">
        <v>218</v>
      </c>
      <c r="EM1666" s="13" t="s">
        <v>185</v>
      </c>
      <c r="EN1666" s="13" t="s">
        <v>28683</v>
      </c>
      <c r="EO1666" s="13" t="s">
        <v>185</v>
      </c>
      <c r="EP1666" s="13" t="s">
        <v>28683</v>
      </c>
      <c r="EQ1666" s="13" t="s">
        <v>185</v>
      </c>
      <c r="ER1666" s="13" t="s">
        <v>28684</v>
      </c>
      <c r="ES1666" s="14"/>
      <c r="ET1666" s="14"/>
      <c r="EU1666" s="14"/>
      <c r="EV1666" s="14"/>
      <c r="EW1666" s="14"/>
      <c r="EX1666" s="14"/>
      <c r="EY1666" s="14"/>
      <c r="EZ1666" s="14"/>
      <c r="FA1666" s="14"/>
      <c r="FB1666" s="14"/>
      <c r="FC1666" s="14"/>
      <c r="FD1666" s="14"/>
      <c r="FE1666" s="14"/>
      <c r="FF1666" s="14"/>
      <c r="FG1666" s="14"/>
      <c r="FH1666" s="14"/>
      <c r="FI1666" s="19" t="s">
        <v>204</v>
      </c>
      <c r="FJ1666" s="15" t="s">
        <v>205</v>
      </c>
      <c r="FK1666" s="16">
        <v>46106.91228009259</v>
      </c>
      <c r="FL1666" s="14"/>
      <c r="FM1666" s="14"/>
      <c r="FN1666" s="15" t="s">
        <v>223</v>
      </c>
      <c r="FO1666" s="16">
        <v>46106.91228009259</v>
      </c>
      <c r="FP1666" s="13" t="s">
        <v>28683</v>
      </c>
      <c r="FQ1666" s="13" t="s">
        <v>28685</v>
      </c>
      <c r="FR1666" s="13" t="s">
        <v>28686</v>
      </c>
      <c r="FS1666" s="13" t="s">
        <v>28687</v>
      </c>
      <c r="FT1666" s="13" t="s">
        <v>28688</v>
      </c>
      <c r="FU1666" s="14" t="str">
        <f t="shared" si="22"/>
        <v>Base de Dados_Images/TR-9207X.Imagem do Equipamento-.115218.jpg</v>
      </c>
      <c r="FV1666" s="20"/>
      <c r="FW1666" s="20"/>
    </row>
    <row r="1667" ht="15.75" customHeight="1">
      <c r="A1667" s="10" t="s">
        <v>26950</v>
      </c>
      <c r="B1667" s="10" t="s">
        <v>28439</v>
      </c>
      <c r="C1667" s="10" t="s">
        <v>8701</v>
      </c>
      <c r="D1667" s="10" t="s">
        <v>28689</v>
      </c>
      <c r="E1667" s="11" t="s">
        <v>28690</v>
      </c>
      <c r="F1667" s="23" t="s">
        <v>184</v>
      </c>
      <c r="G1667" s="13" t="s">
        <v>185</v>
      </c>
      <c r="H1667" s="13" t="s">
        <v>28691</v>
      </c>
      <c r="I1667" s="13" t="s">
        <v>185</v>
      </c>
      <c r="J1667" s="13" t="s">
        <v>28692</v>
      </c>
      <c r="K1667" s="13" t="s">
        <v>185</v>
      </c>
      <c r="L1667" s="13" t="s">
        <v>28693</v>
      </c>
      <c r="M1667" s="13" t="s">
        <v>185</v>
      </c>
      <c r="N1667" s="13" t="s">
        <v>28694</v>
      </c>
      <c r="O1667" s="13" t="s">
        <v>185</v>
      </c>
      <c r="P1667" s="13" t="s">
        <v>28695</v>
      </c>
      <c r="Q1667" s="13" t="s">
        <v>185</v>
      </c>
      <c r="R1667" s="13" t="s">
        <v>28695</v>
      </c>
      <c r="S1667" s="13" t="s">
        <v>185</v>
      </c>
      <c r="T1667" s="13" t="s">
        <v>28696</v>
      </c>
      <c r="U1667" s="13" t="s">
        <v>185</v>
      </c>
      <c r="V1667" s="13" t="s">
        <v>28696</v>
      </c>
      <c r="W1667" s="13" t="s">
        <v>185</v>
      </c>
      <c r="X1667" s="13" t="s">
        <v>28697</v>
      </c>
      <c r="Y1667" s="13" t="s">
        <v>185</v>
      </c>
      <c r="Z1667" s="13" t="s">
        <v>28698</v>
      </c>
      <c r="AA1667" s="13" t="s">
        <v>195</v>
      </c>
      <c r="AB1667" s="13" t="s">
        <v>28699</v>
      </c>
      <c r="AC1667" s="13" t="s">
        <v>185</v>
      </c>
      <c r="AD1667" s="13" t="s">
        <v>28700</v>
      </c>
      <c r="AE1667" s="13" t="s">
        <v>185</v>
      </c>
      <c r="AF1667" s="13" t="s">
        <v>28701</v>
      </c>
      <c r="AG1667" s="13" t="s">
        <v>185</v>
      </c>
      <c r="AH1667" s="13" t="s">
        <v>28702</v>
      </c>
      <c r="AI1667" s="13" t="s">
        <v>185</v>
      </c>
      <c r="AJ1667" s="13" t="s">
        <v>28703</v>
      </c>
      <c r="AK1667" s="13" t="s">
        <v>185</v>
      </c>
      <c r="AL1667" s="13" t="s">
        <v>28704</v>
      </c>
      <c r="AM1667" s="13" t="s">
        <v>185</v>
      </c>
      <c r="AN1667" s="13" t="s">
        <v>28705</v>
      </c>
      <c r="AO1667" s="13" t="s">
        <v>185</v>
      </c>
      <c r="AP1667" s="13" t="s">
        <v>28706</v>
      </c>
      <c r="AQ1667" s="13" t="s">
        <v>185</v>
      </c>
      <c r="AR1667" s="13" t="s">
        <v>28707</v>
      </c>
      <c r="AS1667" s="13" t="s">
        <v>185</v>
      </c>
      <c r="AT1667" s="13" t="s">
        <v>28708</v>
      </c>
      <c r="AU1667" s="13" t="s">
        <v>185</v>
      </c>
      <c r="AV1667" s="13" t="s">
        <v>28709</v>
      </c>
      <c r="AW1667" s="13" t="s">
        <v>185</v>
      </c>
      <c r="AX1667" s="13" t="s">
        <v>28710</v>
      </c>
      <c r="AY1667" s="13" t="s">
        <v>195</v>
      </c>
      <c r="AZ1667" s="13" t="s">
        <v>28711</v>
      </c>
      <c r="BA1667" s="13" t="s">
        <v>195</v>
      </c>
      <c r="BB1667" s="13" t="s">
        <v>28712</v>
      </c>
      <c r="BC1667" s="14"/>
      <c r="BD1667" s="14"/>
      <c r="BE1667" s="14"/>
      <c r="BF1667" s="14"/>
      <c r="BG1667" s="14"/>
      <c r="BH1667" s="14"/>
      <c r="BI1667" s="14"/>
      <c r="BJ1667" s="14"/>
      <c r="BK1667" s="14"/>
      <c r="BL1667" s="14"/>
      <c r="BM1667" s="14"/>
      <c r="BN1667" s="14"/>
      <c r="BO1667" s="14"/>
      <c r="BP1667" s="14"/>
      <c r="BQ1667" s="14"/>
      <c r="BR1667" s="14"/>
      <c r="BS1667" s="19" t="s">
        <v>204</v>
      </c>
      <c r="BT1667" s="15" t="s">
        <v>205</v>
      </c>
      <c r="BU1667" s="16">
        <v>46106.37196759259</v>
      </c>
      <c r="BV1667" s="15" t="s">
        <v>205</v>
      </c>
      <c r="BW1667" s="16">
        <v>46106.37217592593</v>
      </c>
      <c r="BX1667" s="15" t="s">
        <v>205</v>
      </c>
      <c r="BY1667" s="16">
        <v>46106.37217592593</v>
      </c>
      <c r="BZ1667" s="23" t="s">
        <v>206</v>
      </c>
      <c r="CA1667" s="13" t="s">
        <v>185</v>
      </c>
      <c r="CB1667" s="13" t="s">
        <v>28713</v>
      </c>
      <c r="CC1667" s="13" t="s">
        <v>185</v>
      </c>
      <c r="CD1667" s="13" t="s">
        <v>28713</v>
      </c>
      <c r="CE1667" s="13" t="s">
        <v>185</v>
      </c>
      <c r="CF1667" s="13" t="s">
        <v>28714</v>
      </c>
      <c r="CG1667" s="13" t="s">
        <v>185</v>
      </c>
      <c r="CH1667" s="13" t="s">
        <v>28715</v>
      </c>
      <c r="CI1667" s="13" t="s">
        <v>185</v>
      </c>
      <c r="CJ1667" s="13" t="s">
        <v>28716</v>
      </c>
      <c r="CK1667" s="13" t="s">
        <v>185</v>
      </c>
      <c r="CL1667" s="13" t="s">
        <v>28717</v>
      </c>
      <c r="CM1667" s="13" t="s">
        <v>185</v>
      </c>
      <c r="CN1667" s="13" t="s">
        <v>28717</v>
      </c>
      <c r="CO1667" s="14"/>
      <c r="CP1667" s="14"/>
      <c r="CQ1667" s="14"/>
      <c r="CR1667" s="14"/>
      <c r="CS1667" s="14"/>
      <c r="CT1667" s="14"/>
      <c r="CU1667" s="14"/>
      <c r="CV1667" s="14"/>
      <c r="CW1667" s="14"/>
      <c r="CX1667" s="14"/>
      <c r="CY1667" s="14"/>
      <c r="CZ1667" s="14"/>
      <c r="DA1667" s="14"/>
      <c r="DB1667" s="14"/>
      <c r="DC1667" s="14"/>
      <c r="DD1667" s="14"/>
      <c r="DE1667" s="19" t="s">
        <v>204</v>
      </c>
      <c r="DF1667" s="15" t="s">
        <v>205</v>
      </c>
      <c r="DG1667" s="16">
        <v>46106.37226851852</v>
      </c>
      <c r="DH1667" s="15" t="s">
        <v>205</v>
      </c>
      <c r="DI1667" s="16">
        <v>46106.37232638889</v>
      </c>
      <c r="DJ1667" s="15" t="s">
        <v>205</v>
      </c>
      <c r="DK1667" s="16">
        <v>46106.37232638889</v>
      </c>
      <c r="DL1667" s="23" t="s">
        <v>213</v>
      </c>
      <c r="DM1667" s="13" t="s">
        <v>185</v>
      </c>
      <c r="DN1667" s="13" t="s">
        <v>28718</v>
      </c>
      <c r="DO1667" s="13" t="s">
        <v>185</v>
      </c>
      <c r="DP1667" s="13" t="s">
        <v>28718</v>
      </c>
      <c r="DQ1667" s="13" t="s">
        <v>185</v>
      </c>
      <c r="DR1667" s="13" t="s">
        <v>28719</v>
      </c>
      <c r="DS1667" s="13" t="s">
        <v>185</v>
      </c>
      <c r="DT1667" s="13" t="s">
        <v>28720</v>
      </c>
      <c r="DU1667" s="13" t="s">
        <v>185</v>
      </c>
      <c r="DV1667" s="13" t="s">
        <v>28721</v>
      </c>
      <c r="DW1667" s="13" t="s">
        <v>185</v>
      </c>
      <c r="DX1667" s="13" t="s">
        <v>28721</v>
      </c>
      <c r="DY1667" s="14"/>
      <c r="DZ1667" s="14"/>
      <c r="EA1667" s="14"/>
      <c r="EB1667" s="14"/>
      <c r="EC1667" s="14"/>
      <c r="ED1667" s="14"/>
      <c r="EE1667" s="14"/>
      <c r="EF1667" s="14"/>
      <c r="EG1667" s="14"/>
      <c r="EH1667" s="14"/>
      <c r="EI1667" s="19" t="s">
        <v>204</v>
      </c>
      <c r="EJ1667" s="15" t="s">
        <v>205</v>
      </c>
      <c r="EK1667" s="16">
        <v>46106.83938657407</v>
      </c>
      <c r="EL1667" s="23" t="s">
        <v>218</v>
      </c>
      <c r="EM1667" s="13" t="s">
        <v>185</v>
      </c>
      <c r="EN1667" s="13" t="s">
        <v>28722</v>
      </c>
      <c r="EO1667" s="13" t="s">
        <v>185</v>
      </c>
      <c r="EP1667" s="13" t="s">
        <v>28723</v>
      </c>
      <c r="EQ1667" s="13" t="s">
        <v>185</v>
      </c>
      <c r="ER1667" s="13" t="s">
        <v>28723</v>
      </c>
      <c r="ES1667" s="14"/>
      <c r="ET1667" s="14"/>
      <c r="EU1667" s="14"/>
      <c r="EV1667" s="14"/>
      <c r="EW1667" s="14"/>
      <c r="EX1667" s="14"/>
      <c r="EY1667" s="14"/>
      <c r="EZ1667" s="14"/>
      <c r="FA1667" s="14"/>
      <c r="FB1667" s="14"/>
      <c r="FC1667" s="14"/>
      <c r="FD1667" s="14"/>
      <c r="FE1667" s="14"/>
      <c r="FF1667" s="14"/>
      <c r="FG1667" s="14"/>
      <c r="FH1667" s="14"/>
      <c r="FI1667" s="19" t="s">
        <v>204</v>
      </c>
      <c r="FJ1667" s="15" t="s">
        <v>205</v>
      </c>
      <c r="FK1667" s="16">
        <v>46106.91253472222</v>
      </c>
      <c r="FL1667" s="14"/>
      <c r="FM1667" s="14"/>
      <c r="FN1667" s="15" t="s">
        <v>223</v>
      </c>
      <c r="FO1667" s="16">
        <v>46106.91253472222</v>
      </c>
      <c r="FP1667" s="13" t="s">
        <v>28722</v>
      </c>
      <c r="FQ1667" s="13" t="s">
        <v>28724</v>
      </c>
      <c r="FR1667" s="13" t="s">
        <v>28725</v>
      </c>
      <c r="FS1667" s="13" t="s">
        <v>28726</v>
      </c>
      <c r="FT1667" s="13" t="s">
        <v>28727</v>
      </c>
      <c r="FU1667" s="14" t="str">
        <f t="shared" si="22"/>
        <v>Base de Dados_Images/TR-9208X.Imagem do Equipamento-.114218.jpg</v>
      </c>
      <c r="FV1667" s="20"/>
      <c r="FW1667" s="20"/>
    </row>
    <row r="1668" ht="15.75" customHeight="1">
      <c r="A1668" s="10" t="s">
        <v>26950</v>
      </c>
      <c r="B1668" s="10" t="s">
        <v>28728</v>
      </c>
      <c r="C1668" s="10" t="s">
        <v>26169</v>
      </c>
      <c r="D1668" s="10" t="s">
        <v>28729</v>
      </c>
      <c r="E1668" s="11" t="s">
        <v>28730</v>
      </c>
      <c r="F1668" s="23" t="s">
        <v>184</v>
      </c>
      <c r="G1668" s="13" t="s">
        <v>185</v>
      </c>
      <c r="H1668" s="13" t="s">
        <v>28731</v>
      </c>
      <c r="I1668" s="13" t="s">
        <v>185</v>
      </c>
      <c r="J1668" s="13" t="s">
        <v>28732</v>
      </c>
      <c r="K1668" s="13" t="s">
        <v>185</v>
      </c>
      <c r="L1668" s="13" t="s">
        <v>28733</v>
      </c>
      <c r="M1668" s="13" t="s">
        <v>185</v>
      </c>
      <c r="N1668" s="13" t="s">
        <v>28734</v>
      </c>
      <c r="O1668" s="13" t="s">
        <v>185</v>
      </c>
      <c r="P1668" s="13" t="s">
        <v>28735</v>
      </c>
      <c r="Q1668" s="13" t="s">
        <v>185</v>
      </c>
      <c r="R1668" s="13" t="s">
        <v>28736</v>
      </c>
      <c r="S1668" s="13" t="s">
        <v>185</v>
      </c>
      <c r="T1668" s="13" t="s">
        <v>28737</v>
      </c>
      <c r="U1668" s="13" t="s">
        <v>185</v>
      </c>
      <c r="V1668" s="13" t="s">
        <v>28738</v>
      </c>
      <c r="W1668" s="13" t="s">
        <v>185</v>
      </c>
      <c r="X1668" s="13" t="s">
        <v>28739</v>
      </c>
      <c r="Y1668" s="13" t="s">
        <v>185</v>
      </c>
      <c r="Z1668" s="13" t="s">
        <v>28740</v>
      </c>
      <c r="AA1668" s="13" t="s">
        <v>195</v>
      </c>
      <c r="AB1668" s="13" t="s">
        <v>28741</v>
      </c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14"/>
      <c r="AV1668" s="14"/>
      <c r="AW1668" s="14"/>
      <c r="AX1668" s="14"/>
      <c r="AY1668" s="14"/>
      <c r="AZ1668" s="14"/>
      <c r="BA1668" s="14"/>
      <c r="BB1668" s="14"/>
      <c r="BC1668" s="14"/>
      <c r="BD1668" s="14"/>
      <c r="BE1668" s="14"/>
      <c r="BF1668" s="14"/>
      <c r="BG1668" s="14"/>
      <c r="BH1668" s="14"/>
      <c r="BI1668" s="14"/>
      <c r="BJ1668" s="14"/>
      <c r="BK1668" s="14"/>
      <c r="BL1668" s="14"/>
      <c r="BM1668" s="14"/>
      <c r="BN1668" s="14"/>
      <c r="BO1668" s="14"/>
      <c r="BP1668" s="14"/>
      <c r="BQ1668" s="14"/>
      <c r="BR1668" s="14"/>
      <c r="BS1668" s="19" t="s">
        <v>204</v>
      </c>
      <c r="BT1668" s="15" t="s">
        <v>205</v>
      </c>
      <c r="BU1668" s="16">
        <v>46052.332083333335</v>
      </c>
      <c r="BV1668" s="15" t="s">
        <v>205</v>
      </c>
      <c r="BW1668" s="16">
        <v>46051.39670138889</v>
      </c>
      <c r="BX1668" s="15" t="s">
        <v>205</v>
      </c>
      <c r="BY1668" s="16">
        <v>46052.33211805556</v>
      </c>
      <c r="BZ1668" s="23" t="s">
        <v>206</v>
      </c>
      <c r="CA1668" s="13" t="s">
        <v>185</v>
      </c>
      <c r="CB1668" s="13" t="s">
        <v>28742</v>
      </c>
      <c r="CC1668" s="14"/>
      <c r="CD1668" s="14"/>
      <c r="CE1668" s="14"/>
      <c r="CF1668" s="14"/>
      <c r="CG1668" s="14"/>
      <c r="CH1668" s="14"/>
      <c r="CI1668" s="14"/>
      <c r="CJ1668" s="14"/>
      <c r="CK1668" s="14"/>
      <c r="CL1668" s="14"/>
      <c r="CM1668" s="14"/>
      <c r="CN1668" s="14"/>
      <c r="CO1668" s="14"/>
      <c r="CP1668" s="14"/>
      <c r="CQ1668" s="14"/>
      <c r="CR1668" s="14"/>
      <c r="CS1668" s="14"/>
      <c r="CT1668" s="14"/>
      <c r="CU1668" s="14"/>
      <c r="CV1668" s="14"/>
      <c r="CW1668" s="14"/>
      <c r="CX1668" s="14"/>
      <c r="CY1668" s="14"/>
      <c r="CZ1668" s="14"/>
      <c r="DA1668" s="14"/>
      <c r="DB1668" s="14"/>
      <c r="DC1668" s="14"/>
      <c r="DD1668" s="14"/>
      <c r="DE1668" s="19" t="s">
        <v>204</v>
      </c>
      <c r="DF1668" s="15" t="s">
        <v>205</v>
      </c>
      <c r="DG1668" s="16">
        <v>46095.43938657407</v>
      </c>
      <c r="DH1668" s="19" t="s">
        <v>277</v>
      </c>
      <c r="DI1668" s="18"/>
      <c r="DJ1668" s="15" t="s">
        <v>205</v>
      </c>
      <c r="DK1668" s="16">
        <v>46095.43938657407</v>
      </c>
      <c r="DL1668" s="23" t="s">
        <v>213</v>
      </c>
      <c r="DM1668" s="13" t="s">
        <v>185</v>
      </c>
      <c r="DN1668" s="13" t="s">
        <v>28743</v>
      </c>
      <c r="DO1668" s="13" t="s">
        <v>185</v>
      </c>
      <c r="DP1668" s="13" t="s">
        <v>28744</v>
      </c>
      <c r="DQ1668" s="13" t="s">
        <v>185</v>
      </c>
      <c r="DR1668" s="13" t="s">
        <v>28745</v>
      </c>
      <c r="DS1668" s="13" t="s">
        <v>185</v>
      </c>
      <c r="DT1668" s="13" t="s">
        <v>28746</v>
      </c>
      <c r="DU1668" s="13" t="s">
        <v>185</v>
      </c>
      <c r="DV1668" s="13" t="s">
        <v>28747</v>
      </c>
      <c r="DW1668" s="13" t="s">
        <v>185</v>
      </c>
      <c r="DX1668" s="13" t="s">
        <v>28748</v>
      </c>
      <c r="DY1668" s="13" t="s">
        <v>185</v>
      </c>
      <c r="DZ1668" s="13" t="s">
        <v>28749</v>
      </c>
      <c r="EA1668" s="14"/>
      <c r="EB1668" s="14"/>
      <c r="EC1668" s="14"/>
      <c r="ED1668" s="14"/>
      <c r="EE1668" s="14"/>
      <c r="EF1668" s="14"/>
      <c r="EG1668" s="14"/>
      <c r="EH1668" s="14"/>
      <c r="EI1668" s="19" t="s">
        <v>204</v>
      </c>
      <c r="EJ1668" s="15" t="s">
        <v>205</v>
      </c>
      <c r="EK1668" s="16">
        <v>46099.474444444444</v>
      </c>
      <c r="EL1668" s="23" t="s">
        <v>218</v>
      </c>
      <c r="EM1668" s="13" t="s">
        <v>185</v>
      </c>
      <c r="EN1668" s="13" t="s">
        <v>28750</v>
      </c>
      <c r="EO1668" s="13" t="s">
        <v>185</v>
      </c>
      <c r="EP1668" s="13" t="s">
        <v>28750</v>
      </c>
      <c r="EQ1668" s="14"/>
      <c r="ER1668" s="14"/>
      <c r="ES1668" s="14"/>
      <c r="ET1668" s="14"/>
      <c r="EU1668" s="14"/>
      <c r="EV1668" s="14"/>
      <c r="EW1668" s="14"/>
      <c r="EX1668" s="14"/>
      <c r="EY1668" s="14"/>
      <c r="EZ1668" s="14"/>
      <c r="FA1668" s="14"/>
      <c r="FB1668" s="14"/>
      <c r="FC1668" s="14"/>
      <c r="FD1668" s="14"/>
      <c r="FE1668" s="14"/>
      <c r="FF1668" s="14"/>
      <c r="FG1668" s="14"/>
      <c r="FH1668" s="14"/>
      <c r="FI1668" s="19" t="s">
        <v>204</v>
      </c>
      <c r="FJ1668" s="15" t="s">
        <v>205</v>
      </c>
      <c r="FK1668" s="16">
        <v>46101.683796296296</v>
      </c>
      <c r="FL1668" s="14"/>
      <c r="FM1668" s="14"/>
      <c r="FN1668" s="15" t="s">
        <v>223</v>
      </c>
      <c r="FO1668" s="16">
        <v>46101.683796296296</v>
      </c>
      <c r="FP1668" s="13" t="s">
        <v>28750</v>
      </c>
      <c r="FQ1668" s="13" t="s">
        <v>28751</v>
      </c>
      <c r="FR1668" s="13" t="s">
        <v>28752</v>
      </c>
      <c r="FS1668" s="14"/>
      <c r="FT1668" s="14"/>
      <c r="FU1668" s="14" t="str">
        <f t="shared" si="22"/>
        <v>Base de Dados_Images/TR-9211.Imagem do Equipamento-.171414.jpg</v>
      </c>
      <c r="FV1668" s="20"/>
      <c r="FW1668" s="20"/>
    </row>
    <row r="1669" ht="15.75" customHeight="1">
      <c r="A1669" s="10" t="s">
        <v>26950</v>
      </c>
      <c r="B1669" s="10" t="s">
        <v>28728</v>
      </c>
      <c r="C1669" s="10" t="s">
        <v>26169</v>
      </c>
      <c r="D1669" s="10" t="s">
        <v>28753</v>
      </c>
      <c r="E1669" s="11" t="s">
        <v>28754</v>
      </c>
      <c r="F1669" s="23" t="s">
        <v>184</v>
      </c>
      <c r="G1669" s="13" t="s">
        <v>185</v>
      </c>
      <c r="H1669" s="13" t="s">
        <v>28755</v>
      </c>
      <c r="I1669" s="13" t="s">
        <v>185</v>
      </c>
      <c r="J1669" s="13" t="s">
        <v>28756</v>
      </c>
      <c r="K1669" s="13" t="s">
        <v>185</v>
      </c>
      <c r="L1669" s="13" t="s">
        <v>28757</v>
      </c>
      <c r="M1669" s="13" t="s">
        <v>185</v>
      </c>
      <c r="N1669" s="13" t="s">
        <v>28758</v>
      </c>
      <c r="O1669" s="13" t="s">
        <v>185</v>
      </c>
      <c r="P1669" s="13" t="s">
        <v>28759</v>
      </c>
      <c r="Q1669" s="13" t="s">
        <v>185</v>
      </c>
      <c r="R1669" s="13" t="s">
        <v>28760</v>
      </c>
      <c r="S1669" s="13" t="s">
        <v>185</v>
      </c>
      <c r="T1669" s="13" t="s">
        <v>28761</v>
      </c>
      <c r="U1669" s="13" t="s">
        <v>185</v>
      </c>
      <c r="V1669" s="13" t="s">
        <v>28762</v>
      </c>
      <c r="W1669" s="13" t="s">
        <v>185</v>
      </c>
      <c r="X1669" s="13" t="s">
        <v>28763</v>
      </c>
      <c r="Y1669" s="13" t="s">
        <v>185</v>
      </c>
      <c r="Z1669" s="13" t="s">
        <v>28764</v>
      </c>
      <c r="AA1669" s="13" t="s">
        <v>195</v>
      </c>
      <c r="AB1669" s="13" t="s">
        <v>28765</v>
      </c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4"/>
      <c r="AX1669" s="14"/>
      <c r="AY1669" s="14"/>
      <c r="AZ1669" s="14"/>
      <c r="BA1669" s="14"/>
      <c r="BB1669" s="14"/>
      <c r="BC1669" s="14"/>
      <c r="BD1669" s="14"/>
      <c r="BE1669" s="14"/>
      <c r="BF1669" s="14"/>
      <c r="BG1669" s="14"/>
      <c r="BH1669" s="14"/>
      <c r="BI1669" s="14"/>
      <c r="BJ1669" s="14"/>
      <c r="BK1669" s="14"/>
      <c r="BL1669" s="14"/>
      <c r="BM1669" s="14"/>
      <c r="BN1669" s="14"/>
      <c r="BO1669" s="14"/>
      <c r="BP1669" s="14"/>
      <c r="BQ1669" s="14"/>
      <c r="BR1669" s="14"/>
      <c r="BS1669" s="19" t="s">
        <v>204</v>
      </c>
      <c r="BT1669" s="15" t="s">
        <v>205</v>
      </c>
      <c r="BU1669" s="16">
        <v>46052.331712962965</v>
      </c>
      <c r="BV1669" s="15" t="s">
        <v>205</v>
      </c>
      <c r="BW1669" s="16">
        <v>46051.39597222222</v>
      </c>
      <c r="BX1669" s="15" t="s">
        <v>205</v>
      </c>
      <c r="BY1669" s="16">
        <v>46052.331782407404</v>
      </c>
      <c r="BZ1669" s="23" t="s">
        <v>206</v>
      </c>
      <c r="CA1669" s="13" t="s">
        <v>185</v>
      </c>
      <c r="CB1669" s="13" t="s">
        <v>28766</v>
      </c>
      <c r="CC1669" s="14"/>
      <c r="CD1669" s="14"/>
      <c r="CE1669" s="14"/>
      <c r="CF1669" s="14"/>
      <c r="CG1669" s="14"/>
      <c r="CH1669" s="14"/>
      <c r="CI1669" s="14"/>
      <c r="CJ1669" s="14"/>
      <c r="CK1669" s="14"/>
      <c r="CL1669" s="14"/>
      <c r="CM1669" s="14"/>
      <c r="CN1669" s="14"/>
      <c r="CO1669" s="14"/>
      <c r="CP1669" s="14"/>
      <c r="CQ1669" s="14"/>
      <c r="CR1669" s="14"/>
      <c r="CS1669" s="14"/>
      <c r="CT1669" s="14"/>
      <c r="CU1669" s="14"/>
      <c r="CV1669" s="14"/>
      <c r="CW1669" s="14"/>
      <c r="CX1669" s="14"/>
      <c r="CY1669" s="14"/>
      <c r="CZ1669" s="14"/>
      <c r="DA1669" s="14"/>
      <c r="DB1669" s="14"/>
      <c r="DC1669" s="14"/>
      <c r="DD1669" s="14"/>
      <c r="DE1669" s="19" t="s">
        <v>204</v>
      </c>
      <c r="DF1669" s="15" t="s">
        <v>205</v>
      </c>
      <c r="DG1669" s="16">
        <v>46096.71026620371</v>
      </c>
      <c r="DH1669" s="19" t="s">
        <v>277</v>
      </c>
      <c r="DI1669" s="18"/>
      <c r="DJ1669" s="15" t="s">
        <v>205</v>
      </c>
      <c r="DK1669" s="16">
        <v>46096.71026620371</v>
      </c>
      <c r="DL1669" s="23" t="s">
        <v>213</v>
      </c>
      <c r="DM1669" s="13" t="s">
        <v>185</v>
      </c>
      <c r="DN1669" s="13" t="s">
        <v>28767</v>
      </c>
      <c r="DO1669" s="13" t="s">
        <v>185</v>
      </c>
      <c r="DP1669" s="13" t="s">
        <v>28768</v>
      </c>
      <c r="DQ1669" s="13" t="s">
        <v>185</v>
      </c>
      <c r="DR1669" s="13" t="s">
        <v>28769</v>
      </c>
      <c r="DS1669" s="13" t="s">
        <v>185</v>
      </c>
      <c r="DT1669" s="13" t="s">
        <v>28770</v>
      </c>
      <c r="DU1669" s="13" t="s">
        <v>185</v>
      </c>
      <c r="DV1669" s="13" t="s">
        <v>28771</v>
      </c>
      <c r="DW1669" s="13" t="s">
        <v>185</v>
      </c>
      <c r="DX1669" s="13" t="s">
        <v>28772</v>
      </c>
      <c r="DY1669" s="13" t="s">
        <v>185</v>
      </c>
      <c r="DZ1669" s="13" t="s">
        <v>28773</v>
      </c>
      <c r="EA1669" s="14"/>
      <c r="EB1669" s="14"/>
      <c r="EC1669" s="14"/>
      <c r="ED1669" s="14"/>
      <c r="EE1669" s="14"/>
      <c r="EF1669" s="14"/>
      <c r="EG1669" s="14"/>
      <c r="EH1669" s="14"/>
      <c r="EI1669" s="19" t="s">
        <v>204</v>
      </c>
      <c r="EJ1669" s="15" t="s">
        <v>205</v>
      </c>
      <c r="EK1669" s="16">
        <v>46099.47466435185</v>
      </c>
      <c r="EL1669" s="23" t="s">
        <v>218</v>
      </c>
      <c r="EM1669" s="13" t="s">
        <v>185</v>
      </c>
      <c r="EN1669" s="13" t="s">
        <v>28774</v>
      </c>
      <c r="EO1669" s="13" t="s">
        <v>185</v>
      </c>
      <c r="EP1669" s="13" t="s">
        <v>28775</v>
      </c>
      <c r="EQ1669" s="14"/>
      <c r="ER1669" s="14"/>
      <c r="ES1669" s="14"/>
      <c r="ET1669" s="14"/>
      <c r="EU1669" s="14"/>
      <c r="EV1669" s="14"/>
      <c r="EW1669" s="14"/>
      <c r="EX1669" s="14"/>
      <c r="EY1669" s="14"/>
      <c r="EZ1669" s="14"/>
      <c r="FA1669" s="14"/>
      <c r="FB1669" s="14"/>
      <c r="FC1669" s="14"/>
      <c r="FD1669" s="14"/>
      <c r="FE1669" s="14"/>
      <c r="FF1669" s="14"/>
      <c r="FG1669" s="14"/>
      <c r="FH1669" s="14"/>
      <c r="FI1669" s="19" t="s">
        <v>204</v>
      </c>
      <c r="FJ1669" s="15" t="s">
        <v>205</v>
      </c>
      <c r="FK1669" s="16">
        <v>46101.68386574074</v>
      </c>
      <c r="FL1669" s="14"/>
      <c r="FM1669" s="14"/>
      <c r="FN1669" s="15" t="s">
        <v>223</v>
      </c>
      <c r="FO1669" s="16">
        <v>46101.68386574074</v>
      </c>
      <c r="FP1669" s="13" t="s">
        <v>28775</v>
      </c>
      <c r="FQ1669" s="13" t="s">
        <v>28776</v>
      </c>
      <c r="FR1669" s="13" t="s">
        <v>28777</v>
      </c>
      <c r="FS1669" s="14"/>
      <c r="FT1669" s="14"/>
      <c r="FU1669" s="14" t="str">
        <f t="shared" si="22"/>
        <v>Base de Dados_Images/TR-9212.Imagem do Equipamento-.171511.jpg</v>
      </c>
      <c r="FV1669" s="20"/>
      <c r="FW1669" s="20"/>
    </row>
    <row r="1670" ht="15.75" customHeight="1">
      <c r="A1670" s="10" t="s">
        <v>26950</v>
      </c>
      <c r="B1670" s="10" t="s">
        <v>28728</v>
      </c>
      <c r="C1670" s="10" t="s">
        <v>286</v>
      </c>
      <c r="D1670" s="10" t="s">
        <v>28778</v>
      </c>
      <c r="E1670" s="11" t="s">
        <v>28779</v>
      </c>
      <c r="F1670" s="23" t="s">
        <v>184</v>
      </c>
      <c r="G1670" s="13" t="s">
        <v>185</v>
      </c>
      <c r="H1670" s="13" t="s">
        <v>28780</v>
      </c>
      <c r="I1670" s="13" t="s">
        <v>185</v>
      </c>
      <c r="J1670" s="13" t="s">
        <v>28781</v>
      </c>
      <c r="K1670" s="13" t="s">
        <v>185</v>
      </c>
      <c r="L1670" s="13" t="s">
        <v>28782</v>
      </c>
      <c r="M1670" s="13" t="s">
        <v>185</v>
      </c>
      <c r="N1670" s="13" t="s">
        <v>28783</v>
      </c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14"/>
      <c r="AV1670" s="14"/>
      <c r="AW1670" s="14"/>
      <c r="AX1670" s="14"/>
      <c r="AY1670" s="14"/>
      <c r="AZ1670" s="14"/>
      <c r="BA1670" s="14"/>
      <c r="BB1670" s="14"/>
      <c r="BC1670" s="14"/>
      <c r="BD1670" s="14"/>
      <c r="BE1670" s="14"/>
      <c r="BF1670" s="14"/>
      <c r="BG1670" s="14"/>
      <c r="BH1670" s="14"/>
      <c r="BI1670" s="14"/>
      <c r="BJ1670" s="14"/>
      <c r="BK1670" s="14"/>
      <c r="BL1670" s="14"/>
      <c r="BM1670" s="14"/>
      <c r="BN1670" s="14"/>
      <c r="BO1670" s="14"/>
      <c r="BP1670" s="14"/>
      <c r="BQ1670" s="14"/>
      <c r="BR1670" s="14"/>
      <c r="BS1670" s="15" t="s">
        <v>204</v>
      </c>
      <c r="BT1670" s="15" t="s">
        <v>205</v>
      </c>
      <c r="BU1670" s="16">
        <v>46095.421944444446</v>
      </c>
      <c r="BV1670" s="15" t="s">
        <v>205</v>
      </c>
      <c r="BW1670" s="16">
        <v>46095.42153935185</v>
      </c>
      <c r="BX1670" s="15" t="s">
        <v>205</v>
      </c>
      <c r="BY1670" s="16">
        <v>46095.421944444446</v>
      </c>
      <c r="BZ1670" s="23" t="s">
        <v>206</v>
      </c>
      <c r="CA1670" s="13" t="s">
        <v>185</v>
      </c>
      <c r="CB1670" s="13" t="s">
        <v>28784</v>
      </c>
      <c r="CC1670" s="13" t="s">
        <v>185</v>
      </c>
      <c r="CD1670" s="13" t="s">
        <v>28785</v>
      </c>
      <c r="CE1670" s="13" t="s">
        <v>185</v>
      </c>
      <c r="CF1670" s="13" t="s">
        <v>28786</v>
      </c>
      <c r="CG1670" s="14"/>
      <c r="CH1670" s="14"/>
      <c r="CI1670" s="14"/>
      <c r="CJ1670" s="14"/>
      <c r="CK1670" s="14"/>
      <c r="CL1670" s="14"/>
      <c r="CM1670" s="14"/>
      <c r="CN1670" s="14"/>
      <c r="CO1670" s="14"/>
      <c r="CP1670" s="14"/>
      <c r="CQ1670" s="14"/>
      <c r="CR1670" s="14"/>
      <c r="CS1670" s="14"/>
      <c r="CT1670" s="14"/>
      <c r="CU1670" s="14"/>
      <c r="CV1670" s="14"/>
      <c r="CW1670" s="14"/>
      <c r="CX1670" s="14"/>
      <c r="CY1670" s="14"/>
      <c r="CZ1670" s="14"/>
      <c r="DA1670" s="14"/>
      <c r="DB1670" s="14"/>
      <c r="DC1670" s="14"/>
      <c r="DD1670" s="14"/>
      <c r="DE1670" s="19" t="s">
        <v>204</v>
      </c>
      <c r="DF1670" s="19" t="s">
        <v>277</v>
      </c>
      <c r="DG1670" s="18"/>
      <c r="DH1670" s="15" t="s">
        <v>205</v>
      </c>
      <c r="DI1670" s="16">
        <v>46095.43770833333</v>
      </c>
      <c r="DJ1670" s="15" t="s">
        <v>205</v>
      </c>
      <c r="DK1670" s="16">
        <v>46095.43770833333</v>
      </c>
      <c r="DL1670" s="23" t="s">
        <v>213</v>
      </c>
      <c r="DM1670" s="13" t="s">
        <v>185</v>
      </c>
      <c r="DN1670" s="13" t="s">
        <v>28787</v>
      </c>
      <c r="DO1670" s="13" t="s">
        <v>185</v>
      </c>
      <c r="DP1670" s="13" t="s">
        <v>28788</v>
      </c>
      <c r="DQ1670" s="14"/>
      <c r="DR1670" s="14"/>
      <c r="DS1670" s="14"/>
      <c r="DT1670" s="14"/>
      <c r="DU1670" s="14"/>
      <c r="DV1670" s="14"/>
      <c r="DW1670" s="14"/>
      <c r="DX1670" s="14"/>
      <c r="DY1670" s="14"/>
      <c r="DZ1670" s="14"/>
      <c r="EA1670" s="14"/>
      <c r="EB1670" s="14"/>
      <c r="EC1670" s="14"/>
      <c r="ED1670" s="14"/>
      <c r="EE1670" s="14"/>
      <c r="EF1670" s="14"/>
      <c r="EG1670" s="14"/>
      <c r="EH1670" s="14"/>
      <c r="EI1670" s="19" t="s">
        <v>204</v>
      </c>
      <c r="EJ1670" s="15" t="s">
        <v>205</v>
      </c>
      <c r="EK1670" s="16">
        <v>46099.474756944444</v>
      </c>
      <c r="EL1670" s="23" t="s">
        <v>218</v>
      </c>
      <c r="EM1670" s="13" t="s">
        <v>185</v>
      </c>
      <c r="EN1670" s="13" t="s">
        <v>28789</v>
      </c>
      <c r="EO1670" s="13" t="s">
        <v>185</v>
      </c>
      <c r="EP1670" s="13" t="s">
        <v>28789</v>
      </c>
      <c r="EQ1670" s="14"/>
      <c r="ER1670" s="14"/>
      <c r="ES1670" s="14"/>
      <c r="ET1670" s="14"/>
      <c r="EU1670" s="14"/>
      <c r="EV1670" s="14"/>
      <c r="EW1670" s="14"/>
      <c r="EX1670" s="14"/>
      <c r="EY1670" s="14"/>
      <c r="EZ1670" s="14"/>
      <c r="FA1670" s="14"/>
      <c r="FB1670" s="14"/>
      <c r="FC1670" s="14"/>
      <c r="FD1670" s="14"/>
      <c r="FE1670" s="14"/>
      <c r="FF1670" s="14"/>
      <c r="FG1670" s="14"/>
      <c r="FH1670" s="14"/>
      <c r="FI1670" s="19" t="s">
        <v>204</v>
      </c>
      <c r="FJ1670" s="15" t="s">
        <v>205</v>
      </c>
      <c r="FK1670" s="16">
        <v>46101.683912037035</v>
      </c>
      <c r="FL1670" s="14"/>
      <c r="FM1670" s="14"/>
      <c r="FN1670" s="15" t="s">
        <v>223</v>
      </c>
      <c r="FO1670" s="16">
        <v>46101.683912037035</v>
      </c>
      <c r="FP1670" s="13" t="s">
        <v>28789</v>
      </c>
      <c r="FQ1670" s="13" t="s">
        <v>28790</v>
      </c>
      <c r="FR1670" s="13" t="s">
        <v>28783</v>
      </c>
      <c r="FS1670" s="14"/>
      <c r="FT1670" s="14"/>
      <c r="FU1670" s="14" t="str">
        <f t="shared" si="22"/>
        <v>Base de Dados_Images/VT-8013-15.Imagem do Equipamento-.130655.jpg</v>
      </c>
      <c r="FV1670" s="20"/>
      <c r="FW1670" s="20"/>
    </row>
    <row r="1671" ht="15.75" customHeight="1">
      <c r="A1671" s="10" t="s">
        <v>26950</v>
      </c>
      <c r="B1671" s="10" t="s">
        <v>28728</v>
      </c>
      <c r="C1671" s="10" t="s">
        <v>286</v>
      </c>
      <c r="D1671" s="10" t="s">
        <v>28791</v>
      </c>
      <c r="E1671" s="11" t="s">
        <v>28792</v>
      </c>
      <c r="F1671" s="23" t="s">
        <v>184</v>
      </c>
      <c r="G1671" s="13" t="s">
        <v>185</v>
      </c>
      <c r="H1671" s="13" t="s">
        <v>28793</v>
      </c>
      <c r="I1671" s="13" t="s">
        <v>185</v>
      </c>
      <c r="J1671" s="13" t="s">
        <v>28794</v>
      </c>
      <c r="K1671" s="13" t="s">
        <v>185</v>
      </c>
      <c r="L1671" s="13" t="s">
        <v>28795</v>
      </c>
      <c r="M1671" s="13" t="s">
        <v>185</v>
      </c>
      <c r="N1671" s="13" t="s">
        <v>28796</v>
      </c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/>
      <c r="AX1671" s="14"/>
      <c r="AY1671" s="14"/>
      <c r="AZ1671" s="14"/>
      <c r="BA1671" s="14"/>
      <c r="BB1671" s="14"/>
      <c r="BC1671" s="14"/>
      <c r="BD1671" s="14"/>
      <c r="BE1671" s="14"/>
      <c r="BF1671" s="14"/>
      <c r="BG1671" s="14"/>
      <c r="BH1671" s="14"/>
      <c r="BI1671" s="14"/>
      <c r="BJ1671" s="14"/>
      <c r="BK1671" s="14"/>
      <c r="BL1671" s="14"/>
      <c r="BM1671" s="14"/>
      <c r="BN1671" s="14"/>
      <c r="BO1671" s="14"/>
      <c r="BP1671" s="14"/>
      <c r="BQ1671" s="14"/>
      <c r="BR1671" s="14"/>
      <c r="BS1671" s="19" t="s">
        <v>204</v>
      </c>
      <c r="BT1671" s="15" t="s">
        <v>205</v>
      </c>
      <c r="BU1671" s="16">
        <v>46095.42236111111</v>
      </c>
      <c r="BV1671" s="15" t="s">
        <v>205</v>
      </c>
      <c r="BW1671" s="16">
        <v>46095.422997685186</v>
      </c>
      <c r="BX1671" s="15" t="s">
        <v>205</v>
      </c>
      <c r="BY1671" s="16">
        <v>46095.422997685186</v>
      </c>
      <c r="BZ1671" s="23" t="s">
        <v>206</v>
      </c>
      <c r="CA1671" s="13" t="s">
        <v>185</v>
      </c>
      <c r="CB1671" s="13" t="s">
        <v>28797</v>
      </c>
      <c r="CC1671" s="13" t="s">
        <v>185</v>
      </c>
      <c r="CD1671" s="13" t="s">
        <v>28798</v>
      </c>
      <c r="CE1671" s="13" t="s">
        <v>185</v>
      </c>
      <c r="CF1671" s="13" t="s">
        <v>28799</v>
      </c>
      <c r="CG1671" s="14"/>
      <c r="CH1671" s="14"/>
      <c r="CI1671" s="14"/>
      <c r="CJ1671" s="14"/>
      <c r="CK1671" s="14"/>
      <c r="CL1671" s="14"/>
      <c r="CM1671" s="14"/>
      <c r="CN1671" s="14"/>
      <c r="CO1671" s="14"/>
      <c r="CP1671" s="14"/>
      <c r="CQ1671" s="14"/>
      <c r="CR1671" s="14"/>
      <c r="CS1671" s="14"/>
      <c r="CT1671" s="14"/>
      <c r="CU1671" s="14"/>
      <c r="CV1671" s="14"/>
      <c r="CW1671" s="14"/>
      <c r="CX1671" s="14"/>
      <c r="CY1671" s="14"/>
      <c r="CZ1671" s="14"/>
      <c r="DA1671" s="14"/>
      <c r="DB1671" s="14"/>
      <c r="DC1671" s="14"/>
      <c r="DD1671" s="14"/>
      <c r="DE1671" s="19" t="s">
        <v>204</v>
      </c>
      <c r="DF1671" s="19" t="s">
        <v>277</v>
      </c>
      <c r="DG1671" s="18"/>
      <c r="DH1671" s="15" t="s">
        <v>205</v>
      </c>
      <c r="DI1671" s="16">
        <v>46095.43753472222</v>
      </c>
      <c r="DJ1671" s="15" t="s">
        <v>205</v>
      </c>
      <c r="DK1671" s="16">
        <v>46095.43753472222</v>
      </c>
      <c r="DL1671" s="23" t="s">
        <v>213</v>
      </c>
      <c r="DM1671" s="13" t="s">
        <v>185</v>
      </c>
      <c r="DN1671" s="13" t="s">
        <v>28800</v>
      </c>
      <c r="DO1671" s="13" t="s">
        <v>185</v>
      </c>
      <c r="DP1671" s="13" t="s">
        <v>28801</v>
      </c>
      <c r="DQ1671" s="14"/>
      <c r="DR1671" s="14"/>
      <c r="DS1671" s="14"/>
      <c r="DT1671" s="14"/>
      <c r="DU1671" s="14"/>
      <c r="DV1671" s="14"/>
      <c r="DW1671" s="14"/>
      <c r="DX1671" s="14"/>
      <c r="DY1671" s="14"/>
      <c r="DZ1671" s="14"/>
      <c r="EA1671" s="14"/>
      <c r="EB1671" s="14"/>
      <c r="EC1671" s="14"/>
      <c r="ED1671" s="14"/>
      <c r="EE1671" s="14"/>
      <c r="EF1671" s="14"/>
      <c r="EG1671" s="14"/>
      <c r="EH1671" s="14"/>
      <c r="EI1671" s="19" t="s">
        <v>204</v>
      </c>
      <c r="EJ1671" s="15" t="s">
        <v>205</v>
      </c>
      <c r="EK1671" s="16">
        <v>46099.47523148148</v>
      </c>
      <c r="EL1671" s="23" t="s">
        <v>218</v>
      </c>
      <c r="EM1671" s="13" t="s">
        <v>185</v>
      </c>
      <c r="EN1671" s="13" t="s">
        <v>28802</v>
      </c>
      <c r="EO1671" s="13" t="s">
        <v>185</v>
      </c>
      <c r="EP1671" s="13" t="s">
        <v>28802</v>
      </c>
      <c r="EQ1671" s="14"/>
      <c r="ER1671" s="14"/>
      <c r="ES1671" s="14"/>
      <c r="ET1671" s="14"/>
      <c r="EU1671" s="14"/>
      <c r="EV1671" s="14"/>
      <c r="EW1671" s="14"/>
      <c r="EX1671" s="14"/>
      <c r="EY1671" s="14"/>
      <c r="EZ1671" s="14"/>
      <c r="FA1671" s="14"/>
      <c r="FB1671" s="14"/>
      <c r="FC1671" s="14"/>
      <c r="FD1671" s="14"/>
      <c r="FE1671" s="14"/>
      <c r="FF1671" s="14"/>
      <c r="FG1671" s="14"/>
      <c r="FH1671" s="14"/>
      <c r="FI1671" s="19" t="s">
        <v>204</v>
      </c>
      <c r="FJ1671" s="15" t="s">
        <v>205</v>
      </c>
      <c r="FK1671" s="16">
        <v>46101.683969907404</v>
      </c>
      <c r="FL1671" s="14"/>
      <c r="FM1671" s="14"/>
      <c r="FN1671" s="15" t="s">
        <v>223</v>
      </c>
      <c r="FO1671" s="16">
        <v>46101.683969907404</v>
      </c>
      <c r="FP1671" s="13" t="s">
        <v>28802</v>
      </c>
      <c r="FQ1671" s="13" t="s">
        <v>28803</v>
      </c>
      <c r="FR1671" s="13" t="s">
        <v>28793</v>
      </c>
      <c r="FS1671" s="14"/>
      <c r="FT1671" s="14"/>
      <c r="FU1671" s="14" t="str">
        <f t="shared" si="22"/>
        <v>Base de Dados_Images/VT-8014-15.Imagem do Equipamento-.130812.jpg</v>
      </c>
      <c r="FV1671" s="20"/>
      <c r="FW1671" s="20"/>
    </row>
    <row r="1672" ht="15.75" customHeight="1">
      <c r="A1672" s="10" t="s">
        <v>26950</v>
      </c>
      <c r="B1672" s="10" t="s">
        <v>28728</v>
      </c>
      <c r="C1672" s="10" t="s">
        <v>8701</v>
      </c>
      <c r="D1672" s="10" t="s">
        <v>28804</v>
      </c>
      <c r="E1672" s="11" t="s">
        <v>28805</v>
      </c>
      <c r="F1672" s="23" t="s">
        <v>184</v>
      </c>
      <c r="G1672" s="13" t="s">
        <v>185</v>
      </c>
      <c r="H1672" s="13" t="s">
        <v>28806</v>
      </c>
      <c r="I1672" s="13" t="s">
        <v>185</v>
      </c>
      <c r="J1672" s="13" t="s">
        <v>28807</v>
      </c>
      <c r="K1672" s="13" t="s">
        <v>185</v>
      </c>
      <c r="L1672" s="13" t="s">
        <v>28808</v>
      </c>
      <c r="M1672" s="13" t="s">
        <v>185</v>
      </c>
      <c r="N1672" s="13" t="s">
        <v>28809</v>
      </c>
      <c r="O1672" s="13" t="s">
        <v>185</v>
      </c>
      <c r="P1672" s="13" t="s">
        <v>28810</v>
      </c>
      <c r="Q1672" s="13" t="s">
        <v>185</v>
      </c>
      <c r="R1672" s="13" t="s">
        <v>28811</v>
      </c>
      <c r="S1672" s="13" t="s">
        <v>185</v>
      </c>
      <c r="T1672" s="13" t="s">
        <v>28812</v>
      </c>
      <c r="U1672" s="13" t="s">
        <v>185</v>
      </c>
      <c r="V1672" s="13" t="s">
        <v>28813</v>
      </c>
      <c r="W1672" s="13" t="s">
        <v>185</v>
      </c>
      <c r="X1672" s="13" t="s">
        <v>28814</v>
      </c>
      <c r="Y1672" s="13" t="s">
        <v>185</v>
      </c>
      <c r="Z1672" s="13" t="s">
        <v>28815</v>
      </c>
      <c r="AA1672" s="13" t="s">
        <v>185</v>
      </c>
      <c r="AB1672" s="13" t="s">
        <v>28815</v>
      </c>
      <c r="AC1672" s="13" t="s">
        <v>185</v>
      </c>
      <c r="AD1672" s="13" t="s">
        <v>28816</v>
      </c>
      <c r="AE1672" s="13" t="s">
        <v>185</v>
      </c>
      <c r="AF1672" s="13" t="s">
        <v>28817</v>
      </c>
      <c r="AG1672" s="13" t="s">
        <v>185</v>
      </c>
      <c r="AH1672" s="13" t="s">
        <v>28818</v>
      </c>
      <c r="AI1672" s="13" t="s">
        <v>185</v>
      </c>
      <c r="AJ1672" s="13" t="s">
        <v>28819</v>
      </c>
      <c r="AK1672" s="13" t="s">
        <v>185</v>
      </c>
      <c r="AL1672" s="13" t="s">
        <v>28820</v>
      </c>
      <c r="AM1672" s="13" t="s">
        <v>185</v>
      </c>
      <c r="AN1672" s="13" t="s">
        <v>28821</v>
      </c>
      <c r="AO1672" s="13" t="s">
        <v>185</v>
      </c>
      <c r="AP1672" s="13" t="s">
        <v>28822</v>
      </c>
      <c r="AQ1672" s="13" t="s">
        <v>185</v>
      </c>
      <c r="AR1672" s="13" t="s">
        <v>28823</v>
      </c>
      <c r="AS1672" s="13" t="s">
        <v>185</v>
      </c>
      <c r="AT1672" s="13" t="s">
        <v>28824</v>
      </c>
      <c r="AU1672" s="13" t="s">
        <v>185</v>
      </c>
      <c r="AV1672" s="13" t="s">
        <v>28825</v>
      </c>
      <c r="AW1672" s="13" t="s">
        <v>185</v>
      </c>
      <c r="AX1672" s="13" t="s">
        <v>28826</v>
      </c>
      <c r="AY1672" s="13" t="s">
        <v>185</v>
      </c>
      <c r="AZ1672" s="13" t="s">
        <v>28827</v>
      </c>
      <c r="BA1672" s="13" t="s">
        <v>185</v>
      </c>
      <c r="BB1672" s="13" t="s">
        <v>28828</v>
      </c>
      <c r="BC1672" s="14"/>
      <c r="BD1672" s="14"/>
      <c r="BE1672" s="14"/>
      <c r="BF1672" s="14"/>
      <c r="BG1672" s="14"/>
      <c r="BH1672" s="14"/>
      <c r="BI1672" s="14"/>
      <c r="BJ1672" s="14"/>
      <c r="BK1672" s="14"/>
      <c r="BL1672" s="14"/>
      <c r="BM1672" s="14"/>
      <c r="BN1672" s="14"/>
      <c r="BO1672" s="14"/>
      <c r="BP1672" s="14"/>
      <c r="BQ1672" s="14"/>
      <c r="BR1672" s="14"/>
      <c r="BS1672" s="19" t="s">
        <v>204</v>
      </c>
      <c r="BT1672" s="15" t="s">
        <v>205</v>
      </c>
      <c r="BU1672" s="16">
        <v>46052.33358796296</v>
      </c>
      <c r="BV1672" s="15" t="s">
        <v>205</v>
      </c>
      <c r="BW1672" s="16">
        <v>46051.397893518515</v>
      </c>
      <c r="BX1672" s="15" t="s">
        <v>205</v>
      </c>
      <c r="BY1672" s="16">
        <v>46052.33373842593</v>
      </c>
      <c r="BZ1672" s="23" t="s">
        <v>206</v>
      </c>
      <c r="CA1672" s="13" t="s">
        <v>185</v>
      </c>
      <c r="CB1672" s="13" t="s">
        <v>28829</v>
      </c>
      <c r="CC1672" s="13" t="s">
        <v>185</v>
      </c>
      <c r="CD1672" s="13" t="s">
        <v>28830</v>
      </c>
      <c r="CE1672" s="13" t="s">
        <v>185</v>
      </c>
      <c r="CF1672" s="13" t="s">
        <v>28831</v>
      </c>
      <c r="CG1672" s="13" t="s">
        <v>185</v>
      </c>
      <c r="CH1672" s="13" t="s">
        <v>28832</v>
      </c>
      <c r="CI1672" s="13" t="s">
        <v>185</v>
      </c>
      <c r="CJ1672" s="13" t="s">
        <v>28833</v>
      </c>
      <c r="CK1672" s="13" t="s">
        <v>195</v>
      </c>
      <c r="CL1672" s="13" t="s">
        <v>28834</v>
      </c>
      <c r="CM1672" s="13" t="s">
        <v>185</v>
      </c>
      <c r="CN1672" s="13" t="s">
        <v>28835</v>
      </c>
      <c r="CO1672" s="14"/>
      <c r="CP1672" s="14"/>
      <c r="CQ1672" s="14"/>
      <c r="CR1672" s="14"/>
      <c r="CS1672" s="14"/>
      <c r="CT1672" s="14"/>
      <c r="CU1672" s="14"/>
      <c r="CV1672" s="14"/>
      <c r="CW1672" s="14"/>
      <c r="CX1672" s="14"/>
      <c r="CY1672" s="14"/>
      <c r="CZ1672" s="14"/>
      <c r="DA1672" s="14"/>
      <c r="DB1672" s="14"/>
      <c r="DC1672" s="14"/>
      <c r="DD1672" s="14"/>
      <c r="DE1672" s="19" t="s">
        <v>204</v>
      </c>
      <c r="DF1672" s="15" t="s">
        <v>205</v>
      </c>
      <c r="DG1672" s="16">
        <v>46095.43950231482</v>
      </c>
      <c r="DH1672" s="15" t="s">
        <v>205</v>
      </c>
      <c r="DI1672" s="16">
        <v>46095.438564814816</v>
      </c>
      <c r="DJ1672" s="15" t="s">
        <v>205</v>
      </c>
      <c r="DK1672" s="16">
        <v>46095.43950231482</v>
      </c>
      <c r="DL1672" s="23" t="s">
        <v>213</v>
      </c>
      <c r="DM1672" s="13" t="s">
        <v>185</v>
      </c>
      <c r="DN1672" s="13" t="s">
        <v>28836</v>
      </c>
      <c r="DO1672" s="13" t="s">
        <v>185</v>
      </c>
      <c r="DP1672" s="13" t="s">
        <v>28837</v>
      </c>
      <c r="DQ1672" s="13" t="s">
        <v>185</v>
      </c>
      <c r="DR1672" s="13" t="s">
        <v>28838</v>
      </c>
      <c r="DS1672" s="13" t="s">
        <v>185</v>
      </c>
      <c r="DT1672" s="13" t="s">
        <v>28839</v>
      </c>
      <c r="DU1672" s="13" t="s">
        <v>185</v>
      </c>
      <c r="DV1672" s="13" t="s">
        <v>28840</v>
      </c>
      <c r="DW1672" s="13" t="s">
        <v>185</v>
      </c>
      <c r="DX1672" s="13" t="s">
        <v>28840</v>
      </c>
      <c r="DY1672" s="14"/>
      <c r="DZ1672" s="14"/>
      <c r="EA1672" s="14"/>
      <c r="EB1672" s="14"/>
      <c r="EC1672" s="14"/>
      <c r="ED1672" s="14"/>
      <c r="EE1672" s="14"/>
      <c r="EF1672" s="14"/>
      <c r="EG1672" s="14"/>
      <c r="EH1672" s="14"/>
      <c r="EI1672" s="19" t="s">
        <v>204</v>
      </c>
      <c r="EJ1672" s="15" t="s">
        <v>205</v>
      </c>
      <c r="EK1672" s="16">
        <v>46099.474953703706</v>
      </c>
      <c r="EL1672" s="23" t="s">
        <v>218</v>
      </c>
      <c r="EM1672" s="13" t="s">
        <v>185</v>
      </c>
      <c r="EN1672" s="13" t="s">
        <v>28841</v>
      </c>
      <c r="EO1672" s="13" t="s">
        <v>185</v>
      </c>
      <c r="EP1672" s="13" t="s">
        <v>28842</v>
      </c>
      <c r="EQ1672" s="13" t="s">
        <v>185</v>
      </c>
      <c r="ER1672" s="13" t="s">
        <v>28843</v>
      </c>
      <c r="ES1672" s="14"/>
      <c r="ET1672" s="14"/>
      <c r="EU1672" s="14"/>
      <c r="EV1672" s="14"/>
      <c r="EW1672" s="14"/>
      <c r="EX1672" s="14"/>
      <c r="EY1672" s="14"/>
      <c r="EZ1672" s="14"/>
      <c r="FA1672" s="14"/>
      <c r="FB1672" s="14"/>
      <c r="FC1672" s="14"/>
      <c r="FD1672" s="14"/>
      <c r="FE1672" s="14"/>
      <c r="FF1672" s="14"/>
      <c r="FG1672" s="14"/>
      <c r="FH1672" s="14"/>
      <c r="FI1672" s="19" t="s">
        <v>204</v>
      </c>
      <c r="FJ1672" s="15" t="s">
        <v>205</v>
      </c>
      <c r="FK1672" s="16">
        <v>46101.68405092593</v>
      </c>
      <c r="FL1672" s="14"/>
      <c r="FM1672" s="14"/>
      <c r="FN1672" s="15" t="s">
        <v>223</v>
      </c>
      <c r="FO1672" s="16">
        <v>46101.68405092593</v>
      </c>
      <c r="FP1672" s="13" t="s">
        <v>28843</v>
      </c>
      <c r="FQ1672" s="13" t="s">
        <v>28844</v>
      </c>
      <c r="FR1672" s="13" t="s">
        <v>28825</v>
      </c>
      <c r="FS1672" s="13" t="s">
        <v>28845</v>
      </c>
      <c r="FT1672" s="13" t="s">
        <v>28825</v>
      </c>
      <c r="FU1672" s="14" t="str">
        <f t="shared" si="22"/>
        <v>Base de Dados_Images/TR-9211X.Imagem do Equipamento-.123157.jpg</v>
      </c>
      <c r="FV1672" s="20"/>
      <c r="FW1672" s="20"/>
    </row>
    <row r="1673" ht="15.75" customHeight="1">
      <c r="A1673" s="10" t="s">
        <v>26950</v>
      </c>
      <c r="B1673" s="10" t="s">
        <v>28728</v>
      </c>
      <c r="C1673" s="10" t="s">
        <v>8701</v>
      </c>
      <c r="D1673" s="10" t="s">
        <v>28846</v>
      </c>
      <c r="E1673" s="11" t="s">
        <v>28847</v>
      </c>
      <c r="F1673" s="23" t="s">
        <v>184</v>
      </c>
      <c r="G1673" s="13" t="s">
        <v>185</v>
      </c>
      <c r="H1673" s="13" t="s">
        <v>28848</v>
      </c>
      <c r="I1673" s="13" t="s">
        <v>185</v>
      </c>
      <c r="J1673" s="13" t="s">
        <v>28849</v>
      </c>
      <c r="K1673" s="13" t="s">
        <v>185</v>
      </c>
      <c r="L1673" s="13" t="s">
        <v>28849</v>
      </c>
      <c r="M1673" s="13" t="s">
        <v>185</v>
      </c>
      <c r="N1673" s="13" t="s">
        <v>28850</v>
      </c>
      <c r="O1673" s="13" t="s">
        <v>185</v>
      </c>
      <c r="P1673" s="13" t="s">
        <v>28851</v>
      </c>
      <c r="Q1673" s="13" t="s">
        <v>185</v>
      </c>
      <c r="R1673" s="13" t="s">
        <v>28851</v>
      </c>
      <c r="S1673" s="13" t="s">
        <v>185</v>
      </c>
      <c r="T1673" s="13" t="s">
        <v>28852</v>
      </c>
      <c r="U1673" s="13" t="s">
        <v>185</v>
      </c>
      <c r="V1673" s="13" t="s">
        <v>28852</v>
      </c>
      <c r="W1673" s="13" t="s">
        <v>185</v>
      </c>
      <c r="X1673" s="13" t="s">
        <v>28853</v>
      </c>
      <c r="Y1673" s="13" t="s">
        <v>185</v>
      </c>
      <c r="Z1673" s="13" t="s">
        <v>28853</v>
      </c>
      <c r="AA1673" s="13" t="s">
        <v>185</v>
      </c>
      <c r="AB1673" s="13" t="s">
        <v>28854</v>
      </c>
      <c r="AC1673" s="13" t="s">
        <v>185</v>
      </c>
      <c r="AD1673" s="13" t="s">
        <v>28855</v>
      </c>
      <c r="AE1673" s="13" t="s">
        <v>185</v>
      </c>
      <c r="AF1673" s="13" t="s">
        <v>28856</v>
      </c>
      <c r="AG1673" s="13" t="s">
        <v>185</v>
      </c>
      <c r="AH1673" s="13" t="s">
        <v>28857</v>
      </c>
      <c r="AI1673" s="13" t="s">
        <v>185</v>
      </c>
      <c r="AJ1673" s="13" t="s">
        <v>28858</v>
      </c>
      <c r="AK1673" s="13" t="s">
        <v>185</v>
      </c>
      <c r="AL1673" s="13" t="s">
        <v>28859</v>
      </c>
      <c r="AM1673" s="13" t="s">
        <v>185</v>
      </c>
      <c r="AN1673" s="13" t="s">
        <v>28860</v>
      </c>
      <c r="AO1673" s="13" t="s">
        <v>185</v>
      </c>
      <c r="AP1673" s="13" t="s">
        <v>28861</v>
      </c>
      <c r="AQ1673" s="13" t="s">
        <v>185</v>
      </c>
      <c r="AR1673" s="13" t="s">
        <v>28862</v>
      </c>
      <c r="AS1673" s="13" t="s">
        <v>185</v>
      </c>
      <c r="AT1673" s="13" t="s">
        <v>28863</v>
      </c>
      <c r="AU1673" s="13" t="s">
        <v>185</v>
      </c>
      <c r="AV1673" s="13" t="s">
        <v>28864</v>
      </c>
      <c r="AW1673" s="13" t="s">
        <v>185</v>
      </c>
      <c r="AX1673" s="13" t="s">
        <v>28865</v>
      </c>
      <c r="AY1673" s="13" t="s">
        <v>185</v>
      </c>
      <c r="AZ1673" s="13" t="s">
        <v>28866</v>
      </c>
      <c r="BA1673" s="13" t="s">
        <v>185</v>
      </c>
      <c r="BB1673" s="13" t="s">
        <v>28867</v>
      </c>
      <c r="BC1673" s="14"/>
      <c r="BD1673" s="14"/>
      <c r="BE1673" s="14"/>
      <c r="BF1673" s="14"/>
      <c r="BG1673" s="14"/>
      <c r="BH1673" s="14"/>
      <c r="BI1673" s="14"/>
      <c r="BJ1673" s="14"/>
      <c r="BK1673" s="14"/>
      <c r="BL1673" s="14"/>
      <c r="BM1673" s="14"/>
      <c r="BN1673" s="14"/>
      <c r="BO1673" s="14"/>
      <c r="BP1673" s="14"/>
      <c r="BQ1673" s="14"/>
      <c r="BR1673" s="14"/>
      <c r="BS1673" s="19" t="s">
        <v>204</v>
      </c>
      <c r="BT1673" s="15" t="s">
        <v>205</v>
      </c>
      <c r="BU1673" s="16">
        <v>46052.334189814814</v>
      </c>
      <c r="BV1673" s="15" t="s">
        <v>205</v>
      </c>
      <c r="BW1673" s="16">
        <v>46051.39962962963</v>
      </c>
      <c r="BX1673" s="15" t="s">
        <v>205</v>
      </c>
      <c r="BY1673" s="16">
        <v>46052.334282407406</v>
      </c>
      <c r="BZ1673" s="23" t="s">
        <v>206</v>
      </c>
      <c r="CA1673" s="13" t="s">
        <v>185</v>
      </c>
      <c r="CB1673" s="13" t="s">
        <v>28868</v>
      </c>
      <c r="CC1673" s="13" t="s">
        <v>185</v>
      </c>
      <c r="CD1673" s="13" t="s">
        <v>28869</v>
      </c>
      <c r="CE1673" s="13" t="s">
        <v>185</v>
      </c>
      <c r="CF1673" s="13" t="s">
        <v>28870</v>
      </c>
      <c r="CG1673" s="13" t="s">
        <v>195</v>
      </c>
      <c r="CH1673" s="13" t="s">
        <v>28871</v>
      </c>
      <c r="CI1673" s="13" t="s">
        <v>185</v>
      </c>
      <c r="CJ1673" s="13" t="s">
        <v>28872</v>
      </c>
      <c r="CK1673" s="13" t="s">
        <v>195</v>
      </c>
      <c r="CL1673" s="13" t="s">
        <v>28873</v>
      </c>
      <c r="CM1673" s="13" t="s">
        <v>195</v>
      </c>
      <c r="CN1673" s="13" t="s">
        <v>28874</v>
      </c>
      <c r="CO1673" s="14"/>
      <c r="CP1673" s="14"/>
      <c r="CQ1673" s="14"/>
      <c r="CR1673" s="14"/>
      <c r="CS1673" s="14"/>
      <c r="CT1673" s="14"/>
      <c r="CU1673" s="14"/>
      <c r="CV1673" s="14"/>
      <c r="CW1673" s="14"/>
      <c r="CX1673" s="14"/>
      <c r="CY1673" s="14"/>
      <c r="CZ1673" s="14"/>
      <c r="DA1673" s="14"/>
      <c r="DB1673" s="14"/>
      <c r="DC1673" s="14"/>
      <c r="DD1673" s="14"/>
      <c r="DE1673" s="19" t="s">
        <v>204</v>
      </c>
      <c r="DF1673" s="15" t="s">
        <v>205</v>
      </c>
      <c r="DG1673" s="16">
        <v>46096.710625</v>
      </c>
      <c r="DH1673" s="15" t="s">
        <v>205</v>
      </c>
      <c r="DI1673" s="16">
        <v>46095.43913194445</v>
      </c>
      <c r="DJ1673" s="15" t="s">
        <v>205</v>
      </c>
      <c r="DK1673" s="16">
        <v>46096.710625</v>
      </c>
      <c r="DL1673" s="23" t="s">
        <v>213</v>
      </c>
      <c r="DM1673" s="13" t="s">
        <v>185</v>
      </c>
      <c r="DN1673" s="13" t="s">
        <v>28875</v>
      </c>
      <c r="DO1673" s="13" t="s">
        <v>185</v>
      </c>
      <c r="DP1673" s="13" t="s">
        <v>28876</v>
      </c>
      <c r="DQ1673" s="13" t="s">
        <v>185</v>
      </c>
      <c r="DR1673" s="13" t="s">
        <v>28877</v>
      </c>
      <c r="DS1673" s="13" t="s">
        <v>185</v>
      </c>
      <c r="DT1673" s="13" t="s">
        <v>28878</v>
      </c>
      <c r="DU1673" s="13" t="s">
        <v>185</v>
      </c>
      <c r="DV1673" s="13" t="s">
        <v>28879</v>
      </c>
      <c r="DW1673" s="13" t="s">
        <v>185</v>
      </c>
      <c r="DX1673" s="13" t="s">
        <v>28880</v>
      </c>
      <c r="DY1673" s="14"/>
      <c r="DZ1673" s="14"/>
      <c r="EA1673" s="14"/>
      <c r="EB1673" s="14"/>
      <c r="EC1673" s="14"/>
      <c r="ED1673" s="14"/>
      <c r="EE1673" s="14"/>
      <c r="EF1673" s="14"/>
      <c r="EG1673" s="14"/>
      <c r="EH1673" s="14"/>
      <c r="EI1673" s="19" t="s">
        <v>204</v>
      </c>
      <c r="EJ1673" s="15" t="s">
        <v>205</v>
      </c>
      <c r="EK1673" s="16">
        <v>46099.47513888889</v>
      </c>
      <c r="EL1673" s="23" t="s">
        <v>218</v>
      </c>
      <c r="EM1673" s="13" t="s">
        <v>185</v>
      </c>
      <c r="EN1673" s="13" t="s">
        <v>28881</v>
      </c>
      <c r="EO1673" s="13" t="s">
        <v>185</v>
      </c>
      <c r="EP1673" s="13" t="s">
        <v>28881</v>
      </c>
      <c r="EQ1673" s="13" t="s">
        <v>185</v>
      </c>
      <c r="ER1673" s="13" t="s">
        <v>28882</v>
      </c>
      <c r="ES1673" s="14"/>
      <c r="ET1673" s="14"/>
      <c r="EU1673" s="14"/>
      <c r="EV1673" s="14"/>
      <c r="EW1673" s="14"/>
      <c r="EX1673" s="14"/>
      <c r="EY1673" s="14"/>
      <c r="EZ1673" s="14"/>
      <c r="FA1673" s="14"/>
      <c r="FB1673" s="14"/>
      <c r="FC1673" s="14"/>
      <c r="FD1673" s="14"/>
      <c r="FE1673" s="14"/>
      <c r="FF1673" s="14"/>
      <c r="FG1673" s="14"/>
      <c r="FH1673" s="14"/>
      <c r="FI1673" s="19" t="s">
        <v>204</v>
      </c>
      <c r="FJ1673" s="15" t="s">
        <v>205</v>
      </c>
      <c r="FK1673" s="16">
        <v>46101.68413194444</v>
      </c>
      <c r="FL1673" s="14"/>
      <c r="FM1673" s="14"/>
      <c r="FN1673" s="15" t="s">
        <v>223</v>
      </c>
      <c r="FO1673" s="16">
        <v>46101.68413194444</v>
      </c>
      <c r="FP1673" s="13" t="s">
        <v>28882</v>
      </c>
      <c r="FQ1673" s="13" t="s">
        <v>28883</v>
      </c>
      <c r="FR1673" s="13" t="s">
        <v>28864</v>
      </c>
      <c r="FS1673" s="14"/>
      <c r="FT1673" s="14"/>
      <c r="FU1673" s="14" t="str">
        <f t="shared" si="22"/>
        <v>Base de Dados_Images/TR-9212X.Imagem do Equipamento-.123432.jpg</v>
      </c>
      <c r="FV1673" s="20"/>
      <c r="FW1673" s="20"/>
    </row>
    <row r="1674" ht="15.75" customHeight="1">
      <c r="A1674" s="10" t="s">
        <v>26950</v>
      </c>
      <c r="B1674" s="10" t="s">
        <v>28884</v>
      </c>
      <c r="C1674" s="10" t="s">
        <v>26169</v>
      </c>
      <c r="D1674" s="10" t="s">
        <v>28885</v>
      </c>
      <c r="E1674" s="11" t="s">
        <v>28886</v>
      </c>
      <c r="F1674" s="23" t="s">
        <v>184</v>
      </c>
      <c r="G1674" s="13" t="s">
        <v>185</v>
      </c>
      <c r="H1674" s="13" t="s">
        <v>28887</v>
      </c>
      <c r="I1674" s="13" t="s">
        <v>195</v>
      </c>
      <c r="J1674" s="13" t="s">
        <v>28888</v>
      </c>
      <c r="K1674" s="13" t="s">
        <v>195</v>
      </c>
      <c r="L1674" s="13" t="s">
        <v>28889</v>
      </c>
      <c r="M1674" s="13" t="s">
        <v>185</v>
      </c>
      <c r="N1674" s="13" t="s">
        <v>28890</v>
      </c>
      <c r="O1674" s="13" t="s">
        <v>185</v>
      </c>
      <c r="P1674" s="13" t="s">
        <v>28891</v>
      </c>
      <c r="Q1674" s="13" t="s">
        <v>185</v>
      </c>
      <c r="R1674" s="13" t="s">
        <v>28892</v>
      </c>
      <c r="S1674" s="13" t="s">
        <v>185</v>
      </c>
      <c r="T1674" s="13" t="s">
        <v>28893</v>
      </c>
      <c r="U1674" s="13" t="s">
        <v>185</v>
      </c>
      <c r="V1674" s="13" t="s">
        <v>28894</v>
      </c>
      <c r="W1674" s="13" t="s">
        <v>185</v>
      </c>
      <c r="X1674" s="13" t="s">
        <v>28895</v>
      </c>
      <c r="Y1674" s="13" t="s">
        <v>185</v>
      </c>
      <c r="Z1674" s="13" t="s">
        <v>28896</v>
      </c>
      <c r="AA1674" s="13" t="s">
        <v>185</v>
      </c>
      <c r="AB1674" s="13" t="s">
        <v>28897</v>
      </c>
      <c r="AC1674" s="14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4"/>
      <c r="AX1674" s="14"/>
      <c r="AY1674" s="14"/>
      <c r="AZ1674" s="14"/>
      <c r="BA1674" s="14"/>
      <c r="BB1674" s="14"/>
      <c r="BC1674" s="14"/>
      <c r="BD1674" s="14"/>
      <c r="BE1674" s="14"/>
      <c r="BF1674" s="14"/>
      <c r="BG1674" s="14"/>
      <c r="BH1674" s="14"/>
      <c r="BI1674" s="14"/>
      <c r="BJ1674" s="14"/>
      <c r="BK1674" s="14"/>
      <c r="BL1674" s="14"/>
      <c r="BM1674" s="14"/>
      <c r="BN1674" s="14"/>
      <c r="BO1674" s="14"/>
      <c r="BP1674" s="14"/>
      <c r="BQ1674" s="14"/>
      <c r="BR1674" s="14"/>
      <c r="BS1674" s="19" t="s">
        <v>204</v>
      </c>
      <c r="BT1674" s="15" t="s">
        <v>205</v>
      </c>
      <c r="BU1674" s="16">
        <v>46098.6244212963</v>
      </c>
      <c r="BV1674" s="15" t="s">
        <v>205</v>
      </c>
      <c r="BW1674" s="16">
        <v>46098.62446759259</v>
      </c>
      <c r="BX1674" s="15" t="s">
        <v>205</v>
      </c>
      <c r="BY1674" s="16">
        <v>46098.62449074074</v>
      </c>
      <c r="BZ1674" s="23" t="s">
        <v>206</v>
      </c>
      <c r="CA1674" s="13" t="s">
        <v>185</v>
      </c>
      <c r="CB1674" s="13" t="s">
        <v>28898</v>
      </c>
      <c r="CC1674" s="14"/>
      <c r="CD1674" s="14"/>
      <c r="CE1674" s="14"/>
      <c r="CF1674" s="14"/>
      <c r="CG1674" s="14"/>
      <c r="CH1674" s="14"/>
      <c r="CI1674" s="14"/>
      <c r="CJ1674" s="14"/>
      <c r="CK1674" s="14"/>
      <c r="CL1674" s="14"/>
      <c r="CM1674" s="14"/>
      <c r="CN1674" s="14"/>
      <c r="CO1674" s="14"/>
      <c r="CP1674" s="14"/>
      <c r="CQ1674" s="14"/>
      <c r="CR1674" s="14"/>
      <c r="CS1674" s="14"/>
      <c r="CT1674" s="14"/>
      <c r="CU1674" s="14"/>
      <c r="CV1674" s="14"/>
      <c r="CW1674" s="14"/>
      <c r="CX1674" s="14"/>
      <c r="CY1674" s="14"/>
      <c r="CZ1674" s="14"/>
      <c r="DA1674" s="14"/>
      <c r="DB1674" s="14"/>
      <c r="DC1674" s="14"/>
      <c r="DD1674" s="14"/>
      <c r="DE1674" s="19" t="s">
        <v>204</v>
      </c>
      <c r="DF1674" s="15" t="s">
        <v>205</v>
      </c>
      <c r="DG1674" s="16">
        <v>46107.027141203704</v>
      </c>
      <c r="DH1674" s="19" t="s">
        <v>277</v>
      </c>
      <c r="DI1674" s="18"/>
      <c r="DJ1674" s="15" t="s">
        <v>205</v>
      </c>
      <c r="DK1674" s="16">
        <v>46107.027141203704</v>
      </c>
      <c r="DL1674" s="23" t="s">
        <v>213</v>
      </c>
      <c r="DM1674" s="13" t="s">
        <v>185</v>
      </c>
      <c r="DN1674" s="13" t="s">
        <v>28899</v>
      </c>
      <c r="DO1674" s="13" t="s">
        <v>185</v>
      </c>
      <c r="DP1674" s="13" t="s">
        <v>28900</v>
      </c>
      <c r="DQ1674" s="13" t="s">
        <v>185</v>
      </c>
      <c r="DR1674" s="13" t="s">
        <v>28901</v>
      </c>
      <c r="DS1674" s="13" t="s">
        <v>185</v>
      </c>
      <c r="DT1674" s="13" t="s">
        <v>28901</v>
      </c>
      <c r="DU1674" s="13" t="s">
        <v>185</v>
      </c>
      <c r="DV1674" s="13" t="s">
        <v>28902</v>
      </c>
      <c r="DW1674" s="13" t="s">
        <v>185</v>
      </c>
      <c r="DX1674" s="13" t="s">
        <v>28903</v>
      </c>
      <c r="DY1674" s="13" t="s">
        <v>185</v>
      </c>
      <c r="DZ1674" s="13" t="s">
        <v>28904</v>
      </c>
      <c r="EA1674" s="14"/>
      <c r="EB1674" s="14"/>
      <c r="EC1674" s="14"/>
      <c r="ED1674" s="14"/>
      <c r="EE1674" s="14"/>
      <c r="EF1674" s="14"/>
      <c r="EG1674" s="14"/>
      <c r="EH1674" s="14"/>
      <c r="EI1674" s="19" t="s">
        <v>204</v>
      </c>
      <c r="EJ1674" s="15" t="s">
        <v>205</v>
      </c>
      <c r="EK1674" s="16">
        <v>46107.027280092596</v>
      </c>
      <c r="EL1674" s="23" t="s">
        <v>218</v>
      </c>
      <c r="EM1674" s="13" t="s">
        <v>185</v>
      </c>
      <c r="EN1674" s="13" t="s">
        <v>28905</v>
      </c>
      <c r="EO1674" s="13" t="s">
        <v>185</v>
      </c>
      <c r="EP1674" s="13" t="s">
        <v>28905</v>
      </c>
      <c r="EQ1674" s="14"/>
      <c r="ER1674" s="14"/>
      <c r="ES1674" s="14"/>
      <c r="ET1674" s="14"/>
      <c r="EU1674" s="14"/>
      <c r="EV1674" s="14"/>
      <c r="EW1674" s="14"/>
      <c r="EX1674" s="14"/>
      <c r="EY1674" s="14"/>
      <c r="EZ1674" s="14"/>
      <c r="FA1674" s="14"/>
      <c r="FB1674" s="14"/>
      <c r="FC1674" s="14"/>
      <c r="FD1674" s="14"/>
      <c r="FE1674" s="14"/>
      <c r="FF1674" s="14"/>
      <c r="FG1674" s="14"/>
      <c r="FH1674" s="14"/>
      <c r="FI1674" s="19" t="s">
        <v>204</v>
      </c>
      <c r="FJ1674" s="15" t="s">
        <v>205</v>
      </c>
      <c r="FK1674" s="16">
        <v>46107.02731481481</v>
      </c>
      <c r="FL1674" s="14"/>
      <c r="FM1674" s="14"/>
      <c r="FN1674" s="15" t="s">
        <v>223</v>
      </c>
      <c r="FO1674" s="16">
        <v>46107.02731481481</v>
      </c>
      <c r="FP1674" s="13" t="s">
        <v>28905</v>
      </c>
      <c r="FQ1674" s="14"/>
      <c r="FR1674" s="14"/>
      <c r="FS1674" s="14"/>
      <c r="FT1674" s="14"/>
      <c r="FU1674" s="14" t="str">
        <f t="shared" si="22"/>
        <v/>
      </c>
      <c r="FV1674" s="20"/>
      <c r="FW1674" s="20"/>
    </row>
    <row r="1675" ht="15.75" customHeight="1">
      <c r="A1675" s="10" t="s">
        <v>26950</v>
      </c>
      <c r="B1675" s="10" t="s">
        <v>28884</v>
      </c>
      <c r="C1675" s="10" t="s">
        <v>26169</v>
      </c>
      <c r="D1675" s="10" t="s">
        <v>28906</v>
      </c>
      <c r="E1675" s="11" t="s">
        <v>28907</v>
      </c>
      <c r="F1675" s="23" t="s">
        <v>184</v>
      </c>
      <c r="G1675" s="13" t="s">
        <v>185</v>
      </c>
      <c r="H1675" s="13" t="s">
        <v>28908</v>
      </c>
      <c r="I1675" s="13" t="s">
        <v>195</v>
      </c>
      <c r="J1675" s="13" t="s">
        <v>28909</v>
      </c>
      <c r="K1675" s="13" t="s">
        <v>195</v>
      </c>
      <c r="L1675" s="13" t="s">
        <v>28910</v>
      </c>
      <c r="M1675" s="13" t="s">
        <v>185</v>
      </c>
      <c r="N1675" s="13" t="s">
        <v>28911</v>
      </c>
      <c r="O1675" s="13" t="s">
        <v>185</v>
      </c>
      <c r="P1675" s="13" t="s">
        <v>28912</v>
      </c>
      <c r="Q1675" s="13" t="s">
        <v>185</v>
      </c>
      <c r="R1675" s="13" t="s">
        <v>28913</v>
      </c>
      <c r="S1675" s="13" t="s">
        <v>185</v>
      </c>
      <c r="T1675" s="13" t="s">
        <v>28913</v>
      </c>
      <c r="U1675" s="13" t="s">
        <v>185</v>
      </c>
      <c r="V1675" s="13" t="s">
        <v>28914</v>
      </c>
      <c r="W1675" s="13" t="s">
        <v>185</v>
      </c>
      <c r="X1675" s="13" t="s">
        <v>28915</v>
      </c>
      <c r="Y1675" s="13" t="s">
        <v>185</v>
      </c>
      <c r="Z1675" s="13" t="s">
        <v>28916</v>
      </c>
      <c r="AA1675" s="13" t="s">
        <v>185</v>
      </c>
      <c r="AB1675" s="13" t="s">
        <v>28917</v>
      </c>
      <c r="AC1675" s="14"/>
      <c r="AD1675" s="14"/>
      <c r="AE1675" s="14"/>
      <c r="AF1675" s="14"/>
      <c r="AG1675" s="14"/>
      <c r="AH1675" s="14"/>
      <c r="AI1675" s="14"/>
      <c r="AJ1675" s="14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/>
      <c r="AU1675" s="14"/>
      <c r="AV1675" s="14"/>
      <c r="AW1675" s="14"/>
      <c r="AX1675" s="14"/>
      <c r="AY1675" s="14"/>
      <c r="AZ1675" s="14"/>
      <c r="BA1675" s="14"/>
      <c r="BB1675" s="14"/>
      <c r="BC1675" s="14"/>
      <c r="BD1675" s="14"/>
      <c r="BE1675" s="14"/>
      <c r="BF1675" s="14"/>
      <c r="BG1675" s="14"/>
      <c r="BH1675" s="14"/>
      <c r="BI1675" s="14"/>
      <c r="BJ1675" s="14"/>
      <c r="BK1675" s="14"/>
      <c r="BL1675" s="14"/>
      <c r="BM1675" s="14"/>
      <c r="BN1675" s="14"/>
      <c r="BO1675" s="14"/>
      <c r="BP1675" s="14"/>
      <c r="BQ1675" s="14"/>
      <c r="BR1675" s="14"/>
      <c r="BS1675" s="19" t="s">
        <v>204</v>
      </c>
      <c r="BT1675" s="15" t="s">
        <v>205</v>
      </c>
      <c r="BU1675" s="16">
        <v>46107.02778935185</v>
      </c>
      <c r="BV1675" s="15" t="s">
        <v>205</v>
      </c>
      <c r="BW1675" s="16">
        <v>46107.02782407407</v>
      </c>
      <c r="BX1675" s="15" t="s">
        <v>205</v>
      </c>
      <c r="BY1675" s="16">
        <v>46107.02784722222</v>
      </c>
      <c r="BZ1675" s="23" t="s">
        <v>206</v>
      </c>
      <c r="CA1675" s="13" t="s">
        <v>185</v>
      </c>
      <c r="CB1675" s="13" t="s">
        <v>28918</v>
      </c>
      <c r="CC1675" s="14"/>
      <c r="CD1675" s="14"/>
      <c r="CE1675" s="14"/>
      <c r="CF1675" s="14"/>
      <c r="CG1675" s="14"/>
      <c r="CH1675" s="14"/>
      <c r="CI1675" s="14"/>
      <c r="CJ1675" s="14"/>
      <c r="CK1675" s="14"/>
      <c r="CL1675" s="14"/>
      <c r="CM1675" s="14"/>
      <c r="CN1675" s="14"/>
      <c r="CO1675" s="14"/>
      <c r="CP1675" s="14"/>
      <c r="CQ1675" s="14"/>
      <c r="CR1675" s="14"/>
      <c r="CS1675" s="14"/>
      <c r="CT1675" s="14"/>
      <c r="CU1675" s="14"/>
      <c r="CV1675" s="14"/>
      <c r="CW1675" s="14"/>
      <c r="CX1675" s="14"/>
      <c r="CY1675" s="14"/>
      <c r="CZ1675" s="14"/>
      <c r="DA1675" s="14"/>
      <c r="DB1675" s="14"/>
      <c r="DC1675" s="14"/>
      <c r="DD1675" s="14"/>
      <c r="DE1675" s="19" t="s">
        <v>204</v>
      </c>
      <c r="DF1675" s="15" t="s">
        <v>205</v>
      </c>
      <c r="DG1675" s="16">
        <v>46107.02758101852</v>
      </c>
      <c r="DH1675" s="19" t="s">
        <v>277</v>
      </c>
      <c r="DI1675" s="18"/>
      <c r="DJ1675" s="15" t="s">
        <v>205</v>
      </c>
      <c r="DK1675" s="16">
        <v>46107.02758101852</v>
      </c>
      <c r="DL1675" s="23" t="s">
        <v>213</v>
      </c>
      <c r="DM1675" s="13" t="s">
        <v>185</v>
      </c>
      <c r="DN1675" s="13" t="s">
        <v>28919</v>
      </c>
      <c r="DO1675" s="13" t="s">
        <v>185</v>
      </c>
      <c r="DP1675" s="13" t="s">
        <v>28920</v>
      </c>
      <c r="DQ1675" s="13" t="s">
        <v>185</v>
      </c>
      <c r="DR1675" s="13" t="s">
        <v>28921</v>
      </c>
      <c r="DS1675" s="13" t="s">
        <v>185</v>
      </c>
      <c r="DT1675" s="13" t="s">
        <v>28922</v>
      </c>
      <c r="DU1675" s="13" t="s">
        <v>185</v>
      </c>
      <c r="DV1675" s="13" t="s">
        <v>28922</v>
      </c>
      <c r="DW1675" s="13" t="s">
        <v>185</v>
      </c>
      <c r="DX1675" s="13" t="s">
        <v>28923</v>
      </c>
      <c r="DY1675" s="13" t="s">
        <v>185</v>
      </c>
      <c r="DZ1675" s="13" t="s">
        <v>28924</v>
      </c>
      <c r="EA1675" s="14"/>
      <c r="EB1675" s="14"/>
      <c r="EC1675" s="14"/>
      <c r="ED1675" s="14"/>
      <c r="EE1675" s="14"/>
      <c r="EF1675" s="14"/>
      <c r="EG1675" s="14"/>
      <c r="EH1675" s="14"/>
      <c r="EI1675" s="19" t="s">
        <v>204</v>
      </c>
      <c r="EJ1675" s="15" t="s">
        <v>205</v>
      </c>
      <c r="EK1675" s="16">
        <v>46107.02752314815</v>
      </c>
      <c r="EL1675" s="23" t="s">
        <v>218</v>
      </c>
      <c r="EM1675" s="13" t="s">
        <v>185</v>
      </c>
      <c r="EN1675" s="13" t="s">
        <v>28925</v>
      </c>
      <c r="EO1675" s="13" t="s">
        <v>185</v>
      </c>
      <c r="EP1675" s="13" t="s">
        <v>28926</v>
      </c>
      <c r="EQ1675" s="14"/>
      <c r="ER1675" s="14"/>
      <c r="ES1675" s="14"/>
      <c r="ET1675" s="14"/>
      <c r="EU1675" s="14"/>
      <c r="EV1675" s="14"/>
      <c r="EW1675" s="14"/>
      <c r="EX1675" s="14"/>
      <c r="EY1675" s="14"/>
      <c r="EZ1675" s="14"/>
      <c r="FA1675" s="14"/>
      <c r="FB1675" s="14"/>
      <c r="FC1675" s="14"/>
      <c r="FD1675" s="14"/>
      <c r="FE1675" s="14"/>
      <c r="FF1675" s="14"/>
      <c r="FG1675" s="14"/>
      <c r="FH1675" s="14"/>
      <c r="FI1675" s="19" t="s">
        <v>204</v>
      </c>
      <c r="FJ1675" s="15" t="s">
        <v>205</v>
      </c>
      <c r="FK1675" s="16">
        <v>46107.027395833335</v>
      </c>
      <c r="FL1675" s="14"/>
      <c r="FM1675" s="14"/>
      <c r="FN1675" s="15" t="s">
        <v>223</v>
      </c>
      <c r="FO1675" s="16">
        <v>46107.02784722222</v>
      </c>
      <c r="FP1675" s="13" t="s">
        <v>28917</v>
      </c>
      <c r="FQ1675" s="14"/>
      <c r="FR1675" s="14"/>
      <c r="FS1675" s="14"/>
      <c r="FT1675" s="14"/>
      <c r="FU1675" s="14" t="str">
        <f t="shared" si="22"/>
        <v/>
      </c>
      <c r="FV1675" s="20"/>
      <c r="FW1675" s="20"/>
    </row>
    <row r="1676" ht="15.75" customHeight="1">
      <c r="A1676" s="10" t="s">
        <v>26950</v>
      </c>
      <c r="B1676" s="10" t="s">
        <v>28884</v>
      </c>
      <c r="C1676" s="10" t="s">
        <v>26169</v>
      </c>
      <c r="D1676" s="10" t="s">
        <v>28927</v>
      </c>
      <c r="E1676" s="11" t="s">
        <v>28928</v>
      </c>
      <c r="F1676" s="23" t="s">
        <v>184</v>
      </c>
      <c r="G1676" s="13" t="s">
        <v>185</v>
      </c>
      <c r="H1676" s="13" t="s">
        <v>28929</v>
      </c>
      <c r="I1676" s="13" t="s">
        <v>195</v>
      </c>
      <c r="J1676" s="13" t="s">
        <v>28930</v>
      </c>
      <c r="K1676" s="13" t="s">
        <v>195</v>
      </c>
      <c r="L1676" s="13" t="s">
        <v>28931</v>
      </c>
      <c r="M1676" s="13" t="s">
        <v>185</v>
      </c>
      <c r="N1676" s="13" t="s">
        <v>28932</v>
      </c>
      <c r="O1676" s="13" t="s">
        <v>185</v>
      </c>
      <c r="P1676" s="13" t="s">
        <v>28933</v>
      </c>
      <c r="Q1676" s="13" t="s">
        <v>185</v>
      </c>
      <c r="R1676" s="13" t="s">
        <v>28934</v>
      </c>
      <c r="S1676" s="13" t="s">
        <v>185</v>
      </c>
      <c r="T1676" s="13" t="s">
        <v>28934</v>
      </c>
      <c r="U1676" s="13" t="s">
        <v>185</v>
      </c>
      <c r="V1676" s="13" t="s">
        <v>28935</v>
      </c>
      <c r="W1676" s="13" t="s">
        <v>185</v>
      </c>
      <c r="X1676" s="13" t="s">
        <v>28936</v>
      </c>
      <c r="Y1676" s="13" t="s">
        <v>185</v>
      </c>
      <c r="Z1676" s="13" t="s">
        <v>28937</v>
      </c>
      <c r="AA1676" s="13" t="s">
        <v>185</v>
      </c>
      <c r="AB1676" s="13" t="s">
        <v>28938</v>
      </c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4"/>
      <c r="AX1676" s="14"/>
      <c r="AY1676" s="14"/>
      <c r="AZ1676" s="14"/>
      <c r="BA1676" s="14"/>
      <c r="BB1676" s="14"/>
      <c r="BC1676" s="14"/>
      <c r="BD1676" s="14"/>
      <c r="BE1676" s="14"/>
      <c r="BF1676" s="14"/>
      <c r="BG1676" s="14"/>
      <c r="BH1676" s="14"/>
      <c r="BI1676" s="14"/>
      <c r="BJ1676" s="14"/>
      <c r="BK1676" s="14"/>
      <c r="BL1676" s="14"/>
      <c r="BM1676" s="14"/>
      <c r="BN1676" s="14"/>
      <c r="BO1676" s="14"/>
      <c r="BP1676" s="14"/>
      <c r="BQ1676" s="14"/>
      <c r="BR1676" s="14"/>
      <c r="BS1676" s="19" t="s">
        <v>204</v>
      </c>
      <c r="BT1676" s="15" t="s">
        <v>205</v>
      </c>
      <c r="BU1676" s="16">
        <v>46107.02804398148</v>
      </c>
      <c r="BV1676" s="15" t="s">
        <v>205</v>
      </c>
      <c r="BW1676" s="16">
        <v>46107.028078703705</v>
      </c>
      <c r="BX1676" s="15" t="s">
        <v>205</v>
      </c>
      <c r="BY1676" s="16">
        <v>46107.02810185185</v>
      </c>
      <c r="BZ1676" s="23" t="s">
        <v>206</v>
      </c>
      <c r="CA1676" s="13" t="s">
        <v>185</v>
      </c>
      <c r="CB1676" s="13" t="s">
        <v>28939</v>
      </c>
      <c r="CC1676" s="14"/>
      <c r="CD1676" s="14"/>
      <c r="CE1676" s="14"/>
      <c r="CF1676" s="14"/>
      <c r="CG1676" s="14"/>
      <c r="CH1676" s="14"/>
      <c r="CI1676" s="14"/>
      <c r="CJ1676" s="14"/>
      <c r="CK1676" s="14"/>
      <c r="CL1676" s="14"/>
      <c r="CM1676" s="14"/>
      <c r="CN1676" s="14"/>
      <c r="CO1676" s="14"/>
      <c r="CP1676" s="14"/>
      <c r="CQ1676" s="14"/>
      <c r="CR1676" s="14"/>
      <c r="CS1676" s="14"/>
      <c r="CT1676" s="14"/>
      <c r="CU1676" s="14"/>
      <c r="CV1676" s="14"/>
      <c r="CW1676" s="14"/>
      <c r="CX1676" s="14"/>
      <c r="CY1676" s="14"/>
      <c r="CZ1676" s="14"/>
      <c r="DA1676" s="14"/>
      <c r="DB1676" s="14"/>
      <c r="DC1676" s="14"/>
      <c r="DD1676" s="14"/>
      <c r="DE1676" s="19" t="s">
        <v>204</v>
      </c>
      <c r="DF1676" s="15" t="s">
        <v>205</v>
      </c>
      <c r="DG1676" s="16">
        <v>46107.02815972222</v>
      </c>
      <c r="DH1676" s="19" t="s">
        <v>277</v>
      </c>
      <c r="DI1676" s="18"/>
      <c r="DJ1676" s="15" t="s">
        <v>205</v>
      </c>
      <c r="DK1676" s="16">
        <v>46107.02815972222</v>
      </c>
      <c r="DL1676" s="23" t="s">
        <v>213</v>
      </c>
      <c r="DM1676" s="13" t="s">
        <v>185</v>
      </c>
      <c r="DN1676" s="13" t="s">
        <v>28940</v>
      </c>
      <c r="DO1676" s="13" t="s">
        <v>185</v>
      </c>
      <c r="DP1676" s="13" t="s">
        <v>28940</v>
      </c>
      <c r="DQ1676" s="13" t="s">
        <v>185</v>
      </c>
      <c r="DR1676" s="13" t="s">
        <v>28941</v>
      </c>
      <c r="DS1676" s="13" t="s">
        <v>185</v>
      </c>
      <c r="DT1676" s="13" t="s">
        <v>28942</v>
      </c>
      <c r="DU1676" s="13" t="s">
        <v>185</v>
      </c>
      <c r="DV1676" s="13" t="s">
        <v>28943</v>
      </c>
      <c r="DW1676" s="13" t="s">
        <v>185</v>
      </c>
      <c r="DX1676" s="13" t="s">
        <v>28944</v>
      </c>
      <c r="DY1676" s="13" t="s">
        <v>185</v>
      </c>
      <c r="DZ1676" s="13" t="s">
        <v>28944</v>
      </c>
      <c r="EA1676" s="14"/>
      <c r="EB1676" s="14"/>
      <c r="EC1676" s="14"/>
      <c r="ED1676" s="14"/>
      <c r="EE1676" s="14"/>
      <c r="EF1676" s="14"/>
      <c r="EG1676" s="14"/>
      <c r="EH1676" s="14"/>
      <c r="EI1676" s="19" t="s">
        <v>204</v>
      </c>
      <c r="EJ1676" s="15" t="s">
        <v>205</v>
      </c>
      <c r="EK1676" s="16">
        <v>46107.02829861111</v>
      </c>
      <c r="EL1676" s="23" t="s">
        <v>218</v>
      </c>
      <c r="EM1676" s="13" t="s">
        <v>185</v>
      </c>
      <c r="EN1676" s="13" t="s">
        <v>28945</v>
      </c>
      <c r="EO1676" s="13" t="s">
        <v>185</v>
      </c>
      <c r="EP1676" s="13" t="s">
        <v>28946</v>
      </c>
      <c r="EQ1676" s="14"/>
      <c r="ER1676" s="14"/>
      <c r="ES1676" s="14"/>
      <c r="ET1676" s="14"/>
      <c r="EU1676" s="14"/>
      <c r="EV1676" s="14"/>
      <c r="EW1676" s="14"/>
      <c r="EX1676" s="14"/>
      <c r="EY1676" s="14"/>
      <c r="EZ1676" s="14"/>
      <c r="FA1676" s="14"/>
      <c r="FB1676" s="14"/>
      <c r="FC1676" s="14"/>
      <c r="FD1676" s="14"/>
      <c r="FE1676" s="14"/>
      <c r="FF1676" s="14"/>
      <c r="FG1676" s="14"/>
      <c r="FH1676" s="14"/>
      <c r="FI1676" s="19" t="s">
        <v>204</v>
      </c>
      <c r="FJ1676" s="15" t="s">
        <v>205</v>
      </c>
      <c r="FK1676" s="16">
        <v>46107.02835648148</v>
      </c>
      <c r="FL1676" s="14"/>
      <c r="FM1676" s="14"/>
      <c r="FN1676" s="15" t="s">
        <v>223</v>
      </c>
      <c r="FO1676" s="16">
        <v>46107.02835648148</v>
      </c>
      <c r="FP1676" s="13" t="s">
        <v>28946</v>
      </c>
      <c r="FQ1676" s="14"/>
      <c r="FR1676" s="14"/>
      <c r="FS1676" s="14"/>
      <c r="FT1676" s="14"/>
      <c r="FU1676" s="14" t="str">
        <f t="shared" si="22"/>
        <v/>
      </c>
      <c r="FV1676" s="20"/>
      <c r="FW1676" s="20"/>
    </row>
    <row r="1677" ht="15.75" customHeight="1">
      <c r="A1677" s="10" t="s">
        <v>26950</v>
      </c>
      <c r="B1677" s="10" t="s">
        <v>28884</v>
      </c>
      <c r="C1677" s="10" t="s">
        <v>26169</v>
      </c>
      <c r="D1677" s="10" t="s">
        <v>28947</v>
      </c>
      <c r="E1677" s="11" t="s">
        <v>28948</v>
      </c>
      <c r="F1677" s="23" t="s">
        <v>184</v>
      </c>
      <c r="G1677" s="13" t="s">
        <v>185</v>
      </c>
      <c r="H1677" s="13" t="s">
        <v>28949</v>
      </c>
      <c r="I1677" s="13" t="s">
        <v>195</v>
      </c>
      <c r="J1677" s="13" t="s">
        <v>28950</v>
      </c>
      <c r="K1677" s="13" t="s">
        <v>195</v>
      </c>
      <c r="L1677" s="13" t="s">
        <v>28951</v>
      </c>
      <c r="M1677" s="13" t="s">
        <v>185</v>
      </c>
      <c r="N1677" s="13" t="s">
        <v>28952</v>
      </c>
      <c r="O1677" s="13" t="s">
        <v>185</v>
      </c>
      <c r="P1677" s="13" t="s">
        <v>28952</v>
      </c>
      <c r="Q1677" s="13" t="s">
        <v>185</v>
      </c>
      <c r="R1677" s="13" t="s">
        <v>28953</v>
      </c>
      <c r="S1677" s="13" t="s">
        <v>185</v>
      </c>
      <c r="T1677" s="13" t="s">
        <v>28954</v>
      </c>
      <c r="U1677" s="13" t="s">
        <v>185</v>
      </c>
      <c r="V1677" s="13" t="s">
        <v>28955</v>
      </c>
      <c r="W1677" s="13" t="s">
        <v>185</v>
      </c>
      <c r="X1677" s="13" t="s">
        <v>28955</v>
      </c>
      <c r="Y1677" s="13" t="s">
        <v>185</v>
      </c>
      <c r="Z1677" s="13" t="s">
        <v>28956</v>
      </c>
      <c r="AA1677" s="13" t="s">
        <v>185</v>
      </c>
      <c r="AB1677" s="13" t="s">
        <v>28957</v>
      </c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4"/>
      <c r="AX1677" s="14"/>
      <c r="AY1677" s="14"/>
      <c r="AZ1677" s="14"/>
      <c r="BA1677" s="14"/>
      <c r="BB1677" s="14"/>
      <c r="BC1677" s="14"/>
      <c r="BD1677" s="14"/>
      <c r="BE1677" s="14"/>
      <c r="BF1677" s="14"/>
      <c r="BG1677" s="14"/>
      <c r="BH1677" s="14"/>
      <c r="BI1677" s="14"/>
      <c r="BJ1677" s="14"/>
      <c r="BK1677" s="14"/>
      <c r="BL1677" s="14"/>
      <c r="BM1677" s="14"/>
      <c r="BN1677" s="14"/>
      <c r="BO1677" s="14"/>
      <c r="BP1677" s="14"/>
      <c r="BQ1677" s="14"/>
      <c r="BR1677" s="14"/>
      <c r="BS1677" s="15" t="s">
        <v>204</v>
      </c>
      <c r="BT1677" s="15" t="s">
        <v>205</v>
      </c>
      <c r="BU1677" s="16">
        <v>46112.36834490741</v>
      </c>
      <c r="BV1677" s="15" t="s">
        <v>205</v>
      </c>
      <c r="BW1677" s="16">
        <v>46107.02890046296</v>
      </c>
      <c r="BX1677" s="15" t="s">
        <v>205</v>
      </c>
      <c r="BY1677" s="16">
        <v>46112.36834490741</v>
      </c>
      <c r="BZ1677" s="23" t="s">
        <v>206</v>
      </c>
      <c r="CA1677" s="13" t="s">
        <v>185</v>
      </c>
      <c r="CB1677" s="13" t="s">
        <v>28958</v>
      </c>
      <c r="CC1677" s="14"/>
      <c r="CD1677" s="14"/>
      <c r="CE1677" s="14"/>
      <c r="CF1677" s="14"/>
      <c r="CG1677" s="14"/>
      <c r="CH1677" s="14"/>
      <c r="CI1677" s="14"/>
      <c r="CJ1677" s="14"/>
      <c r="CK1677" s="14"/>
      <c r="CL1677" s="14"/>
      <c r="CM1677" s="14"/>
      <c r="CN1677" s="14"/>
      <c r="CO1677" s="14"/>
      <c r="CP1677" s="14"/>
      <c r="CQ1677" s="14"/>
      <c r="CR1677" s="14"/>
      <c r="CS1677" s="14"/>
      <c r="CT1677" s="14"/>
      <c r="CU1677" s="14"/>
      <c r="CV1677" s="14"/>
      <c r="CW1677" s="14"/>
      <c r="CX1677" s="14"/>
      <c r="CY1677" s="14"/>
      <c r="CZ1677" s="14"/>
      <c r="DA1677" s="14"/>
      <c r="DB1677" s="14"/>
      <c r="DC1677" s="14"/>
      <c r="DD1677" s="14"/>
      <c r="DE1677" s="15" t="s">
        <v>204</v>
      </c>
      <c r="DF1677" s="15" t="s">
        <v>205</v>
      </c>
      <c r="DG1677" s="16">
        <v>46112.36840277778</v>
      </c>
      <c r="DH1677" s="19" t="s">
        <v>277</v>
      </c>
      <c r="DI1677" s="18"/>
      <c r="DJ1677" s="15" t="s">
        <v>205</v>
      </c>
      <c r="DK1677" s="16">
        <v>46112.36840277778</v>
      </c>
      <c r="DL1677" s="23" t="s">
        <v>213</v>
      </c>
      <c r="DM1677" s="13" t="s">
        <v>185</v>
      </c>
      <c r="DN1677" s="13" t="s">
        <v>28959</v>
      </c>
      <c r="DO1677" s="13" t="s">
        <v>185</v>
      </c>
      <c r="DP1677" s="13" t="s">
        <v>28959</v>
      </c>
      <c r="DQ1677" s="13" t="s">
        <v>185</v>
      </c>
      <c r="DR1677" s="13" t="s">
        <v>28960</v>
      </c>
      <c r="DS1677" s="13" t="s">
        <v>185</v>
      </c>
      <c r="DT1677" s="13" t="s">
        <v>28961</v>
      </c>
      <c r="DU1677" s="13" t="s">
        <v>185</v>
      </c>
      <c r="DV1677" s="13" t="s">
        <v>28962</v>
      </c>
      <c r="DW1677" s="13" t="s">
        <v>185</v>
      </c>
      <c r="DX1677" s="13" t="s">
        <v>28963</v>
      </c>
      <c r="DY1677" s="13" t="s">
        <v>185</v>
      </c>
      <c r="DZ1677" s="13" t="s">
        <v>28964</v>
      </c>
      <c r="EA1677" s="14"/>
      <c r="EB1677" s="14"/>
      <c r="EC1677" s="14"/>
      <c r="ED1677" s="14"/>
      <c r="EE1677" s="14"/>
      <c r="EF1677" s="14"/>
      <c r="EG1677" s="14"/>
      <c r="EH1677" s="14"/>
      <c r="EI1677" s="15" t="s">
        <v>204</v>
      </c>
      <c r="EJ1677" s="15" t="s">
        <v>205</v>
      </c>
      <c r="EK1677" s="16">
        <v>46112.36850694445</v>
      </c>
      <c r="EL1677" s="23" t="s">
        <v>218</v>
      </c>
      <c r="EM1677" s="13" t="s">
        <v>185</v>
      </c>
      <c r="EN1677" s="13" t="s">
        <v>28965</v>
      </c>
      <c r="EO1677" s="13" t="s">
        <v>185</v>
      </c>
      <c r="EP1677" s="13" t="s">
        <v>28966</v>
      </c>
      <c r="EQ1677" s="14"/>
      <c r="ER1677" s="14"/>
      <c r="ES1677" s="14"/>
      <c r="ET1677" s="14"/>
      <c r="EU1677" s="14"/>
      <c r="EV1677" s="14"/>
      <c r="EW1677" s="14"/>
      <c r="EX1677" s="14"/>
      <c r="EY1677" s="14"/>
      <c r="EZ1677" s="14"/>
      <c r="FA1677" s="14"/>
      <c r="FB1677" s="14"/>
      <c r="FC1677" s="14"/>
      <c r="FD1677" s="14"/>
      <c r="FE1677" s="14"/>
      <c r="FF1677" s="14"/>
      <c r="FG1677" s="14"/>
      <c r="FH1677" s="14"/>
      <c r="FI1677" s="19" t="s">
        <v>204</v>
      </c>
      <c r="FJ1677" s="15" t="s">
        <v>205</v>
      </c>
      <c r="FK1677" s="16">
        <v>46112.36855324074</v>
      </c>
      <c r="FL1677" s="14"/>
      <c r="FM1677" s="14"/>
      <c r="FN1677" s="15" t="s">
        <v>223</v>
      </c>
      <c r="FO1677" s="16">
        <v>46112.36855324074</v>
      </c>
      <c r="FP1677" s="13" t="s">
        <v>28966</v>
      </c>
      <c r="FQ1677" s="14"/>
      <c r="FR1677" s="14"/>
      <c r="FS1677" s="14"/>
      <c r="FT1677" s="14"/>
      <c r="FU1677" s="14" t="str">
        <f t="shared" si="22"/>
        <v/>
      </c>
      <c r="FV1677" s="20"/>
      <c r="FW1677" s="20"/>
    </row>
    <row r="1678" ht="15.75" customHeight="1">
      <c r="A1678" s="10" t="s">
        <v>26950</v>
      </c>
      <c r="B1678" s="10" t="s">
        <v>28884</v>
      </c>
      <c r="C1678" s="10" t="s">
        <v>26169</v>
      </c>
      <c r="D1678" s="10" t="s">
        <v>28967</v>
      </c>
      <c r="E1678" s="11" t="s">
        <v>28968</v>
      </c>
      <c r="F1678" s="23" t="s">
        <v>184</v>
      </c>
      <c r="G1678" s="13" t="s">
        <v>185</v>
      </c>
      <c r="H1678" s="13" t="s">
        <v>28969</v>
      </c>
      <c r="I1678" s="13" t="s">
        <v>195</v>
      </c>
      <c r="J1678" s="13" t="s">
        <v>28970</v>
      </c>
      <c r="K1678" s="13" t="s">
        <v>185</v>
      </c>
      <c r="L1678" s="13" t="s">
        <v>28971</v>
      </c>
      <c r="M1678" s="13" t="s">
        <v>185</v>
      </c>
      <c r="N1678" s="13" t="s">
        <v>28972</v>
      </c>
      <c r="O1678" s="13" t="s">
        <v>185</v>
      </c>
      <c r="P1678" s="13" t="s">
        <v>28973</v>
      </c>
      <c r="Q1678" s="13" t="s">
        <v>185</v>
      </c>
      <c r="R1678" s="13" t="s">
        <v>28974</v>
      </c>
      <c r="S1678" s="13" t="s">
        <v>185</v>
      </c>
      <c r="T1678" s="13" t="s">
        <v>28975</v>
      </c>
      <c r="U1678" s="13" t="s">
        <v>185</v>
      </c>
      <c r="V1678" s="13" t="s">
        <v>28976</v>
      </c>
      <c r="W1678" s="13" t="s">
        <v>185</v>
      </c>
      <c r="X1678" s="13" t="s">
        <v>28977</v>
      </c>
      <c r="Y1678" s="13" t="s">
        <v>185</v>
      </c>
      <c r="Z1678" s="13" t="s">
        <v>28978</v>
      </c>
      <c r="AA1678" s="13" t="s">
        <v>185</v>
      </c>
      <c r="AB1678" s="13" t="s">
        <v>28979</v>
      </c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4"/>
      <c r="AX1678" s="14"/>
      <c r="AY1678" s="14"/>
      <c r="AZ1678" s="14"/>
      <c r="BA1678" s="14"/>
      <c r="BB1678" s="14"/>
      <c r="BC1678" s="14"/>
      <c r="BD1678" s="14"/>
      <c r="BE1678" s="14"/>
      <c r="BF1678" s="14"/>
      <c r="BG1678" s="14"/>
      <c r="BH1678" s="14"/>
      <c r="BI1678" s="14"/>
      <c r="BJ1678" s="14"/>
      <c r="BK1678" s="14"/>
      <c r="BL1678" s="14"/>
      <c r="BM1678" s="14"/>
      <c r="BN1678" s="14"/>
      <c r="BO1678" s="14"/>
      <c r="BP1678" s="14"/>
      <c r="BQ1678" s="14"/>
      <c r="BR1678" s="14"/>
      <c r="BS1678" s="19" t="s">
        <v>204</v>
      </c>
      <c r="BT1678" s="15" t="s">
        <v>205</v>
      </c>
      <c r="BU1678" s="16">
        <v>46112.77581018519</v>
      </c>
      <c r="BV1678" s="15" t="s">
        <v>205</v>
      </c>
      <c r="BW1678" s="16">
        <v>46101.67799768518</v>
      </c>
      <c r="BX1678" s="15" t="s">
        <v>205</v>
      </c>
      <c r="BY1678" s="16">
        <v>46112.77584490741</v>
      </c>
      <c r="BZ1678" s="23" t="s">
        <v>206</v>
      </c>
      <c r="CA1678" s="13" t="s">
        <v>185</v>
      </c>
      <c r="CB1678" s="13" t="s">
        <v>28980</v>
      </c>
      <c r="CC1678" s="14"/>
      <c r="CD1678" s="14"/>
      <c r="CE1678" s="14"/>
      <c r="CF1678" s="14"/>
      <c r="CG1678" s="14"/>
      <c r="CH1678" s="14"/>
      <c r="CI1678" s="14"/>
      <c r="CJ1678" s="14"/>
      <c r="CK1678" s="14"/>
      <c r="CL1678" s="14"/>
      <c r="CM1678" s="14"/>
      <c r="CN1678" s="14"/>
      <c r="CO1678" s="14"/>
      <c r="CP1678" s="14"/>
      <c r="CQ1678" s="14"/>
      <c r="CR1678" s="14"/>
      <c r="CS1678" s="14"/>
      <c r="CT1678" s="14"/>
      <c r="CU1678" s="14"/>
      <c r="CV1678" s="14"/>
      <c r="CW1678" s="14"/>
      <c r="CX1678" s="14"/>
      <c r="CY1678" s="14"/>
      <c r="CZ1678" s="14"/>
      <c r="DA1678" s="14"/>
      <c r="DB1678" s="14"/>
      <c r="DC1678" s="14"/>
      <c r="DD1678" s="14"/>
      <c r="DE1678" s="19" t="s">
        <v>204</v>
      </c>
      <c r="DF1678" s="15" t="s">
        <v>205</v>
      </c>
      <c r="DG1678" s="16">
        <v>46112.77587962963</v>
      </c>
      <c r="DH1678" s="19" t="s">
        <v>277</v>
      </c>
      <c r="DI1678" s="18"/>
      <c r="DJ1678" s="15" t="s">
        <v>205</v>
      </c>
      <c r="DK1678" s="16">
        <v>46112.77587962963</v>
      </c>
      <c r="DL1678" s="23" t="s">
        <v>213</v>
      </c>
      <c r="DM1678" s="13" t="s">
        <v>185</v>
      </c>
      <c r="DN1678" s="13" t="s">
        <v>28981</v>
      </c>
      <c r="DO1678" s="13" t="s">
        <v>185</v>
      </c>
      <c r="DP1678" s="13" t="s">
        <v>28982</v>
      </c>
      <c r="DQ1678" s="13" t="s">
        <v>185</v>
      </c>
      <c r="DR1678" s="13" t="s">
        <v>28983</v>
      </c>
      <c r="DS1678" s="13" t="s">
        <v>185</v>
      </c>
      <c r="DT1678" s="13" t="s">
        <v>28984</v>
      </c>
      <c r="DU1678" s="13" t="s">
        <v>185</v>
      </c>
      <c r="DV1678" s="13" t="s">
        <v>28985</v>
      </c>
      <c r="DW1678" s="13" t="s">
        <v>185</v>
      </c>
      <c r="DX1678" s="13" t="s">
        <v>28986</v>
      </c>
      <c r="DY1678" s="13" t="s">
        <v>185</v>
      </c>
      <c r="DZ1678" s="13" t="s">
        <v>28987</v>
      </c>
      <c r="EA1678" s="14"/>
      <c r="EB1678" s="14"/>
      <c r="EC1678" s="14"/>
      <c r="ED1678" s="14"/>
      <c r="EE1678" s="14"/>
      <c r="EF1678" s="14"/>
      <c r="EG1678" s="14"/>
      <c r="EH1678" s="14"/>
      <c r="EI1678" s="19" t="s">
        <v>204</v>
      </c>
      <c r="EJ1678" s="15" t="s">
        <v>205</v>
      </c>
      <c r="EK1678" s="16">
        <v>46112.77599537037</v>
      </c>
      <c r="EL1678" s="23" t="s">
        <v>218</v>
      </c>
      <c r="EM1678" s="13" t="s">
        <v>185</v>
      </c>
      <c r="EN1678" s="13" t="s">
        <v>28988</v>
      </c>
      <c r="EO1678" s="13" t="s">
        <v>185</v>
      </c>
      <c r="EP1678" s="13" t="s">
        <v>28989</v>
      </c>
      <c r="EQ1678" s="14"/>
      <c r="ER1678" s="14"/>
      <c r="ES1678" s="14"/>
      <c r="ET1678" s="14"/>
      <c r="EU1678" s="14"/>
      <c r="EV1678" s="14"/>
      <c r="EW1678" s="14"/>
      <c r="EX1678" s="14"/>
      <c r="EY1678" s="14"/>
      <c r="EZ1678" s="14"/>
      <c r="FA1678" s="14"/>
      <c r="FB1678" s="14"/>
      <c r="FC1678" s="14"/>
      <c r="FD1678" s="14"/>
      <c r="FE1678" s="14"/>
      <c r="FF1678" s="14"/>
      <c r="FG1678" s="14"/>
      <c r="FH1678" s="14"/>
      <c r="FI1678" s="19" t="s">
        <v>204</v>
      </c>
      <c r="FJ1678" s="15" t="s">
        <v>205</v>
      </c>
      <c r="FK1678" s="16">
        <v>46112.776041666664</v>
      </c>
      <c r="FL1678" s="14"/>
      <c r="FM1678" s="14"/>
      <c r="FN1678" s="15" t="s">
        <v>223</v>
      </c>
      <c r="FO1678" s="16">
        <v>46112.776041666664</v>
      </c>
      <c r="FP1678" s="13" t="s">
        <v>28988</v>
      </c>
      <c r="FQ1678" s="13" t="s">
        <v>28990</v>
      </c>
      <c r="FR1678" s="13" t="s">
        <v>28978</v>
      </c>
      <c r="FS1678" s="14"/>
      <c r="FT1678" s="14"/>
      <c r="FU1678" s="14" t="str">
        <f t="shared" si="22"/>
        <v>Base de Dados_Images/TR-9215.Imagem do Equipamento-.191758.jpg</v>
      </c>
      <c r="FV1678" s="13"/>
      <c r="FW1678" s="13"/>
    </row>
    <row r="1679" ht="15.75" customHeight="1">
      <c r="A1679" s="10" t="s">
        <v>26950</v>
      </c>
      <c r="B1679" s="10" t="s">
        <v>28884</v>
      </c>
      <c r="C1679" s="10" t="s">
        <v>286</v>
      </c>
      <c r="D1679" s="10" t="s">
        <v>28991</v>
      </c>
      <c r="E1679" s="11" t="s">
        <v>28992</v>
      </c>
      <c r="F1679" s="23" t="s">
        <v>184</v>
      </c>
      <c r="G1679" s="13" t="s">
        <v>185</v>
      </c>
      <c r="H1679" s="13" t="s">
        <v>28993</v>
      </c>
      <c r="I1679" s="13" t="s">
        <v>185</v>
      </c>
      <c r="J1679" s="13" t="s">
        <v>28994</v>
      </c>
      <c r="K1679" s="13" t="s">
        <v>185</v>
      </c>
      <c r="L1679" s="13" t="s">
        <v>28995</v>
      </c>
      <c r="M1679" s="13" t="s">
        <v>185</v>
      </c>
      <c r="N1679" s="13" t="s">
        <v>28996</v>
      </c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4"/>
      <c r="AU1679" s="14"/>
      <c r="AV1679" s="14"/>
      <c r="AW1679" s="14"/>
      <c r="AX1679" s="14"/>
      <c r="AY1679" s="14"/>
      <c r="AZ1679" s="14"/>
      <c r="BA1679" s="14"/>
      <c r="BB1679" s="14"/>
      <c r="BC1679" s="14"/>
      <c r="BD1679" s="14"/>
      <c r="BE1679" s="14"/>
      <c r="BF1679" s="14"/>
      <c r="BG1679" s="14"/>
      <c r="BH1679" s="14"/>
      <c r="BI1679" s="14"/>
      <c r="BJ1679" s="14"/>
      <c r="BK1679" s="14"/>
      <c r="BL1679" s="14"/>
      <c r="BM1679" s="14"/>
      <c r="BN1679" s="14"/>
      <c r="BO1679" s="14"/>
      <c r="BP1679" s="14"/>
      <c r="BQ1679" s="14"/>
      <c r="BR1679" s="14"/>
      <c r="BS1679" s="15" t="s">
        <v>204</v>
      </c>
      <c r="BT1679" s="15" t="s">
        <v>205</v>
      </c>
      <c r="BU1679" s="16">
        <v>46107.02954861111</v>
      </c>
      <c r="BV1679" s="15" t="s">
        <v>205</v>
      </c>
      <c r="BW1679" s="16">
        <v>46107.029594907406</v>
      </c>
      <c r="BX1679" s="15" t="s">
        <v>205</v>
      </c>
      <c r="BY1679" s="16">
        <v>46107.029594907406</v>
      </c>
      <c r="BZ1679" s="23" t="s">
        <v>206</v>
      </c>
      <c r="CA1679" s="13" t="s">
        <v>185</v>
      </c>
      <c r="CB1679" s="13" t="s">
        <v>28997</v>
      </c>
      <c r="CC1679" s="13" t="s">
        <v>185</v>
      </c>
      <c r="CD1679" s="13" t="s">
        <v>28998</v>
      </c>
      <c r="CE1679" s="13" t="s">
        <v>185</v>
      </c>
      <c r="CF1679" s="13" t="s">
        <v>28998</v>
      </c>
      <c r="CG1679" s="14"/>
      <c r="CH1679" s="14"/>
      <c r="CI1679" s="14"/>
      <c r="CJ1679" s="14"/>
      <c r="CK1679" s="14"/>
      <c r="CL1679" s="14"/>
      <c r="CM1679" s="14"/>
      <c r="CN1679" s="14"/>
      <c r="CO1679" s="14"/>
      <c r="CP1679" s="14"/>
      <c r="CQ1679" s="14"/>
      <c r="CR1679" s="14"/>
      <c r="CS1679" s="14"/>
      <c r="CT1679" s="14"/>
      <c r="CU1679" s="14"/>
      <c r="CV1679" s="14"/>
      <c r="CW1679" s="14"/>
      <c r="CX1679" s="14"/>
      <c r="CY1679" s="14"/>
      <c r="CZ1679" s="14"/>
      <c r="DA1679" s="14"/>
      <c r="DB1679" s="14"/>
      <c r="DC1679" s="14"/>
      <c r="DD1679" s="14"/>
      <c r="DE1679" s="19" t="s">
        <v>204</v>
      </c>
      <c r="DF1679" s="19" t="s">
        <v>277</v>
      </c>
      <c r="DG1679" s="18"/>
      <c r="DH1679" s="15" t="s">
        <v>205</v>
      </c>
      <c r="DI1679" s="16">
        <v>46107.02966435185</v>
      </c>
      <c r="DJ1679" s="15" t="s">
        <v>205</v>
      </c>
      <c r="DK1679" s="16">
        <v>46107.02966435185</v>
      </c>
      <c r="DL1679" s="23" t="s">
        <v>213</v>
      </c>
      <c r="DM1679" s="13" t="s">
        <v>185</v>
      </c>
      <c r="DN1679" s="13" t="s">
        <v>28999</v>
      </c>
      <c r="DO1679" s="13" t="s">
        <v>185</v>
      </c>
      <c r="DP1679" s="13" t="s">
        <v>28999</v>
      </c>
      <c r="DQ1679" s="14"/>
      <c r="DR1679" s="14"/>
      <c r="DS1679" s="14"/>
      <c r="DT1679" s="14"/>
      <c r="DU1679" s="14"/>
      <c r="DV1679" s="14"/>
      <c r="DW1679" s="14"/>
      <c r="DX1679" s="14"/>
      <c r="DY1679" s="14"/>
      <c r="DZ1679" s="14"/>
      <c r="EA1679" s="14"/>
      <c r="EB1679" s="14"/>
      <c r="EC1679" s="14"/>
      <c r="ED1679" s="14"/>
      <c r="EE1679" s="14"/>
      <c r="EF1679" s="14"/>
      <c r="EG1679" s="14"/>
      <c r="EH1679" s="14"/>
      <c r="EI1679" s="19" t="s">
        <v>204</v>
      </c>
      <c r="EJ1679" s="15" t="s">
        <v>205</v>
      </c>
      <c r="EK1679" s="16">
        <v>46107.029710648145</v>
      </c>
      <c r="EL1679" s="23" t="s">
        <v>218</v>
      </c>
      <c r="EM1679" s="13" t="s">
        <v>185</v>
      </c>
      <c r="EN1679" s="13" t="s">
        <v>29000</v>
      </c>
      <c r="EO1679" s="13" t="s">
        <v>185</v>
      </c>
      <c r="EP1679" s="13" t="s">
        <v>29001</v>
      </c>
      <c r="EQ1679" s="14"/>
      <c r="ER1679" s="14"/>
      <c r="ES1679" s="14"/>
      <c r="ET1679" s="14"/>
      <c r="EU1679" s="14"/>
      <c r="EV1679" s="14"/>
      <c r="EW1679" s="14"/>
      <c r="EX1679" s="14"/>
      <c r="EY1679" s="14"/>
      <c r="EZ1679" s="14"/>
      <c r="FA1679" s="14"/>
      <c r="FB1679" s="14"/>
      <c r="FC1679" s="14"/>
      <c r="FD1679" s="14"/>
      <c r="FE1679" s="14"/>
      <c r="FF1679" s="14"/>
      <c r="FG1679" s="14"/>
      <c r="FH1679" s="14"/>
      <c r="FI1679" s="19" t="s">
        <v>204</v>
      </c>
      <c r="FJ1679" s="15" t="s">
        <v>205</v>
      </c>
      <c r="FK1679" s="16">
        <v>46107.02976851852</v>
      </c>
      <c r="FL1679" s="14"/>
      <c r="FM1679" s="14"/>
      <c r="FN1679" s="15" t="s">
        <v>223</v>
      </c>
      <c r="FO1679" s="16">
        <v>46107.02976851852</v>
      </c>
      <c r="FP1679" s="13" t="s">
        <v>29000</v>
      </c>
      <c r="FQ1679" s="13" t="s">
        <v>29002</v>
      </c>
      <c r="FR1679" s="13" t="s">
        <v>29003</v>
      </c>
      <c r="FS1679" s="14"/>
      <c r="FT1679" s="14"/>
      <c r="FU1679" s="14" t="str">
        <f t="shared" si="22"/>
        <v>Base de Dados_Images/VT-8003-15.Imagem do Equipamento-.120124.jpg</v>
      </c>
      <c r="FV1679" s="20"/>
      <c r="FW1679" s="20"/>
    </row>
    <row r="1680" ht="15.75" customHeight="1">
      <c r="A1680" s="10" t="s">
        <v>26950</v>
      </c>
      <c r="B1680" s="10" t="s">
        <v>28884</v>
      </c>
      <c r="C1680" s="10" t="s">
        <v>286</v>
      </c>
      <c r="D1680" s="10" t="s">
        <v>29004</v>
      </c>
      <c r="E1680" s="11" t="s">
        <v>29005</v>
      </c>
      <c r="F1680" s="23" t="s">
        <v>184</v>
      </c>
      <c r="G1680" s="13" t="s">
        <v>185</v>
      </c>
      <c r="H1680" s="13" t="s">
        <v>29006</v>
      </c>
      <c r="I1680" s="13" t="s">
        <v>185</v>
      </c>
      <c r="J1680" s="13" t="s">
        <v>29007</v>
      </c>
      <c r="K1680" s="13" t="s">
        <v>185</v>
      </c>
      <c r="L1680" s="13" t="s">
        <v>29007</v>
      </c>
      <c r="M1680" s="13" t="s">
        <v>185</v>
      </c>
      <c r="N1680" s="13" t="s">
        <v>29008</v>
      </c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4"/>
      <c r="AX1680" s="14"/>
      <c r="AY1680" s="14"/>
      <c r="AZ1680" s="14"/>
      <c r="BA1680" s="14"/>
      <c r="BB1680" s="14"/>
      <c r="BC1680" s="14"/>
      <c r="BD1680" s="14"/>
      <c r="BE1680" s="14"/>
      <c r="BF1680" s="14"/>
      <c r="BG1680" s="14"/>
      <c r="BH1680" s="14"/>
      <c r="BI1680" s="14"/>
      <c r="BJ1680" s="14"/>
      <c r="BK1680" s="14"/>
      <c r="BL1680" s="14"/>
      <c r="BM1680" s="14"/>
      <c r="BN1680" s="14"/>
      <c r="BO1680" s="14"/>
      <c r="BP1680" s="14"/>
      <c r="BQ1680" s="14"/>
      <c r="BR1680" s="14"/>
      <c r="BS1680" s="19" t="s">
        <v>204</v>
      </c>
      <c r="BT1680" s="15" t="s">
        <v>205</v>
      </c>
      <c r="BU1680" s="16">
        <v>46106.8375</v>
      </c>
      <c r="BV1680" s="15" t="s">
        <v>205</v>
      </c>
      <c r="BW1680" s="16">
        <v>46106.83752314815</v>
      </c>
      <c r="BX1680" s="15" t="s">
        <v>205</v>
      </c>
      <c r="BY1680" s="16">
        <v>46106.83752314815</v>
      </c>
      <c r="BZ1680" s="23" t="s">
        <v>206</v>
      </c>
      <c r="CA1680" s="13" t="s">
        <v>185</v>
      </c>
      <c r="CB1680" s="13" t="s">
        <v>29009</v>
      </c>
      <c r="CC1680" s="13" t="s">
        <v>185</v>
      </c>
      <c r="CD1680" s="13" t="s">
        <v>29010</v>
      </c>
      <c r="CE1680" s="13" t="s">
        <v>185</v>
      </c>
      <c r="CF1680" s="13" t="s">
        <v>29010</v>
      </c>
      <c r="CG1680" s="14"/>
      <c r="CH1680" s="14"/>
      <c r="CI1680" s="14"/>
      <c r="CJ1680" s="14"/>
      <c r="CK1680" s="14"/>
      <c r="CL1680" s="14"/>
      <c r="CM1680" s="14"/>
      <c r="CN1680" s="14"/>
      <c r="CO1680" s="14"/>
      <c r="CP1680" s="14"/>
      <c r="CQ1680" s="14"/>
      <c r="CR1680" s="14"/>
      <c r="CS1680" s="14"/>
      <c r="CT1680" s="14"/>
      <c r="CU1680" s="14"/>
      <c r="CV1680" s="14"/>
      <c r="CW1680" s="14"/>
      <c r="CX1680" s="14"/>
      <c r="CY1680" s="14"/>
      <c r="CZ1680" s="14"/>
      <c r="DA1680" s="14"/>
      <c r="DB1680" s="14"/>
      <c r="DC1680" s="14"/>
      <c r="DD1680" s="14"/>
      <c r="DE1680" s="19" t="s">
        <v>204</v>
      </c>
      <c r="DF1680" s="19" t="s">
        <v>277</v>
      </c>
      <c r="DG1680" s="18"/>
      <c r="DH1680" s="15" t="s">
        <v>205</v>
      </c>
      <c r="DI1680" s="16">
        <v>46106.83756944445</v>
      </c>
      <c r="DJ1680" s="15" t="s">
        <v>205</v>
      </c>
      <c r="DK1680" s="16">
        <v>46106.83756944445</v>
      </c>
      <c r="DL1680" s="23" t="s">
        <v>213</v>
      </c>
      <c r="DM1680" s="13" t="s">
        <v>185</v>
      </c>
      <c r="DN1680" s="13" t="s">
        <v>29011</v>
      </c>
      <c r="DO1680" s="13" t="s">
        <v>185</v>
      </c>
      <c r="DP1680" s="13" t="s">
        <v>29011</v>
      </c>
      <c r="DQ1680" s="14"/>
      <c r="DR1680" s="14"/>
      <c r="DS1680" s="14"/>
      <c r="DT1680" s="14"/>
      <c r="DU1680" s="14"/>
      <c r="DV1680" s="14"/>
      <c r="DW1680" s="14"/>
      <c r="DX1680" s="14"/>
      <c r="DY1680" s="14"/>
      <c r="DZ1680" s="14"/>
      <c r="EA1680" s="14"/>
      <c r="EB1680" s="14"/>
      <c r="EC1680" s="14"/>
      <c r="ED1680" s="14"/>
      <c r="EE1680" s="14"/>
      <c r="EF1680" s="14"/>
      <c r="EG1680" s="14"/>
      <c r="EH1680" s="14"/>
      <c r="EI1680" s="19" t="s">
        <v>204</v>
      </c>
      <c r="EJ1680" s="15" t="s">
        <v>205</v>
      </c>
      <c r="EK1680" s="16">
        <v>46106.83957175926</v>
      </c>
      <c r="EL1680" s="23" t="s">
        <v>218</v>
      </c>
      <c r="EM1680" s="13" t="s">
        <v>185</v>
      </c>
      <c r="EN1680" s="13" t="s">
        <v>29012</v>
      </c>
      <c r="EO1680" s="13" t="s">
        <v>185</v>
      </c>
      <c r="EP1680" s="13" t="s">
        <v>29013</v>
      </c>
      <c r="EQ1680" s="14"/>
      <c r="ER1680" s="14"/>
      <c r="ES1680" s="14"/>
      <c r="ET1680" s="14"/>
      <c r="EU1680" s="14"/>
      <c r="EV1680" s="14"/>
      <c r="EW1680" s="14"/>
      <c r="EX1680" s="14"/>
      <c r="EY1680" s="14"/>
      <c r="EZ1680" s="14"/>
      <c r="FA1680" s="14"/>
      <c r="FB1680" s="14"/>
      <c r="FC1680" s="14"/>
      <c r="FD1680" s="14"/>
      <c r="FE1680" s="14"/>
      <c r="FF1680" s="14"/>
      <c r="FG1680" s="14"/>
      <c r="FH1680" s="14"/>
      <c r="FI1680" s="19" t="s">
        <v>204</v>
      </c>
      <c r="FJ1680" s="15" t="s">
        <v>205</v>
      </c>
      <c r="FK1680" s="16">
        <v>46107.02987268518</v>
      </c>
      <c r="FL1680" s="14"/>
      <c r="FM1680" s="14"/>
      <c r="FN1680" s="15" t="s">
        <v>223</v>
      </c>
      <c r="FO1680" s="16">
        <v>46107.02987268518</v>
      </c>
      <c r="FP1680" s="13" t="s">
        <v>29012</v>
      </c>
      <c r="FQ1680" s="13" t="s">
        <v>29014</v>
      </c>
      <c r="FR1680" s="13" t="s">
        <v>29015</v>
      </c>
      <c r="FS1680" s="14"/>
      <c r="FT1680" s="14"/>
      <c r="FU1680" s="14" t="str">
        <f t="shared" si="22"/>
        <v>Base de Dados_Images/VT-8004-15.Imagem do Equipamento-.115856.jpg</v>
      </c>
      <c r="FV1680" s="20"/>
      <c r="FW1680" s="20"/>
    </row>
    <row r="1681" ht="15.75" customHeight="1">
      <c r="A1681" s="10" t="s">
        <v>26950</v>
      </c>
      <c r="B1681" s="10" t="s">
        <v>28884</v>
      </c>
      <c r="C1681" s="10" t="s">
        <v>286</v>
      </c>
      <c r="D1681" s="10" t="s">
        <v>29016</v>
      </c>
      <c r="E1681" s="11" t="s">
        <v>29017</v>
      </c>
      <c r="F1681" s="23" t="s">
        <v>184</v>
      </c>
      <c r="G1681" s="13" t="s">
        <v>185</v>
      </c>
      <c r="H1681" s="13" t="s">
        <v>29018</v>
      </c>
      <c r="I1681" s="13" t="s">
        <v>185</v>
      </c>
      <c r="J1681" s="13" t="s">
        <v>29019</v>
      </c>
      <c r="K1681" s="13" t="s">
        <v>185</v>
      </c>
      <c r="L1681" s="13" t="s">
        <v>29020</v>
      </c>
      <c r="M1681" s="13" t="s">
        <v>185</v>
      </c>
      <c r="N1681" s="13" t="s">
        <v>29020</v>
      </c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14"/>
      <c r="AV1681" s="14"/>
      <c r="AW1681" s="14"/>
      <c r="AX1681" s="14"/>
      <c r="AY1681" s="14"/>
      <c r="AZ1681" s="14"/>
      <c r="BA1681" s="14"/>
      <c r="BB1681" s="14"/>
      <c r="BC1681" s="14"/>
      <c r="BD1681" s="14"/>
      <c r="BE1681" s="14"/>
      <c r="BF1681" s="14"/>
      <c r="BG1681" s="14"/>
      <c r="BH1681" s="14"/>
      <c r="BI1681" s="14"/>
      <c r="BJ1681" s="14"/>
      <c r="BK1681" s="14"/>
      <c r="BL1681" s="14"/>
      <c r="BM1681" s="14"/>
      <c r="BN1681" s="14"/>
      <c r="BO1681" s="14"/>
      <c r="BP1681" s="14"/>
      <c r="BQ1681" s="14"/>
      <c r="BR1681" s="14"/>
      <c r="BS1681" s="19" t="s">
        <v>204</v>
      </c>
      <c r="BT1681" s="15" t="s">
        <v>205</v>
      </c>
      <c r="BU1681" s="16">
        <v>46107.029965277776</v>
      </c>
      <c r="BV1681" s="15" t="s">
        <v>205</v>
      </c>
      <c r="BW1681" s="16">
        <v>46107.03</v>
      </c>
      <c r="BX1681" s="15" t="s">
        <v>205</v>
      </c>
      <c r="BY1681" s="16">
        <v>46107.03</v>
      </c>
      <c r="BZ1681" s="23" t="s">
        <v>206</v>
      </c>
      <c r="CA1681" s="13" t="s">
        <v>185</v>
      </c>
      <c r="CB1681" s="13" t="s">
        <v>29021</v>
      </c>
      <c r="CC1681" s="13" t="s">
        <v>185</v>
      </c>
      <c r="CD1681" s="13" t="s">
        <v>29022</v>
      </c>
      <c r="CE1681" s="13" t="s">
        <v>185</v>
      </c>
      <c r="CF1681" s="13" t="s">
        <v>29022</v>
      </c>
      <c r="CG1681" s="14"/>
      <c r="CH1681" s="14"/>
      <c r="CI1681" s="14"/>
      <c r="CJ1681" s="14"/>
      <c r="CK1681" s="14"/>
      <c r="CL1681" s="14"/>
      <c r="CM1681" s="14"/>
      <c r="CN1681" s="14"/>
      <c r="CO1681" s="14"/>
      <c r="CP1681" s="14"/>
      <c r="CQ1681" s="14"/>
      <c r="CR1681" s="14"/>
      <c r="CS1681" s="14"/>
      <c r="CT1681" s="14"/>
      <c r="CU1681" s="14"/>
      <c r="CV1681" s="14"/>
      <c r="CW1681" s="14"/>
      <c r="CX1681" s="14"/>
      <c r="CY1681" s="14"/>
      <c r="CZ1681" s="14"/>
      <c r="DA1681" s="14"/>
      <c r="DB1681" s="14"/>
      <c r="DC1681" s="14"/>
      <c r="DD1681" s="14"/>
      <c r="DE1681" s="19" t="s">
        <v>204</v>
      </c>
      <c r="DF1681" s="19" t="s">
        <v>277</v>
      </c>
      <c r="DG1681" s="18"/>
      <c r="DH1681" s="15" t="s">
        <v>205</v>
      </c>
      <c r="DI1681" s="16">
        <v>46107.03008101852</v>
      </c>
      <c r="DJ1681" s="15" t="s">
        <v>205</v>
      </c>
      <c r="DK1681" s="16">
        <v>46107.03008101852</v>
      </c>
      <c r="DL1681" s="23" t="s">
        <v>213</v>
      </c>
      <c r="DM1681" s="13" t="s">
        <v>185</v>
      </c>
      <c r="DN1681" s="13" t="s">
        <v>29023</v>
      </c>
      <c r="DO1681" s="13" t="s">
        <v>185</v>
      </c>
      <c r="DP1681" s="13" t="s">
        <v>29023</v>
      </c>
      <c r="DQ1681" s="14"/>
      <c r="DR1681" s="14"/>
      <c r="DS1681" s="14"/>
      <c r="DT1681" s="14"/>
      <c r="DU1681" s="14"/>
      <c r="DV1681" s="14"/>
      <c r="DW1681" s="14"/>
      <c r="DX1681" s="14"/>
      <c r="DY1681" s="14"/>
      <c r="DZ1681" s="14"/>
      <c r="EA1681" s="14"/>
      <c r="EB1681" s="14"/>
      <c r="EC1681" s="14"/>
      <c r="ED1681" s="14"/>
      <c r="EE1681" s="14"/>
      <c r="EF1681" s="14"/>
      <c r="EG1681" s="14"/>
      <c r="EH1681" s="14"/>
      <c r="EI1681" s="19" t="s">
        <v>204</v>
      </c>
      <c r="EJ1681" s="15" t="s">
        <v>205</v>
      </c>
      <c r="EK1681" s="16">
        <v>46107.03013888889</v>
      </c>
      <c r="EL1681" s="23" t="s">
        <v>218</v>
      </c>
      <c r="EM1681" s="13" t="s">
        <v>185</v>
      </c>
      <c r="EN1681" s="13" t="s">
        <v>29024</v>
      </c>
      <c r="EO1681" s="13" t="s">
        <v>185</v>
      </c>
      <c r="EP1681" s="13" t="s">
        <v>29024</v>
      </c>
      <c r="EQ1681" s="14"/>
      <c r="ER1681" s="14"/>
      <c r="ES1681" s="14"/>
      <c r="ET1681" s="14"/>
      <c r="EU1681" s="14"/>
      <c r="EV1681" s="14"/>
      <c r="EW1681" s="14"/>
      <c r="EX1681" s="14"/>
      <c r="EY1681" s="14"/>
      <c r="EZ1681" s="14"/>
      <c r="FA1681" s="14"/>
      <c r="FB1681" s="14"/>
      <c r="FC1681" s="14"/>
      <c r="FD1681" s="14"/>
      <c r="FE1681" s="14"/>
      <c r="FF1681" s="14"/>
      <c r="FG1681" s="14"/>
      <c r="FH1681" s="14"/>
      <c r="FI1681" s="19" t="s">
        <v>204</v>
      </c>
      <c r="FJ1681" s="15" t="s">
        <v>205</v>
      </c>
      <c r="FK1681" s="16">
        <v>46107.03019675926</v>
      </c>
      <c r="FL1681" s="14"/>
      <c r="FM1681" s="14"/>
      <c r="FN1681" s="15" t="s">
        <v>223</v>
      </c>
      <c r="FO1681" s="16">
        <v>46107.03019675926</v>
      </c>
      <c r="FP1681" s="13" t="s">
        <v>29024</v>
      </c>
      <c r="FQ1681" s="13" t="s">
        <v>29025</v>
      </c>
      <c r="FR1681" s="13" t="s">
        <v>29026</v>
      </c>
      <c r="FS1681" s="14"/>
      <c r="FT1681" s="14"/>
      <c r="FU1681" s="14" t="str">
        <f t="shared" si="22"/>
        <v>Base de Dados_Images/VT-8005-15.Imagem do Equipamento-.120735.jpg</v>
      </c>
      <c r="FV1681" s="20"/>
      <c r="FW1681" s="20"/>
    </row>
    <row r="1682" ht="15.75" customHeight="1">
      <c r="A1682" s="10" t="s">
        <v>26950</v>
      </c>
      <c r="B1682" s="10" t="s">
        <v>28884</v>
      </c>
      <c r="C1682" s="10" t="s">
        <v>286</v>
      </c>
      <c r="D1682" s="10" t="s">
        <v>29027</v>
      </c>
      <c r="E1682" s="11" t="s">
        <v>29028</v>
      </c>
      <c r="F1682" s="23" t="s">
        <v>184</v>
      </c>
      <c r="G1682" s="13" t="s">
        <v>185</v>
      </c>
      <c r="H1682" s="13" t="s">
        <v>29029</v>
      </c>
      <c r="I1682" s="13" t="s">
        <v>185</v>
      </c>
      <c r="J1682" s="13" t="s">
        <v>29030</v>
      </c>
      <c r="K1682" s="13" t="s">
        <v>185</v>
      </c>
      <c r="L1682" s="13" t="s">
        <v>29031</v>
      </c>
      <c r="M1682" s="13" t="s">
        <v>185</v>
      </c>
      <c r="N1682" s="13" t="s">
        <v>29032</v>
      </c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14"/>
      <c r="AV1682" s="14"/>
      <c r="AW1682" s="14"/>
      <c r="AX1682" s="14"/>
      <c r="AY1682" s="14"/>
      <c r="AZ1682" s="14"/>
      <c r="BA1682" s="14"/>
      <c r="BB1682" s="14"/>
      <c r="BC1682" s="14"/>
      <c r="BD1682" s="14"/>
      <c r="BE1682" s="14"/>
      <c r="BF1682" s="14"/>
      <c r="BG1682" s="14"/>
      <c r="BH1682" s="14"/>
      <c r="BI1682" s="14"/>
      <c r="BJ1682" s="14"/>
      <c r="BK1682" s="14"/>
      <c r="BL1682" s="14"/>
      <c r="BM1682" s="14"/>
      <c r="BN1682" s="14"/>
      <c r="BO1682" s="14"/>
      <c r="BP1682" s="14"/>
      <c r="BQ1682" s="14"/>
      <c r="BR1682" s="14"/>
      <c r="BS1682" s="19" t="s">
        <v>204</v>
      </c>
      <c r="BT1682" s="15" t="s">
        <v>205</v>
      </c>
      <c r="BU1682" s="16">
        <v>46112.367627314816</v>
      </c>
      <c r="BV1682" s="15" t="s">
        <v>205</v>
      </c>
      <c r="BW1682" s="16">
        <v>46112.36767361111</v>
      </c>
      <c r="BX1682" s="15" t="s">
        <v>205</v>
      </c>
      <c r="BY1682" s="16">
        <v>46112.36767361111</v>
      </c>
      <c r="BZ1682" s="23" t="s">
        <v>206</v>
      </c>
      <c r="CA1682" s="13" t="s">
        <v>185</v>
      </c>
      <c r="CB1682" s="13" t="s">
        <v>29033</v>
      </c>
      <c r="CC1682" s="13" t="s">
        <v>185</v>
      </c>
      <c r="CD1682" s="13" t="s">
        <v>29033</v>
      </c>
      <c r="CE1682" s="13" t="s">
        <v>185</v>
      </c>
      <c r="CF1682" s="13" t="s">
        <v>29034</v>
      </c>
      <c r="CG1682" s="14"/>
      <c r="CH1682" s="14"/>
      <c r="CI1682" s="14"/>
      <c r="CJ1682" s="14"/>
      <c r="CK1682" s="14"/>
      <c r="CL1682" s="14"/>
      <c r="CM1682" s="14"/>
      <c r="CN1682" s="14"/>
      <c r="CO1682" s="14"/>
      <c r="CP1682" s="14"/>
      <c r="CQ1682" s="14"/>
      <c r="CR1682" s="14"/>
      <c r="CS1682" s="14"/>
      <c r="CT1682" s="14"/>
      <c r="CU1682" s="14"/>
      <c r="CV1682" s="14"/>
      <c r="CW1682" s="14"/>
      <c r="CX1682" s="14"/>
      <c r="CY1682" s="14"/>
      <c r="CZ1682" s="14"/>
      <c r="DA1682" s="14"/>
      <c r="DB1682" s="14"/>
      <c r="DC1682" s="14"/>
      <c r="DD1682" s="14"/>
      <c r="DE1682" s="19" t="s">
        <v>204</v>
      </c>
      <c r="DF1682" s="19" t="s">
        <v>277</v>
      </c>
      <c r="DG1682" s="18"/>
      <c r="DH1682" s="15" t="s">
        <v>205</v>
      </c>
      <c r="DI1682" s="16">
        <v>46112.36775462963</v>
      </c>
      <c r="DJ1682" s="15" t="s">
        <v>205</v>
      </c>
      <c r="DK1682" s="16">
        <v>46112.36775462963</v>
      </c>
      <c r="DL1682" s="23" t="s">
        <v>213</v>
      </c>
      <c r="DM1682" s="13" t="s">
        <v>185</v>
      </c>
      <c r="DN1682" s="13" t="s">
        <v>29035</v>
      </c>
      <c r="DO1682" s="13" t="s">
        <v>185</v>
      </c>
      <c r="DP1682" s="13" t="s">
        <v>29036</v>
      </c>
      <c r="DQ1682" s="14"/>
      <c r="DR1682" s="14"/>
      <c r="DS1682" s="14"/>
      <c r="DT1682" s="14"/>
      <c r="DU1682" s="14"/>
      <c r="DV1682" s="14"/>
      <c r="DW1682" s="14"/>
      <c r="DX1682" s="14"/>
      <c r="DY1682" s="14"/>
      <c r="DZ1682" s="14"/>
      <c r="EA1682" s="14"/>
      <c r="EB1682" s="14"/>
      <c r="EC1682" s="14"/>
      <c r="ED1682" s="14"/>
      <c r="EE1682" s="14"/>
      <c r="EF1682" s="14"/>
      <c r="EG1682" s="14"/>
      <c r="EH1682" s="14"/>
      <c r="EI1682" s="19" t="s">
        <v>204</v>
      </c>
      <c r="EJ1682" s="15" t="s">
        <v>205</v>
      </c>
      <c r="EK1682" s="16">
        <v>46112.367800925924</v>
      </c>
      <c r="EL1682" s="23" t="s">
        <v>218</v>
      </c>
      <c r="EM1682" s="13" t="s">
        <v>185</v>
      </c>
      <c r="EN1682" s="13" t="s">
        <v>29037</v>
      </c>
      <c r="EO1682" s="13" t="s">
        <v>185</v>
      </c>
      <c r="EP1682" s="13" t="s">
        <v>29037</v>
      </c>
      <c r="EQ1682" s="14"/>
      <c r="ER1682" s="14"/>
      <c r="ES1682" s="14"/>
      <c r="ET1682" s="14"/>
      <c r="EU1682" s="14"/>
      <c r="EV1682" s="14"/>
      <c r="EW1682" s="14"/>
      <c r="EX1682" s="14"/>
      <c r="EY1682" s="14"/>
      <c r="EZ1682" s="14"/>
      <c r="FA1682" s="14"/>
      <c r="FB1682" s="14"/>
      <c r="FC1682" s="14"/>
      <c r="FD1682" s="14"/>
      <c r="FE1682" s="14"/>
      <c r="FF1682" s="14"/>
      <c r="FG1682" s="14"/>
      <c r="FH1682" s="14"/>
      <c r="FI1682" s="19" t="s">
        <v>204</v>
      </c>
      <c r="FJ1682" s="15" t="s">
        <v>205</v>
      </c>
      <c r="FK1682" s="16">
        <v>46112.367847222224</v>
      </c>
      <c r="FL1682" s="14"/>
      <c r="FM1682" s="14"/>
      <c r="FN1682" s="15" t="s">
        <v>223</v>
      </c>
      <c r="FO1682" s="16">
        <v>46112.367847222224</v>
      </c>
      <c r="FP1682" s="13" t="s">
        <v>29037</v>
      </c>
      <c r="FQ1682" s="14"/>
      <c r="FR1682" s="14"/>
      <c r="FS1682" s="14"/>
      <c r="FT1682" s="14"/>
      <c r="FU1682" s="14" t="str">
        <f t="shared" si="22"/>
        <v/>
      </c>
      <c r="FV1682" s="13" t="s">
        <v>4156</v>
      </c>
      <c r="FW1682" s="13" t="s">
        <v>29038</v>
      </c>
    </row>
    <row r="1683" ht="15.75" customHeight="1">
      <c r="A1683" s="10" t="s">
        <v>26950</v>
      </c>
      <c r="B1683" s="10" t="s">
        <v>28884</v>
      </c>
      <c r="C1683" s="10" t="s">
        <v>286</v>
      </c>
      <c r="D1683" s="10" t="s">
        <v>29039</v>
      </c>
      <c r="E1683" s="11" t="s">
        <v>29040</v>
      </c>
      <c r="F1683" s="23" t="s">
        <v>184</v>
      </c>
      <c r="G1683" s="13" t="s">
        <v>185</v>
      </c>
      <c r="H1683" s="13" t="s">
        <v>29041</v>
      </c>
      <c r="I1683" s="13" t="s">
        <v>185</v>
      </c>
      <c r="J1683" s="13" t="s">
        <v>29042</v>
      </c>
      <c r="K1683" s="13" t="s">
        <v>185</v>
      </c>
      <c r="L1683" s="13" t="s">
        <v>29042</v>
      </c>
      <c r="M1683" s="13" t="s">
        <v>185</v>
      </c>
      <c r="N1683" s="13" t="s">
        <v>29043</v>
      </c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4"/>
      <c r="AX1683" s="14"/>
      <c r="AY1683" s="14"/>
      <c r="AZ1683" s="14"/>
      <c r="BA1683" s="14"/>
      <c r="BB1683" s="14"/>
      <c r="BC1683" s="14"/>
      <c r="BD1683" s="14"/>
      <c r="BE1683" s="14"/>
      <c r="BF1683" s="14"/>
      <c r="BG1683" s="14"/>
      <c r="BH1683" s="14"/>
      <c r="BI1683" s="14"/>
      <c r="BJ1683" s="14"/>
      <c r="BK1683" s="14"/>
      <c r="BL1683" s="14"/>
      <c r="BM1683" s="14"/>
      <c r="BN1683" s="14"/>
      <c r="BO1683" s="14"/>
      <c r="BP1683" s="14"/>
      <c r="BQ1683" s="14"/>
      <c r="BR1683" s="14"/>
      <c r="BS1683" s="19" t="s">
        <v>204</v>
      </c>
      <c r="BT1683" s="15" t="s">
        <v>205</v>
      </c>
      <c r="BU1683" s="16">
        <v>46112.77616898148</v>
      </c>
      <c r="BV1683" s="15" t="s">
        <v>205</v>
      </c>
      <c r="BW1683" s="16">
        <v>46112.77615740741</v>
      </c>
      <c r="BX1683" s="15" t="s">
        <v>205</v>
      </c>
      <c r="BY1683" s="16">
        <v>46112.77616898148</v>
      </c>
      <c r="BZ1683" s="23" t="s">
        <v>206</v>
      </c>
      <c r="CA1683" s="13" t="s">
        <v>185</v>
      </c>
      <c r="CB1683" s="13" t="s">
        <v>29044</v>
      </c>
      <c r="CC1683" s="13" t="s">
        <v>185</v>
      </c>
      <c r="CD1683" s="13" t="s">
        <v>29044</v>
      </c>
      <c r="CE1683" s="13" t="s">
        <v>185</v>
      </c>
      <c r="CF1683" s="13" t="s">
        <v>29045</v>
      </c>
      <c r="CG1683" s="14"/>
      <c r="CH1683" s="14"/>
      <c r="CI1683" s="14"/>
      <c r="CJ1683" s="14"/>
      <c r="CK1683" s="14"/>
      <c r="CL1683" s="14"/>
      <c r="CM1683" s="14"/>
      <c r="CN1683" s="14"/>
      <c r="CO1683" s="14"/>
      <c r="CP1683" s="14"/>
      <c r="CQ1683" s="14"/>
      <c r="CR1683" s="14"/>
      <c r="CS1683" s="14"/>
      <c r="CT1683" s="14"/>
      <c r="CU1683" s="14"/>
      <c r="CV1683" s="14"/>
      <c r="CW1683" s="14"/>
      <c r="CX1683" s="14"/>
      <c r="CY1683" s="14"/>
      <c r="CZ1683" s="14"/>
      <c r="DA1683" s="14"/>
      <c r="DB1683" s="14"/>
      <c r="DC1683" s="14"/>
      <c r="DD1683" s="14"/>
      <c r="DE1683" s="19" t="s">
        <v>204</v>
      </c>
      <c r="DF1683" s="19" t="s">
        <v>277</v>
      </c>
      <c r="DG1683" s="18"/>
      <c r="DH1683" s="15" t="s">
        <v>205</v>
      </c>
      <c r="DI1683" s="16">
        <v>46112.77621527778</v>
      </c>
      <c r="DJ1683" s="15" t="s">
        <v>205</v>
      </c>
      <c r="DK1683" s="16">
        <v>46112.77621527778</v>
      </c>
      <c r="DL1683" s="23" t="s">
        <v>213</v>
      </c>
      <c r="DM1683" s="13" t="s">
        <v>185</v>
      </c>
      <c r="DN1683" s="13" t="s">
        <v>29046</v>
      </c>
      <c r="DO1683" s="13" t="s">
        <v>185</v>
      </c>
      <c r="DP1683" s="13" t="s">
        <v>29046</v>
      </c>
      <c r="DQ1683" s="14"/>
      <c r="DR1683" s="14"/>
      <c r="DS1683" s="14"/>
      <c r="DT1683" s="14"/>
      <c r="DU1683" s="14"/>
      <c r="DV1683" s="14"/>
      <c r="DW1683" s="14"/>
      <c r="DX1683" s="14"/>
      <c r="DY1683" s="14"/>
      <c r="DZ1683" s="14"/>
      <c r="EA1683" s="14"/>
      <c r="EB1683" s="14"/>
      <c r="EC1683" s="14"/>
      <c r="ED1683" s="14"/>
      <c r="EE1683" s="14"/>
      <c r="EF1683" s="14"/>
      <c r="EG1683" s="14"/>
      <c r="EH1683" s="14"/>
      <c r="EI1683" s="19" t="s">
        <v>204</v>
      </c>
      <c r="EJ1683" s="15" t="s">
        <v>205</v>
      </c>
      <c r="EK1683" s="16">
        <v>46112.77626157407</v>
      </c>
      <c r="EL1683" s="23" t="s">
        <v>218</v>
      </c>
      <c r="EM1683" s="13" t="s">
        <v>185</v>
      </c>
      <c r="EN1683" s="13" t="s">
        <v>29047</v>
      </c>
      <c r="EO1683" s="13" t="s">
        <v>185</v>
      </c>
      <c r="EP1683" s="13" t="s">
        <v>29047</v>
      </c>
      <c r="EQ1683" s="14"/>
      <c r="ER1683" s="14"/>
      <c r="ES1683" s="14"/>
      <c r="ET1683" s="14"/>
      <c r="EU1683" s="14"/>
      <c r="EV1683" s="14"/>
      <c r="EW1683" s="14"/>
      <c r="EX1683" s="14"/>
      <c r="EY1683" s="14"/>
      <c r="EZ1683" s="14"/>
      <c r="FA1683" s="14"/>
      <c r="FB1683" s="14"/>
      <c r="FC1683" s="14"/>
      <c r="FD1683" s="14"/>
      <c r="FE1683" s="14"/>
      <c r="FF1683" s="14"/>
      <c r="FG1683" s="14"/>
      <c r="FH1683" s="14"/>
      <c r="FI1683" s="19" t="s">
        <v>204</v>
      </c>
      <c r="FJ1683" s="15" t="s">
        <v>205</v>
      </c>
      <c r="FK1683" s="16">
        <v>46112.77630787037</v>
      </c>
      <c r="FL1683" s="14"/>
      <c r="FM1683" s="14"/>
      <c r="FN1683" s="15" t="s">
        <v>223</v>
      </c>
      <c r="FO1683" s="16">
        <v>46112.77630787037</v>
      </c>
      <c r="FP1683" s="13" t="s">
        <v>29047</v>
      </c>
      <c r="FQ1683" s="14"/>
      <c r="FR1683" s="14"/>
      <c r="FS1683" s="14"/>
      <c r="FT1683" s="14"/>
      <c r="FU1683" s="14" t="str">
        <f t="shared" si="22"/>
        <v/>
      </c>
      <c r="FV1683" s="13" t="s">
        <v>4156</v>
      </c>
      <c r="FW1683" s="13" t="s">
        <v>29048</v>
      </c>
    </row>
    <row r="1684" ht="15.75" customHeight="1">
      <c r="A1684" s="10" t="s">
        <v>26950</v>
      </c>
      <c r="B1684" s="10" t="s">
        <v>28884</v>
      </c>
      <c r="C1684" s="10" t="s">
        <v>8701</v>
      </c>
      <c r="D1684" s="10" t="s">
        <v>29049</v>
      </c>
      <c r="E1684" s="11" t="s">
        <v>29050</v>
      </c>
      <c r="F1684" s="23" t="s">
        <v>184</v>
      </c>
      <c r="G1684" s="13" t="s">
        <v>185</v>
      </c>
      <c r="H1684" s="13" t="s">
        <v>29051</v>
      </c>
      <c r="I1684" s="13" t="s">
        <v>185</v>
      </c>
      <c r="J1684" s="13" t="s">
        <v>29052</v>
      </c>
      <c r="K1684" s="13" t="s">
        <v>185</v>
      </c>
      <c r="L1684" s="13" t="s">
        <v>29053</v>
      </c>
      <c r="M1684" s="13" t="s">
        <v>185</v>
      </c>
      <c r="N1684" s="13" t="s">
        <v>29054</v>
      </c>
      <c r="O1684" s="13" t="s">
        <v>185</v>
      </c>
      <c r="P1684" s="13" t="s">
        <v>29055</v>
      </c>
      <c r="Q1684" s="13" t="s">
        <v>185</v>
      </c>
      <c r="R1684" s="13" t="s">
        <v>29056</v>
      </c>
      <c r="S1684" s="13" t="s">
        <v>185</v>
      </c>
      <c r="T1684" s="13" t="s">
        <v>29056</v>
      </c>
      <c r="U1684" s="13" t="s">
        <v>185</v>
      </c>
      <c r="V1684" s="13" t="s">
        <v>29057</v>
      </c>
      <c r="W1684" s="13" t="s">
        <v>185</v>
      </c>
      <c r="X1684" s="13" t="s">
        <v>29057</v>
      </c>
      <c r="Y1684" s="13" t="s">
        <v>185</v>
      </c>
      <c r="Z1684" s="13" t="s">
        <v>29058</v>
      </c>
      <c r="AA1684" s="13" t="s">
        <v>185</v>
      </c>
      <c r="AB1684" s="13" t="s">
        <v>29058</v>
      </c>
      <c r="AC1684" s="13" t="s">
        <v>185</v>
      </c>
      <c r="AD1684" s="13" t="s">
        <v>29059</v>
      </c>
      <c r="AE1684" s="13" t="s">
        <v>185</v>
      </c>
      <c r="AF1684" s="13" t="s">
        <v>29060</v>
      </c>
      <c r="AG1684" s="13" t="s">
        <v>185</v>
      </c>
      <c r="AH1684" s="13" t="s">
        <v>29061</v>
      </c>
      <c r="AI1684" s="13" t="s">
        <v>185</v>
      </c>
      <c r="AJ1684" s="13" t="s">
        <v>29061</v>
      </c>
      <c r="AK1684" s="13" t="s">
        <v>185</v>
      </c>
      <c r="AL1684" s="13" t="s">
        <v>29062</v>
      </c>
      <c r="AM1684" s="13" t="s">
        <v>185</v>
      </c>
      <c r="AN1684" s="13" t="s">
        <v>29062</v>
      </c>
      <c r="AO1684" s="13" t="s">
        <v>185</v>
      </c>
      <c r="AP1684" s="13" t="s">
        <v>29063</v>
      </c>
      <c r="AQ1684" s="13" t="s">
        <v>185</v>
      </c>
      <c r="AR1684" s="13" t="s">
        <v>29064</v>
      </c>
      <c r="AS1684" s="13" t="s">
        <v>185</v>
      </c>
      <c r="AT1684" s="13" t="s">
        <v>29065</v>
      </c>
      <c r="AU1684" s="13" t="s">
        <v>185</v>
      </c>
      <c r="AV1684" s="13" t="s">
        <v>29065</v>
      </c>
      <c r="AW1684" s="13" t="s">
        <v>185</v>
      </c>
      <c r="AX1684" s="13" t="s">
        <v>29066</v>
      </c>
      <c r="AY1684" s="13" t="s">
        <v>185</v>
      </c>
      <c r="AZ1684" s="13" t="s">
        <v>29067</v>
      </c>
      <c r="BA1684" s="13" t="s">
        <v>185</v>
      </c>
      <c r="BB1684" s="13" t="s">
        <v>29068</v>
      </c>
      <c r="BC1684" s="14"/>
      <c r="BD1684" s="14"/>
      <c r="BE1684" s="14"/>
      <c r="BF1684" s="14"/>
      <c r="BG1684" s="14"/>
      <c r="BH1684" s="14"/>
      <c r="BI1684" s="14"/>
      <c r="BJ1684" s="14"/>
      <c r="BK1684" s="14"/>
      <c r="BL1684" s="14"/>
      <c r="BM1684" s="14"/>
      <c r="BN1684" s="14"/>
      <c r="BO1684" s="14"/>
      <c r="BP1684" s="14"/>
      <c r="BQ1684" s="14"/>
      <c r="BR1684" s="14"/>
      <c r="BS1684" s="19" t="s">
        <v>204</v>
      </c>
      <c r="BT1684" s="15" t="s">
        <v>205</v>
      </c>
      <c r="BU1684" s="16">
        <v>46107.03082175926</v>
      </c>
      <c r="BV1684" s="15" t="s">
        <v>205</v>
      </c>
      <c r="BW1684" s="16">
        <v>46107.031006944446</v>
      </c>
      <c r="BX1684" s="15" t="s">
        <v>205</v>
      </c>
      <c r="BY1684" s="16">
        <v>46107.031064814815</v>
      </c>
      <c r="BZ1684" s="23" t="s">
        <v>206</v>
      </c>
      <c r="CA1684" s="13" t="s">
        <v>185</v>
      </c>
      <c r="CB1684" s="13" t="s">
        <v>29069</v>
      </c>
      <c r="CC1684" s="13" t="s">
        <v>185</v>
      </c>
      <c r="CD1684" s="13" t="s">
        <v>29069</v>
      </c>
      <c r="CE1684" s="13" t="s">
        <v>185</v>
      </c>
      <c r="CF1684" s="13" t="s">
        <v>29070</v>
      </c>
      <c r="CG1684" s="13" t="s">
        <v>185</v>
      </c>
      <c r="CH1684" s="13" t="s">
        <v>29071</v>
      </c>
      <c r="CI1684" s="13" t="s">
        <v>185</v>
      </c>
      <c r="CJ1684" s="13" t="s">
        <v>29071</v>
      </c>
      <c r="CK1684" s="13" t="s">
        <v>185</v>
      </c>
      <c r="CL1684" s="13" t="s">
        <v>29072</v>
      </c>
      <c r="CM1684" s="13" t="s">
        <v>185</v>
      </c>
      <c r="CN1684" s="13" t="s">
        <v>29073</v>
      </c>
      <c r="CO1684" s="14"/>
      <c r="CP1684" s="14"/>
      <c r="CQ1684" s="14"/>
      <c r="CR1684" s="14"/>
      <c r="CS1684" s="14"/>
      <c r="CT1684" s="14"/>
      <c r="CU1684" s="14"/>
      <c r="CV1684" s="14"/>
      <c r="CW1684" s="14"/>
      <c r="CX1684" s="14"/>
      <c r="CY1684" s="14"/>
      <c r="CZ1684" s="14"/>
      <c r="DA1684" s="14"/>
      <c r="DB1684" s="14"/>
      <c r="DC1684" s="14"/>
      <c r="DD1684" s="14"/>
      <c r="DE1684" s="19" t="s">
        <v>204</v>
      </c>
      <c r="DF1684" s="15" t="s">
        <v>205</v>
      </c>
      <c r="DG1684" s="16">
        <v>46107.03125</v>
      </c>
      <c r="DH1684" s="15" t="s">
        <v>205</v>
      </c>
      <c r="DI1684" s="16">
        <v>46107.03130787037</v>
      </c>
      <c r="DJ1684" s="15" t="s">
        <v>205</v>
      </c>
      <c r="DK1684" s="16">
        <v>46107.03130787037</v>
      </c>
      <c r="DL1684" s="23" t="s">
        <v>213</v>
      </c>
      <c r="DM1684" s="13" t="s">
        <v>185</v>
      </c>
      <c r="DN1684" s="13" t="s">
        <v>29074</v>
      </c>
      <c r="DO1684" s="13" t="s">
        <v>185</v>
      </c>
      <c r="DP1684" s="13" t="s">
        <v>29074</v>
      </c>
      <c r="DQ1684" s="13" t="s">
        <v>185</v>
      </c>
      <c r="DR1684" s="13" t="s">
        <v>29075</v>
      </c>
      <c r="DS1684" s="13" t="s">
        <v>185</v>
      </c>
      <c r="DT1684" s="13" t="s">
        <v>29076</v>
      </c>
      <c r="DU1684" s="13" t="s">
        <v>185</v>
      </c>
      <c r="DV1684" s="13" t="s">
        <v>29077</v>
      </c>
      <c r="DW1684" s="13" t="s">
        <v>185</v>
      </c>
      <c r="DX1684" s="13" t="s">
        <v>29078</v>
      </c>
      <c r="DY1684" s="14"/>
      <c r="DZ1684" s="14"/>
      <c r="EA1684" s="14"/>
      <c r="EB1684" s="14"/>
      <c r="EC1684" s="14"/>
      <c r="ED1684" s="14"/>
      <c r="EE1684" s="14"/>
      <c r="EF1684" s="14"/>
      <c r="EG1684" s="14"/>
      <c r="EH1684" s="14"/>
      <c r="EI1684" s="19" t="s">
        <v>204</v>
      </c>
      <c r="EJ1684" s="15" t="s">
        <v>205</v>
      </c>
      <c r="EK1684" s="16">
        <v>46107.031435185185</v>
      </c>
      <c r="EL1684" s="23" t="s">
        <v>218</v>
      </c>
      <c r="EM1684" s="13" t="s">
        <v>185</v>
      </c>
      <c r="EN1684" s="13" t="s">
        <v>29079</v>
      </c>
      <c r="EO1684" s="13" t="s">
        <v>185</v>
      </c>
      <c r="EP1684" s="13" t="s">
        <v>29079</v>
      </c>
      <c r="EQ1684" s="13" t="s">
        <v>185</v>
      </c>
      <c r="ER1684" s="13" t="s">
        <v>29080</v>
      </c>
      <c r="ES1684" s="14"/>
      <c r="ET1684" s="14"/>
      <c r="EU1684" s="14"/>
      <c r="EV1684" s="14"/>
      <c r="EW1684" s="14"/>
      <c r="EX1684" s="14"/>
      <c r="EY1684" s="14"/>
      <c r="EZ1684" s="14"/>
      <c r="FA1684" s="14"/>
      <c r="FB1684" s="14"/>
      <c r="FC1684" s="14"/>
      <c r="FD1684" s="14"/>
      <c r="FE1684" s="14"/>
      <c r="FF1684" s="14"/>
      <c r="FG1684" s="14"/>
      <c r="FH1684" s="14"/>
      <c r="FI1684" s="19" t="s">
        <v>204</v>
      </c>
      <c r="FJ1684" s="15" t="s">
        <v>205</v>
      </c>
      <c r="FK1684" s="16">
        <v>46107.0315162037</v>
      </c>
      <c r="FL1684" s="14"/>
      <c r="FM1684" s="14"/>
      <c r="FN1684" s="15" t="s">
        <v>223</v>
      </c>
      <c r="FO1684" s="16">
        <v>46107.0315162037</v>
      </c>
      <c r="FP1684" s="13" t="s">
        <v>29080</v>
      </c>
      <c r="FQ1684" s="14"/>
      <c r="FR1684" s="14"/>
      <c r="FS1684" s="14"/>
      <c r="FT1684" s="14"/>
      <c r="FU1684" s="14" t="str">
        <f t="shared" si="22"/>
        <v/>
      </c>
      <c r="FV1684" s="20"/>
      <c r="FW1684" s="20"/>
    </row>
    <row r="1685" ht="15.75" customHeight="1">
      <c r="A1685" s="10" t="s">
        <v>26950</v>
      </c>
      <c r="B1685" s="10" t="s">
        <v>28884</v>
      </c>
      <c r="C1685" s="10" t="s">
        <v>8701</v>
      </c>
      <c r="D1685" s="10" t="s">
        <v>29081</v>
      </c>
      <c r="E1685" s="11" t="s">
        <v>29082</v>
      </c>
      <c r="F1685" s="23" t="s">
        <v>184</v>
      </c>
      <c r="G1685" s="13" t="s">
        <v>185</v>
      </c>
      <c r="H1685" s="13" t="s">
        <v>29083</v>
      </c>
      <c r="I1685" s="13" t="s">
        <v>185</v>
      </c>
      <c r="J1685" s="13" t="s">
        <v>29083</v>
      </c>
      <c r="K1685" s="13" t="s">
        <v>185</v>
      </c>
      <c r="L1685" s="13" t="s">
        <v>29084</v>
      </c>
      <c r="M1685" s="13" t="s">
        <v>185</v>
      </c>
      <c r="N1685" s="13" t="s">
        <v>29085</v>
      </c>
      <c r="O1685" s="13" t="s">
        <v>185</v>
      </c>
      <c r="P1685" s="13" t="s">
        <v>29086</v>
      </c>
      <c r="Q1685" s="13" t="s">
        <v>185</v>
      </c>
      <c r="R1685" s="13" t="s">
        <v>29087</v>
      </c>
      <c r="S1685" s="13" t="s">
        <v>185</v>
      </c>
      <c r="T1685" s="13" t="s">
        <v>29088</v>
      </c>
      <c r="U1685" s="13" t="s">
        <v>185</v>
      </c>
      <c r="V1685" s="13" t="s">
        <v>29089</v>
      </c>
      <c r="W1685" s="13" t="s">
        <v>185</v>
      </c>
      <c r="X1685" s="13" t="s">
        <v>29090</v>
      </c>
      <c r="Y1685" s="13" t="s">
        <v>185</v>
      </c>
      <c r="Z1685" s="13" t="s">
        <v>29091</v>
      </c>
      <c r="AA1685" s="13" t="s">
        <v>195</v>
      </c>
      <c r="AB1685" s="13" t="s">
        <v>29092</v>
      </c>
      <c r="AC1685" s="13" t="s">
        <v>185</v>
      </c>
      <c r="AD1685" s="13" t="s">
        <v>29093</v>
      </c>
      <c r="AE1685" s="13" t="s">
        <v>185</v>
      </c>
      <c r="AF1685" s="13" t="s">
        <v>29094</v>
      </c>
      <c r="AG1685" s="13" t="s">
        <v>185</v>
      </c>
      <c r="AH1685" s="13" t="s">
        <v>29095</v>
      </c>
      <c r="AI1685" s="13" t="s">
        <v>185</v>
      </c>
      <c r="AJ1685" s="13" t="s">
        <v>29096</v>
      </c>
      <c r="AK1685" s="13" t="s">
        <v>185</v>
      </c>
      <c r="AL1685" s="13" t="s">
        <v>29096</v>
      </c>
      <c r="AM1685" s="13" t="s">
        <v>185</v>
      </c>
      <c r="AN1685" s="13" t="s">
        <v>29097</v>
      </c>
      <c r="AO1685" s="13" t="s">
        <v>185</v>
      </c>
      <c r="AP1685" s="13" t="s">
        <v>29098</v>
      </c>
      <c r="AQ1685" s="13" t="s">
        <v>185</v>
      </c>
      <c r="AR1685" s="13" t="s">
        <v>29099</v>
      </c>
      <c r="AS1685" s="13" t="s">
        <v>185</v>
      </c>
      <c r="AT1685" s="13" t="s">
        <v>29100</v>
      </c>
      <c r="AU1685" s="13" t="s">
        <v>185</v>
      </c>
      <c r="AV1685" s="13" t="s">
        <v>29101</v>
      </c>
      <c r="AW1685" s="13" t="s">
        <v>185</v>
      </c>
      <c r="AX1685" s="13" t="s">
        <v>29102</v>
      </c>
      <c r="AY1685" s="13" t="s">
        <v>185</v>
      </c>
      <c r="AZ1685" s="13" t="s">
        <v>29103</v>
      </c>
      <c r="BA1685" s="13" t="s">
        <v>185</v>
      </c>
      <c r="BB1685" s="13" t="s">
        <v>29104</v>
      </c>
      <c r="BC1685" s="14"/>
      <c r="BD1685" s="14"/>
      <c r="BE1685" s="14"/>
      <c r="BF1685" s="14"/>
      <c r="BG1685" s="14"/>
      <c r="BH1685" s="14"/>
      <c r="BI1685" s="14"/>
      <c r="BJ1685" s="14"/>
      <c r="BK1685" s="14"/>
      <c r="BL1685" s="14"/>
      <c r="BM1685" s="14"/>
      <c r="BN1685" s="14"/>
      <c r="BO1685" s="14"/>
      <c r="BP1685" s="14"/>
      <c r="BQ1685" s="14"/>
      <c r="BR1685" s="14"/>
      <c r="BS1685" s="19" t="s">
        <v>204</v>
      </c>
      <c r="BT1685" s="15" t="s">
        <v>205</v>
      </c>
      <c r="BU1685" s="16">
        <v>46107.03184027778</v>
      </c>
      <c r="BV1685" s="15" t="s">
        <v>205</v>
      </c>
      <c r="BW1685" s="16">
        <v>46107.032060185185</v>
      </c>
      <c r="BX1685" s="15" t="s">
        <v>205</v>
      </c>
      <c r="BY1685" s="16">
        <v>46107.0321412037</v>
      </c>
      <c r="BZ1685" s="23" t="s">
        <v>206</v>
      </c>
      <c r="CA1685" s="13" t="s">
        <v>185</v>
      </c>
      <c r="CB1685" s="13" t="s">
        <v>29105</v>
      </c>
      <c r="CC1685" s="13" t="s">
        <v>185</v>
      </c>
      <c r="CD1685" s="13" t="s">
        <v>29106</v>
      </c>
      <c r="CE1685" s="13" t="s">
        <v>185</v>
      </c>
      <c r="CF1685" s="13" t="s">
        <v>29107</v>
      </c>
      <c r="CG1685" s="13" t="s">
        <v>185</v>
      </c>
      <c r="CH1685" s="13" t="s">
        <v>29108</v>
      </c>
      <c r="CI1685" s="13" t="s">
        <v>185</v>
      </c>
      <c r="CJ1685" s="13" t="s">
        <v>29109</v>
      </c>
      <c r="CK1685" s="13" t="s">
        <v>185</v>
      </c>
      <c r="CL1685" s="13" t="s">
        <v>29110</v>
      </c>
      <c r="CM1685" s="13" t="s">
        <v>185</v>
      </c>
      <c r="CN1685" s="13" t="s">
        <v>29111</v>
      </c>
      <c r="CO1685" s="14"/>
      <c r="CP1685" s="14"/>
      <c r="CQ1685" s="14"/>
      <c r="CR1685" s="14"/>
      <c r="CS1685" s="14"/>
      <c r="CT1685" s="14"/>
      <c r="CU1685" s="14"/>
      <c r="CV1685" s="14"/>
      <c r="CW1685" s="14"/>
      <c r="CX1685" s="14"/>
      <c r="CY1685" s="14"/>
      <c r="CZ1685" s="14"/>
      <c r="DA1685" s="14"/>
      <c r="DB1685" s="14"/>
      <c r="DC1685" s="14"/>
      <c r="DD1685" s="14"/>
      <c r="DE1685" s="19" t="s">
        <v>204</v>
      </c>
      <c r="DF1685" s="15" t="s">
        <v>205</v>
      </c>
      <c r="DG1685" s="16">
        <v>46107.03228009259</v>
      </c>
      <c r="DH1685" s="15" t="s">
        <v>205</v>
      </c>
      <c r="DI1685" s="16">
        <v>46107.032372685186</v>
      </c>
      <c r="DJ1685" s="15" t="s">
        <v>205</v>
      </c>
      <c r="DK1685" s="16">
        <v>46107.032372685186</v>
      </c>
      <c r="DL1685" s="23" t="s">
        <v>213</v>
      </c>
      <c r="DM1685" s="13" t="s">
        <v>185</v>
      </c>
      <c r="DN1685" s="13" t="s">
        <v>29112</v>
      </c>
      <c r="DO1685" s="13" t="s">
        <v>185</v>
      </c>
      <c r="DP1685" s="13" t="s">
        <v>29113</v>
      </c>
      <c r="DQ1685" s="13" t="s">
        <v>185</v>
      </c>
      <c r="DR1685" s="13" t="s">
        <v>29114</v>
      </c>
      <c r="DS1685" s="13" t="s">
        <v>185</v>
      </c>
      <c r="DT1685" s="13" t="s">
        <v>29115</v>
      </c>
      <c r="DU1685" s="13" t="s">
        <v>185</v>
      </c>
      <c r="DV1685" s="13" t="s">
        <v>29116</v>
      </c>
      <c r="DW1685" s="13" t="s">
        <v>185</v>
      </c>
      <c r="DX1685" s="13" t="s">
        <v>29117</v>
      </c>
      <c r="DY1685" s="14"/>
      <c r="DZ1685" s="14"/>
      <c r="EA1685" s="14"/>
      <c r="EB1685" s="14"/>
      <c r="EC1685" s="14"/>
      <c r="ED1685" s="14"/>
      <c r="EE1685" s="14"/>
      <c r="EF1685" s="14"/>
      <c r="EG1685" s="14"/>
      <c r="EH1685" s="14"/>
      <c r="EI1685" s="19" t="s">
        <v>204</v>
      </c>
      <c r="EJ1685" s="15" t="s">
        <v>205</v>
      </c>
      <c r="EK1685" s="16">
        <v>46107.032488425924</v>
      </c>
      <c r="EL1685" s="23" t="s">
        <v>218</v>
      </c>
      <c r="EM1685" s="13" t="s">
        <v>185</v>
      </c>
      <c r="EN1685" s="13" t="s">
        <v>29118</v>
      </c>
      <c r="EO1685" s="13" t="s">
        <v>185</v>
      </c>
      <c r="EP1685" s="13" t="s">
        <v>29118</v>
      </c>
      <c r="EQ1685" s="13" t="s">
        <v>185</v>
      </c>
      <c r="ER1685" s="13" t="s">
        <v>29119</v>
      </c>
      <c r="ES1685" s="14"/>
      <c r="ET1685" s="14"/>
      <c r="EU1685" s="14"/>
      <c r="EV1685" s="14"/>
      <c r="EW1685" s="14"/>
      <c r="EX1685" s="14"/>
      <c r="EY1685" s="14"/>
      <c r="EZ1685" s="14"/>
      <c r="FA1685" s="14"/>
      <c r="FB1685" s="14"/>
      <c r="FC1685" s="14"/>
      <c r="FD1685" s="14"/>
      <c r="FE1685" s="14"/>
      <c r="FF1685" s="14"/>
      <c r="FG1685" s="14"/>
      <c r="FH1685" s="14"/>
      <c r="FI1685" s="19" t="s">
        <v>204</v>
      </c>
      <c r="FJ1685" s="15" t="s">
        <v>205</v>
      </c>
      <c r="FK1685" s="16">
        <v>46107.03258101852</v>
      </c>
      <c r="FL1685" s="14"/>
      <c r="FM1685" s="14"/>
      <c r="FN1685" s="15" t="s">
        <v>223</v>
      </c>
      <c r="FO1685" s="16">
        <v>46107.03258101852</v>
      </c>
      <c r="FP1685" s="13" t="s">
        <v>29119</v>
      </c>
      <c r="FQ1685" s="13" t="s">
        <v>29120</v>
      </c>
      <c r="FR1685" s="13" t="s">
        <v>29121</v>
      </c>
      <c r="FS1685" s="14"/>
      <c r="FT1685" s="14"/>
      <c r="FU1685" s="14" t="str">
        <f t="shared" si="22"/>
        <v>Base de Dados_Images/TR-9202X.Imagem do Equipamento-.120644.jpg</v>
      </c>
      <c r="FV1685" s="20"/>
      <c r="FW1685" s="20"/>
    </row>
    <row r="1686" ht="15.75" customHeight="1">
      <c r="A1686" s="10" t="s">
        <v>26950</v>
      </c>
      <c r="B1686" s="10" t="s">
        <v>28884</v>
      </c>
      <c r="C1686" s="10" t="s">
        <v>8701</v>
      </c>
      <c r="D1686" s="10" t="s">
        <v>29122</v>
      </c>
      <c r="E1686" s="11" t="s">
        <v>29123</v>
      </c>
      <c r="F1686" s="23" t="s">
        <v>184</v>
      </c>
      <c r="G1686" s="13" t="s">
        <v>185</v>
      </c>
      <c r="H1686" s="13" t="s">
        <v>29124</v>
      </c>
      <c r="I1686" s="13" t="s">
        <v>185</v>
      </c>
      <c r="J1686" s="13" t="s">
        <v>29125</v>
      </c>
      <c r="K1686" s="13" t="s">
        <v>185</v>
      </c>
      <c r="L1686" s="13" t="s">
        <v>29126</v>
      </c>
      <c r="M1686" s="13" t="s">
        <v>185</v>
      </c>
      <c r="N1686" s="13" t="s">
        <v>29127</v>
      </c>
      <c r="O1686" s="13" t="s">
        <v>185</v>
      </c>
      <c r="P1686" s="13" t="s">
        <v>29128</v>
      </c>
      <c r="Q1686" s="13" t="s">
        <v>185</v>
      </c>
      <c r="R1686" s="13" t="s">
        <v>29128</v>
      </c>
      <c r="S1686" s="13" t="s">
        <v>185</v>
      </c>
      <c r="T1686" s="13" t="s">
        <v>29129</v>
      </c>
      <c r="U1686" s="13" t="s">
        <v>185</v>
      </c>
      <c r="V1686" s="13" t="s">
        <v>29130</v>
      </c>
      <c r="W1686" s="13" t="s">
        <v>185</v>
      </c>
      <c r="X1686" s="13" t="s">
        <v>29130</v>
      </c>
      <c r="Y1686" s="13" t="s">
        <v>185</v>
      </c>
      <c r="Z1686" s="13" t="s">
        <v>29131</v>
      </c>
      <c r="AA1686" s="13" t="s">
        <v>195</v>
      </c>
      <c r="AB1686" s="13" t="s">
        <v>29132</v>
      </c>
      <c r="AC1686" s="13" t="s">
        <v>185</v>
      </c>
      <c r="AD1686" s="13" t="s">
        <v>29133</v>
      </c>
      <c r="AE1686" s="13" t="s">
        <v>185</v>
      </c>
      <c r="AF1686" s="13" t="s">
        <v>29133</v>
      </c>
      <c r="AG1686" s="13" t="s">
        <v>185</v>
      </c>
      <c r="AH1686" s="13" t="s">
        <v>29134</v>
      </c>
      <c r="AI1686" s="13" t="s">
        <v>185</v>
      </c>
      <c r="AJ1686" s="13" t="s">
        <v>29134</v>
      </c>
      <c r="AK1686" s="13" t="s">
        <v>185</v>
      </c>
      <c r="AL1686" s="13" t="s">
        <v>29135</v>
      </c>
      <c r="AM1686" s="13" t="s">
        <v>185</v>
      </c>
      <c r="AN1686" s="13" t="s">
        <v>29136</v>
      </c>
      <c r="AO1686" s="13" t="s">
        <v>185</v>
      </c>
      <c r="AP1686" s="13" t="s">
        <v>29137</v>
      </c>
      <c r="AQ1686" s="13" t="s">
        <v>185</v>
      </c>
      <c r="AR1686" s="13" t="s">
        <v>29138</v>
      </c>
      <c r="AS1686" s="13" t="s">
        <v>185</v>
      </c>
      <c r="AT1686" s="13" t="s">
        <v>29139</v>
      </c>
      <c r="AU1686" s="13" t="s">
        <v>185</v>
      </c>
      <c r="AV1686" s="13" t="s">
        <v>29140</v>
      </c>
      <c r="AW1686" s="13" t="s">
        <v>185</v>
      </c>
      <c r="AX1686" s="13" t="s">
        <v>29141</v>
      </c>
      <c r="AY1686" s="13" t="s">
        <v>185</v>
      </c>
      <c r="AZ1686" s="13" t="s">
        <v>29142</v>
      </c>
      <c r="BA1686" s="13" t="s">
        <v>185</v>
      </c>
      <c r="BB1686" s="13" t="s">
        <v>29143</v>
      </c>
      <c r="BC1686" s="14"/>
      <c r="BD1686" s="14"/>
      <c r="BE1686" s="14"/>
      <c r="BF1686" s="14"/>
      <c r="BG1686" s="14"/>
      <c r="BH1686" s="14"/>
      <c r="BI1686" s="14"/>
      <c r="BJ1686" s="14"/>
      <c r="BK1686" s="14"/>
      <c r="BL1686" s="14"/>
      <c r="BM1686" s="14"/>
      <c r="BN1686" s="14"/>
      <c r="BO1686" s="14"/>
      <c r="BP1686" s="14"/>
      <c r="BQ1686" s="14"/>
      <c r="BR1686" s="14"/>
      <c r="BS1686" s="19" t="s">
        <v>204</v>
      </c>
      <c r="BT1686" s="15" t="s">
        <v>205</v>
      </c>
      <c r="BU1686" s="16">
        <v>46107.0333912037</v>
      </c>
      <c r="BV1686" s="15" t="s">
        <v>205</v>
      </c>
      <c r="BW1686" s="16">
        <v>46107.03355324074</v>
      </c>
      <c r="BX1686" s="15" t="s">
        <v>205</v>
      </c>
      <c r="BY1686" s="16">
        <v>46107.03366898148</v>
      </c>
      <c r="BZ1686" s="23" t="s">
        <v>206</v>
      </c>
      <c r="CA1686" s="13" t="s">
        <v>185</v>
      </c>
      <c r="CB1686" s="13" t="s">
        <v>29144</v>
      </c>
      <c r="CC1686" s="13" t="s">
        <v>185</v>
      </c>
      <c r="CD1686" s="13" t="s">
        <v>29144</v>
      </c>
      <c r="CE1686" s="13" t="s">
        <v>185</v>
      </c>
      <c r="CF1686" s="13" t="s">
        <v>29145</v>
      </c>
      <c r="CG1686" s="13" t="s">
        <v>185</v>
      </c>
      <c r="CH1686" s="13" t="s">
        <v>29146</v>
      </c>
      <c r="CI1686" s="13" t="s">
        <v>185</v>
      </c>
      <c r="CJ1686" s="13" t="s">
        <v>29147</v>
      </c>
      <c r="CK1686" s="13" t="s">
        <v>185</v>
      </c>
      <c r="CL1686" s="13" t="s">
        <v>29148</v>
      </c>
      <c r="CM1686" s="13" t="s">
        <v>185</v>
      </c>
      <c r="CN1686" s="13" t="s">
        <v>29149</v>
      </c>
      <c r="CO1686" s="14"/>
      <c r="CP1686" s="14"/>
      <c r="CQ1686" s="14"/>
      <c r="CR1686" s="14"/>
      <c r="CS1686" s="14"/>
      <c r="CT1686" s="14"/>
      <c r="CU1686" s="14"/>
      <c r="CV1686" s="14"/>
      <c r="CW1686" s="14"/>
      <c r="CX1686" s="14"/>
      <c r="CY1686" s="14"/>
      <c r="CZ1686" s="14"/>
      <c r="DA1686" s="14"/>
      <c r="DB1686" s="14"/>
      <c r="DC1686" s="14"/>
      <c r="DD1686" s="14"/>
      <c r="DE1686" s="19" t="s">
        <v>204</v>
      </c>
      <c r="DF1686" s="15" t="s">
        <v>205</v>
      </c>
      <c r="DG1686" s="16">
        <v>46107.03302083333</v>
      </c>
      <c r="DH1686" s="15" t="s">
        <v>205</v>
      </c>
      <c r="DI1686" s="16">
        <v>46107.03309027778</v>
      </c>
      <c r="DJ1686" s="15" t="s">
        <v>205</v>
      </c>
      <c r="DK1686" s="16">
        <v>46107.03309027778</v>
      </c>
      <c r="DL1686" s="23" t="s">
        <v>213</v>
      </c>
      <c r="DM1686" s="13" t="s">
        <v>185</v>
      </c>
      <c r="DN1686" s="13" t="s">
        <v>29150</v>
      </c>
      <c r="DO1686" s="13" t="s">
        <v>185</v>
      </c>
      <c r="DP1686" s="13" t="s">
        <v>29151</v>
      </c>
      <c r="DQ1686" s="13" t="s">
        <v>185</v>
      </c>
      <c r="DR1686" s="13" t="s">
        <v>29152</v>
      </c>
      <c r="DS1686" s="13" t="s">
        <v>185</v>
      </c>
      <c r="DT1686" s="13" t="s">
        <v>29153</v>
      </c>
      <c r="DU1686" s="13" t="s">
        <v>185</v>
      </c>
      <c r="DV1686" s="13" t="s">
        <v>29154</v>
      </c>
      <c r="DW1686" s="13" t="s">
        <v>185</v>
      </c>
      <c r="DX1686" s="13" t="s">
        <v>29155</v>
      </c>
      <c r="DY1686" s="14"/>
      <c r="DZ1686" s="14"/>
      <c r="EA1686" s="14"/>
      <c r="EB1686" s="14"/>
      <c r="EC1686" s="14"/>
      <c r="ED1686" s="14"/>
      <c r="EE1686" s="14"/>
      <c r="EF1686" s="14"/>
      <c r="EG1686" s="14"/>
      <c r="EH1686" s="14"/>
      <c r="EI1686" s="19" t="s">
        <v>204</v>
      </c>
      <c r="EJ1686" s="15" t="s">
        <v>205</v>
      </c>
      <c r="EK1686" s="16">
        <v>46107.03291666666</v>
      </c>
      <c r="EL1686" s="23" t="s">
        <v>218</v>
      </c>
      <c r="EM1686" s="13" t="s">
        <v>185</v>
      </c>
      <c r="EN1686" s="13" t="s">
        <v>29156</v>
      </c>
      <c r="EO1686" s="13" t="s">
        <v>185</v>
      </c>
      <c r="EP1686" s="13" t="s">
        <v>29156</v>
      </c>
      <c r="EQ1686" s="13" t="s">
        <v>185</v>
      </c>
      <c r="ER1686" s="13" t="s">
        <v>29157</v>
      </c>
      <c r="ES1686" s="14"/>
      <c r="ET1686" s="14"/>
      <c r="EU1686" s="14"/>
      <c r="EV1686" s="14"/>
      <c r="EW1686" s="14"/>
      <c r="EX1686" s="14"/>
      <c r="EY1686" s="14"/>
      <c r="EZ1686" s="14"/>
      <c r="FA1686" s="14"/>
      <c r="FB1686" s="14"/>
      <c r="FC1686" s="14"/>
      <c r="FD1686" s="14"/>
      <c r="FE1686" s="14"/>
      <c r="FF1686" s="14"/>
      <c r="FG1686" s="14"/>
      <c r="FH1686" s="14"/>
      <c r="FI1686" s="19" t="s">
        <v>204</v>
      </c>
      <c r="FJ1686" s="15" t="s">
        <v>205</v>
      </c>
      <c r="FK1686" s="16">
        <v>46107.032743055555</v>
      </c>
      <c r="FL1686" s="14"/>
      <c r="FM1686" s="14"/>
      <c r="FN1686" s="15" t="s">
        <v>223</v>
      </c>
      <c r="FO1686" s="16">
        <v>46107.03366898148</v>
      </c>
      <c r="FP1686" s="13" t="s">
        <v>29143</v>
      </c>
      <c r="FQ1686" s="13" t="s">
        <v>29158</v>
      </c>
      <c r="FR1686" s="13" t="s">
        <v>29159</v>
      </c>
      <c r="FS1686" s="13" t="s">
        <v>29160</v>
      </c>
      <c r="FT1686" s="13" t="s">
        <v>29161</v>
      </c>
      <c r="FU1686" s="14" t="str">
        <f t="shared" si="22"/>
        <v>Base de Dados_Images/TR-9203X.Imagem do Equipamento-.120313.jpg</v>
      </c>
      <c r="FV1686" s="20"/>
      <c r="FW1686" s="20"/>
    </row>
    <row r="1687" ht="15.75" customHeight="1">
      <c r="A1687" s="10" t="s">
        <v>26950</v>
      </c>
      <c r="B1687" s="10" t="s">
        <v>28884</v>
      </c>
      <c r="C1687" s="10" t="s">
        <v>8701</v>
      </c>
      <c r="D1687" s="10" t="s">
        <v>29162</v>
      </c>
      <c r="E1687" s="11" t="s">
        <v>29163</v>
      </c>
      <c r="F1687" s="23" t="s">
        <v>184</v>
      </c>
      <c r="G1687" s="13" t="s">
        <v>185</v>
      </c>
      <c r="H1687" s="13" t="s">
        <v>29164</v>
      </c>
      <c r="I1687" s="13" t="s">
        <v>185</v>
      </c>
      <c r="J1687" s="13" t="s">
        <v>29165</v>
      </c>
      <c r="K1687" s="13" t="s">
        <v>185</v>
      </c>
      <c r="L1687" s="13" t="s">
        <v>29166</v>
      </c>
      <c r="M1687" s="13" t="s">
        <v>185</v>
      </c>
      <c r="N1687" s="13" t="s">
        <v>29167</v>
      </c>
      <c r="O1687" s="13" t="s">
        <v>185</v>
      </c>
      <c r="P1687" s="13" t="s">
        <v>29167</v>
      </c>
      <c r="Q1687" s="13" t="s">
        <v>185</v>
      </c>
      <c r="R1687" s="13" t="s">
        <v>29168</v>
      </c>
      <c r="S1687" s="13" t="s">
        <v>185</v>
      </c>
      <c r="T1687" s="13" t="s">
        <v>29169</v>
      </c>
      <c r="U1687" s="13" t="s">
        <v>185</v>
      </c>
      <c r="V1687" s="13" t="s">
        <v>29170</v>
      </c>
      <c r="W1687" s="13" t="s">
        <v>185</v>
      </c>
      <c r="X1687" s="13" t="s">
        <v>29170</v>
      </c>
      <c r="Y1687" s="13" t="s">
        <v>185</v>
      </c>
      <c r="Z1687" s="13" t="s">
        <v>29171</v>
      </c>
      <c r="AA1687" s="13" t="s">
        <v>185</v>
      </c>
      <c r="AB1687" s="13" t="s">
        <v>29171</v>
      </c>
      <c r="AC1687" s="13" t="s">
        <v>185</v>
      </c>
      <c r="AD1687" s="13" t="s">
        <v>29172</v>
      </c>
      <c r="AE1687" s="13" t="s">
        <v>185</v>
      </c>
      <c r="AF1687" s="13" t="s">
        <v>29173</v>
      </c>
      <c r="AG1687" s="13" t="s">
        <v>185</v>
      </c>
      <c r="AH1687" s="13" t="s">
        <v>29174</v>
      </c>
      <c r="AI1687" s="13" t="s">
        <v>185</v>
      </c>
      <c r="AJ1687" s="13" t="s">
        <v>29175</v>
      </c>
      <c r="AK1687" s="13" t="s">
        <v>185</v>
      </c>
      <c r="AL1687" s="13" t="s">
        <v>29176</v>
      </c>
      <c r="AM1687" s="13" t="s">
        <v>185</v>
      </c>
      <c r="AN1687" s="13" t="s">
        <v>29177</v>
      </c>
      <c r="AO1687" s="13" t="s">
        <v>185</v>
      </c>
      <c r="AP1687" s="13" t="s">
        <v>29178</v>
      </c>
      <c r="AQ1687" s="13" t="s">
        <v>185</v>
      </c>
      <c r="AR1687" s="13" t="s">
        <v>29179</v>
      </c>
      <c r="AS1687" s="13" t="s">
        <v>185</v>
      </c>
      <c r="AT1687" s="13" t="s">
        <v>29179</v>
      </c>
      <c r="AU1687" s="13" t="s">
        <v>185</v>
      </c>
      <c r="AV1687" s="13" t="s">
        <v>29180</v>
      </c>
      <c r="AW1687" s="13" t="s">
        <v>185</v>
      </c>
      <c r="AX1687" s="13" t="s">
        <v>29181</v>
      </c>
      <c r="AY1687" s="13" t="s">
        <v>185</v>
      </c>
      <c r="AZ1687" s="13" t="s">
        <v>29181</v>
      </c>
      <c r="BA1687" s="13" t="s">
        <v>185</v>
      </c>
      <c r="BB1687" s="13" t="s">
        <v>29182</v>
      </c>
      <c r="BC1687" s="14"/>
      <c r="BD1687" s="14"/>
      <c r="BE1687" s="14"/>
      <c r="BF1687" s="14"/>
      <c r="BG1687" s="14"/>
      <c r="BH1687" s="14"/>
      <c r="BI1687" s="14"/>
      <c r="BJ1687" s="14"/>
      <c r="BK1687" s="14"/>
      <c r="BL1687" s="14"/>
      <c r="BM1687" s="14"/>
      <c r="BN1687" s="14"/>
      <c r="BO1687" s="14"/>
      <c r="BP1687" s="14"/>
      <c r="BQ1687" s="14"/>
      <c r="BR1687" s="14"/>
      <c r="BS1687" s="19" t="s">
        <v>204</v>
      </c>
      <c r="BT1687" s="15" t="s">
        <v>205</v>
      </c>
      <c r="BU1687" s="16">
        <v>46107.03439814815</v>
      </c>
      <c r="BV1687" s="15" t="s">
        <v>205</v>
      </c>
      <c r="BW1687" s="16">
        <v>46107.0346412037</v>
      </c>
      <c r="BX1687" s="15" t="s">
        <v>205</v>
      </c>
      <c r="BY1687" s="16">
        <v>46107.03474537037</v>
      </c>
      <c r="BZ1687" s="23" t="s">
        <v>206</v>
      </c>
      <c r="CA1687" s="13" t="s">
        <v>185</v>
      </c>
      <c r="CB1687" s="13" t="s">
        <v>29183</v>
      </c>
      <c r="CC1687" s="13" t="s">
        <v>185</v>
      </c>
      <c r="CD1687" s="13" t="s">
        <v>29183</v>
      </c>
      <c r="CE1687" s="13" t="s">
        <v>185</v>
      </c>
      <c r="CF1687" s="13" t="s">
        <v>29184</v>
      </c>
      <c r="CG1687" s="13" t="s">
        <v>185</v>
      </c>
      <c r="CH1687" s="13" t="s">
        <v>29185</v>
      </c>
      <c r="CI1687" s="13" t="s">
        <v>185</v>
      </c>
      <c r="CJ1687" s="13" t="s">
        <v>29186</v>
      </c>
      <c r="CK1687" s="13" t="s">
        <v>185</v>
      </c>
      <c r="CL1687" s="13" t="s">
        <v>29186</v>
      </c>
      <c r="CM1687" s="13" t="s">
        <v>185</v>
      </c>
      <c r="CN1687" s="13" t="s">
        <v>29187</v>
      </c>
      <c r="CO1687" s="14"/>
      <c r="CP1687" s="14"/>
      <c r="CQ1687" s="14"/>
      <c r="CR1687" s="14"/>
      <c r="CS1687" s="14"/>
      <c r="CT1687" s="14"/>
      <c r="CU1687" s="14"/>
      <c r="CV1687" s="14"/>
      <c r="CW1687" s="14"/>
      <c r="CX1687" s="14"/>
      <c r="CY1687" s="14"/>
      <c r="CZ1687" s="14"/>
      <c r="DA1687" s="14"/>
      <c r="DB1687" s="14"/>
      <c r="DC1687" s="14"/>
      <c r="DD1687" s="14"/>
      <c r="DE1687" s="19" t="s">
        <v>204</v>
      </c>
      <c r="DF1687" s="15" t="s">
        <v>205</v>
      </c>
      <c r="DG1687" s="16">
        <v>46112.36797453704</v>
      </c>
      <c r="DH1687" s="15" t="s">
        <v>205</v>
      </c>
      <c r="DI1687" s="16">
        <v>46112.36803240741</v>
      </c>
      <c r="DJ1687" s="15" t="s">
        <v>205</v>
      </c>
      <c r="DK1687" s="16">
        <v>46112.36803240741</v>
      </c>
      <c r="DL1687" s="23" t="s">
        <v>213</v>
      </c>
      <c r="DM1687" s="13" t="s">
        <v>185</v>
      </c>
      <c r="DN1687" s="13" t="s">
        <v>29188</v>
      </c>
      <c r="DO1687" s="13" t="s">
        <v>185</v>
      </c>
      <c r="DP1687" s="13" t="s">
        <v>29189</v>
      </c>
      <c r="DQ1687" s="13" t="s">
        <v>185</v>
      </c>
      <c r="DR1687" s="13" t="s">
        <v>29190</v>
      </c>
      <c r="DS1687" s="13" t="s">
        <v>185</v>
      </c>
      <c r="DT1687" s="13" t="s">
        <v>29191</v>
      </c>
      <c r="DU1687" s="13" t="s">
        <v>185</v>
      </c>
      <c r="DV1687" s="13" t="s">
        <v>29192</v>
      </c>
      <c r="DW1687" s="13" t="s">
        <v>185</v>
      </c>
      <c r="DX1687" s="13" t="s">
        <v>29193</v>
      </c>
      <c r="DY1687" s="14"/>
      <c r="DZ1687" s="14"/>
      <c r="EA1687" s="14"/>
      <c r="EB1687" s="14"/>
      <c r="EC1687" s="14"/>
      <c r="ED1687" s="14"/>
      <c r="EE1687" s="14"/>
      <c r="EF1687" s="14"/>
      <c r="EG1687" s="14"/>
      <c r="EH1687" s="14"/>
      <c r="EI1687" s="19" t="s">
        <v>204</v>
      </c>
      <c r="EJ1687" s="15" t="s">
        <v>205</v>
      </c>
      <c r="EK1687" s="16">
        <v>46112.368159722224</v>
      </c>
      <c r="EL1687" s="23" t="s">
        <v>218</v>
      </c>
      <c r="EM1687" s="13" t="s">
        <v>185</v>
      </c>
      <c r="EN1687" s="13" t="s">
        <v>29194</v>
      </c>
      <c r="EO1687" s="13" t="s">
        <v>185</v>
      </c>
      <c r="EP1687" s="13" t="s">
        <v>29194</v>
      </c>
      <c r="EQ1687" s="13" t="s">
        <v>185</v>
      </c>
      <c r="ER1687" s="13" t="s">
        <v>29195</v>
      </c>
      <c r="ES1687" s="14"/>
      <c r="ET1687" s="14"/>
      <c r="EU1687" s="14"/>
      <c r="EV1687" s="14"/>
      <c r="EW1687" s="14"/>
      <c r="EX1687" s="14"/>
      <c r="EY1687" s="14"/>
      <c r="EZ1687" s="14"/>
      <c r="FA1687" s="14"/>
      <c r="FB1687" s="14"/>
      <c r="FC1687" s="14"/>
      <c r="FD1687" s="14"/>
      <c r="FE1687" s="14"/>
      <c r="FF1687" s="14"/>
      <c r="FG1687" s="14"/>
      <c r="FH1687" s="14"/>
      <c r="FI1687" s="19" t="s">
        <v>204</v>
      </c>
      <c r="FJ1687" s="15" t="s">
        <v>205</v>
      </c>
      <c r="FK1687" s="16">
        <v>46112.36821759259</v>
      </c>
      <c r="FL1687" s="14"/>
      <c r="FM1687" s="14"/>
      <c r="FN1687" s="15" t="s">
        <v>223</v>
      </c>
      <c r="FO1687" s="16">
        <v>46112.36821759259</v>
      </c>
      <c r="FP1687" s="13" t="s">
        <v>29195</v>
      </c>
      <c r="FQ1687" s="13" t="s">
        <v>29196</v>
      </c>
      <c r="FR1687" s="13" t="s">
        <v>29197</v>
      </c>
      <c r="FS1687" s="13" t="s">
        <v>29198</v>
      </c>
      <c r="FT1687" s="13" t="s">
        <v>29199</v>
      </c>
      <c r="FU1687" s="14" t="str">
        <f t="shared" si="22"/>
        <v>Base de Dados_Images/TR-9204X.Imagem do Equipamento-.115816.jpg</v>
      </c>
      <c r="FV1687" s="20"/>
      <c r="FW1687" s="20"/>
    </row>
    <row r="1688" ht="15.75" customHeight="1">
      <c r="A1688" s="10" t="s">
        <v>26950</v>
      </c>
      <c r="B1688" s="10" t="s">
        <v>28884</v>
      </c>
      <c r="C1688" s="10" t="s">
        <v>8701</v>
      </c>
      <c r="D1688" s="10" t="s">
        <v>29200</v>
      </c>
      <c r="E1688" s="11" t="s">
        <v>29201</v>
      </c>
      <c r="F1688" s="23" t="s">
        <v>184</v>
      </c>
      <c r="G1688" s="13" t="s">
        <v>185</v>
      </c>
      <c r="H1688" s="13" t="s">
        <v>29202</v>
      </c>
      <c r="I1688" s="13" t="s">
        <v>185</v>
      </c>
      <c r="J1688" s="13" t="s">
        <v>29203</v>
      </c>
      <c r="K1688" s="13" t="s">
        <v>185</v>
      </c>
      <c r="L1688" s="13" t="s">
        <v>29204</v>
      </c>
      <c r="M1688" s="13" t="s">
        <v>185</v>
      </c>
      <c r="N1688" s="13" t="s">
        <v>29205</v>
      </c>
      <c r="O1688" s="13" t="s">
        <v>185</v>
      </c>
      <c r="P1688" s="13" t="s">
        <v>29206</v>
      </c>
      <c r="Q1688" s="13" t="s">
        <v>185</v>
      </c>
      <c r="R1688" s="13" t="s">
        <v>29207</v>
      </c>
      <c r="S1688" s="13" t="s">
        <v>185</v>
      </c>
      <c r="T1688" s="13" t="s">
        <v>29208</v>
      </c>
      <c r="U1688" s="13" t="s">
        <v>185</v>
      </c>
      <c r="V1688" s="13" t="s">
        <v>29209</v>
      </c>
      <c r="W1688" s="13" t="s">
        <v>185</v>
      </c>
      <c r="X1688" s="13" t="s">
        <v>29210</v>
      </c>
      <c r="Y1688" s="13" t="s">
        <v>185</v>
      </c>
      <c r="Z1688" s="13" t="s">
        <v>29211</v>
      </c>
      <c r="AA1688" s="13" t="s">
        <v>185</v>
      </c>
      <c r="AB1688" s="13" t="s">
        <v>29212</v>
      </c>
      <c r="AC1688" s="13" t="s">
        <v>185</v>
      </c>
      <c r="AD1688" s="13" t="s">
        <v>29213</v>
      </c>
      <c r="AE1688" s="13" t="s">
        <v>185</v>
      </c>
      <c r="AF1688" s="13" t="s">
        <v>29214</v>
      </c>
      <c r="AG1688" s="13" t="s">
        <v>185</v>
      </c>
      <c r="AH1688" s="13" t="s">
        <v>29215</v>
      </c>
      <c r="AI1688" s="13" t="s">
        <v>185</v>
      </c>
      <c r="AJ1688" s="13" t="s">
        <v>29216</v>
      </c>
      <c r="AK1688" s="13" t="s">
        <v>185</v>
      </c>
      <c r="AL1688" s="13" t="s">
        <v>29217</v>
      </c>
      <c r="AM1688" s="13" t="s">
        <v>185</v>
      </c>
      <c r="AN1688" s="13" t="s">
        <v>29218</v>
      </c>
      <c r="AO1688" s="13" t="s">
        <v>185</v>
      </c>
      <c r="AP1688" s="13" t="s">
        <v>29219</v>
      </c>
      <c r="AQ1688" s="13" t="s">
        <v>185</v>
      </c>
      <c r="AR1688" s="13" t="s">
        <v>29219</v>
      </c>
      <c r="AS1688" s="13" t="s">
        <v>185</v>
      </c>
      <c r="AT1688" s="13" t="s">
        <v>29220</v>
      </c>
      <c r="AU1688" s="13" t="s">
        <v>185</v>
      </c>
      <c r="AV1688" s="13" t="s">
        <v>29220</v>
      </c>
      <c r="AW1688" s="13" t="s">
        <v>185</v>
      </c>
      <c r="AX1688" s="13" t="s">
        <v>29221</v>
      </c>
      <c r="AY1688" s="13" t="s">
        <v>185</v>
      </c>
      <c r="AZ1688" s="13" t="s">
        <v>29221</v>
      </c>
      <c r="BA1688" s="13" t="s">
        <v>185</v>
      </c>
      <c r="BB1688" s="13" t="s">
        <v>29222</v>
      </c>
      <c r="BC1688" s="14"/>
      <c r="BD1688" s="14"/>
      <c r="BE1688" s="14"/>
      <c r="BF1688" s="14"/>
      <c r="BG1688" s="14"/>
      <c r="BH1688" s="14"/>
      <c r="BI1688" s="14"/>
      <c r="BJ1688" s="14"/>
      <c r="BK1688" s="14"/>
      <c r="BL1688" s="14"/>
      <c r="BM1688" s="14"/>
      <c r="BN1688" s="14"/>
      <c r="BO1688" s="14"/>
      <c r="BP1688" s="14"/>
      <c r="BQ1688" s="14"/>
      <c r="BR1688" s="14"/>
      <c r="BS1688" s="19" t="s">
        <v>204</v>
      </c>
      <c r="BT1688" s="15" t="s">
        <v>205</v>
      </c>
      <c r="BU1688" s="16">
        <v>46112.77663194444</v>
      </c>
      <c r="BV1688" s="15" t="s">
        <v>205</v>
      </c>
      <c r="BW1688" s="16">
        <v>46112.77675925926</v>
      </c>
      <c r="BX1688" s="15" t="s">
        <v>205</v>
      </c>
      <c r="BY1688" s="16">
        <v>46112.77680555556</v>
      </c>
      <c r="BZ1688" s="23" t="s">
        <v>206</v>
      </c>
      <c r="CA1688" s="13" t="s">
        <v>185</v>
      </c>
      <c r="CB1688" s="13" t="s">
        <v>29223</v>
      </c>
      <c r="CC1688" s="13" t="s">
        <v>185</v>
      </c>
      <c r="CD1688" s="13" t="s">
        <v>29223</v>
      </c>
      <c r="CE1688" s="13" t="s">
        <v>185</v>
      </c>
      <c r="CF1688" s="13" t="s">
        <v>29224</v>
      </c>
      <c r="CG1688" s="13" t="s">
        <v>185</v>
      </c>
      <c r="CH1688" s="13" t="s">
        <v>29225</v>
      </c>
      <c r="CI1688" s="13" t="s">
        <v>185</v>
      </c>
      <c r="CJ1688" s="13" t="s">
        <v>29225</v>
      </c>
      <c r="CK1688" s="13" t="s">
        <v>195</v>
      </c>
      <c r="CL1688" s="13" t="s">
        <v>29226</v>
      </c>
      <c r="CM1688" s="13" t="s">
        <v>195</v>
      </c>
      <c r="CN1688" s="13" t="s">
        <v>29227</v>
      </c>
      <c r="CO1688" s="14"/>
      <c r="CP1688" s="14"/>
      <c r="CQ1688" s="14"/>
      <c r="CR1688" s="14"/>
      <c r="CS1688" s="14"/>
      <c r="CT1688" s="14"/>
      <c r="CU1688" s="14"/>
      <c r="CV1688" s="14"/>
      <c r="CW1688" s="14"/>
      <c r="CX1688" s="14"/>
      <c r="CY1688" s="14"/>
      <c r="CZ1688" s="14"/>
      <c r="DA1688" s="14"/>
      <c r="DB1688" s="14"/>
      <c r="DC1688" s="14"/>
      <c r="DD1688" s="14"/>
      <c r="DE1688" s="19" t="s">
        <v>204</v>
      </c>
      <c r="DF1688" s="15" t="s">
        <v>205</v>
      </c>
      <c r="DG1688" s="16">
        <v>46112.77721064815</v>
      </c>
      <c r="DH1688" s="15" t="s">
        <v>205</v>
      </c>
      <c r="DI1688" s="16">
        <v>46112.77717592593</v>
      </c>
      <c r="DJ1688" s="15" t="s">
        <v>205</v>
      </c>
      <c r="DK1688" s="16">
        <v>46112.77721064815</v>
      </c>
      <c r="DL1688" s="23" t="s">
        <v>213</v>
      </c>
      <c r="DM1688" s="13" t="s">
        <v>185</v>
      </c>
      <c r="DN1688" s="13" t="s">
        <v>29228</v>
      </c>
      <c r="DO1688" s="13" t="s">
        <v>185</v>
      </c>
      <c r="DP1688" s="13" t="s">
        <v>29229</v>
      </c>
      <c r="DQ1688" s="13" t="s">
        <v>185</v>
      </c>
      <c r="DR1688" s="13" t="s">
        <v>29230</v>
      </c>
      <c r="DS1688" s="13" t="s">
        <v>185</v>
      </c>
      <c r="DT1688" s="13" t="s">
        <v>29231</v>
      </c>
      <c r="DU1688" s="13" t="s">
        <v>185</v>
      </c>
      <c r="DV1688" s="13" t="s">
        <v>29232</v>
      </c>
      <c r="DW1688" s="13" t="s">
        <v>185</v>
      </c>
      <c r="DX1688" s="13" t="s">
        <v>29233</v>
      </c>
      <c r="DY1688" s="14"/>
      <c r="DZ1688" s="14"/>
      <c r="EA1688" s="14"/>
      <c r="EB1688" s="14"/>
      <c r="EC1688" s="14"/>
      <c r="ED1688" s="14"/>
      <c r="EE1688" s="14"/>
      <c r="EF1688" s="14"/>
      <c r="EG1688" s="14"/>
      <c r="EH1688" s="14"/>
      <c r="EI1688" s="19" t="s">
        <v>204</v>
      </c>
      <c r="EJ1688" s="15" t="s">
        <v>205</v>
      </c>
      <c r="EK1688" s="16">
        <v>46112.77730324074</v>
      </c>
      <c r="EL1688" s="23" t="s">
        <v>218</v>
      </c>
      <c r="EM1688" s="13" t="s">
        <v>185</v>
      </c>
      <c r="EN1688" s="13" t="s">
        <v>29234</v>
      </c>
      <c r="EO1688" s="13" t="s">
        <v>185</v>
      </c>
      <c r="EP1688" s="13" t="s">
        <v>29235</v>
      </c>
      <c r="EQ1688" s="13" t="s">
        <v>185</v>
      </c>
      <c r="ER1688" s="13" t="s">
        <v>29235</v>
      </c>
      <c r="ES1688" s="14"/>
      <c r="ET1688" s="14"/>
      <c r="EU1688" s="14"/>
      <c r="EV1688" s="14"/>
      <c r="EW1688" s="14"/>
      <c r="EX1688" s="14"/>
      <c r="EY1688" s="14"/>
      <c r="EZ1688" s="14"/>
      <c r="FA1688" s="14"/>
      <c r="FB1688" s="14"/>
      <c r="FC1688" s="14"/>
      <c r="FD1688" s="14"/>
      <c r="FE1688" s="14"/>
      <c r="FF1688" s="14"/>
      <c r="FG1688" s="14"/>
      <c r="FH1688" s="14"/>
      <c r="FI1688" s="19" t="s">
        <v>204</v>
      </c>
      <c r="FJ1688" s="15" t="s">
        <v>205</v>
      </c>
      <c r="FK1688" s="16">
        <v>46112.777349537035</v>
      </c>
      <c r="FL1688" s="14"/>
      <c r="FM1688" s="14"/>
      <c r="FN1688" s="15" t="s">
        <v>223</v>
      </c>
      <c r="FO1688" s="16">
        <v>46112.777349537035</v>
      </c>
      <c r="FP1688" s="13" t="s">
        <v>29235</v>
      </c>
      <c r="FQ1688" s="14"/>
      <c r="FR1688" s="14"/>
      <c r="FS1688" s="14"/>
      <c r="FT1688" s="14"/>
      <c r="FU1688" s="14" t="str">
        <f t="shared" si="22"/>
        <v/>
      </c>
      <c r="FV1688" s="20"/>
      <c r="FW1688" s="20"/>
    </row>
    <row r="1689" ht="15.75" customHeight="1">
      <c r="A1689" s="10" t="s">
        <v>26950</v>
      </c>
      <c r="B1689" s="10" t="s">
        <v>29236</v>
      </c>
      <c r="C1689" s="10" t="s">
        <v>26169</v>
      </c>
      <c r="D1689" s="10" t="s">
        <v>29237</v>
      </c>
      <c r="E1689" s="11" t="s">
        <v>29238</v>
      </c>
      <c r="F1689" s="23" t="s">
        <v>184</v>
      </c>
      <c r="G1689" s="13" t="s">
        <v>185</v>
      </c>
      <c r="H1689" s="13" t="s">
        <v>29239</v>
      </c>
      <c r="I1689" s="13" t="s">
        <v>195</v>
      </c>
      <c r="J1689" s="13" t="s">
        <v>29240</v>
      </c>
      <c r="K1689" s="13" t="s">
        <v>185</v>
      </c>
      <c r="L1689" s="13" t="s">
        <v>29241</v>
      </c>
      <c r="M1689" s="13" t="s">
        <v>195</v>
      </c>
      <c r="N1689" s="13" t="s">
        <v>29242</v>
      </c>
      <c r="O1689" s="13" t="s">
        <v>185</v>
      </c>
      <c r="P1689" s="13" t="s">
        <v>29243</v>
      </c>
      <c r="Q1689" s="13" t="s">
        <v>185</v>
      </c>
      <c r="R1689" s="13" t="s">
        <v>29244</v>
      </c>
      <c r="S1689" s="13" t="s">
        <v>185</v>
      </c>
      <c r="T1689" s="13" t="s">
        <v>29245</v>
      </c>
      <c r="U1689" s="13" t="s">
        <v>185</v>
      </c>
      <c r="V1689" s="13" t="s">
        <v>29246</v>
      </c>
      <c r="W1689" s="13" t="s">
        <v>185</v>
      </c>
      <c r="X1689" s="13" t="s">
        <v>29247</v>
      </c>
      <c r="Y1689" s="13" t="s">
        <v>185</v>
      </c>
      <c r="Z1689" s="13" t="s">
        <v>29248</v>
      </c>
      <c r="AA1689" s="13" t="s">
        <v>185</v>
      </c>
      <c r="AB1689" s="13" t="s">
        <v>29249</v>
      </c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4"/>
      <c r="AX1689" s="14"/>
      <c r="AY1689" s="14"/>
      <c r="AZ1689" s="14"/>
      <c r="BA1689" s="14"/>
      <c r="BB1689" s="14"/>
      <c r="BC1689" s="14"/>
      <c r="BD1689" s="14"/>
      <c r="BE1689" s="14"/>
      <c r="BF1689" s="14"/>
      <c r="BG1689" s="14"/>
      <c r="BH1689" s="14"/>
      <c r="BI1689" s="14"/>
      <c r="BJ1689" s="14"/>
      <c r="BK1689" s="14"/>
      <c r="BL1689" s="14"/>
      <c r="BM1689" s="14"/>
      <c r="BN1689" s="14"/>
      <c r="BO1689" s="14"/>
      <c r="BP1689" s="14"/>
      <c r="BQ1689" s="14"/>
      <c r="BR1689" s="14"/>
      <c r="BS1689" s="19" t="s">
        <v>204</v>
      </c>
      <c r="BT1689" s="15" t="s">
        <v>205</v>
      </c>
      <c r="BU1689" s="16">
        <v>46098.624930555554</v>
      </c>
      <c r="BV1689" s="15" t="s">
        <v>205</v>
      </c>
      <c r="BW1689" s="16">
        <v>46091.83384259259</v>
      </c>
      <c r="BX1689" s="15" t="s">
        <v>205</v>
      </c>
      <c r="BY1689" s="16">
        <v>46098.62498842592</v>
      </c>
      <c r="BZ1689" s="23" t="s">
        <v>206</v>
      </c>
      <c r="CA1689" s="13" t="s">
        <v>185</v>
      </c>
      <c r="CB1689" s="13" t="s">
        <v>29250</v>
      </c>
      <c r="CC1689" s="14"/>
      <c r="CD1689" s="14"/>
      <c r="CE1689" s="14"/>
      <c r="CF1689" s="14"/>
      <c r="CG1689" s="14"/>
      <c r="CH1689" s="14"/>
      <c r="CI1689" s="14"/>
      <c r="CJ1689" s="14"/>
      <c r="CK1689" s="14"/>
      <c r="CL1689" s="14"/>
      <c r="CM1689" s="14"/>
      <c r="CN1689" s="14"/>
      <c r="CO1689" s="14"/>
      <c r="CP1689" s="14"/>
      <c r="CQ1689" s="14"/>
      <c r="CR1689" s="14"/>
      <c r="CS1689" s="14"/>
      <c r="CT1689" s="14"/>
      <c r="CU1689" s="14"/>
      <c r="CV1689" s="14"/>
      <c r="CW1689" s="14"/>
      <c r="CX1689" s="14"/>
      <c r="CY1689" s="14"/>
      <c r="CZ1689" s="14"/>
      <c r="DA1689" s="14"/>
      <c r="DB1689" s="14"/>
      <c r="DC1689" s="14"/>
      <c r="DD1689" s="14"/>
      <c r="DE1689" s="19" t="s">
        <v>204</v>
      </c>
      <c r="DF1689" s="15" t="s">
        <v>205</v>
      </c>
      <c r="DG1689" s="16">
        <v>46104.713275462964</v>
      </c>
      <c r="DH1689" s="19" t="s">
        <v>277</v>
      </c>
      <c r="DI1689" s="18"/>
      <c r="DJ1689" s="15" t="s">
        <v>205</v>
      </c>
      <c r="DK1689" s="16">
        <v>46104.713275462964</v>
      </c>
      <c r="DL1689" s="23" t="s">
        <v>213</v>
      </c>
      <c r="DM1689" s="13" t="s">
        <v>185</v>
      </c>
      <c r="DN1689" s="13" t="s">
        <v>29251</v>
      </c>
      <c r="DO1689" s="13" t="s">
        <v>185</v>
      </c>
      <c r="DP1689" s="13" t="s">
        <v>29252</v>
      </c>
      <c r="DQ1689" s="13" t="s">
        <v>185</v>
      </c>
      <c r="DR1689" s="13" t="s">
        <v>29252</v>
      </c>
      <c r="DS1689" s="13" t="s">
        <v>185</v>
      </c>
      <c r="DT1689" s="13" t="s">
        <v>29253</v>
      </c>
      <c r="DU1689" s="13" t="s">
        <v>185</v>
      </c>
      <c r="DV1689" s="13" t="s">
        <v>29254</v>
      </c>
      <c r="DW1689" s="13" t="s">
        <v>185</v>
      </c>
      <c r="DX1689" s="13" t="s">
        <v>29255</v>
      </c>
      <c r="DY1689" s="13" t="s">
        <v>185</v>
      </c>
      <c r="DZ1689" s="13" t="s">
        <v>29256</v>
      </c>
      <c r="EA1689" s="14"/>
      <c r="EB1689" s="14"/>
      <c r="EC1689" s="14"/>
      <c r="ED1689" s="14"/>
      <c r="EE1689" s="14"/>
      <c r="EF1689" s="14"/>
      <c r="EG1689" s="14"/>
      <c r="EH1689" s="14"/>
      <c r="EI1689" s="15" t="s">
        <v>204</v>
      </c>
      <c r="EJ1689" s="15" t="s">
        <v>205</v>
      </c>
      <c r="EK1689" s="16">
        <v>46104.74679398148</v>
      </c>
      <c r="EL1689" s="23" t="s">
        <v>218</v>
      </c>
      <c r="EM1689" s="13" t="s">
        <v>185</v>
      </c>
      <c r="EN1689" s="13" t="s">
        <v>29257</v>
      </c>
      <c r="EO1689" s="13" t="s">
        <v>185</v>
      </c>
      <c r="EP1689" s="13" t="s">
        <v>29257</v>
      </c>
      <c r="EQ1689" s="14"/>
      <c r="ER1689" s="14"/>
      <c r="ES1689" s="14"/>
      <c r="ET1689" s="14"/>
      <c r="EU1689" s="14"/>
      <c r="EV1689" s="14"/>
      <c r="EW1689" s="14"/>
      <c r="EX1689" s="14"/>
      <c r="EY1689" s="14"/>
      <c r="EZ1689" s="14"/>
      <c r="FA1689" s="14"/>
      <c r="FB1689" s="14"/>
      <c r="FC1689" s="14"/>
      <c r="FD1689" s="14"/>
      <c r="FE1689" s="14"/>
      <c r="FF1689" s="14"/>
      <c r="FG1689" s="14"/>
      <c r="FH1689" s="14"/>
      <c r="FI1689" s="19" t="s">
        <v>204</v>
      </c>
      <c r="FJ1689" s="15" t="s">
        <v>205</v>
      </c>
      <c r="FK1689" s="16">
        <v>46105.72149305556</v>
      </c>
      <c r="FL1689" s="14"/>
      <c r="FM1689" s="14"/>
      <c r="FN1689" s="15" t="s">
        <v>223</v>
      </c>
      <c r="FO1689" s="16">
        <v>46105.72149305556</v>
      </c>
      <c r="FP1689" s="13" t="s">
        <v>29257</v>
      </c>
      <c r="FQ1689" s="13" t="s">
        <v>29258</v>
      </c>
      <c r="FR1689" s="13" t="s">
        <v>29259</v>
      </c>
      <c r="FS1689" s="14"/>
      <c r="FT1689" s="14"/>
      <c r="FU1689" s="14" t="str">
        <f t="shared" si="22"/>
        <v>Base de Dados_Images/TR-9209.Imagem do Equipamento-.181033.jpg</v>
      </c>
      <c r="FV1689" s="20"/>
      <c r="FW1689" s="20"/>
    </row>
    <row r="1690" ht="15.75" customHeight="1">
      <c r="A1690" s="10" t="s">
        <v>26950</v>
      </c>
      <c r="B1690" s="10" t="s">
        <v>29236</v>
      </c>
      <c r="C1690" s="10" t="s">
        <v>26169</v>
      </c>
      <c r="D1690" s="10" t="s">
        <v>29260</v>
      </c>
      <c r="E1690" s="11" t="s">
        <v>29261</v>
      </c>
      <c r="F1690" s="23" t="s">
        <v>184</v>
      </c>
      <c r="G1690" s="13" t="s">
        <v>185</v>
      </c>
      <c r="H1690" s="13" t="s">
        <v>29262</v>
      </c>
      <c r="I1690" s="13" t="s">
        <v>185</v>
      </c>
      <c r="J1690" s="13" t="s">
        <v>29263</v>
      </c>
      <c r="K1690" s="13" t="s">
        <v>185</v>
      </c>
      <c r="L1690" s="13" t="s">
        <v>29264</v>
      </c>
      <c r="M1690" s="13" t="s">
        <v>185</v>
      </c>
      <c r="N1690" s="13" t="s">
        <v>29265</v>
      </c>
      <c r="O1690" s="13" t="s">
        <v>185</v>
      </c>
      <c r="P1690" s="13" t="s">
        <v>29265</v>
      </c>
      <c r="Q1690" s="13" t="s">
        <v>185</v>
      </c>
      <c r="R1690" s="13" t="s">
        <v>29266</v>
      </c>
      <c r="S1690" s="13" t="s">
        <v>185</v>
      </c>
      <c r="T1690" s="13" t="s">
        <v>29267</v>
      </c>
      <c r="U1690" s="13" t="s">
        <v>185</v>
      </c>
      <c r="V1690" s="13" t="s">
        <v>29268</v>
      </c>
      <c r="W1690" s="13" t="s">
        <v>185</v>
      </c>
      <c r="X1690" s="13" t="s">
        <v>29269</v>
      </c>
      <c r="Y1690" s="13" t="s">
        <v>185</v>
      </c>
      <c r="Z1690" s="13" t="s">
        <v>29270</v>
      </c>
      <c r="AA1690" s="13" t="s">
        <v>185</v>
      </c>
      <c r="AB1690" s="13" t="s">
        <v>29271</v>
      </c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4"/>
      <c r="AX1690" s="14"/>
      <c r="AY1690" s="14"/>
      <c r="AZ1690" s="14"/>
      <c r="BA1690" s="14"/>
      <c r="BB1690" s="14"/>
      <c r="BC1690" s="14"/>
      <c r="BD1690" s="14"/>
      <c r="BE1690" s="14"/>
      <c r="BF1690" s="14"/>
      <c r="BG1690" s="14"/>
      <c r="BH1690" s="14"/>
      <c r="BI1690" s="14"/>
      <c r="BJ1690" s="14"/>
      <c r="BK1690" s="14"/>
      <c r="BL1690" s="14"/>
      <c r="BM1690" s="14"/>
      <c r="BN1690" s="14"/>
      <c r="BO1690" s="14"/>
      <c r="BP1690" s="14"/>
      <c r="BQ1690" s="14"/>
      <c r="BR1690" s="14"/>
      <c r="BS1690" s="15" t="s">
        <v>204</v>
      </c>
      <c r="BT1690" s="15" t="s">
        <v>205</v>
      </c>
      <c r="BU1690" s="16">
        <v>46104.71355324074</v>
      </c>
      <c r="BV1690" s="15" t="s">
        <v>205</v>
      </c>
      <c r="BW1690" s="16">
        <v>46091.83416666667</v>
      </c>
      <c r="BX1690" s="15" t="s">
        <v>205</v>
      </c>
      <c r="BY1690" s="16">
        <v>46104.71355324074</v>
      </c>
      <c r="BZ1690" s="23" t="s">
        <v>206</v>
      </c>
      <c r="CA1690" s="13" t="s">
        <v>185</v>
      </c>
      <c r="CB1690" s="13" t="s">
        <v>29272</v>
      </c>
      <c r="CC1690" s="14"/>
      <c r="CD1690" s="14"/>
      <c r="CE1690" s="14"/>
      <c r="CF1690" s="14"/>
      <c r="CG1690" s="14"/>
      <c r="CH1690" s="14"/>
      <c r="CI1690" s="14"/>
      <c r="CJ1690" s="14"/>
      <c r="CK1690" s="14"/>
      <c r="CL1690" s="14"/>
      <c r="CM1690" s="14"/>
      <c r="CN1690" s="14"/>
      <c r="CO1690" s="14"/>
      <c r="CP1690" s="14"/>
      <c r="CQ1690" s="14"/>
      <c r="CR1690" s="14"/>
      <c r="CS1690" s="14"/>
      <c r="CT1690" s="14"/>
      <c r="CU1690" s="14"/>
      <c r="CV1690" s="14"/>
      <c r="CW1690" s="14"/>
      <c r="CX1690" s="14"/>
      <c r="CY1690" s="14"/>
      <c r="CZ1690" s="14"/>
      <c r="DA1690" s="14"/>
      <c r="DB1690" s="14"/>
      <c r="DC1690" s="14"/>
      <c r="DD1690" s="14"/>
      <c r="DE1690" s="19" t="s">
        <v>204</v>
      </c>
      <c r="DF1690" s="15" t="s">
        <v>205</v>
      </c>
      <c r="DG1690" s="16">
        <v>46104.713587962964</v>
      </c>
      <c r="DH1690" s="19" t="s">
        <v>277</v>
      </c>
      <c r="DI1690" s="18"/>
      <c r="DJ1690" s="15" t="s">
        <v>205</v>
      </c>
      <c r="DK1690" s="16">
        <v>46104.713587962964</v>
      </c>
      <c r="DL1690" s="23" t="s">
        <v>213</v>
      </c>
      <c r="DM1690" s="13" t="s">
        <v>185</v>
      </c>
      <c r="DN1690" s="13" t="s">
        <v>29273</v>
      </c>
      <c r="DO1690" s="13" t="s">
        <v>185</v>
      </c>
      <c r="DP1690" s="13" t="s">
        <v>29273</v>
      </c>
      <c r="DQ1690" s="13" t="s">
        <v>185</v>
      </c>
      <c r="DR1690" s="13" t="s">
        <v>29274</v>
      </c>
      <c r="DS1690" s="13" t="s">
        <v>185</v>
      </c>
      <c r="DT1690" s="13" t="s">
        <v>29274</v>
      </c>
      <c r="DU1690" s="13" t="s">
        <v>185</v>
      </c>
      <c r="DV1690" s="13" t="s">
        <v>29275</v>
      </c>
      <c r="DW1690" s="13" t="s">
        <v>185</v>
      </c>
      <c r="DX1690" s="13" t="s">
        <v>29276</v>
      </c>
      <c r="DY1690" s="13" t="s">
        <v>185</v>
      </c>
      <c r="DZ1690" s="13" t="s">
        <v>29277</v>
      </c>
      <c r="EA1690" s="14"/>
      <c r="EB1690" s="14"/>
      <c r="EC1690" s="14"/>
      <c r="ED1690" s="14"/>
      <c r="EE1690" s="14"/>
      <c r="EF1690" s="14"/>
      <c r="EG1690" s="14"/>
      <c r="EH1690" s="14"/>
      <c r="EI1690" s="19" t="s">
        <v>204</v>
      </c>
      <c r="EJ1690" s="15" t="s">
        <v>205</v>
      </c>
      <c r="EK1690" s="16">
        <v>46104.74695601852</v>
      </c>
      <c r="EL1690" s="23" t="s">
        <v>218</v>
      </c>
      <c r="EM1690" s="13" t="s">
        <v>185</v>
      </c>
      <c r="EN1690" s="13" t="s">
        <v>29278</v>
      </c>
      <c r="EO1690" s="13" t="s">
        <v>185</v>
      </c>
      <c r="EP1690" s="13" t="s">
        <v>29279</v>
      </c>
      <c r="EQ1690" s="14"/>
      <c r="ER1690" s="14"/>
      <c r="ES1690" s="14"/>
      <c r="ET1690" s="14"/>
      <c r="EU1690" s="14"/>
      <c r="EV1690" s="14"/>
      <c r="EW1690" s="14"/>
      <c r="EX1690" s="14"/>
      <c r="EY1690" s="14"/>
      <c r="EZ1690" s="14"/>
      <c r="FA1690" s="14"/>
      <c r="FB1690" s="14"/>
      <c r="FC1690" s="14"/>
      <c r="FD1690" s="14"/>
      <c r="FE1690" s="14"/>
      <c r="FF1690" s="14"/>
      <c r="FG1690" s="14"/>
      <c r="FH1690" s="14"/>
      <c r="FI1690" s="19" t="s">
        <v>204</v>
      </c>
      <c r="FJ1690" s="15" t="s">
        <v>205</v>
      </c>
      <c r="FK1690" s="16">
        <v>46105.721550925926</v>
      </c>
      <c r="FL1690" s="14"/>
      <c r="FM1690" s="14"/>
      <c r="FN1690" s="15" t="s">
        <v>223</v>
      </c>
      <c r="FO1690" s="16">
        <v>46105.721550925926</v>
      </c>
      <c r="FP1690" s="13" t="s">
        <v>29279</v>
      </c>
      <c r="FQ1690" s="13" t="s">
        <v>29280</v>
      </c>
      <c r="FR1690" s="13" t="s">
        <v>29281</v>
      </c>
      <c r="FS1690" s="14"/>
      <c r="FT1690" s="14"/>
      <c r="FU1690" s="14" t="str">
        <f t="shared" si="22"/>
        <v>Base de Dados_Images/TR-9210.Imagem do Equipamento-.180924.jpg</v>
      </c>
      <c r="FV1690" s="20"/>
      <c r="FW1690" s="20"/>
    </row>
    <row r="1691" ht="15.75" customHeight="1">
      <c r="A1691" s="10" t="s">
        <v>26950</v>
      </c>
      <c r="B1691" s="10" t="s">
        <v>29236</v>
      </c>
      <c r="C1691" s="10" t="s">
        <v>286</v>
      </c>
      <c r="D1691" s="10" t="s">
        <v>29282</v>
      </c>
      <c r="E1691" s="11" t="s">
        <v>28779</v>
      </c>
      <c r="F1691" s="23" t="s">
        <v>184</v>
      </c>
      <c r="G1691" s="13" t="s">
        <v>185</v>
      </c>
      <c r="H1691" s="13" t="s">
        <v>29283</v>
      </c>
      <c r="I1691" s="13" t="s">
        <v>185</v>
      </c>
      <c r="J1691" s="13" t="s">
        <v>29284</v>
      </c>
      <c r="K1691" s="13" t="s">
        <v>185</v>
      </c>
      <c r="L1691" s="13" t="s">
        <v>29285</v>
      </c>
      <c r="M1691" s="13" t="s">
        <v>185</v>
      </c>
      <c r="N1691" s="13" t="s">
        <v>29286</v>
      </c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4"/>
      <c r="AX1691" s="14"/>
      <c r="AY1691" s="14"/>
      <c r="AZ1691" s="14"/>
      <c r="BA1691" s="14"/>
      <c r="BB1691" s="14"/>
      <c r="BC1691" s="14"/>
      <c r="BD1691" s="14"/>
      <c r="BE1691" s="14"/>
      <c r="BF1691" s="14"/>
      <c r="BG1691" s="14"/>
      <c r="BH1691" s="14"/>
      <c r="BI1691" s="14"/>
      <c r="BJ1691" s="14"/>
      <c r="BK1691" s="14"/>
      <c r="BL1691" s="14"/>
      <c r="BM1691" s="14"/>
      <c r="BN1691" s="14"/>
      <c r="BO1691" s="14"/>
      <c r="BP1691" s="14"/>
      <c r="BQ1691" s="14"/>
      <c r="BR1691" s="14"/>
      <c r="BS1691" s="19" t="s">
        <v>204</v>
      </c>
      <c r="BT1691" s="15" t="s">
        <v>205</v>
      </c>
      <c r="BU1691" s="16">
        <v>46104.71376157407</v>
      </c>
      <c r="BV1691" s="15" t="s">
        <v>205</v>
      </c>
      <c r="BW1691" s="16">
        <v>46091.83436342593</v>
      </c>
      <c r="BX1691" s="15" t="s">
        <v>205</v>
      </c>
      <c r="BY1691" s="16">
        <v>46104.71376157407</v>
      </c>
      <c r="BZ1691" s="23" t="s">
        <v>206</v>
      </c>
      <c r="CA1691" s="13" t="s">
        <v>185</v>
      </c>
      <c r="CB1691" s="13" t="s">
        <v>29287</v>
      </c>
      <c r="CC1691" s="13" t="s">
        <v>185</v>
      </c>
      <c r="CD1691" s="13" t="s">
        <v>29287</v>
      </c>
      <c r="CE1691" s="13" t="s">
        <v>185</v>
      </c>
      <c r="CF1691" s="13" t="s">
        <v>29288</v>
      </c>
      <c r="CG1691" s="14"/>
      <c r="CH1691" s="14"/>
      <c r="CI1691" s="14"/>
      <c r="CJ1691" s="14"/>
      <c r="CK1691" s="14"/>
      <c r="CL1691" s="14"/>
      <c r="CM1691" s="14"/>
      <c r="CN1691" s="14"/>
      <c r="CO1691" s="14"/>
      <c r="CP1691" s="14"/>
      <c r="CQ1691" s="14"/>
      <c r="CR1691" s="14"/>
      <c r="CS1691" s="14"/>
      <c r="CT1691" s="14"/>
      <c r="CU1691" s="14"/>
      <c r="CV1691" s="14"/>
      <c r="CW1691" s="14"/>
      <c r="CX1691" s="14"/>
      <c r="CY1691" s="14"/>
      <c r="CZ1691" s="14"/>
      <c r="DA1691" s="14"/>
      <c r="DB1691" s="14"/>
      <c r="DC1691" s="14"/>
      <c r="DD1691" s="14"/>
      <c r="DE1691" s="19" t="s">
        <v>204</v>
      </c>
      <c r="DF1691" s="19" t="s">
        <v>277</v>
      </c>
      <c r="DG1691" s="18"/>
      <c r="DH1691" s="15" t="s">
        <v>205</v>
      </c>
      <c r="DI1691" s="16">
        <v>46104.71387731482</v>
      </c>
      <c r="DJ1691" s="15" t="s">
        <v>205</v>
      </c>
      <c r="DK1691" s="16">
        <v>46104.71387731482</v>
      </c>
      <c r="DL1691" s="23" t="s">
        <v>213</v>
      </c>
      <c r="DM1691" s="13" t="s">
        <v>185</v>
      </c>
      <c r="DN1691" s="13" t="s">
        <v>29289</v>
      </c>
      <c r="DO1691" s="13" t="s">
        <v>185</v>
      </c>
      <c r="DP1691" s="13" t="s">
        <v>29290</v>
      </c>
      <c r="DQ1691" s="14"/>
      <c r="DR1691" s="14"/>
      <c r="DS1691" s="14"/>
      <c r="DT1691" s="14"/>
      <c r="DU1691" s="14"/>
      <c r="DV1691" s="14"/>
      <c r="DW1691" s="14"/>
      <c r="DX1691" s="14"/>
      <c r="DY1691" s="14"/>
      <c r="DZ1691" s="14"/>
      <c r="EA1691" s="14"/>
      <c r="EB1691" s="14"/>
      <c r="EC1691" s="14"/>
      <c r="ED1691" s="14"/>
      <c r="EE1691" s="14"/>
      <c r="EF1691" s="14"/>
      <c r="EG1691" s="14"/>
      <c r="EH1691" s="14"/>
      <c r="EI1691" s="19" t="s">
        <v>204</v>
      </c>
      <c r="EJ1691" s="15" t="s">
        <v>205</v>
      </c>
      <c r="EK1691" s="16">
        <v>46104.747615740744</v>
      </c>
      <c r="EL1691" s="23" t="s">
        <v>218</v>
      </c>
      <c r="EM1691" s="13" t="s">
        <v>185</v>
      </c>
      <c r="EN1691" s="13" t="s">
        <v>29291</v>
      </c>
      <c r="EO1691" s="13" t="s">
        <v>185</v>
      </c>
      <c r="EP1691" s="13" t="s">
        <v>29292</v>
      </c>
      <c r="EQ1691" s="14"/>
      <c r="ER1691" s="14"/>
      <c r="ES1691" s="14"/>
      <c r="ET1691" s="14"/>
      <c r="EU1691" s="14"/>
      <c r="EV1691" s="14"/>
      <c r="EW1691" s="14"/>
      <c r="EX1691" s="14"/>
      <c r="EY1691" s="14"/>
      <c r="EZ1691" s="14"/>
      <c r="FA1691" s="14"/>
      <c r="FB1691" s="14"/>
      <c r="FC1691" s="14"/>
      <c r="FD1691" s="14"/>
      <c r="FE1691" s="14"/>
      <c r="FF1691" s="14"/>
      <c r="FG1691" s="14"/>
      <c r="FH1691" s="14"/>
      <c r="FI1691" s="19" t="s">
        <v>204</v>
      </c>
      <c r="FJ1691" s="15" t="s">
        <v>205</v>
      </c>
      <c r="FK1691" s="16">
        <v>46105.721597222226</v>
      </c>
      <c r="FL1691" s="14"/>
      <c r="FM1691" s="14"/>
      <c r="FN1691" s="15" t="s">
        <v>223</v>
      </c>
      <c r="FO1691" s="16">
        <v>46105.721597222226</v>
      </c>
      <c r="FP1691" s="13" t="s">
        <v>29292</v>
      </c>
      <c r="FQ1691" s="13" t="s">
        <v>29293</v>
      </c>
      <c r="FR1691" s="13" t="s">
        <v>29294</v>
      </c>
      <c r="FS1691" s="14"/>
      <c r="FT1691" s="14"/>
      <c r="FU1691" s="14" t="str">
        <f t="shared" si="22"/>
        <v>Base de Dados_Images/VT-8011-15.Imagem do Equipamento-.112148.jpg</v>
      </c>
      <c r="FV1691" s="13"/>
      <c r="FW1691" s="13"/>
    </row>
    <row r="1692" ht="15.75" customHeight="1">
      <c r="A1692" s="10" t="s">
        <v>26950</v>
      </c>
      <c r="B1692" s="10" t="s">
        <v>29236</v>
      </c>
      <c r="C1692" s="10" t="s">
        <v>286</v>
      </c>
      <c r="D1692" s="10" t="s">
        <v>29295</v>
      </c>
      <c r="E1692" s="11" t="s">
        <v>28792</v>
      </c>
      <c r="F1692" s="23" t="s">
        <v>184</v>
      </c>
      <c r="G1692" s="13" t="s">
        <v>185</v>
      </c>
      <c r="H1692" s="13" t="s">
        <v>29296</v>
      </c>
      <c r="I1692" s="13" t="s">
        <v>185</v>
      </c>
      <c r="J1692" s="13" t="s">
        <v>29296</v>
      </c>
      <c r="K1692" s="13" t="s">
        <v>185</v>
      </c>
      <c r="L1692" s="13" t="s">
        <v>29297</v>
      </c>
      <c r="M1692" s="13" t="s">
        <v>185</v>
      </c>
      <c r="N1692" s="13" t="s">
        <v>29297</v>
      </c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4"/>
      <c r="AX1692" s="14"/>
      <c r="AY1692" s="14"/>
      <c r="AZ1692" s="14"/>
      <c r="BA1692" s="14"/>
      <c r="BB1692" s="14"/>
      <c r="BC1692" s="14"/>
      <c r="BD1692" s="14"/>
      <c r="BE1692" s="14"/>
      <c r="BF1692" s="14"/>
      <c r="BG1692" s="14"/>
      <c r="BH1692" s="14"/>
      <c r="BI1692" s="14"/>
      <c r="BJ1692" s="14"/>
      <c r="BK1692" s="14"/>
      <c r="BL1692" s="14"/>
      <c r="BM1692" s="14"/>
      <c r="BN1692" s="14"/>
      <c r="BO1692" s="14"/>
      <c r="BP1692" s="14"/>
      <c r="BQ1692" s="14"/>
      <c r="BR1692" s="14"/>
      <c r="BS1692" s="19" t="s">
        <v>204</v>
      </c>
      <c r="BT1692" s="15" t="s">
        <v>205</v>
      </c>
      <c r="BU1692" s="16">
        <v>46104.714004629626</v>
      </c>
      <c r="BV1692" s="15" t="s">
        <v>205</v>
      </c>
      <c r="BW1692" s="16">
        <v>46104.7140162037</v>
      </c>
      <c r="BX1692" s="15" t="s">
        <v>205</v>
      </c>
      <c r="BY1692" s="16">
        <v>46104.7140162037</v>
      </c>
      <c r="BZ1692" s="23" t="s">
        <v>206</v>
      </c>
      <c r="CA1692" s="13" t="s">
        <v>185</v>
      </c>
      <c r="CB1692" s="13" t="s">
        <v>29298</v>
      </c>
      <c r="CC1692" s="13" t="s">
        <v>185</v>
      </c>
      <c r="CD1692" s="13" t="s">
        <v>29298</v>
      </c>
      <c r="CE1692" s="13" t="s">
        <v>185</v>
      </c>
      <c r="CF1692" s="13" t="s">
        <v>29299</v>
      </c>
      <c r="CG1692" s="14"/>
      <c r="CH1692" s="14"/>
      <c r="CI1692" s="14"/>
      <c r="CJ1692" s="14"/>
      <c r="CK1692" s="14"/>
      <c r="CL1692" s="14"/>
      <c r="CM1692" s="14"/>
      <c r="CN1692" s="14"/>
      <c r="CO1692" s="14"/>
      <c r="CP1692" s="14"/>
      <c r="CQ1692" s="14"/>
      <c r="CR1692" s="14"/>
      <c r="CS1692" s="14"/>
      <c r="CT1692" s="14"/>
      <c r="CU1692" s="14"/>
      <c r="CV1692" s="14"/>
      <c r="CW1692" s="14"/>
      <c r="CX1692" s="14"/>
      <c r="CY1692" s="14"/>
      <c r="CZ1692" s="14"/>
      <c r="DA1692" s="14"/>
      <c r="DB1692" s="14"/>
      <c r="DC1692" s="14"/>
      <c r="DD1692" s="14"/>
      <c r="DE1692" s="19" t="s">
        <v>204</v>
      </c>
      <c r="DF1692" s="19" t="s">
        <v>277</v>
      </c>
      <c r="DG1692" s="18"/>
      <c r="DH1692" s="15" t="s">
        <v>205</v>
      </c>
      <c r="DI1692" s="16">
        <v>46104.71412037037</v>
      </c>
      <c r="DJ1692" s="15" t="s">
        <v>205</v>
      </c>
      <c r="DK1692" s="16">
        <v>46104.71412037037</v>
      </c>
      <c r="DL1692" s="23" t="s">
        <v>213</v>
      </c>
      <c r="DM1692" s="13" t="s">
        <v>185</v>
      </c>
      <c r="DN1692" s="13" t="s">
        <v>29300</v>
      </c>
      <c r="DO1692" s="13" t="s">
        <v>185</v>
      </c>
      <c r="DP1692" s="13" t="s">
        <v>29301</v>
      </c>
      <c r="DQ1692" s="14"/>
      <c r="DR1692" s="14"/>
      <c r="DS1692" s="14"/>
      <c r="DT1692" s="14"/>
      <c r="DU1692" s="14"/>
      <c r="DV1692" s="14"/>
      <c r="DW1692" s="14"/>
      <c r="DX1692" s="14"/>
      <c r="DY1692" s="14"/>
      <c r="DZ1692" s="14"/>
      <c r="EA1692" s="14"/>
      <c r="EB1692" s="14"/>
      <c r="EC1692" s="14"/>
      <c r="ED1692" s="14"/>
      <c r="EE1692" s="14"/>
      <c r="EF1692" s="14"/>
      <c r="EG1692" s="14"/>
      <c r="EH1692" s="14"/>
      <c r="EI1692" s="19" t="s">
        <v>204</v>
      </c>
      <c r="EJ1692" s="15" t="s">
        <v>205</v>
      </c>
      <c r="EK1692" s="16">
        <v>46104.747777777775</v>
      </c>
      <c r="EL1692" s="23" t="s">
        <v>218</v>
      </c>
      <c r="EM1692" s="13" t="s">
        <v>185</v>
      </c>
      <c r="EN1692" s="13" t="s">
        <v>29302</v>
      </c>
      <c r="EO1692" s="13" t="s">
        <v>185</v>
      </c>
      <c r="EP1692" s="13" t="s">
        <v>29302</v>
      </c>
      <c r="EQ1692" s="14"/>
      <c r="ER1692" s="14"/>
      <c r="ES1692" s="14"/>
      <c r="ET1692" s="14"/>
      <c r="EU1692" s="14"/>
      <c r="EV1692" s="14"/>
      <c r="EW1692" s="14"/>
      <c r="EX1692" s="14"/>
      <c r="EY1692" s="14"/>
      <c r="EZ1692" s="14"/>
      <c r="FA1692" s="14"/>
      <c r="FB1692" s="14"/>
      <c r="FC1692" s="14"/>
      <c r="FD1692" s="14"/>
      <c r="FE1692" s="14"/>
      <c r="FF1692" s="14"/>
      <c r="FG1692" s="14"/>
      <c r="FH1692" s="14"/>
      <c r="FI1692" s="19" t="s">
        <v>204</v>
      </c>
      <c r="FJ1692" s="15" t="s">
        <v>205</v>
      </c>
      <c r="FK1692" s="16">
        <v>46105.721655092595</v>
      </c>
      <c r="FL1692" s="14"/>
      <c r="FM1692" s="14"/>
      <c r="FN1692" s="15" t="s">
        <v>223</v>
      </c>
      <c r="FO1692" s="16">
        <v>46105.721655092595</v>
      </c>
      <c r="FP1692" s="13" t="s">
        <v>29302</v>
      </c>
      <c r="FQ1692" s="13" t="s">
        <v>29303</v>
      </c>
      <c r="FR1692" s="13" t="s">
        <v>29304</v>
      </c>
      <c r="FS1692" s="14"/>
      <c r="FT1692" s="14"/>
      <c r="FU1692" s="14" t="str">
        <f t="shared" si="22"/>
        <v>Base de Dados_Images/VT-8012-15.Imagem do Equipamento-.113410.jpg</v>
      </c>
      <c r="FV1692" s="20"/>
      <c r="FW1692" s="20"/>
    </row>
    <row r="1693" ht="15.75" customHeight="1">
      <c r="A1693" s="10" t="s">
        <v>26950</v>
      </c>
      <c r="B1693" s="10" t="s">
        <v>29236</v>
      </c>
      <c r="C1693" s="10" t="s">
        <v>8701</v>
      </c>
      <c r="D1693" s="10" t="s">
        <v>29305</v>
      </c>
      <c r="E1693" s="11" t="s">
        <v>28805</v>
      </c>
      <c r="F1693" s="23" t="s">
        <v>184</v>
      </c>
      <c r="G1693" s="13" t="s">
        <v>185</v>
      </c>
      <c r="H1693" s="13" t="s">
        <v>29306</v>
      </c>
      <c r="I1693" s="13" t="s">
        <v>185</v>
      </c>
      <c r="J1693" s="13" t="s">
        <v>29307</v>
      </c>
      <c r="K1693" s="13" t="s">
        <v>185</v>
      </c>
      <c r="L1693" s="13" t="s">
        <v>29307</v>
      </c>
      <c r="M1693" s="13" t="s">
        <v>185</v>
      </c>
      <c r="N1693" s="13" t="s">
        <v>29308</v>
      </c>
      <c r="O1693" s="13" t="s">
        <v>185</v>
      </c>
      <c r="P1693" s="13" t="s">
        <v>29309</v>
      </c>
      <c r="Q1693" s="13" t="s">
        <v>185</v>
      </c>
      <c r="R1693" s="13" t="s">
        <v>29310</v>
      </c>
      <c r="S1693" s="13" t="s">
        <v>185</v>
      </c>
      <c r="T1693" s="13" t="s">
        <v>29311</v>
      </c>
      <c r="U1693" s="13" t="s">
        <v>185</v>
      </c>
      <c r="V1693" s="13" t="s">
        <v>29311</v>
      </c>
      <c r="W1693" s="13" t="s">
        <v>185</v>
      </c>
      <c r="X1693" s="13" t="s">
        <v>29312</v>
      </c>
      <c r="Y1693" s="13" t="s">
        <v>185</v>
      </c>
      <c r="Z1693" s="13" t="s">
        <v>29313</v>
      </c>
      <c r="AA1693" s="13" t="s">
        <v>185</v>
      </c>
      <c r="AB1693" s="13" t="s">
        <v>29314</v>
      </c>
      <c r="AC1693" s="13" t="s">
        <v>185</v>
      </c>
      <c r="AD1693" s="13" t="s">
        <v>29315</v>
      </c>
      <c r="AE1693" s="13" t="s">
        <v>185</v>
      </c>
      <c r="AF1693" s="13" t="s">
        <v>29316</v>
      </c>
      <c r="AG1693" s="13" t="s">
        <v>185</v>
      </c>
      <c r="AH1693" s="13" t="s">
        <v>29316</v>
      </c>
      <c r="AI1693" s="13" t="s">
        <v>185</v>
      </c>
      <c r="AJ1693" s="13" t="s">
        <v>29317</v>
      </c>
      <c r="AK1693" s="13" t="s">
        <v>185</v>
      </c>
      <c r="AL1693" s="13" t="s">
        <v>29317</v>
      </c>
      <c r="AM1693" s="13" t="s">
        <v>185</v>
      </c>
      <c r="AN1693" s="13" t="s">
        <v>29318</v>
      </c>
      <c r="AO1693" s="13" t="s">
        <v>185</v>
      </c>
      <c r="AP1693" s="13" t="s">
        <v>29319</v>
      </c>
      <c r="AQ1693" s="13" t="s">
        <v>185</v>
      </c>
      <c r="AR1693" s="13" t="s">
        <v>29320</v>
      </c>
      <c r="AS1693" s="13" t="s">
        <v>195</v>
      </c>
      <c r="AT1693" s="13" t="s">
        <v>29321</v>
      </c>
      <c r="AU1693" s="13" t="s">
        <v>195</v>
      </c>
      <c r="AV1693" s="13" t="s">
        <v>29322</v>
      </c>
      <c r="AW1693" s="13" t="s">
        <v>185</v>
      </c>
      <c r="AX1693" s="13" t="s">
        <v>29323</v>
      </c>
      <c r="AY1693" s="13" t="s">
        <v>195</v>
      </c>
      <c r="AZ1693" s="13" t="s">
        <v>29324</v>
      </c>
      <c r="BA1693" s="13" t="s">
        <v>195</v>
      </c>
      <c r="BB1693" s="13" t="s">
        <v>29325</v>
      </c>
      <c r="BC1693" s="14"/>
      <c r="BD1693" s="14"/>
      <c r="BE1693" s="14"/>
      <c r="BF1693" s="14"/>
      <c r="BG1693" s="14"/>
      <c r="BH1693" s="14"/>
      <c r="BI1693" s="14"/>
      <c r="BJ1693" s="14"/>
      <c r="BK1693" s="14"/>
      <c r="BL1693" s="14"/>
      <c r="BM1693" s="14"/>
      <c r="BN1693" s="14"/>
      <c r="BO1693" s="14"/>
      <c r="BP1693" s="14"/>
      <c r="BQ1693" s="14"/>
      <c r="BR1693" s="14"/>
      <c r="BS1693" s="19" t="s">
        <v>204</v>
      </c>
      <c r="BT1693" s="15" t="s">
        <v>205</v>
      </c>
      <c r="BU1693" s="16">
        <v>46104.71440972222</v>
      </c>
      <c r="BV1693" s="15" t="s">
        <v>205</v>
      </c>
      <c r="BW1693" s="16">
        <v>46091.835</v>
      </c>
      <c r="BX1693" s="15" t="s">
        <v>205</v>
      </c>
      <c r="BY1693" s="16">
        <v>46104.71440972222</v>
      </c>
      <c r="BZ1693" s="23" t="s">
        <v>206</v>
      </c>
      <c r="CA1693" s="13" t="s">
        <v>185</v>
      </c>
      <c r="CB1693" s="13" t="s">
        <v>29326</v>
      </c>
      <c r="CC1693" s="13" t="s">
        <v>185</v>
      </c>
      <c r="CD1693" s="13" t="s">
        <v>29327</v>
      </c>
      <c r="CE1693" s="13" t="s">
        <v>185</v>
      </c>
      <c r="CF1693" s="13" t="s">
        <v>29327</v>
      </c>
      <c r="CG1693" s="13" t="s">
        <v>185</v>
      </c>
      <c r="CH1693" s="13" t="s">
        <v>29328</v>
      </c>
      <c r="CI1693" s="13" t="s">
        <v>185</v>
      </c>
      <c r="CJ1693" s="13" t="s">
        <v>29329</v>
      </c>
      <c r="CK1693" s="13" t="s">
        <v>195</v>
      </c>
      <c r="CL1693" s="13" t="s">
        <v>29330</v>
      </c>
      <c r="CM1693" s="13" t="s">
        <v>195</v>
      </c>
      <c r="CN1693" s="13" t="s">
        <v>29331</v>
      </c>
      <c r="CO1693" s="14"/>
      <c r="CP1693" s="14"/>
      <c r="CQ1693" s="14"/>
      <c r="CR1693" s="14"/>
      <c r="CS1693" s="14"/>
      <c r="CT1693" s="14"/>
      <c r="CU1693" s="14"/>
      <c r="CV1693" s="14"/>
      <c r="CW1693" s="14"/>
      <c r="CX1693" s="14"/>
      <c r="CY1693" s="14"/>
      <c r="CZ1693" s="14"/>
      <c r="DA1693" s="14"/>
      <c r="DB1693" s="14"/>
      <c r="DC1693" s="14"/>
      <c r="DD1693" s="14"/>
      <c r="DE1693" s="19" t="s">
        <v>204</v>
      </c>
      <c r="DF1693" s="15" t="s">
        <v>205</v>
      </c>
      <c r="DG1693" s="16">
        <v>46104.71449074074</v>
      </c>
      <c r="DH1693" s="15" t="s">
        <v>205</v>
      </c>
      <c r="DI1693" s="16">
        <v>46104.71460648148</v>
      </c>
      <c r="DJ1693" s="15" t="s">
        <v>205</v>
      </c>
      <c r="DK1693" s="16">
        <v>46104.71460648148</v>
      </c>
      <c r="DL1693" s="23" t="s">
        <v>213</v>
      </c>
      <c r="DM1693" s="13" t="s">
        <v>185</v>
      </c>
      <c r="DN1693" s="13" t="s">
        <v>29332</v>
      </c>
      <c r="DO1693" s="13" t="s">
        <v>185</v>
      </c>
      <c r="DP1693" s="13" t="s">
        <v>29333</v>
      </c>
      <c r="DQ1693" s="13" t="s">
        <v>185</v>
      </c>
      <c r="DR1693" s="13" t="s">
        <v>29333</v>
      </c>
      <c r="DS1693" s="13" t="s">
        <v>185</v>
      </c>
      <c r="DT1693" s="13" t="s">
        <v>29334</v>
      </c>
      <c r="DU1693" s="13" t="s">
        <v>185</v>
      </c>
      <c r="DV1693" s="13" t="s">
        <v>29335</v>
      </c>
      <c r="DW1693" s="13" t="s">
        <v>185</v>
      </c>
      <c r="DX1693" s="13" t="s">
        <v>29335</v>
      </c>
      <c r="DY1693" s="14"/>
      <c r="DZ1693" s="14"/>
      <c r="EA1693" s="14"/>
      <c r="EB1693" s="14"/>
      <c r="EC1693" s="14"/>
      <c r="ED1693" s="14"/>
      <c r="EE1693" s="14"/>
      <c r="EF1693" s="14"/>
      <c r="EG1693" s="14"/>
      <c r="EH1693" s="14"/>
      <c r="EI1693" s="19" t="s">
        <v>204</v>
      </c>
      <c r="EJ1693" s="15" t="s">
        <v>205</v>
      </c>
      <c r="EK1693" s="16">
        <v>46104.74787037037</v>
      </c>
      <c r="EL1693" s="23" t="s">
        <v>218</v>
      </c>
      <c r="EM1693" s="13" t="s">
        <v>185</v>
      </c>
      <c r="EN1693" s="13" t="s">
        <v>29336</v>
      </c>
      <c r="EO1693" s="13" t="s">
        <v>185</v>
      </c>
      <c r="EP1693" s="13" t="s">
        <v>29336</v>
      </c>
      <c r="EQ1693" s="13" t="s">
        <v>185</v>
      </c>
      <c r="ER1693" s="13" t="s">
        <v>29337</v>
      </c>
      <c r="ES1693" s="14"/>
      <c r="ET1693" s="14"/>
      <c r="EU1693" s="14"/>
      <c r="EV1693" s="14"/>
      <c r="EW1693" s="14"/>
      <c r="EX1693" s="14"/>
      <c r="EY1693" s="14"/>
      <c r="EZ1693" s="14"/>
      <c r="FA1693" s="14"/>
      <c r="FB1693" s="14"/>
      <c r="FC1693" s="14"/>
      <c r="FD1693" s="14"/>
      <c r="FE1693" s="14"/>
      <c r="FF1693" s="14"/>
      <c r="FG1693" s="14"/>
      <c r="FH1693" s="14"/>
      <c r="FI1693" s="19" t="s">
        <v>204</v>
      </c>
      <c r="FJ1693" s="15" t="s">
        <v>205</v>
      </c>
      <c r="FK1693" s="16">
        <v>46105.72175925926</v>
      </c>
      <c r="FL1693" s="14"/>
      <c r="FM1693" s="14"/>
      <c r="FN1693" s="15" t="s">
        <v>223</v>
      </c>
      <c r="FO1693" s="16">
        <v>46105.72175925926</v>
      </c>
      <c r="FP1693" s="13" t="s">
        <v>29337</v>
      </c>
      <c r="FQ1693" s="13" t="s">
        <v>29338</v>
      </c>
      <c r="FR1693" s="13" t="s">
        <v>29339</v>
      </c>
      <c r="FS1693" s="13" t="s">
        <v>29340</v>
      </c>
      <c r="FT1693" s="13" t="s">
        <v>29341</v>
      </c>
      <c r="FU1693" s="14" t="str">
        <f t="shared" si="22"/>
        <v>Base de Dados_Images/TR-9209X.Imagem do Equipamento-.112000.jpg</v>
      </c>
      <c r="FV1693" s="20"/>
      <c r="FW1693" s="20"/>
    </row>
    <row r="1694" ht="15.75" customHeight="1">
      <c r="A1694" s="10" t="s">
        <v>26950</v>
      </c>
      <c r="B1694" s="10" t="s">
        <v>29236</v>
      </c>
      <c r="C1694" s="10" t="s">
        <v>8701</v>
      </c>
      <c r="D1694" s="10" t="s">
        <v>29342</v>
      </c>
      <c r="E1694" s="11" t="s">
        <v>28847</v>
      </c>
      <c r="F1694" s="23" t="s">
        <v>184</v>
      </c>
      <c r="G1694" s="13" t="s">
        <v>185</v>
      </c>
      <c r="H1694" s="13" t="s">
        <v>29343</v>
      </c>
      <c r="I1694" s="13" t="s">
        <v>185</v>
      </c>
      <c r="J1694" s="13" t="s">
        <v>29343</v>
      </c>
      <c r="K1694" s="13" t="s">
        <v>185</v>
      </c>
      <c r="L1694" s="13" t="s">
        <v>29344</v>
      </c>
      <c r="M1694" s="13" t="s">
        <v>185</v>
      </c>
      <c r="N1694" s="13" t="s">
        <v>29345</v>
      </c>
      <c r="O1694" s="13" t="s">
        <v>185</v>
      </c>
      <c r="P1694" s="13" t="s">
        <v>29346</v>
      </c>
      <c r="Q1694" s="13" t="s">
        <v>185</v>
      </c>
      <c r="R1694" s="13" t="s">
        <v>29347</v>
      </c>
      <c r="S1694" s="13" t="s">
        <v>185</v>
      </c>
      <c r="T1694" s="13" t="s">
        <v>29348</v>
      </c>
      <c r="U1694" s="13" t="s">
        <v>185</v>
      </c>
      <c r="V1694" s="13" t="s">
        <v>29349</v>
      </c>
      <c r="W1694" s="13" t="s">
        <v>185</v>
      </c>
      <c r="X1694" s="13" t="s">
        <v>29350</v>
      </c>
      <c r="Y1694" s="13" t="s">
        <v>185</v>
      </c>
      <c r="Z1694" s="13" t="s">
        <v>29351</v>
      </c>
      <c r="AA1694" s="13" t="s">
        <v>185</v>
      </c>
      <c r="AB1694" s="13" t="s">
        <v>29351</v>
      </c>
      <c r="AC1694" s="13" t="s">
        <v>185</v>
      </c>
      <c r="AD1694" s="13" t="s">
        <v>29352</v>
      </c>
      <c r="AE1694" s="13" t="s">
        <v>185</v>
      </c>
      <c r="AF1694" s="13" t="s">
        <v>29353</v>
      </c>
      <c r="AG1694" s="13" t="s">
        <v>185</v>
      </c>
      <c r="AH1694" s="13" t="s">
        <v>29354</v>
      </c>
      <c r="AI1694" s="13" t="s">
        <v>185</v>
      </c>
      <c r="AJ1694" s="13" t="s">
        <v>29355</v>
      </c>
      <c r="AK1694" s="13" t="s">
        <v>185</v>
      </c>
      <c r="AL1694" s="13" t="s">
        <v>29356</v>
      </c>
      <c r="AM1694" s="13" t="s">
        <v>185</v>
      </c>
      <c r="AN1694" s="13" t="s">
        <v>29357</v>
      </c>
      <c r="AO1694" s="13" t="s">
        <v>185</v>
      </c>
      <c r="AP1694" s="13" t="s">
        <v>29358</v>
      </c>
      <c r="AQ1694" s="13" t="s">
        <v>185</v>
      </c>
      <c r="AR1694" s="13" t="s">
        <v>29359</v>
      </c>
      <c r="AS1694" s="13" t="s">
        <v>195</v>
      </c>
      <c r="AT1694" s="13" t="s">
        <v>29360</v>
      </c>
      <c r="AU1694" s="13" t="s">
        <v>195</v>
      </c>
      <c r="AV1694" s="13" t="s">
        <v>29361</v>
      </c>
      <c r="AW1694" s="13" t="s">
        <v>185</v>
      </c>
      <c r="AX1694" s="13" t="s">
        <v>29362</v>
      </c>
      <c r="AY1694" s="13" t="s">
        <v>195</v>
      </c>
      <c r="AZ1694" s="13" t="s">
        <v>29363</v>
      </c>
      <c r="BA1694" s="13" t="s">
        <v>195</v>
      </c>
      <c r="BB1694" s="13" t="s">
        <v>29364</v>
      </c>
      <c r="BC1694" s="14"/>
      <c r="BD1694" s="14"/>
      <c r="BE1694" s="14"/>
      <c r="BF1694" s="14"/>
      <c r="BG1694" s="14"/>
      <c r="BH1694" s="14"/>
      <c r="BI1694" s="14"/>
      <c r="BJ1694" s="14"/>
      <c r="BK1694" s="14"/>
      <c r="BL1694" s="14"/>
      <c r="BM1694" s="14"/>
      <c r="BN1694" s="14"/>
      <c r="BO1694" s="14"/>
      <c r="BP1694" s="14"/>
      <c r="BQ1694" s="14"/>
      <c r="BR1694" s="14"/>
      <c r="BS1694" s="19" t="s">
        <v>204</v>
      </c>
      <c r="BT1694" s="15" t="s">
        <v>205</v>
      </c>
      <c r="BU1694" s="16">
        <v>46104.715046296296</v>
      </c>
      <c r="BV1694" s="15" t="s">
        <v>205</v>
      </c>
      <c r="BW1694" s="16">
        <v>46091.83552083333</v>
      </c>
      <c r="BX1694" s="15" t="s">
        <v>205</v>
      </c>
      <c r="BY1694" s="16">
        <v>46104.715046296296</v>
      </c>
      <c r="BZ1694" s="23" t="s">
        <v>206</v>
      </c>
      <c r="CA1694" s="13" t="s">
        <v>185</v>
      </c>
      <c r="CB1694" s="13" t="s">
        <v>29365</v>
      </c>
      <c r="CC1694" s="13" t="s">
        <v>185</v>
      </c>
      <c r="CD1694" s="13" t="s">
        <v>29366</v>
      </c>
      <c r="CE1694" s="13" t="s">
        <v>185</v>
      </c>
      <c r="CF1694" s="13" t="s">
        <v>29366</v>
      </c>
      <c r="CG1694" s="13" t="s">
        <v>185</v>
      </c>
      <c r="CH1694" s="13" t="s">
        <v>29367</v>
      </c>
      <c r="CI1694" s="13" t="s">
        <v>185</v>
      </c>
      <c r="CJ1694" s="13" t="s">
        <v>29368</v>
      </c>
      <c r="CK1694" s="13" t="s">
        <v>185</v>
      </c>
      <c r="CL1694" s="13" t="s">
        <v>29369</v>
      </c>
      <c r="CM1694" s="13" t="s">
        <v>185</v>
      </c>
      <c r="CN1694" s="13" t="s">
        <v>29369</v>
      </c>
      <c r="CO1694" s="14"/>
      <c r="CP1694" s="14"/>
      <c r="CQ1694" s="14"/>
      <c r="CR1694" s="14"/>
      <c r="CS1694" s="14"/>
      <c r="CT1694" s="14"/>
      <c r="CU1694" s="14"/>
      <c r="CV1694" s="14"/>
      <c r="CW1694" s="14"/>
      <c r="CX1694" s="14"/>
      <c r="CY1694" s="14"/>
      <c r="CZ1694" s="14"/>
      <c r="DA1694" s="14"/>
      <c r="DB1694" s="14"/>
      <c r="DC1694" s="14"/>
      <c r="DD1694" s="14"/>
      <c r="DE1694" s="19" t="s">
        <v>204</v>
      </c>
      <c r="DF1694" s="15" t="s">
        <v>205</v>
      </c>
      <c r="DG1694" s="16">
        <v>46104.71518518519</v>
      </c>
      <c r="DH1694" s="15" t="s">
        <v>205</v>
      </c>
      <c r="DI1694" s="16">
        <v>46104.71527777778</v>
      </c>
      <c r="DJ1694" s="15" t="s">
        <v>205</v>
      </c>
      <c r="DK1694" s="16">
        <v>46104.71527777778</v>
      </c>
      <c r="DL1694" s="23" t="s">
        <v>213</v>
      </c>
      <c r="DM1694" s="13" t="s">
        <v>185</v>
      </c>
      <c r="DN1694" s="13" t="s">
        <v>29370</v>
      </c>
      <c r="DO1694" s="13" t="s">
        <v>185</v>
      </c>
      <c r="DP1694" s="13" t="s">
        <v>29370</v>
      </c>
      <c r="DQ1694" s="13" t="s">
        <v>185</v>
      </c>
      <c r="DR1694" s="13" t="s">
        <v>29371</v>
      </c>
      <c r="DS1694" s="13" t="s">
        <v>185</v>
      </c>
      <c r="DT1694" s="13" t="s">
        <v>29372</v>
      </c>
      <c r="DU1694" s="13" t="s">
        <v>185</v>
      </c>
      <c r="DV1694" s="13" t="s">
        <v>29373</v>
      </c>
      <c r="DW1694" s="13" t="s">
        <v>185</v>
      </c>
      <c r="DX1694" s="13" t="s">
        <v>29373</v>
      </c>
      <c r="DY1694" s="14"/>
      <c r="DZ1694" s="14"/>
      <c r="EA1694" s="14"/>
      <c r="EB1694" s="14"/>
      <c r="EC1694" s="14"/>
      <c r="ED1694" s="14"/>
      <c r="EE1694" s="14"/>
      <c r="EF1694" s="14"/>
      <c r="EG1694" s="14"/>
      <c r="EH1694" s="14"/>
      <c r="EI1694" s="19" t="s">
        <v>204</v>
      </c>
      <c r="EJ1694" s="15" t="s">
        <v>205</v>
      </c>
      <c r="EK1694" s="16">
        <v>46104.748032407406</v>
      </c>
      <c r="EL1694" s="23" t="s">
        <v>218</v>
      </c>
      <c r="EM1694" s="13" t="s">
        <v>185</v>
      </c>
      <c r="EN1694" s="13" t="s">
        <v>29374</v>
      </c>
      <c r="EO1694" s="13" t="s">
        <v>185</v>
      </c>
      <c r="EP1694" s="13" t="s">
        <v>29374</v>
      </c>
      <c r="EQ1694" s="13" t="s">
        <v>185</v>
      </c>
      <c r="ER1694" s="13" t="s">
        <v>29375</v>
      </c>
      <c r="ES1694" s="14"/>
      <c r="ET1694" s="14"/>
      <c r="EU1694" s="14"/>
      <c r="EV1694" s="14"/>
      <c r="EW1694" s="14"/>
      <c r="EX1694" s="14"/>
      <c r="EY1694" s="14"/>
      <c r="EZ1694" s="14"/>
      <c r="FA1694" s="14"/>
      <c r="FB1694" s="14"/>
      <c r="FC1694" s="14"/>
      <c r="FD1694" s="14"/>
      <c r="FE1694" s="14"/>
      <c r="FF1694" s="14"/>
      <c r="FG1694" s="14"/>
      <c r="FH1694" s="14"/>
      <c r="FI1694" s="19" t="s">
        <v>204</v>
      </c>
      <c r="FJ1694" s="15" t="s">
        <v>205</v>
      </c>
      <c r="FK1694" s="16">
        <v>46105.7218287037</v>
      </c>
      <c r="FL1694" s="14"/>
      <c r="FM1694" s="14"/>
      <c r="FN1694" s="15" t="s">
        <v>223</v>
      </c>
      <c r="FO1694" s="16">
        <v>46105.7218287037</v>
      </c>
      <c r="FP1694" s="13" t="s">
        <v>29375</v>
      </c>
      <c r="FQ1694" s="13" t="s">
        <v>29376</v>
      </c>
      <c r="FR1694" s="13" t="s">
        <v>29377</v>
      </c>
      <c r="FS1694" s="13" t="s">
        <v>29378</v>
      </c>
      <c r="FT1694" s="13" t="s">
        <v>29379</v>
      </c>
      <c r="FU1694" s="14" t="str">
        <f t="shared" si="22"/>
        <v>Base de Dados_Images/TR-9210X.Imagem do Equipamento-.113339.jpg</v>
      </c>
      <c r="FV1694" s="20"/>
      <c r="FW1694" s="20"/>
    </row>
    <row r="1695" ht="15.75" customHeight="1">
      <c r="A1695" s="10" t="s">
        <v>29380</v>
      </c>
      <c r="B1695" s="10" t="s">
        <v>29381</v>
      </c>
      <c r="C1695" s="10" t="s">
        <v>1162</v>
      </c>
      <c r="D1695" s="10" t="s">
        <v>29382</v>
      </c>
      <c r="E1695" s="11" t="s">
        <v>29383</v>
      </c>
      <c r="F1695" s="23" t="s">
        <v>184</v>
      </c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4"/>
      <c r="AX1695" s="14"/>
      <c r="AY1695" s="14"/>
      <c r="AZ1695" s="14"/>
      <c r="BA1695" s="14"/>
      <c r="BB1695" s="14"/>
      <c r="BC1695" s="14"/>
      <c r="BD1695" s="14"/>
      <c r="BE1695" s="14"/>
      <c r="BF1695" s="14"/>
      <c r="BG1695" s="14"/>
      <c r="BH1695" s="14"/>
      <c r="BI1695" s="14"/>
      <c r="BJ1695" s="14"/>
      <c r="BK1695" s="14"/>
      <c r="BL1695" s="14"/>
      <c r="BM1695" s="14"/>
      <c r="BN1695" s="14"/>
      <c r="BO1695" s="14"/>
      <c r="BP1695" s="14"/>
      <c r="BQ1695" s="14"/>
      <c r="BR1695" s="14"/>
      <c r="BS1695" s="19" t="s">
        <v>204</v>
      </c>
      <c r="BT1695" s="19" t="s">
        <v>277</v>
      </c>
      <c r="BU1695" s="18"/>
      <c r="BV1695" s="19" t="s">
        <v>277</v>
      </c>
      <c r="BW1695" s="18"/>
      <c r="BX1695" s="19" t="s">
        <v>277</v>
      </c>
      <c r="BY1695" s="18"/>
      <c r="BZ1695" s="23" t="s">
        <v>206</v>
      </c>
      <c r="CA1695" s="14"/>
      <c r="CB1695" s="14"/>
      <c r="CC1695" s="14"/>
      <c r="CD1695" s="14"/>
      <c r="CE1695" s="14"/>
      <c r="CF1695" s="14"/>
      <c r="CG1695" s="14"/>
      <c r="CH1695" s="14"/>
      <c r="CI1695" s="14"/>
      <c r="CJ1695" s="14"/>
      <c r="CK1695" s="14"/>
      <c r="CL1695" s="14"/>
      <c r="CM1695" s="14"/>
      <c r="CN1695" s="14"/>
      <c r="CO1695" s="14"/>
      <c r="CP1695" s="14"/>
      <c r="CQ1695" s="14"/>
      <c r="CR1695" s="14"/>
      <c r="CS1695" s="14"/>
      <c r="CT1695" s="14"/>
      <c r="CU1695" s="14"/>
      <c r="CV1695" s="14"/>
      <c r="CW1695" s="14"/>
      <c r="CX1695" s="14"/>
      <c r="CY1695" s="14"/>
      <c r="CZ1695" s="14"/>
      <c r="DA1695" s="14"/>
      <c r="DB1695" s="14"/>
      <c r="DC1695" s="14"/>
      <c r="DD1695" s="14"/>
      <c r="DE1695" s="19" t="s">
        <v>204</v>
      </c>
      <c r="DF1695" s="19" t="s">
        <v>277</v>
      </c>
      <c r="DG1695" s="18"/>
      <c r="DH1695" s="19" t="s">
        <v>277</v>
      </c>
      <c r="DI1695" s="18"/>
      <c r="DJ1695" s="19" t="s">
        <v>277</v>
      </c>
      <c r="DK1695" s="18"/>
      <c r="DL1695" s="23" t="s">
        <v>213</v>
      </c>
      <c r="DM1695" s="13" t="s">
        <v>185</v>
      </c>
      <c r="DN1695" s="13" t="s">
        <v>29384</v>
      </c>
      <c r="DO1695" s="13" t="s">
        <v>185</v>
      </c>
      <c r="DP1695" s="13" t="s">
        <v>29385</v>
      </c>
      <c r="DQ1695" s="14"/>
      <c r="DR1695" s="14"/>
      <c r="DS1695" s="14"/>
      <c r="DT1695" s="14"/>
      <c r="DU1695" s="14"/>
      <c r="DV1695" s="14"/>
      <c r="DW1695" s="14"/>
      <c r="DX1695" s="14"/>
      <c r="DY1695" s="14"/>
      <c r="DZ1695" s="14"/>
      <c r="EA1695" s="14"/>
      <c r="EB1695" s="14"/>
      <c r="EC1695" s="14"/>
      <c r="ED1695" s="14"/>
      <c r="EE1695" s="14"/>
      <c r="EF1695" s="14"/>
      <c r="EG1695" s="14"/>
      <c r="EH1695" s="14"/>
      <c r="EI1695" s="19" t="s">
        <v>204</v>
      </c>
      <c r="EJ1695" s="15" t="s">
        <v>205</v>
      </c>
      <c r="EK1695" s="16">
        <v>46101.62688657407</v>
      </c>
      <c r="EL1695" s="23" t="s">
        <v>218</v>
      </c>
      <c r="EM1695" s="13" t="s">
        <v>185</v>
      </c>
      <c r="EN1695" s="13" t="s">
        <v>29386</v>
      </c>
      <c r="EO1695" s="13" t="s">
        <v>185</v>
      </c>
      <c r="EP1695" s="13" t="s">
        <v>29387</v>
      </c>
      <c r="EQ1695" s="14"/>
      <c r="ER1695" s="14"/>
      <c r="ES1695" s="14"/>
      <c r="ET1695" s="14"/>
      <c r="EU1695" s="14"/>
      <c r="EV1695" s="14"/>
      <c r="EW1695" s="14"/>
      <c r="EX1695" s="14"/>
      <c r="EY1695" s="14"/>
      <c r="EZ1695" s="14"/>
      <c r="FA1695" s="14"/>
      <c r="FB1695" s="14"/>
      <c r="FC1695" s="14"/>
      <c r="FD1695" s="14"/>
      <c r="FE1695" s="14"/>
      <c r="FF1695" s="14"/>
      <c r="FG1695" s="14"/>
      <c r="FH1695" s="14"/>
      <c r="FI1695" s="19" t="s">
        <v>204</v>
      </c>
      <c r="FJ1695" s="15" t="s">
        <v>205</v>
      </c>
      <c r="FK1695" s="16">
        <v>46102.7319212963</v>
      </c>
      <c r="FL1695" s="14"/>
      <c r="FM1695" s="14"/>
      <c r="FN1695" s="15" t="s">
        <v>223</v>
      </c>
      <c r="FO1695" s="16">
        <v>46102.7319212963</v>
      </c>
      <c r="FP1695" s="13" t="s">
        <v>29387</v>
      </c>
      <c r="FQ1695" s="13" t="s">
        <v>29388</v>
      </c>
      <c r="FR1695" s="13" t="s">
        <v>29389</v>
      </c>
      <c r="FS1695" s="14"/>
      <c r="FT1695" s="14"/>
      <c r="FU1695" s="14" t="str">
        <f t="shared" si="22"/>
        <v>Base de Dados_Images/LIC-101-100.Imagem do Equipamento-.175121.jpg</v>
      </c>
      <c r="FV1695" s="13"/>
      <c r="FW1695" s="13"/>
    </row>
    <row r="1696" ht="15.75" customHeight="1">
      <c r="A1696" s="10" t="s">
        <v>29380</v>
      </c>
      <c r="B1696" s="10" t="s">
        <v>29381</v>
      </c>
      <c r="C1696" s="10" t="s">
        <v>181</v>
      </c>
      <c r="D1696" s="10" t="s">
        <v>29390</v>
      </c>
      <c r="E1696" s="11" t="s">
        <v>29391</v>
      </c>
      <c r="F1696" s="23" t="s">
        <v>184</v>
      </c>
      <c r="G1696" s="13" t="s">
        <v>185</v>
      </c>
      <c r="H1696" s="13" t="s">
        <v>29392</v>
      </c>
      <c r="I1696" s="13" t="s">
        <v>185</v>
      </c>
      <c r="J1696" s="13" t="s">
        <v>29393</v>
      </c>
      <c r="K1696" s="13" t="s">
        <v>185</v>
      </c>
      <c r="L1696" s="13" t="s">
        <v>29394</v>
      </c>
      <c r="M1696" s="13" t="s">
        <v>185</v>
      </c>
      <c r="N1696" s="13" t="s">
        <v>29394</v>
      </c>
      <c r="O1696" s="13" t="s">
        <v>185</v>
      </c>
      <c r="P1696" s="13" t="s">
        <v>29395</v>
      </c>
      <c r="Q1696" s="13" t="s">
        <v>185</v>
      </c>
      <c r="R1696" s="13" t="s">
        <v>29396</v>
      </c>
      <c r="S1696" s="13" t="s">
        <v>185</v>
      </c>
      <c r="T1696" s="13" t="s">
        <v>29397</v>
      </c>
      <c r="U1696" s="13" t="s">
        <v>185</v>
      </c>
      <c r="V1696" s="13" t="s">
        <v>29398</v>
      </c>
      <c r="W1696" s="13" t="s">
        <v>185</v>
      </c>
      <c r="X1696" s="13" t="s">
        <v>29399</v>
      </c>
      <c r="Y1696" s="13" t="s">
        <v>185</v>
      </c>
      <c r="Z1696" s="13" t="s">
        <v>29400</v>
      </c>
      <c r="AA1696" s="13" t="s">
        <v>185</v>
      </c>
      <c r="AB1696" s="13" t="s">
        <v>29401</v>
      </c>
      <c r="AC1696" s="13" t="s">
        <v>185</v>
      </c>
      <c r="AD1696" s="13" t="s">
        <v>29402</v>
      </c>
      <c r="AE1696" s="13" t="s">
        <v>185</v>
      </c>
      <c r="AF1696" s="13" t="s">
        <v>29403</v>
      </c>
      <c r="AG1696" s="13" t="s">
        <v>185</v>
      </c>
      <c r="AH1696" s="13" t="s">
        <v>29404</v>
      </c>
      <c r="AI1696" s="13" t="s">
        <v>185</v>
      </c>
      <c r="AJ1696" s="13" t="s">
        <v>29405</v>
      </c>
      <c r="AK1696" s="13" t="s">
        <v>185</v>
      </c>
      <c r="AL1696" s="13" t="s">
        <v>29406</v>
      </c>
      <c r="AM1696" s="13" t="s">
        <v>195</v>
      </c>
      <c r="AN1696" s="13" t="s">
        <v>29407</v>
      </c>
      <c r="AO1696" s="13" t="s">
        <v>195</v>
      </c>
      <c r="AP1696" s="13" t="s">
        <v>29408</v>
      </c>
      <c r="AQ1696" s="14"/>
      <c r="AR1696" s="14"/>
      <c r="AS1696" s="14"/>
      <c r="AT1696" s="14"/>
      <c r="AU1696" s="14"/>
      <c r="AV1696" s="14"/>
      <c r="AW1696" s="14"/>
      <c r="AX1696" s="14"/>
      <c r="AY1696" s="14"/>
      <c r="AZ1696" s="14"/>
      <c r="BA1696" s="14"/>
      <c r="BB1696" s="14"/>
      <c r="BC1696" s="14"/>
      <c r="BD1696" s="14"/>
      <c r="BE1696" s="14"/>
      <c r="BF1696" s="14"/>
      <c r="BG1696" s="14"/>
      <c r="BH1696" s="14"/>
      <c r="BI1696" s="14"/>
      <c r="BJ1696" s="14"/>
      <c r="BK1696" s="14"/>
      <c r="BL1696" s="14"/>
      <c r="BM1696" s="14"/>
      <c r="BN1696" s="14"/>
      <c r="BO1696" s="14"/>
      <c r="BP1696" s="14"/>
      <c r="BQ1696" s="14"/>
      <c r="BR1696" s="14"/>
      <c r="BS1696" s="19" t="s">
        <v>204</v>
      </c>
      <c r="BT1696" s="15" t="s">
        <v>205</v>
      </c>
      <c r="BU1696" s="16">
        <v>46055.37803240741</v>
      </c>
      <c r="BV1696" s="15" t="s">
        <v>205</v>
      </c>
      <c r="BW1696" s="16">
        <v>46053.43712962963</v>
      </c>
      <c r="BX1696" s="15" t="s">
        <v>205</v>
      </c>
      <c r="BY1696" s="16">
        <v>46055.3780787037</v>
      </c>
      <c r="BZ1696" s="23" t="s">
        <v>206</v>
      </c>
      <c r="CA1696" s="13" t="s">
        <v>185</v>
      </c>
      <c r="CB1696" s="13" t="s">
        <v>29409</v>
      </c>
      <c r="CC1696" s="13" t="s">
        <v>185</v>
      </c>
      <c r="CD1696" s="13" t="s">
        <v>29410</v>
      </c>
      <c r="CE1696" s="13" t="s">
        <v>185</v>
      </c>
      <c r="CF1696" s="13" t="s">
        <v>29411</v>
      </c>
      <c r="CG1696" s="13" t="s">
        <v>185</v>
      </c>
      <c r="CH1696" s="13" t="s">
        <v>29412</v>
      </c>
      <c r="CI1696" s="13" t="s">
        <v>185</v>
      </c>
      <c r="CJ1696" s="13" t="s">
        <v>29413</v>
      </c>
      <c r="CK1696" s="13" t="s">
        <v>195</v>
      </c>
      <c r="CL1696" s="13" t="s">
        <v>29414</v>
      </c>
      <c r="CM1696" s="14"/>
      <c r="CN1696" s="14"/>
      <c r="CO1696" s="14"/>
      <c r="CP1696" s="14"/>
      <c r="CQ1696" s="14"/>
      <c r="CR1696" s="14"/>
      <c r="CS1696" s="14"/>
      <c r="CT1696" s="14"/>
      <c r="CU1696" s="14"/>
      <c r="CV1696" s="14"/>
      <c r="CW1696" s="14"/>
      <c r="CX1696" s="14"/>
      <c r="CY1696" s="14"/>
      <c r="CZ1696" s="14"/>
      <c r="DA1696" s="14"/>
      <c r="DB1696" s="14"/>
      <c r="DC1696" s="14"/>
      <c r="DD1696" s="14"/>
      <c r="DE1696" s="15" t="s">
        <v>204</v>
      </c>
      <c r="DF1696" s="15" t="s">
        <v>205</v>
      </c>
      <c r="DG1696" s="16">
        <v>46101.387662037036</v>
      </c>
      <c r="DH1696" s="15" t="s">
        <v>205</v>
      </c>
      <c r="DI1696" s="16">
        <v>46101.38891203704</v>
      </c>
      <c r="DJ1696" s="15" t="s">
        <v>205</v>
      </c>
      <c r="DK1696" s="16">
        <v>46101.38891203704</v>
      </c>
      <c r="DL1696" s="23" t="s">
        <v>213</v>
      </c>
      <c r="DM1696" s="13" t="s">
        <v>185</v>
      </c>
      <c r="DN1696" s="13" t="s">
        <v>29415</v>
      </c>
      <c r="DO1696" s="13" t="s">
        <v>185</v>
      </c>
      <c r="DP1696" s="13" t="s">
        <v>29416</v>
      </c>
      <c r="DQ1696" s="13" t="s">
        <v>185</v>
      </c>
      <c r="DR1696" s="13" t="s">
        <v>29417</v>
      </c>
      <c r="DS1696" s="13" t="s">
        <v>185</v>
      </c>
      <c r="DT1696" s="13" t="s">
        <v>29418</v>
      </c>
      <c r="DU1696" s="14"/>
      <c r="DV1696" s="14"/>
      <c r="DW1696" s="14"/>
      <c r="DX1696" s="14"/>
      <c r="DY1696" s="14"/>
      <c r="DZ1696" s="14"/>
      <c r="EA1696" s="14"/>
      <c r="EB1696" s="14"/>
      <c r="EC1696" s="14"/>
      <c r="ED1696" s="14"/>
      <c r="EE1696" s="14"/>
      <c r="EF1696" s="14"/>
      <c r="EG1696" s="14"/>
      <c r="EH1696" s="14"/>
      <c r="EI1696" s="19" t="s">
        <v>204</v>
      </c>
      <c r="EJ1696" s="15" t="s">
        <v>205</v>
      </c>
      <c r="EK1696" s="16">
        <v>46101.38994212963</v>
      </c>
      <c r="EL1696" s="23" t="s">
        <v>218</v>
      </c>
      <c r="EM1696" s="13" t="s">
        <v>185</v>
      </c>
      <c r="EN1696" s="13" t="s">
        <v>29419</v>
      </c>
      <c r="EO1696" s="13" t="s">
        <v>185</v>
      </c>
      <c r="EP1696" s="13" t="s">
        <v>29420</v>
      </c>
      <c r="EQ1696" s="13" t="s">
        <v>185</v>
      </c>
      <c r="ER1696" s="13" t="s">
        <v>29421</v>
      </c>
      <c r="ES1696" s="13" t="s">
        <v>185</v>
      </c>
      <c r="ET1696" s="13" t="s">
        <v>29422</v>
      </c>
      <c r="EU1696" s="14"/>
      <c r="EV1696" s="14"/>
      <c r="EW1696" s="14"/>
      <c r="EX1696" s="14"/>
      <c r="EY1696" s="14"/>
      <c r="EZ1696" s="14"/>
      <c r="FA1696" s="14"/>
      <c r="FB1696" s="14"/>
      <c r="FC1696" s="14"/>
      <c r="FD1696" s="14"/>
      <c r="FE1696" s="14"/>
      <c r="FF1696" s="14"/>
      <c r="FG1696" s="14"/>
      <c r="FH1696" s="14"/>
      <c r="FI1696" s="19" t="s">
        <v>204</v>
      </c>
      <c r="FJ1696" s="15" t="s">
        <v>205</v>
      </c>
      <c r="FK1696" s="16">
        <v>46102.73321759259</v>
      </c>
      <c r="FL1696" s="14"/>
      <c r="FM1696" s="14"/>
      <c r="FN1696" s="15" t="s">
        <v>223</v>
      </c>
      <c r="FO1696" s="16">
        <v>46102.73321759259</v>
      </c>
      <c r="FP1696" s="13" t="s">
        <v>29422</v>
      </c>
      <c r="FQ1696" s="13" t="s">
        <v>29423</v>
      </c>
      <c r="FR1696" s="13" t="s">
        <v>29424</v>
      </c>
      <c r="FS1696" s="13" t="s">
        <v>29425</v>
      </c>
      <c r="FT1696" s="13" t="s">
        <v>29426</v>
      </c>
      <c r="FU1696" s="14" t="str">
        <f t="shared" si="22"/>
        <v>Base de Dados_Images/BC-8119.Imagem do Equipamento-.122510.jpg</v>
      </c>
      <c r="FV1696" s="20"/>
      <c r="FW1696" s="20"/>
    </row>
    <row r="1697" ht="15.75" customHeight="1">
      <c r="A1697" s="10" t="s">
        <v>29380</v>
      </c>
      <c r="B1697" s="10" t="s">
        <v>29381</v>
      </c>
      <c r="C1697" s="10" t="s">
        <v>181</v>
      </c>
      <c r="D1697" s="10" t="s">
        <v>29427</v>
      </c>
      <c r="E1697" s="11" t="s">
        <v>29428</v>
      </c>
      <c r="F1697" s="23" t="s">
        <v>184</v>
      </c>
      <c r="G1697" s="13" t="s">
        <v>185</v>
      </c>
      <c r="H1697" s="13" t="s">
        <v>29429</v>
      </c>
      <c r="I1697" s="13" t="s">
        <v>185</v>
      </c>
      <c r="J1697" s="13" t="s">
        <v>29430</v>
      </c>
      <c r="K1697" s="13" t="s">
        <v>185</v>
      </c>
      <c r="L1697" s="13" t="s">
        <v>29430</v>
      </c>
      <c r="M1697" s="13" t="s">
        <v>185</v>
      </c>
      <c r="N1697" s="13" t="s">
        <v>29431</v>
      </c>
      <c r="O1697" s="13" t="s">
        <v>185</v>
      </c>
      <c r="P1697" s="13" t="s">
        <v>29432</v>
      </c>
      <c r="Q1697" s="13" t="s">
        <v>185</v>
      </c>
      <c r="R1697" s="13" t="s">
        <v>29433</v>
      </c>
      <c r="S1697" s="13" t="s">
        <v>185</v>
      </c>
      <c r="T1697" s="13" t="s">
        <v>29434</v>
      </c>
      <c r="U1697" s="13" t="s">
        <v>185</v>
      </c>
      <c r="V1697" s="13" t="s">
        <v>29435</v>
      </c>
      <c r="W1697" s="13" t="s">
        <v>185</v>
      </c>
      <c r="X1697" s="13" t="s">
        <v>29435</v>
      </c>
      <c r="Y1697" s="13" t="s">
        <v>195</v>
      </c>
      <c r="Z1697" s="13" t="s">
        <v>29436</v>
      </c>
      <c r="AA1697" s="13" t="s">
        <v>185</v>
      </c>
      <c r="AB1697" s="13" t="s">
        <v>29437</v>
      </c>
      <c r="AC1697" s="13" t="s">
        <v>185</v>
      </c>
      <c r="AD1697" s="13" t="s">
        <v>29438</v>
      </c>
      <c r="AE1697" s="13" t="s">
        <v>185</v>
      </c>
      <c r="AF1697" s="13" t="s">
        <v>29439</v>
      </c>
      <c r="AG1697" s="13" t="s">
        <v>185</v>
      </c>
      <c r="AH1697" s="13" t="s">
        <v>29440</v>
      </c>
      <c r="AI1697" s="13" t="s">
        <v>185</v>
      </c>
      <c r="AJ1697" s="13" t="s">
        <v>29441</v>
      </c>
      <c r="AK1697" s="13" t="s">
        <v>185</v>
      </c>
      <c r="AL1697" s="13" t="s">
        <v>29442</v>
      </c>
      <c r="AM1697" s="13" t="s">
        <v>195</v>
      </c>
      <c r="AN1697" s="13" t="s">
        <v>29443</v>
      </c>
      <c r="AO1697" s="13" t="s">
        <v>195</v>
      </c>
      <c r="AP1697" s="13" t="s">
        <v>29444</v>
      </c>
      <c r="AQ1697" s="14"/>
      <c r="AR1697" s="14"/>
      <c r="AS1697" s="14"/>
      <c r="AT1697" s="14"/>
      <c r="AU1697" s="14"/>
      <c r="AV1697" s="14"/>
      <c r="AW1697" s="14"/>
      <c r="AX1697" s="14"/>
      <c r="AY1697" s="14"/>
      <c r="AZ1697" s="14"/>
      <c r="BA1697" s="14"/>
      <c r="BB1697" s="14"/>
      <c r="BC1697" s="14"/>
      <c r="BD1697" s="14"/>
      <c r="BE1697" s="14"/>
      <c r="BF1697" s="14"/>
      <c r="BG1697" s="14"/>
      <c r="BH1697" s="14"/>
      <c r="BI1697" s="14"/>
      <c r="BJ1697" s="14"/>
      <c r="BK1697" s="14"/>
      <c r="BL1697" s="14"/>
      <c r="BM1697" s="14"/>
      <c r="BN1697" s="14"/>
      <c r="BO1697" s="14"/>
      <c r="BP1697" s="14"/>
      <c r="BQ1697" s="14"/>
      <c r="BR1697" s="14"/>
      <c r="BS1697" s="19" t="s">
        <v>204</v>
      </c>
      <c r="BT1697" s="15" t="s">
        <v>205</v>
      </c>
      <c r="BU1697" s="16">
        <v>46055.37892361111</v>
      </c>
      <c r="BV1697" s="15" t="s">
        <v>205</v>
      </c>
      <c r="BW1697" s="16">
        <v>46053.4366087963</v>
      </c>
      <c r="BX1697" s="15" t="s">
        <v>205</v>
      </c>
      <c r="BY1697" s="16">
        <v>46055.378958333335</v>
      </c>
      <c r="BZ1697" s="23" t="s">
        <v>206</v>
      </c>
      <c r="CA1697" s="13" t="s">
        <v>185</v>
      </c>
      <c r="CB1697" s="13" t="s">
        <v>29445</v>
      </c>
      <c r="CC1697" s="13" t="s">
        <v>185</v>
      </c>
      <c r="CD1697" s="13" t="s">
        <v>29446</v>
      </c>
      <c r="CE1697" s="13" t="s">
        <v>185</v>
      </c>
      <c r="CF1697" s="13" t="s">
        <v>29447</v>
      </c>
      <c r="CG1697" s="13" t="s">
        <v>185</v>
      </c>
      <c r="CH1697" s="13" t="s">
        <v>29448</v>
      </c>
      <c r="CI1697" s="13" t="s">
        <v>185</v>
      </c>
      <c r="CJ1697" s="13" t="s">
        <v>29449</v>
      </c>
      <c r="CK1697" s="13" t="s">
        <v>195</v>
      </c>
      <c r="CL1697" s="13" t="s">
        <v>29450</v>
      </c>
      <c r="CM1697" s="14"/>
      <c r="CN1697" s="14"/>
      <c r="CO1697" s="14"/>
      <c r="CP1697" s="14"/>
      <c r="CQ1697" s="14"/>
      <c r="CR1697" s="14"/>
      <c r="CS1697" s="14"/>
      <c r="CT1697" s="14"/>
      <c r="CU1697" s="14"/>
      <c r="CV1697" s="14"/>
      <c r="CW1697" s="14"/>
      <c r="CX1697" s="14"/>
      <c r="CY1697" s="14"/>
      <c r="CZ1697" s="14"/>
      <c r="DA1697" s="14"/>
      <c r="DB1697" s="14"/>
      <c r="DC1697" s="14"/>
      <c r="DD1697" s="14"/>
      <c r="DE1697" s="19" t="s">
        <v>204</v>
      </c>
      <c r="DF1697" s="15" t="s">
        <v>205</v>
      </c>
      <c r="DG1697" s="16">
        <v>46101.39032407408</v>
      </c>
      <c r="DH1697" s="15" t="s">
        <v>205</v>
      </c>
      <c r="DI1697" s="16">
        <v>46101.49167824074</v>
      </c>
      <c r="DJ1697" s="15" t="s">
        <v>205</v>
      </c>
      <c r="DK1697" s="16">
        <v>46101.49167824074</v>
      </c>
      <c r="DL1697" s="23" t="s">
        <v>213</v>
      </c>
      <c r="DM1697" s="13" t="s">
        <v>185</v>
      </c>
      <c r="DN1697" s="13" t="s">
        <v>29451</v>
      </c>
      <c r="DO1697" s="13" t="s">
        <v>185</v>
      </c>
      <c r="DP1697" s="13" t="s">
        <v>29452</v>
      </c>
      <c r="DQ1697" s="13" t="s">
        <v>185</v>
      </c>
      <c r="DR1697" s="13" t="s">
        <v>29453</v>
      </c>
      <c r="DS1697" s="13" t="s">
        <v>185</v>
      </c>
      <c r="DT1697" s="13" t="s">
        <v>29454</v>
      </c>
      <c r="DU1697" s="14"/>
      <c r="DV1697" s="14"/>
      <c r="DW1697" s="14"/>
      <c r="DX1697" s="14"/>
      <c r="DY1697" s="14"/>
      <c r="DZ1697" s="14"/>
      <c r="EA1697" s="14"/>
      <c r="EB1697" s="14"/>
      <c r="EC1697" s="14"/>
      <c r="ED1697" s="14"/>
      <c r="EE1697" s="14"/>
      <c r="EF1697" s="14"/>
      <c r="EG1697" s="14"/>
      <c r="EH1697" s="14"/>
      <c r="EI1697" s="19" t="s">
        <v>204</v>
      </c>
      <c r="EJ1697" s="15" t="s">
        <v>205</v>
      </c>
      <c r="EK1697" s="16">
        <v>46101.620891203704</v>
      </c>
      <c r="EL1697" s="23" t="s">
        <v>218</v>
      </c>
      <c r="EM1697" s="13" t="s">
        <v>185</v>
      </c>
      <c r="EN1697" s="13" t="s">
        <v>29455</v>
      </c>
      <c r="EO1697" s="13" t="s">
        <v>185</v>
      </c>
      <c r="EP1697" s="13" t="s">
        <v>29455</v>
      </c>
      <c r="EQ1697" s="13" t="s">
        <v>185</v>
      </c>
      <c r="ER1697" s="13" t="s">
        <v>29456</v>
      </c>
      <c r="ES1697" s="13" t="s">
        <v>185</v>
      </c>
      <c r="ET1697" s="13" t="s">
        <v>29457</v>
      </c>
      <c r="EU1697" s="14"/>
      <c r="EV1697" s="14"/>
      <c r="EW1697" s="14"/>
      <c r="EX1697" s="14"/>
      <c r="EY1697" s="14"/>
      <c r="EZ1697" s="14"/>
      <c r="FA1697" s="14"/>
      <c r="FB1697" s="14"/>
      <c r="FC1697" s="14"/>
      <c r="FD1697" s="14"/>
      <c r="FE1697" s="14"/>
      <c r="FF1697" s="14"/>
      <c r="FG1697" s="14"/>
      <c r="FH1697" s="14"/>
      <c r="FI1697" s="19" t="s">
        <v>204</v>
      </c>
      <c r="FJ1697" s="15" t="s">
        <v>205</v>
      </c>
      <c r="FK1697" s="16">
        <v>46102.87954861111</v>
      </c>
      <c r="FL1697" s="14"/>
      <c r="FM1697" s="14"/>
      <c r="FN1697" s="15" t="s">
        <v>223</v>
      </c>
      <c r="FO1697" s="16">
        <v>46102.87954861111</v>
      </c>
      <c r="FP1697" s="13" t="s">
        <v>29457</v>
      </c>
      <c r="FQ1697" s="13" t="s">
        <v>29458</v>
      </c>
      <c r="FR1697" s="13" t="s">
        <v>29459</v>
      </c>
      <c r="FS1697" s="13" t="s">
        <v>29460</v>
      </c>
      <c r="FT1697" s="13" t="s">
        <v>29461</v>
      </c>
      <c r="FU1697" s="14" t="str">
        <f t="shared" si="22"/>
        <v>Base de Dados_Images/BC-8121.Imagem do Equipamento-.122749.jpg</v>
      </c>
      <c r="FV1697" s="20"/>
      <c r="FW1697" s="20"/>
    </row>
    <row r="1698" ht="15.75" customHeight="1">
      <c r="A1698" s="10" t="s">
        <v>29380</v>
      </c>
      <c r="B1698" s="10" t="s">
        <v>29381</v>
      </c>
      <c r="C1698" s="10" t="s">
        <v>265</v>
      </c>
      <c r="D1698" s="10" t="s">
        <v>29462</v>
      </c>
      <c r="E1698" s="11" t="s">
        <v>29463</v>
      </c>
      <c r="F1698" s="23" t="s">
        <v>184</v>
      </c>
      <c r="G1698" s="13" t="s">
        <v>185</v>
      </c>
      <c r="H1698" s="13" t="s">
        <v>29464</v>
      </c>
      <c r="I1698" s="13" t="s">
        <v>185</v>
      </c>
      <c r="J1698" s="13" t="s">
        <v>29465</v>
      </c>
      <c r="K1698" s="13" t="s">
        <v>185</v>
      </c>
      <c r="L1698" s="13" t="s">
        <v>29466</v>
      </c>
      <c r="M1698" s="13" t="s">
        <v>185</v>
      </c>
      <c r="N1698" s="13" t="s">
        <v>29467</v>
      </c>
      <c r="O1698" s="13" t="s">
        <v>185</v>
      </c>
      <c r="P1698" s="13" t="s">
        <v>29468</v>
      </c>
      <c r="Q1698" s="13" t="s">
        <v>185</v>
      </c>
      <c r="R1698" s="13" t="s">
        <v>29469</v>
      </c>
      <c r="S1698" s="13" t="s">
        <v>195</v>
      </c>
      <c r="T1698" s="13" t="s">
        <v>29470</v>
      </c>
      <c r="U1698" s="13" t="s">
        <v>185</v>
      </c>
      <c r="V1698" s="13" t="s">
        <v>29471</v>
      </c>
      <c r="W1698" s="13" t="s">
        <v>195</v>
      </c>
      <c r="X1698" s="13" t="s">
        <v>29472</v>
      </c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4"/>
      <c r="AX1698" s="14"/>
      <c r="AY1698" s="14"/>
      <c r="AZ1698" s="14"/>
      <c r="BA1698" s="14"/>
      <c r="BB1698" s="14"/>
      <c r="BC1698" s="14"/>
      <c r="BD1698" s="14"/>
      <c r="BE1698" s="14"/>
      <c r="BF1698" s="14"/>
      <c r="BG1698" s="14"/>
      <c r="BH1698" s="14"/>
      <c r="BI1698" s="14"/>
      <c r="BJ1698" s="14"/>
      <c r="BK1698" s="14"/>
      <c r="BL1698" s="14"/>
      <c r="BM1698" s="14"/>
      <c r="BN1698" s="14"/>
      <c r="BO1698" s="14"/>
      <c r="BP1698" s="14"/>
      <c r="BQ1698" s="14"/>
      <c r="BR1698" s="14"/>
      <c r="BS1698" s="15" t="s">
        <v>204</v>
      </c>
      <c r="BT1698" s="15" t="s">
        <v>205</v>
      </c>
      <c r="BU1698" s="16">
        <v>46055.3784375</v>
      </c>
      <c r="BV1698" s="15" t="s">
        <v>205</v>
      </c>
      <c r="BW1698" s="16">
        <v>46101.49188657408</v>
      </c>
      <c r="BX1698" s="15" t="s">
        <v>205</v>
      </c>
      <c r="BY1698" s="16">
        <v>46101.49188657408</v>
      </c>
      <c r="BZ1698" s="23" t="s">
        <v>206</v>
      </c>
      <c r="CA1698" s="14"/>
      <c r="CB1698" s="14"/>
      <c r="CC1698" s="14"/>
      <c r="CD1698" s="14"/>
      <c r="CE1698" s="14"/>
      <c r="CF1698" s="14"/>
      <c r="CG1698" s="14"/>
      <c r="CH1698" s="14"/>
      <c r="CI1698" s="14"/>
      <c r="CJ1698" s="14"/>
      <c r="CK1698" s="14"/>
      <c r="CL1698" s="14"/>
      <c r="CM1698" s="14"/>
      <c r="CN1698" s="14"/>
      <c r="CO1698" s="14"/>
      <c r="CP1698" s="14"/>
      <c r="CQ1698" s="14"/>
      <c r="CR1698" s="14"/>
      <c r="CS1698" s="14"/>
      <c r="CT1698" s="14"/>
      <c r="CU1698" s="14"/>
      <c r="CV1698" s="14"/>
      <c r="CW1698" s="14"/>
      <c r="CX1698" s="14"/>
      <c r="CY1698" s="14"/>
      <c r="CZ1698" s="14"/>
      <c r="DA1698" s="14"/>
      <c r="DB1698" s="14"/>
      <c r="DC1698" s="14"/>
      <c r="DD1698" s="14"/>
      <c r="DE1698" s="19" t="s">
        <v>204</v>
      </c>
      <c r="DF1698" s="19" t="s">
        <v>277</v>
      </c>
      <c r="DG1698" s="18"/>
      <c r="DH1698" s="19" t="s">
        <v>277</v>
      </c>
      <c r="DI1698" s="18"/>
      <c r="DJ1698" s="19" t="s">
        <v>277</v>
      </c>
      <c r="DK1698" s="18"/>
      <c r="DL1698" s="23" t="s">
        <v>213</v>
      </c>
      <c r="DM1698" s="13" t="s">
        <v>185</v>
      </c>
      <c r="DN1698" s="13" t="s">
        <v>29473</v>
      </c>
      <c r="DO1698" s="13" t="s">
        <v>185</v>
      </c>
      <c r="DP1698" s="13" t="s">
        <v>29474</v>
      </c>
      <c r="DQ1698" s="14"/>
      <c r="DR1698" s="14"/>
      <c r="DS1698" s="14"/>
      <c r="DT1698" s="14"/>
      <c r="DU1698" s="14"/>
      <c r="DV1698" s="14"/>
      <c r="DW1698" s="14"/>
      <c r="DX1698" s="14"/>
      <c r="DY1698" s="14"/>
      <c r="DZ1698" s="14"/>
      <c r="EA1698" s="14"/>
      <c r="EB1698" s="14"/>
      <c r="EC1698" s="14"/>
      <c r="ED1698" s="14"/>
      <c r="EE1698" s="14"/>
      <c r="EF1698" s="14"/>
      <c r="EG1698" s="14"/>
      <c r="EH1698" s="14"/>
      <c r="EI1698" s="19" t="s">
        <v>204</v>
      </c>
      <c r="EJ1698" s="15" t="s">
        <v>205</v>
      </c>
      <c r="EK1698" s="16">
        <v>46101.39173611111</v>
      </c>
      <c r="EL1698" s="23" t="s">
        <v>218</v>
      </c>
      <c r="EM1698" s="13" t="s">
        <v>185</v>
      </c>
      <c r="EN1698" s="13" t="s">
        <v>29475</v>
      </c>
      <c r="EO1698" s="13" t="s">
        <v>185</v>
      </c>
      <c r="EP1698" s="13" t="s">
        <v>29475</v>
      </c>
      <c r="EQ1698" s="13" t="s">
        <v>185</v>
      </c>
      <c r="ER1698" s="13" t="s">
        <v>29476</v>
      </c>
      <c r="ES1698" s="13" t="s">
        <v>185</v>
      </c>
      <c r="ET1698" s="13" t="s">
        <v>29477</v>
      </c>
      <c r="EU1698" s="14"/>
      <c r="EV1698" s="14"/>
      <c r="EW1698" s="14"/>
      <c r="EX1698" s="14"/>
      <c r="EY1698" s="14"/>
      <c r="EZ1698" s="14"/>
      <c r="FA1698" s="14"/>
      <c r="FB1698" s="14"/>
      <c r="FC1698" s="14"/>
      <c r="FD1698" s="14"/>
      <c r="FE1698" s="14"/>
      <c r="FF1698" s="14"/>
      <c r="FG1698" s="14"/>
      <c r="FH1698" s="14"/>
      <c r="FI1698" s="19" t="s">
        <v>204</v>
      </c>
      <c r="FJ1698" s="15" t="s">
        <v>205</v>
      </c>
      <c r="FK1698" s="16">
        <v>46102.87966435185</v>
      </c>
      <c r="FL1698" s="14"/>
      <c r="FM1698" s="14"/>
      <c r="FN1698" s="15" t="s">
        <v>223</v>
      </c>
      <c r="FO1698" s="16">
        <v>46102.87966435185</v>
      </c>
      <c r="FP1698" s="13" t="s">
        <v>29477</v>
      </c>
      <c r="FQ1698" s="13" t="s">
        <v>29478</v>
      </c>
      <c r="FR1698" s="13" t="s">
        <v>29479</v>
      </c>
      <c r="FS1698" s="14"/>
      <c r="FT1698" s="14"/>
      <c r="FU1698" s="14" t="str">
        <f t="shared" si="22"/>
        <v>Base de Dados_Images/TQ-8106.Imagem do Equipamento-.132542.jpg</v>
      </c>
      <c r="FV1698" s="20"/>
      <c r="FW1698" s="20"/>
    </row>
    <row r="1699" ht="15.75" customHeight="1">
      <c r="A1699" s="10" t="s">
        <v>29380</v>
      </c>
      <c r="B1699" s="10" t="s">
        <v>29381</v>
      </c>
      <c r="C1699" s="10" t="s">
        <v>286</v>
      </c>
      <c r="D1699" s="10" t="s">
        <v>29480</v>
      </c>
      <c r="E1699" s="11" t="s">
        <v>29481</v>
      </c>
      <c r="F1699" s="23" t="s">
        <v>184</v>
      </c>
      <c r="G1699" s="13" t="s">
        <v>185</v>
      </c>
      <c r="H1699" s="13" t="s">
        <v>29482</v>
      </c>
      <c r="I1699" s="13" t="s">
        <v>185</v>
      </c>
      <c r="J1699" s="13" t="s">
        <v>29483</v>
      </c>
      <c r="K1699" s="13" t="s">
        <v>185</v>
      </c>
      <c r="L1699" s="13" t="s">
        <v>29484</v>
      </c>
      <c r="M1699" s="13" t="s">
        <v>185</v>
      </c>
      <c r="N1699" s="13" t="s">
        <v>29485</v>
      </c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4"/>
      <c r="AX1699" s="14"/>
      <c r="AY1699" s="14"/>
      <c r="AZ1699" s="14"/>
      <c r="BA1699" s="14"/>
      <c r="BB1699" s="14"/>
      <c r="BC1699" s="14"/>
      <c r="BD1699" s="14"/>
      <c r="BE1699" s="14"/>
      <c r="BF1699" s="14"/>
      <c r="BG1699" s="14"/>
      <c r="BH1699" s="14"/>
      <c r="BI1699" s="14"/>
      <c r="BJ1699" s="14"/>
      <c r="BK1699" s="14"/>
      <c r="BL1699" s="14"/>
      <c r="BM1699" s="14"/>
      <c r="BN1699" s="14"/>
      <c r="BO1699" s="14"/>
      <c r="BP1699" s="14"/>
      <c r="BQ1699" s="14"/>
      <c r="BR1699" s="14"/>
      <c r="BS1699" s="19" t="s">
        <v>204</v>
      </c>
      <c r="BT1699" s="15" t="s">
        <v>205</v>
      </c>
      <c r="BU1699" s="16">
        <v>46053.510243055556</v>
      </c>
      <c r="BV1699" s="15" t="s">
        <v>205</v>
      </c>
      <c r="BW1699" s="16">
        <v>46053.43971064815</v>
      </c>
      <c r="BX1699" s="15" t="s">
        <v>205</v>
      </c>
      <c r="BY1699" s="16">
        <v>46053.510243055556</v>
      </c>
      <c r="BZ1699" s="23" t="s">
        <v>206</v>
      </c>
      <c r="CA1699" s="13" t="s">
        <v>185</v>
      </c>
      <c r="CB1699" s="13" t="s">
        <v>29486</v>
      </c>
      <c r="CC1699" s="13" t="s">
        <v>185</v>
      </c>
      <c r="CD1699" s="13" t="s">
        <v>29487</v>
      </c>
      <c r="CE1699" s="13" t="s">
        <v>185</v>
      </c>
      <c r="CF1699" s="13" t="s">
        <v>29487</v>
      </c>
      <c r="CG1699" s="14"/>
      <c r="CH1699" s="14"/>
      <c r="CI1699" s="14"/>
      <c r="CJ1699" s="14"/>
      <c r="CK1699" s="14"/>
      <c r="CL1699" s="14"/>
      <c r="CM1699" s="14"/>
      <c r="CN1699" s="14"/>
      <c r="CO1699" s="14"/>
      <c r="CP1699" s="14"/>
      <c r="CQ1699" s="14"/>
      <c r="CR1699" s="14"/>
      <c r="CS1699" s="14"/>
      <c r="CT1699" s="14"/>
      <c r="CU1699" s="14"/>
      <c r="CV1699" s="14"/>
      <c r="CW1699" s="14"/>
      <c r="CX1699" s="14"/>
      <c r="CY1699" s="14"/>
      <c r="CZ1699" s="14"/>
      <c r="DA1699" s="14"/>
      <c r="DB1699" s="14"/>
      <c r="DC1699" s="14"/>
      <c r="DD1699" s="14"/>
      <c r="DE1699" s="19" t="s">
        <v>204</v>
      </c>
      <c r="DF1699" s="19" t="s">
        <v>277</v>
      </c>
      <c r="DG1699" s="18"/>
      <c r="DH1699" s="15" t="s">
        <v>205</v>
      </c>
      <c r="DI1699" s="16">
        <v>46073.72261574074</v>
      </c>
      <c r="DJ1699" s="15" t="s">
        <v>205</v>
      </c>
      <c r="DK1699" s="16">
        <v>46073.72261574074</v>
      </c>
      <c r="DL1699" s="23" t="s">
        <v>213</v>
      </c>
      <c r="DM1699" s="13" t="s">
        <v>185</v>
      </c>
      <c r="DN1699" s="13" t="s">
        <v>29488</v>
      </c>
      <c r="DO1699" s="13" t="s">
        <v>185</v>
      </c>
      <c r="DP1699" s="13" t="s">
        <v>29489</v>
      </c>
      <c r="DQ1699" s="14"/>
      <c r="DR1699" s="14"/>
      <c r="DS1699" s="14"/>
      <c r="DT1699" s="14"/>
      <c r="DU1699" s="14"/>
      <c r="DV1699" s="14"/>
      <c r="DW1699" s="14"/>
      <c r="DX1699" s="14"/>
      <c r="DY1699" s="14"/>
      <c r="DZ1699" s="14"/>
      <c r="EA1699" s="14"/>
      <c r="EB1699" s="14"/>
      <c r="EC1699" s="14"/>
      <c r="ED1699" s="14"/>
      <c r="EE1699" s="14"/>
      <c r="EF1699" s="14"/>
      <c r="EG1699" s="14"/>
      <c r="EH1699" s="14"/>
      <c r="EI1699" s="19" t="s">
        <v>204</v>
      </c>
      <c r="EJ1699" s="15" t="s">
        <v>205</v>
      </c>
      <c r="EK1699" s="16">
        <v>46101.621516203704</v>
      </c>
      <c r="EL1699" s="23" t="s">
        <v>218</v>
      </c>
      <c r="EM1699" s="13" t="s">
        <v>185</v>
      </c>
      <c r="EN1699" s="13" t="s">
        <v>29490</v>
      </c>
      <c r="EO1699" s="13" t="s">
        <v>185</v>
      </c>
      <c r="EP1699" s="13" t="s">
        <v>29491</v>
      </c>
      <c r="EQ1699" s="14"/>
      <c r="ER1699" s="14"/>
      <c r="ES1699" s="14"/>
      <c r="ET1699" s="14"/>
      <c r="EU1699" s="14"/>
      <c r="EV1699" s="14"/>
      <c r="EW1699" s="14"/>
      <c r="EX1699" s="14"/>
      <c r="EY1699" s="14"/>
      <c r="EZ1699" s="14"/>
      <c r="FA1699" s="14"/>
      <c r="FB1699" s="14"/>
      <c r="FC1699" s="14"/>
      <c r="FD1699" s="14"/>
      <c r="FE1699" s="14"/>
      <c r="FF1699" s="14"/>
      <c r="FG1699" s="14"/>
      <c r="FH1699" s="14"/>
      <c r="FI1699" s="19" t="s">
        <v>204</v>
      </c>
      <c r="FJ1699" s="15" t="s">
        <v>205</v>
      </c>
      <c r="FK1699" s="16">
        <v>46102.8797337963</v>
      </c>
      <c r="FL1699" s="14"/>
      <c r="FM1699" s="14"/>
      <c r="FN1699" s="15" t="s">
        <v>223</v>
      </c>
      <c r="FO1699" s="16">
        <v>46102.8797337963</v>
      </c>
      <c r="FP1699" s="13" t="s">
        <v>29491</v>
      </c>
      <c r="FQ1699" s="13" t="s">
        <v>29492</v>
      </c>
      <c r="FR1699" s="13" t="s">
        <v>29493</v>
      </c>
      <c r="FS1699" s="14"/>
      <c r="FT1699" s="14"/>
      <c r="FU1699" s="14" t="str">
        <f t="shared" si="22"/>
        <v>Base de Dados_Images/LIT-101-100.Imagem do Equipamento-.133338.jpg</v>
      </c>
      <c r="FV1699" s="13"/>
      <c r="FW1699" s="13"/>
    </row>
    <row r="1700" ht="15.75" customHeight="1">
      <c r="A1700" s="10" t="s">
        <v>29380</v>
      </c>
      <c r="B1700" s="10" t="s">
        <v>29381</v>
      </c>
      <c r="C1700" s="10" t="s">
        <v>3150</v>
      </c>
      <c r="D1700" s="10" t="s">
        <v>29494</v>
      </c>
      <c r="E1700" s="11" t="s">
        <v>29495</v>
      </c>
      <c r="F1700" s="23" t="s">
        <v>184</v>
      </c>
      <c r="G1700" s="13" t="s">
        <v>185</v>
      </c>
      <c r="H1700" s="13" t="s">
        <v>29496</v>
      </c>
      <c r="I1700" s="13" t="s">
        <v>185</v>
      </c>
      <c r="J1700" s="13" t="s">
        <v>29497</v>
      </c>
      <c r="K1700" s="13" t="s">
        <v>185</v>
      </c>
      <c r="L1700" s="13" t="s">
        <v>29498</v>
      </c>
      <c r="M1700" s="13" t="s">
        <v>185</v>
      </c>
      <c r="N1700" s="13" t="s">
        <v>29499</v>
      </c>
      <c r="O1700" s="13" t="s">
        <v>185</v>
      </c>
      <c r="P1700" s="13" t="s">
        <v>29500</v>
      </c>
      <c r="Q1700" s="13" t="s">
        <v>185</v>
      </c>
      <c r="R1700" s="13" t="s">
        <v>29501</v>
      </c>
      <c r="S1700" s="13" t="s">
        <v>185</v>
      </c>
      <c r="T1700" s="13" t="s">
        <v>29502</v>
      </c>
      <c r="U1700" s="13" t="s">
        <v>185</v>
      </c>
      <c r="V1700" s="13" t="s">
        <v>29503</v>
      </c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4"/>
      <c r="AX1700" s="14"/>
      <c r="AY1700" s="14"/>
      <c r="AZ1700" s="14"/>
      <c r="BA1700" s="14"/>
      <c r="BB1700" s="14"/>
      <c r="BC1700" s="14"/>
      <c r="BD1700" s="14"/>
      <c r="BE1700" s="14"/>
      <c r="BF1700" s="14"/>
      <c r="BG1700" s="14"/>
      <c r="BH1700" s="14"/>
      <c r="BI1700" s="14"/>
      <c r="BJ1700" s="14"/>
      <c r="BK1700" s="14"/>
      <c r="BL1700" s="14"/>
      <c r="BM1700" s="14"/>
      <c r="BN1700" s="14"/>
      <c r="BO1700" s="14"/>
      <c r="BP1700" s="14"/>
      <c r="BQ1700" s="14"/>
      <c r="BR1700" s="14"/>
      <c r="BS1700" s="19" t="s">
        <v>204</v>
      </c>
      <c r="BT1700" s="19" t="s">
        <v>277</v>
      </c>
      <c r="BU1700" s="18"/>
      <c r="BV1700" s="15" t="s">
        <v>205</v>
      </c>
      <c r="BW1700" s="16">
        <v>46053.44136574074</v>
      </c>
      <c r="BX1700" s="15" t="s">
        <v>205</v>
      </c>
      <c r="BY1700" s="16">
        <v>46053.44136574074</v>
      </c>
      <c r="BZ1700" s="23" t="s">
        <v>206</v>
      </c>
      <c r="CA1700" s="13" t="s">
        <v>185</v>
      </c>
      <c r="CB1700" s="13" t="s">
        <v>29504</v>
      </c>
      <c r="CC1700" s="13" t="s">
        <v>185</v>
      </c>
      <c r="CD1700" s="13" t="s">
        <v>29505</v>
      </c>
      <c r="CE1700" s="14"/>
      <c r="CF1700" s="14"/>
      <c r="CG1700" s="14"/>
      <c r="CH1700" s="14"/>
      <c r="CI1700" s="14"/>
      <c r="CJ1700" s="14"/>
      <c r="CK1700" s="14"/>
      <c r="CL1700" s="14"/>
      <c r="CM1700" s="14"/>
      <c r="CN1700" s="14"/>
      <c r="CO1700" s="14"/>
      <c r="CP1700" s="14"/>
      <c r="CQ1700" s="14"/>
      <c r="CR1700" s="14"/>
      <c r="CS1700" s="14"/>
      <c r="CT1700" s="14"/>
      <c r="CU1700" s="14"/>
      <c r="CV1700" s="14"/>
      <c r="CW1700" s="14"/>
      <c r="CX1700" s="14"/>
      <c r="CY1700" s="14"/>
      <c r="CZ1700" s="14"/>
      <c r="DA1700" s="14"/>
      <c r="DB1700" s="14"/>
      <c r="DC1700" s="14"/>
      <c r="DD1700" s="14"/>
      <c r="DE1700" s="19" t="s">
        <v>204</v>
      </c>
      <c r="DF1700" s="19" t="s">
        <v>277</v>
      </c>
      <c r="DG1700" s="18"/>
      <c r="DH1700" s="15" t="s">
        <v>205</v>
      </c>
      <c r="DI1700" s="16">
        <v>46101.39239583333</v>
      </c>
      <c r="DJ1700" s="15" t="s">
        <v>205</v>
      </c>
      <c r="DK1700" s="16">
        <v>46101.39239583333</v>
      </c>
      <c r="DL1700" s="23" t="s">
        <v>213</v>
      </c>
      <c r="DM1700" s="13" t="s">
        <v>185</v>
      </c>
      <c r="DN1700" s="13" t="s">
        <v>29506</v>
      </c>
      <c r="DO1700" s="14"/>
      <c r="DP1700" s="14"/>
      <c r="DQ1700" s="14"/>
      <c r="DR1700" s="14"/>
      <c r="DS1700" s="14"/>
      <c r="DT1700" s="14"/>
      <c r="DU1700" s="14"/>
      <c r="DV1700" s="14"/>
      <c r="DW1700" s="14"/>
      <c r="DX1700" s="14"/>
      <c r="DY1700" s="14"/>
      <c r="DZ1700" s="14"/>
      <c r="EA1700" s="14"/>
      <c r="EB1700" s="14"/>
      <c r="EC1700" s="14"/>
      <c r="ED1700" s="14"/>
      <c r="EE1700" s="14"/>
      <c r="EF1700" s="14"/>
      <c r="EG1700" s="14"/>
      <c r="EH1700" s="14"/>
      <c r="EI1700" s="19" t="s">
        <v>204</v>
      </c>
      <c r="EJ1700" s="15" t="s">
        <v>205</v>
      </c>
      <c r="EK1700" s="16">
        <v>46101.62174768518</v>
      </c>
      <c r="EL1700" s="23" t="s">
        <v>218</v>
      </c>
      <c r="EM1700" s="13" t="s">
        <v>185</v>
      </c>
      <c r="EN1700" s="13" t="s">
        <v>29507</v>
      </c>
      <c r="EO1700" s="14"/>
      <c r="EP1700" s="14"/>
      <c r="EQ1700" s="14"/>
      <c r="ER1700" s="14"/>
      <c r="ES1700" s="14"/>
      <c r="ET1700" s="14"/>
      <c r="EU1700" s="14"/>
      <c r="EV1700" s="14"/>
      <c r="EW1700" s="14"/>
      <c r="EX1700" s="14"/>
      <c r="EY1700" s="14"/>
      <c r="EZ1700" s="14"/>
      <c r="FA1700" s="14"/>
      <c r="FB1700" s="14"/>
      <c r="FC1700" s="14"/>
      <c r="FD1700" s="14"/>
      <c r="FE1700" s="14"/>
      <c r="FF1700" s="14"/>
      <c r="FG1700" s="14"/>
      <c r="FH1700" s="14"/>
      <c r="FI1700" s="19" t="s">
        <v>204</v>
      </c>
      <c r="FJ1700" s="15" t="s">
        <v>205</v>
      </c>
      <c r="FK1700" s="16">
        <v>46102.87981481481</v>
      </c>
      <c r="FL1700" s="14"/>
      <c r="FM1700" s="14"/>
      <c r="FN1700" s="15" t="s">
        <v>223</v>
      </c>
      <c r="FO1700" s="16">
        <v>46102.87981481481</v>
      </c>
      <c r="FP1700" s="13" t="s">
        <v>29507</v>
      </c>
      <c r="FQ1700" s="13" t="s">
        <v>29508</v>
      </c>
      <c r="FR1700" s="13" t="s">
        <v>29509</v>
      </c>
      <c r="FS1700" s="14"/>
      <c r="FT1700" s="14"/>
      <c r="FU1700" s="14" t="str">
        <f t="shared" si="22"/>
        <v>Base de Dados_Images/LCV-101-100.Imagem do Equipamento-.132144.jpg</v>
      </c>
      <c r="FV1700" s="13"/>
      <c r="FW1700" s="13"/>
    </row>
    <row r="1701" ht="15.75" customHeight="1">
      <c r="A1701" s="10" t="s">
        <v>29380</v>
      </c>
      <c r="B1701" s="10" t="s">
        <v>29381</v>
      </c>
      <c r="C1701" s="10" t="s">
        <v>3150</v>
      </c>
      <c r="D1701" s="10" t="s">
        <v>29510</v>
      </c>
      <c r="E1701" s="11" t="s">
        <v>29511</v>
      </c>
      <c r="F1701" s="23" t="s">
        <v>184</v>
      </c>
      <c r="G1701" s="13" t="s">
        <v>185</v>
      </c>
      <c r="H1701" s="13" t="s">
        <v>29512</v>
      </c>
      <c r="I1701" s="13" t="s">
        <v>185</v>
      </c>
      <c r="J1701" s="13" t="s">
        <v>29513</v>
      </c>
      <c r="K1701" s="13" t="s">
        <v>185</v>
      </c>
      <c r="L1701" s="13" t="s">
        <v>29514</v>
      </c>
      <c r="M1701" s="13" t="s">
        <v>185</v>
      </c>
      <c r="N1701" s="13" t="s">
        <v>29515</v>
      </c>
      <c r="O1701" s="13" t="s">
        <v>185</v>
      </c>
      <c r="P1701" s="13" t="s">
        <v>29516</v>
      </c>
      <c r="Q1701" s="13" t="s">
        <v>185</v>
      </c>
      <c r="R1701" s="13" t="s">
        <v>29517</v>
      </c>
      <c r="S1701" s="13" t="s">
        <v>185</v>
      </c>
      <c r="T1701" s="13" t="s">
        <v>29518</v>
      </c>
      <c r="U1701" s="13" t="s">
        <v>195</v>
      </c>
      <c r="V1701" s="13" t="s">
        <v>29519</v>
      </c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4"/>
      <c r="AX1701" s="14"/>
      <c r="AY1701" s="14"/>
      <c r="AZ1701" s="14"/>
      <c r="BA1701" s="14"/>
      <c r="BB1701" s="14"/>
      <c r="BC1701" s="14"/>
      <c r="BD1701" s="14"/>
      <c r="BE1701" s="14"/>
      <c r="BF1701" s="14"/>
      <c r="BG1701" s="14"/>
      <c r="BH1701" s="14"/>
      <c r="BI1701" s="14"/>
      <c r="BJ1701" s="14"/>
      <c r="BK1701" s="14"/>
      <c r="BL1701" s="14"/>
      <c r="BM1701" s="14"/>
      <c r="BN1701" s="14"/>
      <c r="BO1701" s="14"/>
      <c r="BP1701" s="14"/>
      <c r="BQ1701" s="14"/>
      <c r="BR1701" s="14"/>
      <c r="BS1701" s="15" t="s">
        <v>204</v>
      </c>
      <c r="BT1701" s="19" t="s">
        <v>277</v>
      </c>
      <c r="BU1701" s="18"/>
      <c r="BV1701" s="15" t="s">
        <v>205</v>
      </c>
      <c r="BW1701" s="16">
        <v>46101.3930787037</v>
      </c>
      <c r="BX1701" s="15" t="s">
        <v>205</v>
      </c>
      <c r="BY1701" s="16">
        <v>46101.3930787037</v>
      </c>
      <c r="BZ1701" s="23" t="s">
        <v>206</v>
      </c>
      <c r="CA1701" s="13" t="s">
        <v>185</v>
      </c>
      <c r="CB1701" s="13" t="s">
        <v>29520</v>
      </c>
      <c r="CC1701" s="13" t="s">
        <v>185</v>
      </c>
      <c r="CD1701" s="13" t="s">
        <v>29521</v>
      </c>
      <c r="CE1701" s="14"/>
      <c r="CF1701" s="14"/>
      <c r="CG1701" s="14"/>
      <c r="CH1701" s="14"/>
      <c r="CI1701" s="14"/>
      <c r="CJ1701" s="14"/>
      <c r="CK1701" s="14"/>
      <c r="CL1701" s="14"/>
      <c r="CM1701" s="14"/>
      <c r="CN1701" s="14"/>
      <c r="CO1701" s="14"/>
      <c r="CP1701" s="14"/>
      <c r="CQ1701" s="14"/>
      <c r="CR1701" s="14"/>
      <c r="CS1701" s="14"/>
      <c r="CT1701" s="14"/>
      <c r="CU1701" s="14"/>
      <c r="CV1701" s="14"/>
      <c r="CW1701" s="14"/>
      <c r="CX1701" s="14"/>
      <c r="CY1701" s="14"/>
      <c r="CZ1701" s="14"/>
      <c r="DA1701" s="14"/>
      <c r="DB1701" s="14"/>
      <c r="DC1701" s="14"/>
      <c r="DD1701" s="14"/>
      <c r="DE1701" s="19" t="s">
        <v>204</v>
      </c>
      <c r="DF1701" s="19" t="s">
        <v>277</v>
      </c>
      <c r="DG1701" s="18"/>
      <c r="DH1701" s="15" t="s">
        <v>205</v>
      </c>
      <c r="DI1701" s="16">
        <v>46101.39325231482</v>
      </c>
      <c r="DJ1701" s="15" t="s">
        <v>205</v>
      </c>
      <c r="DK1701" s="16">
        <v>46101.39325231482</v>
      </c>
      <c r="DL1701" s="23" t="s">
        <v>213</v>
      </c>
      <c r="DM1701" s="13" t="s">
        <v>185</v>
      </c>
      <c r="DN1701" s="13" t="s">
        <v>29522</v>
      </c>
      <c r="DO1701" s="14"/>
      <c r="DP1701" s="14"/>
      <c r="DQ1701" s="14"/>
      <c r="DR1701" s="14"/>
      <c r="DS1701" s="14"/>
      <c r="DT1701" s="14"/>
      <c r="DU1701" s="14"/>
      <c r="DV1701" s="14"/>
      <c r="DW1701" s="14"/>
      <c r="DX1701" s="14"/>
      <c r="DY1701" s="14"/>
      <c r="DZ1701" s="14"/>
      <c r="EA1701" s="14"/>
      <c r="EB1701" s="14"/>
      <c r="EC1701" s="14"/>
      <c r="ED1701" s="14"/>
      <c r="EE1701" s="14"/>
      <c r="EF1701" s="14"/>
      <c r="EG1701" s="14"/>
      <c r="EH1701" s="14"/>
      <c r="EI1701" s="19" t="s">
        <v>204</v>
      </c>
      <c r="EJ1701" s="15" t="s">
        <v>205</v>
      </c>
      <c r="EK1701" s="16">
        <v>46101.62186342593</v>
      </c>
      <c r="EL1701" s="23" t="s">
        <v>218</v>
      </c>
      <c r="EM1701" s="13" t="s">
        <v>185</v>
      </c>
      <c r="EN1701" s="13" t="s">
        <v>29523</v>
      </c>
      <c r="EO1701" s="14"/>
      <c r="EP1701" s="14"/>
      <c r="EQ1701" s="14"/>
      <c r="ER1701" s="14"/>
      <c r="ES1701" s="14"/>
      <c r="ET1701" s="14"/>
      <c r="EU1701" s="14"/>
      <c r="EV1701" s="14"/>
      <c r="EW1701" s="14"/>
      <c r="EX1701" s="14"/>
      <c r="EY1701" s="14"/>
      <c r="EZ1701" s="14"/>
      <c r="FA1701" s="14"/>
      <c r="FB1701" s="14"/>
      <c r="FC1701" s="14"/>
      <c r="FD1701" s="14"/>
      <c r="FE1701" s="14"/>
      <c r="FF1701" s="14"/>
      <c r="FG1701" s="14"/>
      <c r="FH1701" s="14"/>
      <c r="FI1701" s="19" t="s">
        <v>204</v>
      </c>
      <c r="FJ1701" s="15" t="s">
        <v>205</v>
      </c>
      <c r="FK1701" s="16">
        <v>46102.87994212963</v>
      </c>
      <c r="FL1701" s="14"/>
      <c r="FM1701" s="14"/>
      <c r="FN1701" s="15" t="s">
        <v>223</v>
      </c>
      <c r="FO1701" s="16">
        <v>46102.87994212963</v>
      </c>
      <c r="FP1701" s="13" t="s">
        <v>29523</v>
      </c>
      <c r="FQ1701" s="13" t="s">
        <v>29524</v>
      </c>
      <c r="FR1701" s="13" t="s">
        <v>29525</v>
      </c>
      <c r="FS1701" s="14"/>
      <c r="FT1701" s="14"/>
      <c r="FU1701" s="14" t="str">
        <f t="shared" si="22"/>
        <v>Base de Dados_Images/XV-101-110.Imagem do Equipamento-.175633.jpg</v>
      </c>
      <c r="FV1701" s="13"/>
      <c r="FW1701" s="13"/>
    </row>
    <row r="1702" ht="15.75" customHeight="1">
      <c r="A1702" s="10" t="s">
        <v>29380</v>
      </c>
      <c r="B1702" s="10" t="s">
        <v>29526</v>
      </c>
      <c r="C1702" s="10" t="s">
        <v>1162</v>
      </c>
      <c r="D1702" s="10" t="s">
        <v>29527</v>
      </c>
      <c r="E1702" s="11" t="s">
        <v>29528</v>
      </c>
      <c r="F1702" s="23" t="s">
        <v>184</v>
      </c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  <c r="AX1702" s="14"/>
      <c r="AY1702" s="14"/>
      <c r="AZ1702" s="14"/>
      <c r="BA1702" s="14"/>
      <c r="BB1702" s="14"/>
      <c r="BC1702" s="14"/>
      <c r="BD1702" s="14"/>
      <c r="BE1702" s="14"/>
      <c r="BF1702" s="14"/>
      <c r="BG1702" s="14"/>
      <c r="BH1702" s="14"/>
      <c r="BI1702" s="14"/>
      <c r="BJ1702" s="14"/>
      <c r="BK1702" s="14"/>
      <c r="BL1702" s="14"/>
      <c r="BM1702" s="14"/>
      <c r="BN1702" s="14"/>
      <c r="BO1702" s="14"/>
      <c r="BP1702" s="14"/>
      <c r="BQ1702" s="14"/>
      <c r="BR1702" s="14"/>
      <c r="BS1702" s="19" t="s">
        <v>204</v>
      </c>
      <c r="BT1702" s="19" t="s">
        <v>277</v>
      </c>
      <c r="BU1702" s="18"/>
      <c r="BV1702" s="19" t="s">
        <v>277</v>
      </c>
      <c r="BW1702" s="18"/>
      <c r="BX1702" s="19" t="s">
        <v>277</v>
      </c>
      <c r="BY1702" s="18"/>
      <c r="BZ1702" s="23" t="s">
        <v>206</v>
      </c>
      <c r="CA1702" s="14"/>
      <c r="CB1702" s="14"/>
      <c r="CC1702" s="14"/>
      <c r="CD1702" s="14"/>
      <c r="CE1702" s="14"/>
      <c r="CF1702" s="14"/>
      <c r="CG1702" s="14"/>
      <c r="CH1702" s="14"/>
      <c r="CI1702" s="14"/>
      <c r="CJ1702" s="14"/>
      <c r="CK1702" s="14"/>
      <c r="CL1702" s="14"/>
      <c r="CM1702" s="14"/>
      <c r="CN1702" s="14"/>
      <c r="CO1702" s="14"/>
      <c r="CP1702" s="14"/>
      <c r="CQ1702" s="14"/>
      <c r="CR1702" s="14"/>
      <c r="CS1702" s="14"/>
      <c r="CT1702" s="14"/>
      <c r="CU1702" s="14"/>
      <c r="CV1702" s="14"/>
      <c r="CW1702" s="14"/>
      <c r="CX1702" s="14"/>
      <c r="CY1702" s="14"/>
      <c r="CZ1702" s="14"/>
      <c r="DA1702" s="14"/>
      <c r="DB1702" s="14"/>
      <c r="DC1702" s="14"/>
      <c r="DD1702" s="14"/>
      <c r="DE1702" s="19" t="s">
        <v>204</v>
      </c>
      <c r="DF1702" s="19" t="s">
        <v>277</v>
      </c>
      <c r="DG1702" s="18"/>
      <c r="DH1702" s="19" t="s">
        <v>277</v>
      </c>
      <c r="DI1702" s="18"/>
      <c r="DJ1702" s="19" t="s">
        <v>277</v>
      </c>
      <c r="DK1702" s="18"/>
      <c r="DL1702" s="23" t="s">
        <v>213</v>
      </c>
      <c r="DM1702" s="13" t="s">
        <v>185</v>
      </c>
      <c r="DN1702" s="13" t="s">
        <v>29529</v>
      </c>
      <c r="DO1702" s="13" t="s">
        <v>185</v>
      </c>
      <c r="DP1702" s="13" t="s">
        <v>29530</v>
      </c>
      <c r="DQ1702" s="14"/>
      <c r="DR1702" s="14"/>
      <c r="DS1702" s="14"/>
      <c r="DT1702" s="14"/>
      <c r="DU1702" s="14"/>
      <c r="DV1702" s="14"/>
      <c r="DW1702" s="14"/>
      <c r="DX1702" s="14"/>
      <c r="DY1702" s="14"/>
      <c r="DZ1702" s="14"/>
      <c r="EA1702" s="14"/>
      <c r="EB1702" s="14"/>
      <c r="EC1702" s="14"/>
      <c r="ED1702" s="14"/>
      <c r="EE1702" s="14"/>
      <c r="EF1702" s="14"/>
      <c r="EG1702" s="14"/>
      <c r="EH1702" s="14"/>
      <c r="EI1702" s="19" t="s">
        <v>204</v>
      </c>
      <c r="EJ1702" s="15" t="s">
        <v>205</v>
      </c>
      <c r="EK1702" s="16">
        <v>46101.63255787037</v>
      </c>
      <c r="EL1702" s="23" t="s">
        <v>218</v>
      </c>
      <c r="EM1702" s="13" t="s">
        <v>185</v>
      </c>
      <c r="EN1702" s="13" t="s">
        <v>29531</v>
      </c>
      <c r="EO1702" s="13" t="s">
        <v>185</v>
      </c>
      <c r="EP1702" s="13" t="s">
        <v>29532</v>
      </c>
      <c r="EQ1702" s="14"/>
      <c r="ER1702" s="14"/>
      <c r="ES1702" s="14"/>
      <c r="ET1702" s="14"/>
      <c r="EU1702" s="14"/>
      <c r="EV1702" s="14"/>
      <c r="EW1702" s="14"/>
      <c r="EX1702" s="14"/>
      <c r="EY1702" s="14"/>
      <c r="EZ1702" s="14"/>
      <c r="FA1702" s="14"/>
      <c r="FB1702" s="14"/>
      <c r="FC1702" s="14"/>
      <c r="FD1702" s="14"/>
      <c r="FE1702" s="14"/>
      <c r="FF1702" s="14"/>
      <c r="FG1702" s="14"/>
      <c r="FH1702" s="14"/>
      <c r="FI1702" s="19" t="s">
        <v>204</v>
      </c>
      <c r="FJ1702" s="15" t="s">
        <v>205</v>
      </c>
      <c r="FK1702" s="16">
        <v>46102.88340277778</v>
      </c>
      <c r="FL1702" s="14"/>
      <c r="FM1702" s="14"/>
      <c r="FN1702" s="15" t="s">
        <v>223</v>
      </c>
      <c r="FO1702" s="16">
        <v>46102.88340277778</v>
      </c>
      <c r="FP1702" s="13" t="s">
        <v>29532</v>
      </c>
      <c r="FQ1702" s="14"/>
      <c r="FR1702" s="14"/>
      <c r="FS1702" s="14"/>
      <c r="FT1702" s="14"/>
      <c r="FU1702" s="14" t="str">
        <f t="shared" si="22"/>
        <v/>
      </c>
      <c r="FV1702" s="13" t="s">
        <v>4156</v>
      </c>
      <c r="FW1702" s="13" t="s">
        <v>29533</v>
      </c>
    </row>
    <row r="1703" ht="15.75" customHeight="1">
      <c r="A1703" s="10" t="s">
        <v>29380</v>
      </c>
      <c r="B1703" s="10" t="s">
        <v>29526</v>
      </c>
      <c r="C1703" s="10" t="s">
        <v>181</v>
      </c>
      <c r="D1703" s="10" t="s">
        <v>29534</v>
      </c>
      <c r="E1703" s="11" t="s">
        <v>29535</v>
      </c>
      <c r="F1703" s="23" t="s">
        <v>184</v>
      </c>
      <c r="G1703" s="13" t="s">
        <v>185</v>
      </c>
      <c r="H1703" s="13" t="s">
        <v>29536</v>
      </c>
      <c r="I1703" s="13" t="s">
        <v>185</v>
      </c>
      <c r="J1703" s="13" t="s">
        <v>29537</v>
      </c>
      <c r="K1703" s="13" t="s">
        <v>185</v>
      </c>
      <c r="L1703" s="13" t="s">
        <v>29538</v>
      </c>
      <c r="M1703" s="13" t="s">
        <v>185</v>
      </c>
      <c r="N1703" s="13" t="s">
        <v>29539</v>
      </c>
      <c r="O1703" s="13" t="s">
        <v>185</v>
      </c>
      <c r="P1703" s="13" t="s">
        <v>29540</v>
      </c>
      <c r="Q1703" s="13" t="s">
        <v>185</v>
      </c>
      <c r="R1703" s="13" t="s">
        <v>29541</v>
      </c>
      <c r="S1703" s="13" t="s">
        <v>185</v>
      </c>
      <c r="T1703" s="13" t="s">
        <v>29542</v>
      </c>
      <c r="U1703" s="13" t="s">
        <v>185</v>
      </c>
      <c r="V1703" s="13" t="s">
        <v>29543</v>
      </c>
      <c r="W1703" s="13" t="s">
        <v>185</v>
      </c>
      <c r="X1703" s="13" t="s">
        <v>29544</v>
      </c>
      <c r="Y1703" s="13" t="s">
        <v>185</v>
      </c>
      <c r="Z1703" s="13" t="s">
        <v>29545</v>
      </c>
      <c r="AA1703" s="13" t="s">
        <v>185</v>
      </c>
      <c r="AB1703" s="13" t="s">
        <v>29546</v>
      </c>
      <c r="AC1703" s="13" t="s">
        <v>185</v>
      </c>
      <c r="AD1703" s="13" t="s">
        <v>29547</v>
      </c>
      <c r="AE1703" s="13" t="s">
        <v>185</v>
      </c>
      <c r="AF1703" s="13" t="s">
        <v>29548</v>
      </c>
      <c r="AG1703" s="13" t="s">
        <v>185</v>
      </c>
      <c r="AH1703" s="13" t="s">
        <v>29549</v>
      </c>
      <c r="AI1703" s="13" t="s">
        <v>185</v>
      </c>
      <c r="AJ1703" s="13" t="s">
        <v>29550</v>
      </c>
      <c r="AK1703" s="13" t="s">
        <v>185</v>
      </c>
      <c r="AL1703" s="13" t="s">
        <v>29551</v>
      </c>
      <c r="AM1703" s="13" t="s">
        <v>195</v>
      </c>
      <c r="AN1703" s="13" t="s">
        <v>29552</v>
      </c>
      <c r="AO1703" s="13" t="s">
        <v>195</v>
      </c>
      <c r="AP1703" s="13" t="s">
        <v>29553</v>
      </c>
      <c r="AQ1703" s="14"/>
      <c r="AR1703" s="14"/>
      <c r="AS1703" s="14"/>
      <c r="AT1703" s="14"/>
      <c r="AU1703" s="14"/>
      <c r="AV1703" s="14"/>
      <c r="AW1703" s="14"/>
      <c r="AX1703" s="14"/>
      <c r="AY1703" s="14"/>
      <c r="AZ1703" s="14"/>
      <c r="BA1703" s="14"/>
      <c r="BB1703" s="14"/>
      <c r="BC1703" s="14"/>
      <c r="BD1703" s="14"/>
      <c r="BE1703" s="14"/>
      <c r="BF1703" s="14"/>
      <c r="BG1703" s="14"/>
      <c r="BH1703" s="14"/>
      <c r="BI1703" s="14"/>
      <c r="BJ1703" s="14"/>
      <c r="BK1703" s="14"/>
      <c r="BL1703" s="14"/>
      <c r="BM1703" s="14"/>
      <c r="BN1703" s="14"/>
      <c r="BO1703" s="14"/>
      <c r="BP1703" s="14"/>
      <c r="BQ1703" s="14"/>
      <c r="BR1703" s="14"/>
      <c r="BS1703" s="15" t="s">
        <v>204</v>
      </c>
      <c r="BT1703" s="15" t="s">
        <v>205</v>
      </c>
      <c r="BU1703" s="16">
        <v>46101.41805555556</v>
      </c>
      <c r="BV1703" s="15" t="s">
        <v>205</v>
      </c>
      <c r="BW1703" s="16">
        <v>46091.83290509259</v>
      </c>
      <c r="BX1703" s="15" t="s">
        <v>205</v>
      </c>
      <c r="BY1703" s="16">
        <v>46101.41847222222</v>
      </c>
      <c r="BZ1703" s="23" t="s">
        <v>206</v>
      </c>
      <c r="CA1703" s="13" t="s">
        <v>185</v>
      </c>
      <c r="CB1703" s="13" t="s">
        <v>29554</v>
      </c>
      <c r="CC1703" s="13" t="s">
        <v>185</v>
      </c>
      <c r="CD1703" s="13" t="s">
        <v>29555</v>
      </c>
      <c r="CE1703" s="13" t="s">
        <v>185</v>
      </c>
      <c r="CF1703" s="13" t="s">
        <v>29556</v>
      </c>
      <c r="CG1703" s="13" t="s">
        <v>185</v>
      </c>
      <c r="CH1703" s="13" t="s">
        <v>29557</v>
      </c>
      <c r="CI1703" s="13" t="s">
        <v>185</v>
      </c>
      <c r="CJ1703" s="13" t="s">
        <v>29558</v>
      </c>
      <c r="CK1703" s="13" t="s">
        <v>185</v>
      </c>
      <c r="CL1703" s="13" t="s">
        <v>29559</v>
      </c>
      <c r="CM1703" s="14"/>
      <c r="CN1703" s="14"/>
      <c r="CO1703" s="14"/>
      <c r="CP1703" s="14"/>
      <c r="CQ1703" s="14"/>
      <c r="CR1703" s="14"/>
      <c r="CS1703" s="14"/>
      <c r="CT1703" s="14"/>
      <c r="CU1703" s="14"/>
      <c r="CV1703" s="14"/>
      <c r="CW1703" s="14"/>
      <c r="CX1703" s="14"/>
      <c r="CY1703" s="14"/>
      <c r="CZ1703" s="14"/>
      <c r="DA1703" s="14"/>
      <c r="DB1703" s="14"/>
      <c r="DC1703" s="14"/>
      <c r="DD1703" s="14"/>
      <c r="DE1703" s="19" t="s">
        <v>204</v>
      </c>
      <c r="DF1703" s="15" t="s">
        <v>205</v>
      </c>
      <c r="DG1703" s="16">
        <v>46101.41857638889</v>
      </c>
      <c r="DH1703" s="15" t="s">
        <v>205</v>
      </c>
      <c r="DI1703" s="16">
        <v>46101.41868055556</v>
      </c>
      <c r="DJ1703" s="15" t="s">
        <v>205</v>
      </c>
      <c r="DK1703" s="16">
        <v>46101.41868055556</v>
      </c>
      <c r="DL1703" s="23" t="s">
        <v>213</v>
      </c>
      <c r="DM1703" s="13" t="s">
        <v>185</v>
      </c>
      <c r="DN1703" s="13" t="s">
        <v>29560</v>
      </c>
      <c r="DO1703" s="13" t="s">
        <v>185</v>
      </c>
      <c r="DP1703" s="13" t="s">
        <v>29561</v>
      </c>
      <c r="DQ1703" s="13" t="s">
        <v>185</v>
      </c>
      <c r="DR1703" s="13" t="s">
        <v>29562</v>
      </c>
      <c r="DS1703" s="13" t="s">
        <v>185</v>
      </c>
      <c r="DT1703" s="13" t="s">
        <v>29563</v>
      </c>
      <c r="DU1703" s="14"/>
      <c r="DV1703" s="14"/>
      <c r="DW1703" s="14"/>
      <c r="DX1703" s="14"/>
      <c r="DY1703" s="14"/>
      <c r="DZ1703" s="14"/>
      <c r="EA1703" s="14"/>
      <c r="EB1703" s="14"/>
      <c r="EC1703" s="14"/>
      <c r="ED1703" s="14"/>
      <c r="EE1703" s="14"/>
      <c r="EF1703" s="14"/>
      <c r="EG1703" s="14"/>
      <c r="EH1703" s="14"/>
      <c r="EI1703" s="19" t="s">
        <v>204</v>
      </c>
      <c r="EJ1703" s="15" t="s">
        <v>205</v>
      </c>
      <c r="EK1703" s="16">
        <v>46101.63166666667</v>
      </c>
      <c r="EL1703" s="23" t="s">
        <v>218</v>
      </c>
      <c r="EM1703" s="13" t="s">
        <v>185</v>
      </c>
      <c r="EN1703" s="13" t="s">
        <v>29564</v>
      </c>
      <c r="EO1703" s="13" t="s">
        <v>185</v>
      </c>
      <c r="EP1703" s="13" t="s">
        <v>29564</v>
      </c>
      <c r="EQ1703" s="13" t="s">
        <v>185</v>
      </c>
      <c r="ER1703" s="13" t="s">
        <v>29565</v>
      </c>
      <c r="ES1703" s="13" t="s">
        <v>185</v>
      </c>
      <c r="ET1703" s="13" t="s">
        <v>29565</v>
      </c>
      <c r="EU1703" s="14"/>
      <c r="EV1703" s="14"/>
      <c r="EW1703" s="14"/>
      <c r="EX1703" s="14"/>
      <c r="EY1703" s="14"/>
      <c r="EZ1703" s="14"/>
      <c r="FA1703" s="14"/>
      <c r="FB1703" s="14"/>
      <c r="FC1703" s="14"/>
      <c r="FD1703" s="14"/>
      <c r="FE1703" s="14"/>
      <c r="FF1703" s="14"/>
      <c r="FG1703" s="14"/>
      <c r="FH1703" s="14"/>
      <c r="FI1703" s="19" t="s">
        <v>204</v>
      </c>
      <c r="FJ1703" s="15" t="s">
        <v>205</v>
      </c>
      <c r="FK1703" s="16">
        <v>46102.88348379629</v>
      </c>
      <c r="FL1703" s="14"/>
      <c r="FM1703" s="14"/>
      <c r="FN1703" s="15" t="s">
        <v>223</v>
      </c>
      <c r="FO1703" s="16">
        <v>46102.88348379629</v>
      </c>
      <c r="FP1703" s="13" t="s">
        <v>29565</v>
      </c>
      <c r="FQ1703" s="13" t="s">
        <v>29566</v>
      </c>
      <c r="FR1703" s="13" t="s">
        <v>29567</v>
      </c>
      <c r="FS1703" s="13" t="s">
        <v>29568</v>
      </c>
      <c r="FT1703" s="13" t="s">
        <v>29569</v>
      </c>
      <c r="FU1703" s="14" t="str">
        <f t="shared" si="22"/>
        <v>Base de Dados_Images/BC-8111.Imagem do Equipamento-.175952.jpg</v>
      </c>
      <c r="FV1703" s="20"/>
      <c r="FW1703" s="20"/>
    </row>
    <row r="1704" ht="15.75" customHeight="1">
      <c r="A1704" s="10" t="s">
        <v>29380</v>
      </c>
      <c r="B1704" s="10" t="s">
        <v>29526</v>
      </c>
      <c r="C1704" s="10" t="s">
        <v>181</v>
      </c>
      <c r="D1704" s="10" t="s">
        <v>29570</v>
      </c>
      <c r="E1704" s="11" t="s">
        <v>29571</v>
      </c>
      <c r="F1704" s="23" t="s">
        <v>184</v>
      </c>
      <c r="G1704" s="13" t="s">
        <v>185</v>
      </c>
      <c r="H1704" s="13" t="s">
        <v>29572</v>
      </c>
      <c r="I1704" s="13" t="s">
        <v>185</v>
      </c>
      <c r="J1704" s="13" t="s">
        <v>29573</v>
      </c>
      <c r="K1704" s="13" t="s">
        <v>185</v>
      </c>
      <c r="L1704" s="13" t="s">
        <v>29574</v>
      </c>
      <c r="M1704" s="13" t="s">
        <v>185</v>
      </c>
      <c r="N1704" s="13" t="s">
        <v>29575</v>
      </c>
      <c r="O1704" s="13" t="s">
        <v>185</v>
      </c>
      <c r="P1704" s="13" t="s">
        <v>29576</v>
      </c>
      <c r="Q1704" s="13" t="s">
        <v>185</v>
      </c>
      <c r="R1704" s="13" t="s">
        <v>29577</v>
      </c>
      <c r="S1704" s="13" t="s">
        <v>185</v>
      </c>
      <c r="T1704" s="13" t="s">
        <v>29578</v>
      </c>
      <c r="U1704" s="13" t="s">
        <v>185</v>
      </c>
      <c r="V1704" s="13" t="s">
        <v>29579</v>
      </c>
      <c r="W1704" s="13" t="s">
        <v>185</v>
      </c>
      <c r="X1704" s="13" t="s">
        <v>29580</v>
      </c>
      <c r="Y1704" s="13" t="s">
        <v>185</v>
      </c>
      <c r="Z1704" s="13" t="s">
        <v>29581</v>
      </c>
      <c r="AA1704" s="13" t="s">
        <v>185</v>
      </c>
      <c r="AB1704" s="13" t="s">
        <v>29582</v>
      </c>
      <c r="AC1704" s="13" t="s">
        <v>185</v>
      </c>
      <c r="AD1704" s="13" t="s">
        <v>29583</v>
      </c>
      <c r="AE1704" s="13" t="s">
        <v>185</v>
      </c>
      <c r="AF1704" s="13" t="s">
        <v>29584</v>
      </c>
      <c r="AG1704" s="13" t="s">
        <v>185</v>
      </c>
      <c r="AH1704" s="13" t="s">
        <v>29584</v>
      </c>
      <c r="AI1704" s="13" t="s">
        <v>185</v>
      </c>
      <c r="AJ1704" s="13" t="s">
        <v>29585</v>
      </c>
      <c r="AK1704" s="13" t="s">
        <v>185</v>
      </c>
      <c r="AL1704" s="13" t="s">
        <v>29586</v>
      </c>
      <c r="AM1704" s="13" t="s">
        <v>195</v>
      </c>
      <c r="AN1704" s="13" t="s">
        <v>29587</v>
      </c>
      <c r="AO1704" s="13" t="s">
        <v>195</v>
      </c>
      <c r="AP1704" s="13" t="s">
        <v>29588</v>
      </c>
      <c r="AQ1704" s="14"/>
      <c r="AR1704" s="14"/>
      <c r="AS1704" s="14"/>
      <c r="AT1704" s="14"/>
      <c r="AU1704" s="14"/>
      <c r="AV1704" s="14"/>
      <c r="AW1704" s="14"/>
      <c r="AX1704" s="14"/>
      <c r="AY1704" s="14"/>
      <c r="AZ1704" s="14"/>
      <c r="BA1704" s="14"/>
      <c r="BB1704" s="14"/>
      <c r="BC1704" s="14"/>
      <c r="BD1704" s="14"/>
      <c r="BE1704" s="14"/>
      <c r="BF1704" s="14"/>
      <c r="BG1704" s="14"/>
      <c r="BH1704" s="14"/>
      <c r="BI1704" s="14"/>
      <c r="BJ1704" s="14"/>
      <c r="BK1704" s="14"/>
      <c r="BL1704" s="14"/>
      <c r="BM1704" s="14"/>
      <c r="BN1704" s="14"/>
      <c r="BO1704" s="14"/>
      <c r="BP1704" s="14"/>
      <c r="BQ1704" s="14"/>
      <c r="BR1704" s="14"/>
      <c r="BS1704" s="15" t="s">
        <v>204</v>
      </c>
      <c r="BT1704" s="15" t="s">
        <v>205</v>
      </c>
      <c r="BU1704" s="16">
        <v>46098.63998842592</v>
      </c>
      <c r="BV1704" s="15" t="s">
        <v>205</v>
      </c>
      <c r="BW1704" s="16">
        <v>46091.83325231481</v>
      </c>
      <c r="BX1704" s="15" t="s">
        <v>205</v>
      </c>
      <c r="BY1704" s="16">
        <v>46098.6400462963</v>
      </c>
      <c r="BZ1704" s="23" t="s">
        <v>206</v>
      </c>
      <c r="CA1704" s="13" t="s">
        <v>195</v>
      </c>
      <c r="CB1704" s="13" t="s">
        <v>29589</v>
      </c>
      <c r="CC1704" s="13" t="s">
        <v>195</v>
      </c>
      <c r="CD1704" s="13" t="s">
        <v>29590</v>
      </c>
      <c r="CE1704" s="13" t="s">
        <v>195</v>
      </c>
      <c r="CF1704" s="13" t="s">
        <v>29591</v>
      </c>
      <c r="CG1704" s="13" t="s">
        <v>195</v>
      </c>
      <c r="CH1704" s="13" t="s">
        <v>29592</v>
      </c>
      <c r="CI1704" s="13" t="s">
        <v>195</v>
      </c>
      <c r="CJ1704" s="13" t="s">
        <v>29593</v>
      </c>
      <c r="CK1704" s="13" t="s">
        <v>195</v>
      </c>
      <c r="CL1704" s="13" t="s">
        <v>29594</v>
      </c>
      <c r="CM1704" s="14"/>
      <c r="CN1704" s="14"/>
      <c r="CO1704" s="14"/>
      <c r="CP1704" s="14"/>
      <c r="CQ1704" s="14"/>
      <c r="CR1704" s="14"/>
      <c r="CS1704" s="14"/>
      <c r="CT1704" s="14"/>
      <c r="CU1704" s="14"/>
      <c r="CV1704" s="14"/>
      <c r="CW1704" s="14"/>
      <c r="CX1704" s="14"/>
      <c r="CY1704" s="14"/>
      <c r="CZ1704" s="14"/>
      <c r="DA1704" s="14"/>
      <c r="DB1704" s="14"/>
      <c r="DC1704" s="14"/>
      <c r="DD1704" s="14"/>
      <c r="DE1704" s="15" t="s">
        <v>204</v>
      </c>
      <c r="DF1704" s="15" t="s">
        <v>205</v>
      </c>
      <c r="DG1704" s="16">
        <v>46101.69244212963</v>
      </c>
      <c r="DH1704" s="15" t="s">
        <v>205</v>
      </c>
      <c r="DI1704" s="16">
        <v>46101.69248842593</v>
      </c>
      <c r="DJ1704" s="15" t="s">
        <v>205</v>
      </c>
      <c r="DK1704" s="16">
        <v>46101.69248842593</v>
      </c>
      <c r="DL1704" s="23" t="s">
        <v>213</v>
      </c>
      <c r="DM1704" s="13" t="s">
        <v>195</v>
      </c>
      <c r="DN1704" s="13" t="s">
        <v>29595</v>
      </c>
      <c r="DO1704" s="13" t="s">
        <v>195</v>
      </c>
      <c r="DP1704" s="13" t="s">
        <v>29596</v>
      </c>
      <c r="DQ1704" s="13" t="s">
        <v>195</v>
      </c>
      <c r="DR1704" s="13" t="s">
        <v>29597</v>
      </c>
      <c r="DS1704" s="13" t="s">
        <v>195</v>
      </c>
      <c r="DT1704" s="13" t="s">
        <v>29598</v>
      </c>
      <c r="DU1704" s="14"/>
      <c r="DV1704" s="14"/>
      <c r="DW1704" s="14"/>
      <c r="DX1704" s="14"/>
      <c r="DY1704" s="14"/>
      <c r="DZ1704" s="14"/>
      <c r="EA1704" s="14"/>
      <c r="EB1704" s="14"/>
      <c r="EC1704" s="14"/>
      <c r="ED1704" s="14"/>
      <c r="EE1704" s="14"/>
      <c r="EF1704" s="14"/>
      <c r="EG1704" s="14"/>
      <c r="EH1704" s="14"/>
      <c r="EI1704" s="15" t="s">
        <v>204</v>
      </c>
      <c r="EJ1704" s="15" t="s">
        <v>205</v>
      </c>
      <c r="EK1704" s="16">
        <v>46101.691400462965</v>
      </c>
      <c r="EL1704" s="23" t="s">
        <v>218</v>
      </c>
      <c r="EM1704" s="14"/>
      <c r="EN1704" s="14"/>
      <c r="EO1704" s="14"/>
      <c r="EP1704" s="14"/>
      <c r="EQ1704" s="14"/>
      <c r="ER1704" s="14"/>
      <c r="ES1704" s="14"/>
      <c r="ET1704" s="14"/>
      <c r="EU1704" s="14"/>
      <c r="EV1704" s="14"/>
      <c r="EW1704" s="14"/>
      <c r="EX1704" s="14"/>
      <c r="EY1704" s="14"/>
      <c r="EZ1704" s="14"/>
      <c r="FA1704" s="14"/>
      <c r="FB1704" s="14"/>
      <c r="FC1704" s="14"/>
      <c r="FD1704" s="14"/>
      <c r="FE1704" s="14"/>
      <c r="FF1704" s="14"/>
      <c r="FG1704" s="14"/>
      <c r="FH1704" s="14"/>
      <c r="FI1704" s="19" t="s">
        <v>204</v>
      </c>
      <c r="FJ1704" s="19" t="s">
        <v>204</v>
      </c>
      <c r="FK1704" s="18"/>
      <c r="FL1704" s="14"/>
      <c r="FM1704" s="14"/>
      <c r="FN1704" s="19" t="s">
        <v>703</v>
      </c>
      <c r="FO1704" s="18"/>
      <c r="FP1704" s="13" t="s">
        <v>29594</v>
      </c>
      <c r="FQ1704" s="13" t="s">
        <v>29599</v>
      </c>
      <c r="FR1704" s="13" t="s">
        <v>29600</v>
      </c>
      <c r="FS1704" s="13" t="s">
        <v>29601</v>
      </c>
      <c r="FT1704" s="13" t="s">
        <v>29602</v>
      </c>
      <c r="FU1704" s="14" t="str">
        <f t="shared" si="22"/>
        <v>Base de Dados_Images/BC-8112.Imagem do Equipamento-.180028.jpg</v>
      </c>
      <c r="FV1704" s="20"/>
      <c r="FW1704" s="20"/>
    </row>
    <row r="1705" ht="15.75" customHeight="1">
      <c r="A1705" s="10" t="s">
        <v>29380</v>
      </c>
      <c r="B1705" s="10" t="s">
        <v>29526</v>
      </c>
      <c r="C1705" s="10" t="s">
        <v>265</v>
      </c>
      <c r="D1705" s="10" t="s">
        <v>29603</v>
      </c>
      <c r="E1705" s="11" t="s">
        <v>29604</v>
      </c>
      <c r="F1705" s="23" t="s">
        <v>184</v>
      </c>
      <c r="G1705" s="13" t="s">
        <v>185</v>
      </c>
      <c r="H1705" s="13" t="s">
        <v>29605</v>
      </c>
      <c r="I1705" s="13" t="s">
        <v>185</v>
      </c>
      <c r="J1705" s="13" t="s">
        <v>29606</v>
      </c>
      <c r="K1705" s="13" t="s">
        <v>195</v>
      </c>
      <c r="L1705" s="13" t="s">
        <v>29607</v>
      </c>
      <c r="M1705" s="13" t="s">
        <v>195</v>
      </c>
      <c r="N1705" s="13" t="s">
        <v>29608</v>
      </c>
      <c r="O1705" s="13" t="s">
        <v>195</v>
      </c>
      <c r="P1705" s="13" t="s">
        <v>29609</v>
      </c>
      <c r="Q1705" s="13" t="s">
        <v>185</v>
      </c>
      <c r="R1705" s="13" t="s">
        <v>29610</v>
      </c>
      <c r="S1705" s="13" t="s">
        <v>195</v>
      </c>
      <c r="T1705" s="13" t="s">
        <v>29611</v>
      </c>
      <c r="U1705" s="13" t="s">
        <v>185</v>
      </c>
      <c r="V1705" s="13" t="s">
        <v>29612</v>
      </c>
      <c r="W1705" s="13" t="s">
        <v>195</v>
      </c>
      <c r="X1705" s="13" t="s">
        <v>29613</v>
      </c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4"/>
      <c r="AX1705" s="14"/>
      <c r="AY1705" s="14"/>
      <c r="AZ1705" s="14"/>
      <c r="BA1705" s="14"/>
      <c r="BB1705" s="14"/>
      <c r="BC1705" s="14"/>
      <c r="BD1705" s="14"/>
      <c r="BE1705" s="14"/>
      <c r="BF1705" s="14"/>
      <c r="BG1705" s="14"/>
      <c r="BH1705" s="14"/>
      <c r="BI1705" s="14"/>
      <c r="BJ1705" s="14"/>
      <c r="BK1705" s="14"/>
      <c r="BL1705" s="14"/>
      <c r="BM1705" s="14"/>
      <c r="BN1705" s="14"/>
      <c r="BO1705" s="14"/>
      <c r="BP1705" s="14"/>
      <c r="BQ1705" s="14"/>
      <c r="BR1705" s="14"/>
      <c r="BS1705" s="15" t="s">
        <v>204</v>
      </c>
      <c r="BT1705" s="15" t="s">
        <v>205</v>
      </c>
      <c r="BU1705" s="16">
        <v>46098.63269675926</v>
      </c>
      <c r="BV1705" s="15" t="s">
        <v>205</v>
      </c>
      <c r="BW1705" s="16">
        <v>46101.41892361111</v>
      </c>
      <c r="BX1705" s="15" t="s">
        <v>205</v>
      </c>
      <c r="BY1705" s="16">
        <v>46101.41892361111</v>
      </c>
      <c r="BZ1705" s="23" t="s">
        <v>206</v>
      </c>
      <c r="CA1705" s="14"/>
      <c r="CB1705" s="14"/>
      <c r="CC1705" s="14"/>
      <c r="CD1705" s="14"/>
      <c r="CE1705" s="14"/>
      <c r="CF1705" s="14"/>
      <c r="CG1705" s="14"/>
      <c r="CH1705" s="14"/>
      <c r="CI1705" s="14"/>
      <c r="CJ1705" s="14"/>
      <c r="CK1705" s="14"/>
      <c r="CL1705" s="14"/>
      <c r="CM1705" s="14"/>
      <c r="CN1705" s="14"/>
      <c r="CO1705" s="14"/>
      <c r="CP1705" s="14"/>
      <c r="CQ1705" s="14"/>
      <c r="CR1705" s="14"/>
      <c r="CS1705" s="14"/>
      <c r="CT1705" s="14"/>
      <c r="CU1705" s="14"/>
      <c r="CV1705" s="14"/>
      <c r="CW1705" s="14"/>
      <c r="CX1705" s="14"/>
      <c r="CY1705" s="14"/>
      <c r="CZ1705" s="14"/>
      <c r="DA1705" s="14"/>
      <c r="DB1705" s="14"/>
      <c r="DC1705" s="14"/>
      <c r="DD1705" s="14"/>
      <c r="DE1705" s="19" t="s">
        <v>204</v>
      </c>
      <c r="DF1705" s="19" t="s">
        <v>277</v>
      </c>
      <c r="DG1705" s="18"/>
      <c r="DH1705" s="19" t="s">
        <v>277</v>
      </c>
      <c r="DI1705" s="18"/>
      <c r="DJ1705" s="19" t="s">
        <v>277</v>
      </c>
      <c r="DK1705" s="18"/>
      <c r="DL1705" s="23" t="s">
        <v>213</v>
      </c>
      <c r="DM1705" s="13" t="s">
        <v>185</v>
      </c>
      <c r="DN1705" s="13" t="s">
        <v>29614</v>
      </c>
      <c r="DO1705" s="13" t="s">
        <v>185</v>
      </c>
      <c r="DP1705" s="13" t="s">
        <v>29614</v>
      </c>
      <c r="DQ1705" s="14"/>
      <c r="DR1705" s="14"/>
      <c r="DS1705" s="14"/>
      <c r="DT1705" s="14"/>
      <c r="DU1705" s="14"/>
      <c r="DV1705" s="14"/>
      <c r="DW1705" s="14"/>
      <c r="DX1705" s="14"/>
      <c r="DY1705" s="14"/>
      <c r="DZ1705" s="14"/>
      <c r="EA1705" s="14"/>
      <c r="EB1705" s="14"/>
      <c r="EC1705" s="14"/>
      <c r="ED1705" s="14"/>
      <c r="EE1705" s="14"/>
      <c r="EF1705" s="14"/>
      <c r="EG1705" s="14"/>
      <c r="EH1705" s="14"/>
      <c r="EI1705" s="19" t="s">
        <v>204</v>
      </c>
      <c r="EJ1705" s="15" t="s">
        <v>205</v>
      </c>
      <c r="EK1705" s="16">
        <v>46101.63243055555</v>
      </c>
      <c r="EL1705" s="23" t="s">
        <v>218</v>
      </c>
      <c r="EM1705" s="13" t="s">
        <v>185</v>
      </c>
      <c r="EN1705" s="13" t="s">
        <v>29615</v>
      </c>
      <c r="EO1705" s="13" t="s">
        <v>185</v>
      </c>
      <c r="EP1705" s="13" t="s">
        <v>29615</v>
      </c>
      <c r="EQ1705" s="13" t="s">
        <v>185</v>
      </c>
      <c r="ER1705" s="13" t="s">
        <v>29616</v>
      </c>
      <c r="ES1705" s="13" t="s">
        <v>185</v>
      </c>
      <c r="ET1705" s="13" t="s">
        <v>29617</v>
      </c>
      <c r="EU1705" s="14"/>
      <c r="EV1705" s="14"/>
      <c r="EW1705" s="14"/>
      <c r="EX1705" s="14"/>
      <c r="EY1705" s="14"/>
      <c r="EZ1705" s="14"/>
      <c r="FA1705" s="14"/>
      <c r="FB1705" s="14"/>
      <c r="FC1705" s="14"/>
      <c r="FD1705" s="14"/>
      <c r="FE1705" s="14"/>
      <c r="FF1705" s="14"/>
      <c r="FG1705" s="14"/>
      <c r="FH1705" s="14"/>
      <c r="FI1705" s="19" t="s">
        <v>204</v>
      </c>
      <c r="FJ1705" s="15" t="s">
        <v>205</v>
      </c>
      <c r="FK1705" s="16">
        <v>46102.88332175926</v>
      </c>
      <c r="FL1705" s="14"/>
      <c r="FM1705" s="14"/>
      <c r="FN1705" s="15" t="s">
        <v>223</v>
      </c>
      <c r="FO1705" s="16">
        <v>46102.88332175926</v>
      </c>
      <c r="FP1705" s="13" t="s">
        <v>29617</v>
      </c>
      <c r="FQ1705" s="13" t="s">
        <v>29618</v>
      </c>
      <c r="FR1705" s="13" t="s">
        <v>29619</v>
      </c>
      <c r="FS1705" s="14"/>
      <c r="FT1705" s="14"/>
      <c r="FU1705" s="14" t="str">
        <f t="shared" si="22"/>
        <v>Base de Dados_Images/TQ-8108.Imagem do Equipamento-.180117.jpg</v>
      </c>
      <c r="FV1705" s="20"/>
      <c r="FW1705" s="20"/>
    </row>
    <row r="1706" ht="15.75" customHeight="1">
      <c r="A1706" s="10" t="s">
        <v>29380</v>
      </c>
      <c r="B1706" s="10" t="s">
        <v>6198</v>
      </c>
      <c r="C1706" s="10" t="s">
        <v>6150</v>
      </c>
      <c r="D1706" s="10" t="s">
        <v>29620</v>
      </c>
      <c r="E1706" s="11" t="s">
        <v>29621</v>
      </c>
      <c r="F1706" s="23" t="s">
        <v>184</v>
      </c>
      <c r="G1706" s="13" t="s">
        <v>185</v>
      </c>
      <c r="H1706" s="13" t="s">
        <v>29622</v>
      </c>
      <c r="I1706" s="13" t="s">
        <v>185</v>
      </c>
      <c r="J1706" s="13" t="s">
        <v>29623</v>
      </c>
      <c r="K1706" s="13" t="s">
        <v>185</v>
      </c>
      <c r="L1706" s="13" t="s">
        <v>29624</v>
      </c>
      <c r="M1706" s="13" t="s">
        <v>185</v>
      </c>
      <c r="N1706" s="13" t="s">
        <v>29625</v>
      </c>
      <c r="O1706" s="13" t="s">
        <v>185</v>
      </c>
      <c r="P1706" s="13" t="s">
        <v>29626</v>
      </c>
      <c r="Q1706" s="13" t="s">
        <v>185</v>
      </c>
      <c r="R1706" s="13" t="s">
        <v>29626</v>
      </c>
      <c r="S1706" s="13" t="s">
        <v>185</v>
      </c>
      <c r="T1706" s="13" t="s">
        <v>29627</v>
      </c>
      <c r="U1706" s="13" t="s">
        <v>185</v>
      </c>
      <c r="V1706" s="13" t="s">
        <v>29628</v>
      </c>
      <c r="W1706" s="13" t="s">
        <v>185</v>
      </c>
      <c r="X1706" s="13" t="s">
        <v>29629</v>
      </c>
      <c r="Y1706" s="13" t="s">
        <v>185</v>
      </c>
      <c r="Z1706" s="13" t="s">
        <v>29630</v>
      </c>
      <c r="AA1706" s="13" t="s">
        <v>185</v>
      </c>
      <c r="AB1706" s="13" t="s">
        <v>29631</v>
      </c>
      <c r="AC1706" s="13" t="s">
        <v>185</v>
      </c>
      <c r="AD1706" s="13" t="s">
        <v>29632</v>
      </c>
      <c r="AE1706" s="13" t="s">
        <v>185</v>
      </c>
      <c r="AF1706" s="13" t="s">
        <v>29633</v>
      </c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4"/>
      <c r="AX1706" s="14"/>
      <c r="AY1706" s="14"/>
      <c r="AZ1706" s="14"/>
      <c r="BA1706" s="14"/>
      <c r="BB1706" s="14"/>
      <c r="BC1706" s="14"/>
      <c r="BD1706" s="14"/>
      <c r="BE1706" s="14"/>
      <c r="BF1706" s="14"/>
      <c r="BG1706" s="14"/>
      <c r="BH1706" s="14"/>
      <c r="BI1706" s="14"/>
      <c r="BJ1706" s="14"/>
      <c r="BK1706" s="14"/>
      <c r="BL1706" s="14"/>
      <c r="BM1706" s="14"/>
      <c r="BN1706" s="14"/>
      <c r="BO1706" s="14"/>
      <c r="BP1706" s="14"/>
      <c r="BQ1706" s="14"/>
      <c r="BR1706" s="14"/>
      <c r="BS1706" s="19" t="s">
        <v>204</v>
      </c>
      <c r="BT1706" s="15" t="s">
        <v>205</v>
      </c>
      <c r="BU1706" s="16">
        <v>46055.38736111111</v>
      </c>
      <c r="BV1706" s="15" t="s">
        <v>205</v>
      </c>
      <c r="BW1706" s="16">
        <v>46053.4665625</v>
      </c>
      <c r="BX1706" s="15" t="s">
        <v>205</v>
      </c>
      <c r="BY1706" s="16">
        <v>46055.38736111111</v>
      </c>
      <c r="BZ1706" s="23" t="s">
        <v>206</v>
      </c>
      <c r="CA1706" s="13" t="s">
        <v>185</v>
      </c>
      <c r="CB1706" s="13" t="s">
        <v>29634</v>
      </c>
      <c r="CC1706" s="13" t="s">
        <v>185</v>
      </c>
      <c r="CD1706" s="13" t="s">
        <v>29635</v>
      </c>
      <c r="CE1706" s="13" t="s">
        <v>185</v>
      </c>
      <c r="CF1706" s="13" t="s">
        <v>29636</v>
      </c>
      <c r="CG1706" s="13" t="s">
        <v>195</v>
      </c>
      <c r="CH1706" s="13" t="s">
        <v>29637</v>
      </c>
      <c r="CI1706" s="14"/>
      <c r="CJ1706" s="14"/>
      <c r="CK1706" s="14"/>
      <c r="CL1706" s="14"/>
      <c r="CM1706" s="14"/>
      <c r="CN1706" s="14"/>
      <c r="CO1706" s="14"/>
      <c r="CP1706" s="14"/>
      <c r="CQ1706" s="14"/>
      <c r="CR1706" s="14"/>
      <c r="CS1706" s="14"/>
      <c r="CT1706" s="14"/>
      <c r="CU1706" s="14"/>
      <c r="CV1706" s="14"/>
      <c r="CW1706" s="14"/>
      <c r="CX1706" s="14"/>
      <c r="CY1706" s="14"/>
      <c r="CZ1706" s="14"/>
      <c r="DA1706" s="14"/>
      <c r="DB1706" s="14"/>
      <c r="DC1706" s="14"/>
      <c r="DD1706" s="14"/>
      <c r="DE1706" s="19" t="s">
        <v>204</v>
      </c>
      <c r="DF1706" s="15" t="s">
        <v>205</v>
      </c>
      <c r="DG1706" s="16">
        <v>46101.397465277776</v>
      </c>
      <c r="DH1706" s="15" t="s">
        <v>205</v>
      </c>
      <c r="DI1706" s="16">
        <v>46101.39761574074</v>
      </c>
      <c r="DJ1706" s="15" t="s">
        <v>205</v>
      </c>
      <c r="DK1706" s="16">
        <v>46101.39761574074</v>
      </c>
      <c r="DL1706" s="23" t="s">
        <v>213</v>
      </c>
      <c r="DM1706" s="13" t="s">
        <v>185</v>
      </c>
      <c r="DN1706" s="13" t="s">
        <v>29638</v>
      </c>
      <c r="DO1706" s="13" t="s">
        <v>185</v>
      </c>
      <c r="DP1706" s="13" t="s">
        <v>29639</v>
      </c>
      <c r="DQ1706" s="13" t="s">
        <v>185</v>
      </c>
      <c r="DR1706" s="13" t="s">
        <v>29640</v>
      </c>
      <c r="DS1706" s="13" t="s">
        <v>185</v>
      </c>
      <c r="DT1706" s="13" t="s">
        <v>29641</v>
      </c>
      <c r="DU1706" s="13" t="s">
        <v>185</v>
      </c>
      <c r="DV1706" s="13" t="s">
        <v>29642</v>
      </c>
      <c r="DW1706" s="14"/>
      <c r="DX1706" s="14"/>
      <c r="DY1706" s="14"/>
      <c r="DZ1706" s="14"/>
      <c r="EA1706" s="14"/>
      <c r="EB1706" s="14"/>
      <c r="EC1706" s="14"/>
      <c r="ED1706" s="14"/>
      <c r="EE1706" s="14"/>
      <c r="EF1706" s="14"/>
      <c r="EG1706" s="14"/>
      <c r="EH1706" s="14"/>
      <c r="EI1706" s="19" t="s">
        <v>204</v>
      </c>
      <c r="EJ1706" s="15" t="s">
        <v>205</v>
      </c>
      <c r="EK1706" s="16">
        <v>46101.62233796297</v>
      </c>
      <c r="EL1706" s="23" t="s">
        <v>218</v>
      </c>
      <c r="EM1706" s="13" t="s">
        <v>185</v>
      </c>
      <c r="EN1706" s="13" t="s">
        <v>29643</v>
      </c>
      <c r="EO1706" s="13" t="s">
        <v>185</v>
      </c>
      <c r="EP1706" s="13" t="s">
        <v>29644</v>
      </c>
      <c r="EQ1706" s="13" t="s">
        <v>185</v>
      </c>
      <c r="ER1706" s="13" t="s">
        <v>29645</v>
      </c>
      <c r="ES1706" s="13" t="s">
        <v>185</v>
      </c>
      <c r="ET1706" s="13" t="s">
        <v>29646</v>
      </c>
      <c r="EU1706" s="14"/>
      <c r="EV1706" s="14"/>
      <c r="EW1706" s="14"/>
      <c r="EX1706" s="14"/>
      <c r="EY1706" s="14"/>
      <c r="EZ1706" s="14"/>
      <c r="FA1706" s="14"/>
      <c r="FB1706" s="14"/>
      <c r="FC1706" s="14"/>
      <c r="FD1706" s="14"/>
      <c r="FE1706" s="14"/>
      <c r="FF1706" s="14"/>
      <c r="FG1706" s="14"/>
      <c r="FH1706" s="14"/>
      <c r="FI1706" s="19" t="s">
        <v>204</v>
      </c>
      <c r="FJ1706" s="15" t="s">
        <v>205</v>
      </c>
      <c r="FK1706" s="16">
        <v>46102.88013888889</v>
      </c>
      <c r="FL1706" s="14"/>
      <c r="FM1706" s="14"/>
      <c r="FN1706" s="15" t="s">
        <v>223</v>
      </c>
      <c r="FO1706" s="16">
        <v>46102.88013888889</v>
      </c>
      <c r="FP1706" s="13" t="s">
        <v>29646</v>
      </c>
      <c r="FQ1706" s="13" t="s">
        <v>29647</v>
      </c>
      <c r="FR1706" s="13" t="s">
        <v>29648</v>
      </c>
      <c r="FS1706" s="13" t="s">
        <v>29649</v>
      </c>
      <c r="FT1706" s="13" t="s">
        <v>29650</v>
      </c>
      <c r="FU1706" s="14" t="str">
        <f t="shared" si="22"/>
        <v>Base de Dados_Images/AG-8101.Imagem do Equipamento-.125601.jpg</v>
      </c>
      <c r="FV1706" s="20"/>
      <c r="FW1706" s="20"/>
    </row>
    <row r="1707" ht="15.75" customHeight="1">
      <c r="A1707" s="10" t="s">
        <v>29380</v>
      </c>
      <c r="B1707" s="10" t="s">
        <v>6198</v>
      </c>
      <c r="C1707" s="10" t="s">
        <v>6198</v>
      </c>
      <c r="D1707" s="10" t="s">
        <v>29651</v>
      </c>
      <c r="E1707" s="11" t="s">
        <v>29652</v>
      </c>
      <c r="F1707" s="23" t="s">
        <v>184</v>
      </c>
      <c r="G1707" s="13" t="s">
        <v>185</v>
      </c>
      <c r="H1707" s="13" t="s">
        <v>29653</v>
      </c>
      <c r="I1707" s="13" t="s">
        <v>185</v>
      </c>
      <c r="J1707" s="13" t="s">
        <v>29654</v>
      </c>
      <c r="K1707" s="13" t="s">
        <v>185</v>
      </c>
      <c r="L1707" s="13" t="s">
        <v>29655</v>
      </c>
      <c r="M1707" s="13" t="s">
        <v>185</v>
      </c>
      <c r="N1707" s="13" t="s">
        <v>29656</v>
      </c>
      <c r="O1707" s="13" t="s">
        <v>185</v>
      </c>
      <c r="P1707" s="13" t="s">
        <v>29657</v>
      </c>
      <c r="Q1707" s="13" t="s">
        <v>185</v>
      </c>
      <c r="R1707" s="13" t="s">
        <v>29658</v>
      </c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4"/>
      <c r="AX1707" s="14"/>
      <c r="AY1707" s="14"/>
      <c r="AZ1707" s="14"/>
      <c r="BA1707" s="14"/>
      <c r="BB1707" s="14"/>
      <c r="BC1707" s="14"/>
      <c r="BD1707" s="14"/>
      <c r="BE1707" s="14"/>
      <c r="BF1707" s="14"/>
      <c r="BG1707" s="14"/>
      <c r="BH1707" s="14"/>
      <c r="BI1707" s="14"/>
      <c r="BJ1707" s="14"/>
      <c r="BK1707" s="14"/>
      <c r="BL1707" s="14"/>
      <c r="BM1707" s="14"/>
      <c r="BN1707" s="14"/>
      <c r="BO1707" s="14"/>
      <c r="BP1707" s="14"/>
      <c r="BQ1707" s="14"/>
      <c r="BR1707" s="14"/>
      <c r="BS1707" s="19" t="s">
        <v>204</v>
      </c>
      <c r="BT1707" s="15" t="s">
        <v>205</v>
      </c>
      <c r="BU1707" s="16">
        <v>46055.38769675926</v>
      </c>
      <c r="BV1707" s="15" t="s">
        <v>205</v>
      </c>
      <c r="BW1707" s="16">
        <v>46055.387719907405</v>
      </c>
      <c r="BX1707" s="15" t="s">
        <v>205</v>
      </c>
      <c r="BY1707" s="16">
        <v>46055.387719907405</v>
      </c>
      <c r="BZ1707" s="23" t="s">
        <v>206</v>
      </c>
      <c r="CA1707" s="14"/>
      <c r="CB1707" s="14"/>
      <c r="CC1707" s="14"/>
      <c r="CD1707" s="14"/>
      <c r="CE1707" s="14"/>
      <c r="CF1707" s="14"/>
      <c r="CG1707" s="14"/>
      <c r="CH1707" s="14"/>
      <c r="CI1707" s="14"/>
      <c r="CJ1707" s="14"/>
      <c r="CK1707" s="14"/>
      <c r="CL1707" s="14"/>
      <c r="CM1707" s="14"/>
      <c r="CN1707" s="14"/>
      <c r="CO1707" s="14"/>
      <c r="CP1707" s="14"/>
      <c r="CQ1707" s="14"/>
      <c r="CR1707" s="14"/>
      <c r="CS1707" s="14"/>
      <c r="CT1707" s="14"/>
      <c r="CU1707" s="14"/>
      <c r="CV1707" s="14"/>
      <c r="CW1707" s="14"/>
      <c r="CX1707" s="14"/>
      <c r="CY1707" s="14"/>
      <c r="CZ1707" s="14"/>
      <c r="DA1707" s="14"/>
      <c r="DB1707" s="14"/>
      <c r="DC1707" s="14"/>
      <c r="DD1707" s="14"/>
      <c r="DE1707" s="19" t="s">
        <v>204</v>
      </c>
      <c r="DF1707" s="19" t="s">
        <v>277</v>
      </c>
      <c r="DG1707" s="18"/>
      <c r="DH1707" s="19" t="s">
        <v>277</v>
      </c>
      <c r="DI1707" s="18"/>
      <c r="DJ1707" s="19" t="s">
        <v>277</v>
      </c>
      <c r="DK1707" s="18"/>
      <c r="DL1707" s="23" t="s">
        <v>213</v>
      </c>
      <c r="DM1707" s="13" t="s">
        <v>185</v>
      </c>
      <c r="DN1707" s="13" t="s">
        <v>29659</v>
      </c>
      <c r="DO1707" s="13" t="s">
        <v>185</v>
      </c>
      <c r="DP1707" s="13" t="s">
        <v>29659</v>
      </c>
      <c r="DQ1707" s="14"/>
      <c r="DR1707" s="14"/>
      <c r="DS1707" s="14"/>
      <c r="DT1707" s="14"/>
      <c r="DU1707" s="14"/>
      <c r="DV1707" s="14"/>
      <c r="DW1707" s="14"/>
      <c r="DX1707" s="14"/>
      <c r="DY1707" s="14"/>
      <c r="DZ1707" s="14"/>
      <c r="EA1707" s="14"/>
      <c r="EB1707" s="14"/>
      <c r="EC1707" s="14"/>
      <c r="ED1707" s="14"/>
      <c r="EE1707" s="14"/>
      <c r="EF1707" s="14"/>
      <c r="EG1707" s="14"/>
      <c r="EH1707" s="14"/>
      <c r="EI1707" s="19" t="s">
        <v>204</v>
      </c>
      <c r="EJ1707" s="15" t="s">
        <v>205</v>
      </c>
      <c r="EK1707" s="16">
        <v>46101.3978587963</v>
      </c>
      <c r="EL1707" s="23" t="s">
        <v>218</v>
      </c>
      <c r="EM1707" s="13" t="s">
        <v>185</v>
      </c>
      <c r="EN1707" s="13" t="s">
        <v>29660</v>
      </c>
      <c r="EO1707" s="13" t="s">
        <v>185</v>
      </c>
      <c r="EP1707" s="13" t="s">
        <v>29661</v>
      </c>
      <c r="EQ1707" s="14"/>
      <c r="ER1707" s="14"/>
      <c r="ES1707" s="14"/>
      <c r="ET1707" s="14"/>
      <c r="EU1707" s="14"/>
      <c r="EV1707" s="14"/>
      <c r="EW1707" s="14"/>
      <c r="EX1707" s="14"/>
      <c r="EY1707" s="14"/>
      <c r="EZ1707" s="14"/>
      <c r="FA1707" s="14"/>
      <c r="FB1707" s="14"/>
      <c r="FC1707" s="14"/>
      <c r="FD1707" s="14"/>
      <c r="FE1707" s="14"/>
      <c r="FF1707" s="14"/>
      <c r="FG1707" s="14"/>
      <c r="FH1707" s="14"/>
      <c r="FI1707" s="19" t="s">
        <v>204</v>
      </c>
      <c r="FJ1707" s="15" t="s">
        <v>205</v>
      </c>
      <c r="FK1707" s="16">
        <v>46102.880219907405</v>
      </c>
      <c r="FL1707" s="14"/>
      <c r="FM1707" s="14"/>
      <c r="FN1707" s="15" t="s">
        <v>223</v>
      </c>
      <c r="FO1707" s="16">
        <v>46102.880219907405</v>
      </c>
      <c r="FP1707" s="13" t="s">
        <v>29661</v>
      </c>
      <c r="FQ1707" s="13" t="s">
        <v>29662</v>
      </c>
      <c r="FR1707" s="13" t="s">
        <v>29663</v>
      </c>
      <c r="FS1707" s="14"/>
      <c r="FT1707" s="14"/>
      <c r="FU1707" s="14" t="str">
        <f t="shared" si="22"/>
        <v>Base de Dados_Images/TQ-8107.Imagem do Equipamento-.124104.jpg</v>
      </c>
      <c r="FV1707" s="20"/>
      <c r="FW1707" s="20"/>
    </row>
    <row r="1708" ht="15.75" customHeight="1">
      <c r="A1708" s="10" t="s">
        <v>29380</v>
      </c>
      <c r="B1708" s="10" t="s">
        <v>6198</v>
      </c>
      <c r="C1708" s="10" t="s">
        <v>181</v>
      </c>
      <c r="D1708" s="10" t="s">
        <v>29664</v>
      </c>
      <c r="E1708" s="11" t="s">
        <v>29665</v>
      </c>
      <c r="F1708" s="23" t="s">
        <v>184</v>
      </c>
      <c r="G1708" s="13" t="s">
        <v>185</v>
      </c>
      <c r="H1708" s="13" t="s">
        <v>29666</v>
      </c>
      <c r="I1708" s="13" t="s">
        <v>185</v>
      </c>
      <c r="J1708" s="13" t="s">
        <v>29667</v>
      </c>
      <c r="K1708" s="13" t="s">
        <v>185</v>
      </c>
      <c r="L1708" s="13" t="s">
        <v>29668</v>
      </c>
      <c r="M1708" s="13" t="s">
        <v>185</v>
      </c>
      <c r="N1708" s="13" t="s">
        <v>29669</v>
      </c>
      <c r="O1708" s="13" t="s">
        <v>185</v>
      </c>
      <c r="P1708" s="13" t="s">
        <v>29670</v>
      </c>
      <c r="Q1708" s="13" t="s">
        <v>185</v>
      </c>
      <c r="R1708" s="13" t="s">
        <v>29671</v>
      </c>
      <c r="S1708" s="13" t="s">
        <v>185</v>
      </c>
      <c r="T1708" s="13" t="s">
        <v>29672</v>
      </c>
      <c r="U1708" s="13" t="s">
        <v>185</v>
      </c>
      <c r="V1708" s="13" t="s">
        <v>29673</v>
      </c>
      <c r="W1708" s="13" t="s">
        <v>185</v>
      </c>
      <c r="X1708" s="13" t="s">
        <v>29674</v>
      </c>
      <c r="Y1708" s="13" t="s">
        <v>185</v>
      </c>
      <c r="Z1708" s="13" t="s">
        <v>29675</v>
      </c>
      <c r="AA1708" s="13" t="s">
        <v>185</v>
      </c>
      <c r="AB1708" s="13" t="s">
        <v>29676</v>
      </c>
      <c r="AC1708" s="13" t="s">
        <v>185</v>
      </c>
      <c r="AD1708" s="13" t="s">
        <v>29677</v>
      </c>
      <c r="AE1708" s="13" t="s">
        <v>185</v>
      </c>
      <c r="AF1708" s="13" t="s">
        <v>29678</v>
      </c>
      <c r="AG1708" s="13" t="s">
        <v>185</v>
      </c>
      <c r="AH1708" s="13" t="s">
        <v>29679</v>
      </c>
      <c r="AI1708" s="13" t="s">
        <v>185</v>
      </c>
      <c r="AJ1708" s="13" t="s">
        <v>29680</v>
      </c>
      <c r="AK1708" s="13" t="s">
        <v>185</v>
      </c>
      <c r="AL1708" s="13" t="s">
        <v>29681</v>
      </c>
      <c r="AM1708" s="13" t="s">
        <v>195</v>
      </c>
      <c r="AN1708" s="13" t="s">
        <v>29682</v>
      </c>
      <c r="AO1708" s="13" t="s">
        <v>195</v>
      </c>
      <c r="AP1708" s="13" t="s">
        <v>29683</v>
      </c>
      <c r="AQ1708" s="14"/>
      <c r="AR1708" s="14"/>
      <c r="AS1708" s="14"/>
      <c r="AT1708" s="14"/>
      <c r="AU1708" s="14"/>
      <c r="AV1708" s="14"/>
      <c r="AW1708" s="14"/>
      <c r="AX1708" s="14"/>
      <c r="AY1708" s="14"/>
      <c r="AZ1708" s="14"/>
      <c r="BA1708" s="14"/>
      <c r="BB1708" s="14"/>
      <c r="BC1708" s="14"/>
      <c r="BD1708" s="14"/>
      <c r="BE1708" s="14"/>
      <c r="BF1708" s="14"/>
      <c r="BG1708" s="14"/>
      <c r="BH1708" s="14"/>
      <c r="BI1708" s="14"/>
      <c r="BJ1708" s="14"/>
      <c r="BK1708" s="14"/>
      <c r="BL1708" s="14"/>
      <c r="BM1708" s="14"/>
      <c r="BN1708" s="14"/>
      <c r="BO1708" s="14"/>
      <c r="BP1708" s="14"/>
      <c r="BQ1708" s="14"/>
      <c r="BR1708" s="14"/>
      <c r="BS1708" s="15" t="s">
        <v>204</v>
      </c>
      <c r="BT1708" s="15" t="s">
        <v>205</v>
      </c>
      <c r="BU1708" s="16">
        <v>46101.39871527778</v>
      </c>
      <c r="BV1708" s="15" t="s">
        <v>205</v>
      </c>
      <c r="BW1708" s="16">
        <v>46053.44582175926</v>
      </c>
      <c r="BX1708" s="15" t="s">
        <v>205</v>
      </c>
      <c r="BY1708" s="16">
        <v>46101.39871527778</v>
      </c>
      <c r="BZ1708" s="23" t="s">
        <v>206</v>
      </c>
      <c r="CA1708" s="13" t="s">
        <v>185</v>
      </c>
      <c r="CB1708" s="13" t="s">
        <v>29684</v>
      </c>
      <c r="CC1708" s="13" t="s">
        <v>185</v>
      </c>
      <c r="CD1708" s="13" t="s">
        <v>29685</v>
      </c>
      <c r="CE1708" s="13" t="s">
        <v>185</v>
      </c>
      <c r="CF1708" s="13" t="s">
        <v>29686</v>
      </c>
      <c r="CG1708" s="13" t="s">
        <v>185</v>
      </c>
      <c r="CH1708" s="13" t="s">
        <v>29687</v>
      </c>
      <c r="CI1708" s="13" t="s">
        <v>185</v>
      </c>
      <c r="CJ1708" s="13" t="s">
        <v>29688</v>
      </c>
      <c r="CK1708" s="13" t="s">
        <v>185</v>
      </c>
      <c r="CL1708" s="13" t="s">
        <v>29689</v>
      </c>
      <c r="CM1708" s="14"/>
      <c r="CN1708" s="14"/>
      <c r="CO1708" s="14"/>
      <c r="CP1708" s="14"/>
      <c r="CQ1708" s="14"/>
      <c r="CR1708" s="14"/>
      <c r="CS1708" s="14"/>
      <c r="CT1708" s="14"/>
      <c r="CU1708" s="14"/>
      <c r="CV1708" s="14"/>
      <c r="CW1708" s="14"/>
      <c r="CX1708" s="14"/>
      <c r="CY1708" s="14"/>
      <c r="CZ1708" s="14"/>
      <c r="DA1708" s="14"/>
      <c r="DB1708" s="14"/>
      <c r="DC1708" s="14"/>
      <c r="DD1708" s="14"/>
      <c r="DE1708" s="15" t="s">
        <v>204</v>
      </c>
      <c r="DF1708" s="15" t="s">
        <v>205</v>
      </c>
      <c r="DG1708" s="16">
        <v>46101.39894675926</v>
      </c>
      <c r="DH1708" s="15" t="s">
        <v>205</v>
      </c>
      <c r="DI1708" s="16">
        <v>46101.399097222224</v>
      </c>
      <c r="DJ1708" s="15" t="s">
        <v>205</v>
      </c>
      <c r="DK1708" s="16">
        <v>46101.399097222224</v>
      </c>
      <c r="DL1708" s="23" t="s">
        <v>213</v>
      </c>
      <c r="DM1708" s="13" t="s">
        <v>185</v>
      </c>
      <c r="DN1708" s="13" t="s">
        <v>29690</v>
      </c>
      <c r="DO1708" s="13" t="s">
        <v>185</v>
      </c>
      <c r="DP1708" s="13" t="s">
        <v>29691</v>
      </c>
      <c r="DQ1708" s="13" t="s">
        <v>185</v>
      </c>
      <c r="DR1708" s="13" t="s">
        <v>29692</v>
      </c>
      <c r="DS1708" s="13" t="s">
        <v>185</v>
      </c>
      <c r="DT1708" s="13" t="s">
        <v>29693</v>
      </c>
      <c r="DU1708" s="14"/>
      <c r="DV1708" s="14"/>
      <c r="DW1708" s="14"/>
      <c r="DX1708" s="14"/>
      <c r="DY1708" s="14"/>
      <c r="DZ1708" s="14"/>
      <c r="EA1708" s="14"/>
      <c r="EB1708" s="14"/>
      <c r="EC1708" s="14"/>
      <c r="ED1708" s="14"/>
      <c r="EE1708" s="14"/>
      <c r="EF1708" s="14"/>
      <c r="EG1708" s="14"/>
      <c r="EH1708" s="14"/>
      <c r="EI1708" s="19" t="s">
        <v>204</v>
      </c>
      <c r="EJ1708" s="15" t="s">
        <v>205</v>
      </c>
      <c r="EK1708" s="16">
        <v>46101.62258101852</v>
      </c>
      <c r="EL1708" s="23" t="s">
        <v>218</v>
      </c>
      <c r="EM1708" s="13" t="s">
        <v>185</v>
      </c>
      <c r="EN1708" s="13" t="s">
        <v>29694</v>
      </c>
      <c r="EO1708" s="13" t="s">
        <v>185</v>
      </c>
      <c r="EP1708" s="13" t="s">
        <v>29695</v>
      </c>
      <c r="EQ1708" s="13" t="s">
        <v>185</v>
      </c>
      <c r="ER1708" s="13" t="s">
        <v>29696</v>
      </c>
      <c r="ES1708" s="13" t="s">
        <v>185</v>
      </c>
      <c r="ET1708" s="13" t="s">
        <v>29697</v>
      </c>
      <c r="EU1708" s="14"/>
      <c r="EV1708" s="14"/>
      <c r="EW1708" s="14"/>
      <c r="EX1708" s="14"/>
      <c r="EY1708" s="14"/>
      <c r="EZ1708" s="14"/>
      <c r="FA1708" s="14"/>
      <c r="FB1708" s="14"/>
      <c r="FC1708" s="14"/>
      <c r="FD1708" s="14"/>
      <c r="FE1708" s="14"/>
      <c r="FF1708" s="14"/>
      <c r="FG1708" s="14"/>
      <c r="FH1708" s="14"/>
      <c r="FI1708" s="19" t="s">
        <v>204</v>
      </c>
      <c r="FJ1708" s="15" t="s">
        <v>205</v>
      </c>
      <c r="FK1708" s="16">
        <v>46102.880520833336</v>
      </c>
      <c r="FL1708" s="14"/>
      <c r="FM1708" s="14"/>
      <c r="FN1708" s="15" t="s">
        <v>223</v>
      </c>
      <c r="FO1708" s="16">
        <v>46102.880520833336</v>
      </c>
      <c r="FP1708" s="13" t="s">
        <v>29697</v>
      </c>
      <c r="FQ1708" s="13" t="s">
        <v>29698</v>
      </c>
      <c r="FR1708" s="13" t="s">
        <v>29699</v>
      </c>
      <c r="FS1708" s="13" t="s">
        <v>29700</v>
      </c>
      <c r="FT1708" s="13" t="s">
        <v>29701</v>
      </c>
      <c r="FU1708" s="14" t="str">
        <f t="shared" si="22"/>
        <v>Base de Dados_Images/BC-8114.Imagem do Equipamento-.123628.jpg</v>
      </c>
      <c r="FV1708" s="20"/>
      <c r="FW1708" s="20"/>
    </row>
    <row r="1709" ht="15.75" customHeight="1">
      <c r="A1709" s="10" t="s">
        <v>29380</v>
      </c>
      <c r="B1709" s="10" t="s">
        <v>6198</v>
      </c>
      <c r="C1709" s="10" t="s">
        <v>181</v>
      </c>
      <c r="D1709" s="10" t="s">
        <v>29702</v>
      </c>
      <c r="E1709" s="11" t="s">
        <v>29703</v>
      </c>
      <c r="F1709" s="23" t="s">
        <v>184</v>
      </c>
      <c r="G1709" s="13" t="s">
        <v>185</v>
      </c>
      <c r="H1709" s="13" t="s">
        <v>29704</v>
      </c>
      <c r="I1709" s="13" t="s">
        <v>185</v>
      </c>
      <c r="J1709" s="13" t="s">
        <v>29705</v>
      </c>
      <c r="K1709" s="13" t="s">
        <v>185</v>
      </c>
      <c r="L1709" s="13" t="s">
        <v>29705</v>
      </c>
      <c r="M1709" s="13" t="s">
        <v>185</v>
      </c>
      <c r="N1709" s="13" t="s">
        <v>29706</v>
      </c>
      <c r="O1709" s="13" t="s">
        <v>185</v>
      </c>
      <c r="P1709" s="13" t="s">
        <v>29707</v>
      </c>
      <c r="Q1709" s="13" t="s">
        <v>185</v>
      </c>
      <c r="R1709" s="13" t="s">
        <v>29708</v>
      </c>
      <c r="S1709" s="13" t="s">
        <v>185</v>
      </c>
      <c r="T1709" s="13" t="s">
        <v>29709</v>
      </c>
      <c r="U1709" s="13" t="s">
        <v>185</v>
      </c>
      <c r="V1709" s="13" t="s">
        <v>29710</v>
      </c>
      <c r="W1709" s="13" t="s">
        <v>185</v>
      </c>
      <c r="X1709" s="13" t="s">
        <v>29711</v>
      </c>
      <c r="Y1709" s="13" t="s">
        <v>195</v>
      </c>
      <c r="Z1709" s="13" t="s">
        <v>29712</v>
      </c>
      <c r="AA1709" s="13" t="s">
        <v>185</v>
      </c>
      <c r="AB1709" s="13" t="s">
        <v>29713</v>
      </c>
      <c r="AC1709" s="13" t="s">
        <v>185</v>
      </c>
      <c r="AD1709" s="13" t="s">
        <v>29714</v>
      </c>
      <c r="AE1709" s="13" t="s">
        <v>185</v>
      </c>
      <c r="AF1709" s="13" t="s">
        <v>29715</v>
      </c>
      <c r="AG1709" s="13" t="s">
        <v>185</v>
      </c>
      <c r="AH1709" s="13" t="s">
        <v>29716</v>
      </c>
      <c r="AI1709" s="13" t="s">
        <v>185</v>
      </c>
      <c r="AJ1709" s="13" t="s">
        <v>29717</v>
      </c>
      <c r="AK1709" s="13" t="s">
        <v>185</v>
      </c>
      <c r="AL1709" s="13" t="s">
        <v>29718</v>
      </c>
      <c r="AM1709" s="13" t="s">
        <v>195</v>
      </c>
      <c r="AN1709" s="13" t="s">
        <v>29719</v>
      </c>
      <c r="AO1709" s="13" t="s">
        <v>195</v>
      </c>
      <c r="AP1709" s="13" t="s">
        <v>29719</v>
      </c>
      <c r="AQ1709" s="14"/>
      <c r="AR1709" s="14"/>
      <c r="AS1709" s="14"/>
      <c r="AT1709" s="14"/>
      <c r="AU1709" s="14"/>
      <c r="AV1709" s="14"/>
      <c r="AW1709" s="14"/>
      <c r="AX1709" s="14"/>
      <c r="AY1709" s="14"/>
      <c r="AZ1709" s="14"/>
      <c r="BA1709" s="14"/>
      <c r="BB1709" s="14"/>
      <c r="BC1709" s="14"/>
      <c r="BD1709" s="14"/>
      <c r="BE1709" s="14"/>
      <c r="BF1709" s="14"/>
      <c r="BG1709" s="14"/>
      <c r="BH1709" s="14"/>
      <c r="BI1709" s="14"/>
      <c r="BJ1709" s="14"/>
      <c r="BK1709" s="14"/>
      <c r="BL1709" s="14"/>
      <c r="BM1709" s="14"/>
      <c r="BN1709" s="14"/>
      <c r="BO1709" s="14"/>
      <c r="BP1709" s="14"/>
      <c r="BQ1709" s="14"/>
      <c r="BR1709" s="14"/>
      <c r="BS1709" s="19" t="s">
        <v>204</v>
      </c>
      <c r="BT1709" s="15" t="s">
        <v>205</v>
      </c>
      <c r="BU1709" s="16">
        <v>46055.388657407406</v>
      </c>
      <c r="BV1709" s="15" t="s">
        <v>205</v>
      </c>
      <c r="BW1709" s="16">
        <v>46053.44569444445</v>
      </c>
      <c r="BX1709" s="15" t="s">
        <v>205</v>
      </c>
      <c r="BY1709" s="16">
        <v>46055.38883101852</v>
      </c>
      <c r="BZ1709" s="23" t="s">
        <v>206</v>
      </c>
      <c r="CA1709" s="13" t="s">
        <v>185</v>
      </c>
      <c r="CB1709" s="13" t="s">
        <v>29720</v>
      </c>
      <c r="CC1709" s="13" t="s">
        <v>185</v>
      </c>
      <c r="CD1709" s="13" t="s">
        <v>29721</v>
      </c>
      <c r="CE1709" s="13" t="s">
        <v>185</v>
      </c>
      <c r="CF1709" s="13" t="s">
        <v>29722</v>
      </c>
      <c r="CG1709" s="13" t="s">
        <v>185</v>
      </c>
      <c r="CH1709" s="13" t="s">
        <v>29723</v>
      </c>
      <c r="CI1709" s="13" t="s">
        <v>185</v>
      </c>
      <c r="CJ1709" s="13" t="s">
        <v>29724</v>
      </c>
      <c r="CK1709" s="13" t="s">
        <v>195</v>
      </c>
      <c r="CL1709" s="13" t="s">
        <v>29725</v>
      </c>
      <c r="CM1709" s="14"/>
      <c r="CN1709" s="14"/>
      <c r="CO1709" s="14"/>
      <c r="CP1709" s="14"/>
      <c r="CQ1709" s="14"/>
      <c r="CR1709" s="14"/>
      <c r="CS1709" s="14"/>
      <c r="CT1709" s="14"/>
      <c r="CU1709" s="14"/>
      <c r="CV1709" s="14"/>
      <c r="CW1709" s="14"/>
      <c r="CX1709" s="14"/>
      <c r="CY1709" s="14"/>
      <c r="CZ1709" s="14"/>
      <c r="DA1709" s="14"/>
      <c r="DB1709" s="14"/>
      <c r="DC1709" s="14"/>
      <c r="DD1709" s="14"/>
      <c r="DE1709" s="19" t="s">
        <v>204</v>
      </c>
      <c r="DF1709" s="15" t="s">
        <v>205</v>
      </c>
      <c r="DG1709" s="16">
        <v>46101.39927083333</v>
      </c>
      <c r="DH1709" s="15" t="s">
        <v>205</v>
      </c>
      <c r="DI1709" s="16">
        <v>46101.399363425924</v>
      </c>
      <c r="DJ1709" s="15" t="s">
        <v>205</v>
      </c>
      <c r="DK1709" s="16">
        <v>46101.399363425924</v>
      </c>
      <c r="DL1709" s="23" t="s">
        <v>213</v>
      </c>
      <c r="DM1709" s="13" t="s">
        <v>185</v>
      </c>
      <c r="DN1709" s="13" t="s">
        <v>29726</v>
      </c>
      <c r="DO1709" s="13" t="s">
        <v>185</v>
      </c>
      <c r="DP1709" s="13" t="s">
        <v>29727</v>
      </c>
      <c r="DQ1709" s="13" t="s">
        <v>185</v>
      </c>
      <c r="DR1709" s="13" t="s">
        <v>29728</v>
      </c>
      <c r="DS1709" s="13" t="s">
        <v>185</v>
      </c>
      <c r="DT1709" s="13" t="s">
        <v>29729</v>
      </c>
      <c r="DU1709" s="14"/>
      <c r="DV1709" s="14"/>
      <c r="DW1709" s="14"/>
      <c r="DX1709" s="14"/>
      <c r="DY1709" s="14"/>
      <c r="DZ1709" s="14"/>
      <c r="EA1709" s="14"/>
      <c r="EB1709" s="14"/>
      <c r="EC1709" s="14"/>
      <c r="ED1709" s="14"/>
      <c r="EE1709" s="14"/>
      <c r="EF1709" s="14"/>
      <c r="EG1709" s="14"/>
      <c r="EH1709" s="14"/>
      <c r="EI1709" s="19" t="s">
        <v>204</v>
      </c>
      <c r="EJ1709" s="15" t="s">
        <v>205</v>
      </c>
      <c r="EK1709" s="16">
        <v>46101.6228125</v>
      </c>
      <c r="EL1709" s="23" t="s">
        <v>218</v>
      </c>
      <c r="EM1709" s="13" t="s">
        <v>185</v>
      </c>
      <c r="EN1709" s="13" t="s">
        <v>29730</v>
      </c>
      <c r="EO1709" s="13" t="s">
        <v>185</v>
      </c>
      <c r="EP1709" s="13" t="s">
        <v>29731</v>
      </c>
      <c r="EQ1709" s="13" t="s">
        <v>185</v>
      </c>
      <c r="ER1709" s="13" t="s">
        <v>29732</v>
      </c>
      <c r="ES1709" s="13" t="s">
        <v>185</v>
      </c>
      <c r="ET1709" s="13" t="s">
        <v>29733</v>
      </c>
      <c r="EU1709" s="14"/>
      <c r="EV1709" s="14"/>
      <c r="EW1709" s="14"/>
      <c r="EX1709" s="14"/>
      <c r="EY1709" s="14"/>
      <c r="EZ1709" s="14"/>
      <c r="FA1709" s="14"/>
      <c r="FB1709" s="14"/>
      <c r="FC1709" s="14"/>
      <c r="FD1709" s="14"/>
      <c r="FE1709" s="14"/>
      <c r="FF1709" s="14"/>
      <c r="FG1709" s="14"/>
      <c r="FH1709" s="14"/>
      <c r="FI1709" s="19" t="s">
        <v>204</v>
      </c>
      <c r="FJ1709" s="15" t="s">
        <v>205</v>
      </c>
      <c r="FK1709" s="16">
        <v>46102.880636574075</v>
      </c>
      <c r="FL1709" s="14"/>
      <c r="FM1709" s="14"/>
      <c r="FN1709" s="15" t="s">
        <v>223</v>
      </c>
      <c r="FO1709" s="16">
        <v>46102.880636574075</v>
      </c>
      <c r="FP1709" s="13" t="s">
        <v>29733</v>
      </c>
      <c r="FQ1709" s="13" t="s">
        <v>29734</v>
      </c>
      <c r="FR1709" s="13" t="s">
        <v>29735</v>
      </c>
      <c r="FS1709" s="13" t="s">
        <v>29736</v>
      </c>
      <c r="FT1709" s="13" t="s">
        <v>29737</v>
      </c>
      <c r="FU1709" s="14" t="str">
        <f t="shared" si="22"/>
        <v>Base de Dados_Images/BC-8115.Imagem do Equipamento-.123727.jpg</v>
      </c>
      <c r="FV1709" s="20"/>
      <c r="FW1709" s="20"/>
    </row>
    <row r="1710" ht="15.75" customHeight="1">
      <c r="A1710" s="10"/>
      <c r="B1710" s="10"/>
      <c r="C1710" s="10"/>
      <c r="D1710" s="10"/>
      <c r="E1710" s="11"/>
      <c r="F1710" s="23"/>
      <c r="G1710" s="13"/>
      <c r="H1710" s="13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3"/>
      <c r="AB1710" s="13"/>
      <c r="AC1710" s="13"/>
      <c r="AD1710" s="13"/>
      <c r="AE1710" s="13"/>
      <c r="AF1710" s="13"/>
      <c r="AG1710" s="13"/>
      <c r="AH1710" s="13"/>
      <c r="AI1710" s="14"/>
      <c r="AJ1710" s="14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4"/>
      <c r="AX1710" s="14"/>
      <c r="AY1710" s="14"/>
      <c r="AZ1710" s="14"/>
      <c r="BA1710" s="14"/>
      <c r="BB1710" s="14"/>
      <c r="BC1710" s="14"/>
      <c r="BD1710" s="14"/>
      <c r="BE1710" s="14"/>
      <c r="BF1710" s="14"/>
      <c r="BG1710" s="14"/>
      <c r="BH1710" s="14"/>
      <c r="BI1710" s="14"/>
      <c r="BJ1710" s="14"/>
      <c r="BK1710" s="14"/>
      <c r="BL1710" s="14"/>
      <c r="BM1710" s="14"/>
      <c r="BN1710" s="14"/>
      <c r="BO1710" s="14"/>
      <c r="BP1710" s="14"/>
      <c r="BQ1710" s="14"/>
      <c r="BR1710" s="14"/>
      <c r="BS1710" s="19"/>
      <c r="BT1710" s="19"/>
      <c r="BU1710" s="18"/>
      <c r="BV1710" s="19"/>
      <c r="BW1710" s="18"/>
      <c r="BX1710" s="19"/>
      <c r="BY1710" s="18"/>
      <c r="BZ1710" s="23"/>
      <c r="CA1710" s="14"/>
      <c r="CB1710" s="14"/>
      <c r="CC1710" s="14"/>
      <c r="CD1710" s="14"/>
      <c r="CE1710" s="14"/>
      <c r="CF1710" s="14"/>
      <c r="CG1710" s="14"/>
      <c r="CH1710" s="14"/>
      <c r="CI1710" s="14"/>
      <c r="CJ1710" s="14"/>
      <c r="CK1710" s="14"/>
      <c r="CL1710" s="14"/>
      <c r="CM1710" s="14"/>
      <c r="CN1710" s="14"/>
      <c r="CO1710" s="14"/>
      <c r="CP1710" s="14"/>
      <c r="CQ1710" s="14"/>
      <c r="CR1710" s="14"/>
      <c r="CS1710" s="14"/>
      <c r="CT1710" s="14"/>
      <c r="CU1710" s="14"/>
      <c r="CV1710" s="14"/>
      <c r="CW1710" s="14"/>
      <c r="CX1710" s="14"/>
      <c r="CY1710" s="14"/>
      <c r="CZ1710" s="14"/>
      <c r="DA1710" s="14"/>
      <c r="DB1710" s="14"/>
      <c r="DC1710" s="14"/>
      <c r="DD1710" s="14"/>
      <c r="DE1710" s="19"/>
      <c r="DF1710" s="19"/>
      <c r="DG1710" s="18"/>
      <c r="DH1710" s="19"/>
      <c r="DI1710" s="18"/>
      <c r="DJ1710" s="19"/>
      <c r="DK1710" s="18"/>
      <c r="DL1710" s="23"/>
      <c r="DM1710" s="14"/>
      <c r="DN1710" s="14"/>
      <c r="DO1710" s="14"/>
      <c r="DP1710" s="14"/>
      <c r="DQ1710" s="14"/>
      <c r="DR1710" s="14"/>
      <c r="DS1710" s="14"/>
      <c r="DT1710" s="14"/>
      <c r="DU1710" s="14"/>
      <c r="DV1710" s="14"/>
      <c r="DW1710" s="14"/>
      <c r="DX1710" s="14"/>
      <c r="DY1710" s="14"/>
      <c r="DZ1710" s="14"/>
      <c r="EA1710" s="14"/>
      <c r="EB1710" s="14"/>
      <c r="EC1710" s="14"/>
      <c r="ED1710" s="14"/>
      <c r="EE1710" s="14"/>
      <c r="EF1710" s="14"/>
      <c r="EG1710" s="14"/>
      <c r="EH1710" s="14"/>
      <c r="EI1710" s="19"/>
      <c r="EJ1710" s="19"/>
      <c r="EK1710" s="18"/>
      <c r="EL1710" s="23"/>
      <c r="EM1710" s="14"/>
      <c r="EN1710" s="14"/>
      <c r="EO1710" s="14"/>
      <c r="EP1710" s="14"/>
      <c r="EQ1710" s="14"/>
      <c r="ER1710" s="14"/>
      <c r="ES1710" s="14"/>
      <c r="ET1710" s="14"/>
      <c r="EU1710" s="14"/>
      <c r="EV1710" s="14"/>
      <c r="EW1710" s="14"/>
      <c r="EX1710" s="14"/>
      <c r="EY1710" s="14"/>
      <c r="EZ1710" s="14"/>
      <c r="FA1710" s="14"/>
      <c r="FB1710" s="14"/>
      <c r="FC1710" s="14"/>
      <c r="FD1710" s="14"/>
      <c r="FE1710" s="14"/>
      <c r="FF1710" s="14"/>
      <c r="FG1710" s="14"/>
      <c r="FH1710" s="14"/>
      <c r="FI1710" s="19"/>
      <c r="FJ1710" s="19"/>
      <c r="FK1710" s="18"/>
      <c r="FL1710" s="14"/>
      <c r="FM1710" s="14"/>
      <c r="FN1710" s="19"/>
      <c r="FO1710" s="18"/>
      <c r="FP1710" s="13"/>
      <c r="FQ1710" s="13"/>
      <c r="FR1710" s="13"/>
      <c r="FS1710" s="13"/>
      <c r="FT1710" s="13"/>
      <c r="FU1710" s="14"/>
      <c r="FV1710" s="13"/>
      <c r="FW1710" s="13"/>
    </row>
    <row r="1711" ht="15.75" customHeight="1">
      <c r="A1711" s="10" t="s">
        <v>29380</v>
      </c>
      <c r="B1711" s="10" t="s">
        <v>6198</v>
      </c>
      <c r="C1711" s="10" t="s">
        <v>286</v>
      </c>
      <c r="D1711" s="10" t="s">
        <v>29738</v>
      </c>
      <c r="E1711" s="11" t="s">
        <v>29739</v>
      </c>
      <c r="F1711" s="23" t="s">
        <v>184</v>
      </c>
      <c r="G1711" s="13" t="s">
        <v>185</v>
      </c>
      <c r="H1711" s="13" t="s">
        <v>29740</v>
      </c>
      <c r="I1711" s="13" t="s">
        <v>185</v>
      </c>
      <c r="J1711" s="13" t="s">
        <v>29741</v>
      </c>
      <c r="K1711" s="13" t="s">
        <v>185</v>
      </c>
      <c r="L1711" s="13" t="s">
        <v>29742</v>
      </c>
      <c r="M1711" s="13" t="s">
        <v>185</v>
      </c>
      <c r="N1711" s="13" t="s">
        <v>29743</v>
      </c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/>
      <c r="AX1711" s="14"/>
      <c r="AY1711" s="14"/>
      <c r="AZ1711" s="14"/>
      <c r="BA1711" s="14"/>
      <c r="BB1711" s="14"/>
      <c r="BC1711" s="14"/>
      <c r="BD1711" s="14"/>
      <c r="BE1711" s="14"/>
      <c r="BF1711" s="14"/>
      <c r="BG1711" s="14"/>
      <c r="BH1711" s="14"/>
      <c r="BI1711" s="14"/>
      <c r="BJ1711" s="14"/>
      <c r="BK1711" s="14"/>
      <c r="BL1711" s="14"/>
      <c r="BM1711" s="14"/>
      <c r="BN1711" s="14"/>
      <c r="BO1711" s="14"/>
      <c r="BP1711" s="14"/>
      <c r="BQ1711" s="14"/>
      <c r="BR1711" s="14"/>
      <c r="BS1711" s="19" t="s">
        <v>204</v>
      </c>
      <c r="BT1711" s="15" t="s">
        <v>205</v>
      </c>
      <c r="BU1711" s="16">
        <v>46053.510347222225</v>
      </c>
      <c r="BV1711" s="15" t="s">
        <v>205</v>
      </c>
      <c r="BW1711" s="16">
        <v>46053.46796296296</v>
      </c>
      <c r="BX1711" s="15" t="s">
        <v>205</v>
      </c>
      <c r="BY1711" s="16">
        <v>46053.510347222225</v>
      </c>
      <c r="BZ1711" s="23" t="s">
        <v>206</v>
      </c>
      <c r="CA1711" s="13" t="s">
        <v>185</v>
      </c>
      <c r="CB1711" s="13" t="s">
        <v>29744</v>
      </c>
      <c r="CC1711" s="13" t="s">
        <v>185</v>
      </c>
      <c r="CD1711" s="13" t="s">
        <v>29745</v>
      </c>
      <c r="CE1711" s="13" t="s">
        <v>185</v>
      </c>
      <c r="CF1711" s="13" t="s">
        <v>29746</v>
      </c>
      <c r="CG1711" s="14"/>
      <c r="CH1711" s="14"/>
      <c r="CI1711" s="14"/>
      <c r="CJ1711" s="14"/>
      <c r="CK1711" s="14"/>
      <c r="CL1711" s="14"/>
      <c r="CM1711" s="14"/>
      <c r="CN1711" s="14"/>
      <c r="CO1711" s="14"/>
      <c r="CP1711" s="14"/>
      <c r="CQ1711" s="14"/>
      <c r="CR1711" s="14"/>
      <c r="CS1711" s="14"/>
      <c r="CT1711" s="14"/>
      <c r="CU1711" s="14"/>
      <c r="CV1711" s="14"/>
      <c r="CW1711" s="14"/>
      <c r="CX1711" s="14"/>
      <c r="CY1711" s="14"/>
      <c r="CZ1711" s="14"/>
      <c r="DA1711" s="14"/>
      <c r="DB1711" s="14"/>
      <c r="DC1711" s="14"/>
      <c r="DD1711" s="14"/>
      <c r="DE1711" s="19" t="s">
        <v>204</v>
      </c>
      <c r="DF1711" s="19" t="s">
        <v>277</v>
      </c>
      <c r="DG1711" s="18"/>
      <c r="DH1711" s="15" t="s">
        <v>205</v>
      </c>
      <c r="DI1711" s="16">
        <v>46101.40555555555</v>
      </c>
      <c r="DJ1711" s="15" t="s">
        <v>205</v>
      </c>
      <c r="DK1711" s="16">
        <v>46101.40555555555</v>
      </c>
      <c r="DL1711" s="23" t="s">
        <v>213</v>
      </c>
      <c r="DM1711" s="13" t="s">
        <v>185</v>
      </c>
      <c r="DN1711" s="13" t="s">
        <v>29747</v>
      </c>
      <c r="DO1711" s="13" t="s">
        <v>185</v>
      </c>
      <c r="DP1711" s="13" t="s">
        <v>29748</v>
      </c>
      <c r="DQ1711" s="14"/>
      <c r="DR1711" s="14"/>
      <c r="DS1711" s="14"/>
      <c r="DT1711" s="14"/>
      <c r="DU1711" s="14"/>
      <c r="DV1711" s="14"/>
      <c r="DW1711" s="14"/>
      <c r="DX1711" s="14"/>
      <c r="DY1711" s="14"/>
      <c r="DZ1711" s="14"/>
      <c r="EA1711" s="14"/>
      <c r="EB1711" s="14"/>
      <c r="EC1711" s="14"/>
      <c r="ED1711" s="14"/>
      <c r="EE1711" s="14"/>
      <c r="EF1711" s="14"/>
      <c r="EG1711" s="14"/>
      <c r="EH1711" s="14"/>
      <c r="EI1711" s="19" t="s">
        <v>204</v>
      </c>
      <c r="EJ1711" s="15" t="s">
        <v>205</v>
      </c>
      <c r="EK1711" s="16">
        <v>46101.62297453704</v>
      </c>
      <c r="EL1711" s="23" t="s">
        <v>218</v>
      </c>
      <c r="EM1711" s="13" t="s">
        <v>185</v>
      </c>
      <c r="EN1711" s="13" t="s">
        <v>29749</v>
      </c>
      <c r="EO1711" s="13" t="s">
        <v>185</v>
      </c>
      <c r="EP1711" s="13" t="s">
        <v>29750</v>
      </c>
      <c r="EQ1711" s="14"/>
      <c r="ER1711" s="14"/>
      <c r="ES1711" s="14"/>
      <c r="ET1711" s="14"/>
      <c r="EU1711" s="14"/>
      <c r="EV1711" s="14"/>
      <c r="EW1711" s="14"/>
      <c r="EX1711" s="14"/>
      <c r="EY1711" s="14"/>
      <c r="EZ1711" s="14"/>
      <c r="FA1711" s="14"/>
      <c r="FB1711" s="14"/>
      <c r="FC1711" s="14"/>
      <c r="FD1711" s="14"/>
      <c r="FE1711" s="14"/>
      <c r="FF1711" s="14"/>
      <c r="FG1711" s="14"/>
      <c r="FH1711" s="14"/>
      <c r="FI1711" s="19" t="s">
        <v>204</v>
      </c>
      <c r="FJ1711" s="15" t="s">
        <v>205</v>
      </c>
      <c r="FK1711" s="16">
        <v>46102.88070601852</v>
      </c>
      <c r="FL1711" s="14"/>
      <c r="FM1711" s="14"/>
      <c r="FN1711" s="15" t="s">
        <v>223</v>
      </c>
      <c r="FO1711" s="16">
        <v>46102.88070601852</v>
      </c>
      <c r="FP1711" s="13" t="s">
        <v>29750</v>
      </c>
      <c r="FQ1711" s="13" t="s">
        <v>29751</v>
      </c>
      <c r="FR1711" s="13" t="s">
        <v>29752</v>
      </c>
      <c r="FS1711" s="14"/>
      <c r="FT1711" s="14"/>
      <c r="FU1711" s="14" t="str">
        <f t="shared" ref="FU1711:FU1721" si="23">FQ1711</f>
        <v>Base de Dados_Images/M-101-103-TQ.Imagem do Equipamento-.145808.jpg</v>
      </c>
      <c r="FV1711" s="13"/>
      <c r="FW1711" s="13"/>
    </row>
    <row r="1712" ht="15.75" customHeight="1">
      <c r="A1712" s="10" t="s">
        <v>29380</v>
      </c>
      <c r="B1712" s="10" t="s">
        <v>6198</v>
      </c>
      <c r="C1712" s="10" t="s">
        <v>3150</v>
      </c>
      <c r="D1712" s="10" t="s">
        <v>29753</v>
      </c>
      <c r="E1712" s="11" t="s">
        <v>29754</v>
      </c>
      <c r="F1712" s="23" t="s">
        <v>184</v>
      </c>
      <c r="G1712" s="13" t="s">
        <v>185</v>
      </c>
      <c r="H1712" s="13" t="s">
        <v>29755</v>
      </c>
      <c r="I1712" s="13" t="s">
        <v>185</v>
      </c>
      <c r="J1712" s="13" t="s">
        <v>29756</v>
      </c>
      <c r="K1712" s="13" t="s">
        <v>185</v>
      </c>
      <c r="L1712" s="13" t="s">
        <v>29757</v>
      </c>
      <c r="M1712" s="13" t="s">
        <v>185</v>
      </c>
      <c r="N1712" s="13" t="s">
        <v>29758</v>
      </c>
      <c r="O1712" s="13" t="s">
        <v>185</v>
      </c>
      <c r="P1712" s="13" t="s">
        <v>29759</v>
      </c>
      <c r="Q1712" s="13" t="s">
        <v>185</v>
      </c>
      <c r="R1712" s="13" t="s">
        <v>29760</v>
      </c>
      <c r="S1712" s="13" t="s">
        <v>185</v>
      </c>
      <c r="T1712" s="13" t="s">
        <v>29761</v>
      </c>
      <c r="U1712" s="13" t="s">
        <v>185</v>
      </c>
      <c r="V1712" s="13" t="s">
        <v>29762</v>
      </c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4"/>
      <c r="AX1712" s="14"/>
      <c r="AY1712" s="14"/>
      <c r="AZ1712" s="14"/>
      <c r="BA1712" s="14"/>
      <c r="BB1712" s="14"/>
      <c r="BC1712" s="14"/>
      <c r="BD1712" s="14"/>
      <c r="BE1712" s="14"/>
      <c r="BF1712" s="14"/>
      <c r="BG1712" s="14"/>
      <c r="BH1712" s="14"/>
      <c r="BI1712" s="14"/>
      <c r="BJ1712" s="14"/>
      <c r="BK1712" s="14"/>
      <c r="BL1712" s="14"/>
      <c r="BM1712" s="14"/>
      <c r="BN1712" s="14"/>
      <c r="BO1712" s="14"/>
      <c r="BP1712" s="14"/>
      <c r="BQ1712" s="14"/>
      <c r="BR1712" s="14"/>
      <c r="BS1712" s="19" t="s">
        <v>204</v>
      </c>
      <c r="BT1712" s="19" t="s">
        <v>277</v>
      </c>
      <c r="BU1712" s="18"/>
      <c r="BV1712" s="15" t="s">
        <v>205</v>
      </c>
      <c r="BW1712" s="16">
        <v>46053.46471064815</v>
      </c>
      <c r="BX1712" s="15" t="s">
        <v>205</v>
      </c>
      <c r="BY1712" s="16">
        <v>46053.46471064815</v>
      </c>
      <c r="BZ1712" s="23" t="s">
        <v>206</v>
      </c>
      <c r="CA1712" s="13" t="s">
        <v>185</v>
      </c>
      <c r="CB1712" s="13" t="s">
        <v>29763</v>
      </c>
      <c r="CC1712" s="13" t="s">
        <v>185</v>
      </c>
      <c r="CD1712" s="13" t="s">
        <v>29764</v>
      </c>
      <c r="CE1712" s="14"/>
      <c r="CF1712" s="14"/>
      <c r="CG1712" s="14"/>
      <c r="CH1712" s="14"/>
      <c r="CI1712" s="14"/>
      <c r="CJ1712" s="14"/>
      <c r="CK1712" s="14"/>
      <c r="CL1712" s="14"/>
      <c r="CM1712" s="14"/>
      <c r="CN1712" s="14"/>
      <c r="CO1712" s="14"/>
      <c r="CP1712" s="14"/>
      <c r="CQ1712" s="14"/>
      <c r="CR1712" s="14"/>
      <c r="CS1712" s="14"/>
      <c r="CT1712" s="14"/>
      <c r="CU1712" s="14"/>
      <c r="CV1712" s="14"/>
      <c r="CW1712" s="14"/>
      <c r="CX1712" s="14"/>
      <c r="CY1712" s="14"/>
      <c r="CZ1712" s="14"/>
      <c r="DA1712" s="14"/>
      <c r="DB1712" s="14"/>
      <c r="DC1712" s="14"/>
      <c r="DD1712" s="14"/>
      <c r="DE1712" s="19" t="s">
        <v>204</v>
      </c>
      <c r="DF1712" s="19" t="s">
        <v>277</v>
      </c>
      <c r="DG1712" s="18"/>
      <c r="DH1712" s="15" t="s">
        <v>205</v>
      </c>
      <c r="DI1712" s="16">
        <v>46098.6405787037</v>
      </c>
      <c r="DJ1712" s="15" t="s">
        <v>205</v>
      </c>
      <c r="DK1712" s="16">
        <v>46098.6405787037</v>
      </c>
      <c r="DL1712" s="23" t="s">
        <v>213</v>
      </c>
      <c r="DM1712" s="13" t="s">
        <v>185</v>
      </c>
      <c r="DN1712" s="13" t="s">
        <v>29765</v>
      </c>
      <c r="DO1712" s="14"/>
      <c r="DP1712" s="14"/>
      <c r="DQ1712" s="14"/>
      <c r="DR1712" s="14"/>
      <c r="DS1712" s="14"/>
      <c r="DT1712" s="14"/>
      <c r="DU1712" s="14"/>
      <c r="DV1712" s="14"/>
      <c r="DW1712" s="14"/>
      <c r="DX1712" s="14"/>
      <c r="DY1712" s="14"/>
      <c r="DZ1712" s="14"/>
      <c r="EA1712" s="14"/>
      <c r="EB1712" s="14"/>
      <c r="EC1712" s="14"/>
      <c r="ED1712" s="14"/>
      <c r="EE1712" s="14"/>
      <c r="EF1712" s="14"/>
      <c r="EG1712" s="14"/>
      <c r="EH1712" s="14"/>
      <c r="EI1712" s="19" t="s">
        <v>204</v>
      </c>
      <c r="EJ1712" s="15" t="s">
        <v>205</v>
      </c>
      <c r="EK1712" s="16">
        <v>46101.623194444444</v>
      </c>
      <c r="EL1712" s="23" t="s">
        <v>218</v>
      </c>
      <c r="EM1712" s="13" t="s">
        <v>185</v>
      </c>
      <c r="EN1712" s="13" t="s">
        <v>29766</v>
      </c>
      <c r="EO1712" s="14"/>
      <c r="EP1712" s="14"/>
      <c r="EQ1712" s="14"/>
      <c r="ER1712" s="14"/>
      <c r="ES1712" s="14"/>
      <c r="ET1712" s="14"/>
      <c r="EU1712" s="14"/>
      <c r="EV1712" s="14"/>
      <c r="EW1712" s="14"/>
      <c r="EX1712" s="14"/>
      <c r="EY1712" s="14"/>
      <c r="EZ1712" s="14"/>
      <c r="FA1712" s="14"/>
      <c r="FB1712" s="14"/>
      <c r="FC1712" s="14"/>
      <c r="FD1712" s="14"/>
      <c r="FE1712" s="14"/>
      <c r="FF1712" s="14"/>
      <c r="FG1712" s="14"/>
      <c r="FH1712" s="14"/>
      <c r="FI1712" s="19" t="s">
        <v>204</v>
      </c>
      <c r="FJ1712" s="15" t="s">
        <v>205</v>
      </c>
      <c r="FK1712" s="16">
        <v>46102.88076388889</v>
      </c>
      <c r="FL1712" s="14"/>
      <c r="FM1712" s="14"/>
      <c r="FN1712" s="15" t="s">
        <v>223</v>
      </c>
      <c r="FO1712" s="16">
        <v>46102.88076388889</v>
      </c>
      <c r="FP1712" s="13" t="s">
        <v>29766</v>
      </c>
      <c r="FQ1712" s="13" t="s">
        <v>29767</v>
      </c>
      <c r="FR1712" s="13" t="s">
        <v>29768</v>
      </c>
      <c r="FS1712" s="14"/>
      <c r="FT1712" s="14"/>
      <c r="FU1712" s="14" t="str">
        <f t="shared" si="23"/>
        <v>Base de Dados_Images/XV-101-200.Imagem do Equipamento-.174556.jpg</v>
      </c>
      <c r="FV1712" s="13"/>
      <c r="FW1712" s="13"/>
    </row>
    <row r="1713" ht="15.75" customHeight="1">
      <c r="A1713" s="10" t="s">
        <v>29380</v>
      </c>
      <c r="B1713" s="10" t="s">
        <v>6198</v>
      </c>
      <c r="C1713" s="10" t="s">
        <v>3150</v>
      </c>
      <c r="D1713" s="10" t="s">
        <v>29769</v>
      </c>
      <c r="E1713" s="11" t="s">
        <v>29770</v>
      </c>
      <c r="F1713" s="23" t="s">
        <v>184</v>
      </c>
      <c r="G1713" s="13" t="s">
        <v>185</v>
      </c>
      <c r="H1713" s="13" t="s">
        <v>29771</v>
      </c>
      <c r="I1713" s="13" t="s">
        <v>185</v>
      </c>
      <c r="J1713" s="13" t="s">
        <v>29772</v>
      </c>
      <c r="K1713" s="13" t="s">
        <v>185</v>
      </c>
      <c r="L1713" s="13" t="s">
        <v>29773</v>
      </c>
      <c r="M1713" s="13" t="s">
        <v>185</v>
      </c>
      <c r="N1713" s="13" t="s">
        <v>29774</v>
      </c>
      <c r="O1713" s="13" t="s">
        <v>185</v>
      </c>
      <c r="P1713" s="13" t="s">
        <v>29775</v>
      </c>
      <c r="Q1713" s="13" t="s">
        <v>185</v>
      </c>
      <c r="R1713" s="13" t="s">
        <v>29776</v>
      </c>
      <c r="S1713" s="13" t="s">
        <v>185</v>
      </c>
      <c r="T1713" s="13" t="s">
        <v>29777</v>
      </c>
      <c r="U1713" s="13" t="s">
        <v>185</v>
      </c>
      <c r="V1713" s="13" t="s">
        <v>29778</v>
      </c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4"/>
      <c r="AX1713" s="14"/>
      <c r="AY1713" s="14"/>
      <c r="AZ1713" s="14"/>
      <c r="BA1713" s="14"/>
      <c r="BB1713" s="14"/>
      <c r="BC1713" s="14"/>
      <c r="BD1713" s="14"/>
      <c r="BE1713" s="14"/>
      <c r="BF1713" s="14"/>
      <c r="BG1713" s="14"/>
      <c r="BH1713" s="14"/>
      <c r="BI1713" s="14"/>
      <c r="BJ1713" s="14"/>
      <c r="BK1713" s="14"/>
      <c r="BL1713" s="14"/>
      <c r="BM1713" s="14"/>
      <c r="BN1713" s="14"/>
      <c r="BO1713" s="14"/>
      <c r="BP1713" s="14"/>
      <c r="BQ1713" s="14"/>
      <c r="BR1713" s="14"/>
      <c r="BS1713" s="19" t="s">
        <v>204</v>
      </c>
      <c r="BT1713" s="19" t="s">
        <v>277</v>
      </c>
      <c r="BU1713" s="18"/>
      <c r="BV1713" s="15" t="s">
        <v>205</v>
      </c>
      <c r="BW1713" s="16">
        <v>46101.40038194445</v>
      </c>
      <c r="BX1713" s="15" t="s">
        <v>205</v>
      </c>
      <c r="BY1713" s="16">
        <v>46101.40038194445</v>
      </c>
      <c r="BZ1713" s="23" t="s">
        <v>206</v>
      </c>
      <c r="CA1713" s="13" t="s">
        <v>185</v>
      </c>
      <c r="CB1713" s="13" t="s">
        <v>29779</v>
      </c>
      <c r="CC1713" s="13" t="s">
        <v>185</v>
      </c>
      <c r="CD1713" s="13" t="s">
        <v>29780</v>
      </c>
      <c r="CE1713" s="14"/>
      <c r="CF1713" s="14"/>
      <c r="CG1713" s="14"/>
      <c r="CH1713" s="14"/>
      <c r="CI1713" s="14"/>
      <c r="CJ1713" s="14"/>
      <c r="CK1713" s="14"/>
      <c r="CL1713" s="14"/>
      <c r="CM1713" s="14"/>
      <c r="CN1713" s="14"/>
      <c r="CO1713" s="14"/>
      <c r="CP1713" s="14"/>
      <c r="CQ1713" s="14"/>
      <c r="CR1713" s="14"/>
      <c r="CS1713" s="14"/>
      <c r="CT1713" s="14"/>
      <c r="CU1713" s="14"/>
      <c r="CV1713" s="14"/>
      <c r="CW1713" s="14"/>
      <c r="CX1713" s="14"/>
      <c r="CY1713" s="14"/>
      <c r="CZ1713" s="14"/>
      <c r="DA1713" s="14"/>
      <c r="DB1713" s="14"/>
      <c r="DC1713" s="14"/>
      <c r="DD1713" s="14"/>
      <c r="DE1713" s="19" t="s">
        <v>204</v>
      </c>
      <c r="DF1713" s="19" t="s">
        <v>277</v>
      </c>
      <c r="DG1713" s="18"/>
      <c r="DH1713" s="15" t="s">
        <v>205</v>
      </c>
      <c r="DI1713" s="16">
        <v>46101.40047453704</v>
      </c>
      <c r="DJ1713" s="15" t="s">
        <v>205</v>
      </c>
      <c r="DK1713" s="16">
        <v>46101.40047453704</v>
      </c>
      <c r="DL1713" s="23" t="s">
        <v>213</v>
      </c>
      <c r="DM1713" s="13" t="s">
        <v>185</v>
      </c>
      <c r="DN1713" s="13" t="s">
        <v>29781</v>
      </c>
      <c r="DO1713" s="14"/>
      <c r="DP1713" s="14"/>
      <c r="DQ1713" s="14"/>
      <c r="DR1713" s="14"/>
      <c r="DS1713" s="14"/>
      <c r="DT1713" s="14"/>
      <c r="DU1713" s="14"/>
      <c r="DV1713" s="14"/>
      <c r="DW1713" s="14"/>
      <c r="DX1713" s="14"/>
      <c r="DY1713" s="14"/>
      <c r="DZ1713" s="14"/>
      <c r="EA1713" s="14"/>
      <c r="EB1713" s="14"/>
      <c r="EC1713" s="14"/>
      <c r="ED1713" s="14"/>
      <c r="EE1713" s="14"/>
      <c r="EF1713" s="14"/>
      <c r="EG1713" s="14"/>
      <c r="EH1713" s="14"/>
      <c r="EI1713" s="19" t="s">
        <v>204</v>
      </c>
      <c r="EJ1713" s="15" t="s">
        <v>205</v>
      </c>
      <c r="EK1713" s="16">
        <v>46101.62351851852</v>
      </c>
      <c r="EL1713" s="23" t="s">
        <v>218</v>
      </c>
      <c r="EM1713" s="13" t="s">
        <v>185</v>
      </c>
      <c r="EN1713" s="13" t="s">
        <v>29782</v>
      </c>
      <c r="EO1713" s="14"/>
      <c r="EP1713" s="14"/>
      <c r="EQ1713" s="14"/>
      <c r="ER1713" s="14"/>
      <c r="ES1713" s="14"/>
      <c r="ET1713" s="14"/>
      <c r="EU1713" s="14"/>
      <c r="EV1713" s="14"/>
      <c r="EW1713" s="14"/>
      <c r="EX1713" s="14"/>
      <c r="EY1713" s="14"/>
      <c r="EZ1713" s="14"/>
      <c r="FA1713" s="14"/>
      <c r="FB1713" s="14"/>
      <c r="FC1713" s="14"/>
      <c r="FD1713" s="14"/>
      <c r="FE1713" s="14"/>
      <c r="FF1713" s="14"/>
      <c r="FG1713" s="14"/>
      <c r="FH1713" s="14"/>
      <c r="FI1713" s="19" t="s">
        <v>204</v>
      </c>
      <c r="FJ1713" s="15" t="s">
        <v>205</v>
      </c>
      <c r="FK1713" s="16">
        <v>46102.880833333336</v>
      </c>
      <c r="FL1713" s="14"/>
      <c r="FM1713" s="14"/>
      <c r="FN1713" s="15" t="s">
        <v>223</v>
      </c>
      <c r="FO1713" s="16">
        <v>46102.880833333336</v>
      </c>
      <c r="FP1713" s="13" t="s">
        <v>29782</v>
      </c>
      <c r="FQ1713" s="13" t="s">
        <v>29783</v>
      </c>
      <c r="FR1713" s="13" t="s">
        <v>29784</v>
      </c>
      <c r="FS1713" s="14"/>
      <c r="FT1713" s="14"/>
      <c r="FU1713" s="14" t="str">
        <f t="shared" si="23"/>
        <v>Base de Dados_Images/XV-101-100.Imagem do Equipamento-.174703.jpg</v>
      </c>
      <c r="FV1713" s="13"/>
      <c r="FW1713" s="13"/>
    </row>
    <row r="1714" ht="15.75" customHeight="1">
      <c r="A1714" s="10" t="s">
        <v>29380</v>
      </c>
      <c r="B1714" s="10" t="s">
        <v>6198</v>
      </c>
      <c r="C1714" s="10" t="s">
        <v>3150</v>
      </c>
      <c r="D1714" s="10" t="s">
        <v>29785</v>
      </c>
      <c r="E1714" s="11" t="s">
        <v>29786</v>
      </c>
      <c r="F1714" s="23" t="s">
        <v>184</v>
      </c>
      <c r="G1714" s="13" t="s">
        <v>185</v>
      </c>
      <c r="H1714" s="13" t="s">
        <v>29787</v>
      </c>
      <c r="I1714" s="13" t="s">
        <v>185</v>
      </c>
      <c r="J1714" s="13" t="s">
        <v>29788</v>
      </c>
      <c r="K1714" s="13" t="s">
        <v>185</v>
      </c>
      <c r="L1714" s="13" t="s">
        <v>29789</v>
      </c>
      <c r="M1714" s="13" t="s">
        <v>185</v>
      </c>
      <c r="N1714" s="13" t="s">
        <v>29790</v>
      </c>
      <c r="O1714" s="13" t="s">
        <v>185</v>
      </c>
      <c r="P1714" s="13" t="s">
        <v>29791</v>
      </c>
      <c r="Q1714" s="13" t="s">
        <v>185</v>
      </c>
      <c r="R1714" s="13" t="s">
        <v>29792</v>
      </c>
      <c r="S1714" s="13" t="s">
        <v>185</v>
      </c>
      <c r="T1714" s="13" t="s">
        <v>29793</v>
      </c>
      <c r="U1714" s="13" t="s">
        <v>185</v>
      </c>
      <c r="V1714" s="13" t="s">
        <v>29794</v>
      </c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4"/>
      <c r="AX1714" s="14"/>
      <c r="AY1714" s="14"/>
      <c r="AZ1714" s="14"/>
      <c r="BA1714" s="14"/>
      <c r="BB1714" s="14"/>
      <c r="BC1714" s="14"/>
      <c r="BD1714" s="14"/>
      <c r="BE1714" s="14"/>
      <c r="BF1714" s="14"/>
      <c r="BG1714" s="14"/>
      <c r="BH1714" s="14"/>
      <c r="BI1714" s="14"/>
      <c r="BJ1714" s="14"/>
      <c r="BK1714" s="14"/>
      <c r="BL1714" s="14"/>
      <c r="BM1714" s="14"/>
      <c r="BN1714" s="14"/>
      <c r="BO1714" s="14"/>
      <c r="BP1714" s="14"/>
      <c r="BQ1714" s="14"/>
      <c r="BR1714" s="14"/>
      <c r="BS1714" s="19" t="s">
        <v>204</v>
      </c>
      <c r="BT1714" s="19" t="s">
        <v>277</v>
      </c>
      <c r="BU1714" s="18"/>
      <c r="BV1714" s="15" t="s">
        <v>205</v>
      </c>
      <c r="BW1714" s="16">
        <v>46053.467523148145</v>
      </c>
      <c r="BX1714" s="15" t="s">
        <v>205</v>
      </c>
      <c r="BY1714" s="16">
        <v>46053.467523148145</v>
      </c>
      <c r="BZ1714" s="23" t="s">
        <v>206</v>
      </c>
      <c r="CA1714" s="13" t="s">
        <v>185</v>
      </c>
      <c r="CB1714" s="13" t="s">
        <v>29795</v>
      </c>
      <c r="CC1714" s="13" t="s">
        <v>185</v>
      </c>
      <c r="CD1714" s="13" t="s">
        <v>29796</v>
      </c>
      <c r="CE1714" s="14"/>
      <c r="CF1714" s="14"/>
      <c r="CG1714" s="14"/>
      <c r="CH1714" s="14"/>
      <c r="CI1714" s="14"/>
      <c r="CJ1714" s="14"/>
      <c r="CK1714" s="14"/>
      <c r="CL1714" s="14"/>
      <c r="CM1714" s="14"/>
      <c r="CN1714" s="14"/>
      <c r="CO1714" s="14"/>
      <c r="CP1714" s="14"/>
      <c r="CQ1714" s="14"/>
      <c r="CR1714" s="14"/>
      <c r="CS1714" s="14"/>
      <c r="CT1714" s="14"/>
      <c r="CU1714" s="14"/>
      <c r="CV1714" s="14"/>
      <c r="CW1714" s="14"/>
      <c r="CX1714" s="14"/>
      <c r="CY1714" s="14"/>
      <c r="CZ1714" s="14"/>
      <c r="DA1714" s="14"/>
      <c r="DB1714" s="14"/>
      <c r="DC1714" s="14"/>
      <c r="DD1714" s="14"/>
      <c r="DE1714" s="19" t="s">
        <v>204</v>
      </c>
      <c r="DF1714" s="19" t="s">
        <v>277</v>
      </c>
      <c r="DG1714" s="18"/>
      <c r="DH1714" s="15" t="s">
        <v>205</v>
      </c>
      <c r="DI1714" s="16">
        <v>46101.400717592594</v>
      </c>
      <c r="DJ1714" s="15" t="s">
        <v>205</v>
      </c>
      <c r="DK1714" s="16">
        <v>46101.400717592594</v>
      </c>
      <c r="DL1714" s="23" t="s">
        <v>213</v>
      </c>
      <c r="DM1714" s="13" t="s">
        <v>185</v>
      </c>
      <c r="DN1714" s="13" t="s">
        <v>29797</v>
      </c>
      <c r="DO1714" s="14"/>
      <c r="DP1714" s="14"/>
      <c r="DQ1714" s="14"/>
      <c r="DR1714" s="14"/>
      <c r="DS1714" s="14"/>
      <c r="DT1714" s="14"/>
      <c r="DU1714" s="14"/>
      <c r="DV1714" s="14"/>
      <c r="DW1714" s="14"/>
      <c r="DX1714" s="14"/>
      <c r="DY1714" s="14"/>
      <c r="DZ1714" s="14"/>
      <c r="EA1714" s="14"/>
      <c r="EB1714" s="14"/>
      <c r="EC1714" s="14"/>
      <c r="ED1714" s="14"/>
      <c r="EE1714" s="14"/>
      <c r="EF1714" s="14"/>
      <c r="EG1714" s="14"/>
      <c r="EH1714" s="14"/>
      <c r="EI1714" s="19" t="s">
        <v>204</v>
      </c>
      <c r="EJ1714" s="15" t="s">
        <v>205</v>
      </c>
      <c r="EK1714" s="16">
        <v>46101.623391203706</v>
      </c>
      <c r="EL1714" s="23" t="s">
        <v>218</v>
      </c>
      <c r="EM1714" s="13" t="s">
        <v>185</v>
      </c>
      <c r="EN1714" s="13" t="s">
        <v>29798</v>
      </c>
      <c r="EO1714" s="14"/>
      <c r="EP1714" s="14"/>
      <c r="EQ1714" s="14"/>
      <c r="ER1714" s="14"/>
      <c r="ES1714" s="14"/>
      <c r="ET1714" s="14"/>
      <c r="EU1714" s="14"/>
      <c r="EV1714" s="14"/>
      <c r="EW1714" s="14"/>
      <c r="EX1714" s="14"/>
      <c r="EY1714" s="14"/>
      <c r="EZ1714" s="14"/>
      <c r="FA1714" s="14"/>
      <c r="FB1714" s="14"/>
      <c r="FC1714" s="14"/>
      <c r="FD1714" s="14"/>
      <c r="FE1714" s="14"/>
      <c r="FF1714" s="14"/>
      <c r="FG1714" s="14"/>
      <c r="FH1714" s="14"/>
      <c r="FI1714" s="19" t="s">
        <v>204</v>
      </c>
      <c r="FJ1714" s="15" t="s">
        <v>205</v>
      </c>
      <c r="FK1714" s="16">
        <v>46102.880891203706</v>
      </c>
      <c r="FL1714" s="14"/>
      <c r="FM1714" s="14"/>
      <c r="FN1714" s="15" t="s">
        <v>223</v>
      </c>
      <c r="FO1714" s="16">
        <v>46102.880891203706</v>
      </c>
      <c r="FP1714" s="13" t="s">
        <v>29798</v>
      </c>
      <c r="FQ1714" s="13" t="s">
        <v>29799</v>
      </c>
      <c r="FR1714" s="13" t="s">
        <v>29800</v>
      </c>
      <c r="FS1714" s="14"/>
      <c r="FT1714" s="14"/>
      <c r="FU1714" s="14" t="str">
        <f t="shared" si="23"/>
        <v>Base de Dados_Images/XV-101-101.Imagem do Equipamento-.174811.jpg</v>
      </c>
      <c r="FV1714" s="13"/>
      <c r="FW1714" s="13"/>
    </row>
    <row r="1715" ht="15.75" customHeight="1">
      <c r="A1715" s="10" t="s">
        <v>29380</v>
      </c>
      <c r="B1715" s="10" t="s">
        <v>29801</v>
      </c>
      <c r="C1715" s="10" t="s">
        <v>8432</v>
      </c>
      <c r="D1715" s="10" t="s">
        <v>29802</v>
      </c>
      <c r="E1715" s="11" t="s">
        <v>29803</v>
      </c>
      <c r="F1715" s="23" t="s">
        <v>184</v>
      </c>
      <c r="G1715" s="13" t="s">
        <v>185</v>
      </c>
      <c r="H1715" s="13" t="s">
        <v>29804</v>
      </c>
      <c r="I1715" s="13" t="s">
        <v>185</v>
      </c>
      <c r="J1715" s="13" t="s">
        <v>29805</v>
      </c>
      <c r="K1715" s="13" t="s">
        <v>185</v>
      </c>
      <c r="L1715" s="13" t="s">
        <v>29805</v>
      </c>
      <c r="M1715" s="13" t="s">
        <v>185</v>
      </c>
      <c r="N1715" s="13" t="s">
        <v>29806</v>
      </c>
      <c r="O1715" s="13" t="s">
        <v>185</v>
      </c>
      <c r="P1715" s="13" t="s">
        <v>29807</v>
      </c>
      <c r="Q1715" s="13" t="s">
        <v>185</v>
      </c>
      <c r="R1715" s="13" t="s">
        <v>29807</v>
      </c>
      <c r="S1715" s="13" t="s">
        <v>185</v>
      </c>
      <c r="T1715" s="13" t="s">
        <v>29808</v>
      </c>
      <c r="U1715" s="13" t="s">
        <v>185</v>
      </c>
      <c r="V1715" s="13" t="s">
        <v>29808</v>
      </c>
      <c r="W1715" s="13" t="s">
        <v>185</v>
      </c>
      <c r="X1715" s="13" t="s">
        <v>29809</v>
      </c>
      <c r="Y1715" s="13" t="s">
        <v>185</v>
      </c>
      <c r="Z1715" s="13" t="s">
        <v>29810</v>
      </c>
      <c r="AA1715" s="13" t="s">
        <v>185</v>
      </c>
      <c r="AB1715" s="13" t="s">
        <v>29811</v>
      </c>
      <c r="AC1715" s="13" t="s">
        <v>185</v>
      </c>
      <c r="AD1715" s="13" t="s">
        <v>29812</v>
      </c>
      <c r="AE1715" s="13" t="s">
        <v>185</v>
      </c>
      <c r="AF1715" s="13" t="s">
        <v>29813</v>
      </c>
      <c r="AG1715" s="13" t="s">
        <v>185</v>
      </c>
      <c r="AH1715" s="13" t="s">
        <v>29814</v>
      </c>
      <c r="AI1715" s="13" t="s">
        <v>185</v>
      </c>
      <c r="AJ1715" s="13" t="s">
        <v>29815</v>
      </c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4"/>
      <c r="AX1715" s="14"/>
      <c r="AY1715" s="14"/>
      <c r="AZ1715" s="14"/>
      <c r="BA1715" s="14"/>
      <c r="BB1715" s="14"/>
      <c r="BC1715" s="14"/>
      <c r="BD1715" s="14"/>
      <c r="BE1715" s="14"/>
      <c r="BF1715" s="14"/>
      <c r="BG1715" s="14"/>
      <c r="BH1715" s="14"/>
      <c r="BI1715" s="14"/>
      <c r="BJ1715" s="14"/>
      <c r="BK1715" s="14"/>
      <c r="BL1715" s="14"/>
      <c r="BM1715" s="14"/>
      <c r="BN1715" s="14"/>
      <c r="BO1715" s="14"/>
      <c r="BP1715" s="14"/>
      <c r="BQ1715" s="14"/>
      <c r="BR1715" s="14"/>
      <c r="BS1715" s="19" t="s">
        <v>204</v>
      </c>
      <c r="BT1715" s="15" t="s">
        <v>205</v>
      </c>
      <c r="BU1715" s="16">
        <v>46055.396840277775</v>
      </c>
      <c r="BV1715" s="15" t="s">
        <v>205</v>
      </c>
      <c r="BW1715" s="16">
        <v>46053.46034722222</v>
      </c>
      <c r="BX1715" s="15" t="s">
        <v>205</v>
      </c>
      <c r="BY1715" s="16">
        <v>46055.396840277775</v>
      </c>
      <c r="BZ1715" s="23" t="s">
        <v>206</v>
      </c>
      <c r="CA1715" s="13" t="s">
        <v>185</v>
      </c>
      <c r="CB1715" s="13" t="s">
        <v>29816</v>
      </c>
      <c r="CC1715" s="13" t="s">
        <v>185</v>
      </c>
      <c r="CD1715" s="13" t="s">
        <v>29817</v>
      </c>
      <c r="CE1715" s="13" t="s">
        <v>185</v>
      </c>
      <c r="CF1715" s="13" t="s">
        <v>29818</v>
      </c>
      <c r="CG1715" s="13" t="s">
        <v>185</v>
      </c>
      <c r="CH1715" s="13" t="s">
        <v>29819</v>
      </c>
      <c r="CI1715" s="14"/>
      <c r="CJ1715" s="14"/>
      <c r="CK1715" s="14"/>
      <c r="CL1715" s="14"/>
      <c r="CM1715" s="14"/>
      <c r="CN1715" s="14"/>
      <c r="CO1715" s="14"/>
      <c r="CP1715" s="14"/>
      <c r="CQ1715" s="14"/>
      <c r="CR1715" s="14"/>
      <c r="CS1715" s="14"/>
      <c r="CT1715" s="14"/>
      <c r="CU1715" s="14"/>
      <c r="CV1715" s="14"/>
      <c r="CW1715" s="14"/>
      <c r="CX1715" s="14"/>
      <c r="CY1715" s="14"/>
      <c r="CZ1715" s="14"/>
      <c r="DA1715" s="14"/>
      <c r="DB1715" s="14"/>
      <c r="DC1715" s="14"/>
      <c r="DD1715" s="14"/>
      <c r="DE1715" s="15" t="s">
        <v>204</v>
      </c>
      <c r="DF1715" s="15" t="s">
        <v>205</v>
      </c>
      <c r="DG1715" s="16">
        <v>46101.403032407405</v>
      </c>
      <c r="DH1715" s="15" t="s">
        <v>205</v>
      </c>
      <c r="DI1715" s="16">
        <v>46091.83221064815</v>
      </c>
      <c r="DJ1715" s="15" t="s">
        <v>205</v>
      </c>
      <c r="DK1715" s="16">
        <v>46101.403032407405</v>
      </c>
      <c r="DL1715" s="23" t="s">
        <v>213</v>
      </c>
      <c r="DM1715" s="13" t="s">
        <v>185</v>
      </c>
      <c r="DN1715" s="13" t="s">
        <v>29820</v>
      </c>
      <c r="DO1715" s="13" t="s">
        <v>185</v>
      </c>
      <c r="DP1715" s="13" t="s">
        <v>29821</v>
      </c>
      <c r="DQ1715" s="13" t="s">
        <v>185</v>
      </c>
      <c r="DR1715" s="13" t="s">
        <v>29822</v>
      </c>
      <c r="DS1715" s="13" t="s">
        <v>185</v>
      </c>
      <c r="DT1715" s="13" t="s">
        <v>29823</v>
      </c>
      <c r="DU1715" s="13" t="s">
        <v>185</v>
      </c>
      <c r="DV1715" s="13" t="s">
        <v>29824</v>
      </c>
      <c r="DW1715" s="13" t="s">
        <v>185</v>
      </c>
      <c r="DX1715" s="13" t="s">
        <v>29825</v>
      </c>
      <c r="DY1715" s="13" t="s">
        <v>185</v>
      </c>
      <c r="DZ1715" s="13" t="s">
        <v>29826</v>
      </c>
      <c r="EA1715" s="14"/>
      <c r="EB1715" s="14"/>
      <c r="EC1715" s="14"/>
      <c r="ED1715" s="14"/>
      <c r="EE1715" s="14"/>
      <c r="EF1715" s="14"/>
      <c r="EG1715" s="14"/>
      <c r="EH1715" s="14"/>
      <c r="EI1715" s="19" t="s">
        <v>204</v>
      </c>
      <c r="EJ1715" s="15" t="s">
        <v>205</v>
      </c>
      <c r="EK1715" s="16">
        <v>46101.62850694444</v>
      </c>
      <c r="EL1715" s="23" t="s">
        <v>218</v>
      </c>
      <c r="EM1715" s="13" t="s">
        <v>185</v>
      </c>
      <c r="EN1715" s="13" t="s">
        <v>29827</v>
      </c>
      <c r="EO1715" s="14"/>
      <c r="EP1715" s="14"/>
      <c r="EQ1715" s="14"/>
      <c r="ER1715" s="14"/>
      <c r="ES1715" s="14"/>
      <c r="ET1715" s="14"/>
      <c r="EU1715" s="14"/>
      <c r="EV1715" s="14"/>
      <c r="EW1715" s="14"/>
      <c r="EX1715" s="14"/>
      <c r="EY1715" s="14"/>
      <c r="EZ1715" s="14"/>
      <c r="FA1715" s="14"/>
      <c r="FB1715" s="14"/>
      <c r="FC1715" s="14"/>
      <c r="FD1715" s="14"/>
      <c r="FE1715" s="14"/>
      <c r="FF1715" s="14"/>
      <c r="FG1715" s="14"/>
      <c r="FH1715" s="14"/>
      <c r="FI1715" s="19" t="s">
        <v>204</v>
      </c>
      <c r="FJ1715" s="15" t="s">
        <v>205</v>
      </c>
      <c r="FK1715" s="16">
        <v>46102.881006944444</v>
      </c>
      <c r="FL1715" s="14"/>
      <c r="FM1715" s="14"/>
      <c r="FN1715" s="15" t="s">
        <v>223</v>
      </c>
      <c r="FO1715" s="16">
        <v>46102.881006944444</v>
      </c>
      <c r="FP1715" s="13" t="s">
        <v>29827</v>
      </c>
      <c r="FQ1715" s="13" t="s">
        <v>29828</v>
      </c>
      <c r="FR1715" s="13" t="s">
        <v>29829</v>
      </c>
      <c r="FS1715" s="14"/>
      <c r="FT1715" s="14"/>
      <c r="FU1715" s="14" t="str">
        <f t="shared" si="23"/>
        <v>Base de Dados_Images/FL-8103.Imagem do Equipamento-.125332.jpg</v>
      </c>
      <c r="FV1715" s="20"/>
      <c r="FW1715" s="20"/>
    </row>
    <row r="1716" ht="15.75" customHeight="1">
      <c r="A1716" s="10" t="s">
        <v>29380</v>
      </c>
      <c r="B1716" s="10" t="s">
        <v>29801</v>
      </c>
      <c r="C1716" s="10" t="s">
        <v>181</v>
      </c>
      <c r="D1716" s="10" t="s">
        <v>29830</v>
      </c>
      <c r="E1716" s="11" t="s">
        <v>29831</v>
      </c>
      <c r="F1716" s="23" t="s">
        <v>184</v>
      </c>
      <c r="G1716" s="13" t="s">
        <v>185</v>
      </c>
      <c r="H1716" s="13" t="s">
        <v>29832</v>
      </c>
      <c r="I1716" s="13" t="s">
        <v>185</v>
      </c>
      <c r="J1716" s="13" t="s">
        <v>29833</v>
      </c>
      <c r="K1716" s="13" t="s">
        <v>185</v>
      </c>
      <c r="L1716" s="13" t="s">
        <v>29833</v>
      </c>
      <c r="M1716" s="13" t="s">
        <v>185</v>
      </c>
      <c r="N1716" s="13" t="s">
        <v>29834</v>
      </c>
      <c r="O1716" s="13" t="s">
        <v>185</v>
      </c>
      <c r="P1716" s="13" t="s">
        <v>29835</v>
      </c>
      <c r="Q1716" s="13" t="s">
        <v>185</v>
      </c>
      <c r="R1716" s="13" t="s">
        <v>29836</v>
      </c>
      <c r="S1716" s="13" t="s">
        <v>185</v>
      </c>
      <c r="T1716" s="13" t="s">
        <v>29837</v>
      </c>
      <c r="U1716" s="13" t="s">
        <v>185</v>
      </c>
      <c r="V1716" s="13" t="s">
        <v>29838</v>
      </c>
      <c r="W1716" s="13" t="s">
        <v>185</v>
      </c>
      <c r="X1716" s="13" t="s">
        <v>29838</v>
      </c>
      <c r="Y1716" s="13" t="s">
        <v>195</v>
      </c>
      <c r="Z1716" s="13" t="s">
        <v>29839</v>
      </c>
      <c r="AA1716" s="13" t="s">
        <v>185</v>
      </c>
      <c r="AB1716" s="13" t="s">
        <v>29840</v>
      </c>
      <c r="AC1716" s="13" t="s">
        <v>185</v>
      </c>
      <c r="AD1716" s="13" t="s">
        <v>29841</v>
      </c>
      <c r="AE1716" s="13" t="s">
        <v>185</v>
      </c>
      <c r="AF1716" s="13" t="s">
        <v>29842</v>
      </c>
      <c r="AG1716" s="13" t="s">
        <v>185</v>
      </c>
      <c r="AH1716" s="13" t="s">
        <v>29843</v>
      </c>
      <c r="AI1716" s="13" t="s">
        <v>185</v>
      </c>
      <c r="AJ1716" s="13" t="s">
        <v>29844</v>
      </c>
      <c r="AK1716" s="13" t="s">
        <v>185</v>
      </c>
      <c r="AL1716" s="13" t="s">
        <v>29845</v>
      </c>
      <c r="AM1716" s="13" t="s">
        <v>195</v>
      </c>
      <c r="AN1716" s="13" t="s">
        <v>29846</v>
      </c>
      <c r="AO1716" s="13" t="s">
        <v>195</v>
      </c>
      <c r="AP1716" s="13" t="s">
        <v>29847</v>
      </c>
      <c r="AQ1716" s="14"/>
      <c r="AR1716" s="14"/>
      <c r="AS1716" s="14"/>
      <c r="AT1716" s="14"/>
      <c r="AU1716" s="14"/>
      <c r="AV1716" s="14"/>
      <c r="AW1716" s="14"/>
      <c r="AX1716" s="14"/>
      <c r="AY1716" s="14"/>
      <c r="AZ1716" s="14"/>
      <c r="BA1716" s="14"/>
      <c r="BB1716" s="14"/>
      <c r="BC1716" s="14"/>
      <c r="BD1716" s="14"/>
      <c r="BE1716" s="14"/>
      <c r="BF1716" s="14"/>
      <c r="BG1716" s="14"/>
      <c r="BH1716" s="14"/>
      <c r="BI1716" s="14"/>
      <c r="BJ1716" s="14"/>
      <c r="BK1716" s="14"/>
      <c r="BL1716" s="14"/>
      <c r="BM1716" s="14"/>
      <c r="BN1716" s="14"/>
      <c r="BO1716" s="14"/>
      <c r="BP1716" s="14"/>
      <c r="BQ1716" s="14"/>
      <c r="BR1716" s="14"/>
      <c r="BS1716" s="19" t="s">
        <v>204</v>
      </c>
      <c r="BT1716" s="15" t="s">
        <v>205</v>
      </c>
      <c r="BU1716" s="16">
        <v>46055.397048611114</v>
      </c>
      <c r="BV1716" s="15" t="s">
        <v>205</v>
      </c>
      <c r="BW1716" s="16">
        <v>46053.45983796296</v>
      </c>
      <c r="BX1716" s="15" t="s">
        <v>205</v>
      </c>
      <c r="BY1716" s="16">
        <v>46055.39710648148</v>
      </c>
      <c r="BZ1716" s="23" t="s">
        <v>206</v>
      </c>
      <c r="CA1716" s="13" t="s">
        <v>185</v>
      </c>
      <c r="CB1716" s="13" t="s">
        <v>29848</v>
      </c>
      <c r="CC1716" s="13" t="s">
        <v>185</v>
      </c>
      <c r="CD1716" s="13" t="s">
        <v>29849</v>
      </c>
      <c r="CE1716" s="13" t="s">
        <v>185</v>
      </c>
      <c r="CF1716" s="13" t="s">
        <v>29850</v>
      </c>
      <c r="CG1716" s="13" t="s">
        <v>185</v>
      </c>
      <c r="CH1716" s="13" t="s">
        <v>29851</v>
      </c>
      <c r="CI1716" s="13" t="s">
        <v>185</v>
      </c>
      <c r="CJ1716" s="13" t="s">
        <v>29852</v>
      </c>
      <c r="CK1716" s="13" t="s">
        <v>185</v>
      </c>
      <c r="CL1716" s="13" t="s">
        <v>29853</v>
      </c>
      <c r="CM1716" s="14"/>
      <c r="CN1716" s="14"/>
      <c r="CO1716" s="14"/>
      <c r="CP1716" s="14"/>
      <c r="CQ1716" s="14"/>
      <c r="CR1716" s="14"/>
      <c r="CS1716" s="14"/>
      <c r="CT1716" s="14"/>
      <c r="CU1716" s="14"/>
      <c r="CV1716" s="14"/>
      <c r="CW1716" s="14"/>
      <c r="CX1716" s="14"/>
      <c r="CY1716" s="14"/>
      <c r="CZ1716" s="14"/>
      <c r="DA1716" s="14"/>
      <c r="DB1716" s="14"/>
      <c r="DC1716" s="14"/>
      <c r="DD1716" s="14"/>
      <c r="DE1716" s="19" t="s">
        <v>204</v>
      </c>
      <c r="DF1716" s="15" t="s">
        <v>205</v>
      </c>
      <c r="DG1716" s="16">
        <v>46101.40324074074</v>
      </c>
      <c r="DH1716" s="15" t="s">
        <v>205</v>
      </c>
      <c r="DI1716" s="16">
        <v>46101.40331018518</v>
      </c>
      <c r="DJ1716" s="15" t="s">
        <v>205</v>
      </c>
      <c r="DK1716" s="16">
        <v>46101.40331018518</v>
      </c>
      <c r="DL1716" s="23" t="s">
        <v>213</v>
      </c>
      <c r="DM1716" s="13" t="s">
        <v>185</v>
      </c>
      <c r="DN1716" s="13" t="s">
        <v>29854</v>
      </c>
      <c r="DO1716" s="13" t="s">
        <v>185</v>
      </c>
      <c r="DP1716" s="13" t="s">
        <v>29855</v>
      </c>
      <c r="DQ1716" s="13" t="s">
        <v>185</v>
      </c>
      <c r="DR1716" s="13" t="s">
        <v>29856</v>
      </c>
      <c r="DS1716" s="13" t="s">
        <v>185</v>
      </c>
      <c r="DT1716" s="13" t="s">
        <v>29857</v>
      </c>
      <c r="DU1716" s="14"/>
      <c r="DV1716" s="14"/>
      <c r="DW1716" s="14"/>
      <c r="DX1716" s="14"/>
      <c r="DY1716" s="14"/>
      <c r="DZ1716" s="14"/>
      <c r="EA1716" s="14"/>
      <c r="EB1716" s="14"/>
      <c r="EC1716" s="14"/>
      <c r="ED1716" s="14"/>
      <c r="EE1716" s="14"/>
      <c r="EF1716" s="14"/>
      <c r="EG1716" s="14"/>
      <c r="EH1716" s="14"/>
      <c r="EI1716" s="19" t="s">
        <v>204</v>
      </c>
      <c r="EJ1716" s="15" t="s">
        <v>205</v>
      </c>
      <c r="EK1716" s="16">
        <v>46101.62872685185</v>
      </c>
      <c r="EL1716" s="23" t="s">
        <v>218</v>
      </c>
      <c r="EM1716" s="13" t="s">
        <v>185</v>
      </c>
      <c r="EN1716" s="13" t="s">
        <v>29858</v>
      </c>
      <c r="EO1716" s="13" t="s">
        <v>185</v>
      </c>
      <c r="EP1716" s="13" t="s">
        <v>29858</v>
      </c>
      <c r="EQ1716" s="13" t="s">
        <v>185</v>
      </c>
      <c r="ER1716" s="13" t="s">
        <v>29859</v>
      </c>
      <c r="ES1716" s="13" t="s">
        <v>185</v>
      </c>
      <c r="ET1716" s="13" t="s">
        <v>29860</v>
      </c>
      <c r="EU1716" s="14"/>
      <c r="EV1716" s="14"/>
      <c r="EW1716" s="14"/>
      <c r="EX1716" s="14"/>
      <c r="EY1716" s="14"/>
      <c r="EZ1716" s="14"/>
      <c r="FA1716" s="14"/>
      <c r="FB1716" s="14"/>
      <c r="FC1716" s="14"/>
      <c r="FD1716" s="14"/>
      <c r="FE1716" s="14"/>
      <c r="FF1716" s="14"/>
      <c r="FG1716" s="14"/>
      <c r="FH1716" s="14"/>
      <c r="FI1716" s="19" t="s">
        <v>204</v>
      </c>
      <c r="FJ1716" s="15" t="s">
        <v>205</v>
      </c>
      <c r="FK1716" s="16">
        <v>46102.88112268518</v>
      </c>
      <c r="FL1716" s="14"/>
      <c r="FM1716" s="14"/>
      <c r="FN1716" s="15" t="s">
        <v>223</v>
      </c>
      <c r="FO1716" s="16">
        <v>46102.88112268518</v>
      </c>
      <c r="FP1716" s="13" t="s">
        <v>29860</v>
      </c>
      <c r="FQ1716" s="13" t="s">
        <v>29861</v>
      </c>
      <c r="FR1716" s="13" t="s">
        <v>29862</v>
      </c>
      <c r="FS1716" s="13" t="s">
        <v>29863</v>
      </c>
      <c r="FT1716" s="13" t="s">
        <v>29864</v>
      </c>
      <c r="FU1716" s="14" t="str">
        <f t="shared" si="23"/>
        <v>Base de Dados_Images/FL-8103A.Imagem do Equipamento-.125458.jpg</v>
      </c>
      <c r="FV1716" s="20"/>
      <c r="FW1716" s="20"/>
    </row>
    <row r="1717" ht="15.75" customHeight="1">
      <c r="A1717" s="10" t="s">
        <v>29380</v>
      </c>
      <c r="B1717" s="10" t="s">
        <v>29801</v>
      </c>
      <c r="C1717" s="10" t="s">
        <v>181</v>
      </c>
      <c r="D1717" s="10" t="s">
        <v>29865</v>
      </c>
      <c r="E1717" s="11" t="s">
        <v>29866</v>
      </c>
      <c r="F1717" s="23" t="s">
        <v>184</v>
      </c>
      <c r="G1717" s="13" t="s">
        <v>185</v>
      </c>
      <c r="H1717" s="13" t="s">
        <v>29867</v>
      </c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3" t="s">
        <v>185</v>
      </c>
      <c r="AB1717" s="13" t="s">
        <v>29868</v>
      </c>
      <c r="AC1717" s="13" t="s">
        <v>185</v>
      </c>
      <c r="AD1717" s="13" t="s">
        <v>29869</v>
      </c>
      <c r="AE1717" s="13" t="s">
        <v>185</v>
      </c>
      <c r="AF1717" s="13" t="s">
        <v>29870</v>
      </c>
      <c r="AG1717" s="13" t="s">
        <v>185</v>
      </c>
      <c r="AH1717" s="13" t="s">
        <v>29871</v>
      </c>
      <c r="AI1717" s="13" t="s">
        <v>185</v>
      </c>
      <c r="AJ1717" s="13" t="s">
        <v>29872</v>
      </c>
      <c r="AK1717" s="13" t="s">
        <v>185</v>
      </c>
      <c r="AL1717" s="13" t="s">
        <v>29873</v>
      </c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14"/>
      <c r="BC1717" s="14"/>
      <c r="BD1717" s="14"/>
      <c r="BE1717" s="14"/>
      <c r="BF1717" s="14"/>
      <c r="BG1717" s="14"/>
      <c r="BH1717" s="14"/>
      <c r="BI1717" s="14"/>
      <c r="BJ1717" s="14"/>
      <c r="BK1717" s="14"/>
      <c r="BL1717" s="14"/>
      <c r="BM1717" s="14"/>
      <c r="BN1717" s="14"/>
      <c r="BO1717" s="14"/>
      <c r="BP1717" s="14"/>
      <c r="BQ1717" s="14"/>
      <c r="BR1717" s="14"/>
      <c r="BS1717" s="19" t="s">
        <v>204</v>
      </c>
      <c r="BT1717" s="19" t="s">
        <v>204</v>
      </c>
      <c r="BU1717" s="18"/>
      <c r="BV1717" s="15" t="s">
        <v>205</v>
      </c>
      <c r="BW1717" s="16">
        <v>46053.45172453704</v>
      </c>
      <c r="BX1717" s="19" t="s">
        <v>204</v>
      </c>
      <c r="BY1717" s="18"/>
      <c r="BZ1717" s="23" t="s">
        <v>206</v>
      </c>
      <c r="CA1717" s="14"/>
      <c r="CB1717" s="14"/>
      <c r="CC1717" s="14"/>
      <c r="CD1717" s="14"/>
      <c r="CE1717" s="14"/>
      <c r="CF1717" s="14"/>
      <c r="CG1717" s="14"/>
      <c r="CH1717" s="14"/>
      <c r="CI1717" s="14"/>
      <c r="CJ1717" s="14"/>
      <c r="CK1717" s="14"/>
      <c r="CL1717" s="14"/>
      <c r="CM1717" s="14"/>
      <c r="CN1717" s="14"/>
      <c r="CO1717" s="14"/>
      <c r="CP1717" s="14"/>
      <c r="CQ1717" s="14"/>
      <c r="CR1717" s="14"/>
      <c r="CS1717" s="14"/>
      <c r="CT1717" s="14"/>
      <c r="CU1717" s="14"/>
      <c r="CV1717" s="14"/>
      <c r="CW1717" s="14"/>
      <c r="CX1717" s="14"/>
      <c r="CY1717" s="14"/>
      <c r="CZ1717" s="14"/>
      <c r="DA1717" s="14"/>
      <c r="DB1717" s="14"/>
      <c r="DC1717" s="14"/>
      <c r="DD1717" s="14"/>
      <c r="DE1717" s="19" t="s">
        <v>204</v>
      </c>
      <c r="DF1717" s="19" t="s">
        <v>204</v>
      </c>
      <c r="DG1717" s="18"/>
      <c r="DH1717" s="19" t="s">
        <v>204</v>
      </c>
      <c r="DI1717" s="18"/>
      <c r="DJ1717" s="19" t="s">
        <v>204</v>
      </c>
      <c r="DK1717" s="18"/>
      <c r="DL1717" s="23" t="s">
        <v>213</v>
      </c>
      <c r="DM1717" s="14"/>
      <c r="DN1717" s="14"/>
      <c r="DO1717" s="14"/>
      <c r="DP1717" s="14"/>
      <c r="DQ1717" s="14"/>
      <c r="DR1717" s="14"/>
      <c r="DS1717" s="14"/>
      <c r="DT1717" s="14"/>
      <c r="DU1717" s="14"/>
      <c r="DV1717" s="14"/>
      <c r="DW1717" s="14"/>
      <c r="DX1717" s="14"/>
      <c r="DY1717" s="14"/>
      <c r="DZ1717" s="14"/>
      <c r="EA1717" s="14"/>
      <c r="EB1717" s="14"/>
      <c r="EC1717" s="14"/>
      <c r="ED1717" s="14"/>
      <c r="EE1717" s="14"/>
      <c r="EF1717" s="14"/>
      <c r="EG1717" s="14"/>
      <c r="EH1717" s="14"/>
      <c r="EI1717" s="19" t="s">
        <v>204</v>
      </c>
      <c r="EJ1717" s="19" t="s">
        <v>204</v>
      </c>
      <c r="EK1717" s="18"/>
      <c r="EL1717" s="23" t="s">
        <v>218</v>
      </c>
      <c r="EM1717" s="14"/>
      <c r="EN1717" s="14"/>
      <c r="EO1717" s="14"/>
      <c r="EP1717" s="14"/>
      <c r="EQ1717" s="14"/>
      <c r="ER1717" s="14"/>
      <c r="ES1717" s="14"/>
      <c r="ET1717" s="14"/>
      <c r="EU1717" s="14"/>
      <c r="EV1717" s="14"/>
      <c r="EW1717" s="14"/>
      <c r="EX1717" s="14"/>
      <c r="EY1717" s="14"/>
      <c r="EZ1717" s="14"/>
      <c r="FA1717" s="14"/>
      <c r="FB1717" s="14"/>
      <c r="FC1717" s="14"/>
      <c r="FD1717" s="14"/>
      <c r="FE1717" s="14"/>
      <c r="FF1717" s="14"/>
      <c r="FG1717" s="14"/>
      <c r="FH1717" s="14"/>
      <c r="FI1717" s="19" t="s">
        <v>204</v>
      </c>
      <c r="FJ1717" s="19" t="s">
        <v>204</v>
      </c>
      <c r="FK1717" s="18"/>
      <c r="FL1717" s="14"/>
      <c r="FM1717" s="14"/>
      <c r="FN1717" s="19" t="s">
        <v>703</v>
      </c>
      <c r="FO1717" s="18"/>
      <c r="FP1717" s="13" t="s">
        <v>29872</v>
      </c>
      <c r="FQ1717" s="13" t="s">
        <v>29874</v>
      </c>
      <c r="FR1717" s="13" t="s">
        <v>29875</v>
      </c>
      <c r="FS1717" s="13" t="s">
        <v>29876</v>
      </c>
      <c r="FT1717" s="13" t="s">
        <v>29877</v>
      </c>
      <c r="FU1717" s="14" t="str">
        <f t="shared" si="23"/>
        <v>Base de Dados_Images/BC-8118.Imagem do Equipamento-.124158.jpg</v>
      </c>
      <c r="FV1717" s="20"/>
      <c r="FW1717" s="20"/>
    </row>
    <row r="1718" ht="15.75" customHeight="1">
      <c r="A1718" s="10" t="s">
        <v>29380</v>
      </c>
      <c r="B1718" s="10" t="s">
        <v>29801</v>
      </c>
      <c r="C1718" s="10" t="s">
        <v>181</v>
      </c>
      <c r="D1718" s="10" t="s">
        <v>29878</v>
      </c>
      <c r="E1718" s="11" t="s">
        <v>29879</v>
      </c>
      <c r="F1718" s="23" t="s">
        <v>184</v>
      </c>
      <c r="G1718" s="13" t="s">
        <v>185</v>
      </c>
      <c r="H1718" s="13" t="s">
        <v>29880</v>
      </c>
      <c r="I1718" s="13" t="s">
        <v>185</v>
      </c>
      <c r="J1718" s="13" t="s">
        <v>29881</v>
      </c>
      <c r="K1718" s="13" t="s">
        <v>185</v>
      </c>
      <c r="L1718" s="13" t="s">
        <v>29882</v>
      </c>
      <c r="M1718" s="13" t="s">
        <v>185</v>
      </c>
      <c r="N1718" s="13" t="s">
        <v>29883</v>
      </c>
      <c r="O1718" s="13" t="s">
        <v>185</v>
      </c>
      <c r="P1718" s="13" t="s">
        <v>29884</v>
      </c>
      <c r="Q1718" s="13" t="s">
        <v>185</v>
      </c>
      <c r="R1718" s="13" t="s">
        <v>29885</v>
      </c>
      <c r="S1718" s="13" t="s">
        <v>185</v>
      </c>
      <c r="T1718" s="13" t="s">
        <v>29885</v>
      </c>
      <c r="U1718" s="13" t="s">
        <v>185</v>
      </c>
      <c r="V1718" s="13" t="s">
        <v>29886</v>
      </c>
      <c r="W1718" s="13" t="s">
        <v>185</v>
      </c>
      <c r="X1718" s="13" t="s">
        <v>29886</v>
      </c>
      <c r="Y1718" s="13" t="s">
        <v>195</v>
      </c>
      <c r="Z1718" s="13" t="s">
        <v>29887</v>
      </c>
      <c r="AA1718" s="13" t="s">
        <v>185</v>
      </c>
      <c r="AB1718" s="13" t="s">
        <v>29888</v>
      </c>
      <c r="AC1718" s="13" t="s">
        <v>185</v>
      </c>
      <c r="AD1718" s="13" t="s">
        <v>29889</v>
      </c>
      <c r="AE1718" s="13" t="s">
        <v>185</v>
      </c>
      <c r="AF1718" s="13" t="s">
        <v>29890</v>
      </c>
      <c r="AG1718" s="13" t="s">
        <v>185</v>
      </c>
      <c r="AH1718" s="13" t="s">
        <v>29891</v>
      </c>
      <c r="AI1718" s="13" t="s">
        <v>185</v>
      </c>
      <c r="AJ1718" s="13" t="s">
        <v>29892</v>
      </c>
      <c r="AK1718" s="13" t="s">
        <v>185</v>
      </c>
      <c r="AL1718" s="13" t="s">
        <v>29893</v>
      </c>
      <c r="AM1718" s="13" t="s">
        <v>195</v>
      </c>
      <c r="AN1718" s="13" t="s">
        <v>29894</v>
      </c>
      <c r="AO1718" s="13" t="s">
        <v>195</v>
      </c>
      <c r="AP1718" s="13" t="s">
        <v>29895</v>
      </c>
      <c r="AQ1718" s="14"/>
      <c r="AR1718" s="14"/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  <c r="BC1718" s="14"/>
      <c r="BD1718" s="14"/>
      <c r="BE1718" s="14"/>
      <c r="BF1718" s="14"/>
      <c r="BG1718" s="14"/>
      <c r="BH1718" s="14"/>
      <c r="BI1718" s="14"/>
      <c r="BJ1718" s="14"/>
      <c r="BK1718" s="14"/>
      <c r="BL1718" s="14"/>
      <c r="BM1718" s="14"/>
      <c r="BN1718" s="14"/>
      <c r="BO1718" s="14"/>
      <c r="BP1718" s="14"/>
      <c r="BQ1718" s="14"/>
      <c r="BR1718" s="14"/>
      <c r="BS1718" s="19" t="s">
        <v>204</v>
      </c>
      <c r="BT1718" s="15" t="s">
        <v>205</v>
      </c>
      <c r="BU1718" s="16">
        <v>46055.39807870371</v>
      </c>
      <c r="BV1718" s="15" t="s">
        <v>205</v>
      </c>
      <c r="BW1718" s="16">
        <v>46053.44887731481</v>
      </c>
      <c r="BX1718" s="15" t="s">
        <v>205</v>
      </c>
      <c r="BY1718" s="16">
        <v>46055.39811342592</v>
      </c>
      <c r="BZ1718" s="23" t="s">
        <v>206</v>
      </c>
      <c r="CA1718" s="13" t="s">
        <v>185</v>
      </c>
      <c r="CB1718" s="13" t="s">
        <v>29896</v>
      </c>
      <c r="CC1718" s="13" t="s">
        <v>185</v>
      </c>
      <c r="CD1718" s="13" t="s">
        <v>29897</v>
      </c>
      <c r="CE1718" s="13" t="s">
        <v>185</v>
      </c>
      <c r="CF1718" s="13" t="s">
        <v>29898</v>
      </c>
      <c r="CG1718" s="13" t="s">
        <v>185</v>
      </c>
      <c r="CH1718" s="13" t="s">
        <v>29899</v>
      </c>
      <c r="CI1718" s="13" t="s">
        <v>185</v>
      </c>
      <c r="CJ1718" s="13" t="s">
        <v>29900</v>
      </c>
      <c r="CK1718" s="13" t="s">
        <v>185</v>
      </c>
      <c r="CL1718" s="13" t="s">
        <v>29901</v>
      </c>
      <c r="CM1718" s="14"/>
      <c r="CN1718" s="14"/>
      <c r="CO1718" s="14"/>
      <c r="CP1718" s="14"/>
      <c r="CQ1718" s="14"/>
      <c r="CR1718" s="14"/>
      <c r="CS1718" s="14"/>
      <c r="CT1718" s="14"/>
      <c r="CU1718" s="14"/>
      <c r="CV1718" s="14"/>
      <c r="CW1718" s="14"/>
      <c r="CX1718" s="14"/>
      <c r="CY1718" s="14"/>
      <c r="CZ1718" s="14"/>
      <c r="DA1718" s="14"/>
      <c r="DB1718" s="14"/>
      <c r="DC1718" s="14"/>
      <c r="DD1718" s="14"/>
      <c r="DE1718" s="19" t="s">
        <v>204</v>
      </c>
      <c r="DF1718" s="15" t="s">
        <v>205</v>
      </c>
      <c r="DG1718" s="16">
        <v>46101.403715277775</v>
      </c>
      <c r="DH1718" s="15" t="s">
        <v>205</v>
      </c>
      <c r="DI1718" s="16">
        <v>46101.40378472222</v>
      </c>
      <c r="DJ1718" s="15" t="s">
        <v>205</v>
      </c>
      <c r="DK1718" s="16">
        <v>46101.40378472222</v>
      </c>
      <c r="DL1718" s="23" t="s">
        <v>213</v>
      </c>
      <c r="DM1718" s="13" t="s">
        <v>185</v>
      </c>
      <c r="DN1718" s="13" t="s">
        <v>29902</v>
      </c>
      <c r="DO1718" s="13" t="s">
        <v>185</v>
      </c>
      <c r="DP1718" s="13" t="s">
        <v>29903</v>
      </c>
      <c r="DQ1718" s="13" t="s">
        <v>185</v>
      </c>
      <c r="DR1718" s="13" t="s">
        <v>29904</v>
      </c>
      <c r="DS1718" s="13" t="s">
        <v>185</v>
      </c>
      <c r="DT1718" s="13" t="s">
        <v>29905</v>
      </c>
      <c r="DU1718" s="14"/>
      <c r="DV1718" s="14"/>
      <c r="DW1718" s="14"/>
      <c r="DX1718" s="14"/>
      <c r="DY1718" s="14"/>
      <c r="DZ1718" s="14"/>
      <c r="EA1718" s="14"/>
      <c r="EB1718" s="14"/>
      <c r="EC1718" s="14"/>
      <c r="ED1718" s="14"/>
      <c r="EE1718" s="14"/>
      <c r="EF1718" s="14"/>
      <c r="EG1718" s="14"/>
      <c r="EH1718" s="14"/>
      <c r="EI1718" s="19" t="s">
        <v>204</v>
      </c>
      <c r="EJ1718" s="15" t="s">
        <v>205</v>
      </c>
      <c r="EK1718" s="16">
        <v>46101.62939814815</v>
      </c>
      <c r="EL1718" s="23" t="s">
        <v>218</v>
      </c>
      <c r="EM1718" s="13" t="s">
        <v>185</v>
      </c>
      <c r="EN1718" s="13" t="s">
        <v>29906</v>
      </c>
      <c r="EO1718" s="13" t="s">
        <v>185</v>
      </c>
      <c r="EP1718" s="13" t="s">
        <v>29906</v>
      </c>
      <c r="EQ1718" s="13" t="s">
        <v>185</v>
      </c>
      <c r="ER1718" s="13" t="s">
        <v>29907</v>
      </c>
      <c r="ES1718" s="13" t="s">
        <v>185</v>
      </c>
      <c r="ET1718" s="13" t="s">
        <v>29908</v>
      </c>
      <c r="EU1718" s="14"/>
      <c r="EV1718" s="14"/>
      <c r="EW1718" s="14"/>
      <c r="EX1718" s="14"/>
      <c r="EY1718" s="14"/>
      <c r="EZ1718" s="14"/>
      <c r="FA1718" s="14"/>
      <c r="FB1718" s="14"/>
      <c r="FC1718" s="14"/>
      <c r="FD1718" s="14"/>
      <c r="FE1718" s="14"/>
      <c r="FF1718" s="14"/>
      <c r="FG1718" s="14"/>
      <c r="FH1718" s="14"/>
      <c r="FI1718" s="19" t="s">
        <v>204</v>
      </c>
      <c r="FJ1718" s="15" t="s">
        <v>205</v>
      </c>
      <c r="FK1718" s="16">
        <v>46102.881261574075</v>
      </c>
      <c r="FL1718" s="14"/>
      <c r="FM1718" s="14"/>
      <c r="FN1718" s="15" t="s">
        <v>223</v>
      </c>
      <c r="FO1718" s="16">
        <v>46102.881261574075</v>
      </c>
      <c r="FP1718" s="13" t="s">
        <v>29908</v>
      </c>
      <c r="FQ1718" s="13" t="s">
        <v>29909</v>
      </c>
      <c r="FR1718" s="13" t="s">
        <v>29910</v>
      </c>
      <c r="FS1718" s="13" t="s">
        <v>29911</v>
      </c>
      <c r="FT1718" s="13" t="s">
        <v>29912</v>
      </c>
      <c r="FU1718" s="14" t="str">
        <f t="shared" si="23"/>
        <v>Base de Dados_Images/BV-8101.Imagem do Equipamento-.124602.jpg</v>
      </c>
      <c r="FV1718" s="20"/>
      <c r="FW1718" s="20"/>
    </row>
    <row r="1719" ht="15.75" customHeight="1">
      <c r="A1719" s="10" t="s">
        <v>29380</v>
      </c>
      <c r="B1719" s="10" t="s">
        <v>29801</v>
      </c>
      <c r="C1719" s="10" t="s">
        <v>286</v>
      </c>
      <c r="D1719" s="10" t="s">
        <v>29913</v>
      </c>
      <c r="E1719" s="11" t="s">
        <v>29914</v>
      </c>
      <c r="F1719" s="23" t="s">
        <v>184</v>
      </c>
      <c r="G1719" s="13" t="s">
        <v>185</v>
      </c>
      <c r="H1719" s="13" t="s">
        <v>29915</v>
      </c>
      <c r="I1719" s="13" t="s">
        <v>185</v>
      </c>
      <c r="J1719" s="13" t="s">
        <v>29916</v>
      </c>
      <c r="K1719" s="13" t="s">
        <v>185</v>
      </c>
      <c r="L1719" s="13" t="s">
        <v>29917</v>
      </c>
      <c r="M1719" s="13" t="s">
        <v>185</v>
      </c>
      <c r="N1719" s="13" t="s">
        <v>29918</v>
      </c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4"/>
      <c r="AX1719" s="14"/>
      <c r="AY1719" s="14"/>
      <c r="AZ1719" s="14"/>
      <c r="BA1719" s="14"/>
      <c r="BB1719" s="14"/>
      <c r="BC1719" s="14"/>
      <c r="BD1719" s="14"/>
      <c r="BE1719" s="14"/>
      <c r="BF1719" s="14"/>
      <c r="BG1719" s="14"/>
      <c r="BH1719" s="14"/>
      <c r="BI1719" s="14"/>
      <c r="BJ1719" s="14"/>
      <c r="BK1719" s="14"/>
      <c r="BL1719" s="14"/>
      <c r="BM1719" s="14"/>
      <c r="BN1719" s="14"/>
      <c r="BO1719" s="14"/>
      <c r="BP1719" s="14"/>
      <c r="BQ1719" s="14"/>
      <c r="BR1719" s="14"/>
      <c r="BS1719" s="19" t="s">
        <v>204</v>
      </c>
      <c r="BT1719" s="15" t="s">
        <v>205</v>
      </c>
      <c r="BU1719" s="16">
        <v>46053.51084490741</v>
      </c>
      <c r="BV1719" s="15" t="s">
        <v>205</v>
      </c>
      <c r="BW1719" s="16">
        <v>46053.46061342592</v>
      </c>
      <c r="BX1719" s="15" t="s">
        <v>205</v>
      </c>
      <c r="BY1719" s="16">
        <v>46053.51084490741</v>
      </c>
      <c r="BZ1719" s="23" t="s">
        <v>206</v>
      </c>
      <c r="CA1719" s="13" t="s">
        <v>185</v>
      </c>
      <c r="CB1719" s="13" t="s">
        <v>29919</v>
      </c>
      <c r="CC1719" s="13" t="s">
        <v>185</v>
      </c>
      <c r="CD1719" s="13" t="s">
        <v>29920</v>
      </c>
      <c r="CE1719" s="13" t="s">
        <v>185</v>
      </c>
      <c r="CF1719" s="13" t="s">
        <v>29921</v>
      </c>
      <c r="CG1719" s="14"/>
      <c r="CH1719" s="14"/>
      <c r="CI1719" s="14"/>
      <c r="CJ1719" s="14"/>
      <c r="CK1719" s="14"/>
      <c r="CL1719" s="14"/>
      <c r="CM1719" s="14"/>
      <c r="CN1719" s="14"/>
      <c r="CO1719" s="14"/>
      <c r="CP1719" s="14"/>
      <c r="CQ1719" s="14"/>
      <c r="CR1719" s="14"/>
      <c r="CS1719" s="14"/>
      <c r="CT1719" s="14"/>
      <c r="CU1719" s="14"/>
      <c r="CV1719" s="14"/>
      <c r="CW1719" s="14"/>
      <c r="CX1719" s="14"/>
      <c r="CY1719" s="14"/>
      <c r="CZ1719" s="14"/>
      <c r="DA1719" s="14"/>
      <c r="DB1719" s="14"/>
      <c r="DC1719" s="14"/>
      <c r="DD1719" s="14"/>
      <c r="DE1719" s="19" t="s">
        <v>204</v>
      </c>
      <c r="DF1719" s="19" t="s">
        <v>277</v>
      </c>
      <c r="DG1719" s="18"/>
      <c r="DH1719" s="15" t="s">
        <v>205</v>
      </c>
      <c r="DI1719" s="16">
        <v>46078.71356481482</v>
      </c>
      <c r="DJ1719" s="15" t="s">
        <v>205</v>
      </c>
      <c r="DK1719" s="16">
        <v>46078.71356481482</v>
      </c>
      <c r="DL1719" s="23" t="s">
        <v>213</v>
      </c>
      <c r="DM1719" s="13" t="s">
        <v>185</v>
      </c>
      <c r="DN1719" s="13" t="s">
        <v>29922</v>
      </c>
      <c r="DO1719" s="13" t="s">
        <v>185</v>
      </c>
      <c r="DP1719" s="13" t="s">
        <v>29923</v>
      </c>
      <c r="DQ1719" s="14"/>
      <c r="DR1719" s="14"/>
      <c r="DS1719" s="14"/>
      <c r="DT1719" s="14"/>
      <c r="DU1719" s="14"/>
      <c r="DV1719" s="14"/>
      <c r="DW1719" s="14"/>
      <c r="DX1719" s="14"/>
      <c r="DY1719" s="14"/>
      <c r="DZ1719" s="14"/>
      <c r="EA1719" s="14"/>
      <c r="EB1719" s="14"/>
      <c r="EC1719" s="14"/>
      <c r="ED1719" s="14"/>
      <c r="EE1719" s="14"/>
      <c r="EF1719" s="14"/>
      <c r="EG1719" s="14"/>
      <c r="EH1719" s="14"/>
      <c r="EI1719" s="19" t="s">
        <v>204</v>
      </c>
      <c r="EJ1719" s="15" t="s">
        <v>205</v>
      </c>
      <c r="EK1719" s="16">
        <v>46101.629525462966</v>
      </c>
      <c r="EL1719" s="23" t="s">
        <v>218</v>
      </c>
      <c r="EM1719" s="13" t="s">
        <v>185</v>
      </c>
      <c r="EN1719" s="13" t="s">
        <v>29924</v>
      </c>
      <c r="EO1719" s="13" t="s">
        <v>185</v>
      </c>
      <c r="EP1719" s="13" t="s">
        <v>29925</v>
      </c>
      <c r="EQ1719" s="14"/>
      <c r="ER1719" s="14"/>
      <c r="ES1719" s="14"/>
      <c r="ET1719" s="14"/>
      <c r="EU1719" s="14"/>
      <c r="EV1719" s="14"/>
      <c r="EW1719" s="14"/>
      <c r="EX1719" s="14"/>
      <c r="EY1719" s="14"/>
      <c r="EZ1719" s="14"/>
      <c r="FA1719" s="14"/>
      <c r="FB1719" s="14"/>
      <c r="FC1719" s="14"/>
      <c r="FD1719" s="14"/>
      <c r="FE1719" s="14"/>
      <c r="FF1719" s="14"/>
      <c r="FG1719" s="14"/>
      <c r="FH1719" s="14"/>
      <c r="FI1719" s="19" t="s">
        <v>204</v>
      </c>
      <c r="FJ1719" s="15" t="s">
        <v>205</v>
      </c>
      <c r="FK1719" s="16">
        <v>46102.88133101852</v>
      </c>
      <c r="FL1719" s="14"/>
      <c r="FM1719" s="14"/>
      <c r="FN1719" s="15" t="s">
        <v>223</v>
      </c>
      <c r="FO1719" s="16">
        <v>46102.88133101852</v>
      </c>
      <c r="FP1719" s="13" t="s">
        <v>29925</v>
      </c>
      <c r="FQ1719" s="13" t="s">
        <v>29926</v>
      </c>
      <c r="FR1719" s="13" t="s">
        <v>29927</v>
      </c>
      <c r="FS1719" s="14"/>
      <c r="FT1719" s="14"/>
      <c r="FU1719" s="14" t="str">
        <f t="shared" si="23"/>
        <v>Base de Dados_Images/LIT-101-111.Imagem do Equipamento-.173801.jpg</v>
      </c>
      <c r="FV1719" s="13"/>
      <c r="FW1719" s="13"/>
    </row>
    <row r="1720" ht="15.75" customHeight="1">
      <c r="A1720" s="10" t="s">
        <v>29380</v>
      </c>
      <c r="B1720" s="10" t="s">
        <v>29801</v>
      </c>
      <c r="C1720" s="10" t="s">
        <v>286</v>
      </c>
      <c r="D1720" s="10" t="s">
        <v>29928</v>
      </c>
      <c r="E1720" s="11" t="s">
        <v>29929</v>
      </c>
      <c r="F1720" s="23" t="s">
        <v>184</v>
      </c>
      <c r="G1720" s="13" t="s">
        <v>185</v>
      </c>
      <c r="H1720" s="13" t="s">
        <v>29930</v>
      </c>
      <c r="I1720" s="13" t="s">
        <v>185</v>
      </c>
      <c r="J1720" s="13" t="s">
        <v>29931</v>
      </c>
      <c r="K1720" s="13" t="s">
        <v>185</v>
      </c>
      <c r="L1720" s="13" t="s">
        <v>29932</v>
      </c>
      <c r="M1720" s="13" t="s">
        <v>185</v>
      </c>
      <c r="N1720" s="13" t="s">
        <v>29933</v>
      </c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4"/>
      <c r="AX1720" s="14"/>
      <c r="AY1720" s="14"/>
      <c r="AZ1720" s="14"/>
      <c r="BA1720" s="14"/>
      <c r="BB1720" s="14"/>
      <c r="BC1720" s="14"/>
      <c r="BD1720" s="14"/>
      <c r="BE1720" s="14"/>
      <c r="BF1720" s="14"/>
      <c r="BG1720" s="14"/>
      <c r="BH1720" s="14"/>
      <c r="BI1720" s="14"/>
      <c r="BJ1720" s="14"/>
      <c r="BK1720" s="14"/>
      <c r="BL1720" s="14"/>
      <c r="BM1720" s="14"/>
      <c r="BN1720" s="14"/>
      <c r="BO1720" s="14"/>
      <c r="BP1720" s="14"/>
      <c r="BQ1720" s="14"/>
      <c r="BR1720" s="14"/>
      <c r="BS1720" s="19" t="s">
        <v>204</v>
      </c>
      <c r="BT1720" s="15" t="s">
        <v>205</v>
      </c>
      <c r="BU1720" s="16">
        <v>46053.51091435185</v>
      </c>
      <c r="BV1720" s="15" t="s">
        <v>205</v>
      </c>
      <c r="BW1720" s="16">
        <v>46053.46146990741</v>
      </c>
      <c r="BX1720" s="15" t="s">
        <v>205</v>
      </c>
      <c r="BY1720" s="16">
        <v>46053.51091435185</v>
      </c>
      <c r="BZ1720" s="23" t="s">
        <v>206</v>
      </c>
      <c r="CA1720" s="13" t="s">
        <v>185</v>
      </c>
      <c r="CB1720" s="13" t="s">
        <v>29934</v>
      </c>
      <c r="CC1720" s="13" t="s">
        <v>185</v>
      </c>
      <c r="CD1720" s="13" t="s">
        <v>29935</v>
      </c>
      <c r="CE1720" s="13" t="s">
        <v>185</v>
      </c>
      <c r="CF1720" s="13" t="s">
        <v>29936</v>
      </c>
      <c r="CG1720" s="14"/>
      <c r="CH1720" s="14"/>
      <c r="CI1720" s="14"/>
      <c r="CJ1720" s="14"/>
      <c r="CK1720" s="14"/>
      <c r="CL1720" s="14"/>
      <c r="CM1720" s="14"/>
      <c r="CN1720" s="14"/>
      <c r="CO1720" s="14"/>
      <c r="CP1720" s="14"/>
      <c r="CQ1720" s="14"/>
      <c r="CR1720" s="14"/>
      <c r="CS1720" s="14"/>
      <c r="CT1720" s="14"/>
      <c r="CU1720" s="14"/>
      <c r="CV1720" s="14"/>
      <c r="CW1720" s="14"/>
      <c r="CX1720" s="14"/>
      <c r="CY1720" s="14"/>
      <c r="CZ1720" s="14"/>
      <c r="DA1720" s="14"/>
      <c r="DB1720" s="14"/>
      <c r="DC1720" s="14"/>
      <c r="DD1720" s="14"/>
      <c r="DE1720" s="19" t="s">
        <v>204</v>
      </c>
      <c r="DF1720" s="19" t="s">
        <v>277</v>
      </c>
      <c r="DG1720" s="18"/>
      <c r="DH1720" s="15" t="s">
        <v>205</v>
      </c>
      <c r="DI1720" s="16">
        <v>46101.404074074075</v>
      </c>
      <c r="DJ1720" s="15" t="s">
        <v>205</v>
      </c>
      <c r="DK1720" s="16">
        <v>46101.404074074075</v>
      </c>
      <c r="DL1720" s="23" t="s">
        <v>213</v>
      </c>
      <c r="DM1720" s="13" t="s">
        <v>185</v>
      </c>
      <c r="DN1720" s="13" t="s">
        <v>29937</v>
      </c>
      <c r="DO1720" s="13" t="s">
        <v>185</v>
      </c>
      <c r="DP1720" s="13" t="s">
        <v>29938</v>
      </c>
      <c r="DQ1720" s="14"/>
      <c r="DR1720" s="14"/>
      <c r="DS1720" s="14"/>
      <c r="DT1720" s="14"/>
      <c r="DU1720" s="14"/>
      <c r="DV1720" s="14"/>
      <c r="DW1720" s="14"/>
      <c r="DX1720" s="14"/>
      <c r="DY1720" s="14"/>
      <c r="DZ1720" s="14"/>
      <c r="EA1720" s="14"/>
      <c r="EB1720" s="14"/>
      <c r="EC1720" s="14"/>
      <c r="ED1720" s="14"/>
      <c r="EE1720" s="14"/>
      <c r="EF1720" s="14"/>
      <c r="EG1720" s="14"/>
      <c r="EH1720" s="14"/>
      <c r="EI1720" s="19" t="s">
        <v>204</v>
      </c>
      <c r="EJ1720" s="15" t="s">
        <v>205</v>
      </c>
      <c r="EK1720" s="16">
        <v>46101.62966435185</v>
      </c>
      <c r="EL1720" s="23" t="s">
        <v>218</v>
      </c>
      <c r="EM1720" s="13" t="s">
        <v>185</v>
      </c>
      <c r="EN1720" s="13" t="s">
        <v>29939</v>
      </c>
      <c r="EO1720" s="13" t="s">
        <v>185</v>
      </c>
      <c r="EP1720" s="13" t="s">
        <v>29940</v>
      </c>
      <c r="EQ1720" s="14"/>
      <c r="ER1720" s="14"/>
      <c r="ES1720" s="14"/>
      <c r="ET1720" s="14"/>
      <c r="EU1720" s="14"/>
      <c r="EV1720" s="14"/>
      <c r="EW1720" s="14"/>
      <c r="EX1720" s="14"/>
      <c r="EY1720" s="14"/>
      <c r="EZ1720" s="14"/>
      <c r="FA1720" s="14"/>
      <c r="FB1720" s="14"/>
      <c r="FC1720" s="14"/>
      <c r="FD1720" s="14"/>
      <c r="FE1720" s="14"/>
      <c r="FF1720" s="14"/>
      <c r="FG1720" s="14"/>
      <c r="FH1720" s="14"/>
      <c r="FI1720" s="19" t="s">
        <v>204</v>
      </c>
      <c r="FJ1720" s="15" t="s">
        <v>205</v>
      </c>
      <c r="FK1720" s="16">
        <v>46102.88143518518</v>
      </c>
      <c r="FL1720" s="14"/>
      <c r="FM1720" s="14"/>
      <c r="FN1720" s="15" t="s">
        <v>223</v>
      </c>
      <c r="FO1720" s="16">
        <v>46102.88143518518</v>
      </c>
      <c r="FP1720" s="13" t="s">
        <v>29940</v>
      </c>
      <c r="FQ1720" s="13" t="s">
        <v>29941</v>
      </c>
      <c r="FR1720" s="13" t="s">
        <v>29942</v>
      </c>
      <c r="FS1720" s="14"/>
      <c r="FT1720" s="14"/>
      <c r="FU1720" s="14" t="str">
        <f t="shared" si="23"/>
        <v>Base de Dados_Images/ZSL-101-210-1.Imagem do Equipamento-.150332.jpg</v>
      </c>
      <c r="FV1720" s="13"/>
      <c r="FW1720" s="13"/>
    </row>
    <row r="1721" ht="15.75" customHeight="1">
      <c r="A1721" s="10" t="s">
        <v>29380</v>
      </c>
      <c r="B1721" s="10" t="s">
        <v>29801</v>
      </c>
      <c r="C1721" s="10" t="s">
        <v>286</v>
      </c>
      <c r="D1721" s="10" t="s">
        <v>29943</v>
      </c>
      <c r="E1721" s="11" t="s">
        <v>29944</v>
      </c>
      <c r="F1721" s="23" t="s">
        <v>184</v>
      </c>
      <c r="G1721" s="13" t="s">
        <v>185</v>
      </c>
      <c r="H1721" s="13" t="s">
        <v>29945</v>
      </c>
      <c r="I1721" s="13" t="s">
        <v>185</v>
      </c>
      <c r="J1721" s="13" t="s">
        <v>29946</v>
      </c>
      <c r="K1721" s="13" t="s">
        <v>185</v>
      </c>
      <c r="L1721" s="13" t="s">
        <v>29947</v>
      </c>
      <c r="M1721" s="13" t="s">
        <v>185</v>
      </c>
      <c r="N1721" s="13" t="s">
        <v>29948</v>
      </c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14"/>
      <c r="AV1721" s="14"/>
      <c r="AW1721" s="14"/>
      <c r="AX1721" s="14"/>
      <c r="AY1721" s="14"/>
      <c r="AZ1721" s="14"/>
      <c r="BA1721" s="14"/>
      <c r="BB1721" s="14"/>
      <c r="BC1721" s="14"/>
      <c r="BD1721" s="14"/>
      <c r="BE1721" s="14"/>
      <c r="BF1721" s="14"/>
      <c r="BG1721" s="14"/>
      <c r="BH1721" s="14"/>
      <c r="BI1721" s="14"/>
      <c r="BJ1721" s="14"/>
      <c r="BK1721" s="14"/>
      <c r="BL1721" s="14"/>
      <c r="BM1721" s="14"/>
      <c r="BN1721" s="14"/>
      <c r="BO1721" s="14"/>
      <c r="BP1721" s="14"/>
      <c r="BQ1721" s="14"/>
      <c r="BR1721" s="14"/>
      <c r="BS1721" s="19" t="s">
        <v>204</v>
      </c>
      <c r="BT1721" s="15" t="s">
        <v>205</v>
      </c>
      <c r="BU1721" s="16">
        <v>46053.51096064815</v>
      </c>
      <c r="BV1721" s="15" t="s">
        <v>205</v>
      </c>
      <c r="BW1721" s="16">
        <v>46053.462372685186</v>
      </c>
      <c r="BX1721" s="15" t="s">
        <v>205</v>
      </c>
      <c r="BY1721" s="16">
        <v>46053.51096064815</v>
      </c>
      <c r="BZ1721" s="23" t="s">
        <v>206</v>
      </c>
      <c r="CA1721" s="13" t="s">
        <v>185</v>
      </c>
      <c r="CB1721" s="13" t="s">
        <v>29949</v>
      </c>
      <c r="CC1721" s="13" t="s">
        <v>185</v>
      </c>
      <c r="CD1721" s="13" t="s">
        <v>29950</v>
      </c>
      <c r="CE1721" s="13" t="s">
        <v>185</v>
      </c>
      <c r="CF1721" s="13" t="s">
        <v>29951</v>
      </c>
      <c r="CG1721" s="14"/>
      <c r="CH1721" s="14"/>
      <c r="CI1721" s="14"/>
      <c r="CJ1721" s="14"/>
      <c r="CK1721" s="14"/>
      <c r="CL1721" s="14"/>
      <c r="CM1721" s="14"/>
      <c r="CN1721" s="14"/>
      <c r="CO1721" s="14"/>
      <c r="CP1721" s="14"/>
      <c r="CQ1721" s="14"/>
      <c r="CR1721" s="14"/>
      <c r="CS1721" s="14"/>
      <c r="CT1721" s="14"/>
      <c r="CU1721" s="14"/>
      <c r="CV1721" s="14"/>
      <c r="CW1721" s="14"/>
      <c r="CX1721" s="14"/>
      <c r="CY1721" s="14"/>
      <c r="CZ1721" s="14"/>
      <c r="DA1721" s="14"/>
      <c r="DB1721" s="14"/>
      <c r="DC1721" s="14"/>
      <c r="DD1721" s="14"/>
      <c r="DE1721" s="19" t="s">
        <v>204</v>
      </c>
      <c r="DF1721" s="19" t="s">
        <v>277</v>
      </c>
      <c r="DG1721" s="18"/>
      <c r="DH1721" s="15" t="s">
        <v>205</v>
      </c>
      <c r="DI1721" s="16">
        <v>46101.40436342593</v>
      </c>
      <c r="DJ1721" s="15" t="s">
        <v>205</v>
      </c>
      <c r="DK1721" s="16">
        <v>46101.40436342593</v>
      </c>
      <c r="DL1721" s="23" t="s">
        <v>213</v>
      </c>
      <c r="DM1721" s="13" t="s">
        <v>185</v>
      </c>
      <c r="DN1721" s="13" t="s">
        <v>29952</v>
      </c>
      <c r="DO1721" s="13" t="s">
        <v>185</v>
      </c>
      <c r="DP1721" s="13" t="s">
        <v>29953</v>
      </c>
      <c r="DQ1721" s="14"/>
      <c r="DR1721" s="14"/>
      <c r="DS1721" s="14"/>
      <c r="DT1721" s="14"/>
      <c r="DU1721" s="14"/>
      <c r="DV1721" s="14"/>
      <c r="DW1721" s="14"/>
      <c r="DX1721" s="14"/>
      <c r="DY1721" s="14"/>
      <c r="DZ1721" s="14"/>
      <c r="EA1721" s="14"/>
      <c r="EB1721" s="14"/>
      <c r="EC1721" s="14"/>
      <c r="ED1721" s="14"/>
      <c r="EE1721" s="14"/>
      <c r="EF1721" s="14"/>
      <c r="EG1721" s="14"/>
      <c r="EH1721" s="14"/>
      <c r="EI1721" s="19" t="s">
        <v>204</v>
      </c>
      <c r="EJ1721" s="15" t="s">
        <v>205</v>
      </c>
      <c r="EK1721" s="16">
        <v>46101.63</v>
      </c>
      <c r="EL1721" s="23" t="s">
        <v>218</v>
      </c>
      <c r="EM1721" s="13" t="s">
        <v>185</v>
      </c>
      <c r="EN1721" s="13" t="s">
        <v>29954</v>
      </c>
      <c r="EO1721" s="13" t="s">
        <v>185</v>
      </c>
      <c r="EP1721" s="13" t="s">
        <v>29955</v>
      </c>
      <c r="EQ1721" s="14"/>
      <c r="ER1721" s="14"/>
      <c r="ES1721" s="14"/>
      <c r="ET1721" s="14"/>
      <c r="EU1721" s="14"/>
      <c r="EV1721" s="14"/>
      <c r="EW1721" s="14"/>
      <c r="EX1721" s="14"/>
      <c r="EY1721" s="14"/>
      <c r="EZ1721" s="14"/>
      <c r="FA1721" s="14"/>
      <c r="FB1721" s="14"/>
      <c r="FC1721" s="14"/>
      <c r="FD1721" s="14"/>
      <c r="FE1721" s="14"/>
      <c r="FF1721" s="14"/>
      <c r="FG1721" s="14"/>
      <c r="FH1721" s="14"/>
      <c r="FI1721" s="19" t="s">
        <v>204</v>
      </c>
      <c r="FJ1721" s="15" t="s">
        <v>205</v>
      </c>
      <c r="FK1721" s="16">
        <v>46102.881516203706</v>
      </c>
      <c r="FL1721" s="14"/>
      <c r="FM1721" s="14"/>
      <c r="FN1721" s="15" t="s">
        <v>223</v>
      </c>
      <c r="FO1721" s="16">
        <v>46102.881516203706</v>
      </c>
      <c r="FP1721" s="13" t="s">
        <v>29955</v>
      </c>
      <c r="FQ1721" s="13" t="s">
        <v>29956</v>
      </c>
      <c r="FR1721" s="13" t="s">
        <v>29957</v>
      </c>
      <c r="FS1721" s="14"/>
      <c r="FT1721" s="14"/>
      <c r="FU1721" s="14" t="str">
        <f t="shared" si="23"/>
        <v>Base de Dados_Images/ZSL-101-210-2.Imagem do Equipamento-.150351.jpg</v>
      </c>
      <c r="FV1721" s="20"/>
      <c r="FW1721" s="20"/>
    </row>
    <row r="1722" ht="15.75" customHeight="1">
      <c r="A1722" s="10"/>
      <c r="B1722" s="10"/>
      <c r="C1722" s="10"/>
      <c r="D1722" s="10"/>
      <c r="E1722" s="11"/>
      <c r="F1722" s="23"/>
      <c r="G1722" s="13"/>
      <c r="H1722" s="13"/>
      <c r="I1722" s="13"/>
      <c r="J1722" s="13"/>
      <c r="K1722" s="13"/>
      <c r="L1722" s="13"/>
      <c r="M1722" s="13"/>
      <c r="N1722" s="13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14"/>
      <c r="AV1722" s="14"/>
      <c r="AW1722" s="14"/>
      <c r="AX1722" s="14"/>
      <c r="AY1722" s="14"/>
      <c r="AZ1722" s="14"/>
      <c r="BA1722" s="14"/>
      <c r="BB1722" s="14"/>
      <c r="BC1722" s="14"/>
      <c r="BD1722" s="14"/>
      <c r="BE1722" s="14"/>
      <c r="BF1722" s="14"/>
      <c r="BG1722" s="14"/>
      <c r="BH1722" s="14"/>
      <c r="BI1722" s="14"/>
      <c r="BJ1722" s="14"/>
      <c r="BK1722" s="14"/>
      <c r="BL1722" s="14"/>
      <c r="BM1722" s="14"/>
      <c r="BN1722" s="14"/>
      <c r="BO1722" s="14"/>
      <c r="BP1722" s="14"/>
      <c r="BQ1722" s="14"/>
      <c r="BR1722" s="14"/>
      <c r="BS1722" s="15"/>
      <c r="BT1722" s="15"/>
      <c r="BU1722" s="16"/>
      <c r="BV1722" s="19"/>
      <c r="BW1722" s="18"/>
      <c r="BX1722" s="19"/>
      <c r="BY1722" s="18"/>
      <c r="BZ1722" s="23"/>
      <c r="CA1722" s="14"/>
      <c r="CB1722" s="14"/>
      <c r="CC1722" s="14"/>
      <c r="CD1722" s="14"/>
      <c r="CE1722" s="14"/>
      <c r="CF1722" s="14"/>
      <c r="CG1722" s="14"/>
      <c r="CH1722" s="14"/>
      <c r="CI1722" s="14"/>
      <c r="CJ1722" s="14"/>
      <c r="CK1722" s="14"/>
      <c r="CL1722" s="14"/>
      <c r="CM1722" s="14"/>
      <c r="CN1722" s="14"/>
      <c r="CO1722" s="14"/>
      <c r="CP1722" s="14"/>
      <c r="CQ1722" s="14"/>
      <c r="CR1722" s="14"/>
      <c r="CS1722" s="14"/>
      <c r="CT1722" s="14"/>
      <c r="CU1722" s="14"/>
      <c r="CV1722" s="14"/>
      <c r="CW1722" s="14"/>
      <c r="CX1722" s="14"/>
      <c r="CY1722" s="14"/>
      <c r="CZ1722" s="14"/>
      <c r="DA1722" s="14"/>
      <c r="DB1722" s="14"/>
      <c r="DC1722" s="14"/>
      <c r="DD1722" s="14"/>
      <c r="DE1722" s="19"/>
      <c r="DF1722" s="19"/>
      <c r="DG1722" s="18"/>
      <c r="DH1722" s="19"/>
      <c r="DI1722" s="18"/>
      <c r="DJ1722" s="19"/>
      <c r="DK1722" s="18"/>
      <c r="DL1722" s="23"/>
      <c r="DM1722" s="14"/>
      <c r="DN1722" s="14"/>
      <c r="DO1722" s="14"/>
      <c r="DP1722" s="14"/>
      <c r="DQ1722" s="14"/>
      <c r="DR1722" s="14"/>
      <c r="DS1722" s="14"/>
      <c r="DT1722" s="14"/>
      <c r="DU1722" s="14"/>
      <c r="DV1722" s="14"/>
      <c r="DW1722" s="14"/>
      <c r="DX1722" s="14"/>
      <c r="DY1722" s="14"/>
      <c r="DZ1722" s="14"/>
      <c r="EA1722" s="14"/>
      <c r="EB1722" s="14"/>
      <c r="EC1722" s="14"/>
      <c r="ED1722" s="14"/>
      <c r="EE1722" s="14"/>
      <c r="EF1722" s="14"/>
      <c r="EG1722" s="14"/>
      <c r="EH1722" s="14"/>
      <c r="EI1722" s="19"/>
      <c r="EJ1722" s="19"/>
      <c r="EK1722" s="18"/>
      <c r="EL1722" s="23"/>
      <c r="EM1722" s="14"/>
      <c r="EN1722" s="14"/>
      <c r="EO1722" s="14"/>
      <c r="EP1722" s="14"/>
      <c r="EQ1722" s="14"/>
      <c r="ER1722" s="14"/>
      <c r="ES1722" s="14"/>
      <c r="ET1722" s="14"/>
      <c r="EU1722" s="14"/>
      <c r="EV1722" s="14"/>
      <c r="EW1722" s="14"/>
      <c r="EX1722" s="14"/>
      <c r="EY1722" s="14"/>
      <c r="EZ1722" s="14"/>
      <c r="FA1722" s="14"/>
      <c r="FB1722" s="14"/>
      <c r="FC1722" s="14"/>
      <c r="FD1722" s="14"/>
      <c r="FE1722" s="14"/>
      <c r="FF1722" s="14"/>
      <c r="FG1722" s="14"/>
      <c r="FH1722" s="14"/>
      <c r="FI1722" s="19"/>
      <c r="FJ1722" s="19"/>
      <c r="FK1722" s="18"/>
      <c r="FL1722" s="14"/>
      <c r="FM1722" s="14"/>
      <c r="FN1722" s="19"/>
      <c r="FO1722" s="18"/>
      <c r="FP1722" s="13"/>
      <c r="FQ1722" s="13"/>
      <c r="FR1722" s="13"/>
      <c r="FS1722" s="14"/>
      <c r="FT1722" s="14"/>
      <c r="FU1722" s="14"/>
      <c r="FV1722" s="20"/>
      <c r="FW1722" s="20"/>
    </row>
    <row r="1723" ht="15.75" customHeight="1">
      <c r="A1723" s="10"/>
      <c r="B1723" s="10"/>
      <c r="C1723" s="10"/>
      <c r="D1723" s="10"/>
      <c r="E1723" s="11"/>
      <c r="F1723" s="23"/>
      <c r="G1723" s="13"/>
      <c r="H1723" s="13"/>
      <c r="I1723" s="13"/>
      <c r="J1723" s="13"/>
      <c r="K1723" s="13"/>
      <c r="L1723" s="13"/>
      <c r="M1723" s="13"/>
      <c r="N1723" s="13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4"/>
      <c r="AX1723" s="14"/>
      <c r="AY1723" s="14"/>
      <c r="AZ1723" s="14"/>
      <c r="BA1723" s="14"/>
      <c r="BB1723" s="14"/>
      <c r="BC1723" s="14"/>
      <c r="BD1723" s="14"/>
      <c r="BE1723" s="14"/>
      <c r="BF1723" s="14"/>
      <c r="BG1723" s="14"/>
      <c r="BH1723" s="14"/>
      <c r="BI1723" s="14"/>
      <c r="BJ1723" s="14"/>
      <c r="BK1723" s="14"/>
      <c r="BL1723" s="14"/>
      <c r="BM1723" s="14"/>
      <c r="BN1723" s="14"/>
      <c r="BO1723" s="14"/>
      <c r="BP1723" s="14"/>
      <c r="BQ1723" s="14"/>
      <c r="BR1723" s="14"/>
      <c r="BS1723" s="15"/>
      <c r="BT1723" s="15"/>
      <c r="BU1723" s="16"/>
      <c r="BV1723" s="19"/>
      <c r="BW1723" s="18"/>
      <c r="BX1723" s="19"/>
      <c r="BY1723" s="18"/>
      <c r="BZ1723" s="23"/>
      <c r="CA1723" s="14"/>
      <c r="CB1723" s="14"/>
      <c r="CC1723" s="14"/>
      <c r="CD1723" s="14"/>
      <c r="CE1723" s="14"/>
      <c r="CF1723" s="14"/>
      <c r="CG1723" s="14"/>
      <c r="CH1723" s="14"/>
      <c r="CI1723" s="14"/>
      <c r="CJ1723" s="14"/>
      <c r="CK1723" s="14"/>
      <c r="CL1723" s="14"/>
      <c r="CM1723" s="14"/>
      <c r="CN1723" s="14"/>
      <c r="CO1723" s="14"/>
      <c r="CP1723" s="14"/>
      <c r="CQ1723" s="14"/>
      <c r="CR1723" s="14"/>
      <c r="CS1723" s="14"/>
      <c r="CT1723" s="14"/>
      <c r="CU1723" s="14"/>
      <c r="CV1723" s="14"/>
      <c r="CW1723" s="14"/>
      <c r="CX1723" s="14"/>
      <c r="CY1723" s="14"/>
      <c r="CZ1723" s="14"/>
      <c r="DA1723" s="14"/>
      <c r="DB1723" s="14"/>
      <c r="DC1723" s="14"/>
      <c r="DD1723" s="14"/>
      <c r="DE1723" s="19"/>
      <c r="DF1723" s="19"/>
      <c r="DG1723" s="18"/>
      <c r="DH1723" s="19"/>
      <c r="DI1723" s="18"/>
      <c r="DJ1723" s="19"/>
      <c r="DK1723" s="18"/>
      <c r="DL1723" s="23"/>
      <c r="DM1723" s="14"/>
      <c r="DN1723" s="14"/>
      <c r="DO1723" s="14"/>
      <c r="DP1723" s="14"/>
      <c r="DQ1723" s="14"/>
      <c r="DR1723" s="14"/>
      <c r="DS1723" s="14"/>
      <c r="DT1723" s="14"/>
      <c r="DU1723" s="14"/>
      <c r="DV1723" s="14"/>
      <c r="DW1723" s="14"/>
      <c r="DX1723" s="14"/>
      <c r="DY1723" s="14"/>
      <c r="DZ1723" s="14"/>
      <c r="EA1723" s="14"/>
      <c r="EB1723" s="14"/>
      <c r="EC1723" s="14"/>
      <c r="ED1723" s="14"/>
      <c r="EE1723" s="14"/>
      <c r="EF1723" s="14"/>
      <c r="EG1723" s="14"/>
      <c r="EH1723" s="14"/>
      <c r="EI1723" s="19"/>
      <c r="EJ1723" s="19"/>
      <c r="EK1723" s="18"/>
      <c r="EL1723" s="23"/>
      <c r="EM1723" s="14"/>
      <c r="EN1723" s="14"/>
      <c r="EO1723" s="14"/>
      <c r="EP1723" s="14"/>
      <c r="EQ1723" s="14"/>
      <c r="ER1723" s="14"/>
      <c r="ES1723" s="14"/>
      <c r="ET1723" s="14"/>
      <c r="EU1723" s="14"/>
      <c r="EV1723" s="14"/>
      <c r="EW1723" s="14"/>
      <c r="EX1723" s="14"/>
      <c r="EY1723" s="14"/>
      <c r="EZ1723" s="14"/>
      <c r="FA1723" s="14"/>
      <c r="FB1723" s="14"/>
      <c r="FC1723" s="14"/>
      <c r="FD1723" s="14"/>
      <c r="FE1723" s="14"/>
      <c r="FF1723" s="14"/>
      <c r="FG1723" s="14"/>
      <c r="FH1723" s="14"/>
      <c r="FI1723" s="19"/>
      <c r="FJ1723" s="19"/>
      <c r="FK1723" s="18"/>
      <c r="FL1723" s="14"/>
      <c r="FM1723" s="14"/>
      <c r="FN1723" s="19"/>
      <c r="FO1723" s="18"/>
      <c r="FP1723" s="13"/>
      <c r="FQ1723" s="13"/>
      <c r="FR1723" s="13"/>
      <c r="FS1723" s="14"/>
      <c r="FT1723" s="14"/>
      <c r="FU1723" s="14"/>
      <c r="FV1723" s="20"/>
      <c r="FW1723" s="20"/>
    </row>
    <row r="1724" ht="15.75" customHeight="1">
      <c r="A1724" s="10" t="s">
        <v>29380</v>
      </c>
      <c r="B1724" s="10" t="s">
        <v>29958</v>
      </c>
      <c r="C1724" s="10" t="s">
        <v>1162</v>
      </c>
      <c r="D1724" s="10" t="s">
        <v>29959</v>
      </c>
      <c r="E1724" s="11" t="s">
        <v>29960</v>
      </c>
      <c r="F1724" s="23" t="s">
        <v>184</v>
      </c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14"/>
      <c r="AV1724" s="14"/>
      <c r="AW1724" s="14"/>
      <c r="AX1724" s="14"/>
      <c r="AY1724" s="14"/>
      <c r="AZ1724" s="14"/>
      <c r="BA1724" s="14"/>
      <c r="BB1724" s="14"/>
      <c r="BC1724" s="14"/>
      <c r="BD1724" s="14"/>
      <c r="BE1724" s="14"/>
      <c r="BF1724" s="14"/>
      <c r="BG1724" s="14"/>
      <c r="BH1724" s="14"/>
      <c r="BI1724" s="14"/>
      <c r="BJ1724" s="14"/>
      <c r="BK1724" s="14"/>
      <c r="BL1724" s="14"/>
      <c r="BM1724" s="14"/>
      <c r="BN1724" s="14"/>
      <c r="BO1724" s="14"/>
      <c r="BP1724" s="14"/>
      <c r="BQ1724" s="14"/>
      <c r="BR1724" s="14"/>
      <c r="BS1724" s="19" t="s">
        <v>204</v>
      </c>
      <c r="BT1724" s="19" t="s">
        <v>277</v>
      </c>
      <c r="BU1724" s="18"/>
      <c r="BV1724" s="19" t="s">
        <v>277</v>
      </c>
      <c r="BW1724" s="18"/>
      <c r="BX1724" s="19" t="s">
        <v>277</v>
      </c>
      <c r="BY1724" s="18"/>
      <c r="BZ1724" s="23" t="s">
        <v>206</v>
      </c>
      <c r="CA1724" s="14"/>
      <c r="CB1724" s="14"/>
      <c r="CC1724" s="14"/>
      <c r="CD1724" s="14"/>
      <c r="CE1724" s="14"/>
      <c r="CF1724" s="14"/>
      <c r="CG1724" s="14"/>
      <c r="CH1724" s="14"/>
      <c r="CI1724" s="14"/>
      <c r="CJ1724" s="14"/>
      <c r="CK1724" s="14"/>
      <c r="CL1724" s="14"/>
      <c r="CM1724" s="14"/>
      <c r="CN1724" s="14"/>
      <c r="CO1724" s="14"/>
      <c r="CP1724" s="14"/>
      <c r="CQ1724" s="14"/>
      <c r="CR1724" s="14"/>
      <c r="CS1724" s="14"/>
      <c r="CT1724" s="14"/>
      <c r="CU1724" s="14"/>
      <c r="CV1724" s="14"/>
      <c r="CW1724" s="14"/>
      <c r="CX1724" s="14"/>
      <c r="CY1724" s="14"/>
      <c r="CZ1724" s="14"/>
      <c r="DA1724" s="14"/>
      <c r="DB1724" s="14"/>
      <c r="DC1724" s="14"/>
      <c r="DD1724" s="14"/>
      <c r="DE1724" s="19" t="s">
        <v>204</v>
      </c>
      <c r="DF1724" s="19" t="s">
        <v>277</v>
      </c>
      <c r="DG1724" s="18"/>
      <c r="DH1724" s="19" t="s">
        <v>277</v>
      </c>
      <c r="DI1724" s="18"/>
      <c r="DJ1724" s="19" t="s">
        <v>277</v>
      </c>
      <c r="DK1724" s="18"/>
      <c r="DL1724" s="23" t="s">
        <v>213</v>
      </c>
      <c r="DM1724" s="13" t="s">
        <v>185</v>
      </c>
      <c r="DN1724" s="13" t="s">
        <v>29961</v>
      </c>
      <c r="DO1724" s="13" t="s">
        <v>185</v>
      </c>
      <c r="DP1724" s="13" t="s">
        <v>29962</v>
      </c>
      <c r="DQ1724" s="14"/>
      <c r="DR1724" s="14"/>
      <c r="DS1724" s="14"/>
      <c r="DT1724" s="14"/>
      <c r="DU1724" s="14"/>
      <c r="DV1724" s="14"/>
      <c r="DW1724" s="14"/>
      <c r="DX1724" s="14"/>
      <c r="DY1724" s="14"/>
      <c r="DZ1724" s="14"/>
      <c r="EA1724" s="14"/>
      <c r="EB1724" s="14"/>
      <c r="EC1724" s="14"/>
      <c r="ED1724" s="14"/>
      <c r="EE1724" s="14"/>
      <c r="EF1724" s="14"/>
      <c r="EG1724" s="14"/>
      <c r="EH1724" s="14"/>
      <c r="EI1724" s="19" t="s">
        <v>204</v>
      </c>
      <c r="EJ1724" s="15" t="s">
        <v>205</v>
      </c>
      <c r="EK1724" s="16">
        <v>46101.406319444446</v>
      </c>
      <c r="EL1724" s="23" t="s">
        <v>218</v>
      </c>
      <c r="EM1724" s="13" t="s">
        <v>185</v>
      </c>
      <c r="EN1724" s="13" t="s">
        <v>29963</v>
      </c>
      <c r="EO1724" s="13" t="s">
        <v>185</v>
      </c>
      <c r="EP1724" s="13" t="s">
        <v>29964</v>
      </c>
      <c r="EQ1724" s="14"/>
      <c r="ER1724" s="14"/>
      <c r="ES1724" s="14"/>
      <c r="ET1724" s="14"/>
      <c r="EU1724" s="14"/>
      <c r="EV1724" s="14"/>
      <c r="EW1724" s="14"/>
      <c r="EX1724" s="14"/>
      <c r="EY1724" s="14"/>
      <c r="EZ1724" s="14"/>
      <c r="FA1724" s="14"/>
      <c r="FB1724" s="14"/>
      <c r="FC1724" s="14"/>
      <c r="FD1724" s="14"/>
      <c r="FE1724" s="14"/>
      <c r="FF1724" s="14"/>
      <c r="FG1724" s="14"/>
      <c r="FH1724" s="14"/>
      <c r="FI1724" s="19" t="s">
        <v>204</v>
      </c>
      <c r="FJ1724" s="15" t="s">
        <v>205</v>
      </c>
      <c r="FK1724" s="16">
        <v>46102.88167824074</v>
      </c>
      <c r="FL1724" s="14"/>
      <c r="FM1724" s="14"/>
      <c r="FN1724" s="15" t="s">
        <v>223</v>
      </c>
      <c r="FO1724" s="16">
        <v>46102.88167824074</v>
      </c>
      <c r="FP1724" s="13" t="s">
        <v>29964</v>
      </c>
      <c r="FQ1724" s="13" t="s">
        <v>29965</v>
      </c>
      <c r="FR1724" s="13" t="s">
        <v>29966</v>
      </c>
      <c r="FS1724" s="14"/>
      <c r="FT1724" s="14"/>
      <c r="FU1724" s="14" t="str">
        <f t="shared" ref="FU1724:FU1733" si="24">FQ1724</f>
        <v>Base de Dados_Images/LIC-101-300.Imagem do Equipamento-.173934.jpg</v>
      </c>
      <c r="FV1724" s="13"/>
      <c r="FW1724" s="13"/>
    </row>
    <row r="1725" ht="15.75" customHeight="1">
      <c r="A1725" s="10" t="s">
        <v>29380</v>
      </c>
      <c r="B1725" s="10" t="s">
        <v>29958</v>
      </c>
      <c r="C1725" s="10" t="s">
        <v>8432</v>
      </c>
      <c r="D1725" s="10" t="s">
        <v>29967</v>
      </c>
      <c r="E1725" s="11" t="s">
        <v>29968</v>
      </c>
      <c r="F1725" s="23" t="s">
        <v>184</v>
      </c>
      <c r="G1725" s="13" t="s">
        <v>185</v>
      </c>
      <c r="H1725" s="13" t="s">
        <v>29969</v>
      </c>
      <c r="I1725" s="13" t="s">
        <v>185</v>
      </c>
      <c r="J1725" s="13" t="s">
        <v>29970</v>
      </c>
      <c r="K1725" s="13" t="s">
        <v>185</v>
      </c>
      <c r="L1725" s="13" t="s">
        <v>29971</v>
      </c>
      <c r="M1725" s="13" t="s">
        <v>185</v>
      </c>
      <c r="N1725" s="13" t="s">
        <v>29972</v>
      </c>
      <c r="O1725" s="13" t="s">
        <v>185</v>
      </c>
      <c r="P1725" s="13" t="s">
        <v>29972</v>
      </c>
      <c r="Q1725" s="13" t="s">
        <v>185</v>
      </c>
      <c r="R1725" s="13" t="s">
        <v>29973</v>
      </c>
      <c r="S1725" s="13" t="s">
        <v>185</v>
      </c>
      <c r="T1725" s="13" t="s">
        <v>29973</v>
      </c>
      <c r="U1725" s="13" t="s">
        <v>185</v>
      </c>
      <c r="V1725" s="13" t="s">
        <v>29974</v>
      </c>
      <c r="W1725" s="13" t="s">
        <v>185</v>
      </c>
      <c r="X1725" s="13" t="s">
        <v>29975</v>
      </c>
      <c r="Y1725" s="13" t="s">
        <v>185</v>
      </c>
      <c r="Z1725" s="13" t="s">
        <v>29976</v>
      </c>
      <c r="AA1725" s="13" t="s">
        <v>185</v>
      </c>
      <c r="AB1725" s="13" t="s">
        <v>29977</v>
      </c>
      <c r="AC1725" s="13" t="s">
        <v>185</v>
      </c>
      <c r="AD1725" s="13" t="s">
        <v>29978</v>
      </c>
      <c r="AE1725" s="13" t="s">
        <v>185</v>
      </c>
      <c r="AF1725" s="13" t="s">
        <v>29979</v>
      </c>
      <c r="AG1725" s="13" t="s">
        <v>185</v>
      </c>
      <c r="AH1725" s="13" t="s">
        <v>29980</v>
      </c>
      <c r="AI1725" s="13" t="s">
        <v>185</v>
      </c>
      <c r="AJ1725" s="13" t="s">
        <v>29981</v>
      </c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14"/>
      <c r="AV1725" s="14"/>
      <c r="AW1725" s="14"/>
      <c r="AX1725" s="14"/>
      <c r="AY1725" s="14"/>
      <c r="AZ1725" s="14"/>
      <c r="BA1725" s="14"/>
      <c r="BB1725" s="14"/>
      <c r="BC1725" s="14"/>
      <c r="BD1725" s="14"/>
      <c r="BE1725" s="14"/>
      <c r="BF1725" s="14"/>
      <c r="BG1725" s="14"/>
      <c r="BH1725" s="14"/>
      <c r="BI1725" s="14"/>
      <c r="BJ1725" s="14"/>
      <c r="BK1725" s="14"/>
      <c r="BL1725" s="14"/>
      <c r="BM1725" s="14"/>
      <c r="BN1725" s="14"/>
      <c r="BO1725" s="14"/>
      <c r="BP1725" s="14"/>
      <c r="BQ1725" s="14"/>
      <c r="BR1725" s="14"/>
      <c r="BS1725" s="19" t="s">
        <v>204</v>
      </c>
      <c r="BT1725" s="15" t="s">
        <v>205</v>
      </c>
      <c r="BU1725" s="16">
        <v>46055.384618055556</v>
      </c>
      <c r="BV1725" s="15" t="s">
        <v>205</v>
      </c>
      <c r="BW1725" s="16">
        <v>46053.469560185185</v>
      </c>
      <c r="BX1725" s="15" t="s">
        <v>205</v>
      </c>
      <c r="BY1725" s="16">
        <v>46055.384618055556</v>
      </c>
      <c r="BZ1725" s="23" t="s">
        <v>206</v>
      </c>
      <c r="CA1725" s="13" t="s">
        <v>185</v>
      </c>
      <c r="CB1725" s="13" t="s">
        <v>29982</v>
      </c>
      <c r="CC1725" s="13" t="s">
        <v>185</v>
      </c>
      <c r="CD1725" s="13" t="s">
        <v>29983</v>
      </c>
      <c r="CE1725" s="13" t="s">
        <v>185</v>
      </c>
      <c r="CF1725" s="13" t="s">
        <v>29984</v>
      </c>
      <c r="CG1725" s="13" t="s">
        <v>185</v>
      </c>
      <c r="CH1725" s="13" t="s">
        <v>29984</v>
      </c>
      <c r="CI1725" s="14"/>
      <c r="CJ1725" s="14"/>
      <c r="CK1725" s="14"/>
      <c r="CL1725" s="14"/>
      <c r="CM1725" s="14"/>
      <c r="CN1725" s="14"/>
      <c r="CO1725" s="14"/>
      <c r="CP1725" s="14"/>
      <c r="CQ1725" s="14"/>
      <c r="CR1725" s="14"/>
      <c r="CS1725" s="14"/>
      <c r="CT1725" s="14"/>
      <c r="CU1725" s="14"/>
      <c r="CV1725" s="14"/>
      <c r="CW1725" s="14"/>
      <c r="CX1725" s="14"/>
      <c r="CY1725" s="14"/>
      <c r="CZ1725" s="14"/>
      <c r="DA1725" s="14"/>
      <c r="DB1725" s="14"/>
      <c r="DC1725" s="14"/>
      <c r="DD1725" s="14"/>
      <c r="DE1725" s="19" t="s">
        <v>204</v>
      </c>
      <c r="DF1725" s="15" t="s">
        <v>205</v>
      </c>
      <c r="DG1725" s="16">
        <v>46101.40666666667</v>
      </c>
      <c r="DH1725" s="15" t="s">
        <v>205</v>
      </c>
      <c r="DI1725" s="16">
        <v>46091.82989583333</v>
      </c>
      <c r="DJ1725" s="15" t="s">
        <v>205</v>
      </c>
      <c r="DK1725" s="16">
        <v>46101.40666666667</v>
      </c>
      <c r="DL1725" s="23" t="s">
        <v>213</v>
      </c>
      <c r="DM1725" s="13" t="s">
        <v>185</v>
      </c>
      <c r="DN1725" s="13" t="s">
        <v>29985</v>
      </c>
      <c r="DO1725" s="13" t="s">
        <v>185</v>
      </c>
      <c r="DP1725" s="13" t="s">
        <v>29986</v>
      </c>
      <c r="DQ1725" s="13" t="s">
        <v>185</v>
      </c>
      <c r="DR1725" s="13" t="s">
        <v>29987</v>
      </c>
      <c r="DS1725" s="13" t="s">
        <v>185</v>
      </c>
      <c r="DT1725" s="13" t="s">
        <v>29988</v>
      </c>
      <c r="DU1725" s="13" t="s">
        <v>185</v>
      </c>
      <c r="DV1725" s="13" t="s">
        <v>29989</v>
      </c>
      <c r="DW1725" s="13" t="s">
        <v>185</v>
      </c>
      <c r="DX1725" s="13" t="s">
        <v>29990</v>
      </c>
      <c r="DY1725" s="13" t="s">
        <v>185</v>
      </c>
      <c r="DZ1725" s="13" t="s">
        <v>29991</v>
      </c>
      <c r="EA1725" s="14"/>
      <c r="EB1725" s="14"/>
      <c r="EC1725" s="14"/>
      <c r="ED1725" s="14"/>
      <c r="EE1725" s="14"/>
      <c r="EF1725" s="14"/>
      <c r="EG1725" s="14"/>
      <c r="EH1725" s="14"/>
      <c r="EI1725" s="19" t="s">
        <v>204</v>
      </c>
      <c r="EJ1725" s="15" t="s">
        <v>205</v>
      </c>
      <c r="EK1725" s="16">
        <v>46101.62417824074</v>
      </c>
      <c r="EL1725" s="23" t="s">
        <v>218</v>
      </c>
      <c r="EM1725" s="13" t="s">
        <v>185</v>
      </c>
      <c r="EN1725" s="13" t="s">
        <v>29992</v>
      </c>
      <c r="EO1725" s="14"/>
      <c r="EP1725" s="14"/>
      <c r="EQ1725" s="14"/>
      <c r="ER1725" s="14"/>
      <c r="ES1725" s="14"/>
      <c r="ET1725" s="14"/>
      <c r="EU1725" s="14"/>
      <c r="EV1725" s="14"/>
      <c r="EW1725" s="14"/>
      <c r="EX1725" s="14"/>
      <c r="EY1725" s="14"/>
      <c r="EZ1725" s="14"/>
      <c r="FA1725" s="14"/>
      <c r="FB1725" s="14"/>
      <c r="FC1725" s="14"/>
      <c r="FD1725" s="14"/>
      <c r="FE1725" s="14"/>
      <c r="FF1725" s="14"/>
      <c r="FG1725" s="14"/>
      <c r="FH1725" s="14"/>
      <c r="FI1725" s="19" t="s">
        <v>204</v>
      </c>
      <c r="FJ1725" s="15" t="s">
        <v>205</v>
      </c>
      <c r="FK1725" s="16">
        <v>46102.881736111114</v>
      </c>
      <c r="FL1725" s="14"/>
      <c r="FM1725" s="14"/>
      <c r="FN1725" s="15" t="s">
        <v>223</v>
      </c>
      <c r="FO1725" s="16">
        <v>46102.881736111114</v>
      </c>
      <c r="FP1725" s="13" t="s">
        <v>29992</v>
      </c>
      <c r="FQ1725" s="13" t="s">
        <v>29993</v>
      </c>
      <c r="FR1725" s="13" t="s">
        <v>29994</v>
      </c>
      <c r="FS1725" s="14"/>
      <c r="FT1725" s="14"/>
      <c r="FU1725" s="14" t="str">
        <f t="shared" si="24"/>
        <v>Base de Dados_Images/PR-8101.Imagem do Equipamento-.125755.jpg</v>
      </c>
      <c r="FV1725" s="20"/>
      <c r="FW1725" s="20"/>
    </row>
    <row r="1726" ht="15.75" customHeight="1">
      <c r="A1726" s="10" t="s">
        <v>29380</v>
      </c>
      <c r="B1726" s="10" t="s">
        <v>29958</v>
      </c>
      <c r="C1726" s="10" t="s">
        <v>181</v>
      </c>
      <c r="D1726" s="10" t="s">
        <v>29995</v>
      </c>
      <c r="E1726" s="11" t="s">
        <v>29996</v>
      </c>
      <c r="F1726" s="23" t="s">
        <v>184</v>
      </c>
      <c r="G1726" s="13" t="s">
        <v>185</v>
      </c>
      <c r="H1726" s="13" t="s">
        <v>29997</v>
      </c>
      <c r="I1726" s="13" t="s">
        <v>185</v>
      </c>
      <c r="J1726" s="13" t="s">
        <v>29998</v>
      </c>
      <c r="K1726" s="13" t="s">
        <v>185</v>
      </c>
      <c r="L1726" s="13" t="s">
        <v>29998</v>
      </c>
      <c r="M1726" s="13" t="s">
        <v>185</v>
      </c>
      <c r="N1726" s="13" t="s">
        <v>29999</v>
      </c>
      <c r="O1726" s="13" t="s">
        <v>185</v>
      </c>
      <c r="P1726" s="13" t="s">
        <v>29999</v>
      </c>
      <c r="Q1726" s="13" t="s">
        <v>185</v>
      </c>
      <c r="R1726" s="13" t="s">
        <v>30000</v>
      </c>
      <c r="S1726" s="13" t="s">
        <v>185</v>
      </c>
      <c r="T1726" s="13" t="s">
        <v>30001</v>
      </c>
      <c r="U1726" s="13" t="s">
        <v>185</v>
      </c>
      <c r="V1726" s="13" t="s">
        <v>30001</v>
      </c>
      <c r="W1726" s="13" t="s">
        <v>185</v>
      </c>
      <c r="X1726" s="13" t="s">
        <v>30002</v>
      </c>
      <c r="Y1726" s="13" t="s">
        <v>195</v>
      </c>
      <c r="Z1726" s="13" t="s">
        <v>30003</v>
      </c>
      <c r="AA1726" s="13" t="s">
        <v>185</v>
      </c>
      <c r="AB1726" s="13" t="s">
        <v>30004</v>
      </c>
      <c r="AC1726" s="13" t="s">
        <v>185</v>
      </c>
      <c r="AD1726" s="13" t="s">
        <v>30005</v>
      </c>
      <c r="AE1726" s="13" t="s">
        <v>185</v>
      </c>
      <c r="AF1726" s="13" t="s">
        <v>30006</v>
      </c>
      <c r="AG1726" s="13" t="s">
        <v>185</v>
      </c>
      <c r="AH1726" s="13" t="s">
        <v>30007</v>
      </c>
      <c r="AI1726" s="13" t="s">
        <v>185</v>
      </c>
      <c r="AJ1726" s="13" t="s">
        <v>30008</v>
      </c>
      <c r="AK1726" s="13" t="s">
        <v>185</v>
      </c>
      <c r="AL1726" s="13" t="s">
        <v>30009</v>
      </c>
      <c r="AM1726" s="13" t="s">
        <v>185</v>
      </c>
      <c r="AN1726" s="13" t="s">
        <v>30010</v>
      </c>
      <c r="AO1726" s="13" t="s">
        <v>195</v>
      </c>
      <c r="AP1726" s="13" t="s">
        <v>30011</v>
      </c>
      <c r="AQ1726" s="14"/>
      <c r="AR1726" s="14"/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14"/>
      <c r="BC1726" s="14"/>
      <c r="BD1726" s="14"/>
      <c r="BE1726" s="14"/>
      <c r="BF1726" s="14"/>
      <c r="BG1726" s="14"/>
      <c r="BH1726" s="14"/>
      <c r="BI1726" s="14"/>
      <c r="BJ1726" s="14"/>
      <c r="BK1726" s="14"/>
      <c r="BL1726" s="14"/>
      <c r="BM1726" s="14"/>
      <c r="BN1726" s="14"/>
      <c r="BO1726" s="14"/>
      <c r="BP1726" s="14"/>
      <c r="BQ1726" s="14"/>
      <c r="BR1726" s="14"/>
      <c r="BS1726" s="15" t="s">
        <v>204</v>
      </c>
      <c r="BT1726" s="15" t="s">
        <v>205</v>
      </c>
      <c r="BU1726" s="16">
        <v>46055.38550925926</v>
      </c>
      <c r="BV1726" s="15" t="s">
        <v>205</v>
      </c>
      <c r="BW1726" s="16">
        <v>46101.62449074074</v>
      </c>
      <c r="BX1726" s="15" t="s">
        <v>205</v>
      </c>
      <c r="BY1726" s="16">
        <v>46101.62459490741</v>
      </c>
      <c r="BZ1726" s="23" t="s">
        <v>206</v>
      </c>
      <c r="CA1726" s="13" t="s">
        <v>185</v>
      </c>
      <c r="CB1726" s="13" t="s">
        <v>30012</v>
      </c>
      <c r="CC1726" s="13" t="s">
        <v>185</v>
      </c>
      <c r="CD1726" s="13" t="s">
        <v>30013</v>
      </c>
      <c r="CE1726" s="13" t="s">
        <v>185</v>
      </c>
      <c r="CF1726" s="13" t="s">
        <v>30014</v>
      </c>
      <c r="CG1726" s="13" t="s">
        <v>185</v>
      </c>
      <c r="CH1726" s="13" t="s">
        <v>30015</v>
      </c>
      <c r="CI1726" s="13" t="s">
        <v>185</v>
      </c>
      <c r="CJ1726" s="13" t="s">
        <v>30016</v>
      </c>
      <c r="CK1726" s="13" t="s">
        <v>195</v>
      </c>
      <c r="CL1726" s="13" t="s">
        <v>30017</v>
      </c>
      <c r="CM1726" s="14"/>
      <c r="CN1726" s="14"/>
      <c r="CO1726" s="14"/>
      <c r="CP1726" s="14"/>
      <c r="CQ1726" s="14"/>
      <c r="CR1726" s="14"/>
      <c r="CS1726" s="14"/>
      <c r="CT1726" s="14"/>
      <c r="CU1726" s="14"/>
      <c r="CV1726" s="14"/>
      <c r="CW1726" s="14"/>
      <c r="CX1726" s="14"/>
      <c r="CY1726" s="14"/>
      <c r="CZ1726" s="14"/>
      <c r="DA1726" s="14"/>
      <c r="DB1726" s="14"/>
      <c r="DC1726" s="14"/>
      <c r="DD1726" s="14"/>
      <c r="DE1726" s="15" t="s">
        <v>204</v>
      </c>
      <c r="DF1726" s="15" t="s">
        <v>205</v>
      </c>
      <c r="DG1726" s="16">
        <v>46101.62482638889</v>
      </c>
      <c r="DH1726" s="15" t="s">
        <v>205</v>
      </c>
      <c r="DI1726" s="16">
        <v>46101.625</v>
      </c>
      <c r="DJ1726" s="15" t="s">
        <v>205</v>
      </c>
      <c r="DK1726" s="16">
        <v>46101.625</v>
      </c>
      <c r="DL1726" s="23" t="s">
        <v>213</v>
      </c>
      <c r="DM1726" s="13" t="s">
        <v>185</v>
      </c>
      <c r="DN1726" s="13" t="s">
        <v>30018</v>
      </c>
      <c r="DO1726" s="13" t="s">
        <v>185</v>
      </c>
      <c r="DP1726" s="13" t="s">
        <v>30019</v>
      </c>
      <c r="DQ1726" s="13" t="s">
        <v>185</v>
      </c>
      <c r="DR1726" s="13" t="s">
        <v>30020</v>
      </c>
      <c r="DS1726" s="13" t="s">
        <v>185</v>
      </c>
      <c r="DT1726" s="13" t="s">
        <v>30021</v>
      </c>
      <c r="DU1726" s="14"/>
      <c r="DV1726" s="14"/>
      <c r="DW1726" s="14"/>
      <c r="DX1726" s="14"/>
      <c r="DY1726" s="14"/>
      <c r="DZ1726" s="14"/>
      <c r="EA1726" s="14"/>
      <c r="EB1726" s="14"/>
      <c r="EC1726" s="14"/>
      <c r="ED1726" s="14"/>
      <c r="EE1726" s="14"/>
      <c r="EF1726" s="14"/>
      <c r="EG1726" s="14"/>
      <c r="EH1726" s="14"/>
      <c r="EI1726" s="15" t="s">
        <v>204</v>
      </c>
      <c r="EJ1726" s="15" t="s">
        <v>205</v>
      </c>
      <c r="EK1726" s="16">
        <v>46101.62642361111</v>
      </c>
      <c r="EL1726" s="23" t="s">
        <v>218</v>
      </c>
      <c r="EM1726" s="13" t="s">
        <v>185</v>
      </c>
      <c r="EN1726" s="13" t="s">
        <v>30022</v>
      </c>
      <c r="EO1726" s="13" t="s">
        <v>185</v>
      </c>
      <c r="EP1726" s="13" t="s">
        <v>30022</v>
      </c>
      <c r="EQ1726" s="13" t="s">
        <v>185</v>
      </c>
      <c r="ER1726" s="13" t="s">
        <v>30023</v>
      </c>
      <c r="ES1726" s="13" t="s">
        <v>185</v>
      </c>
      <c r="ET1726" s="13" t="s">
        <v>30024</v>
      </c>
      <c r="EU1726" s="14"/>
      <c r="EV1726" s="14"/>
      <c r="EW1726" s="14"/>
      <c r="EX1726" s="14"/>
      <c r="EY1726" s="14"/>
      <c r="EZ1726" s="14"/>
      <c r="FA1726" s="14"/>
      <c r="FB1726" s="14"/>
      <c r="FC1726" s="14"/>
      <c r="FD1726" s="14"/>
      <c r="FE1726" s="14"/>
      <c r="FF1726" s="14"/>
      <c r="FG1726" s="14"/>
      <c r="FH1726" s="14"/>
      <c r="FI1726" s="19" t="s">
        <v>204</v>
      </c>
      <c r="FJ1726" s="15" t="s">
        <v>205</v>
      </c>
      <c r="FK1726" s="16">
        <v>46102.881840277776</v>
      </c>
      <c r="FL1726" s="14"/>
      <c r="FM1726" s="14"/>
      <c r="FN1726" s="15" t="s">
        <v>223</v>
      </c>
      <c r="FO1726" s="16">
        <v>46102.881840277776</v>
      </c>
      <c r="FP1726" s="13" t="s">
        <v>30024</v>
      </c>
      <c r="FQ1726" s="13" t="s">
        <v>30025</v>
      </c>
      <c r="FR1726" s="13" t="s">
        <v>30026</v>
      </c>
      <c r="FS1726" s="13" t="s">
        <v>30027</v>
      </c>
      <c r="FT1726" s="13" t="s">
        <v>30028</v>
      </c>
      <c r="FU1726" s="14" t="str">
        <f t="shared" si="24"/>
        <v>Base de Dados_Images/BC-8124.Imagem do Equipamento-.123902.jpg</v>
      </c>
      <c r="FV1726" s="20"/>
      <c r="FW1726" s="20"/>
    </row>
    <row r="1727" ht="15.75" customHeight="1">
      <c r="A1727" s="10" t="s">
        <v>29380</v>
      </c>
      <c r="B1727" s="10" t="s">
        <v>29958</v>
      </c>
      <c r="C1727" s="10" t="s">
        <v>181</v>
      </c>
      <c r="D1727" s="10" t="s">
        <v>30029</v>
      </c>
      <c r="E1727" s="11" t="s">
        <v>30030</v>
      </c>
      <c r="F1727" s="23" t="s">
        <v>184</v>
      </c>
      <c r="G1727" s="13" t="s">
        <v>185</v>
      </c>
      <c r="H1727" s="13" t="s">
        <v>30031</v>
      </c>
      <c r="I1727" s="13" t="s">
        <v>185</v>
      </c>
      <c r="J1727" s="13" t="s">
        <v>30032</v>
      </c>
      <c r="K1727" s="13" t="s">
        <v>185</v>
      </c>
      <c r="L1727" s="13" t="s">
        <v>30033</v>
      </c>
      <c r="M1727" s="13" t="s">
        <v>185</v>
      </c>
      <c r="N1727" s="13" t="s">
        <v>30034</v>
      </c>
      <c r="O1727" s="13" t="s">
        <v>185</v>
      </c>
      <c r="P1727" s="13" t="s">
        <v>30035</v>
      </c>
      <c r="Q1727" s="13" t="s">
        <v>185</v>
      </c>
      <c r="R1727" s="13" t="s">
        <v>30036</v>
      </c>
      <c r="S1727" s="13" t="s">
        <v>185</v>
      </c>
      <c r="T1727" s="13" t="s">
        <v>30037</v>
      </c>
      <c r="U1727" s="13" t="s">
        <v>185</v>
      </c>
      <c r="V1727" s="13" t="s">
        <v>30038</v>
      </c>
      <c r="W1727" s="13" t="s">
        <v>185</v>
      </c>
      <c r="X1727" s="13" t="s">
        <v>30038</v>
      </c>
      <c r="Y1727" s="13" t="s">
        <v>195</v>
      </c>
      <c r="Z1727" s="13" t="s">
        <v>30039</v>
      </c>
      <c r="AA1727" s="13" t="s">
        <v>185</v>
      </c>
      <c r="AB1727" s="13" t="s">
        <v>30040</v>
      </c>
      <c r="AC1727" s="13" t="s">
        <v>185</v>
      </c>
      <c r="AD1727" s="13" t="s">
        <v>30041</v>
      </c>
      <c r="AE1727" s="13" t="s">
        <v>185</v>
      </c>
      <c r="AF1727" s="13" t="s">
        <v>30042</v>
      </c>
      <c r="AG1727" s="13" t="s">
        <v>185</v>
      </c>
      <c r="AH1727" s="13" t="s">
        <v>30043</v>
      </c>
      <c r="AI1727" s="13" t="s">
        <v>185</v>
      </c>
      <c r="AJ1727" s="13" t="s">
        <v>30044</v>
      </c>
      <c r="AK1727" s="13" t="s">
        <v>185</v>
      </c>
      <c r="AL1727" s="13" t="s">
        <v>30045</v>
      </c>
      <c r="AM1727" s="13" t="s">
        <v>195</v>
      </c>
      <c r="AN1727" s="13" t="s">
        <v>30046</v>
      </c>
      <c r="AO1727" s="13" t="s">
        <v>195</v>
      </c>
      <c r="AP1727" s="13" t="s">
        <v>30047</v>
      </c>
      <c r="AQ1727" s="14"/>
      <c r="AR1727" s="14"/>
      <c r="AS1727" s="14"/>
      <c r="AT1727" s="14"/>
      <c r="AU1727" s="14"/>
      <c r="AV1727" s="14"/>
      <c r="AW1727" s="14"/>
      <c r="AX1727" s="14"/>
      <c r="AY1727" s="14"/>
      <c r="AZ1727" s="14"/>
      <c r="BA1727" s="14"/>
      <c r="BB1727" s="14"/>
      <c r="BC1727" s="14"/>
      <c r="BD1727" s="14"/>
      <c r="BE1727" s="14"/>
      <c r="BF1727" s="14"/>
      <c r="BG1727" s="14"/>
      <c r="BH1727" s="14"/>
      <c r="BI1727" s="14"/>
      <c r="BJ1727" s="14"/>
      <c r="BK1727" s="14"/>
      <c r="BL1727" s="14"/>
      <c r="BM1727" s="14"/>
      <c r="BN1727" s="14"/>
      <c r="BO1727" s="14"/>
      <c r="BP1727" s="14"/>
      <c r="BQ1727" s="14"/>
      <c r="BR1727" s="14"/>
      <c r="BS1727" s="19" t="s">
        <v>204</v>
      </c>
      <c r="BT1727" s="15" t="s">
        <v>205</v>
      </c>
      <c r="BU1727" s="16">
        <v>46055.38590277778</v>
      </c>
      <c r="BV1727" s="15" t="s">
        <v>205</v>
      </c>
      <c r="BW1727" s="16">
        <v>46053.47070601852</v>
      </c>
      <c r="BX1727" s="15" t="s">
        <v>205</v>
      </c>
      <c r="BY1727" s="16">
        <v>46055.38597222222</v>
      </c>
      <c r="BZ1727" s="23" t="s">
        <v>206</v>
      </c>
      <c r="CA1727" s="13" t="s">
        <v>185</v>
      </c>
      <c r="CB1727" s="13" t="s">
        <v>30048</v>
      </c>
      <c r="CC1727" s="13" t="s">
        <v>185</v>
      </c>
      <c r="CD1727" s="13" t="s">
        <v>30049</v>
      </c>
      <c r="CE1727" s="13" t="s">
        <v>185</v>
      </c>
      <c r="CF1727" s="13" t="s">
        <v>30050</v>
      </c>
      <c r="CG1727" s="13" t="s">
        <v>185</v>
      </c>
      <c r="CH1727" s="13" t="s">
        <v>30051</v>
      </c>
      <c r="CI1727" s="13" t="s">
        <v>185</v>
      </c>
      <c r="CJ1727" s="13" t="s">
        <v>30052</v>
      </c>
      <c r="CK1727" s="13" t="s">
        <v>195</v>
      </c>
      <c r="CL1727" s="13" t="s">
        <v>30053</v>
      </c>
      <c r="CM1727" s="14"/>
      <c r="CN1727" s="14"/>
      <c r="CO1727" s="14"/>
      <c r="CP1727" s="14"/>
      <c r="CQ1727" s="14"/>
      <c r="CR1727" s="14"/>
      <c r="CS1727" s="14"/>
      <c r="CT1727" s="14"/>
      <c r="CU1727" s="14"/>
      <c r="CV1727" s="14"/>
      <c r="CW1727" s="14"/>
      <c r="CX1727" s="14"/>
      <c r="CY1727" s="14"/>
      <c r="CZ1727" s="14"/>
      <c r="DA1727" s="14"/>
      <c r="DB1727" s="14"/>
      <c r="DC1727" s="14"/>
      <c r="DD1727" s="14"/>
      <c r="DE1727" s="19" t="s">
        <v>204</v>
      </c>
      <c r="DF1727" s="15" t="s">
        <v>205</v>
      </c>
      <c r="DG1727" s="16">
        <v>46101.40738425926</v>
      </c>
      <c r="DH1727" s="15" t="s">
        <v>205</v>
      </c>
      <c r="DI1727" s="16">
        <v>46101.407476851855</v>
      </c>
      <c r="DJ1727" s="15" t="s">
        <v>205</v>
      </c>
      <c r="DK1727" s="16">
        <v>46101.407476851855</v>
      </c>
      <c r="DL1727" s="23" t="s">
        <v>213</v>
      </c>
      <c r="DM1727" s="13" t="s">
        <v>185</v>
      </c>
      <c r="DN1727" s="13" t="s">
        <v>30054</v>
      </c>
      <c r="DO1727" s="13" t="s">
        <v>185</v>
      </c>
      <c r="DP1727" s="13" t="s">
        <v>30055</v>
      </c>
      <c r="DQ1727" s="13" t="s">
        <v>185</v>
      </c>
      <c r="DR1727" s="13" t="s">
        <v>30056</v>
      </c>
      <c r="DS1727" s="13" t="s">
        <v>185</v>
      </c>
      <c r="DT1727" s="13" t="s">
        <v>30057</v>
      </c>
      <c r="DU1727" s="14"/>
      <c r="DV1727" s="14"/>
      <c r="DW1727" s="14"/>
      <c r="DX1727" s="14"/>
      <c r="DY1727" s="14"/>
      <c r="DZ1727" s="14"/>
      <c r="EA1727" s="14"/>
      <c r="EB1727" s="14"/>
      <c r="EC1727" s="14"/>
      <c r="ED1727" s="14"/>
      <c r="EE1727" s="14"/>
      <c r="EF1727" s="14"/>
      <c r="EG1727" s="14"/>
      <c r="EH1727" s="14"/>
      <c r="EI1727" s="19" t="s">
        <v>204</v>
      </c>
      <c r="EJ1727" s="15" t="s">
        <v>205</v>
      </c>
      <c r="EK1727" s="16">
        <v>46101.627858796295</v>
      </c>
      <c r="EL1727" s="23" t="s">
        <v>218</v>
      </c>
      <c r="EM1727" s="13" t="s">
        <v>185</v>
      </c>
      <c r="EN1727" s="13" t="s">
        <v>30058</v>
      </c>
      <c r="EO1727" s="13" t="s">
        <v>185</v>
      </c>
      <c r="EP1727" s="13" t="s">
        <v>30058</v>
      </c>
      <c r="EQ1727" s="13" t="s">
        <v>185</v>
      </c>
      <c r="ER1727" s="13" t="s">
        <v>30059</v>
      </c>
      <c r="ES1727" s="13" t="s">
        <v>185</v>
      </c>
      <c r="ET1727" s="13" t="s">
        <v>30060</v>
      </c>
      <c r="EU1727" s="14"/>
      <c r="EV1727" s="14"/>
      <c r="EW1727" s="14"/>
      <c r="EX1727" s="14"/>
      <c r="EY1727" s="14"/>
      <c r="EZ1727" s="14"/>
      <c r="FA1727" s="14"/>
      <c r="FB1727" s="14"/>
      <c r="FC1727" s="14"/>
      <c r="FD1727" s="14"/>
      <c r="FE1727" s="14"/>
      <c r="FF1727" s="14"/>
      <c r="FG1727" s="14"/>
      <c r="FH1727" s="14"/>
      <c r="FI1727" s="19" t="s">
        <v>204</v>
      </c>
      <c r="FJ1727" s="15" t="s">
        <v>205</v>
      </c>
      <c r="FK1727" s="16">
        <v>46102.88193287037</v>
      </c>
      <c r="FL1727" s="14"/>
      <c r="FM1727" s="14"/>
      <c r="FN1727" s="15" t="s">
        <v>223</v>
      </c>
      <c r="FO1727" s="16">
        <v>46102.88193287037</v>
      </c>
      <c r="FP1727" s="13" t="s">
        <v>30060</v>
      </c>
      <c r="FQ1727" s="13" t="s">
        <v>30061</v>
      </c>
      <c r="FR1727" s="13" t="s">
        <v>30062</v>
      </c>
      <c r="FS1727" s="13" t="s">
        <v>30063</v>
      </c>
      <c r="FT1727" s="13" t="s">
        <v>30064</v>
      </c>
      <c r="FU1727" s="14" t="str">
        <f t="shared" si="24"/>
        <v>Base de Dados_Images/PR-8101A.Imagem do Equipamento-.130134.jpg</v>
      </c>
      <c r="FV1727" s="20"/>
      <c r="FW1727" s="20"/>
    </row>
    <row r="1728" ht="15.75" customHeight="1">
      <c r="A1728" s="10" t="s">
        <v>29380</v>
      </c>
      <c r="B1728" s="10" t="s">
        <v>29958</v>
      </c>
      <c r="C1728" s="10" t="s">
        <v>181</v>
      </c>
      <c r="D1728" s="10" t="s">
        <v>30065</v>
      </c>
      <c r="E1728" s="11" t="s">
        <v>30066</v>
      </c>
      <c r="F1728" s="23" t="s">
        <v>184</v>
      </c>
      <c r="G1728" s="13" t="s">
        <v>185</v>
      </c>
      <c r="H1728" s="13" t="s">
        <v>30067</v>
      </c>
      <c r="I1728" s="13" t="s">
        <v>185</v>
      </c>
      <c r="J1728" s="13" t="s">
        <v>30068</v>
      </c>
      <c r="K1728" s="13" t="s">
        <v>185</v>
      </c>
      <c r="L1728" s="13" t="s">
        <v>30069</v>
      </c>
      <c r="M1728" s="13" t="s">
        <v>185</v>
      </c>
      <c r="N1728" s="13" t="s">
        <v>30070</v>
      </c>
      <c r="O1728" s="13" t="s">
        <v>185</v>
      </c>
      <c r="P1728" s="13" t="s">
        <v>30070</v>
      </c>
      <c r="Q1728" s="13" t="s">
        <v>185</v>
      </c>
      <c r="R1728" s="13" t="s">
        <v>30071</v>
      </c>
      <c r="S1728" s="13" t="s">
        <v>185</v>
      </c>
      <c r="T1728" s="13" t="s">
        <v>30072</v>
      </c>
      <c r="U1728" s="13" t="s">
        <v>185</v>
      </c>
      <c r="V1728" s="13" t="s">
        <v>30072</v>
      </c>
      <c r="W1728" s="13" t="s">
        <v>185</v>
      </c>
      <c r="X1728" s="13" t="s">
        <v>30073</v>
      </c>
      <c r="Y1728" s="13" t="s">
        <v>195</v>
      </c>
      <c r="Z1728" s="13" t="s">
        <v>30074</v>
      </c>
      <c r="AA1728" s="13" t="s">
        <v>185</v>
      </c>
      <c r="AB1728" s="13" t="s">
        <v>30075</v>
      </c>
      <c r="AC1728" s="13" t="s">
        <v>185</v>
      </c>
      <c r="AD1728" s="13" t="s">
        <v>30076</v>
      </c>
      <c r="AE1728" s="13" t="s">
        <v>185</v>
      </c>
      <c r="AF1728" s="13" t="s">
        <v>30077</v>
      </c>
      <c r="AG1728" s="13" t="s">
        <v>185</v>
      </c>
      <c r="AH1728" s="13" t="s">
        <v>30078</v>
      </c>
      <c r="AI1728" s="13" t="s">
        <v>185</v>
      </c>
      <c r="AJ1728" s="13" t="s">
        <v>30079</v>
      </c>
      <c r="AK1728" s="13" t="s">
        <v>185</v>
      </c>
      <c r="AL1728" s="13" t="s">
        <v>30080</v>
      </c>
      <c r="AM1728" s="13" t="s">
        <v>195</v>
      </c>
      <c r="AN1728" s="13" t="s">
        <v>30081</v>
      </c>
      <c r="AO1728" s="13" t="s">
        <v>195</v>
      </c>
      <c r="AP1728" s="13" t="s">
        <v>30082</v>
      </c>
      <c r="AQ1728" s="14"/>
      <c r="AR1728" s="14"/>
      <c r="AS1728" s="14"/>
      <c r="AT1728" s="14"/>
      <c r="AU1728" s="14"/>
      <c r="AV1728" s="14"/>
      <c r="AW1728" s="14"/>
      <c r="AX1728" s="14"/>
      <c r="AY1728" s="14"/>
      <c r="AZ1728" s="14"/>
      <c r="BA1728" s="14"/>
      <c r="BB1728" s="14"/>
      <c r="BC1728" s="14"/>
      <c r="BD1728" s="14"/>
      <c r="BE1728" s="14"/>
      <c r="BF1728" s="14"/>
      <c r="BG1728" s="14"/>
      <c r="BH1728" s="14"/>
      <c r="BI1728" s="14"/>
      <c r="BJ1728" s="14"/>
      <c r="BK1728" s="14"/>
      <c r="BL1728" s="14"/>
      <c r="BM1728" s="14"/>
      <c r="BN1728" s="14"/>
      <c r="BO1728" s="14"/>
      <c r="BP1728" s="14"/>
      <c r="BQ1728" s="14"/>
      <c r="BR1728" s="14"/>
      <c r="BS1728" s="19" t="s">
        <v>204</v>
      </c>
      <c r="BT1728" s="15" t="s">
        <v>205</v>
      </c>
      <c r="BU1728" s="16">
        <v>46055.38643518519</v>
      </c>
      <c r="BV1728" s="15" t="s">
        <v>205</v>
      </c>
      <c r="BW1728" s="16">
        <v>46091.83122685185</v>
      </c>
      <c r="BX1728" s="15" t="s">
        <v>205</v>
      </c>
      <c r="BY1728" s="16">
        <v>46091.83122685185</v>
      </c>
      <c r="BZ1728" s="23" t="s">
        <v>206</v>
      </c>
      <c r="CA1728" s="14"/>
      <c r="CB1728" s="14"/>
      <c r="CC1728" s="14"/>
      <c r="CD1728" s="14"/>
      <c r="CE1728" s="14"/>
      <c r="CF1728" s="14"/>
      <c r="CG1728" s="13" t="s">
        <v>185</v>
      </c>
      <c r="CH1728" s="13" t="s">
        <v>30083</v>
      </c>
      <c r="CI1728" s="13" t="s">
        <v>185</v>
      </c>
      <c r="CJ1728" s="13" t="s">
        <v>30084</v>
      </c>
      <c r="CK1728" s="13" t="s">
        <v>185</v>
      </c>
      <c r="CL1728" s="13" t="s">
        <v>30084</v>
      </c>
      <c r="CM1728" s="14"/>
      <c r="CN1728" s="14"/>
      <c r="CO1728" s="14"/>
      <c r="CP1728" s="14"/>
      <c r="CQ1728" s="14"/>
      <c r="CR1728" s="14"/>
      <c r="CS1728" s="14"/>
      <c r="CT1728" s="14"/>
      <c r="CU1728" s="14"/>
      <c r="CV1728" s="14"/>
      <c r="CW1728" s="14"/>
      <c r="CX1728" s="14"/>
      <c r="CY1728" s="14"/>
      <c r="CZ1728" s="14"/>
      <c r="DA1728" s="14"/>
      <c r="DB1728" s="14"/>
      <c r="DC1728" s="14"/>
      <c r="DD1728" s="14"/>
      <c r="DE1728" s="19" t="s">
        <v>204</v>
      </c>
      <c r="DF1728" s="19" t="s">
        <v>204</v>
      </c>
      <c r="DG1728" s="18"/>
      <c r="DH1728" s="15" t="s">
        <v>205</v>
      </c>
      <c r="DI1728" s="16">
        <v>46091.83144675926</v>
      </c>
      <c r="DJ1728" s="19" t="s">
        <v>204</v>
      </c>
      <c r="DK1728" s="18"/>
      <c r="DL1728" s="23" t="s">
        <v>213</v>
      </c>
      <c r="DM1728" s="14"/>
      <c r="DN1728" s="14"/>
      <c r="DO1728" s="14"/>
      <c r="DP1728" s="14"/>
      <c r="DQ1728" s="14"/>
      <c r="DR1728" s="14"/>
      <c r="DS1728" s="14"/>
      <c r="DT1728" s="14"/>
      <c r="DU1728" s="14"/>
      <c r="DV1728" s="14"/>
      <c r="DW1728" s="14"/>
      <c r="DX1728" s="14"/>
      <c r="DY1728" s="14"/>
      <c r="DZ1728" s="14"/>
      <c r="EA1728" s="14"/>
      <c r="EB1728" s="14"/>
      <c r="EC1728" s="14"/>
      <c r="ED1728" s="14"/>
      <c r="EE1728" s="14"/>
      <c r="EF1728" s="14"/>
      <c r="EG1728" s="14"/>
      <c r="EH1728" s="14"/>
      <c r="EI1728" s="19" t="s">
        <v>204</v>
      </c>
      <c r="EJ1728" s="19" t="s">
        <v>204</v>
      </c>
      <c r="EK1728" s="18"/>
      <c r="EL1728" s="23" t="s">
        <v>218</v>
      </c>
      <c r="EM1728" s="14"/>
      <c r="EN1728" s="14"/>
      <c r="EO1728" s="14"/>
      <c r="EP1728" s="14"/>
      <c r="EQ1728" s="14"/>
      <c r="ER1728" s="14"/>
      <c r="ES1728" s="14"/>
      <c r="ET1728" s="14"/>
      <c r="EU1728" s="14"/>
      <c r="EV1728" s="14"/>
      <c r="EW1728" s="14"/>
      <c r="EX1728" s="14"/>
      <c r="EY1728" s="14"/>
      <c r="EZ1728" s="14"/>
      <c r="FA1728" s="14"/>
      <c r="FB1728" s="14"/>
      <c r="FC1728" s="14"/>
      <c r="FD1728" s="14"/>
      <c r="FE1728" s="14"/>
      <c r="FF1728" s="14"/>
      <c r="FG1728" s="14"/>
      <c r="FH1728" s="14"/>
      <c r="FI1728" s="19" t="s">
        <v>204</v>
      </c>
      <c r="FJ1728" s="19" t="s">
        <v>204</v>
      </c>
      <c r="FK1728" s="18"/>
      <c r="FL1728" s="14"/>
      <c r="FM1728" s="14"/>
      <c r="FN1728" s="19" t="s">
        <v>703</v>
      </c>
      <c r="FO1728" s="18"/>
      <c r="FP1728" s="13" t="s">
        <v>30084</v>
      </c>
      <c r="FQ1728" s="13" t="s">
        <v>30085</v>
      </c>
      <c r="FR1728" s="13" t="s">
        <v>30086</v>
      </c>
      <c r="FS1728" s="13" t="s">
        <v>30087</v>
      </c>
      <c r="FT1728" s="13" t="s">
        <v>30088</v>
      </c>
      <c r="FU1728" s="14" t="str">
        <f t="shared" si="24"/>
        <v>Base de Dados_Images/BC-8122.Imagem do Equipamento-.124928.jpg</v>
      </c>
      <c r="FV1728" s="20"/>
      <c r="FW1728" s="20"/>
    </row>
    <row r="1729" ht="15.75" customHeight="1">
      <c r="A1729" s="10" t="s">
        <v>29380</v>
      </c>
      <c r="B1729" s="10" t="s">
        <v>29958</v>
      </c>
      <c r="C1729" s="10" t="s">
        <v>265</v>
      </c>
      <c r="D1729" s="10" t="s">
        <v>30089</v>
      </c>
      <c r="E1729" s="11" t="s">
        <v>30090</v>
      </c>
      <c r="F1729" s="23" t="s">
        <v>184</v>
      </c>
      <c r="G1729" s="13" t="s">
        <v>185</v>
      </c>
      <c r="H1729" s="13" t="s">
        <v>30091</v>
      </c>
      <c r="I1729" s="13" t="s">
        <v>185</v>
      </c>
      <c r="J1729" s="13" t="s">
        <v>30092</v>
      </c>
      <c r="K1729" s="13" t="s">
        <v>185</v>
      </c>
      <c r="L1729" s="13" t="s">
        <v>30093</v>
      </c>
      <c r="M1729" s="13" t="s">
        <v>195</v>
      </c>
      <c r="N1729" s="13" t="s">
        <v>30094</v>
      </c>
      <c r="O1729" s="13" t="s">
        <v>185</v>
      </c>
      <c r="P1729" s="13" t="s">
        <v>30095</v>
      </c>
      <c r="Q1729" s="13" t="s">
        <v>185</v>
      </c>
      <c r="R1729" s="13" t="s">
        <v>30096</v>
      </c>
      <c r="S1729" s="13" t="s">
        <v>185</v>
      </c>
      <c r="T1729" s="13" t="s">
        <v>30097</v>
      </c>
      <c r="U1729" s="13" t="s">
        <v>185</v>
      </c>
      <c r="V1729" s="13" t="s">
        <v>30098</v>
      </c>
      <c r="W1729" s="13" t="s">
        <v>185</v>
      </c>
      <c r="X1729" s="13" t="s">
        <v>30099</v>
      </c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14"/>
      <c r="AV1729" s="14"/>
      <c r="AW1729" s="14"/>
      <c r="AX1729" s="14"/>
      <c r="AY1729" s="14"/>
      <c r="AZ1729" s="14"/>
      <c r="BA1729" s="14"/>
      <c r="BB1729" s="14"/>
      <c r="BC1729" s="14"/>
      <c r="BD1729" s="14"/>
      <c r="BE1729" s="14"/>
      <c r="BF1729" s="14"/>
      <c r="BG1729" s="14"/>
      <c r="BH1729" s="14"/>
      <c r="BI1729" s="14"/>
      <c r="BJ1729" s="14"/>
      <c r="BK1729" s="14"/>
      <c r="BL1729" s="14"/>
      <c r="BM1729" s="14"/>
      <c r="BN1729" s="14"/>
      <c r="BO1729" s="14"/>
      <c r="BP1729" s="14"/>
      <c r="BQ1729" s="14"/>
      <c r="BR1729" s="14"/>
      <c r="BS1729" s="15" t="s">
        <v>204</v>
      </c>
      <c r="BT1729" s="15" t="s">
        <v>205</v>
      </c>
      <c r="BU1729" s="16">
        <v>46098.58488425926</v>
      </c>
      <c r="BV1729" s="15" t="s">
        <v>205</v>
      </c>
      <c r="BW1729" s="16">
        <v>46053.47387731481</v>
      </c>
      <c r="BX1729" s="15" t="s">
        <v>205</v>
      </c>
      <c r="BY1729" s="16">
        <v>46098.58488425926</v>
      </c>
      <c r="BZ1729" s="23" t="s">
        <v>206</v>
      </c>
      <c r="CA1729" s="14"/>
      <c r="CB1729" s="14"/>
      <c r="CC1729" s="14"/>
      <c r="CD1729" s="14"/>
      <c r="CE1729" s="14"/>
      <c r="CF1729" s="14"/>
      <c r="CG1729" s="14"/>
      <c r="CH1729" s="14"/>
      <c r="CI1729" s="14"/>
      <c r="CJ1729" s="14"/>
      <c r="CK1729" s="14"/>
      <c r="CL1729" s="14"/>
      <c r="CM1729" s="14"/>
      <c r="CN1729" s="14"/>
      <c r="CO1729" s="14"/>
      <c r="CP1729" s="14"/>
      <c r="CQ1729" s="14"/>
      <c r="CR1729" s="14"/>
      <c r="CS1729" s="14"/>
      <c r="CT1729" s="14"/>
      <c r="CU1729" s="14"/>
      <c r="CV1729" s="14"/>
      <c r="CW1729" s="14"/>
      <c r="CX1729" s="14"/>
      <c r="CY1729" s="14"/>
      <c r="CZ1729" s="14"/>
      <c r="DA1729" s="14"/>
      <c r="DB1729" s="14"/>
      <c r="DC1729" s="14"/>
      <c r="DD1729" s="14"/>
      <c r="DE1729" s="19" t="s">
        <v>204</v>
      </c>
      <c r="DF1729" s="19" t="s">
        <v>277</v>
      </c>
      <c r="DG1729" s="18"/>
      <c r="DH1729" s="19" t="s">
        <v>277</v>
      </c>
      <c r="DI1729" s="18"/>
      <c r="DJ1729" s="19" t="s">
        <v>277</v>
      </c>
      <c r="DK1729" s="18"/>
      <c r="DL1729" s="23" t="s">
        <v>213</v>
      </c>
      <c r="DM1729" s="13" t="s">
        <v>185</v>
      </c>
      <c r="DN1729" s="13" t="s">
        <v>30100</v>
      </c>
      <c r="DO1729" s="13" t="s">
        <v>185</v>
      </c>
      <c r="DP1729" s="13" t="s">
        <v>30100</v>
      </c>
      <c r="DQ1729" s="14"/>
      <c r="DR1729" s="14"/>
      <c r="DS1729" s="14"/>
      <c r="DT1729" s="14"/>
      <c r="DU1729" s="14"/>
      <c r="DV1729" s="14"/>
      <c r="DW1729" s="14"/>
      <c r="DX1729" s="14"/>
      <c r="DY1729" s="14"/>
      <c r="DZ1729" s="14"/>
      <c r="EA1729" s="14"/>
      <c r="EB1729" s="14"/>
      <c r="EC1729" s="14"/>
      <c r="ED1729" s="14"/>
      <c r="EE1729" s="14"/>
      <c r="EF1729" s="14"/>
      <c r="EG1729" s="14"/>
      <c r="EH1729" s="14"/>
      <c r="EI1729" s="19" t="s">
        <v>204</v>
      </c>
      <c r="EJ1729" s="15" t="s">
        <v>205</v>
      </c>
      <c r="EK1729" s="16">
        <v>46101.407789351855</v>
      </c>
      <c r="EL1729" s="23" t="s">
        <v>218</v>
      </c>
      <c r="EM1729" s="13" t="s">
        <v>185</v>
      </c>
      <c r="EN1729" s="13" t="s">
        <v>30101</v>
      </c>
      <c r="EO1729" s="13" t="s">
        <v>185</v>
      </c>
      <c r="EP1729" s="13" t="s">
        <v>30102</v>
      </c>
      <c r="EQ1729" s="13" t="s">
        <v>185</v>
      </c>
      <c r="ER1729" s="13" t="s">
        <v>30103</v>
      </c>
      <c r="ES1729" s="13" t="s">
        <v>185</v>
      </c>
      <c r="ET1729" s="13" t="s">
        <v>30103</v>
      </c>
      <c r="EU1729" s="14"/>
      <c r="EV1729" s="14"/>
      <c r="EW1729" s="14"/>
      <c r="EX1729" s="14"/>
      <c r="EY1729" s="14"/>
      <c r="EZ1729" s="14"/>
      <c r="FA1729" s="14"/>
      <c r="FB1729" s="14"/>
      <c r="FC1729" s="14"/>
      <c r="FD1729" s="14"/>
      <c r="FE1729" s="14"/>
      <c r="FF1729" s="14"/>
      <c r="FG1729" s="14"/>
      <c r="FH1729" s="14"/>
      <c r="FI1729" s="19" t="s">
        <v>204</v>
      </c>
      <c r="FJ1729" s="15" t="s">
        <v>205</v>
      </c>
      <c r="FK1729" s="16">
        <v>46102.882060185184</v>
      </c>
      <c r="FL1729" s="14"/>
      <c r="FM1729" s="14"/>
      <c r="FN1729" s="15" t="s">
        <v>223</v>
      </c>
      <c r="FO1729" s="16">
        <v>46102.882060185184</v>
      </c>
      <c r="FP1729" s="13" t="s">
        <v>30103</v>
      </c>
      <c r="FQ1729" s="13" t="s">
        <v>30104</v>
      </c>
      <c r="FR1729" s="13" t="s">
        <v>30105</v>
      </c>
      <c r="FS1729" s="14"/>
      <c r="FT1729" s="14"/>
      <c r="FU1729" s="14" t="str">
        <f t="shared" si="24"/>
        <v>Base de Dados_Images/TQ-8109.Imagem do Equipamento-.173230.jpg</v>
      </c>
      <c r="FV1729" s="20"/>
      <c r="FW1729" s="20"/>
    </row>
    <row r="1730" ht="15.75" customHeight="1">
      <c r="A1730" s="10" t="s">
        <v>29380</v>
      </c>
      <c r="B1730" s="10" t="s">
        <v>29958</v>
      </c>
      <c r="C1730" s="10" t="s">
        <v>286</v>
      </c>
      <c r="D1730" s="10" t="s">
        <v>30106</v>
      </c>
      <c r="E1730" s="11" t="s">
        <v>30107</v>
      </c>
      <c r="F1730" s="23" t="s">
        <v>184</v>
      </c>
      <c r="G1730" s="13" t="s">
        <v>185</v>
      </c>
      <c r="H1730" s="13" t="s">
        <v>30108</v>
      </c>
      <c r="I1730" s="13" t="s">
        <v>185</v>
      </c>
      <c r="J1730" s="13" t="s">
        <v>30109</v>
      </c>
      <c r="K1730" s="13" t="s">
        <v>185</v>
      </c>
      <c r="L1730" s="13" t="s">
        <v>30110</v>
      </c>
      <c r="M1730" s="13" t="s">
        <v>185</v>
      </c>
      <c r="N1730" s="13" t="s">
        <v>30111</v>
      </c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14"/>
      <c r="AV1730" s="14"/>
      <c r="AW1730" s="14"/>
      <c r="AX1730" s="14"/>
      <c r="AY1730" s="14"/>
      <c r="AZ1730" s="14"/>
      <c r="BA1730" s="14"/>
      <c r="BB1730" s="14"/>
      <c r="BC1730" s="14"/>
      <c r="BD1730" s="14"/>
      <c r="BE1730" s="14"/>
      <c r="BF1730" s="14"/>
      <c r="BG1730" s="14"/>
      <c r="BH1730" s="14"/>
      <c r="BI1730" s="14"/>
      <c r="BJ1730" s="14"/>
      <c r="BK1730" s="14"/>
      <c r="BL1730" s="14"/>
      <c r="BM1730" s="14"/>
      <c r="BN1730" s="14"/>
      <c r="BO1730" s="14"/>
      <c r="BP1730" s="14"/>
      <c r="BQ1730" s="14"/>
      <c r="BR1730" s="14"/>
      <c r="BS1730" s="19" t="s">
        <v>204</v>
      </c>
      <c r="BT1730" s="15" t="s">
        <v>205</v>
      </c>
      <c r="BU1730" s="16">
        <v>46053.511041666665</v>
      </c>
      <c r="BV1730" s="15" t="s">
        <v>205</v>
      </c>
      <c r="BW1730" s="16">
        <v>46053.472662037035</v>
      </c>
      <c r="BX1730" s="15" t="s">
        <v>205</v>
      </c>
      <c r="BY1730" s="16">
        <v>46053.511041666665</v>
      </c>
      <c r="BZ1730" s="23" t="s">
        <v>206</v>
      </c>
      <c r="CA1730" s="13" t="s">
        <v>185</v>
      </c>
      <c r="CB1730" s="13" t="s">
        <v>30112</v>
      </c>
      <c r="CC1730" s="13" t="s">
        <v>185</v>
      </c>
      <c r="CD1730" s="13" t="s">
        <v>30112</v>
      </c>
      <c r="CE1730" s="13" t="s">
        <v>185</v>
      </c>
      <c r="CF1730" s="13" t="s">
        <v>30113</v>
      </c>
      <c r="CG1730" s="14"/>
      <c r="CH1730" s="14"/>
      <c r="CI1730" s="14"/>
      <c r="CJ1730" s="14"/>
      <c r="CK1730" s="14"/>
      <c r="CL1730" s="14"/>
      <c r="CM1730" s="14"/>
      <c r="CN1730" s="14"/>
      <c r="CO1730" s="14"/>
      <c r="CP1730" s="14"/>
      <c r="CQ1730" s="14"/>
      <c r="CR1730" s="14"/>
      <c r="CS1730" s="14"/>
      <c r="CT1730" s="14"/>
      <c r="CU1730" s="14"/>
      <c r="CV1730" s="14"/>
      <c r="CW1730" s="14"/>
      <c r="CX1730" s="14"/>
      <c r="CY1730" s="14"/>
      <c r="CZ1730" s="14"/>
      <c r="DA1730" s="14"/>
      <c r="DB1730" s="14"/>
      <c r="DC1730" s="14"/>
      <c r="DD1730" s="14"/>
      <c r="DE1730" s="19" t="s">
        <v>204</v>
      </c>
      <c r="DF1730" s="19" t="s">
        <v>277</v>
      </c>
      <c r="DG1730" s="18"/>
      <c r="DH1730" s="15" t="s">
        <v>205</v>
      </c>
      <c r="DI1730" s="16">
        <v>46101.407997685186</v>
      </c>
      <c r="DJ1730" s="15" t="s">
        <v>205</v>
      </c>
      <c r="DK1730" s="16">
        <v>46101.407997685186</v>
      </c>
      <c r="DL1730" s="23" t="s">
        <v>213</v>
      </c>
      <c r="DM1730" s="13" t="s">
        <v>185</v>
      </c>
      <c r="DN1730" s="13" t="s">
        <v>30114</v>
      </c>
      <c r="DO1730" s="13" t="s">
        <v>185</v>
      </c>
      <c r="DP1730" s="13" t="s">
        <v>30115</v>
      </c>
      <c r="DQ1730" s="14"/>
      <c r="DR1730" s="14"/>
      <c r="DS1730" s="14"/>
      <c r="DT1730" s="14"/>
      <c r="DU1730" s="14"/>
      <c r="DV1730" s="14"/>
      <c r="DW1730" s="14"/>
      <c r="DX1730" s="14"/>
      <c r="DY1730" s="14"/>
      <c r="DZ1730" s="14"/>
      <c r="EA1730" s="14"/>
      <c r="EB1730" s="14"/>
      <c r="EC1730" s="14"/>
      <c r="ED1730" s="14"/>
      <c r="EE1730" s="14"/>
      <c r="EF1730" s="14"/>
      <c r="EG1730" s="14"/>
      <c r="EH1730" s="14"/>
      <c r="EI1730" s="19" t="s">
        <v>204</v>
      </c>
      <c r="EJ1730" s="15" t="s">
        <v>205</v>
      </c>
      <c r="EK1730" s="16">
        <v>46101.626759259256</v>
      </c>
      <c r="EL1730" s="23" t="s">
        <v>218</v>
      </c>
      <c r="EM1730" s="13" t="s">
        <v>185</v>
      </c>
      <c r="EN1730" s="13" t="s">
        <v>30116</v>
      </c>
      <c r="EO1730" s="13" t="s">
        <v>185</v>
      </c>
      <c r="EP1730" s="13" t="s">
        <v>30117</v>
      </c>
      <c r="EQ1730" s="14"/>
      <c r="ER1730" s="14"/>
      <c r="ES1730" s="14"/>
      <c r="ET1730" s="14"/>
      <c r="EU1730" s="14"/>
      <c r="EV1730" s="14"/>
      <c r="EW1730" s="14"/>
      <c r="EX1730" s="14"/>
      <c r="EY1730" s="14"/>
      <c r="EZ1730" s="14"/>
      <c r="FA1730" s="14"/>
      <c r="FB1730" s="14"/>
      <c r="FC1730" s="14"/>
      <c r="FD1730" s="14"/>
      <c r="FE1730" s="14"/>
      <c r="FF1730" s="14"/>
      <c r="FG1730" s="14"/>
      <c r="FH1730" s="14"/>
      <c r="FI1730" s="19" t="s">
        <v>204</v>
      </c>
      <c r="FJ1730" s="15" t="s">
        <v>205</v>
      </c>
      <c r="FK1730" s="16">
        <v>46102.8822337963</v>
      </c>
      <c r="FL1730" s="14"/>
      <c r="FM1730" s="14"/>
      <c r="FN1730" s="15" t="s">
        <v>223</v>
      </c>
      <c r="FO1730" s="16">
        <v>46102.8822337963</v>
      </c>
      <c r="FP1730" s="13" t="s">
        <v>30117</v>
      </c>
      <c r="FQ1730" s="13" t="s">
        <v>30118</v>
      </c>
      <c r="FR1730" s="13" t="s">
        <v>30119</v>
      </c>
      <c r="FS1730" s="14"/>
      <c r="FT1730" s="14"/>
      <c r="FU1730" s="14" t="str">
        <f t="shared" si="24"/>
        <v>Base de Dados_Images/LIT-101-300.Imagem do Equipamento-.174035.jpg</v>
      </c>
      <c r="FV1730" s="13"/>
      <c r="FW1730" s="13"/>
    </row>
    <row r="1731" ht="15.75" customHeight="1">
      <c r="A1731" s="10" t="s">
        <v>29380</v>
      </c>
      <c r="B1731" s="10" t="s">
        <v>29958</v>
      </c>
      <c r="C1731" s="10" t="s">
        <v>286</v>
      </c>
      <c r="D1731" s="10" t="s">
        <v>30120</v>
      </c>
      <c r="E1731" s="11" t="s">
        <v>30121</v>
      </c>
      <c r="F1731" s="23" t="s">
        <v>184</v>
      </c>
      <c r="G1731" s="13" t="s">
        <v>185</v>
      </c>
      <c r="H1731" s="13" t="s">
        <v>30122</v>
      </c>
      <c r="I1731" s="13" t="s">
        <v>185</v>
      </c>
      <c r="J1731" s="13" t="s">
        <v>30123</v>
      </c>
      <c r="K1731" s="13" t="s">
        <v>185</v>
      </c>
      <c r="L1731" s="13" t="s">
        <v>30124</v>
      </c>
      <c r="M1731" s="13" t="s">
        <v>185</v>
      </c>
      <c r="N1731" s="13" t="s">
        <v>30125</v>
      </c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14"/>
      <c r="AV1731" s="14"/>
      <c r="AW1731" s="14"/>
      <c r="AX1731" s="14"/>
      <c r="AY1731" s="14"/>
      <c r="AZ1731" s="14"/>
      <c r="BA1731" s="14"/>
      <c r="BB1731" s="14"/>
      <c r="BC1731" s="14"/>
      <c r="BD1731" s="14"/>
      <c r="BE1731" s="14"/>
      <c r="BF1731" s="14"/>
      <c r="BG1731" s="14"/>
      <c r="BH1731" s="14"/>
      <c r="BI1731" s="14"/>
      <c r="BJ1731" s="14"/>
      <c r="BK1731" s="14"/>
      <c r="BL1731" s="14"/>
      <c r="BM1731" s="14"/>
      <c r="BN1731" s="14"/>
      <c r="BO1731" s="14"/>
      <c r="BP1731" s="14"/>
      <c r="BQ1731" s="14"/>
      <c r="BR1731" s="14"/>
      <c r="BS1731" s="19" t="s">
        <v>204</v>
      </c>
      <c r="BT1731" s="15" t="s">
        <v>205</v>
      </c>
      <c r="BU1731" s="16">
        <v>46053.51111111111</v>
      </c>
      <c r="BV1731" s="15" t="s">
        <v>205</v>
      </c>
      <c r="BW1731" s="16">
        <v>46053.47219907407</v>
      </c>
      <c r="BX1731" s="15" t="s">
        <v>205</v>
      </c>
      <c r="BY1731" s="16">
        <v>46053.51111111111</v>
      </c>
      <c r="BZ1731" s="23" t="s">
        <v>206</v>
      </c>
      <c r="CA1731" s="13" t="s">
        <v>185</v>
      </c>
      <c r="CB1731" s="13" t="s">
        <v>30126</v>
      </c>
      <c r="CC1731" s="13" t="s">
        <v>185</v>
      </c>
      <c r="CD1731" s="13" t="s">
        <v>30127</v>
      </c>
      <c r="CE1731" s="13" t="s">
        <v>185</v>
      </c>
      <c r="CF1731" s="13" t="s">
        <v>30128</v>
      </c>
      <c r="CG1731" s="14"/>
      <c r="CH1731" s="14"/>
      <c r="CI1731" s="14"/>
      <c r="CJ1731" s="14"/>
      <c r="CK1731" s="14"/>
      <c r="CL1731" s="14"/>
      <c r="CM1731" s="14"/>
      <c r="CN1731" s="14"/>
      <c r="CO1731" s="14"/>
      <c r="CP1731" s="14"/>
      <c r="CQ1731" s="14"/>
      <c r="CR1731" s="14"/>
      <c r="CS1731" s="14"/>
      <c r="CT1731" s="14"/>
      <c r="CU1731" s="14"/>
      <c r="CV1731" s="14"/>
      <c r="CW1731" s="14"/>
      <c r="CX1731" s="14"/>
      <c r="CY1731" s="14"/>
      <c r="CZ1731" s="14"/>
      <c r="DA1731" s="14"/>
      <c r="DB1731" s="14"/>
      <c r="DC1731" s="14"/>
      <c r="DD1731" s="14"/>
      <c r="DE1731" s="19" t="s">
        <v>204</v>
      </c>
      <c r="DF1731" s="19" t="s">
        <v>277</v>
      </c>
      <c r="DG1731" s="18"/>
      <c r="DH1731" s="15" t="s">
        <v>205</v>
      </c>
      <c r="DI1731" s="16">
        <v>46098.641018518516</v>
      </c>
      <c r="DJ1731" s="15" t="s">
        <v>205</v>
      </c>
      <c r="DK1731" s="16">
        <v>46098.641018518516</v>
      </c>
      <c r="DL1731" s="23" t="s">
        <v>213</v>
      </c>
      <c r="DM1731" s="13" t="s">
        <v>185</v>
      </c>
      <c r="DN1731" s="13" t="s">
        <v>30129</v>
      </c>
      <c r="DO1731" s="13" t="s">
        <v>185</v>
      </c>
      <c r="DP1731" s="13" t="s">
        <v>30130</v>
      </c>
      <c r="DQ1731" s="14"/>
      <c r="DR1731" s="14"/>
      <c r="DS1731" s="14"/>
      <c r="DT1731" s="14"/>
      <c r="DU1731" s="14"/>
      <c r="DV1731" s="14"/>
      <c r="DW1731" s="14"/>
      <c r="DX1731" s="14"/>
      <c r="DY1731" s="14"/>
      <c r="DZ1731" s="14"/>
      <c r="EA1731" s="14"/>
      <c r="EB1731" s="14"/>
      <c r="EC1731" s="14"/>
      <c r="ED1731" s="14"/>
      <c r="EE1731" s="14"/>
      <c r="EF1731" s="14"/>
      <c r="EG1731" s="14"/>
      <c r="EH1731" s="14"/>
      <c r="EI1731" s="19" t="s">
        <v>204</v>
      </c>
      <c r="EJ1731" s="15" t="s">
        <v>205</v>
      </c>
      <c r="EK1731" s="16">
        <v>46101.62746527778</v>
      </c>
      <c r="EL1731" s="23" t="s">
        <v>218</v>
      </c>
      <c r="EM1731" s="13" t="s">
        <v>185</v>
      </c>
      <c r="EN1731" s="13" t="s">
        <v>30131</v>
      </c>
      <c r="EO1731" s="13" t="s">
        <v>185</v>
      </c>
      <c r="EP1731" s="13" t="s">
        <v>30131</v>
      </c>
      <c r="EQ1731" s="14"/>
      <c r="ER1731" s="14"/>
      <c r="ES1731" s="14"/>
      <c r="ET1731" s="14"/>
      <c r="EU1731" s="14"/>
      <c r="EV1731" s="14"/>
      <c r="EW1731" s="14"/>
      <c r="EX1731" s="14"/>
      <c r="EY1731" s="14"/>
      <c r="EZ1731" s="14"/>
      <c r="FA1731" s="14"/>
      <c r="FB1731" s="14"/>
      <c r="FC1731" s="14"/>
      <c r="FD1731" s="14"/>
      <c r="FE1731" s="14"/>
      <c r="FF1731" s="14"/>
      <c r="FG1731" s="14"/>
      <c r="FH1731" s="14"/>
      <c r="FI1731" s="19" t="s">
        <v>204</v>
      </c>
      <c r="FJ1731" s="15" t="s">
        <v>205</v>
      </c>
      <c r="FK1731" s="16">
        <v>46102.88230324074</v>
      </c>
      <c r="FL1731" s="14"/>
      <c r="FM1731" s="14"/>
      <c r="FN1731" s="15" t="s">
        <v>223</v>
      </c>
      <c r="FO1731" s="16">
        <v>46102.88230324074</v>
      </c>
      <c r="FP1731" s="13" t="s">
        <v>30131</v>
      </c>
      <c r="FQ1731" s="13" t="s">
        <v>30132</v>
      </c>
      <c r="FR1731" s="13" t="s">
        <v>30133</v>
      </c>
      <c r="FS1731" s="14"/>
      <c r="FT1731" s="14"/>
      <c r="FU1731" s="14" t="str">
        <f t="shared" si="24"/>
        <v>Base de Dados_Images/ZSL-101-340-1.Imagem do Equipamento-.145841.jpg</v>
      </c>
      <c r="FV1731" s="13"/>
      <c r="FW1731" s="13"/>
    </row>
    <row r="1732" ht="15.75" customHeight="1">
      <c r="A1732" s="10" t="s">
        <v>29380</v>
      </c>
      <c r="B1732" s="10" t="s">
        <v>29958</v>
      </c>
      <c r="C1732" s="10" t="s">
        <v>286</v>
      </c>
      <c r="D1732" s="10" t="s">
        <v>30134</v>
      </c>
      <c r="E1732" s="11" t="s">
        <v>30135</v>
      </c>
      <c r="F1732" s="23" t="s">
        <v>184</v>
      </c>
      <c r="G1732" s="13" t="s">
        <v>185</v>
      </c>
      <c r="H1732" s="13" t="s">
        <v>30136</v>
      </c>
      <c r="I1732" s="13" t="s">
        <v>185</v>
      </c>
      <c r="J1732" s="13" t="s">
        <v>30137</v>
      </c>
      <c r="K1732" s="13" t="s">
        <v>185</v>
      </c>
      <c r="L1732" s="13" t="s">
        <v>30138</v>
      </c>
      <c r="M1732" s="13" t="s">
        <v>185</v>
      </c>
      <c r="N1732" s="13" t="s">
        <v>30139</v>
      </c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/>
      <c r="AV1732" s="14"/>
      <c r="AW1732" s="14"/>
      <c r="AX1732" s="14"/>
      <c r="AY1732" s="14"/>
      <c r="AZ1732" s="14"/>
      <c r="BA1732" s="14"/>
      <c r="BB1732" s="14"/>
      <c r="BC1732" s="14"/>
      <c r="BD1732" s="14"/>
      <c r="BE1732" s="14"/>
      <c r="BF1732" s="14"/>
      <c r="BG1732" s="14"/>
      <c r="BH1732" s="14"/>
      <c r="BI1732" s="14"/>
      <c r="BJ1732" s="14"/>
      <c r="BK1732" s="14"/>
      <c r="BL1732" s="14"/>
      <c r="BM1732" s="14"/>
      <c r="BN1732" s="14"/>
      <c r="BO1732" s="14"/>
      <c r="BP1732" s="14"/>
      <c r="BQ1732" s="14"/>
      <c r="BR1732" s="14"/>
      <c r="BS1732" s="19" t="s">
        <v>204</v>
      </c>
      <c r="BT1732" s="15" t="s">
        <v>205</v>
      </c>
      <c r="BU1732" s="16">
        <v>46053.51118055556</v>
      </c>
      <c r="BV1732" s="15" t="s">
        <v>205</v>
      </c>
      <c r="BW1732" s="16">
        <v>46053.47237268519</v>
      </c>
      <c r="BX1732" s="15" t="s">
        <v>205</v>
      </c>
      <c r="BY1732" s="16">
        <v>46053.51118055556</v>
      </c>
      <c r="BZ1732" s="23" t="s">
        <v>206</v>
      </c>
      <c r="CA1732" s="13" t="s">
        <v>185</v>
      </c>
      <c r="CB1732" s="13" t="s">
        <v>30140</v>
      </c>
      <c r="CC1732" s="13" t="s">
        <v>185</v>
      </c>
      <c r="CD1732" s="13" t="s">
        <v>30141</v>
      </c>
      <c r="CE1732" s="13" t="s">
        <v>185</v>
      </c>
      <c r="CF1732" s="13" t="s">
        <v>30142</v>
      </c>
      <c r="CG1732" s="14"/>
      <c r="CH1732" s="14"/>
      <c r="CI1732" s="14"/>
      <c r="CJ1732" s="14"/>
      <c r="CK1732" s="14"/>
      <c r="CL1732" s="14"/>
      <c r="CM1732" s="14"/>
      <c r="CN1732" s="14"/>
      <c r="CO1732" s="14"/>
      <c r="CP1732" s="14"/>
      <c r="CQ1732" s="14"/>
      <c r="CR1732" s="14"/>
      <c r="CS1732" s="14"/>
      <c r="CT1732" s="14"/>
      <c r="CU1732" s="14"/>
      <c r="CV1732" s="14"/>
      <c r="CW1732" s="14"/>
      <c r="CX1732" s="14"/>
      <c r="CY1732" s="14"/>
      <c r="CZ1732" s="14"/>
      <c r="DA1732" s="14"/>
      <c r="DB1732" s="14"/>
      <c r="DC1732" s="14"/>
      <c r="DD1732" s="14"/>
      <c r="DE1732" s="19" t="s">
        <v>204</v>
      </c>
      <c r="DF1732" s="19" t="s">
        <v>277</v>
      </c>
      <c r="DG1732" s="18"/>
      <c r="DH1732" s="15" t="s">
        <v>205</v>
      </c>
      <c r="DI1732" s="16">
        <v>46101.627118055556</v>
      </c>
      <c r="DJ1732" s="15" t="s">
        <v>205</v>
      </c>
      <c r="DK1732" s="16">
        <v>46101.627118055556</v>
      </c>
      <c r="DL1732" s="23" t="s">
        <v>213</v>
      </c>
      <c r="DM1732" s="13" t="s">
        <v>185</v>
      </c>
      <c r="DN1732" s="13" t="s">
        <v>30143</v>
      </c>
      <c r="DO1732" s="13" t="s">
        <v>185</v>
      </c>
      <c r="DP1732" s="13" t="s">
        <v>30144</v>
      </c>
      <c r="DQ1732" s="14"/>
      <c r="DR1732" s="14"/>
      <c r="DS1732" s="14"/>
      <c r="DT1732" s="14"/>
      <c r="DU1732" s="14"/>
      <c r="DV1732" s="14"/>
      <c r="DW1732" s="14"/>
      <c r="DX1732" s="14"/>
      <c r="DY1732" s="14"/>
      <c r="DZ1732" s="14"/>
      <c r="EA1732" s="14"/>
      <c r="EB1732" s="14"/>
      <c r="EC1732" s="14"/>
      <c r="ED1732" s="14"/>
      <c r="EE1732" s="14"/>
      <c r="EF1732" s="14"/>
      <c r="EG1732" s="14"/>
      <c r="EH1732" s="14"/>
      <c r="EI1732" s="19" t="s">
        <v>204</v>
      </c>
      <c r="EJ1732" s="15" t="s">
        <v>205</v>
      </c>
      <c r="EK1732" s="16">
        <v>46101.62725694444</v>
      </c>
      <c r="EL1732" s="23" t="s">
        <v>218</v>
      </c>
      <c r="EM1732" s="13" t="s">
        <v>185</v>
      </c>
      <c r="EN1732" s="13" t="s">
        <v>30145</v>
      </c>
      <c r="EO1732" s="13" t="s">
        <v>185</v>
      </c>
      <c r="EP1732" s="13" t="s">
        <v>30145</v>
      </c>
      <c r="EQ1732" s="14"/>
      <c r="ER1732" s="14"/>
      <c r="ES1732" s="14"/>
      <c r="ET1732" s="14"/>
      <c r="EU1732" s="14"/>
      <c r="EV1732" s="14"/>
      <c r="EW1732" s="14"/>
      <c r="EX1732" s="14"/>
      <c r="EY1732" s="14"/>
      <c r="EZ1732" s="14"/>
      <c r="FA1732" s="14"/>
      <c r="FB1732" s="14"/>
      <c r="FC1732" s="14"/>
      <c r="FD1732" s="14"/>
      <c r="FE1732" s="14"/>
      <c r="FF1732" s="14"/>
      <c r="FG1732" s="14"/>
      <c r="FH1732" s="14"/>
      <c r="FI1732" s="19" t="s">
        <v>204</v>
      </c>
      <c r="FJ1732" s="15" t="s">
        <v>205</v>
      </c>
      <c r="FK1732" s="16">
        <v>46102.882372685184</v>
      </c>
      <c r="FL1732" s="14"/>
      <c r="FM1732" s="14"/>
      <c r="FN1732" s="15" t="s">
        <v>223</v>
      </c>
      <c r="FO1732" s="16">
        <v>46102.882372685184</v>
      </c>
      <c r="FP1732" s="13" t="s">
        <v>30145</v>
      </c>
      <c r="FQ1732" s="13" t="s">
        <v>30146</v>
      </c>
      <c r="FR1732" s="13" t="s">
        <v>30147</v>
      </c>
      <c r="FS1732" s="14"/>
      <c r="FT1732" s="14"/>
      <c r="FU1732" s="14" t="str">
        <f t="shared" si="24"/>
        <v>Base de Dados_Images/ZSL-101-340-2.Imagem do Equipamento-.150307.jpg</v>
      </c>
      <c r="FV1732" s="13"/>
      <c r="FW1732" s="13"/>
    </row>
    <row r="1733" ht="15.75" customHeight="1">
      <c r="A1733" s="10" t="s">
        <v>29380</v>
      </c>
      <c r="B1733" s="10" t="s">
        <v>29958</v>
      </c>
      <c r="C1733" s="10" t="s">
        <v>3150</v>
      </c>
      <c r="D1733" s="10" t="s">
        <v>30148</v>
      </c>
      <c r="E1733" s="11" t="s">
        <v>30149</v>
      </c>
      <c r="F1733" s="23" t="s">
        <v>184</v>
      </c>
      <c r="G1733" s="13" t="s">
        <v>185</v>
      </c>
      <c r="H1733" s="13" t="s">
        <v>30150</v>
      </c>
      <c r="I1733" s="13" t="s">
        <v>185</v>
      </c>
      <c r="J1733" s="13" t="s">
        <v>30151</v>
      </c>
      <c r="K1733" s="13" t="s">
        <v>185</v>
      </c>
      <c r="L1733" s="13" t="s">
        <v>30152</v>
      </c>
      <c r="M1733" s="13" t="s">
        <v>185</v>
      </c>
      <c r="N1733" s="13" t="s">
        <v>30153</v>
      </c>
      <c r="O1733" s="13" t="s">
        <v>185</v>
      </c>
      <c r="P1733" s="13" t="s">
        <v>30154</v>
      </c>
      <c r="Q1733" s="13" t="s">
        <v>185</v>
      </c>
      <c r="R1733" s="13" t="s">
        <v>30155</v>
      </c>
      <c r="S1733" s="13" t="s">
        <v>185</v>
      </c>
      <c r="T1733" s="13" t="s">
        <v>30156</v>
      </c>
      <c r="U1733" s="13" t="s">
        <v>185</v>
      </c>
      <c r="V1733" s="13" t="s">
        <v>30157</v>
      </c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4"/>
      <c r="AX1733" s="14"/>
      <c r="AY1733" s="14"/>
      <c r="AZ1733" s="14"/>
      <c r="BA1733" s="14"/>
      <c r="BB1733" s="14"/>
      <c r="BC1733" s="14"/>
      <c r="BD1733" s="14"/>
      <c r="BE1733" s="14"/>
      <c r="BF1733" s="14"/>
      <c r="BG1733" s="14"/>
      <c r="BH1733" s="14"/>
      <c r="BI1733" s="14"/>
      <c r="BJ1733" s="14"/>
      <c r="BK1733" s="14"/>
      <c r="BL1733" s="14"/>
      <c r="BM1733" s="14"/>
      <c r="BN1733" s="14"/>
      <c r="BO1733" s="14"/>
      <c r="BP1733" s="14"/>
      <c r="BQ1733" s="14"/>
      <c r="BR1733" s="14"/>
      <c r="BS1733" s="15" t="s">
        <v>204</v>
      </c>
      <c r="BT1733" s="19" t="s">
        <v>277</v>
      </c>
      <c r="BU1733" s="18"/>
      <c r="BV1733" s="15" t="s">
        <v>205</v>
      </c>
      <c r="BW1733" s="16">
        <v>46101.40840277778</v>
      </c>
      <c r="BX1733" s="15" t="s">
        <v>205</v>
      </c>
      <c r="BY1733" s="16">
        <v>46101.40840277778</v>
      </c>
      <c r="BZ1733" s="23" t="s">
        <v>206</v>
      </c>
      <c r="CA1733" s="13" t="s">
        <v>185</v>
      </c>
      <c r="CB1733" s="13" t="s">
        <v>30158</v>
      </c>
      <c r="CC1733" s="13" t="s">
        <v>185</v>
      </c>
      <c r="CD1733" s="13" t="s">
        <v>30159</v>
      </c>
      <c r="CE1733" s="14"/>
      <c r="CF1733" s="14"/>
      <c r="CG1733" s="14"/>
      <c r="CH1733" s="14"/>
      <c r="CI1733" s="14"/>
      <c r="CJ1733" s="14"/>
      <c r="CK1733" s="14"/>
      <c r="CL1733" s="14"/>
      <c r="CM1733" s="14"/>
      <c r="CN1733" s="14"/>
      <c r="CO1733" s="14"/>
      <c r="CP1733" s="14"/>
      <c r="CQ1733" s="14"/>
      <c r="CR1733" s="14"/>
      <c r="CS1733" s="14"/>
      <c r="CT1733" s="14"/>
      <c r="CU1733" s="14"/>
      <c r="CV1733" s="14"/>
      <c r="CW1733" s="14"/>
      <c r="CX1733" s="14"/>
      <c r="CY1733" s="14"/>
      <c r="CZ1733" s="14"/>
      <c r="DA1733" s="14"/>
      <c r="DB1733" s="14"/>
      <c r="DC1733" s="14"/>
      <c r="DD1733" s="14"/>
      <c r="DE1733" s="19" t="s">
        <v>204</v>
      </c>
      <c r="DF1733" s="19" t="s">
        <v>277</v>
      </c>
      <c r="DG1733" s="18"/>
      <c r="DH1733" s="15" t="s">
        <v>205</v>
      </c>
      <c r="DI1733" s="16">
        <v>46101.40850694444</v>
      </c>
      <c r="DJ1733" s="15" t="s">
        <v>205</v>
      </c>
      <c r="DK1733" s="16">
        <v>46101.40850694444</v>
      </c>
      <c r="DL1733" s="23" t="s">
        <v>213</v>
      </c>
      <c r="DM1733" s="13" t="s">
        <v>185</v>
      </c>
      <c r="DN1733" s="13" t="s">
        <v>30160</v>
      </c>
      <c r="DO1733" s="14"/>
      <c r="DP1733" s="14"/>
      <c r="DQ1733" s="14"/>
      <c r="DR1733" s="14"/>
      <c r="DS1733" s="14"/>
      <c r="DT1733" s="14"/>
      <c r="DU1733" s="14"/>
      <c r="DV1733" s="14"/>
      <c r="DW1733" s="14"/>
      <c r="DX1733" s="14"/>
      <c r="DY1733" s="14"/>
      <c r="DZ1733" s="14"/>
      <c r="EA1733" s="14"/>
      <c r="EB1733" s="14"/>
      <c r="EC1733" s="14"/>
      <c r="ED1733" s="14"/>
      <c r="EE1733" s="14"/>
      <c r="EF1733" s="14"/>
      <c r="EG1733" s="14"/>
      <c r="EH1733" s="14"/>
      <c r="EI1733" s="19" t="s">
        <v>204</v>
      </c>
      <c r="EJ1733" s="15" t="s">
        <v>205</v>
      </c>
      <c r="EK1733" s="16">
        <v>46101.62762731482</v>
      </c>
      <c r="EL1733" s="23" t="s">
        <v>218</v>
      </c>
      <c r="EM1733" s="13" t="s">
        <v>185</v>
      </c>
      <c r="EN1733" s="13" t="s">
        <v>30161</v>
      </c>
      <c r="EO1733" s="14"/>
      <c r="EP1733" s="14"/>
      <c r="EQ1733" s="14"/>
      <c r="ER1733" s="14"/>
      <c r="ES1733" s="14"/>
      <c r="ET1733" s="14"/>
      <c r="EU1733" s="14"/>
      <c r="EV1733" s="14"/>
      <c r="EW1733" s="14"/>
      <c r="EX1733" s="14"/>
      <c r="EY1733" s="14"/>
      <c r="EZ1733" s="14"/>
      <c r="FA1733" s="14"/>
      <c r="FB1733" s="14"/>
      <c r="FC1733" s="14"/>
      <c r="FD1733" s="14"/>
      <c r="FE1733" s="14"/>
      <c r="FF1733" s="14"/>
      <c r="FG1733" s="14"/>
      <c r="FH1733" s="14"/>
      <c r="FI1733" s="19" t="s">
        <v>204</v>
      </c>
      <c r="FJ1733" s="15" t="s">
        <v>205</v>
      </c>
      <c r="FK1733" s="16">
        <v>46102.88244212963</v>
      </c>
      <c r="FL1733" s="14"/>
      <c r="FM1733" s="14"/>
      <c r="FN1733" s="15" t="s">
        <v>223</v>
      </c>
      <c r="FO1733" s="16">
        <v>46102.88244212963</v>
      </c>
      <c r="FP1733" s="13" t="s">
        <v>30161</v>
      </c>
      <c r="FQ1733" s="13" t="s">
        <v>30162</v>
      </c>
      <c r="FR1733" s="13" t="s">
        <v>30163</v>
      </c>
      <c r="FS1733" s="14"/>
      <c r="FT1733" s="14"/>
      <c r="FU1733" s="14" t="str">
        <f t="shared" si="24"/>
        <v>Base de Dados_Images/PCV-101-300.Imagem do Equipamento-.174150.jpg</v>
      </c>
      <c r="FV1733" s="13"/>
      <c r="FW1733" s="13"/>
    </row>
    <row r="1734" ht="15.75" customHeight="1">
      <c r="A1734" s="10"/>
      <c r="B1734" s="10"/>
      <c r="C1734" s="10"/>
      <c r="D1734" s="10"/>
      <c r="E1734" s="11"/>
      <c r="F1734" s="23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4"/>
      <c r="AX1734" s="14"/>
      <c r="AY1734" s="14"/>
      <c r="AZ1734" s="14"/>
      <c r="BA1734" s="14"/>
      <c r="BB1734" s="14"/>
      <c r="BC1734" s="14"/>
      <c r="BD1734" s="14"/>
      <c r="BE1734" s="14"/>
      <c r="BF1734" s="14"/>
      <c r="BG1734" s="14"/>
      <c r="BH1734" s="14"/>
      <c r="BI1734" s="14"/>
      <c r="BJ1734" s="14"/>
      <c r="BK1734" s="14"/>
      <c r="BL1734" s="14"/>
      <c r="BM1734" s="14"/>
      <c r="BN1734" s="14"/>
      <c r="BO1734" s="14"/>
      <c r="BP1734" s="14"/>
      <c r="BQ1734" s="14"/>
      <c r="BR1734" s="14"/>
      <c r="BS1734" s="19"/>
      <c r="BT1734" s="19"/>
      <c r="BU1734" s="18"/>
      <c r="BV1734" s="19"/>
      <c r="BW1734" s="18"/>
      <c r="BX1734" s="19"/>
      <c r="BY1734" s="18"/>
      <c r="BZ1734" s="23"/>
      <c r="CA1734" s="14"/>
      <c r="CB1734" s="14"/>
      <c r="CC1734" s="14"/>
      <c r="CD1734" s="14"/>
      <c r="CE1734" s="14"/>
      <c r="CF1734" s="14"/>
      <c r="CG1734" s="14"/>
      <c r="CH1734" s="14"/>
      <c r="CI1734" s="14"/>
      <c r="CJ1734" s="14"/>
      <c r="CK1734" s="14"/>
      <c r="CL1734" s="14"/>
      <c r="CM1734" s="14"/>
      <c r="CN1734" s="14"/>
      <c r="CO1734" s="14"/>
      <c r="CP1734" s="14"/>
      <c r="CQ1734" s="14"/>
      <c r="CR1734" s="14"/>
      <c r="CS1734" s="14"/>
      <c r="CT1734" s="14"/>
      <c r="CU1734" s="14"/>
      <c r="CV1734" s="14"/>
      <c r="CW1734" s="14"/>
      <c r="CX1734" s="14"/>
      <c r="CY1734" s="14"/>
      <c r="CZ1734" s="14"/>
      <c r="DA1734" s="14"/>
      <c r="DB1734" s="14"/>
      <c r="DC1734" s="14"/>
      <c r="DD1734" s="14"/>
      <c r="DE1734" s="19"/>
      <c r="DF1734" s="19"/>
      <c r="DG1734" s="18"/>
      <c r="DH1734" s="19"/>
      <c r="DI1734" s="18"/>
      <c r="DJ1734" s="19"/>
      <c r="DK1734" s="18"/>
      <c r="DL1734" s="23"/>
      <c r="DM1734" s="14"/>
      <c r="DN1734" s="14"/>
      <c r="DO1734" s="14"/>
      <c r="DP1734" s="14"/>
      <c r="DQ1734" s="14"/>
      <c r="DR1734" s="14"/>
      <c r="DS1734" s="14"/>
      <c r="DT1734" s="14"/>
      <c r="DU1734" s="14"/>
      <c r="DV1734" s="14"/>
      <c r="DW1734" s="14"/>
      <c r="DX1734" s="14"/>
      <c r="DY1734" s="14"/>
      <c r="DZ1734" s="14"/>
      <c r="EA1734" s="14"/>
      <c r="EB1734" s="14"/>
      <c r="EC1734" s="14"/>
      <c r="ED1734" s="14"/>
      <c r="EE1734" s="14"/>
      <c r="EF1734" s="14"/>
      <c r="EG1734" s="14"/>
      <c r="EH1734" s="14"/>
      <c r="EI1734" s="19"/>
      <c r="EJ1734" s="19"/>
      <c r="EK1734" s="18"/>
      <c r="EL1734" s="23"/>
      <c r="EM1734" s="14"/>
      <c r="EN1734" s="14"/>
      <c r="EO1734" s="14"/>
      <c r="EP1734" s="14"/>
      <c r="EQ1734" s="14"/>
      <c r="ER1734" s="14"/>
      <c r="ES1734" s="14"/>
      <c r="ET1734" s="14"/>
      <c r="EU1734" s="14"/>
      <c r="EV1734" s="14"/>
      <c r="EW1734" s="14"/>
      <c r="EX1734" s="14"/>
      <c r="EY1734" s="14"/>
      <c r="EZ1734" s="14"/>
      <c r="FA1734" s="14"/>
      <c r="FB1734" s="14"/>
      <c r="FC1734" s="14"/>
      <c r="FD1734" s="14"/>
      <c r="FE1734" s="14"/>
      <c r="FF1734" s="14"/>
      <c r="FG1734" s="14"/>
      <c r="FH1734" s="14"/>
      <c r="FI1734" s="19"/>
      <c r="FJ1734" s="19"/>
      <c r="FK1734" s="18"/>
      <c r="FL1734" s="14"/>
      <c r="FM1734" s="14"/>
      <c r="FN1734" s="19"/>
      <c r="FO1734" s="18"/>
      <c r="FP1734" s="20"/>
      <c r="FQ1734" s="14"/>
      <c r="FR1734" s="14"/>
      <c r="FS1734" s="14"/>
      <c r="FT1734" s="14"/>
      <c r="FU1734" s="14"/>
      <c r="FV1734" s="20"/>
      <c r="FW1734" s="20"/>
    </row>
    <row r="1735" ht="15.75" customHeight="1">
      <c r="A1735" s="10"/>
      <c r="B1735" s="10"/>
      <c r="C1735" s="10"/>
      <c r="D1735" s="10"/>
      <c r="E1735" s="11"/>
      <c r="F1735" s="23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4"/>
      <c r="AX1735" s="14"/>
      <c r="AY1735" s="14"/>
      <c r="AZ1735" s="14"/>
      <c r="BA1735" s="14"/>
      <c r="BB1735" s="14"/>
      <c r="BC1735" s="14"/>
      <c r="BD1735" s="14"/>
      <c r="BE1735" s="14"/>
      <c r="BF1735" s="14"/>
      <c r="BG1735" s="14"/>
      <c r="BH1735" s="14"/>
      <c r="BI1735" s="14"/>
      <c r="BJ1735" s="14"/>
      <c r="BK1735" s="14"/>
      <c r="BL1735" s="14"/>
      <c r="BM1735" s="14"/>
      <c r="BN1735" s="14"/>
      <c r="BO1735" s="14"/>
      <c r="BP1735" s="14"/>
      <c r="BQ1735" s="14"/>
      <c r="BR1735" s="14"/>
      <c r="BS1735" s="19"/>
      <c r="BT1735" s="19"/>
      <c r="BU1735" s="18"/>
      <c r="BV1735" s="19"/>
      <c r="BW1735" s="18"/>
      <c r="BX1735" s="19"/>
      <c r="BY1735" s="18"/>
      <c r="BZ1735" s="23"/>
      <c r="CA1735" s="14"/>
      <c r="CB1735" s="14"/>
      <c r="CC1735" s="14"/>
      <c r="CD1735" s="14"/>
      <c r="CE1735" s="14"/>
      <c r="CF1735" s="14"/>
      <c r="CG1735" s="14"/>
      <c r="CH1735" s="14"/>
      <c r="CI1735" s="14"/>
      <c r="CJ1735" s="14"/>
      <c r="CK1735" s="14"/>
      <c r="CL1735" s="14"/>
      <c r="CM1735" s="14"/>
      <c r="CN1735" s="14"/>
      <c r="CO1735" s="14"/>
      <c r="CP1735" s="14"/>
      <c r="CQ1735" s="14"/>
      <c r="CR1735" s="14"/>
      <c r="CS1735" s="14"/>
      <c r="CT1735" s="14"/>
      <c r="CU1735" s="14"/>
      <c r="CV1735" s="14"/>
      <c r="CW1735" s="14"/>
      <c r="CX1735" s="14"/>
      <c r="CY1735" s="14"/>
      <c r="CZ1735" s="14"/>
      <c r="DA1735" s="14"/>
      <c r="DB1735" s="14"/>
      <c r="DC1735" s="14"/>
      <c r="DD1735" s="14"/>
      <c r="DE1735" s="19"/>
      <c r="DF1735" s="19"/>
      <c r="DG1735" s="18"/>
      <c r="DH1735" s="19"/>
      <c r="DI1735" s="18"/>
      <c r="DJ1735" s="19"/>
      <c r="DK1735" s="18"/>
      <c r="DL1735" s="23"/>
      <c r="DM1735" s="14"/>
      <c r="DN1735" s="14"/>
      <c r="DO1735" s="14"/>
      <c r="DP1735" s="14"/>
      <c r="DQ1735" s="14"/>
      <c r="DR1735" s="14"/>
      <c r="DS1735" s="14"/>
      <c r="DT1735" s="14"/>
      <c r="DU1735" s="14"/>
      <c r="DV1735" s="14"/>
      <c r="DW1735" s="14"/>
      <c r="DX1735" s="14"/>
      <c r="DY1735" s="14"/>
      <c r="DZ1735" s="14"/>
      <c r="EA1735" s="14"/>
      <c r="EB1735" s="14"/>
      <c r="EC1735" s="14"/>
      <c r="ED1735" s="14"/>
      <c r="EE1735" s="14"/>
      <c r="EF1735" s="14"/>
      <c r="EG1735" s="14"/>
      <c r="EH1735" s="14"/>
      <c r="EI1735" s="19"/>
      <c r="EJ1735" s="19"/>
      <c r="EK1735" s="18"/>
      <c r="EL1735" s="23"/>
      <c r="EM1735" s="14"/>
      <c r="EN1735" s="14"/>
      <c r="EO1735" s="14"/>
      <c r="EP1735" s="14"/>
      <c r="EQ1735" s="14"/>
      <c r="ER1735" s="14"/>
      <c r="ES1735" s="14"/>
      <c r="ET1735" s="14"/>
      <c r="EU1735" s="14"/>
      <c r="EV1735" s="14"/>
      <c r="EW1735" s="14"/>
      <c r="EX1735" s="14"/>
      <c r="EY1735" s="14"/>
      <c r="EZ1735" s="14"/>
      <c r="FA1735" s="14"/>
      <c r="FB1735" s="14"/>
      <c r="FC1735" s="14"/>
      <c r="FD1735" s="14"/>
      <c r="FE1735" s="14"/>
      <c r="FF1735" s="14"/>
      <c r="FG1735" s="14"/>
      <c r="FH1735" s="14"/>
      <c r="FI1735" s="19"/>
      <c r="FJ1735" s="19"/>
      <c r="FK1735" s="18"/>
      <c r="FL1735" s="14"/>
      <c r="FM1735" s="14"/>
      <c r="FN1735" s="19"/>
      <c r="FO1735" s="18"/>
      <c r="FP1735" s="20"/>
      <c r="FQ1735" s="14"/>
      <c r="FR1735" s="14"/>
      <c r="FS1735" s="14"/>
      <c r="FT1735" s="14"/>
      <c r="FU1735" s="14"/>
      <c r="FV1735" s="20"/>
      <c r="FW1735" s="20"/>
    </row>
    <row r="1736" ht="15.75" customHeight="1">
      <c r="A1736" s="10"/>
      <c r="B1736" s="10"/>
      <c r="C1736" s="10"/>
      <c r="D1736" s="10"/>
      <c r="E1736" s="11"/>
      <c r="F1736" s="2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4"/>
      <c r="AR1736" s="14"/>
      <c r="AS1736" s="14"/>
      <c r="AT1736" s="14"/>
      <c r="AU1736" s="14"/>
      <c r="AV1736" s="14"/>
      <c r="AW1736" s="14"/>
      <c r="AX1736" s="14"/>
      <c r="AY1736" s="14"/>
      <c r="AZ1736" s="14"/>
      <c r="BA1736" s="14"/>
      <c r="BB1736" s="14"/>
      <c r="BC1736" s="14"/>
      <c r="BD1736" s="14"/>
      <c r="BE1736" s="14"/>
      <c r="BF1736" s="14"/>
      <c r="BG1736" s="14"/>
      <c r="BH1736" s="14"/>
      <c r="BI1736" s="14"/>
      <c r="BJ1736" s="14"/>
      <c r="BK1736" s="14"/>
      <c r="BL1736" s="14"/>
      <c r="BM1736" s="14"/>
      <c r="BN1736" s="14"/>
      <c r="BO1736" s="14"/>
      <c r="BP1736" s="14"/>
      <c r="BQ1736" s="14"/>
      <c r="BR1736" s="14"/>
      <c r="BS1736" s="15"/>
      <c r="BT1736" s="15"/>
      <c r="BU1736" s="16"/>
      <c r="BV1736" s="19"/>
      <c r="BW1736" s="18"/>
      <c r="BX1736" s="19"/>
      <c r="BY1736" s="18"/>
      <c r="BZ1736" s="23"/>
      <c r="CA1736" s="14"/>
      <c r="CB1736" s="14"/>
      <c r="CC1736" s="14"/>
      <c r="CD1736" s="14"/>
      <c r="CE1736" s="14"/>
      <c r="CF1736" s="14"/>
      <c r="CG1736" s="14"/>
      <c r="CH1736" s="14"/>
      <c r="CI1736" s="14"/>
      <c r="CJ1736" s="14"/>
      <c r="CK1736" s="14"/>
      <c r="CL1736" s="14"/>
      <c r="CM1736" s="14"/>
      <c r="CN1736" s="14"/>
      <c r="CO1736" s="14"/>
      <c r="CP1736" s="14"/>
      <c r="CQ1736" s="14"/>
      <c r="CR1736" s="14"/>
      <c r="CS1736" s="14"/>
      <c r="CT1736" s="14"/>
      <c r="CU1736" s="14"/>
      <c r="CV1736" s="14"/>
      <c r="CW1736" s="14"/>
      <c r="CX1736" s="14"/>
      <c r="CY1736" s="14"/>
      <c r="CZ1736" s="14"/>
      <c r="DA1736" s="14"/>
      <c r="DB1736" s="14"/>
      <c r="DC1736" s="14"/>
      <c r="DD1736" s="14"/>
      <c r="DE1736" s="19"/>
      <c r="DF1736" s="19"/>
      <c r="DG1736" s="18"/>
      <c r="DH1736" s="19"/>
      <c r="DI1736" s="18"/>
      <c r="DJ1736" s="19"/>
      <c r="DK1736" s="18"/>
      <c r="DL1736" s="23"/>
      <c r="DM1736" s="14"/>
      <c r="DN1736" s="14"/>
      <c r="DO1736" s="14"/>
      <c r="DP1736" s="14"/>
      <c r="DQ1736" s="14"/>
      <c r="DR1736" s="14"/>
      <c r="DS1736" s="14"/>
      <c r="DT1736" s="14"/>
      <c r="DU1736" s="14"/>
      <c r="DV1736" s="14"/>
      <c r="DW1736" s="14"/>
      <c r="DX1736" s="14"/>
      <c r="DY1736" s="14"/>
      <c r="DZ1736" s="14"/>
      <c r="EA1736" s="14"/>
      <c r="EB1736" s="14"/>
      <c r="EC1736" s="14"/>
      <c r="ED1736" s="14"/>
      <c r="EE1736" s="14"/>
      <c r="EF1736" s="14"/>
      <c r="EG1736" s="14"/>
      <c r="EH1736" s="14"/>
      <c r="EI1736" s="19"/>
      <c r="EJ1736" s="19"/>
      <c r="EK1736" s="18"/>
      <c r="EL1736" s="23"/>
      <c r="EM1736" s="14"/>
      <c r="EN1736" s="14"/>
      <c r="EO1736" s="14"/>
      <c r="EP1736" s="14"/>
      <c r="EQ1736" s="14"/>
      <c r="ER1736" s="14"/>
      <c r="ES1736" s="14"/>
      <c r="ET1736" s="14"/>
      <c r="EU1736" s="14"/>
      <c r="EV1736" s="14"/>
      <c r="EW1736" s="14"/>
      <c r="EX1736" s="14"/>
      <c r="EY1736" s="14"/>
      <c r="EZ1736" s="14"/>
      <c r="FA1736" s="14"/>
      <c r="FB1736" s="14"/>
      <c r="FC1736" s="14"/>
      <c r="FD1736" s="14"/>
      <c r="FE1736" s="14"/>
      <c r="FF1736" s="14"/>
      <c r="FG1736" s="14"/>
      <c r="FH1736" s="14"/>
      <c r="FI1736" s="19"/>
      <c r="FJ1736" s="19"/>
      <c r="FK1736" s="18"/>
      <c r="FL1736" s="14"/>
      <c r="FM1736" s="14"/>
      <c r="FN1736" s="19"/>
      <c r="FO1736" s="18"/>
      <c r="FP1736" s="13"/>
      <c r="FQ1736" s="13"/>
      <c r="FR1736" s="13"/>
      <c r="FS1736" s="14"/>
      <c r="FT1736" s="14"/>
      <c r="FU1736" s="14"/>
      <c r="FV1736" s="20"/>
      <c r="FW1736" s="20"/>
    </row>
    <row r="1737" ht="15.75" customHeight="1">
      <c r="A1737" s="10"/>
      <c r="B1737" s="10"/>
      <c r="C1737" s="10"/>
      <c r="D1737" s="10"/>
      <c r="E1737" s="11"/>
      <c r="F1737" s="23"/>
      <c r="G1737" s="13"/>
      <c r="H1737" s="13"/>
      <c r="I1737" s="13"/>
      <c r="J1737" s="13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4"/>
      <c r="AX1737" s="14"/>
      <c r="AY1737" s="14"/>
      <c r="AZ1737" s="14"/>
      <c r="BA1737" s="14"/>
      <c r="BB1737" s="14"/>
      <c r="BC1737" s="14"/>
      <c r="BD1737" s="14"/>
      <c r="BE1737" s="14"/>
      <c r="BF1737" s="14"/>
      <c r="BG1737" s="14"/>
      <c r="BH1737" s="14"/>
      <c r="BI1737" s="14"/>
      <c r="BJ1737" s="14"/>
      <c r="BK1737" s="14"/>
      <c r="BL1737" s="14"/>
      <c r="BM1737" s="14"/>
      <c r="BN1737" s="14"/>
      <c r="BO1737" s="14"/>
      <c r="BP1737" s="14"/>
      <c r="BQ1737" s="14"/>
      <c r="BR1737" s="14"/>
      <c r="BS1737" s="15"/>
      <c r="BT1737" s="19"/>
      <c r="BU1737" s="18"/>
      <c r="BV1737" s="19"/>
      <c r="BW1737" s="18"/>
      <c r="BX1737" s="19"/>
      <c r="BY1737" s="18"/>
      <c r="BZ1737" s="23"/>
      <c r="CA1737" s="14"/>
      <c r="CB1737" s="14"/>
      <c r="CC1737" s="14"/>
      <c r="CD1737" s="14"/>
      <c r="CE1737" s="14"/>
      <c r="CF1737" s="14"/>
      <c r="CG1737" s="14"/>
      <c r="CH1737" s="14"/>
      <c r="CI1737" s="14"/>
      <c r="CJ1737" s="14"/>
      <c r="CK1737" s="14"/>
      <c r="CL1737" s="14"/>
      <c r="CM1737" s="14"/>
      <c r="CN1737" s="14"/>
      <c r="CO1737" s="14"/>
      <c r="CP1737" s="14"/>
      <c r="CQ1737" s="14"/>
      <c r="CR1737" s="14"/>
      <c r="CS1737" s="14"/>
      <c r="CT1737" s="14"/>
      <c r="CU1737" s="14"/>
      <c r="CV1737" s="14"/>
      <c r="CW1737" s="14"/>
      <c r="CX1737" s="14"/>
      <c r="CY1737" s="14"/>
      <c r="CZ1737" s="14"/>
      <c r="DA1737" s="14"/>
      <c r="DB1737" s="14"/>
      <c r="DC1737" s="14"/>
      <c r="DD1737" s="14"/>
      <c r="DE1737" s="19"/>
      <c r="DF1737" s="19"/>
      <c r="DG1737" s="18"/>
      <c r="DH1737" s="19"/>
      <c r="DI1737" s="18"/>
      <c r="DJ1737" s="19"/>
      <c r="DK1737" s="18"/>
      <c r="DL1737" s="23"/>
      <c r="DM1737" s="14"/>
      <c r="DN1737" s="14"/>
      <c r="DO1737" s="14"/>
      <c r="DP1737" s="14"/>
      <c r="DQ1737" s="14"/>
      <c r="DR1737" s="14"/>
      <c r="DS1737" s="14"/>
      <c r="DT1737" s="14"/>
      <c r="DU1737" s="14"/>
      <c r="DV1737" s="14"/>
      <c r="DW1737" s="14"/>
      <c r="DX1737" s="14"/>
      <c r="DY1737" s="14"/>
      <c r="DZ1737" s="14"/>
      <c r="EA1737" s="14"/>
      <c r="EB1737" s="14"/>
      <c r="EC1737" s="14"/>
      <c r="ED1737" s="14"/>
      <c r="EE1737" s="14"/>
      <c r="EF1737" s="14"/>
      <c r="EG1737" s="14"/>
      <c r="EH1737" s="14"/>
      <c r="EI1737" s="19"/>
      <c r="EJ1737" s="19"/>
      <c r="EK1737" s="18"/>
      <c r="EL1737" s="23"/>
      <c r="EM1737" s="14"/>
      <c r="EN1737" s="14"/>
      <c r="EO1737" s="14"/>
      <c r="EP1737" s="14"/>
      <c r="EQ1737" s="14"/>
      <c r="ER1737" s="14"/>
      <c r="ES1737" s="14"/>
      <c r="ET1737" s="14"/>
      <c r="EU1737" s="14"/>
      <c r="EV1737" s="14"/>
      <c r="EW1737" s="14"/>
      <c r="EX1737" s="14"/>
      <c r="EY1737" s="14"/>
      <c r="EZ1737" s="14"/>
      <c r="FA1737" s="14"/>
      <c r="FB1737" s="14"/>
      <c r="FC1737" s="14"/>
      <c r="FD1737" s="14"/>
      <c r="FE1737" s="14"/>
      <c r="FF1737" s="14"/>
      <c r="FG1737" s="14"/>
      <c r="FH1737" s="14"/>
      <c r="FI1737" s="19"/>
      <c r="FJ1737" s="19"/>
      <c r="FK1737" s="18"/>
      <c r="FL1737" s="14"/>
      <c r="FM1737" s="14"/>
      <c r="FN1737" s="19"/>
      <c r="FO1737" s="18"/>
      <c r="FP1737" s="13"/>
      <c r="FQ1737" s="13"/>
      <c r="FR1737" s="13"/>
      <c r="FS1737" s="14"/>
      <c r="FT1737" s="14"/>
      <c r="FU1737" s="14"/>
      <c r="FV1737" s="20"/>
      <c r="FW1737" s="20"/>
    </row>
    <row r="1738" ht="15.75" customHeight="1">
      <c r="A1738" s="10"/>
      <c r="B1738" s="10"/>
      <c r="C1738" s="10"/>
      <c r="D1738" s="10"/>
      <c r="E1738" s="11"/>
      <c r="F1738" s="2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4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14"/>
      <c r="AV1738" s="14"/>
      <c r="AW1738" s="14"/>
      <c r="AX1738" s="14"/>
      <c r="AY1738" s="14"/>
      <c r="AZ1738" s="14"/>
      <c r="BA1738" s="14"/>
      <c r="BB1738" s="14"/>
      <c r="BC1738" s="14"/>
      <c r="BD1738" s="14"/>
      <c r="BE1738" s="14"/>
      <c r="BF1738" s="14"/>
      <c r="BG1738" s="14"/>
      <c r="BH1738" s="14"/>
      <c r="BI1738" s="14"/>
      <c r="BJ1738" s="14"/>
      <c r="BK1738" s="14"/>
      <c r="BL1738" s="14"/>
      <c r="BM1738" s="14"/>
      <c r="BN1738" s="14"/>
      <c r="BO1738" s="14"/>
      <c r="BP1738" s="14"/>
      <c r="BQ1738" s="14"/>
      <c r="BR1738" s="14"/>
      <c r="BS1738" s="15"/>
      <c r="BT1738" s="15"/>
      <c r="BU1738" s="16"/>
      <c r="BV1738" s="19"/>
      <c r="BW1738" s="18"/>
      <c r="BX1738" s="19"/>
      <c r="BY1738" s="18"/>
      <c r="BZ1738" s="23"/>
      <c r="CA1738" s="14"/>
      <c r="CB1738" s="14"/>
      <c r="CC1738" s="14"/>
      <c r="CD1738" s="14"/>
      <c r="CE1738" s="14"/>
      <c r="CF1738" s="14"/>
      <c r="CG1738" s="14"/>
      <c r="CH1738" s="14"/>
      <c r="CI1738" s="14"/>
      <c r="CJ1738" s="14"/>
      <c r="CK1738" s="14"/>
      <c r="CL1738" s="14"/>
      <c r="CM1738" s="14"/>
      <c r="CN1738" s="14"/>
      <c r="CO1738" s="14"/>
      <c r="CP1738" s="14"/>
      <c r="CQ1738" s="14"/>
      <c r="CR1738" s="14"/>
      <c r="CS1738" s="14"/>
      <c r="CT1738" s="14"/>
      <c r="CU1738" s="14"/>
      <c r="CV1738" s="14"/>
      <c r="CW1738" s="14"/>
      <c r="CX1738" s="14"/>
      <c r="CY1738" s="14"/>
      <c r="CZ1738" s="14"/>
      <c r="DA1738" s="14"/>
      <c r="DB1738" s="14"/>
      <c r="DC1738" s="14"/>
      <c r="DD1738" s="14"/>
      <c r="DE1738" s="19"/>
      <c r="DF1738" s="19"/>
      <c r="DG1738" s="18"/>
      <c r="DH1738" s="19"/>
      <c r="DI1738" s="18"/>
      <c r="DJ1738" s="19"/>
      <c r="DK1738" s="18"/>
      <c r="DL1738" s="23"/>
      <c r="DM1738" s="14"/>
      <c r="DN1738" s="14"/>
      <c r="DO1738" s="14"/>
      <c r="DP1738" s="14"/>
      <c r="DQ1738" s="14"/>
      <c r="DR1738" s="14"/>
      <c r="DS1738" s="14"/>
      <c r="DT1738" s="14"/>
      <c r="DU1738" s="14"/>
      <c r="DV1738" s="14"/>
      <c r="DW1738" s="14"/>
      <c r="DX1738" s="14"/>
      <c r="DY1738" s="14"/>
      <c r="DZ1738" s="14"/>
      <c r="EA1738" s="14"/>
      <c r="EB1738" s="14"/>
      <c r="EC1738" s="14"/>
      <c r="ED1738" s="14"/>
      <c r="EE1738" s="14"/>
      <c r="EF1738" s="14"/>
      <c r="EG1738" s="14"/>
      <c r="EH1738" s="14"/>
      <c r="EI1738" s="19"/>
      <c r="EJ1738" s="19"/>
      <c r="EK1738" s="18"/>
      <c r="EL1738" s="23"/>
      <c r="EM1738" s="14"/>
      <c r="EN1738" s="14"/>
      <c r="EO1738" s="14"/>
      <c r="EP1738" s="14"/>
      <c r="EQ1738" s="14"/>
      <c r="ER1738" s="14"/>
      <c r="ES1738" s="14"/>
      <c r="ET1738" s="14"/>
      <c r="EU1738" s="14"/>
      <c r="EV1738" s="14"/>
      <c r="EW1738" s="14"/>
      <c r="EX1738" s="14"/>
      <c r="EY1738" s="14"/>
      <c r="EZ1738" s="14"/>
      <c r="FA1738" s="14"/>
      <c r="FB1738" s="14"/>
      <c r="FC1738" s="14"/>
      <c r="FD1738" s="14"/>
      <c r="FE1738" s="14"/>
      <c r="FF1738" s="14"/>
      <c r="FG1738" s="14"/>
      <c r="FH1738" s="14"/>
      <c r="FI1738" s="19"/>
      <c r="FJ1738" s="19"/>
      <c r="FK1738" s="18"/>
      <c r="FL1738" s="14"/>
      <c r="FM1738" s="14"/>
      <c r="FN1738" s="19"/>
      <c r="FO1738" s="18"/>
      <c r="FP1738" s="13"/>
      <c r="FQ1738" s="13"/>
      <c r="FR1738" s="13"/>
      <c r="FS1738" s="14"/>
      <c r="FT1738" s="14"/>
      <c r="FU1738" s="14"/>
      <c r="FV1738" s="20"/>
      <c r="FW1738" s="20"/>
    </row>
    <row r="1739" ht="15.75" customHeight="1">
      <c r="A1739" s="10"/>
      <c r="B1739" s="10"/>
      <c r="C1739" s="10"/>
      <c r="D1739" s="10"/>
      <c r="E1739" s="11"/>
      <c r="F1739" s="2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14"/>
      <c r="AV1739" s="14"/>
      <c r="AW1739" s="14"/>
      <c r="AX1739" s="14"/>
      <c r="AY1739" s="14"/>
      <c r="AZ1739" s="14"/>
      <c r="BA1739" s="14"/>
      <c r="BB1739" s="14"/>
      <c r="BC1739" s="14"/>
      <c r="BD1739" s="14"/>
      <c r="BE1739" s="14"/>
      <c r="BF1739" s="14"/>
      <c r="BG1739" s="14"/>
      <c r="BH1739" s="14"/>
      <c r="BI1739" s="14"/>
      <c r="BJ1739" s="14"/>
      <c r="BK1739" s="14"/>
      <c r="BL1739" s="14"/>
      <c r="BM1739" s="14"/>
      <c r="BN1739" s="14"/>
      <c r="BO1739" s="14"/>
      <c r="BP1739" s="14"/>
      <c r="BQ1739" s="14"/>
      <c r="BR1739" s="14"/>
      <c r="BS1739" s="15"/>
      <c r="BT1739" s="15"/>
      <c r="BU1739" s="16"/>
      <c r="BV1739" s="19"/>
      <c r="BW1739" s="18"/>
      <c r="BX1739" s="19"/>
      <c r="BY1739" s="18"/>
      <c r="BZ1739" s="23"/>
      <c r="CA1739" s="14"/>
      <c r="CB1739" s="14"/>
      <c r="CC1739" s="14"/>
      <c r="CD1739" s="14"/>
      <c r="CE1739" s="14"/>
      <c r="CF1739" s="14"/>
      <c r="CG1739" s="14"/>
      <c r="CH1739" s="14"/>
      <c r="CI1739" s="14"/>
      <c r="CJ1739" s="14"/>
      <c r="CK1739" s="14"/>
      <c r="CL1739" s="14"/>
      <c r="CM1739" s="14"/>
      <c r="CN1739" s="14"/>
      <c r="CO1739" s="14"/>
      <c r="CP1739" s="14"/>
      <c r="CQ1739" s="14"/>
      <c r="CR1739" s="14"/>
      <c r="CS1739" s="14"/>
      <c r="CT1739" s="14"/>
      <c r="CU1739" s="14"/>
      <c r="CV1739" s="14"/>
      <c r="CW1739" s="14"/>
      <c r="CX1739" s="14"/>
      <c r="CY1739" s="14"/>
      <c r="CZ1739" s="14"/>
      <c r="DA1739" s="14"/>
      <c r="DB1739" s="14"/>
      <c r="DC1739" s="14"/>
      <c r="DD1739" s="14"/>
      <c r="DE1739" s="19"/>
      <c r="DF1739" s="19"/>
      <c r="DG1739" s="18"/>
      <c r="DH1739" s="19"/>
      <c r="DI1739" s="18"/>
      <c r="DJ1739" s="19"/>
      <c r="DK1739" s="18"/>
      <c r="DL1739" s="23"/>
      <c r="DM1739" s="14"/>
      <c r="DN1739" s="14"/>
      <c r="DO1739" s="14"/>
      <c r="DP1739" s="14"/>
      <c r="DQ1739" s="14"/>
      <c r="DR1739" s="14"/>
      <c r="DS1739" s="14"/>
      <c r="DT1739" s="14"/>
      <c r="DU1739" s="14"/>
      <c r="DV1739" s="14"/>
      <c r="DW1739" s="14"/>
      <c r="DX1739" s="14"/>
      <c r="DY1739" s="14"/>
      <c r="DZ1739" s="14"/>
      <c r="EA1739" s="14"/>
      <c r="EB1739" s="14"/>
      <c r="EC1739" s="14"/>
      <c r="ED1739" s="14"/>
      <c r="EE1739" s="14"/>
      <c r="EF1739" s="14"/>
      <c r="EG1739" s="14"/>
      <c r="EH1739" s="14"/>
      <c r="EI1739" s="19"/>
      <c r="EJ1739" s="19"/>
      <c r="EK1739" s="18"/>
      <c r="EL1739" s="23"/>
      <c r="EM1739" s="14"/>
      <c r="EN1739" s="14"/>
      <c r="EO1739" s="14"/>
      <c r="EP1739" s="14"/>
      <c r="EQ1739" s="14"/>
      <c r="ER1739" s="14"/>
      <c r="ES1739" s="14"/>
      <c r="ET1739" s="14"/>
      <c r="EU1739" s="14"/>
      <c r="EV1739" s="14"/>
      <c r="EW1739" s="14"/>
      <c r="EX1739" s="14"/>
      <c r="EY1739" s="14"/>
      <c r="EZ1739" s="14"/>
      <c r="FA1739" s="14"/>
      <c r="FB1739" s="14"/>
      <c r="FC1739" s="14"/>
      <c r="FD1739" s="14"/>
      <c r="FE1739" s="14"/>
      <c r="FF1739" s="14"/>
      <c r="FG1739" s="14"/>
      <c r="FH1739" s="14"/>
      <c r="FI1739" s="19"/>
      <c r="FJ1739" s="19"/>
      <c r="FK1739" s="18"/>
      <c r="FL1739" s="14"/>
      <c r="FM1739" s="14"/>
      <c r="FN1739" s="19"/>
      <c r="FO1739" s="18"/>
      <c r="FP1739" s="13"/>
      <c r="FQ1739" s="13"/>
      <c r="FR1739" s="13"/>
      <c r="FS1739" s="14"/>
      <c r="FT1739" s="14"/>
      <c r="FU1739" s="14"/>
      <c r="FV1739" s="20"/>
      <c r="FW1739" s="20"/>
    </row>
    <row r="1740" ht="15.75" customHeight="1">
      <c r="A1740" s="25" t="s">
        <v>18211</v>
      </c>
      <c r="B1740" s="25" t="s">
        <v>21284</v>
      </c>
      <c r="C1740" s="25" t="s">
        <v>181</v>
      </c>
      <c r="D1740" s="25" t="s">
        <v>30164</v>
      </c>
      <c r="E1740" s="26" t="s">
        <v>30165</v>
      </c>
      <c r="F1740" s="27" t="s">
        <v>184</v>
      </c>
      <c r="G1740" s="28" t="s">
        <v>185</v>
      </c>
      <c r="H1740" s="28" t="s">
        <v>30166</v>
      </c>
      <c r="I1740" s="28" t="s">
        <v>185</v>
      </c>
      <c r="J1740" s="28" t="s">
        <v>30167</v>
      </c>
      <c r="K1740" s="28"/>
      <c r="L1740" s="28" t="s">
        <v>30168</v>
      </c>
      <c r="M1740" s="28" t="s">
        <v>185</v>
      </c>
      <c r="N1740" s="28" t="s">
        <v>30169</v>
      </c>
      <c r="O1740" s="28" t="s">
        <v>185</v>
      </c>
      <c r="P1740" s="28" t="s">
        <v>30170</v>
      </c>
      <c r="Q1740" s="28" t="s">
        <v>185</v>
      </c>
      <c r="R1740" s="28" t="s">
        <v>30171</v>
      </c>
      <c r="S1740" s="28" t="s">
        <v>185</v>
      </c>
      <c r="T1740" s="28" t="s">
        <v>30172</v>
      </c>
      <c r="U1740" s="28" t="s">
        <v>185</v>
      </c>
      <c r="V1740" s="28" t="s">
        <v>30173</v>
      </c>
      <c r="W1740" s="28" t="s">
        <v>185</v>
      </c>
      <c r="X1740" s="28" t="s">
        <v>30174</v>
      </c>
      <c r="Y1740" s="28" t="s">
        <v>195</v>
      </c>
      <c r="Z1740" s="28" t="s">
        <v>30175</v>
      </c>
      <c r="AA1740" s="28" t="s">
        <v>185</v>
      </c>
      <c r="AB1740" s="28" t="s">
        <v>30176</v>
      </c>
      <c r="AC1740" s="29"/>
      <c r="AD1740" s="29"/>
      <c r="AE1740" s="29"/>
      <c r="AF1740" s="29"/>
      <c r="AG1740" s="28" t="s">
        <v>185</v>
      </c>
      <c r="AH1740" s="28" t="s">
        <v>30177</v>
      </c>
      <c r="AI1740" s="28" t="s">
        <v>185</v>
      </c>
      <c r="AJ1740" s="28" t="s">
        <v>30178</v>
      </c>
      <c r="AK1740" s="28" t="s">
        <v>185</v>
      </c>
      <c r="AL1740" s="28" t="s">
        <v>30179</v>
      </c>
      <c r="AM1740" s="29"/>
      <c r="AN1740" s="29"/>
      <c r="AO1740" s="29"/>
      <c r="AP1740" s="29"/>
      <c r="AQ1740" s="29"/>
      <c r="AR1740" s="29"/>
      <c r="AS1740" s="29"/>
      <c r="AT1740" s="29"/>
      <c r="AU1740" s="29"/>
      <c r="AV1740" s="29"/>
      <c r="AW1740" s="29"/>
      <c r="AX1740" s="29"/>
      <c r="AY1740" s="29"/>
      <c r="AZ1740" s="29"/>
      <c r="BA1740" s="29"/>
      <c r="BB1740" s="29"/>
      <c r="BC1740" s="29"/>
      <c r="BD1740" s="29"/>
      <c r="BE1740" s="29"/>
      <c r="BF1740" s="29"/>
      <c r="BG1740" s="29"/>
      <c r="BH1740" s="29"/>
      <c r="BI1740" s="29"/>
      <c r="BJ1740" s="29"/>
      <c r="BK1740" s="29"/>
      <c r="BL1740" s="29"/>
      <c r="BM1740" s="29"/>
      <c r="BN1740" s="29"/>
      <c r="BO1740" s="29"/>
      <c r="BP1740" s="29"/>
      <c r="BQ1740" s="29"/>
      <c r="BR1740" s="29"/>
      <c r="BS1740" s="30" t="s">
        <v>204</v>
      </c>
      <c r="BT1740" s="30" t="s">
        <v>204</v>
      </c>
      <c r="BU1740" s="31"/>
      <c r="BV1740" s="30" t="s">
        <v>204</v>
      </c>
      <c r="BW1740" s="31"/>
      <c r="BX1740" s="30" t="s">
        <v>204</v>
      </c>
      <c r="BY1740" s="31"/>
      <c r="BZ1740" s="27" t="s">
        <v>206</v>
      </c>
      <c r="CA1740" s="29"/>
      <c r="CB1740" s="29"/>
      <c r="CC1740" s="29"/>
      <c r="CD1740" s="29"/>
      <c r="CE1740" s="29"/>
      <c r="CF1740" s="29"/>
      <c r="CG1740" s="29"/>
      <c r="CH1740" s="29"/>
      <c r="CI1740" s="29"/>
      <c r="CJ1740" s="29"/>
      <c r="CK1740" s="29"/>
      <c r="CL1740" s="29"/>
      <c r="CM1740" s="29"/>
      <c r="CN1740" s="29"/>
      <c r="CO1740" s="29"/>
      <c r="CP1740" s="29"/>
      <c r="CQ1740" s="29"/>
      <c r="CR1740" s="29"/>
      <c r="CS1740" s="29"/>
      <c r="CT1740" s="29"/>
      <c r="CU1740" s="29"/>
      <c r="CV1740" s="29"/>
      <c r="CW1740" s="29"/>
      <c r="CX1740" s="29"/>
      <c r="CY1740" s="29"/>
      <c r="CZ1740" s="29"/>
      <c r="DA1740" s="29"/>
      <c r="DB1740" s="29"/>
      <c r="DC1740" s="29"/>
      <c r="DD1740" s="29"/>
      <c r="DE1740" s="30" t="s">
        <v>204</v>
      </c>
      <c r="DF1740" s="30" t="s">
        <v>204</v>
      </c>
      <c r="DG1740" s="31"/>
      <c r="DH1740" s="30" t="s">
        <v>204</v>
      </c>
      <c r="DI1740" s="31"/>
      <c r="DJ1740" s="30" t="s">
        <v>204</v>
      </c>
      <c r="DK1740" s="31"/>
      <c r="DL1740" s="27" t="s">
        <v>213</v>
      </c>
      <c r="DM1740" s="29"/>
      <c r="DN1740" s="29"/>
      <c r="DO1740" s="29"/>
      <c r="DP1740" s="29"/>
      <c r="DQ1740" s="29"/>
      <c r="DR1740" s="29"/>
      <c r="DS1740" s="29"/>
      <c r="DT1740" s="29"/>
      <c r="DU1740" s="29"/>
      <c r="DV1740" s="29"/>
      <c r="DW1740" s="29"/>
      <c r="DX1740" s="29"/>
      <c r="DY1740" s="29"/>
      <c r="DZ1740" s="29"/>
      <c r="EA1740" s="29"/>
      <c r="EB1740" s="29"/>
      <c r="EC1740" s="29"/>
      <c r="ED1740" s="29"/>
      <c r="EE1740" s="29"/>
      <c r="EF1740" s="29"/>
      <c r="EG1740" s="29"/>
      <c r="EH1740" s="29"/>
      <c r="EI1740" s="30" t="s">
        <v>204</v>
      </c>
      <c r="EJ1740" s="30" t="s">
        <v>204</v>
      </c>
      <c r="EK1740" s="31"/>
      <c r="EL1740" s="27" t="s">
        <v>218</v>
      </c>
      <c r="EM1740" s="29"/>
      <c r="EN1740" s="29"/>
      <c r="EO1740" s="29"/>
      <c r="EP1740" s="29"/>
      <c r="EQ1740" s="29"/>
      <c r="ER1740" s="29"/>
      <c r="ES1740" s="29"/>
      <c r="ET1740" s="29"/>
      <c r="EU1740" s="29"/>
      <c r="EV1740" s="29"/>
      <c r="EW1740" s="29"/>
      <c r="EX1740" s="29"/>
      <c r="EY1740" s="29"/>
      <c r="EZ1740" s="29"/>
      <c r="FA1740" s="29"/>
      <c r="FB1740" s="29"/>
      <c r="FC1740" s="29"/>
      <c r="FD1740" s="29"/>
      <c r="FE1740" s="29"/>
      <c r="FF1740" s="29"/>
      <c r="FG1740" s="29"/>
      <c r="FH1740" s="29"/>
      <c r="FI1740" s="30" t="s">
        <v>204</v>
      </c>
      <c r="FJ1740" s="30" t="s">
        <v>204</v>
      </c>
      <c r="FK1740" s="31"/>
      <c r="FL1740" s="29"/>
      <c r="FM1740" s="29"/>
      <c r="FN1740" s="30" t="s">
        <v>703</v>
      </c>
      <c r="FO1740" s="31"/>
      <c r="FP1740" s="28" t="s">
        <v>30168</v>
      </c>
      <c r="FQ1740" s="28" t="s">
        <v>30180</v>
      </c>
      <c r="FR1740" s="28" t="s">
        <v>30166</v>
      </c>
      <c r="FS1740" s="29"/>
      <c r="FT1740" s="29"/>
      <c r="FU1740" s="29" t="str">
        <f t="shared" ref="FU1740:FU1782" si="25">FQ1740</f>
        <v>Base de Dados_Images/BC-6518.Imagem do Equipamento-.181013.jpg</v>
      </c>
      <c r="FV1740" s="32"/>
      <c r="FW1740" s="32"/>
    </row>
    <row r="1741" ht="15.75" customHeight="1">
      <c r="A1741" s="25" t="s">
        <v>4489</v>
      </c>
      <c r="B1741" s="25" t="s">
        <v>6748</v>
      </c>
      <c r="C1741" s="25" t="s">
        <v>3150</v>
      </c>
      <c r="D1741" s="25" t="s">
        <v>30181</v>
      </c>
      <c r="E1741" s="26" t="s">
        <v>30182</v>
      </c>
      <c r="F1741" s="27" t="s">
        <v>184</v>
      </c>
      <c r="G1741" s="28" t="s">
        <v>185</v>
      </c>
      <c r="H1741" s="28" t="s">
        <v>30183</v>
      </c>
      <c r="I1741" s="28" t="s">
        <v>185</v>
      </c>
      <c r="J1741" s="28" t="s">
        <v>30184</v>
      </c>
      <c r="K1741" s="28" t="s">
        <v>185</v>
      </c>
      <c r="L1741" s="28" t="s">
        <v>30185</v>
      </c>
      <c r="M1741" s="28" t="s">
        <v>195</v>
      </c>
      <c r="N1741" s="28" t="s">
        <v>30186</v>
      </c>
      <c r="O1741" s="28" t="s">
        <v>185</v>
      </c>
      <c r="P1741" s="28" t="s">
        <v>30187</v>
      </c>
      <c r="Q1741" s="28" t="s">
        <v>185</v>
      </c>
      <c r="R1741" s="28" t="s">
        <v>30188</v>
      </c>
      <c r="S1741" s="28" t="s">
        <v>185</v>
      </c>
      <c r="T1741" s="28" t="s">
        <v>30189</v>
      </c>
      <c r="U1741" s="28" t="s">
        <v>185</v>
      </c>
      <c r="V1741" s="28" t="s">
        <v>30190</v>
      </c>
      <c r="W1741" s="29"/>
      <c r="X1741" s="29"/>
      <c r="Y1741" s="29"/>
      <c r="Z1741" s="29"/>
      <c r="AA1741" s="29"/>
      <c r="AB1741" s="29"/>
      <c r="AC1741" s="29"/>
      <c r="AD1741" s="29"/>
      <c r="AE1741" s="29"/>
      <c r="AF1741" s="29"/>
      <c r="AG1741" s="29"/>
      <c r="AH1741" s="29"/>
      <c r="AI1741" s="29"/>
      <c r="AJ1741" s="29"/>
      <c r="AK1741" s="29"/>
      <c r="AL1741" s="29"/>
      <c r="AM1741" s="29"/>
      <c r="AN1741" s="29"/>
      <c r="AO1741" s="29"/>
      <c r="AP1741" s="29"/>
      <c r="AQ1741" s="29"/>
      <c r="AR1741" s="29"/>
      <c r="AS1741" s="29"/>
      <c r="AT1741" s="29"/>
      <c r="AU1741" s="29"/>
      <c r="AV1741" s="29"/>
      <c r="AW1741" s="29"/>
      <c r="AX1741" s="29"/>
      <c r="AY1741" s="29"/>
      <c r="AZ1741" s="29"/>
      <c r="BA1741" s="29"/>
      <c r="BB1741" s="29"/>
      <c r="BC1741" s="29"/>
      <c r="BD1741" s="29"/>
      <c r="BE1741" s="29"/>
      <c r="BF1741" s="29"/>
      <c r="BG1741" s="29"/>
      <c r="BH1741" s="29"/>
      <c r="BI1741" s="29"/>
      <c r="BJ1741" s="29"/>
      <c r="BK1741" s="29"/>
      <c r="BL1741" s="29"/>
      <c r="BM1741" s="29"/>
      <c r="BN1741" s="29"/>
      <c r="BO1741" s="29"/>
      <c r="BP1741" s="29"/>
      <c r="BQ1741" s="29"/>
      <c r="BR1741" s="29"/>
      <c r="BS1741" s="30" t="s">
        <v>204</v>
      </c>
      <c r="BT1741" s="30" t="s">
        <v>277</v>
      </c>
      <c r="BU1741" s="31"/>
      <c r="BV1741" s="30" t="s">
        <v>205</v>
      </c>
      <c r="BW1741" s="33">
        <v>46091.16255787037</v>
      </c>
      <c r="BX1741" s="30" t="s">
        <v>205</v>
      </c>
      <c r="BY1741" s="33">
        <v>46091.16255787037</v>
      </c>
      <c r="BZ1741" s="27" t="s">
        <v>206</v>
      </c>
      <c r="CA1741" s="28" t="s">
        <v>195</v>
      </c>
      <c r="CB1741" s="28" t="s">
        <v>30191</v>
      </c>
      <c r="CC1741" s="28" t="s">
        <v>185</v>
      </c>
      <c r="CD1741" s="28" t="s">
        <v>30192</v>
      </c>
      <c r="CE1741" s="29"/>
      <c r="CF1741" s="29"/>
      <c r="CG1741" s="29"/>
      <c r="CH1741" s="29"/>
      <c r="CI1741" s="29"/>
      <c r="CJ1741" s="29"/>
      <c r="CK1741" s="29"/>
      <c r="CL1741" s="29"/>
      <c r="CM1741" s="29"/>
      <c r="CN1741" s="29"/>
      <c r="CO1741" s="29"/>
      <c r="CP1741" s="29"/>
      <c r="CQ1741" s="29"/>
      <c r="CR1741" s="29"/>
      <c r="CS1741" s="29"/>
      <c r="CT1741" s="29"/>
      <c r="CU1741" s="29"/>
      <c r="CV1741" s="29"/>
      <c r="CW1741" s="29"/>
      <c r="CX1741" s="29"/>
      <c r="CY1741" s="29"/>
      <c r="CZ1741" s="29"/>
      <c r="DA1741" s="29"/>
      <c r="DB1741" s="29"/>
      <c r="DC1741" s="29"/>
      <c r="DD1741" s="29"/>
      <c r="DE1741" s="30" t="s">
        <v>204</v>
      </c>
      <c r="DF1741" s="30" t="s">
        <v>277</v>
      </c>
      <c r="DG1741" s="31"/>
      <c r="DH1741" s="30" t="s">
        <v>205</v>
      </c>
      <c r="DI1741" s="33">
        <v>46091.162673611114</v>
      </c>
      <c r="DJ1741" s="30" t="s">
        <v>205</v>
      </c>
      <c r="DK1741" s="33">
        <v>46091.162673611114</v>
      </c>
      <c r="DL1741" s="27" t="s">
        <v>213</v>
      </c>
      <c r="DM1741" s="28" t="s">
        <v>185</v>
      </c>
      <c r="DN1741" s="28" t="s">
        <v>30193</v>
      </c>
      <c r="DO1741" s="29"/>
      <c r="DP1741" s="29"/>
      <c r="DQ1741" s="29"/>
      <c r="DR1741" s="29"/>
      <c r="DS1741" s="29"/>
      <c r="DT1741" s="29"/>
      <c r="DU1741" s="29"/>
      <c r="DV1741" s="29"/>
      <c r="DW1741" s="29"/>
      <c r="DX1741" s="29"/>
      <c r="DY1741" s="29"/>
      <c r="DZ1741" s="29"/>
      <c r="EA1741" s="29"/>
      <c r="EB1741" s="29"/>
      <c r="EC1741" s="29"/>
      <c r="ED1741" s="29"/>
      <c r="EE1741" s="29"/>
      <c r="EF1741" s="29"/>
      <c r="EG1741" s="29"/>
      <c r="EH1741" s="29"/>
      <c r="EI1741" s="30" t="s">
        <v>204</v>
      </c>
      <c r="EJ1741" s="30" t="s">
        <v>205</v>
      </c>
      <c r="EK1741" s="33">
        <v>46098.3734837963</v>
      </c>
      <c r="EL1741" s="27" t="s">
        <v>218</v>
      </c>
      <c r="EM1741" s="28" t="s">
        <v>185</v>
      </c>
      <c r="EN1741" s="28" t="s">
        <v>30194</v>
      </c>
      <c r="EO1741" s="29"/>
      <c r="EP1741" s="29"/>
      <c r="EQ1741" s="29"/>
      <c r="ER1741" s="29"/>
      <c r="ES1741" s="29"/>
      <c r="ET1741" s="29"/>
      <c r="EU1741" s="29"/>
      <c r="EV1741" s="29"/>
      <c r="EW1741" s="29"/>
      <c r="EX1741" s="29"/>
      <c r="EY1741" s="29"/>
      <c r="EZ1741" s="29"/>
      <c r="FA1741" s="29"/>
      <c r="FB1741" s="29"/>
      <c r="FC1741" s="29"/>
      <c r="FD1741" s="29"/>
      <c r="FE1741" s="29"/>
      <c r="FF1741" s="29"/>
      <c r="FG1741" s="29"/>
      <c r="FH1741" s="29"/>
      <c r="FI1741" s="30" t="s">
        <v>204</v>
      </c>
      <c r="FJ1741" s="30" t="s">
        <v>205</v>
      </c>
      <c r="FK1741" s="33">
        <v>46101.765555555554</v>
      </c>
      <c r="FL1741" s="29"/>
      <c r="FM1741" s="29"/>
      <c r="FN1741" s="30" t="s">
        <v>223</v>
      </c>
      <c r="FO1741" s="33">
        <v>46101.765555555554</v>
      </c>
      <c r="FP1741" s="28" t="s">
        <v>30194</v>
      </c>
      <c r="FQ1741" s="28" t="s">
        <v>30195</v>
      </c>
      <c r="FR1741" s="28" t="s">
        <v>30196</v>
      </c>
      <c r="FS1741" s="29"/>
      <c r="FT1741" s="29"/>
      <c r="FU1741" s="29" t="str">
        <f t="shared" si="25"/>
        <v>Base de Dados_Images/LCV-133-02.Imagem do Equipamento-.065319.jpg</v>
      </c>
      <c r="FV1741" s="28"/>
      <c r="FW1741" s="28"/>
    </row>
    <row r="1742" ht="15.75" customHeight="1">
      <c r="A1742" s="25" t="s">
        <v>4489</v>
      </c>
      <c r="B1742" s="25" t="s">
        <v>10948</v>
      </c>
      <c r="C1742" s="25" t="s">
        <v>286</v>
      </c>
      <c r="D1742" s="25" t="s">
        <v>30197</v>
      </c>
      <c r="E1742" s="26" t="s">
        <v>30198</v>
      </c>
      <c r="F1742" s="27" t="s">
        <v>184</v>
      </c>
      <c r="G1742" s="28" t="s">
        <v>185</v>
      </c>
      <c r="H1742" s="28" t="s">
        <v>30199</v>
      </c>
      <c r="I1742" s="28" t="s">
        <v>185</v>
      </c>
      <c r="J1742" s="28" t="s">
        <v>30200</v>
      </c>
      <c r="K1742" s="28" t="s">
        <v>185</v>
      </c>
      <c r="L1742" s="28" t="s">
        <v>30201</v>
      </c>
      <c r="M1742" s="28" t="s">
        <v>185</v>
      </c>
      <c r="N1742" s="28" t="s">
        <v>30202</v>
      </c>
      <c r="O1742" s="29"/>
      <c r="P1742" s="29"/>
      <c r="Q1742" s="29"/>
      <c r="R1742" s="29"/>
      <c r="S1742" s="29"/>
      <c r="T1742" s="29"/>
      <c r="U1742" s="29"/>
      <c r="V1742" s="29"/>
      <c r="W1742" s="29"/>
      <c r="X1742" s="29"/>
      <c r="Y1742" s="29"/>
      <c r="Z1742" s="29"/>
      <c r="AA1742" s="29"/>
      <c r="AB1742" s="29"/>
      <c r="AC1742" s="29"/>
      <c r="AD1742" s="29"/>
      <c r="AE1742" s="29"/>
      <c r="AF1742" s="29"/>
      <c r="AG1742" s="29"/>
      <c r="AH1742" s="29"/>
      <c r="AI1742" s="29"/>
      <c r="AJ1742" s="29"/>
      <c r="AK1742" s="29"/>
      <c r="AL1742" s="29"/>
      <c r="AM1742" s="29"/>
      <c r="AN1742" s="29"/>
      <c r="AO1742" s="29"/>
      <c r="AP1742" s="29"/>
      <c r="AQ1742" s="29"/>
      <c r="AR1742" s="29"/>
      <c r="AS1742" s="29"/>
      <c r="AT1742" s="29"/>
      <c r="AU1742" s="29"/>
      <c r="AV1742" s="29"/>
      <c r="AW1742" s="29"/>
      <c r="AX1742" s="29"/>
      <c r="AY1742" s="29"/>
      <c r="AZ1742" s="29"/>
      <c r="BA1742" s="29"/>
      <c r="BB1742" s="29"/>
      <c r="BC1742" s="29"/>
      <c r="BD1742" s="29"/>
      <c r="BE1742" s="29"/>
      <c r="BF1742" s="29"/>
      <c r="BG1742" s="29"/>
      <c r="BH1742" s="29"/>
      <c r="BI1742" s="29"/>
      <c r="BJ1742" s="29"/>
      <c r="BK1742" s="29"/>
      <c r="BL1742" s="29"/>
      <c r="BM1742" s="29"/>
      <c r="BN1742" s="29"/>
      <c r="BO1742" s="29"/>
      <c r="BP1742" s="29"/>
      <c r="BQ1742" s="29"/>
      <c r="BR1742" s="29"/>
      <c r="BS1742" s="30" t="s">
        <v>204</v>
      </c>
      <c r="BT1742" s="30" t="s">
        <v>205</v>
      </c>
      <c r="BU1742" s="33">
        <v>46063.557488425926</v>
      </c>
      <c r="BV1742" s="30" t="s">
        <v>205</v>
      </c>
      <c r="BW1742" s="33">
        <v>46063.55752314815</v>
      </c>
      <c r="BX1742" s="30" t="s">
        <v>205</v>
      </c>
      <c r="BY1742" s="33">
        <v>46063.55752314815</v>
      </c>
      <c r="BZ1742" s="27" t="s">
        <v>206</v>
      </c>
      <c r="CA1742" s="28" t="s">
        <v>185</v>
      </c>
      <c r="CB1742" s="28" t="s">
        <v>30203</v>
      </c>
      <c r="CC1742" s="28" t="s">
        <v>185</v>
      </c>
      <c r="CD1742" s="28" t="s">
        <v>30204</v>
      </c>
      <c r="CE1742" s="28" t="s">
        <v>185</v>
      </c>
      <c r="CF1742" s="28" t="s">
        <v>30205</v>
      </c>
      <c r="CG1742" s="29"/>
      <c r="CH1742" s="29"/>
      <c r="CI1742" s="29"/>
      <c r="CJ1742" s="29"/>
      <c r="CK1742" s="29"/>
      <c r="CL1742" s="29"/>
      <c r="CM1742" s="29"/>
      <c r="CN1742" s="29"/>
      <c r="CO1742" s="29"/>
      <c r="CP1742" s="29"/>
      <c r="CQ1742" s="29"/>
      <c r="CR1742" s="29"/>
      <c r="CS1742" s="29"/>
      <c r="CT1742" s="29"/>
      <c r="CU1742" s="29"/>
      <c r="CV1742" s="29"/>
      <c r="CW1742" s="29"/>
      <c r="CX1742" s="29"/>
      <c r="CY1742" s="29"/>
      <c r="CZ1742" s="29"/>
      <c r="DA1742" s="29"/>
      <c r="DB1742" s="29"/>
      <c r="DC1742" s="29"/>
      <c r="DD1742" s="29"/>
      <c r="DE1742" s="30" t="s">
        <v>204</v>
      </c>
      <c r="DF1742" s="30" t="s">
        <v>277</v>
      </c>
      <c r="DG1742" s="31"/>
      <c r="DH1742" s="30" t="s">
        <v>205</v>
      </c>
      <c r="DI1742" s="33">
        <v>46101.81296296296</v>
      </c>
      <c r="DJ1742" s="30" t="s">
        <v>205</v>
      </c>
      <c r="DK1742" s="33">
        <v>46101.81296296296</v>
      </c>
      <c r="DL1742" s="27" t="s">
        <v>213</v>
      </c>
      <c r="DM1742" s="28" t="s">
        <v>185</v>
      </c>
      <c r="DN1742" s="28" t="s">
        <v>30206</v>
      </c>
      <c r="DO1742" s="28" t="s">
        <v>185</v>
      </c>
      <c r="DP1742" s="28" t="s">
        <v>30207</v>
      </c>
      <c r="DQ1742" s="29"/>
      <c r="DR1742" s="29"/>
      <c r="DS1742" s="29"/>
      <c r="DT1742" s="29"/>
      <c r="DU1742" s="29"/>
      <c r="DV1742" s="29"/>
      <c r="DW1742" s="29"/>
      <c r="DX1742" s="29"/>
      <c r="DY1742" s="29"/>
      <c r="DZ1742" s="29"/>
      <c r="EA1742" s="29"/>
      <c r="EB1742" s="29"/>
      <c r="EC1742" s="29"/>
      <c r="ED1742" s="29"/>
      <c r="EE1742" s="29"/>
      <c r="EF1742" s="29"/>
      <c r="EG1742" s="29"/>
      <c r="EH1742" s="29"/>
      <c r="EI1742" s="30" t="s">
        <v>204</v>
      </c>
      <c r="EJ1742" s="30" t="s">
        <v>205</v>
      </c>
      <c r="EK1742" s="33">
        <v>46101.81303240741</v>
      </c>
      <c r="EL1742" s="27" t="s">
        <v>218</v>
      </c>
      <c r="EM1742" s="28" t="s">
        <v>185</v>
      </c>
      <c r="EN1742" s="28" t="s">
        <v>30208</v>
      </c>
      <c r="EO1742" s="28" t="s">
        <v>185</v>
      </c>
      <c r="EP1742" s="28" t="s">
        <v>30209</v>
      </c>
      <c r="EQ1742" s="29"/>
      <c r="ER1742" s="29"/>
      <c r="ES1742" s="29"/>
      <c r="ET1742" s="29"/>
      <c r="EU1742" s="29"/>
      <c r="EV1742" s="29"/>
      <c r="EW1742" s="29"/>
      <c r="EX1742" s="29"/>
      <c r="EY1742" s="29"/>
      <c r="EZ1742" s="29"/>
      <c r="FA1742" s="29"/>
      <c r="FB1742" s="29"/>
      <c r="FC1742" s="29"/>
      <c r="FD1742" s="29"/>
      <c r="FE1742" s="29"/>
      <c r="FF1742" s="29"/>
      <c r="FG1742" s="29"/>
      <c r="FH1742" s="29"/>
      <c r="FI1742" s="30" t="s">
        <v>204</v>
      </c>
      <c r="FJ1742" s="30" t="s">
        <v>205</v>
      </c>
      <c r="FK1742" s="33">
        <v>46101.813113425924</v>
      </c>
      <c r="FL1742" s="29"/>
      <c r="FM1742" s="29"/>
      <c r="FN1742" s="30" t="s">
        <v>223</v>
      </c>
      <c r="FO1742" s="33">
        <v>46101.813113425924</v>
      </c>
      <c r="FP1742" s="28" t="s">
        <v>30209</v>
      </c>
      <c r="FQ1742" s="28" t="s">
        <v>30210</v>
      </c>
      <c r="FR1742" s="28" t="s">
        <v>30202</v>
      </c>
      <c r="FS1742" s="29"/>
      <c r="FT1742" s="29"/>
      <c r="FU1742" s="29" t="str">
        <f t="shared" si="25"/>
        <v>Base de Dados_Images/LIT-30132.Imagem do Equipamento-.162243.jpg</v>
      </c>
      <c r="FV1742" s="32"/>
      <c r="FW1742" s="32"/>
    </row>
    <row r="1743" ht="15.75" customHeight="1">
      <c r="A1743" s="25" t="s">
        <v>4489</v>
      </c>
      <c r="B1743" s="25" t="s">
        <v>10948</v>
      </c>
      <c r="C1743" s="25" t="s">
        <v>3150</v>
      </c>
      <c r="D1743" s="25" t="s">
        <v>30211</v>
      </c>
      <c r="E1743" s="26" t="s">
        <v>30212</v>
      </c>
      <c r="F1743" s="27" t="s">
        <v>184</v>
      </c>
      <c r="G1743" s="28" t="s">
        <v>185</v>
      </c>
      <c r="H1743" s="28" t="s">
        <v>30213</v>
      </c>
      <c r="I1743" s="28" t="s">
        <v>185</v>
      </c>
      <c r="J1743" s="28" t="s">
        <v>30214</v>
      </c>
      <c r="K1743" s="28" t="s">
        <v>185</v>
      </c>
      <c r="L1743" s="28" t="s">
        <v>30215</v>
      </c>
      <c r="M1743" s="28" t="s">
        <v>185</v>
      </c>
      <c r="N1743" s="28" t="s">
        <v>30216</v>
      </c>
      <c r="O1743" s="28" t="s">
        <v>185</v>
      </c>
      <c r="P1743" s="28" t="s">
        <v>30217</v>
      </c>
      <c r="Q1743" s="28" t="s">
        <v>185</v>
      </c>
      <c r="R1743" s="28" t="s">
        <v>30218</v>
      </c>
      <c r="S1743" s="28" t="s">
        <v>185</v>
      </c>
      <c r="T1743" s="28" t="s">
        <v>30219</v>
      </c>
      <c r="U1743" s="28" t="s">
        <v>185</v>
      </c>
      <c r="V1743" s="28" t="s">
        <v>30220</v>
      </c>
      <c r="W1743" s="29"/>
      <c r="X1743" s="29"/>
      <c r="Y1743" s="29"/>
      <c r="Z1743" s="29"/>
      <c r="AA1743" s="29"/>
      <c r="AB1743" s="29"/>
      <c r="AC1743" s="29"/>
      <c r="AD1743" s="29"/>
      <c r="AE1743" s="29"/>
      <c r="AF1743" s="29"/>
      <c r="AG1743" s="29"/>
      <c r="AH1743" s="29"/>
      <c r="AI1743" s="29"/>
      <c r="AJ1743" s="29"/>
      <c r="AK1743" s="29"/>
      <c r="AL1743" s="29"/>
      <c r="AM1743" s="29"/>
      <c r="AN1743" s="29"/>
      <c r="AO1743" s="29"/>
      <c r="AP1743" s="29"/>
      <c r="AQ1743" s="29"/>
      <c r="AR1743" s="29"/>
      <c r="AS1743" s="29"/>
      <c r="AT1743" s="29"/>
      <c r="AU1743" s="29"/>
      <c r="AV1743" s="29"/>
      <c r="AW1743" s="29"/>
      <c r="AX1743" s="29"/>
      <c r="AY1743" s="29"/>
      <c r="AZ1743" s="29"/>
      <c r="BA1743" s="29"/>
      <c r="BB1743" s="29"/>
      <c r="BC1743" s="29"/>
      <c r="BD1743" s="29"/>
      <c r="BE1743" s="29"/>
      <c r="BF1743" s="29"/>
      <c r="BG1743" s="29"/>
      <c r="BH1743" s="29"/>
      <c r="BI1743" s="29"/>
      <c r="BJ1743" s="29"/>
      <c r="BK1743" s="29"/>
      <c r="BL1743" s="29"/>
      <c r="BM1743" s="29"/>
      <c r="BN1743" s="29"/>
      <c r="BO1743" s="29"/>
      <c r="BP1743" s="29"/>
      <c r="BQ1743" s="29"/>
      <c r="BR1743" s="29"/>
      <c r="BS1743" s="30" t="s">
        <v>204</v>
      </c>
      <c r="BT1743" s="30" t="s">
        <v>277</v>
      </c>
      <c r="BU1743" s="31"/>
      <c r="BV1743" s="30" t="s">
        <v>205</v>
      </c>
      <c r="BW1743" s="33">
        <v>46050.43318287037</v>
      </c>
      <c r="BX1743" s="30" t="s">
        <v>205</v>
      </c>
      <c r="BY1743" s="33">
        <v>46050.43318287037</v>
      </c>
      <c r="BZ1743" s="27" t="s">
        <v>206</v>
      </c>
      <c r="CA1743" s="28" t="s">
        <v>195</v>
      </c>
      <c r="CB1743" s="28" t="s">
        <v>30221</v>
      </c>
      <c r="CC1743" s="28" t="s">
        <v>185</v>
      </c>
      <c r="CD1743" s="28" t="s">
        <v>30222</v>
      </c>
      <c r="CE1743" s="29"/>
      <c r="CF1743" s="29"/>
      <c r="CG1743" s="29"/>
      <c r="CH1743" s="29"/>
      <c r="CI1743" s="29"/>
      <c r="CJ1743" s="29"/>
      <c r="CK1743" s="29"/>
      <c r="CL1743" s="29"/>
      <c r="CM1743" s="29"/>
      <c r="CN1743" s="29"/>
      <c r="CO1743" s="29"/>
      <c r="CP1743" s="29"/>
      <c r="CQ1743" s="29"/>
      <c r="CR1743" s="29"/>
      <c r="CS1743" s="29"/>
      <c r="CT1743" s="29"/>
      <c r="CU1743" s="29"/>
      <c r="CV1743" s="29"/>
      <c r="CW1743" s="29"/>
      <c r="CX1743" s="29"/>
      <c r="CY1743" s="29"/>
      <c r="CZ1743" s="29"/>
      <c r="DA1743" s="29"/>
      <c r="DB1743" s="29"/>
      <c r="DC1743" s="29"/>
      <c r="DD1743" s="29"/>
      <c r="DE1743" s="30" t="s">
        <v>204</v>
      </c>
      <c r="DF1743" s="30" t="s">
        <v>277</v>
      </c>
      <c r="DG1743" s="31"/>
      <c r="DH1743" s="30" t="s">
        <v>205</v>
      </c>
      <c r="DI1743" s="33">
        <v>46102.62070601852</v>
      </c>
      <c r="DJ1743" s="30" t="s">
        <v>205</v>
      </c>
      <c r="DK1743" s="33">
        <v>46102.62070601852</v>
      </c>
      <c r="DL1743" s="27" t="s">
        <v>213</v>
      </c>
      <c r="DM1743" s="28" t="s">
        <v>185</v>
      </c>
      <c r="DN1743" s="28" t="s">
        <v>30223</v>
      </c>
      <c r="DO1743" s="29"/>
      <c r="DP1743" s="29"/>
      <c r="DQ1743" s="29"/>
      <c r="DR1743" s="29"/>
      <c r="DS1743" s="29"/>
      <c r="DT1743" s="29"/>
      <c r="DU1743" s="29"/>
      <c r="DV1743" s="29"/>
      <c r="DW1743" s="29"/>
      <c r="DX1743" s="29"/>
      <c r="DY1743" s="29"/>
      <c r="DZ1743" s="29"/>
      <c r="EA1743" s="29"/>
      <c r="EB1743" s="29"/>
      <c r="EC1743" s="29"/>
      <c r="ED1743" s="29"/>
      <c r="EE1743" s="29"/>
      <c r="EF1743" s="29"/>
      <c r="EG1743" s="29"/>
      <c r="EH1743" s="29"/>
      <c r="EI1743" s="30" t="s">
        <v>204</v>
      </c>
      <c r="EJ1743" s="30" t="s">
        <v>205</v>
      </c>
      <c r="EK1743" s="33">
        <v>46102.62086805556</v>
      </c>
      <c r="EL1743" s="27" t="s">
        <v>218</v>
      </c>
      <c r="EM1743" s="28" t="s">
        <v>185</v>
      </c>
      <c r="EN1743" s="28" t="s">
        <v>30224</v>
      </c>
      <c r="EO1743" s="29"/>
      <c r="EP1743" s="29"/>
      <c r="EQ1743" s="29"/>
      <c r="ER1743" s="29"/>
      <c r="ES1743" s="29"/>
      <c r="ET1743" s="29"/>
      <c r="EU1743" s="29"/>
      <c r="EV1743" s="29"/>
      <c r="EW1743" s="29"/>
      <c r="EX1743" s="29"/>
      <c r="EY1743" s="29"/>
      <c r="EZ1743" s="29"/>
      <c r="FA1743" s="29"/>
      <c r="FB1743" s="29"/>
      <c r="FC1743" s="29"/>
      <c r="FD1743" s="29"/>
      <c r="FE1743" s="29"/>
      <c r="FF1743" s="29"/>
      <c r="FG1743" s="29"/>
      <c r="FH1743" s="29"/>
      <c r="FI1743" s="30" t="s">
        <v>204</v>
      </c>
      <c r="FJ1743" s="30" t="s">
        <v>205</v>
      </c>
      <c r="FK1743" s="33">
        <v>46106.23049768519</v>
      </c>
      <c r="FL1743" s="29"/>
      <c r="FM1743" s="29"/>
      <c r="FN1743" s="30" t="s">
        <v>223</v>
      </c>
      <c r="FO1743" s="33">
        <v>46106.23049768519</v>
      </c>
      <c r="FP1743" s="28" t="s">
        <v>30224</v>
      </c>
      <c r="FQ1743" s="28" t="s">
        <v>30225</v>
      </c>
      <c r="FR1743" s="28" t="s">
        <v>30220</v>
      </c>
      <c r="FS1743" s="29"/>
      <c r="FT1743" s="29"/>
      <c r="FU1743" s="29" t="str">
        <f t="shared" si="25"/>
        <v>Base de Dados_Images/LCV-30132.Imagem do Equipamento-.110032.jpg</v>
      </c>
      <c r="FV1743" s="32"/>
      <c r="FW1743" s="32"/>
    </row>
    <row r="1744" ht="15.75" customHeight="1">
      <c r="A1744" s="25" t="s">
        <v>4489</v>
      </c>
      <c r="B1744" s="25" t="s">
        <v>10948</v>
      </c>
      <c r="C1744" s="25" t="s">
        <v>181</v>
      </c>
      <c r="D1744" s="25" t="s">
        <v>30226</v>
      </c>
      <c r="E1744" s="26" t="s">
        <v>30227</v>
      </c>
      <c r="F1744" s="27" t="s">
        <v>184</v>
      </c>
      <c r="G1744" s="28" t="s">
        <v>185</v>
      </c>
      <c r="H1744" s="28" t="s">
        <v>30228</v>
      </c>
      <c r="I1744" s="28" t="s">
        <v>185</v>
      </c>
      <c r="J1744" s="28" t="s">
        <v>30229</v>
      </c>
      <c r="K1744" s="28" t="s">
        <v>185</v>
      </c>
      <c r="L1744" s="28" t="s">
        <v>30230</v>
      </c>
      <c r="M1744" s="28" t="s">
        <v>185</v>
      </c>
      <c r="N1744" s="28" t="s">
        <v>30231</v>
      </c>
      <c r="O1744" s="28" t="s">
        <v>185</v>
      </c>
      <c r="P1744" s="28" t="s">
        <v>30232</v>
      </c>
      <c r="Q1744" s="28" t="s">
        <v>185</v>
      </c>
      <c r="R1744" s="28" t="s">
        <v>30233</v>
      </c>
      <c r="S1744" s="28" t="s">
        <v>185</v>
      </c>
      <c r="T1744" s="28" t="s">
        <v>30234</v>
      </c>
      <c r="U1744" s="28" t="s">
        <v>185</v>
      </c>
      <c r="V1744" s="28" t="s">
        <v>30235</v>
      </c>
      <c r="W1744" s="28" t="s">
        <v>185</v>
      </c>
      <c r="X1744" s="28" t="s">
        <v>30236</v>
      </c>
      <c r="Y1744" s="28" t="s">
        <v>185</v>
      </c>
      <c r="Z1744" s="28" t="s">
        <v>30237</v>
      </c>
      <c r="AA1744" s="28" t="s">
        <v>185</v>
      </c>
      <c r="AB1744" s="28" t="s">
        <v>30238</v>
      </c>
      <c r="AC1744" s="28" t="s">
        <v>185</v>
      </c>
      <c r="AD1744" s="28" t="s">
        <v>30239</v>
      </c>
      <c r="AE1744" s="28" t="s">
        <v>185</v>
      </c>
      <c r="AF1744" s="28" t="s">
        <v>30239</v>
      </c>
      <c r="AG1744" s="28" t="s">
        <v>185</v>
      </c>
      <c r="AH1744" s="28" t="s">
        <v>30240</v>
      </c>
      <c r="AI1744" s="28" t="s">
        <v>185</v>
      </c>
      <c r="AJ1744" s="28" t="s">
        <v>30241</v>
      </c>
      <c r="AK1744" s="28" t="s">
        <v>185</v>
      </c>
      <c r="AL1744" s="28" t="s">
        <v>30242</v>
      </c>
      <c r="AM1744" s="28" t="s">
        <v>195</v>
      </c>
      <c r="AN1744" s="28" t="s">
        <v>30243</v>
      </c>
      <c r="AO1744" s="28" t="s">
        <v>185</v>
      </c>
      <c r="AP1744" s="28" t="s">
        <v>30244</v>
      </c>
      <c r="AQ1744" s="29"/>
      <c r="AR1744" s="29"/>
      <c r="AS1744" s="29"/>
      <c r="AT1744" s="29"/>
      <c r="AU1744" s="29"/>
      <c r="AV1744" s="29"/>
      <c r="AW1744" s="29"/>
      <c r="AX1744" s="29"/>
      <c r="AY1744" s="29"/>
      <c r="AZ1744" s="29"/>
      <c r="BA1744" s="29"/>
      <c r="BB1744" s="29"/>
      <c r="BC1744" s="29"/>
      <c r="BD1744" s="29"/>
      <c r="BE1744" s="29"/>
      <c r="BF1744" s="29"/>
      <c r="BG1744" s="29"/>
      <c r="BH1744" s="29"/>
      <c r="BI1744" s="29"/>
      <c r="BJ1744" s="29"/>
      <c r="BK1744" s="29"/>
      <c r="BL1744" s="29"/>
      <c r="BM1744" s="29"/>
      <c r="BN1744" s="29"/>
      <c r="BO1744" s="29"/>
      <c r="BP1744" s="29"/>
      <c r="BQ1744" s="29"/>
      <c r="BR1744" s="29"/>
      <c r="BS1744" s="30" t="s">
        <v>204</v>
      </c>
      <c r="BT1744" s="30" t="s">
        <v>205</v>
      </c>
      <c r="BU1744" s="33">
        <v>46048.344363425924</v>
      </c>
      <c r="BV1744" s="30" t="s">
        <v>205</v>
      </c>
      <c r="BW1744" s="33">
        <v>46050.43306712963</v>
      </c>
      <c r="BX1744" s="30" t="s">
        <v>205</v>
      </c>
      <c r="BY1744" s="33">
        <v>46050.43306712963</v>
      </c>
      <c r="BZ1744" s="27" t="s">
        <v>206</v>
      </c>
      <c r="CA1744" s="28" t="s">
        <v>185</v>
      </c>
      <c r="CB1744" s="28" t="s">
        <v>30245</v>
      </c>
      <c r="CC1744" s="28" t="s">
        <v>185</v>
      </c>
      <c r="CD1744" s="28" t="s">
        <v>30246</v>
      </c>
      <c r="CE1744" s="28" t="s">
        <v>185</v>
      </c>
      <c r="CF1744" s="28" t="s">
        <v>30247</v>
      </c>
      <c r="CG1744" s="28" t="s">
        <v>185</v>
      </c>
      <c r="CH1744" s="28" t="s">
        <v>30248</v>
      </c>
      <c r="CI1744" s="28" t="s">
        <v>185</v>
      </c>
      <c r="CJ1744" s="28" t="s">
        <v>30249</v>
      </c>
      <c r="CK1744" s="28" t="s">
        <v>185</v>
      </c>
      <c r="CL1744" s="28" t="s">
        <v>30250</v>
      </c>
      <c r="CM1744" s="29"/>
      <c r="CN1744" s="29"/>
      <c r="CO1744" s="29"/>
      <c r="CP1744" s="29"/>
      <c r="CQ1744" s="29"/>
      <c r="CR1744" s="29"/>
      <c r="CS1744" s="29"/>
      <c r="CT1744" s="29"/>
      <c r="CU1744" s="29"/>
      <c r="CV1744" s="29"/>
      <c r="CW1744" s="29"/>
      <c r="CX1744" s="29"/>
      <c r="CY1744" s="29"/>
      <c r="CZ1744" s="29"/>
      <c r="DA1744" s="29"/>
      <c r="DB1744" s="29"/>
      <c r="DC1744" s="29"/>
      <c r="DD1744" s="29"/>
      <c r="DE1744" s="30" t="s">
        <v>204</v>
      </c>
      <c r="DF1744" s="30" t="s">
        <v>205</v>
      </c>
      <c r="DG1744" s="33">
        <v>46101.81350694445</v>
      </c>
      <c r="DH1744" s="30" t="s">
        <v>205</v>
      </c>
      <c r="DI1744" s="33">
        <v>46101.81358796296</v>
      </c>
      <c r="DJ1744" s="30" t="s">
        <v>205</v>
      </c>
      <c r="DK1744" s="33">
        <v>46101.81358796296</v>
      </c>
      <c r="DL1744" s="27" t="s">
        <v>213</v>
      </c>
      <c r="DM1744" s="28" t="s">
        <v>185</v>
      </c>
      <c r="DN1744" s="28" t="s">
        <v>30251</v>
      </c>
      <c r="DO1744" s="28" t="s">
        <v>185</v>
      </c>
      <c r="DP1744" s="28" t="s">
        <v>30252</v>
      </c>
      <c r="DQ1744" s="28" t="s">
        <v>185</v>
      </c>
      <c r="DR1744" s="28" t="s">
        <v>30253</v>
      </c>
      <c r="DS1744" s="28" t="s">
        <v>185</v>
      </c>
      <c r="DT1744" s="28" t="s">
        <v>30254</v>
      </c>
      <c r="DU1744" s="29"/>
      <c r="DV1744" s="29"/>
      <c r="DW1744" s="29"/>
      <c r="DX1744" s="29"/>
      <c r="DY1744" s="29"/>
      <c r="DZ1744" s="29"/>
      <c r="EA1744" s="29"/>
      <c r="EB1744" s="29"/>
      <c r="EC1744" s="29"/>
      <c r="ED1744" s="29"/>
      <c r="EE1744" s="29"/>
      <c r="EF1744" s="29"/>
      <c r="EG1744" s="29"/>
      <c r="EH1744" s="29"/>
      <c r="EI1744" s="30" t="s">
        <v>204</v>
      </c>
      <c r="EJ1744" s="30" t="s">
        <v>205</v>
      </c>
      <c r="EK1744" s="33">
        <v>46101.81371527778</v>
      </c>
      <c r="EL1744" s="27" t="s">
        <v>218</v>
      </c>
      <c r="EM1744" s="28" t="s">
        <v>185</v>
      </c>
      <c r="EN1744" s="28" t="s">
        <v>30255</v>
      </c>
      <c r="EO1744" s="28" t="s">
        <v>185</v>
      </c>
      <c r="EP1744" s="28" t="s">
        <v>30256</v>
      </c>
      <c r="EQ1744" s="28" t="s">
        <v>185</v>
      </c>
      <c r="ER1744" s="28" t="s">
        <v>30257</v>
      </c>
      <c r="ES1744" s="28" t="s">
        <v>185</v>
      </c>
      <c r="ET1744" s="28" t="s">
        <v>30258</v>
      </c>
      <c r="EU1744" s="29"/>
      <c r="EV1744" s="29"/>
      <c r="EW1744" s="29"/>
      <c r="EX1744" s="29"/>
      <c r="EY1744" s="29"/>
      <c r="EZ1744" s="29"/>
      <c r="FA1744" s="29"/>
      <c r="FB1744" s="29"/>
      <c r="FC1744" s="29"/>
      <c r="FD1744" s="29"/>
      <c r="FE1744" s="29"/>
      <c r="FF1744" s="29"/>
      <c r="FG1744" s="29"/>
      <c r="FH1744" s="29"/>
      <c r="FI1744" s="30" t="s">
        <v>204</v>
      </c>
      <c r="FJ1744" s="30" t="s">
        <v>205</v>
      </c>
      <c r="FK1744" s="33">
        <v>46101.81337962963</v>
      </c>
      <c r="FL1744" s="29"/>
      <c r="FM1744" s="29"/>
      <c r="FN1744" s="30" t="s">
        <v>223</v>
      </c>
      <c r="FO1744" s="33">
        <v>46101.81371527778</v>
      </c>
      <c r="FP1744" s="28" t="s">
        <v>30254</v>
      </c>
      <c r="FQ1744" s="28" t="s">
        <v>30259</v>
      </c>
      <c r="FR1744" s="28" t="s">
        <v>30260</v>
      </c>
      <c r="FS1744" s="29"/>
      <c r="FT1744" s="29"/>
      <c r="FU1744" s="29" t="str">
        <f t="shared" si="25"/>
        <v>Base de Dados_Images/BC-30132.Imagem do Equipamento-.122611.jpg</v>
      </c>
      <c r="FV1744" s="32"/>
      <c r="FW1744" s="32"/>
    </row>
    <row r="1745" ht="15.75" customHeight="1">
      <c r="A1745" s="25" t="s">
        <v>179</v>
      </c>
      <c r="B1745" s="25" t="s">
        <v>3224</v>
      </c>
      <c r="C1745" s="25" t="s">
        <v>30261</v>
      </c>
      <c r="D1745" s="25" t="s">
        <v>30262</v>
      </c>
      <c r="E1745" s="26" t="s">
        <v>30263</v>
      </c>
      <c r="F1745" s="27" t="s">
        <v>184</v>
      </c>
      <c r="G1745" s="28" t="s">
        <v>185</v>
      </c>
      <c r="H1745" s="28" t="s">
        <v>30264</v>
      </c>
      <c r="I1745" s="28" t="s">
        <v>185</v>
      </c>
      <c r="J1745" s="28" t="s">
        <v>30264</v>
      </c>
      <c r="K1745" s="28" t="s">
        <v>185</v>
      </c>
      <c r="L1745" s="28" t="s">
        <v>30265</v>
      </c>
      <c r="M1745" s="28" t="s">
        <v>185</v>
      </c>
      <c r="N1745" s="28" t="s">
        <v>30266</v>
      </c>
      <c r="O1745" s="28" t="s">
        <v>185</v>
      </c>
      <c r="P1745" s="28" t="s">
        <v>30267</v>
      </c>
      <c r="Q1745" s="28" t="s">
        <v>185</v>
      </c>
      <c r="R1745" s="28" t="s">
        <v>30268</v>
      </c>
      <c r="S1745" s="28" t="s">
        <v>185</v>
      </c>
      <c r="T1745" s="28" t="s">
        <v>30269</v>
      </c>
      <c r="U1745" s="28" t="s">
        <v>185</v>
      </c>
      <c r="V1745" s="28" t="s">
        <v>30270</v>
      </c>
      <c r="W1745" s="28" t="s">
        <v>185</v>
      </c>
      <c r="X1745" s="28" t="s">
        <v>30271</v>
      </c>
      <c r="Y1745" s="28" t="s">
        <v>185</v>
      </c>
      <c r="Z1745" s="28" t="s">
        <v>30272</v>
      </c>
      <c r="AA1745" s="28" t="s">
        <v>185</v>
      </c>
      <c r="AB1745" s="28" t="s">
        <v>30273</v>
      </c>
      <c r="AC1745" s="28" t="s">
        <v>185</v>
      </c>
      <c r="AD1745" s="28" t="s">
        <v>30274</v>
      </c>
      <c r="AE1745" s="28" t="s">
        <v>185</v>
      </c>
      <c r="AF1745" s="28" t="s">
        <v>30275</v>
      </c>
      <c r="AG1745" s="29"/>
      <c r="AH1745" s="29"/>
      <c r="AI1745" s="29"/>
      <c r="AJ1745" s="29"/>
      <c r="AK1745" s="29"/>
      <c r="AL1745" s="29"/>
      <c r="AM1745" s="29"/>
      <c r="AN1745" s="29"/>
      <c r="AO1745" s="29"/>
      <c r="AP1745" s="29"/>
      <c r="AQ1745" s="29"/>
      <c r="AR1745" s="29"/>
      <c r="AS1745" s="29"/>
      <c r="AT1745" s="29"/>
      <c r="AU1745" s="29"/>
      <c r="AV1745" s="29"/>
      <c r="AW1745" s="29"/>
      <c r="AX1745" s="29"/>
      <c r="AY1745" s="29"/>
      <c r="AZ1745" s="29"/>
      <c r="BA1745" s="29"/>
      <c r="BB1745" s="29"/>
      <c r="BC1745" s="29"/>
      <c r="BD1745" s="29"/>
      <c r="BE1745" s="29"/>
      <c r="BF1745" s="29"/>
      <c r="BG1745" s="29"/>
      <c r="BH1745" s="29"/>
      <c r="BI1745" s="29"/>
      <c r="BJ1745" s="29"/>
      <c r="BK1745" s="29"/>
      <c r="BL1745" s="29"/>
      <c r="BM1745" s="29"/>
      <c r="BN1745" s="29"/>
      <c r="BO1745" s="29"/>
      <c r="BP1745" s="29"/>
      <c r="BQ1745" s="29"/>
      <c r="BR1745" s="29"/>
      <c r="BS1745" s="30" t="s">
        <v>204</v>
      </c>
      <c r="BT1745" s="30" t="s">
        <v>205</v>
      </c>
      <c r="BU1745" s="33">
        <v>46104.75944444445</v>
      </c>
      <c r="BV1745" s="30" t="s">
        <v>205</v>
      </c>
      <c r="BW1745" s="33">
        <v>46104.44878472222</v>
      </c>
      <c r="BX1745" s="30" t="s">
        <v>205</v>
      </c>
      <c r="BY1745" s="33">
        <v>46104.75944444445</v>
      </c>
      <c r="BZ1745" s="27" t="s">
        <v>206</v>
      </c>
      <c r="CA1745" s="28" t="s">
        <v>185</v>
      </c>
      <c r="CB1745" s="28" t="s">
        <v>30276</v>
      </c>
      <c r="CC1745" s="28" t="s">
        <v>185</v>
      </c>
      <c r="CD1745" s="28" t="s">
        <v>30276</v>
      </c>
      <c r="CE1745" s="28" t="s">
        <v>185</v>
      </c>
      <c r="CF1745" s="28" t="s">
        <v>30277</v>
      </c>
      <c r="CG1745" s="28" t="s">
        <v>185</v>
      </c>
      <c r="CH1745" s="28" t="s">
        <v>30277</v>
      </c>
      <c r="CI1745" s="29"/>
      <c r="CJ1745" s="29"/>
      <c r="CK1745" s="29"/>
      <c r="CL1745" s="29"/>
      <c r="CM1745" s="29"/>
      <c r="CN1745" s="29"/>
      <c r="CO1745" s="29"/>
      <c r="CP1745" s="29"/>
      <c r="CQ1745" s="29"/>
      <c r="CR1745" s="29"/>
      <c r="CS1745" s="29"/>
      <c r="CT1745" s="29"/>
      <c r="CU1745" s="29"/>
      <c r="CV1745" s="29"/>
      <c r="CW1745" s="29"/>
      <c r="CX1745" s="29"/>
      <c r="CY1745" s="29"/>
      <c r="CZ1745" s="29"/>
      <c r="DA1745" s="29"/>
      <c r="DB1745" s="29"/>
      <c r="DC1745" s="29"/>
      <c r="DD1745" s="29"/>
      <c r="DE1745" s="30" t="s">
        <v>204</v>
      </c>
      <c r="DF1745" s="30" t="s">
        <v>205</v>
      </c>
      <c r="DG1745" s="33">
        <v>46104.44908564815</v>
      </c>
      <c r="DH1745" s="30" t="s">
        <v>205</v>
      </c>
      <c r="DI1745" s="33">
        <v>46104.44908564815</v>
      </c>
      <c r="DJ1745" s="30" t="s">
        <v>205</v>
      </c>
      <c r="DK1745" s="33">
        <v>46104.44908564815</v>
      </c>
      <c r="DL1745" s="27" t="s">
        <v>213</v>
      </c>
      <c r="DM1745" s="28" t="s">
        <v>185</v>
      </c>
      <c r="DN1745" s="28" t="s">
        <v>30278</v>
      </c>
      <c r="DO1745" s="28" t="s">
        <v>185</v>
      </c>
      <c r="DP1745" s="28" t="s">
        <v>30279</v>
      </c>
      <c r="DQ1745" s="28" t="s">
        <v>185</v>
      </c>
      <c r="DR1745" s="28" t="s">
        <v>30280</v>
      </c>
      <c r="DS1745" s="28" t="s">
        <v>185</v>
      </c>
      <c r="DT1745" s="28" t="s">
        <v>30281</v>
      </c>
      <c r="DU1745" s="28" t="s">
        <v>185</v>
      </c>
      <c r="DV1745" s="28" t="s">
        <v>30282</v>
      </c>
      <c r="DW1745" s="29"/>
      <c r="DX1745" s="29"/>
      <c r="DY1745" s="29"/>
      <c r="DZ1745" s="29"/>
      <c r="EA1745" s="29"/>
      <c r="EB1745" s="29"/>
      <c r="EC1745" s="29"/>
      <c r="ED1745" s="29"/>
      <c r="EE1745" s="29"/>
      <c r="EF1745" s="29"/>
      <c r="EG1745" s="29"/>
      <c r="EH1745" s="29"/>
      <c r="EI1745" s="30" t="s">
        <v>204</v>
      </c>
      <c r="EJ1745" s="30" t="s">
        <v>205</v>
      </c>
      <c r="EK1745" s="33">
        <v>46104.44918981481</v>
      </c>
      <c r="EL1745" s="27" t="s">
        <v>218</v>
      </c>
      <c r="EM1745" s="28" t="s">
        <v>185</v>
      </c>
      <c r="EN1745" s="28" t="s">
        <v>30283</v>
      </c>
      <c r="EO1745" s="28" t="s">
        <v>185</v>
      </c>
      <c r="EP1745" s="28" t="s">
        <v>30284</v>
      </c>
      <c r="EQ1745" s="28" t="s">
        <v>185</v>
      </c>
      <c r="ER1745" s="28" t="s">
        <v>30285</v>
      </c>
      <c r="ES1745" s="28" t="s">
        <v>185</v>
      </c>
      <c r="ET1745" s="28" t="s">
        <v>30286</v>
      </c>
      <c r="EU1745" s="29"/>
      <c r="EV1745" s="29"/>
      <c r="EW1745" s="29"/>
      <c r="EX1745" s="29"/>
      <c r="EY1745" s="29"/>
      <c r="EZ1745" s="29"/>
      <c r="FA1745" s="29"/>
      <c r="FB1745" s="29"/>
      <c r="FC1745" s="29"/>
      <c r="FD1745" s="29"/>
      <c r="FE1745" s="29"/>
      <c r="FF1745" s="29"/>
      <c r="FG1745" s="29"/>
      <c r="FH1745" s="29"/>
      <c r="FI1745" s="30" t="s">
        <v>204</v>
      </c>
      <c r="FJ1745" s="30" t="s">
        <v>205</v>
      </c>
      <c r="FK1745" s="33">
        <v>46105.68649305555</v>
      </c>
      <c r="FL1745" s="29"/>
      <c r="FM1745" s="29"/>
      <c r="FN1745" s="30" t="s">
        <v>223</v>
      </c>
      <c r="FO1745" s="33">
        <v>46105.68649305555</v>
      </c>
      <c r="FP1745" s="28" t="s">
        <v>30286</v>
      </c>
      <c r="FQ1745" s="28" t="s">
        <v>30287</v>
      </c>
      <c r="FR1745" s="28" t="s">
        <v>30288</v>
      </c>
      <c r="FS1745" s="29"/>
      <c r="FT1745" s="29"/>
      <c r="FU1745" s="29" t="str">
        <f t="shared" si="25"/>
        <v>Base de Dados_Images/HL-1002.Imagem do Equipamento-.133722.jpg</v>
      </c>
      <c r="FV1745" s="32"/>
      <c r="FW1745" s="32"/>
    </row>
    <row r="1746" ht="15.75" customHeight="1">
      <c r="A1746" s="25" t="s">
        <v>179</v>
      </c>
      <c r="B1746" s="25" t="s">
        <v>3224</v>
      </c>
      <c r="C1746" s="25" t="s">
        <v>181</v>
      </c>
      <c r="D1746" s="25" t="s">
        <v>30289</v>
      </c>
      <c r="E1746" s="26" t="s">
        <v>30290</v>
      </c>
      <c r="F1746" s="27" t="s">
        <v>184</v>
      </c>
      <c r="G1746" s="28" t="s">
        <v>185</v>
      </c>
      <c r="H1746" s="28" t="s">
        <v>30291</v>
      </c>
      <c r="I1746" s="28" t="s">
        <v>185</v>
      </c>
      <c r="J1746" s="28" t="s">
        <v>30292</v>
      </c>
      <c r="K1746" s="28" t="s">
        <v>185</v>
      </c>
      <c r="L1746" s="28" t="s">
        <v>30293</v>
      </c>
      <c r="M1746" s="28" t="s">
        <v>185</v>
      </c>
      <c r="N1746" s="28" t="s">
        <v>30294</v>
      </c>
      <c r="O1746" s="28" t="s">
        <v>195</v>
      </c>
      <c r="P1746" s="28" t="s">
        <v>30295</v>
      </c>
      <c r="Q1746" s="28" t="s">
        <v>185</v>
      </c>
      <c r="R1746" s="28" t="s">
        <v>30296</v>
      </c>
      <c r="S1746" s="28" t="s">
        <v>185</v>
      </c>
      <c r="T1746" s="28" t="s">
        <v>30297</v>
      </c>
      <c r="U1746" s="28" t="s">
        <v>195</v>
      </c>
      <c r="V1746" s="28" t="s">
        <v>30298</v>
      </c>
      <c r="W1746" s="28" t="s">
        <v>195</v>
      </c>
      <c r="X1746" s="28" t="s">
        <v>30299</v>
      </c>
      <c r="Y1746" s="28" t="s">
        <v>195</v>
      </c>
      <c r="Z1746" s="28" t="s">
        <v>30300</v>
      </c>
      <c r="AA1746" s="28" t="s">
        <v>185</v>
      </c>
      <c r="AB1746" s="28" t="s">
        <v>30301</v>
      </c>
      <c r="AC1746" s="28" t="s">
        <v>185</v>
      </c>
      <c r="AD1746" s="28" t="s">
        <v>30301</v>
      </c>
      <c r="AE1746" s="28" t="s">
        <v>185</v>
      </c>
      <c r="AF1746" s="28" t="s">
        <v>30302</v>
      </c>
      <c r="AG1746" s="28" t="s">
        <v>185</v>
      </c>
      <c r="AH1746" s="28" t="s">
        <v>30303</v>
      </c>
      <c r="AI1746" s="28" t="s">
        <v>185</v>
      </c>
      <c r="AJ1746" s="28" t="s">
        <v>30304</v>
      </c>
      <c r="AK1746" s="28" t="s">
        <v>185</v>
      </c>
      <c r="AL1746" s="28" t="s">
        <v>30304</v>
      </c>
      <c r="AM1746" s="28" t="s">
        <v>195</v>
      </c>
      <c r="AN1746" s="28" t="s">
        <v>30305</v>
      </c>
      <c r="AO1746" s="28" t="s">
        <v>195</v>
      </c>
      <c r="AP1746" s="28" t="s">
        <v>30306</v>
      </c>
      <c r="AQ1746" s="29"/>
      <c r="AR1746" s="29"/>
      <c r="AS1746" s="29"/>
      <c r="AT1746" s="29"/>
      <c r="AU1746" s="29"/>
      <c r="AV1746" s="29"/>
      <c r="AW1746" s="29"/>
      <c r="AX1746" s="29"/>
      <c r="AY1746" s="29"/>
      <c r="AZ1746" s="29"/>
      <c r="BA1746" s="29"/>
      <c r="BB1746" s="29"/>
      <c r="BC1746" s="29"/>
      <c r="BD1746" s="29"/>
      <c r="BE1746" s="29"/>
      <c r="BF1746" s="29"/>
      <c r="BG1746" s="29"/>
      <c r="BH1746" s="29"/>
      <c r="BI1746" s="29"/>
      <c r="BJ1746" s="29"/>
      <c r="BK1746" s="29"/>
      <c r="BL1746" s="29"/>
      <c r="BM1746" s="29"/>
      <c r="BN1746" s="29"/>
      <c r="BO1746" s="29"/>
      <c r="BP1746" s="29"/>
      <c r="BQ1746" s="29"/>
      <c r="BR1746" s="29"/>
      <c r="BS1746" s="30" t="s">
        <v>204</v>
      </c>
      <c r="BT1746" s="30" t="s">
        <v>205</v>
      </c>
      <c r="BU1746" s="33">
        <v>46104.44783564815</v>
      </c>
      <c r="BV1746" s="30" t="s">
        <v>205</v>
      </c>
      <c r="BW1746" s="33">
        <v>46104.44795138889</v>
      </c>
      <c r="BX1746" s="30" t="s">
        <v>205</v>
      </c>
      <c r="BY1746" s="33">
        <v>46104.44802083333</v>
      </c>
      <c r="BZ1746" s="27" t="s">
        <v>206</v>
      </c>
      <c r="CA1746" s="28" t="s">
        <v>185</v>
      </c>
      <c r="CB1746" s="28" t="s">
        <v>30307</v>
      </c>
      <c r="CC1746" s="28" t="s">
        <v>185</v>
      </c>
      <c r="CD1746" s="28" t="s">
        <v>30307</v>
      </c>
      <c r="CE1746" s="28" t="s">
        <v>195</v>
      </c>
      <c r="CF1746" s="28" t="s">
        <v>30308</v>
      </c>
      <c r="CG1746" s="28" t="s">
        <v>185</v>
      </c>
      <c r="CH1746" s="28" t="s">
        <v>30309</v>
      </c>
      <c r="CI1746" s="28" t="s">
        <v>185</v>
      </c>
      <c r="CJ1746" s="28" t="s">
        <v>30310</v>
      </c>
      <c r="CK1746" s="28" t="s">
        <v>185</v>
      </c>
      <c r="CL1746" s="28" t="s">
        <v>30311</v>
      </c>
      <c r="CM1746" s="29"/>
      <c r="CN1746" s="29"/>
      <c r="CO1746" s="29"/>
      <c r="CP1746" s="29"/>
      <c r="CQ1746" s="29"/>
      <c r="CR1746" s="29"/>
      <c r="CS1746" s="29"/>
      <c r="CT1746" s="29"/>
      <c r="CU1746" s="29"/>
      <c r="CV1746" s="29"/>
      <c r="CW1746" s="29"/>
      <c r="CX1746" s="29"/>
      <c r="CY1746" s="29"/>
      <c r="CZ1746" s="29"/>
      <c r="DA1746" s="29"/>
      <c r="DB1746" s="29"/>
      <c r="DC1746" s="29"/>
      <c r="DD1746" s="29"/>
      <c r="DE1746" s="30" t="s">
        <v>204</v>
      </c>
      <c r="DF1746" s="30" t="s">
        <v>205</v>
      </c>
      <c r="DG1746" s="33">
        <v>46104.44818287037</v>
      </c>
      <c r="DH1746" s="30" t="s">
        <v>205</v>
      </c>
      <c r="DI1746" s="33">
        <v>46104.44824074074</v>
      </c>
      <c r="DJ1746" s="30" t="s">
        <v>205</v>
      </c>
      <c r="DK1746" s="33">
        <v>46104.44824074074</v>
      </c>
      <c r="DL1746" s="27" t="s">
        <v>213</v>
      </c>
      <c r="DM1746" s="28" t="s">
        <v>195</v>
      </c>
      <c r="DN1746" s="28" t="s">
        <v>30312</v>
      </c>
      <c r="DO1746" s="28" t="s">
        <v>185</v>
      </c>
      <c r="DP1746" s="28" t="s">
        <v>30313</v>
      </c>
      <c r="DQ1746" s="28" t="s">
        <v>185</v>
      </c>
      <c r="DR1746" s="28" t="s">
        <v>30314</v>
      </c>
      <c r="DS1746" s="28" t="s">
        <v>185</v>
      </c>
      <c r="DT1746" s="28" t="s">
        <v>30315</v>
      </c>
      <c r="DU1746" s="29"/>
      <c r="DV1746" s="29"/>
      <c r="DW1746" s="29"/>
      <c r="DX1746" s="29"/>
      <c r="DY1746" s="29"/>
      <c r="DZ1746" s="29"/>
      <c r="EA1746" s="29"/>
      <c r="EB1746" s="29"/>
      <c r="EC1746" s="29"/>
      <c r="ED1746" s="29"/>
      <c r="EE1746" s="29"/>
      <c r="EF1746" s="29"/>
      <c r="EG1746" s="29"/>
      <c r="EH1746" s="29"/>
      <c r="EI1746" s="30" t="s">
        <v>204</v>
      </c>
      <c r="EJ1746" s="30" t="s">
        <v>205</v>
      </c>
      <c r="EK1746" s="33">
        <v>46104.448425925926</v>
      </c>
      <c r="EL1746" s="27" t="s">
        <v>218</v>
      </c>
      <c r="EM1746" s="28" t="s">
        <v>185</v>
      </c>
      <c r="EN1746" s="28" t="s">
        <v>30316</v>
      </c>
      <c r="EO1746" s="28" t="s">
        <v>185</v>
      </c>
      <c r="EP1746" s="28" t="s">
        <v>30317</v>
      </c>
      <c r="EQ1746" s="28" t="s">
        <v>185</v>
      </c>
      <c r="ER1746" s="28" t="s">
        <v>30318</v>
      </c>
      <c r="ES1746" s="28" t="s">
        <v>185</v>
      </c>
      <c r="ET1746" s="28" t="s">
        <v>30319</v>
      </c>
      <c r="EU1746" s="29"/>
      <c r="EV1746" s="29"/>
      <c r="EW1746" s="29"/>
      <c r="EX1746" s="29"/>
      <c r="EY1746" s="29"/>
      <c r="EZ1746" s="29"/>
      <c r="FA1746" s="29"/>
      <c r="FB1746" s="29"/>
      <c r="FC1746" s="29"/>
      <c r="FD1746" s="29"/>
      <c r="FE1746" s="29"/>
      <c r="FF1746" s="29"/>
      <c r="FG1746" s="29"/>
      <c r="FH1746" s="29"/>
      <c r="FI1746" s="30" t="s">
        <v>204</v>
      </c>
      <c r="FJ1746" s="30" t="s">
        <v>205</v>
      </c>
      <c r="FK1746" s="33">
        <v>46105.68634259259</v>
      </c>
      <c r="FL1746" s="29"/>
      <c r="FM1746" s="29"/>
      <c r="FN1746" s="30" t="s">
        <v>223</v>
      </c>
      <c r="FO1746" s="33">
        <v>46105.68634259259</v>
      </c>
      <c r="FP1746" s="28" t="s">
        <v>30319</v>
      </c>
      <c r="FQ1746" s="28" t="s">
        <v>30320</v>
      </c>
      <c r="FR1746" s="28" t="s">
        <v>30321</v>
      </c>
      <c r="FS1746" s="29"/>
      <c r="FT1746" s="29"/>
      <c r="FU1746" s="29" t="str">
        <f t="shared" si="25"/>
        <v>Base de Dados_Images/HL-1003.Imagem do Equipamento-.133802.jpg</v>
      </c>
      <c r="FV1746" s="32"/>
      <c r="FW1746" s="32"/>
    </row>
    <row r="1747" ht="15.75" customHeight="1">
      <c r="A1747" s="25" t="s">
        <v>179</v>
      </c>
      <c r="B1747" s="25" t="s">
        <v>3280</v>
      </c>
      <c r="C1747" s="25" t="s">
        <v>3280</v>
      </c>
      <c r="D1747" s="25" t="s">
        <v>30322</v>
      </c>
      <c r="E1747" s="26" t="s">
        <v>30323</v>
      </c>
      <c r="F1747" s="27" t="s">
        <v>184</v>
      </c>
      <c r="G1747" s="28" t="s">
        <v>185</v>
      </c>
      <c r="H1747" s="28" t="s">
        <v>30324</v>
      </c>
      <c r="I1747" s="28" t="s">
        <v>185</v>
      </c>
      <c r="J1747" s="28" t="s">
        <v>30325</v>
      </c>
      <c r="K1747" s="28" t="s">
        <v>185</v>
      </c>
      <c r="L1747" s="28" t="s">
        <v>30326</v>
      </c>
      <c r="M1747" s="28" t="s">
        <v>185</v>
      </c>
      <c r="N1747" s="28" t="s">
        <v>30327</v>
      </c>
      <c r="O1747" s="28" t="s">
        <v>185</v>
      </c>
      <c r="P1747" s="28" t="s">
        <v>30328</v>
      </c>
      <c r="Q1747" s="28" t="s">
        <v>185</v>
      </c>
      <c r="R1747" s="28" t="s">
        <v>30329</v>
      </c>
      <c r="S1747" s="28" t="s">
        <v>185</v>
      </c>
      <c r="T1747" s="28" t="s">
        <v>30330</v>
      </c>
      <c r="U1747" s="28" t="s">
        <v>185</v>
      </c>
      <c r="V1747" s="28" t="s">
        <v>30331</v>
      </c>
      <c r="W1747" s="28" t="s">
        <v>185</v>
      </c>
      <c r="X1747" s="28" t="s">
        <v>30332</v>
      </c>
      <c r="Y1747" s="28" t="s">
        <v>185</v>
      </c>
      <c r="Z1747" s="28" t="s">
        <v>30333</v>
      </c>
      <c r="AA1747" s="28" t="s">
        <v>185</v>
      </c>
      <c r="AB1747" s="28" t="s">
        <v>30334</v>
      </c>
      <c r="AC1747" s="28" t="s">
        <v>185</v>
      </c>
      <c r="AD1747" s="28" t="s">
        <v>30335</v>
      </c>
      <c r="AE1747" s="28" t="s">
        <v>185</v>
      </c>
      <c r="AF1747" s="28" t="s">
        <v>30336</v>
      </c>
      <c r="AG1747" s="28" t="s">
        <v>185</v>
      </c>
      <c r="AH1747" s="28" t="s">
        <v>30336</v>
      </c>
      <c r="AI1747" s="28" t="s">
        <v>185</v>
      </c>
      <c r="AJ1747" s="28" t="s">
        <v>30337</v>
      </c>
      <c r="AK1747" s="28" t="s">
        <v>185</v>
      </c>
      <c r="AL1747" s="28" t="s">
        <v>30338</v>
      </c>
      <c r="AM1747" s="28" t="s">
        <v>185</v>
      </c>
      <c r="AN1747" s="28" t="s">
        <v>30339</v>
      </c>
      <c r="AO1747" s="28" t="s">
        <v>185</v>
      </c>
      <c r="AP1747" s="28" t="s">
        <v>30340</v>
      </c>
      <c r="AQ1747" s="28" t="s">
        <v>185</v>
      </c>
      <c r="AR1747" s="28" t="s">
        <v>30341</v>
      </c>
      <c r="AS1747" s="28" t="s">
        <v>185</v>
      </c>
      <c r="AT1747" s="28" t="s">
        <v>30342</v>
      </c>
      <c r="AU1747" s="28" t="s">
        <v>185</v>
      </c>
      <c r="AV1747" s="28" t="s">
        <v>30343</v>
      </c>
      <c r="AW1747" s="28" t="s">
        <v>185</v>
      </c>
      <c r="AX1747" s="28" t="s">
        <v>30344</v>
      </c>
      <c r="AY1747" s="28" t="s">
        <v>185</v>
      </c>
      <c r="AZ1747" s="28" t="s">
        <v>30345</v>
      </c>
      <c r="BA1747" s="28" t="s">
        <v>185</v>
      </c>
      <c r="BB1747" s="28" t="s">
        <v>30346</v>
      </c>
      <c r="BC1747" s="28" t="s">
        <v>195</v>
      </c>
      <c r="BD1747" s="28" t="s">
        <v>30347</v>
      </c>
      <c r="BE1747" s="28" t="s">
        <v>185</v>
      </c>
      <c r="BF1747" s="28" t="s">
        <v>30348</v>
      </c>
      <c r="BG1747" s="28" t="s">
        <v>185</v>
      </c>
      <c r="BH1747" s="28" t="s">
        <v>30349</v>
      </c>
      <c r="BI1747" s="28" t="s">
        <v>185</v>
      </c>
      <c r="BJ1747" s="28" t="s">
        <v>30350</v>
      </c>
      <c r="BK1747" s="28" t="s">
        <v>185</v>
      </c>
      <c r="BL1747" s="28" t="s">
        <v>30351</v>
      </c>
      <c r="BM1747" s="28" t="s">
        <v>185</v>
      </c>
      <c r="BN1747" s="28" t="s">
        <v>30352</v>
      </c>
      <c r="BO1747" s="28" t="s">
        <v>195</v>
      </c>
      <c r="BP1747" s="28" t="s">
        <v>30353</v>
      </c>
      <c r="BQ1747" s="29"/>
      <c r="BR1747" s="29"/>
      <c r="BS1747" s="30" t="s">
        <v>204</v>
      </c>
      <c r="BT1747" s="30" t="s">
        <v>205</v>
      </c>
      <c r="BU1747" s="33">
        <v>46094.533796296295</v>
      </c>
      <c r="BV1747" s="30" t="s">
        <v>205</v>
      </c>
      <c r="BW1747" s="33">
        <v>46082.25215277778</v>
      </c>
      <c r="BX1747" s="30" t="s">
        <v>205</v>
      </c>
      <c r="BY1747" s="33">
        <v>46094.61876157407</v>
      </c>
      <c r="BZ1747" s="27" t="s">
        <v>206</v>
      </c>
      <c r="CA1747" s="28" t="s">
        <v>185</v>
      </c>
      <c r="CB1747" s="28" t="s">
        <v>30354</v>
      </c>
      <c r="CC1747" s="28" t="s">
        <v>185</v>
      </c>
      <c r="CD1747" s="28" t="s">
        <v>30355</v>
      </c>
      <c r="CE1747" s="28" t="s">
        <v>185</v>
      </c>
      <c r="CF1747" s="28" t="s">
        <v>30356</v>
      </c>
      <c r="CG1747" s="28" t="s">
        <v>195</v>
      </c>
      <c r="CH1747" s="28" t="s">
        <v>30357</v>
      </c>
      <c r="CI1747" s="29"/>
      <c r="CJ1747" s="29"/>
      <c r="CK1747" s="29"/>
      <c r="CL1747" s="29"/>
      <c r="CM1747" s="29"/>
      <c r="CN1747" s="29"/>
      <c r="CO1747" s="29"/>
      <c r="CP1747" s="29"/>
      <c r="CQ1747" s="29"/>
      <c r="CR1747" s="29"/>
      <c r="CS1747" s="29"/>
      <c r="CT1747" s="29"/>
      <c r="CU1747" s="29"/>
      <c r="CV1747" s="29"/>
      <c r="CW1747" s="29"/>
      <c r="CX1747" s="29"/>
      <c r="CY1747" s="29"/>
      <c r="CZ1747" s="29"/>
      <c r="DA1747" s="29"/>
      <c r="DB1747" s="29"/>
      <c r="DC1747" s="29"/>
      <c r="DD1747" s="29"/>
      <c r="DE1747" s="30" t="s">
        <v>204</v>
      </c>
      <c r="DF1747" s="30" t="s">
        <v>205</v>
      </c>
      <c r="DG1747" s="33">
        <v>46094.533900462964</v>
      </c>
      <c r="DH1747" s="30" t="s">
        <v>205</v>
      </c>
      <c r="DI1747" s="33">
        <v>46097.4028587963</v>
      </c>
      <c r="DJ1747" s="30" t="s">
        <v>205</v>
      </c>
      <c r="DK1747" s="33">
        <v>46097.4028587963</v>
      </c>
      <c r="DL1747" s="27" t="s">
        <v>213</v>
      </c>
      <c r="DM1747" s="28" t="s">
        <v>185</v>
      </c>
      <c r="DN1747" s="28" t="s">
        <v>30358</v>
      </c>
      <c r="DO1747" s="28" t="s">
        <v>185</v>
      </c>
      <c r="DP1747" s="28" t="s">
        <v>30359</v>
      </c>
      <c r="DQ1747" s="28" t="s">
        <v>185</v>
      </c>
      <c r="DR1747" s="28" t="s">
        <v>30360</v>
      </c>
      <c r="DS1747" s="28" t="s">
        <v>195</v>
      </c>
      <c r="DT1747" s="28" t="s">
        <v>30361</v>
      </c>
      <c r="DU1747" s="28" t="s">
        <v>195</v>
      </c>
      <c r="DV1747" s="28" t="s">
        <v>30362</v>
      </c>
      <c r="DW1747" s="29"/>
      <c r="DX1747" s="29"/>
      <c r="DY1747" s="29"/>
      <c r="DZ1747" s="29"/>
      <c r="EA1747" s="29"/>
      <c r="EB1747" s="29"/>
      <c r="EC1747" s="29"/>
      <c r="ED1747" s="29"/>
      <c r="EE1747" s="29"/>
      <c r="EF1747" s="29"/>
      <c r="EG1747" s="29"/>
      <c r="EH1747" s="29"/>
      <c r="EI1747" s="30" t="s">
        <v>204</v>
      </c>
      <c r="EJ1747" s="30" t="s">
        <v>205</v>
      </c>
      <c r="EK1747" s="33">
        <v>46100.61931712963</v>
      </c>
      <c r="EL1747" s="27" t="s">
        <v>218</v>
      </c>
      <c r="EM1747" s="28" t="s">
        <v>185</v>
      </c>
      <c r="EN1747" s="28" t="s">
        <v>30363</v>
      </c>
      <c r="EO1747" s="29"/>
      <c r="EP1747" s="29"/>
      <c r="EQ1747" s="29"/>
      <c r="ER1747" s="29"/>
      <c r="ES1747" s="29"/>
      <c r="ET1747" s="29"/>
      <c r="EU1747" s="29"/>
      <c r="EV1747" s="29"/>
      <c r="EW1747" s="29"/>
      <c r="EX1747" s="29"/>
      <c r="EY1747" s="29"/>
      <c r="EZ1747" s="29"/>
      <c r="FA1747" s="29"/>
      <c r="FB1747" s="29"/>
      <c r="FC1747" s="29"/>
      <c r="FD1747" s="29"/>
      <c r="FE1747" s="29"/>
      <c r="FF1747" s="29"/>
      <c r="FG1747" s="29"/>
      <c r="FH1747" s="29"/>
      <c r="FI1747" s="30" t="s">
        <v>204</v>
      </c>
      <c r="FJ1747" s="30" t="s">
        <v>205</v>
      </c>
      <c r="FK1747" s="33">
        <v>46104.437106481484</v>
      </c>
      <c r="FL1747" s="29"/>
      <c r="FM1747" s="29"/>
      <c r="FN1747" s="30" t="s">
        <v>223</v>
      </c>
      <c r="FO1747" s="33">
        <v>46104.437106481484</v>
      </c>
      <c r="FP1747" s="28" t="s">
        <v>30363</v>
      </c>
      <c r="FQ1747" s="28" t="s">
        <v>30364</v>
      </c>
      <c r="FR1747" s="28" t="s">
        <v>30343</v>
      </c>
      <c r="FS1747" s="29"/>
      <c r="FT1747" s="29"/>
      <c r="FU1747" s="29" t="str">
        <f t="shared" si="25"/>
        <v>Base de Dados_Images/MA-1002B.Imagem do Equipamento-.090247.jpg</v>
      </c>
      <c r="FV1747" s="32"/>
      <c r="FW1747" s="32"/>
    </row>
    <row r="1748" ht="15.75" customHeight="1">
      <c r="A1748" s="25" t="s">
        <v>179</v>
      </c>
      <c r="B1748" s="25" t="s">
        <v>3280</v>
      </c>
      <c r="C1748" s="25" t="s">
        <v>3280</v>
      </c>
      <c r="D1748" s="25" t="s">
        <v>30365</v>
      </c>
      <c r="E1748" s="26" t="s">
        <v>30366</v>
      </c>
      <c r="F1748" s="27" t="s">
        <v>184</v>
      </c>
      <c r="G1748" s="28" t="s">
        <v>185</v>
      </c>
      <c r="H1748" s="28" t="s">
        <v>30367</v>
      </c>
      <c r="I1748" s="28" t="s">
        <v>185</v>
      </c>
      <c r="J1748" s="28" t="s">
        <v>30368</v>
      </c>
      <c r="K1748" s="28" t="s">
        <v>185</v>
      </c>
      <c r="L1748" s="28" t="s">
        <v>30369</v>
      </c>
      <c r="M1748" s="28" t="s">
        <v>185</v>
      </c>
      <c r="N1748" s="28" t="s">
        <v>30370</v>
      </c>
      <c r="O1748" s="28" t="s">
        <v>185</v>
      </c>
      <c r="P1748" s="28" t="s">
        <v>30371</v>
      </c>
      <c r="Q1748" s="28" t="s">
        <v>185</v>
      </c>
      <c r="R1748" s="28" t="s">
        <v>30372</v>
      </c>
      <c r="S1748" s="28" t="s">
        <v>185</v>
      </c>
      <c r="T1748" s="28" t="s">
        <v>30373</v>
      </c>
      <c r="U1748" s="28" t="s">
        <v>185</v>
      </c>
      <c r="V1748" s="28" t="s">
        <v>30374</v>
      </c>
      <c r="W1748" s="28" t="s">
        <v>185</v>
      </c>
      <c r="X1748" s="28" t="s">
        <v>30375</v>
      </c>
      <c r="Y1748" s="28" t="s">
        <v>185</v>
      </c>
      <c r="Z1748" s="28" t="s">
        <v>30376</v>
      </c>
      <c r="AA1748" s="28" t="s">
        <v>185</v>
      </c>
      <c r="AB1748" s="28" t="s">
        <v>30377</v>
      </c>
      <c r="AC1748" s="28" t="s">
        <v>185</v>
      </c>
      <c r="AD1748" s="28" t="s">
        <v>30378</v>
      </c>
      <c r="AE1748" s="28" t="s">
        <v>185</v>
      </c>
      <c r="AF1748" s="28" t="s">
        <v>30379</v>
      </c>
      <c r="AG1748" s="28" t="s">
        <v>185</v>
      </c>
      <c r="AH1748" s="28" t="s">
        <v>30380</v>
      </c>
      <c r="AI1748" s="28" t="s">
        <v>185</v>
      </c>
      <c r="AJ1748" s="28" t="s">
        <v>30381</v>
      </c>
      <c r="AK1748" s="28" t="s">
        <v>185</v>
      </c>
      <c r="AL1748" s="28" t="s">
        <v>30382</v>
      </c>
      <c r="AM1748" s="28" t="s">
        <v>185</v>
      </c>
      <c r="AN1748" s="28" t="s">
        <v>30383</v>
      </c>
      <c r="AO1748" s="28" t="s">
        <v>185</v>
      </c>
      <c r="AP1748" s="28" t="s">
        <v>30384</v>
      </c>
      <c r="AQ1748" s="28" t="s">
        <v>185</v>
      </c>
      <c r="AR1748" s="28" t="s">
        <v>30385</v>
      </c>
      <c r="AS1748" s="28" t="s">
        <v>185</v>
      </c>
      <c r="AT1748" s="28" t="s">
        <v>30386</v>
      </c>
      <c r="AU1748" s="28" t="s">
        <v>185</v>
      </c>
      <c r="AV1748" s="28" t="s">
        <v>30387</v>
      </c>
      <c r="AW1748" s="28" t="s">
        <v>185</v>
      </c>
      <c r="AX1748" s="28" t="s">
        <v>30388</v>
      </c>
      <c r="AY1748" s="28" t="s">
        <v>185</v>
      </c>
      <c r="AZ1748" s="28" t="s">
        <v>30389</v>
      </c>
      <c r="BA1748" s="28" t="s">
        <v>185</v>
      </c>
      <c r="BB1748" s="28" t="s">
        <v>30390</v>
      </c>
      <c r="BC1748" s="28" t="s">
        <v>195</v>
      </c>
      <c r="BD1748" s="28" t="s">
        <v>30391</v>
      </c>
      <c r="BE1748" s="28" t="s">
        <v>185</v>
      </c>
      <c r="BF1748" s="28" t="s">
        <v>30392</v>
      </c>
      <c r="BG1748" s="28" t="s">
        <v>185</v>
      </c>
      <c r="BH1748" s="28" t="s">
        <v>30393</v>
      </c>
      <c r="BI1748" s="28" t="s">
        <v>185</v>
      </c>
      <c r="BJ1748" s="28" t="s">
        <v>30394</v>
      </c>
      <c r="BK1748" s="28" t="s">
        <v>185</v>
      </c>
      <c r="BL1748" s="28" t="s">
        <v>30395</v>
      </c>
      <c r="BM1748" s="28" t="s">
        <v>185</v>
      </c>
      <c r="BN1748" s="28" t="s">
        <v>30396</v>
      </c>
      <c r="BO1748" s="28" t="s">
        <v>195</v>
      </c>
      <c r="BP1748" s="28" t="s">
        <v>30397</v>
      </c>
      <c r="BQ1748" s="29"/>
      <c r="BR1748" s="29"/>
      <c r="BS1748" s="30" t="s">
        <v>204</v>
      </c>
      <c r="BT1748" s="30" t="s">
        <v>205</v>
      </c>
      <c r="BU1748" s="33">
        <v>46094.53319444445</v>
      </c>
      <c r="BV1748" s="30" t="s">
        <v>205</v>
      </c>
      <c r="BW1748" s="33">
        <v>46079.36271990741</v>
      </c>
      <c r="BX1748" s="30" t="s">
        <v>205</v>
      </c>
      <c r="BY1748" s="33">
        <v>46097.6372337963</v>
      </c>
      <c r="BZ1748" s="27" t="s">
        <v>206</v>
      </c>
      <c r="CA1748" s="28" t="s">
        <v>185</v>
      </c>
      <c r="CB1748" s="28" t="s">
        <v>30398</v>
      </c>
      <c r="CC1748" s="28" t="s">
        <v>185</v>
      </c>
      <c r="CD1748" s="28" t="s">
        <v>30399</v>
      </c>
      <c r="CE1748" s="28" t="s">
        <v>185</v>
      </c>
      <c r="CF1748" s="28" t="s">
        <v>30400</v>
      </c>
      <c r="CG1748" s="28" t="s">
        <v>185</v>
      </c>
      <c r="CH1748" s="28" t="s">
        <v>30401</v>
      </c>
      <c r="CI1748" s="29"/>
      <c r="CJ1748" s="29"/>
      <c r="CK1748" s="29"/>
      <c r="CL1748" s="29"/>
      <c r="CM1748" s="29"/>
      <c r="CN1748" s="29"/>
      <c r="CO1748" s="29"/>
      <c r="CP1748" s="29"/>
      <c r="CQ1748" s="29"/>
      <c r="CR1748" s="29"/>
      <c r="CS1748" s="29"/>
      <c r="CT1748" s="29"/>
      <c r="CU1748" s="29"/>
      <c r="CV1748" s="29"/>
      <c r="CW1748" s="29"/>
      <c r="CX1748" s="29"/>
      <c r="CY1748" s="29"/>
      <c r="CZ1748" s="29"/>
      <c r="DA1748" s="29"/>
      <c r="DB1748" s="29"/>
      <c r="DC1748" s="29"/>
      <c r="DD1748" s="29"/>
      <c r="DE1748" s="30" t="s">
        <v>204</v>
      </c>
      <c r="DF1748" s="30" t="s">
        <v>205</v>
      </c>
      <c r="DG1748" s="33">
        <v>46094.53403935185</v>
      </c>
      <c r="DH1748" s="30" t="s">
        <v>205</v>
      </c>
      <c r="DI1748" s="33">
        <v>46079.36366898148</v>
      </c>
      <c r="DJ1748" s="30" t="s">
        <v>205</v>
      </c>
      <c r="DK1748" s="33">
        <v>46094.53403935185</v>
      </c>
      <c r="DL1748" s="27" t="s">
        <v>213</v>
      </c>
      <c r="DM1748" s="28" t="s">
        <v>185</v>
      </c>
      <c r="DN1748" s="28" t="s">
        <v>30402</v>
      </c>
      <c r="DO1748" s="28" t="s">
        <v>185</v>
      </c>
      <c r="DP1748" s="28" t="s">
        <v>30403</v>
      </c>
      <c r="DQ1748" s="28" t="s">
        <v>185</v>
      </c>
      <c r="DR1748" s="28" t="s">
        <v>30404</v>
      </c>
      <c r="DS1748" s="28" t="s">
        <v>195</v>
      </c>
      <c r="DT1748" s="28" t="s">
        <v>30405</v>
      </c>
      <c r="DU1748" s="28" t="s">
        <v>195</v>
      </c>
      <c r="DV1748" s="28" t="s">
        <v>30406</v>
      </c>
      <c r="DW1748" s="29"/>
      <c r="DX1748" s="29"/>
      <c r="DY1748" s="29"/>
      <c r="DZ1748" s="29"/>
      <c r="EA1748" s="29"/>
      <c r="EB1748" s="29"/>
      <c r="EC1748" s="29"/>
      <c r="ED1748" s="29"/>
      <c r="EE1748" s="29"/>
      <c r="EF1748" s="29"/>
      <c r="EG1748" s="29"/>
      <c r="EH1748" s="29"/>
      <c r="EI1748" s="30" t="s">
        <v>204</v>
      </c>
      <c r="EJ1748" s="30" t="s">
        <v>205</v>
      </c>
      <c r="EK1748" s="33">
        <v>46100.621886574074</v>
      </c>
      <c r="EL1748" s="27" t="s">
        <v>218</v>
      </c>
      <c r="EM1748" s="28" t="s">
        <v>185</v>
      </c>
      <c r="EN1748" s="28" t="s">
        <v>30407</v>
      </c>
      <c r="EO1748" s="29"/>
      <c r="EP1748" s="29"/>
      <c r="EQ1748" s="29"/>
      <c r="ER1748" s="29"/>
      <c r="ES1748" s="29"/>
      <c r="ET1748" s="29"/>
      <c r="EU1748" s="29"/>
      <c r="EV1748" s="29"/>
      <c r="EW1748" s="29"/>
      <c r="EX1748" s="29"/>
      <c r="EY1748" s="29"/>
      <c r="EZ1748" s="29"/>
      <c r="FA1748" s="29"/>
      <c r="FB1748" s="29"/>
      <c r="FC1748" s="29"/>
      <c r="FD1748" s="29"/>
      <c r="FE1748" s="29"/>
      <c r="FF1748" s="29"/>
      <c r="FG1748" s="29"/>
      <c r="FH1748" s="29"/>
      <c r="FI1748" s="30" t="s">
        <v>204</v>
      </c>
      <c r="FJ1748" s="30" t="s">
        <v>205</v>
      </c>
      <c r="FK1748" s="33">
        <v>46104.43722222222</v>
      </c>
      <c r="FL1748" s="29"/>
      <c r="FM1748" s="29"/>
      <c r="FN1748" s="30" t="s">
        <v>223</v>
      </c>
      <c r="FO1748" s="33">
        <v>46104.43722222222</v>
      </c>
      <c r="FP1748" s="28" t="s">
        <v>30407</v>
      </c>
      <c r="FQ1748" s="28" t="s">
        <v>30408</v>
      </c>
      <c r="FR1748" s="28" t="s">
        <v>30409</v>
      </c>
      <c r="FS1748" s="29"/>
      <c r="FT1748" s="29"/>
      <c r="FU1748" s="29" t="str">
        <f t="shared" si="25"/>
        <v>Base de Dados_Images/MA-1002A.Imagem do Equipamento-.173837.jpg</v>
      </c>
      <c r="FV1748" s="32"/>
      <c r="FW1748" s="32"/>
    </row>
    <row r="1749" ht="15.75" customHeight="1">
      <c r="A1749" s="25" t="s">
        <v>179</v>
      </c>
      <c r="B1749" s="25" t="s">
        <v>3280</v>
      </c>
      <c r="C1749" s="25" t="s">
        <v>3280</v>
      </c>
      <c r="D1749" s="25" t="s">
        <v>30410</v>
      </c>
      <c r="E1749" s="26" t="s">
        <v>30411</v>
      </c>
      <c r="F1749" s="27" t="s">
        <v>184</v>
      </c>
      <c r="G1749" s="28" t="s">
        <v>185</v>
      </c>
      <c r="H1749" s="28" t="s">
        <v>30412</v>
      </c>
      <c r="I1749" s="28" t="s">
        <v>185</v>
      </c>
      <c r="J1749" s="28" t="s">
        <v>30413</v>
      </c>
      <c r="K1749" s="28" t="s">
        <v>185</v>
      </c>
      <c r="L1749" s="28" t="s">
        <v>30414</v>
      </c>
      <c r="M1749" s="28" t="s">
        <v>185</v>
      </c>
      <c r="N1749" s="28" t="s">
        <v>30415</v>
      </c>
      <c r="O1749" s="28" t="s">
        <v>185</v>
      </c>
      <c r="P1749" s="28" t="s">
        <v>30416</v>
      </c>
      <c r="Q1749" s="28" t="s">
        <v>185</v>
      </c>
      <c r="R1749" s="28" t="s">
        <v>30417</v>
      </c>
      <c r="S1749" s="28" t="s">
        <v>185</v>
      </c>
      <c r="T1749" s="28" t="s">
        <v>30418</v>
      </c>
      <c r="U1749" s="28" t="s">
        <v>185</v>
      </c>
      <c r="V1749" s="28" t="s">
        <v>30419</v>
      </c>
      <c r="W1749" s="28" t="s">
        <v>185</v>
      </c>
      <c r="X1749" s="28" t="s">
        <v>30420</v>
      </c>
      <c r="Y1749" s="28" t="s">
        <v>185</v>
      </c>
      <c r="Z1749" s="28" t="s">
        <v>30421</v>
      </c>
      <c r="AA1749" s="28" t="s">
        <v>185</v>
      </c>
      <c r="AB1749" s="28" t="s">
        <v>30422</v>
      </c>
      <c r="AC1749" s="28" t="s">
        <v>185</v>
      </c>
      <c r="AD1749" s="28" t="s">
        <v>30423</v>
      </c>
      <c r="AE1749" s="28" t="s">
        <v>185</v>
      </c>
      <c r="AF1749" s="28" t="s">
        <v>30424</v>
      </c>
      <c r="AG1749" s="28" t="s">
        <v>185</v>
      </c>
      <c r="AH1749" s="28" t="s">
        <v>30425</v>
      </c>
      <c r="AI1749" s="28" t="s">
        <v>185</v>
      </c>
      <c r="AJ1749" s="28" t="s">
        <v>30426</v>
      </c>
      <c r="AK1749" s="28" t="s">
        <v>185</v>
      </c>
      <c r="AL1749" s="28" t="s">
        <v>30427</v>
      </c>
      <c r="AM1749" s="28" t="s">
        <v>185</v>
      </c>
      <c r="AN1749" s="28" t="s">
        <v>30428</v>
      </c>
      <c r="AO1749" s="28" t="s">
        <v>185</v>
      </c>
      <c r="AP1749" s="28" t="s">
        <v>30428</v>
      </c>
      <c r="AQ1749" s="28" t="s">
        <v>185</v>
      </c>
      <c r="AR1749" s="28" t="s">
        <v>30429</v>
      </c>
      <c r="AS1749" s="28" t="s">
        <v>185</v>
      </c>
      <c r="AT1749" s="28" t="s">
        <v>30430</v>
      </c>
      <c r="AU1749" s="28" t="s">
        <v>185</v>
      </c>
      <c r="AV1749" s="28" t="s">
        <v>30431</v>
      </c>
      <c r="AW1749" s="28" t="s">
        <v>185</v>
      </c>
      <c r="AX1749" s="28" t="s">
        <v>30432</v>
      </c>
      <c r="AY1749" s="28" t="s">
        <v>185</v>
      </c>
      <c r="AZ1749" s="28" t="s">
        <v>30433</v>
      </c>
      <c r="BA1749" s="28" t="s">
        <v>185</v>
      </c>
      <c r="BB1749" s="28" t="s">
        <v>30434</v>
      </c>
      <c r="BC1749" s="28" t="s">
        <v>195</v>
      </c>
      <c r="BD1749" s="28" t="s">
        <v>30435</v>
      </c>
      <c r="BE1749" s="28" t="s">
        <v>185</v>
      </c>
      <c r="BF1749" s="28" t="s">
        <v>30436</v>
      </c>
      <c r="BG1749" s="28" t="s">
        <v>185</v>
      </c>
      <c r="BH1749" s="28" t="s">
        <v>30437</v>
      </c>
      <c r="BI1749" s="28" t="s">
        <v>185</v>
      </c>
      <c r="BJ1749" s="28" t="s">
        <v>30438</v>
      </c>
      <c r="BK1749" s="28" t="s">
        <v>185</v>
      </c>
      <c r="BL1749" s="28" t="s">
        <v>30439</v>
      </c>
      <c r="BM1749" s="28" t="s">
        <v>185</v>
      </c>
      <c r="BN1749" s="28" t="s">
        <v>30440</v>
      </c>
      <c r="BO1749" s="28" t="s">
        <v>195</v>
      </c>
      <c r="BP1749" s="28" t="s">
        <v>30441</v>
      </c>
      <c r="BQ1749" s="29"/>
      <c r="BR1749" s="29"/>
      <c r="BS1749" s="30" t="s">
        <v>204</v>
      </c>
      <c r="BT1749" s="30" t="s">
        <v>205</v>
      </c>
      <c r="BU1749" s="33">
        <v>46094.53445601852</v>
      </c>
      <c r="BV1749" s="30" t="s">
        <v>205</v>
      </c>
      <c r="BW1749" s="33">
        <v>46082.25142361111</v>
      </c>
      <c r="BX1749" s="30" t="s">
        <v>205</v>
      </c>
      <c r="BY1749" s="33">
        <v>46094.6162962963</v>
      </c>
      <c r="BZ1749" s="27" t="s">
        <v>206</v>
      </c>
      <c r="CA1749" s="28" t="s">
        <v>185</v>
      </c>
      <c r="CB1749" s="28" t="s">
        <v>30442</v>
      </c>
      <c r="CC1749" s="28" t="s">
        <v>185</v>
      </c>
      <c r="CD1749" s="28" t="s">
        <v>30443</v>
      </c>
      <c r="CE1749" s="28" t="s">
        <v>185</v>
      </c>
      <c r="CF1749" s="28" t="s">
        <v>30444</v>
      </c>
      <c r="CG1749" s="28" t="s">
        <v>195</v>
      </c>
      <c r="CH1749" s="28" t="s">
        <v>30445</v>
      </c>
      <c r="CI1749" s="29"/>
      <c r="CJ1749" s="29"/>
      <c r="CK1749" s="29"/>
      <c r="CL1749" s="29"/>
      <c r="CM1749" s="29"/>
      <c r="CN1749" s="29"/>
      <c r="CO1749" s="29"/>
      <c r="CP1749" s="29"/>
      <c r="CQ1749" s="29"/>
      <c r="CR1749" s="29"/>
      <c r="CS1749" s="29"/>
      <c r="CT1749" s="29"/>
      <c r="CU1749" s="29"/>
      <c r="CV1749" s="29"/>
      <c r="CW1749" s="29"/>
      <c r="CX1749" s="29"/>
      <c r="CY1749" s="29"/>
      <c r="CZ1749" s="29"/>
      <c r="DA1749" s="29"/>
      <c r="DB1749" s="29"/>
      <c r="DC1749" s="29"/>
      <c r="DD1749" s="29"/>
      <c r="DE1749" s="30" t="s">
        <v>204</v>
      </c>
      <c r="DF1749" s="30" t="s">
        <v>205</v>
      </c>
      <c r="DG1749" s="33">
        <v>46094.53457175926</v>
      </c>
      <c r="DH1749" s="30" t="s">
        <v>205</v>
      </c>
      <c r="DI1749" s="33">
        <v>46097.40324074074</v>
      </c>
      <c r="DJ1749" s="30" t="s">
        <v>205</v>
      </c>
      <c r="DK1749" s="33">
        <v>46097.40324074074</v>
      </c>
      <c r="DL1749" s="27" t="s">
        <v>213</v>
      </c>
      <c r="DM1749" s="28" t="s">
        <v>185</v>
      </c>
      <c r="DN1749" s="28" t="s">
        <v>30446</v>
      </c>
      <c r="DO1749" s="28" t="s">
        <v>185</v>
      </c>
      <c r="DP1749" s="28" t="s">
        <v>30447</v>
      </c>
      <c r="DQ1749" s="28" t="s">
        <v>185</v>
      </c>
      <c r="DR1749" s="28" t="s">
        <v>30447</v>
      </c>
      <c r="DS1749" s="28" t="s">
        <v>195</v>
      </c>
      <c r="DT1749" s="28" t="s">
        <v>30448</v>
      </c>
      <c r="DU1749" s="28" t="s">
        <v>195</v>
      </c>
      <c r="DV1749" s="28" t="s">
        <v>30449</v>
      </c>
      <c r="DW1749" s="29"/>
      <c r="DX1749" s="29"/>
      <c r="DY1749" s="29"/>
      <c r="DZ1749" s="29"/>
      <c r="EA1749" s="29"/>
      <c r="EB1749" s="29"/>
      <c r="EC1749" s="29"/>
      <c r="ED1749" s="29"/>
      <c r="EE1749" s="29"/>
      <c r="EF1749" s="29"/>
      <c r="EG1749" s="29"/>
      <c r="EH1749" s="29"/>
      <c r="EI1749" s="30" t="s">
        <v>204</v>
      </c>
      <c r="EJ1749" s="30" t="s">
        <v>205</v>
      </c>
      <c r="EK1749" s="33">
        <v>46100.62200231481</v>
      </c>
      <c r="EL1749" s="27" t="s">
        <v>218</v>
      </c>
      <c r="EM1749" s="28" t="s">
        <v>185</v>
      </c>
      <c r="EN1749" s="28" t="s">
        <v>30450</v>
      </c>
      <c r="EO1749" s="29"/>
      <c r="EP1749" s="29"/>
      <c r="EQ1749" s="29"/>
      <c r="ER1749" s="29"/>
      <c r="ES1749" s="29"/>
      <c r="ET1749" s="29"/>
      <c r="EU1749" s="29"/>
      <c r="EV1749" s="29"/>
      <c r="EW1749" s="29"/>
      <c r="EX1749" s="29"/>
      <c r="EY1749" s="29"/>
      <c r="EZ1749" s="29"/>
      <c r="FA1749" s="29"/>
      <c r="FB1749" s="29"/>
      <c r="FC1749" s="29"/>
      <c r="FD1749" s="29"/>
      <c r="FE1749" s="29"/>
      <c r="FF1749" s="29"/>
      <c r="FG1749" s="29"/>
      <c r="FH1749" s="29"/>
      <c r="FI1749" s="30" t="s">
        <v>204</v>
      </c>
      <c r="FJ1749" s="30" t="s">
        <v>205</v>
      </c>
      <c r="FK1749" s="33">
        <v>46104.437314814815</v>
      </c>
      <c r="FL1749" s="29"/>
      <c r="FM1749" s="29"/>
      <c r="FN1749" s="30" t="s">
        <v>223</v>
      </c>
      <c r="FO1749" s="33">
        <v>46104.437314814815</v>
      </c>
      <c r="FP1749" s="28" t="s">
        <v>30450</v>
      </c>
      <c r="FQ1749" s="28" t="s">
        <v>30451</v>
      </c>
      <c r="FR1749" s="28" t="s">
        <v>30452</v>
      </c>
      <c r="FS1749" s="29"/>
      <c r="FT1749" s="29"/>
      <c r="FU1749" s="29" t="str">
        <f t="shared" si="25"/>
        <v>Base de Dados_Images/MA-1001B.Imagem do Equipamento-.090103.jpg</v>
      </c>
      <c r="FV1749" s="32"/>
      <c r="FW1749" s="32"/>
    </row>
    <row r="1750" ht="15.75" customHeight="1">
      <c r="A1750" s="25" t="s">
        <v>179</v>
      </c>
      <c r="B1750" s="25" t="s">
        <v>3280</v>
      </c>
      <c r="C1750" s="25" t="s">
        <v>3280</v>
      </c>
      <c r="D1750" s="25" t="s">
        <v>30453</v>
      </c>
      <c r="E1750" s="26" t="s">
        <v>30454</v>
      </c>
      <c r="F1750" s="27" t="s">
        <v>184</v>
      </c>
      <c r="G1750" s="28" t="s">
        <v>185</v>
      </c>
      <c r="H1750" s="28" t="s">
        <v>30455</v>
      </c>
      <c r="I1750" s="28" t="s">
        <v>185</v>
      </c>
      <c r="J1750" s="28" t="s">
        <v>30455</v>
      </c>
      <c r="K1750" s="28" t="s">
        <v>185</v>
      </c>
      <c r="L1750" s="28" t="s">
        <v>30456</v>
      </c>
      <c r="M1750" s="28" t="s">
        <v>185</v>
      </c>
      <c r="N1750" s="28" t="s">
        <v>30457</v>
      </c>
      <c r="O1750" s="28" t="s">
        <v>185</v>
      </c>
      <c r="P1750" s="28" t="s">
        <v>30458</v>
      </c>
      <c r="Q1750" s="28" t="s">
        <v>185</v>
      </c>
      <c r="R1750" s="28" t="s">
        <v>30459</v>
      </c>
      <c r="S1750" s="28" t="s">
        <v>185</v>
      </c>
      <c r="T1750" s="28" t="s">
        <v>30460</v>
      </c>
      <c r="U1750" s="28" t="s">
        <v>185</v>
      </c>
      <c r="V1750" s="28" t="s">
        <v>30460</v>
      </c>
      <c r="W1750" s="28" t="s">
        <v>185</v>
      </c>
      <c r="X1750" s="28" t="s">
        <v>30461</v>
      </c>
      <c r="Y1750" s="28" t="s">
        <v>185</v>
      </c>
      <c r="Z1750" s="28" t="s">
        <v>30462</v>
      </c>
      <c r="AA1750" s="28" t="s">
        <v>185</v>
      </c>
      <c r="AB1750" s="28" t="s">
        <v>30463</v>
      </c>
      <c r="AC1750" s="28" t="s">
        <v>185</v>
      </c>
      <c r="AD1750" s="28" t="s">
        <v>30464</v>
      </c>
      <c r="AE1750" s="28" t="s">
        <v>185</v>
      </c>
      <c r="AF1750" s="28" t="s">
        <v>30465</v>
      </c>
      <c r="AG1750" s="28" t="s">
        <v>185</v>
      </c>
      <c r="AH1750" s="28" t="s">
        <v>30466</v>
      </c>
      <c r="AI1750" s="28" t="s">
        <v>185</v>
      </c>
      <c r="AJ1750" s="28" t="s">
        <v>30467</v>
      </c>
      <c r="AK1750" s="28" t="s">
        <v>185</v>
      </c>
      <c r="AL1750" s="28" t="s">
        <v>30468</v>
      </c>
      <c r="AM1750" s="28" t="s">
        <v>185</v>
      </c>
      <c r="AN1750" s="28" t="s">
        <v>30469</v>
      </c>
      <c r="AO1750" s="28" t="s">
        <v>185</v>
      </c>
      <c r="AP1750" s="28" t="s">
        <v>30470</v>
      </c>
      <c r="AQ1750" s="28" t="s">
        <v>185</v>
      </c>
      <c r="AR1750" s="28" t="s">
        <v>30471</v>
      </c>
      <c r="AS1750" s="28" t="s">
        <v>185</v>
      </c>
      <c r="AT1750" s="28" t="s">
        <v>30472</v>
      </c>
      <c r="AU1750" s="28" t="s">
        <v>185</v>
      </c>
      <c r="AV1750" s="28" t="s">
        <v>30473</v>
      </c>
      <c r="AW1750" s="28" t="s">
        <v>185</v>
      </c>
      <c r="AX1750" s="28" t="s">
        <v>30474</v>
      </c>
      <c r="AY1750" s="28" t="s">
        <v>185</v>
      </c>
      <c r="AZ1750" s="28" t="s">
        <v>30475</v>
      </c>
      <c r="BA1750" s="28" t="s">
        <v>185</v>
      </c>
      <c r="BB1750" s="28" t="s">
        <v>30476</v>
      </c>
      <c r="BC1750" s="28" t="s">
        <v>195</v>
      </c>
      <c r="BD1750" s="28" t="s">
        <v>30477</v>
      </c>
      <c r="BE1750" s="28" t="s">
        <v>185</v>
      </c>
      <c r="BF1750" s="28" t="s">
        <v>30478</v>
      </c>
      <c r="BG1750" s="28" t="s">
        <v>185</v>
      </c>
      <c r="BH1750" s="28" t="s">
        <v>30479</v>
      </c>
      <c r="BI1750" s="28" t="s">
        <v>185</v>
      </c>
      <c r="BJ1750" s="28" t="s">
        <v>30480</v>
      </c>
      <c r="BK1750" s="28" t="s">
        <v>185</v>
      </c>
      <c r="BL1750" s="28" t="s">
        <v>30481</v>
      </c>
      <c r="BM1750" s="28" t="s">
        <v>185</v>
      </c>
      <c r="BN1750" s="28" t="s">
        <v>30482</v>
      </c>
      <c r="BO1750" s="28" t="s">
        <v>195</v>
      </c>
      <c r="BP1750" s="28" t="s">
        <v>30483</v>
      </c>
      <c r="BQ1750" s="29"/>
      <c r="BR1750" s="29"/>
      <c r="BS1750" s="30" t="s">
        <v>204</v>
      </c>
      <c r="BT1750" s="30" t="s">
        <v>205</v>
      </c>
      <c r="BU1750" s="33">
        <v>46094.53543981481</v>
      </c>
      <c r="BV1750" s="30" t="s">
        <v>205</v>
      </c>
      <c r="BW1750" s="33">
        <v>46058.68335648148</v>
      </c>
      <c r="BX1750" s="30" t="s">
        <v>205</v>
      </c>
      <c r="BY1750" s="33">
        <v>46094.61759259259</v>
      </c>
      <c r="BZ1750" s="27" t="s">
        <v>206</v>
      </c>
      <c r="CA1750" s="28" t="s">
        <v>185</v>
      </c>
      <c r="CB1750" s="28" t="s">
        <v>30484</v>
      </c>
      <c r="CC1750" s="28" t="s">
        <v>185</v>
      </c>
      <c r="CD1750" s="28" t="s">
        <v>30485</v>
      </c>
      <c r="CE1750" s="28" t="s">
        <v>185</v>
      </c>
      <c r="CF1750" s="28" t="s">
        <v>30486</v>
      </c>
      <c r="CG1750" s="28" t="s">
        <v>195</v>
      </c>
      <c r="CH1750" s="28" t="s">
        <v>30487</v>
      </c>
      <c r="CI1750" s="29"/>
      <c r="CJ1750" s="29"/>
      <c r="CK1750" s="29"/>
      <c r="CL1750" s="29"/>
      <c r="CM1750" s="29"/>
      <c r="CN1750" s="29"/>
      <c r="CO1750" s="29"/>
      <c r="CP1750" s="29"/>
      <c r="CQ1750" s="29"/>
      <c r="CR1750" s="29"/>
      <c r="CS1750" s="29"/>
      <c r="CT1750" s="29"/>
      <c r="CU1750" s="29"/>
      <c r="CV1750" s="29"/>
      <c r="CW1750" s="29"/>
      <c r="CX1750" s="29"/>
      <c r="CY1750" s="29"/>
      <c r="CZ1750" s="29"/>
      <c r="DA1750" s="29"/>
      <c r="DB1750" s="29"/>
      <c r="DC1750" s="29"/>
      <c r="DD1750" s="29"/>
      <c r="DE1750" s="30" t="s">
        <v>204</v>
      </c>
      <c r="DF1750" s="30" t="s">
        <v>205</v>
      </c>
      <c r="DG1750" s="33">
        <v>46097.403391203705</v>
      </c>
      <c r="DH1750" s="30" t="s">
        <v>205</v>
      </c>
      <c r="DI1750" s="33">
        <v>46097.40337962963</v>
      </c>
      <c r="DJ1750" s="30" t="s">
        <v>205</v>
      </c>
      <c r="DK1750" s="33">
        <v>46097.403391203705</v>
      </c>
      <c r="DL1750" s="27" t="s">
        <v>213</v>
      </c>
      <c r="DM1750" s="28" t="s">
        <v>185</v>
      </c>
      <c r="DN1750" s="28" t="s">
        <v>30488</v>
      </c>
      <c r="DO1750" s="28" t="s">
        <v>185</v>
      </c>
      <c r="DP1750" s="28" t="s">
        <v>30489</v>
      </c>
      <c r="DQ1750" s="28" t="s">
        <v>185</v>
      </c>
      <c r="DR1750" s="28" t="s">
        <v>30490</v>
      </c>
      <c r="DS1750" s="28" t="s">
        <v>195</v>
      </c>
      <c r="DT1750" s="28" t="s">
        <v>30491</v>
      </c>
      <c r="DU1750" s="28" t="s">
        <v>195</v>
      </c>
      <c r="DV1750" s="28" t="s">
        <v>30492</v>
      </c>
      <c r="DW1750" s="29"/>
      <c r="DX1750" s="29"/>
      <c r="DY1750" s="29"/>
      <c r="DZ1750" s="29"/>
      <c r="EA1750" s="29"/>
      <c r="EB1750" s="29"/>
      <c r="EC1750" s="29"/>
      <c r="ED1750" s="29"/>
      <c r="EE1750" s="29"/>
      <c r="EF1750" s="29"/>
      <c r="EG1750" s="29"/>
      <c r="EH1750" s="29"/>
      <c r="EI1750" s="30" t="s">
        <v>204</v>
      </c>
      <c r="EJ1750" s="30" t="s">
        <v>205</v>
      </c>
      <c r="EK1750" s="33">
        <v>46100.622094907405</v>
      </c>
      <c r="EL1750" s="27" t="s">
        <v>218</v>
      </c>
      <c r="EM1750" s="28" t="s">
        <v>185</v>
      </c>
      <c r="EN1750" s="28" t="s">
        <v>30493</v>
      </c>
      <c r="EO1750" s="29"/>
      <c r="EP1750" s="29"/>
      <c r="EQ1750" s="29"/>
      <c r="ER1750" s="29"/>
      <c r="ES1750" s="29"/>
      <c r="ET1750" s="29"/>
      <c r="EU1750" s="29"/>
      <c r="EV1750" s="29"/>
      <c r="EW1750" s="29"/>
      <c r="EX1750" s="29"/>
      <c r="EY1750" s="29"/>
      <c r="EZ1750" s="29"/>
      <c r="FA1750" s="29"/>
      <c r="FB1750" s="29"/>
      <c r="FC1750" s="29"/>
      <c r="FD1750" s="29"/>
      <c r="FE1750" s="29"/>
      <c r="FF1750" s="29"/>
      <c r="FG1750" s="29"/>
      <c r="FH1750" s="29"/>
      <c r="FI1750" s="30" t="s">
        <v>204</v>
      </c>
      <c r="FJ1750" s="30" t="s">
        <v>205</v>
      </c>
      <c r="FK1750" s="33">
        <v>46104.437418981484</v>
      </c>
      <c r="FL1750" s="29"/>
      <c r="FM1750" s="29"/>
      <c r="FN1750" s="30" t="s">
        <v>223</v>
      </c>
      <c r="FO1750" s="33">
        <v>46104.437418981484</v>
      </c>
      <c r="FP1750" s="28" t="s">
        <v>30493</v>
      </c>
      <c r="FQ1750" s="28" t="s">
        <v>30494</v>
      </c>
      <c r="FR1750" s="28" t="s">
        <v>30495</v>
      </c>
      <c r="FS1750" s="29"/>
      <c r="FT1750" s="29"/>
      <c r="FU1750" s="29" t="str">
        <f t="shared" si="25"/>
        <v>Base de Dados_Images/MA-1001A.Imagem do Equipamento-.173645.jpg</v>
      </c>
      <c r="FV1750" s="32"/>
      <c r="FW1750" s="32"/>
    </row>
    <row r="1751" ht="15.75" customHeight="1">
      <c r="A1751" s="25" t="s">
        <v>4489</v>
      </c>
      <c r="B1751" s="25" t="s">
        <v>10548</v>
      </c>
      <c r="C1751" s="25" t="s">
        <v>30261</v>
      </c>
      <c r="D1751" s="25" t="s">
        <v>30496</v>
      </c>
      <c r="E1751" s="26" t="s">
        <v>30497</v>
      </c>
      <c r="F1751" s="27" t="s">
        <v>184</v>
      </c>
      <c r="G1751" s="28" t="s">
        <v>185</v>
      </c>
      <c r="H1751" s="28" t="s">
        <v>30498</v>
      </c>
      <c r="I1751" s="28" t="s">
        <v>185</v>
      </c>
      <c r="J1751" s="28" t="s">
        <v>30499</v>
      </c>
      <c r="K1751" s="28" t="s">
        <v>185</v>
      </c>
      <c r="L1751" s="28" t="s">
        <v>30500</v>
      </c>
      <c r="M1751" s="28" t="s">
        <v>185</v>
      </c>
      <c r="N1751" s="28" t="s">
        <v>30501</v>
      </c>
      <c r="O1751" s="28" t="s">
        <v>185</v>
      </c>
      <c r="P1751" s="28" t="s">
        <v>30502</v>
      </c>
      <c r="Q1751" s="28" t="s">
        <v>185</v>
      </c>
      <c r="R1751" s="28" t="s">
        <v>30503</v>
      </c>
      <c r="S1751" s="28" t="s">
        <v>185</v>
      </c>
      <c r="T1751" s="28" t="s">
        <v>30504</v>
      </c>
      <c r="U1751" s="28" t="s">
        <v>185</v>
      </c>
      <c r="V1751" s="28" t="s">
        <v>30505</v>
      </c>
      <c r="W1751" s="28" t="s">
        <v>185</v>
      </c>
      <c r="X1751" s="28" t="s">
        <v>30506</v>
      </c>
      <c r="Y1751" s="28" t="s">
        <v>185</v>
      </c>
      <c r="Z1751" s="28" t="s">
        <v>30507</v>
      </c>
      <c r="AA1751" s="28" t="s">
        <v>185</v>
      </c>
      <c r="AB1751" s="28" t="s">
        <v>30507</v>
      </c>
      <c r="AC1751" s="28" t="s">
        <v>185</v>
      </c>
      <c r="AD1751" s="28" t="s">
        <v>30508</v>
      </c>
      <c r="AE1751" s="28" t="s">
        <v>195</v>
      </c>
      <c r="AF1751" s="28" t="s">
        <v>30509</v>
      </c>
      <c r="AG1751" s="29"/>
      <c r="AH1751" s="29"/>
      <c r="AI1751" s="29"/>
      <c r="AJ1751" s="29"/>
      <c r="AK1751" s="29"/>
      <c r="AL1751" s="29"/>
      <c r="AM1751" s="29"/>
      <c r="AN1751" s="29"/>
      <c r="AO1751" s="29"/>
      <c r="AP1751" s="29"/>
      <c r="AQ1751" s="29"/>
      <c r="AR1751" s="29"/>
      <c r="AS1751" s="29"/>
      <c r="AT1751" s="29"/>
      <c r="AU1751" s="29"/>
      <c r="AV1751" s="29"/>
      <c r="AW1751" s="29"/>
      <c r="AX1751" s="29"/>
      <c r="AY1751" s="29"/>
      <c r="AZ1751" s="29"/>
      <c r="BA1751" s="29"/>
      <c r="BB1751" s="29"/>
      <c r="BC1751" s="29"/>
      <c r="BD1751" s="29"/>
      <c r="BE1751" s="29"/>
      <c r="BF1751" s="29"/>
      <c r="BG1751" s="29"/>
      <c r="BH1751" s="29"/>
      <c r="BI1751" s="29"/>
      <c r="BJ1751" s="29"/>
      <c r="BK1751" s="29"/>
      <c r="BL1751" s="29"/>
      <c r="BM1751" s="29"/>
      <c r="BN1751" s="29"/>
      <c r="BO1751" s="29"/>
      <c r="BP1751" s="29"/>
      <c r="BQ1751" s="29"/>
      <c r="BR1751" s="29"/>
      <c r="BS1751" s="30" t="s">
        <v>204</v>
      </c>
      <c r="BT1751" s="30" t="s">
        <v>205</v>
      </c>
      <c r="BU1751" s="33">
        <v>46094.539293981485</v>
      </c>
      <c r="BV1751" s="30" t="s">
        <v>205</v>
      </c>
      <c r="BW1751" s="33">
        <v>46098.35141203704</v>
      </c>
      <c r="BX1751" s="30" t="s">
        <v>205</v>
      </c>
      <c r="BY1751" s="33">
        <v>46098.35141203704</v>
      </c>
      <c r="BZ1751" s="27" t="s">
        <v>206</v>
      </c>
      <c r="CA1751" s="28" t="s">
        <v>185</v>
      </c>
      <c r="CB1751" s="28" t="s">
        <v>30510</v>
      </c>
      <c r="CC1751" s="28" t="s">
        <v>185</v>
      </c>
      <c r="CD1751" s="28" t="s">
        <v>30511</v>
      </c>
      <c r="CE1751" s="28" t="s">
        <v>185</v>
      </c>
      <c r="CF1751" s="28" t="s">
        <v>30512</v>
      </c>
      <c r="CG1751" s="28" t="s">
        <v>195</v>
      </c>
      <c r="CH1751" s="28" t="s">
        <v>30513</v>
      </c>
      <c r="CI1751" s="29"/>
      <c r="CJ1751" s="29"/>
      <c r="CK1751" s="29"/>
      <c r="CL1751" s="29"/>
      <c r="CM1751" s="29"/>
      <c r="CN1751" s="29"/>
      <c r="CO1751" s="29"/>
      <c r="CP1751" s="29"/>
      <c r="CQ1751" s="29"/>
      <c r="CR1751" s="29"/>
      <c r="CS1751" s="29"/>
      <c r="CT1751" s="29"/>
      <c r="CU1751" s="29"/>
      <c r="CV1751" s="29"/>
      <c r="CW1751" s="29"/>
      <c r="CX1751" s="29"/>
      <c r="CY1751" s="29"/>
      <c r="CZ1751" s="29"/>
      <c r="DA1751" s="29"/>
      <c r="DB1751" s="29"/>
      <c r="DC1751" s="29"/>
      <c r="DD1751" s="29"/>
      <c r="DE1751" s="30" t="s">
        <v>204</v>
      </c>
      <c r="DF1751" s="30" t="s">
        <v>205</v>
      </c>
      <c r="DG1751" s="33">
        <v>46098.35261574074</v>
      </c>
      <c r="DH1751" s="30" t="s">
        <v>205</v>
      </c>
      <c r="DI1751" s="33">
        <v>46091.14938657408</v>
      </c>
      <c r="DJ1751" s="30" t="s">
        <v>205</v>
      </c>
      <c r="DK1751" s="33">
        <v>46098.35261574074</v>
      </c>
      <c r="DL1751" s="27" t="s">
        <v>213</v>
      </c>
      <c r="DM1751" s="28" t="s">
        <v>195</v>
      </c>
      <c r="DN1751" s="28" t="s">
        <v>30514</v>
      </c>
      <c r="DO1751" s="28" t="s">
        <v>195</v>
      </c>
      <c r="DP1751" s="28" t="s">
        <v>30514</v>
      </c>
      <c r="DQ1751" s="28" t="s">
        <v>195</v>
      </c>
      <c r="DR1751" s="28" t="s">
        <v>30515</v>
      </c>
      <c r="DS1751" s="28" t="s">
        <v>195</v>
      </c>
      <c r="DT1751" s="28" t="s">
        <v>30515</v>
      </c>
      <c r="DU1751" s="28" t="s">
        <v>195</v>
      </c>
      <c r="DV1751" s="28" t="s">
        <v>30516</v>
      </c>
      <c r="DW1751" s="29"/>
      <c r="DX1751" s="29"/>
      <c r="DY1751" s="29"/>
      <c r="DZ1751" s="29"/>
      <c r="EA1751" s="29"/>
      <c r="EB1751" s="29"/>
      <c r="EC1751" s="29"/>
      <c r="ED1751" s="29"/>
      <c r="EE1751" s="29"/>
      <c r="EF1751" s="29"/>
      <c r="EG1751" s="29"/>
      <c r="EH1751" s="29"/>
      <c r="EI1751" s="30" t="s">
        <v>204</v>
      </c>
      <c r="EJ1751" s="30" t="s">
        <v>205</v>
      </c>
      <c r="EK1751" s="33">
        <v>46098.591516203705</v>
      </c>
      <c r="EL1751" s="27" t="s">
        <v>218</v>
      </c>
      <c r="EM1751" s="28" t="s">
        <v>195</v>
      </c>
      <c r="EN1751" s="28" t="s">
        <v>30517</v>
      </c>
      <c r="EO1751" s="28" t="s">
        <v>195</v>
      </c>
      <c r="EP1751" s="28" t="s">
        <v>30518</v>
      </c>
      <c r="EQ1751" s="28" t="s">
        <v>195</v>
      </c>
      <c r="ER1751" s="28" t="s">
        <v>30518</v>
      </c>
      <c r="ES1751" s="28" t="s">
        <v>195</v>
      </c>
      <c r="ET1751" s="28" t="s">
        <v>30519</v>
      </c>
      <c r="EU1751" s="29"/>
      <c r="EV1751" s="29"/>
      <c r="EW1751" s="29"/>
      <c r="EX1751" s="29"/>
      <c r="EY1751" s="29"/>
      <c r="EZ1751" s="29"/>
      <c r="FA1751" s="29"/>
      <c r="FB1751" s="29"/>
      <c r="FC1751" s="29"/>
      <c r="FD1751" s="29"/>
      <c r="FE1751" s="29"/>
      <c r="FF1751" s="29"/>
      <c r="FG1751" s="29"/>
      <c r="FH1751" s="29"/>
      <c r="FI1751" s="30" t="s">
        <v>204</v>
      </c>
      <c r="FJ1751" s="30" t="s">
        <v>205</v>
      </c>
      <c r="FK1751" s="33">
        <v>46100.65503472222</v>
      </c>
      <c r="FL1751" s="29"/>
      <c r="FM1751" s="29"/>
      <c r="FN1751" s="30" t="s">
        <v>223</v>
      </c>
      <c r="FO1751" s="33">
        <v>46100.65503472222</v>
      </c>
      <c r="FP1751" s="28" t="s">
        <v>30519</v>
      </c>
      <c r="FQ1751" s="28" t="s">
        <v>30520</v>
      </c>
      <c r="FR1751" s="28" t="s">
        <v>30521</v>
      </c>
      <c r="FS1751" s="29"/>
      <c r="FT1751" s="29"/>
      <c r="FU1751" s="29" t="str">
        <f t="shared" si="25"/>
        <v>Inserir_Remover TAG_Images/FR-3001.Imagem.121847.jpg</v>
      </c>
      <c r="FV1751" s="32"/>
      <c r="FW1751" s="32"/>
    </row>
    <row r="1752" ht="15.75" customHeight="1">
      <c r="A1752" s="25" t="s">
        <v>179</v>
      </c>
      <c r="B1752" s="25" t="s">
        <v>1161</v>
      </c>
      <c r="C1752" s="25" t="s">
        <v>30261</v>
      </c>
      <c r="D1752" s="25" t="s">
        <v>30522</v>
      </c>
      <c r="E1752" s="26" t="s">
        <v>30523</v>
      </c>
      <c r="F1752" s="27" t="s">
        <v>184</v>
      </c>
      <c r="G1752" s="28" t="s">
        <v>185</v>
      </c>
      <c r="H1752" s="28" t="s">
        <v>30524</v>
      </c>
      <c r="I1752" s="28" t="s">
        <v>185</v>
      </c>
      <c r="J1752" s="28" t="s">
        <v>30525</v>
      </c>
      <c r="K1752" s="28" t="s">
        <v>185</v>
      </c>
      <c r="L1752" s="28" t="s">
        <v>30526</v>
      </c>
      <c r="M1752" s="28" t="s">
        <v>185</v>
      </c>
      <c r="N1752" s="28" t="s">
        <v>30527</v>
      </c>
      <c r="O1752" s="28" t="s">
        <v>185</v>
      </c>
      <c r="P1752" s="28" t="s">
        <v>30528</v>
      </c>
      <c r="Q1752" s="28" t="s">
        <v>185</v>
      </c>
      <c r="R1752" s="28" t="s">
        <v>30529</v>
      </c>
      <c r="S1752" s="28" t="s">
        <v>185</v>
      </c>
      <c r="T1752" s="28" t="s">
        <v>30530</v>
      </c>
      <c r="U1752" s="28" t="s">
        <v>185</v>
      </c>
      <c r="V1752" s="28" t="s">
        <v>30531</v>
      </c>
      <c r="W1752" s="28" t="s">
        <v>185</v>
      </c>
      <c r="X1752" s="28" t="s">
        <v>30532</v>
      </c>
      <c r="Y1752" s="28" t="s">
        <v>185</v>
      </c>
      <c r="Z1752" s="28" t="s">
        <v>30533</v>
      </c>
      <c r="AA1752" s="28" t="s">
        <v>185</v>
      </c>
      <c r="AB1752" s="28" t="s">
        <v>30534</v>
      </c>
      <c r="AC1752" s="28" t="s">
        <v>185</v>
      </c>
      <c r="AD1752" s="28" t="s">
        <v>30535</v>
      </c>
      <c r="AE1752" s="28" t="s">
        <v>185</v>
      </c>
      <c r="AF1752" s="28" t="s">
        <v>30536</v>
      </c>
      <c r="AG1752" s="29"/>
      <c r="AH1752" s="29"/>
      <c r="AI1752" s="29"/>
      <c r="AJ1752" s="29"/>
      <c r="AK1752" s="29"/>
      <c r="AL1752" s="29"/>
      <c r="AM1752" s="29"/>
      <c r="AN1752" s="29"/>
      <c r="AO1752" s="29"/>
      <c r="AP1752" s="29"/>
      <c r="AQ1752" s="29"/>
      <c r="AR1752" s="29"/>
      <c r="AS1752" s="29"/>
      <c r="AT1752" s="29"/>
      <c r="AU1752" s="29"/>
      <c r="AV1752" s="29"/>
      <c r="AW1752" s="29"/>
      <c r="AX1752" s="29"/>
      <c r="AY1752" s="29"/>
      <c r="AZ1752" s="29"/>
      <c r="BA1752" s="29"/>
      <c r="BB1752" s="29"/>
      <c r="BC1752" s="29"/>
      <c r="BD1752" s="29"/>
      <c r="BE1752" s="29"/>
      <c r="BF1752" s="29"/>
      <c r="BG1752" s="29"/>
      <c r="BH1752" s="29"/>
      <c r="BI1752" s="29"/>
      <c r="BJ1752" s="29"/>
      <c r="BK1752" s="29"/>
      <c r="BL1752" s="29"/>
      <c r="BM1752" s="29"/>
      <c r="BN1752" s="29"/>
      <c r="BO1752" s="29"/>
      <c r="BP1752" s="29"/>
      <c r="BQ1752" s="29"/>
      <c r="BR1752" s="29"/>
      <c r="BS1752" s="30" t="s">
        <v>204</v>
      </c>
      <c r="BT1752" s="30" t="s">
        <v>205</v>
      </c>
      <c r="BU1752" s="33">
        <v>46100.54740740741</v>
      </c>
      <c r="BV1752" s="30" t="s">
        <v>205</v>
      </c>
      <c r="BW1752" s="33">
        <v>46097.40049768519</v>
      </c>
      <c r="BX1752" s="30" t="s">
        <v>205</v>
      </c>
      <c r="BY1752" s="33">
        <v>46100.54797453704</v>
      </c>
      <c r="BZ1752" s="27" t="s">
        <v>206</v>
      </c>
      <c r="CA1752" s="28" t="s">
        <v>185</v>
      </c>
      <c r="CB1752" s="28" t="s">
        <v>30537</v>
      </c>
      <c r="CC1752" s="28" t="s">
        <v>185</v>
      </c>
      <c r="CD1752" s="28" t="s">
        <v>30538</v>
      </c>
      <c r="CE1752" s="28" t="s">
        <v>185</v>
      </c>
      <c r="CF1752" s="28" t="s">
        <v>30539</v>
      </c>
      <c r="CG1752" s="28" t="s">
        <v>195</v>
      </c>
      <c r="CH1752" s="28" t="s">
        <v>30540</v>
      </c>
      <c r="CI1752" s="29"/>
      <c r="CJ1752" s="29"/>
      <c r="CK1752" s="29"/>
      <c r="CL1752" s="29"/>
      <c r="CM1752" s="29"/>
      <c r="CN1752" s="29"/>
      <c r="CO1752" s="29"/>
      <c r="CP1752" s="29"/>
      <c r="CQ1752" s="29"/>
      <c r="CR1752" s="29"/>
      <c r="CS1752" s="29"/>
      <c r="CT1752" s="29"/>
      <c r="CU1752" s="29"/>
      <c r="CV1752" s="29"/>
      <c r="CW1752" s="29"/>
      <c r="CX1752" s="29"/>
      <c r="CY1752" s="29"/>
      <c r="CZ1752" s="29"/>
      <c r="DA1752" s="29"/>
      <c r="DB1752" s="29"/>
      <c r="DC1752" s="29"/>
      <c r="DD1752" s="29"/>
      <c r="DE1752" s="30" t="s">
        <v>204</v>
      </c>
      <c r="DF1752" s="30" t="s">
        <v>205</v>
      </c>
      <c r="DG1752" s="33">
        <v>46100.548055555555</v>
      </c>
      <c r="DH1752" s="30" t="s">
        <v>205</v>
      </c>
      <c r="DI1752" s="33">
        <v>46097.400729166664</v>
      </c>
      <c r="DJ1752" s="30" t="s">
        <v>205</v>
      </c>
      <c r="DK1752" s="33">
        <v>46100.548055555555</v>
      </c>
      <c r="DL1752" s="27" t="s">
        <v>213</v>
      </c>
      <c r="DM1752" s="28" t="s">
        <v>185</v>
      </c>
      <c r="DN1752" s="28" t="s">
        <v>30541</v>
      </c>
      <c r="DO1752" s="28" t="s">
        <v>185</v>
      </c>
      <c r="DP1752" s="28" t="s">
        <v>30542</v>
      </c>
      <c r="DQ1752" s="28" t="s">
        <v>185</v>
      </c>
      <c r="DR1752" s="28" t="s">
        <v>30543</v>
      </c>
      <c r="DS1752" s="28" t="s">
        <v>185</v>
      </c>
      <c r="DT1752" s="28" t="s">
        <v>30544</v>
      </c>
      <c r="DU1752" s="28" t="s">
        <v>185</v>
      </c>
      <c r="DV1752" s="28" t="s">
        <v>30545</v>
      </c>
      <c r="DW1752" s="29"/>
      <c r="DX1752" s="29"/>
      <c r="DY1752" s="29"/>
      <c r="DZ1752" s="29"/>
      <c r="EA1752" s="29"/>
      <c r="EB1752" s="29"/>
      <c r="EC1752" s="29"/>
      <c r="ED1752" s="29"/>
      <c r="EE1752" s="29"/>
      <c r="EF1752" s="29"/>
      <c r="EG1752" s="29"/>
      <c r="EH1752" s="29"/>
      <c r="EI1752" s="30" t="s">
        <v>204</v>
      </c>
      <c r="EJ1752" s="30" t="s">
        <v>205</v>
      </c>
      <c r="EK1752" s="33">
        <v>46097.400972222225</v>
      </c>
      <c r="EL1752" s="27" t="s">
        <v>218</v>
      </c>
      <c r="EM1752" s="28" t="s">
        <v>185</v>
      </c>
      <c r="EN1752" s="28" t="s">
        <v>30546</v>
      </c>
      <c r="EO1752" s="28" t="s">
        <v>185</v>
      </c>
      <c r="EP1752" s="28" t="s">
        <v>30547</v>
      </c>
      <c r="EQ1752" s="28" t="s">
        <v>185</v>
      </c>
      <c r="ER1752" s="28" t="s">
        <v>30548</v>
      </c>
      <c r="ES1752" s="28" t="s">
        <v>185</v>
      </c>
      <c r="ET1752" s="28" t="s">
        <v>30549</v>
      </c>
      <c r="EU1752" s="29"/>
      <c r="EV1752" s="29"/>
      <c r="EW1752" s="29"/>
      <c r="EX1752" s="29"/>
      <c r="EY1752" s="29"/>
      <c r="EZ1752" s="29"/>
      <c r="FA1752" s="29"/>
      <c r="FB1752" s="29"/>
      <c r="FC1752" s="29"/>
      <c r="FD1752" s="29"/>
      <c r="FE1752" s="29"/>
      <c r="FF1752" s="29"/>
      <c r="FG1752" s="29"/>
      <c r="FH1752" s="29"/>
      <c r="FI1752" s="30" t="s">
        <v>204</v>
      </c>
      <c r="FJ1752" s="30" t="s">
        <v>205</v>
      </c>
      <c r="FK1752" s="33">
        <v>46104.45210648148</v>
      </c>
      <c r="FL1752" s="29"/>
      <c r="FM1752" s="29"/>
      <c r="FN1752" s="30" t="s">
        <v>223</v>
      </c>
      <c r="FO1752" s="33">
        <v>46104.45210648148</v>
      </c>
      <c r="FP1752" s="28" t="s">
        <v>30548</v>
      </c>
      <c r="FQ1752" s="28" t="s">
        <v>30550</v>
      </c>
      <c r="FR1752" s="28" t="s">
        <v>30551</v>
      </c>
      <c r="FS1752" s="28" t="s">
        <v>30552</v>
      </c>
      <c r="FT1752" s="28" t="s">
        <v>30551</v>
      </c>
      <c r="FU1752" s="29" t="str">
        <f t="shared" si="25"/>
        <v>Base de Dados_Images/PR-2001A.Imagem do Equipamento-.212701.jpg</v>
      </c>
      <c r="FV1752" s="32"/>
      <c r="FW1752" s="32"/>
    </row>
    <row r="1753" ht="15.75" customHeight="1">
      <c r="A1753" s="25" t="s">
        <v>22878</v>
      </c>
      <c r="B1753" s="25" t="s">
        <v>22879</v>
      </c>
      <c r="C1753" s="25" t="s">
        <v>592</v>
      </c>
      <c r="D1753" s="25" t="s">
        <v>30553</v>
      </c>
      <c r="E1753" s="26" t="s">
        <v>30554</v>
      </c>
      <c r="F1753" s="27" t="s">
        <v>184</v>
      </c>
      <c r="G1753" s="28" t="s">
        <v>185</v>
      </c>
      <c r="H1753" s="28" t="s">
        <v>30555</v>
      </c>
      <c r="I1753" s="28" t="s">
        <v>185</v>
      </c>
      <c r="J1753" s="28" t="s">
        <v>30556</v>
      </c>
      <c r="K1753" s="28" t="s">
        <v>185</v>
      </c>
      <c r="L1753" s="28" t="s">
        <v>30557</v>
      </c>
      <c r="M1753" s="28" t="s">
        <v>185</v>
      </c>
      <c r="N1753" s="28" t="s">
        <v>30558</v>
      </c>
      <c r="O1753" s="28" t="s">
        <v>185</v>
      </c>
      <c r="P1753" s="28" t="s">
        <v>30559</v>
      </c>
      <c r="Q1753" s="28" t="s">
        <v>185</v>
      </c>
      <c r="R1753" s="28" t="s">
        <v>30560</v>
      </c>
      <c r="S1753" s="28" t="s">
        <v>185</v>
      </c>
      <c r="T1753" s="28" t="s">
        <v>30560</v>
      </c>
      <c r="U1753" s="28" t="s">
        <v>185</v>
      </c>
      <c r="V1753" s="28" t="s">
        <v>30561</v>
      </c>
      <c r="W1753" s="28" t="s">
        <v>185</v>
      </c>
      <c r="X1753" s="28" t="s">
        <v>30562</v>
      </c>
      <c r="Y1753" s="28" t="s">
        <v>185</v>
      </c>
      <c r="Z1753" s="28" t="s">
        <v>30563</v>
      </c>
      <c r="AA1753" s="28" t="s">
        <v>185</v>
      </c>
      <c r="AB1753" s="28" t="s">
        <v>30564</v>
      </c>
      <c r="AC1753" s="28" t="s">
        <v>185</v>
      </c>
      <c r="AD1753" s="28" t="s">
        <v>30565</v>
      </c>
      <c r="AE1753" s="28" t="s">
        <v>185</v>
      </c>
      <c r="AF1753" s="28" t="s">
        <v>30566</v>
      </c>
      <c r="AG1753" s="28" t="s">
        <v>185</v>
      </c>
      <c r="AH1753" s="28" t="s">
        <v>30567</v>
      </c>
      <c r="AI1753" s="28" t="s">
        <v>185</v>
      </c>
      <c r="AJ1753" s="28" t="s">
        <v>30568</v>
      </c>
      <c r="AK1753" s="28" t="s">
        <v>185</v>
      </c>
      <c r="AL1753" s="28" t="s">
        <v>30569</v>
      </c>
      <c r="AM1753" s="28" t="s">
        <v>195</v>
      </c>
      <c r="AN1753" s="28" t="s">
        <v>30570</v>
      </c>
      <c r="AO1753" s="28" t="s">
        <v>195</v>
      </c>
      <c r="AP1753" s="28" t="s">
        <v>30571</v>
      </c>
      <c r="AQ1753" s="29"/>
      <c r="AR1753" s="29"/>
      <c r="AS1753" s="29"/>
      <c r="AT1753" s="29"/>
      <c r="AU1753" s="29"/>
      <c r="AV1753" s="29"/>
      <c r="AW1753" s="29"/>
      <c r="AX1753" s="29"/>
      <c r="AY1753" s="29"/>
      <c r="AZ1753" s="29"/>
      <c r="BA1753" s="29"/>
      <c r="BB1753" s="29"/>
      <c r="BC1753" s="29"/>
      <c r="BD1753" s="29"/>
      <c r="BE1753" s="29"/>
      <c r="BF1753" s="29"/>
      <c r="BG1753" s="29"/>
      <c r="BH1753" s="29"/>
      <c r="BI1753" s="29"/>
      <c r="BJ1753" s="29"/>
      <c r="BK1753" s="29"/>
      <c r="BL1753" s="29"/>
      <c r="BM1753" s="29"/>
      <c r="BN1753" s="29"/>
      <c r="BO1753" s="29"/>
      <c r="BP1753" s="29"/>
      <c r="BQ1753" s="29"/>
      <c r="BR1753" s="29"/>
      <c r="BS1753" s="30" t="s">
        <v>204</v>
      </c>
      <c r="BT1753" s="30" t="s">
        <v>205</v>
      </c>
      <c r="BU1753" s="33">
        <v>46052.383784722224</v>
      </c>
      <c r="BV1753" s="30" t="s">
        <v>205</v>
      </c>
      <c r="BW1753" s="33">
        <v>46052.38429398148</v>
      </c>
      <c r="BX1753" s="30" t="s">
        <v>205</v>
      </c>
      <c r="BY1753" s="33">
        <v>46052.38873842593</v>
      </c>
      <c r="BZ1753" s="27" t="s">
        <v>206</v>
      </c>
      <c r="CA1753" s="28" t="s">
        <v>195</v>
      </c>
      <c r="CB1753" s="28" t="s">
        <v>30572</v>
      </c>
      <c r="CC1753" s="28" t="s">
        <v>195</v>
      </c>
      <c r="CD1753" s="28" t="s">
        <v>30573</v>
      </c>
      <c r="CE1753" s="28" t="s">
        <v>195</v>
      </c>
      <c r="CF1753" s="28" t="s">
        <v>30574</v>
      </c>
      <c r="CG1753" s="28" t="s">
        <v>195</v>
      </c>
      <c r="CH1753" s="28" t="s">
        <v>30575</v>
      </c>
      <c r="CI1753" s="28" t="s">
        <v>185</v>
      </c>
      <c r="CJ1753" s="28" t="s">
        <v>30576</v>
      </c>
      <c r="CK1753" s="28" t="s">
        <v>185</v>
      </c>
      <c r="CL1753" s="28" t="s">
        <v>30577</v>
      </c>
      <c r="CM1753" s="28" t="s">
        <v>195</v>
      </c>
      <c r="CN1753" s="28" t="s">
        <v>30578</v>
      </c>
      <c r="CO1753" s="28" t="s">
        <v>195</v>
      </c>
      <c r="CP1753" s="28" t="s">
        <v>30579</v>
      </c>
      <c r="CQ1753" s="29"/>
      <c r="CR1753" s="29"/>
      <c r="CS1753" s="29"/>
      <c r="CT1753" s="29"/>
      <c r="CU1753" s="29"/>
      <c r="CV1753" s="29"/>
      <c r="CW1753" s="29"/>
      <c r="CX1753" s="29"/>
      <c r="CY1753" s="29"/>
      <c r="CZ1753" s="29"/>
      <c r="DA1753" s="29"/>
      <c r="DB1753" s="29"/>
      <c r="DC1753" s="29"/>
      <c r="DD1753" s="29"/>
      <c r="DE1753" s="30" t="s">
        <v>204</v>
      </c>
      <c r="DF1753" s="30" t="s">
        <v>205</v>
      </c>
      <c r="DG1753" s="33">
        <v>46095.39753472222</v>
      </c>
      <c r="DH1753" s="30" t="s">
        <v>205</v>
      </c>
      <c r="DI1753" s="33">
        <v>46095.39863425926</v>
      </c>
      <c r="DJ1753" s="30" t="s">
        <v>205</v>
      </c>
      <c r="DK1753" s="33">
        <v>46095.39863425926</v>
      </c>
      <c r="DL1753" s="27" t="s">
        <v>213</v>
      </c>
      <c r="DM1753" s="28" t="s">
        <v>185</v>
      </c>
      <c r="DN1753" s="28" t="s">
        <v>30580</v>
      </c>
      <c r="DO1753" s="28" t="s">
        <v>185</v>
      </c>
      <c r="DP1753" s="28" t="s">
        <v>30581</v>
      </c>
      <c r="DQ1753" s="28" t="s">
        <v>185</v>
      </c>
      <c r="DR1753" s="28" t="s">
        <v>30582</v>
      </c>
      <c r="DS1753" s="28" t="s">
        <v>195</v>
      </c>
      <c r="DT1753" s="28" t="s">
        <v>30583</v>
      </c>
      <c r="DU1753" s="28" t="s">
        <v>195</v>
      </c>
      <c r="DV1753" s="28" t="s">
        <v>30584</v>
      </c>
      <c r="DW1753" s="28" t="s">
        <v>185</v>
      </c>
      <c r="DX1753" s="28" t="s">
        <v>30585</v>
      </c>
      <c r="DY1753" s="28" t="s">
        <v>195</v>
      </c>
      <c r="DZ1753" s="28" t="s">
        <v>30586</v>
      </c>
      <c r="EA1753" s="28" t="s">
        <v>195</v>
      </c>
      <c r="EB1753" s="28" t="s">
        <v>30587</v>
      </c>
      <c r="EC1753" s="29"/>
      <c r="ED1753" s="29"/>
      <c r="EE1753" s="29"/>
      <c r="EF1753" s="29"/>
      <c r="EG1753" s="29"/>
      <c r="EH1753" s="29"/>
      <c r="EI1753" s="30" t="s">
        <v>204</v>
      </c>
      <c r="EJ1753" s="30" t="s">
        <v>205</v>
      </c>
      <c r="EK1753" s="33">
        <v>46100.658159722225</v>
      </c>
      <c r="EL1753" s="27" t="s">
        <v>218</v>
      </c>
      <c r="EM1753" s="28" t="s">
        <v>185</v>
      </c>
      <c r="EN1753" s="28" t="s">
        <v>30588</v>
      </c>
      <c r="EO1753" s="29"/>
      <c r="EP1753" s="29"/>
      <c r="EQ1753" s="29"/>
      <c r="ER1753" s="29"/>
      <c r="ES1753" s="29"/>
      <c r="ET1753" s="29"/>
      <c r="EU1753" s="29"/>
      <c r="EV1753" s="29"/>
      <c r="EW1753" s="29"/>
      <c r="EX1753" s="29"/>
      <c r="EY1753" s="29"/>
      <c r="EZ1753" s="29"/>
      <c r="FA1753" s="29"/>
      <c r="FB1753" s="29"/>
      <c r="FC1753" s="29"/>
      <c r="FD1753" s="29"/>
      <c r="FE1753" s="29"/>
      <c r="FF1753" s="29"/>
      <c r="FG1753" s="29"/>
      <c r="FH1753" s="29"/>
      <c r="FI1753" s="30" t="s">
        <v>204</v>
      </c>
      <c r="FJ1753" s="30" t="s">
        <v>205</v>
      </c>
      <c r="FK1753" s="33">
        <v>46101.35259259259</v>
      </c>
      <c r="FL1753" s="29"/>
      <c r="FM1753" s="29"/>
      <c r="FN1753" s="30" t="s">
        <v>223</v>
      </c>
      <c r="FO1753" s="33">
        <v>46101.35259259259</v>
      </c>
      <c r="FP1753" s="28" t="s">
        <v>30588</v>
      </c>
      <c r="FQ1753" s="28" t="s">
        <v>30589</v>
      </c>
      <c r="FR1753" s="28" t="s">
        <v>30590</v>
      </c>
      <c r="FS1753" s="29"/>
      <c r="FT1753" s="29"/>
      <c r="FU1753" s="29" t="str">
        <f t="shared" si="25"/>
        <v>Inserir_Remover TAG_Images/DI-7901.Imagem.120802.jpg</v>
      </c>
      <c r="FV1753" s="32"/>
      <c r="FW1753" s="32"/>
    </row>
    <row r="1754" ht="15.75" customHeight="1">
      <c r="A1754" s="25" t="s">
        <v>4489</v>
      </c>
      <c r="B1754" s="25" t="s">
        <v>9935</v>
      </c>
      <c r="C1754" s="25" t="s">
        <v>286</v>
      </c>
      <c r="D1754" s="25" t="s">
        <v>30591</v>
      </c>
      <c r="E1754" s="26" t="s">
        <v>30592</v>
      </c>
      <c r="F1754" s="27" t="s">
        <v>184</v>
      </c>
      <c r="G1754" s="28" t="s">
        <v>185</v>
      </c>
      <c r="H1754" s="28" t="s">
        <v>30593</v>
      </c>
      <c r="I1754" s="28" t="s">
        <v>185</v>
      </c>
      <c r="J1754" s="28" t="s">
        <v>30594</v>
      </c>
      <c r="K1754" s="28" t="s">
        <v>185</v>
      </c>
      <c r="L1754" s="28" t="s">
        <v>30595</v>
      </c>
      <c r="M1754" s="28" t="s">
        <v>185</v>
      </c>
      <c r="N1754" s="28" t="s">
        <v>30596</v>
      </c>
      <c r="O1754" s="28"/>
      <c r="P1754" s="28"/>
      <c r="Q1754" s="28"/>
      <c r="R1754" s="28"/>
      <c r="S1754" s="28"/>
      <c r="T1754" s="28"/>
      <c r="U1754" s="28"/>
      <c r="V1754" s="28"/>
      <c r="W1754" s="28"/>
      <c r="X1754" s="28"/>
      <c r="Y1754" s="28"/>
      <c r="Z1754" s="28"/>
      <c r="AA1754" s="28"/>
      <c r="AB1754" s="28"/>
      <c r="AC1754" s="28"/>
      <c r="AD1754" s="28"/>
      <c r="AE1754" s="28"/>
      <c r="AF1754" s="28"/>
      <c r="AG1754" s="28"/>
      <c r="AH1754" s="28"/>
      <c r="AI1754" s="28"/>
      <c r="AJ1754" s="28"/>
      <c r="AK1754" s="28"/>
      <c r="AL1754" s="28"/>
      <c r="AM1754" s="28"/>
      <c r="AN1754" s="28"/>
      <c r="AO1754" s="28"/>
      <c r="AP1754" s="28"/>
      <c r="AQ1754" s="29"/>
      <c r="AR1754" s="29"/>
      <c r="AS1754" s="29"/>
      <c r="AT1754" s="29"/>
      <c r="AU1754" s="29"/>
      <c r="AV1754" s="29"/>
      <c r="AW1754" s="29"/>
      <c r="AX1754" s="29"/>
      <c r="AY1754" s="29"/>
      <c r="AZ1754" s="29"/>
      <c r="BA1754" s="29"/>
      <c r="BB1754" s="29"/>
      <c r="BC1754" s="29"/>
      <c r="BD1754" s="29"/>
      <c r="BE1754" s="29"/>
      <c r="BF1754" s="29"/>
      <c r="BG1754" s="29"/>
      <c r="BH1754" s="29"/>
      <c r="BI1754" s="29"/>
      <c r="BJ1754" s="29"/>
      <c r="BK1754" s="29"/>
      <c r="BL1754" s="29"/>
      <c r="BM1754" s="29"/>
      <c r="BN1754" s="29"/>
      <c r="BO1754" s="29"/>
      <c r="BP1754" s="29"/>
      <c r="BQ1754" s="29"/>
      <c r="BR1754" s="29"/>
      <c r="BS1754" s="30" t="s">
        <v>204</v>
      </c>
      <c r="BT1754" s="30" t="s">
        <v>205</v>
      </c>
      <c r="BU1754" s="33">
        <v>46064.41866898148</v>
      </c>
      <c r="BV1754" s="30" t="s">
        <v>205</v>
      </c>
      <c r="BW1754" s="33">
        <v>46064.418703703705</v>
      </c>
      <c r="BX1754" s="30" t="s">
        <v>205</v>
      </c>
      <c r="BY1754" s="33">
        <v>46064.418703703705</v>
      </c>
      <c r="BZ1754" s="27" t="s">
        <v>206</v>
      </c>
      <c r="CA1754" s="28" t="s">
        <v>185</v>
      </c>
      <c r="CB1754" s="28" t="s">
        <v>30597</v>
      </c>
      <c r="CC1754" s="28" t="s">
        <v>185</v>
      </c>
      <c r="CD1754" s="28" t="s">
        <v>30598</v>
      </c>
      <c r="CE1754" s="28" t="s">
        <v>185</v>
      </c>
      <c r="CF1754" s="28" t="s">
        <v>30599</v>
      </c>
      <c r="CG1754" s="29"/>
      <c r="CH1754" s="29"/>
      <c r="CI1754" s="29"/>
      <c r="CJ1754" s="29"/>
      <c r="CK1754" s="29"/>
      <c r="CL1754" s="29"/>
      <c r="CM1754" s="29"/>
      <c r="CN1754" s="29"/>
      <c r="CO1754" s="29"/>
      <c r="CP1754" s="29"/>
      <c r="CQ1754" s="29"/>
      <c r="CR1754" s="29"/>
      <c r="CS1754" s="29"/>
      <c r="CT1754" s="29"/>
      <c r="CU1754" s="29"/>
      <c r="CV1754" s="29"/>
      <c r="CW1754" s="29"/>
      <c r="CX1754" s="29"/>
      <c r="CY1754" s="29"/>
      <c r="CZ1754" s="29"/>
      <c r="DA1754" s="29"/>
      <c r="DB1754" s="29"/>
      <c r="DC1754" s="29"/>
      <c r="DD1754" s="29"/>
      <c r="DE1754" s="30" t="s">
        <v>204</v>
      </c>
      <c r="DF1754" s="30" t="s">
        <v>277</v>
      </c>
      <c r="DG1754" s="31"/>
      <c r="DH1754" s="30" t="s">
        <v>205</v>
      </c>
      <c r="DI1754" s="33">
        <v>46064.41877314815</v>
      </c>
      <c r="DJ1754" s="30" t="s">
        <v>205</v>
      </c>
      <c r="DK1754" s="33">
        <v>46064.41877314815</v>
      </c>
      <c r="DL1754" s="27" t="s">
        <v>213</v>
      </c>
      <c r="DM1754" s="28" t="s">
        <v>185</v>
      </c>
      <c r="DN1754" s="28" t="s">
        <v>30600</v>
      </c>
      <c r="DO1754" s="28" t="s">
        <v>185</v>
      </c>
      <c r="DP1754" s="28" t="s">
        <v>30601</v>
      </c>
      <c r="DQ1754" s="29"/>
      <c r="DR1754" s="29"/>
      <c r="DS1754" s="29"/>
      <c r="DT1754" s="29"/>
      <c r="DU1754" s="29"/>
      <c r="DV1754" s="29"/>
      <c r="DW1754" s="29"/>
      <c r="DX1754" s="29"/>
      <c r="DY1754" s="29"/>
      <c r="DZ1754" s="29"/>
      <c r="EA1754" s="29"/>
      <c r="EB1754" s="29"/>
      <c r="EC1754" s="29"/>
      <c r="ED1754" s="29"/>
      <c r="EE1754" s="29"/>
      <c r="EF1754" s="29"/>
      <c r="EG1754" s="29"/>
      <c r="EH1754" s="29"/>
      <c r="EI1754" s="30" t="s">
        <v>204</v>
      </c>
      <c r="EJ1754" s="30" t="s">
        <v>205</v>
      </c>
      <c r="EK1754" s="33">
        <v>46099.77693287037</v>
      </c>
      <c r="EL1754" s="27" t="s">
        <v>218</v>
      </c>
      <c r="EM1754" s="28" t="s">
        <v>185</v>
      </c>
      <c r="EN1754" s="28" t="s">
        <v>30602</v>
      </c>
      <c r="EO1754" s="28" t="s">
        <v>185</v>
      </c>
      <c r="EP1754" s="28" t="s">
        <v>30603</v>
      </c>
      <c r="EQ1754" s="29"/>
      <c r="ER1754" s="29"/>
      <c r="ES1754" s="29"/>
      <c r="ET1754" s="29"/>
      <c r="EU1754" s="29"/>
      <c r="EV1754" s="29"/>
      <c r="EW1754" s="29"/>
      <c r="EX1754" s="29"/>
      <c r="EY1754" s="29"/>
      <c r="EZ1754" s="29"/>
      <c r="FA1754" s="29"/>
      <c r="FB1754" s="29"/>
      <c r="FC1754" s="29"/>
      <c r="FD1754" s="29"/>
      <c r="FE1754" s="29"/>
      <c r="FF1754" s="29"/>
      <c r="FG1754" s="29"/>
      <c r="FH1754" s="29"/>
      <c r="FI1754" s="30" t="s">
        <v>204</v>
      </c>
      <c r="FJ1754" s="30" t="s">
        <v>205</v>
      </c>
      <c r="FK1754" s="33">
        <v>46100.73096064815</v>
      </c>
      <c r="FL1754" s="29"/>
      <c r="FM1754" s="29"/>
      <c r="FN1754" s="30" t="s">
        <v>223</v>
      </c>
      <c r="FO1754" s="33">
        <v>46100.73096064815</v>
      </c>
      <c r="FP1754" s="28" t="s">
        <v>30603</v>
      </c>
      <c r="FQ1754" s="28" t="s">
        <v>30604</v>
      </c>
      <c r="FR1754" s="28" t="s">
        <v>30599</v>
      </c>
      <c r="FS1754" s="29"/>
      <c r="FT1754" s="29"/>
      <c r="FU1754" s="29" t="str">
        <f t="shared" si="25"/>
        <v>Base de Dados_Images/TIT-30005.Imagem do Equipamento-.130255.jpg</v>
      </c>
      <c r="FV1754" s="32"/>
      <c r="FW1754" s="32"/>
    </row>
    <row r="1755" ht="15.75" customHeight="1">
      <c r="A1755" s="25" t="s">
        <v>4489</v>
      </c>
      <c r="B1755" s="25" t="s">
        <v>9935</v>
      </c>
      <c r="C1755" s="25" t="s">
        <v>286</v>
      </c>
      <c r="D1755" s="25" t="s">
        <v>30605</v>
      </c>
      <c r="E1755" s="26" t="s">
        <v>30606</v>
      </c>
      <c r="F1755" s="27" t="s">
        <v>184</v>
      </c>
      <c r="G1755" s="28" t="s">
        <v>185</v>
      </c>
      <c r="H1755" s="28" t="s">
        <v>30607</v>
      </c>
      <c r="I1755" s="28" t="s">
        <v>185</v>
      </c>
      <c r="J1755" s="28" t="s">
        <v>30608</v>
      </c>
      <c r="K1755" s="28" t="s">
        <v>185</v>
      </c>
      <c r="L1755" s="28" t="s">
        <v>30609</v>
      </c>
      <c r="M1755" s="28" t="s">
        <v>185</v>
      </c>
      <c r="N1755" s="28" t="s">
        <v>30610</v>
      </c>
      <c r="O1755" s="28"/>
      <c r="P1755" s="28"/>
      <c r="Q1755" s="28"/>
      <c r="R1755" s="28"/>
      <c r="S1755" s="28"/>
      <c r="T1755" s="28"/>
      <c r="U1755" s="28"/>
      <c r="V1755" s="28"/>
      <c r="W1755" s="28"/>
      <c r="X1755" s="28"/>
      <c r="Y1755" s="28"/>
      <c r="Z1755" s="28"/>
      <c r="AA1755" s="28"/>
      <c r="AB1755" s="28"/>
      <c r="AC1755" s="28"/>
      <c r="AD1755" s="28"/>
      <c r="AE1755" s="28"/>
      <c r="AF1755" s="28"/>
      <c r="AG1755" s="28"/>
      <c r="AH1755" s="28"/>
      <c r="AI1755" s="28"/>
      <c r="AJ1755" s="28"/>
      <c r="AK1755" s="28"/>
      <c r="AL1755" s="28"/>
      <c r="AM1755" s="28"/>
      <c r="AN1755" s="28"/>
      <c r="AO1755" s="28"/>
      <c r="AP1755" s="28"/>
      <c r="AQ1755" s="29"/>
      <c r="AR1755" s="29"/>
      <c r="AS1755" s="29"/>
      <c r="AT1755" s="29"/>
      <c r="AU1755" s="29"/>
      <c r="AV1755" s="29"/>
      <c r="AW1755" s="29"/>
      <c r="AX1755" s="29"/>
      <c r="AY1755" s="29"/>
      <c r="AZ1755" s="29"/>
      <c r="BA1755" s="29"/>
      <c r="BB1755" s="29"/>
      <c r="BC1755" s="29"/>
      <c r="BD1755" s="29"/>
      <c r="BE1755" s="29"/>
      <c r="BF1755" s="29"/>
      <c r="BG1755" s="29"/>
      <c r="BH1755" s="29"/>
      <c r="BI1755" s="29"/>
      <c r="BJ1755" s="29"/>
      <c r="BK1755" s="29"/>
      <c r="BL1755" s="29"/>
      <c r="BM1755" s="29"/>
      <c r="BN1755" s="29"/>
      <c r="BO1755" s="29"/>
      <c r="BP1755" s="29"/>
      <c r="BQ1755" s="29"/>
      <c r="BR1755" s="29"/>
      <c r="BS1755" s="30" t="s">
        <v>204</v>
      </c>
      <c r="BT1755" s="30" t="s">
        <v>205</v>
      </c>
      <c r="BU1755" s="33">
        <v>46064.41668981482</v>
      </c>
      <c r="BV1755" s="30" t="s">
        <v>205</v>
      </c>
      <c r="BW1755" s="33">
        <v>46064.41672453703</v>
      </c>
      <c r="BX1755" s="30" t="s">
        <v>205</v>
      </c>
      <c r="BY1755" s="33">
        <v>46064.41672453703</v>
      </c>
      <c r="BZ1755" s="27" t="s">
        <v>206</v>
      </c>
      <c r="CA1755" s="28" t="s">
        <v>185</v>
      </c>
      <c r="CB1755" s="28" t="s">
        <v>30611</v>
      </c>
      <c r="CC1755" s="28" t="s">
        <v>185</v>
      </c>
      <c r="CD1755" s="28" t="s">
        <v>30612</v>
      </c>
      <c r="CE1755" s="28" t="s">
        <v>185</v>
      </c>
      <c r="CF1755" s="28" t="s">
        <v>30613</v>
      </c>
      <c r="CG1755" s="29"/>
      <c r="CH1755" s="29"/>
      <c r="CI1755" s="29"/>
      <c r="CJ1755" s="29"/>
      <c r="CK1755" s="29"/>
      <c r="CL1755" s="29"/>
      <c r="CM1755" s="29"/>
      <c r="CN1755" s="29"/>
      <c r="CO1755" s="29"/>
      <c r="CP1755" s="29"/>
      <c r="CQ1755" s="29"/>
      <c r="CR1755" s="29"/>
      <c r="CS1755" s="29"/>
      <c r="CT1755" s="29"/>
      <c r="CU1755" s="29"/>
      <c r="CV1755" s="29"/>
      <c r="CW1755" s="29"/>
      <c r="CX1755" s="29"/>
      <c r="CY1755" s="29"/>
      <c r="CZ1755" s="29"/>
      <c r="DA1755" s="29"/>
      <c r="DB1755" s="29"/>
      <c r="DC1755" s="29"/>
      <c r="DD1755" s="29"/>
      <c r="DE1755" s="30" t="s">
        <v>204</v>
      </c>
      <c r="DF1755" s="30" t="s">
        <v>277</v>
      </c>
      <c r="DG1755" s="31"/>
      <c r="DH1755" s="30" t="s">
        <v>205</v>
      </c>
      <c r="DI1755" s="33">
        <v>46064.4168287037</v>
      </c>
      <c r="DJ1755" s="30" t="s">
        <v>205</v>
      </c>
      <c r="DK1755" s="33">
        <v>46064.4168287037</v>
      </c>
      <c r="DL1755" s="27" t="s">
        <v>213</v>
      </c>
      <c r="DM1755" s="28" t="s">
        <v>185</v>
      </c>
      <c r="DN1755" s="28" t="s">
        <v>30614</v>
      </c>
      <c r="DO1755" s="28" t="s">
        <v>185</v>
      </c>
      <c r="DP1755" s="28" t="s">
        <v>30615</v>
      </c>
      <c r="DQ1755" s="29"/>
      <c r="DR1755" s="29"/>
      <c r="DS1755" s="29"/>
      <c r="DT1755" s="29"/>
      <c r="DU1755" s="29"/>
      <c r="DV1755" s="29"/>
      <c r="DW1755" s="29"/>
      <c r="DX1755" s="29"/>
      <c r="DY1755" s="29"/>
      <c r="DZ1755" s="29"/>
      <c r="EA1755" s="29"/>
      <c r="EB1755" s="29"/>
      <c r="EC1755" s="29"/>
      <c r="ED1755" s="29"/>
      <c r="EE1755" s="29"/>
      <c r="EF1755" s="29"/>
      <c r="EG1755" s="29"/>
      <c r="EH1755" s="29"/>
      <c r="EI1755" s="30" t="s">
        <v>204</v>
      </c>
      <c r="EJ1755" s="30" t="s">
        <v>205</v>
      </c>
      <c r="EK1755" s="33">
        <v>46099.777025462965</v>
      </c>
      <c r="EL1755" s="27" t="s">
        <v>218</v>
      </c>
      <c r="EM1755" s="28" t="s">
        <v>185</v>
      </c>
      <c r="EN1755" s="28" t="s">
        <v>30616</v>
      </c>
      <c r="EO1755" s="28" t="s">
        <v>185</v>
      </c>
      <c r="EP1755" s="28" t="s">
        <v>30617</v>
      </c>
      <c r="EQ1755" s="29"/>
      <c r="ER1755" s="29"/>
      <c r="ES1755" s="29"/>
      <c r="ET1755" s="29"/>
      <c r="EU1755" s="29"/>
      <c r="EV1755" s="29"/>
      <c r="EW1755" s="29"/>
      <c r="EX1755" s="29"/>
      <c r="EY1755" s="29"/>
      <c r="EZ1755" s="29"/>
      <c r="FA1755" s="29"/>
      <c r="FB1755" s="29"/>
      <c r="FC1755" s="29"/>
      <c r="FD1755" s="29"/>
      <c r="FE1755" s="29"/>
      <c r="FF1755" s="29"/>
      <c r="FG1755" s="29"/>
      <c r="FH1755" s="29"/>
      <c r="FI1755" s="30" t="s">
        <v>204</v>
      </c>
      <c r="FJ1755" s="30" t="s">
        <v>205</v>
      </c>
      <c r="FK1755" s="33">
        <v>46100.731041666666</v>
      </c>
      <c r="FL1755" s="29"/>
      <c r="FM1755" s="29"/>
      <c r="FN1755" s="30" t="s">
        <v>223</v>
      </c>
      <c r="FO1755" s="33">
        <v>46100.731041666666</v>
      </c>
      <c r="FP1755" s="28" t="s">
        <v>30617</v>
      </c>
      <c r="FQ1755" s="28" t="s">
        <v>30618</v>
      </c>
      <c r="FR1755" s="28" t="s">
        <v>30613</v>
      </c>
      <c r="FS1755" s="29"/>
      <c r="FT1755" s="29"/>
      <c r="FU1755" s="29" t="str">
        <f t="shared" si="25"/>
        <v>Base de Dados_Images/PIT-30005.Imagem do Equipamento-.130002.jpg</v>
      </c>
      <c r="FV1755" s="32"/>
      <c r="FW1755" s="32"/>
    </row>
    <row r="1756" ht="15.75" customHeight="1">
      <c r="A1756" s="25" t="s">
        <v>4489</v>
      </c>
      <c r="B1756" s="25" t="s">
        <v>9935</v>
      </c>
      <c r="C1756" s="25" t="s">
        <v>286</v>
      </c>
      <c r="D1756" s="25" t="s">
        <v>30619</v>
      </c>
      <c r="E1756" s="26" t="s">
        <v>30620</v>
      </c>
      <c r="F1756" s="27" t="s">
        <v>184</v>
      </c>
      <c r="G1756" s="28" t="s">
        <v>185</v>
      </c>
      <c r="H1756" s="28" t="s">
        <v>30621</v>
      </c>
      <c r="I1756" s="28" t="s">
        <v>185</v>
      </c>
      <c r="J1756" s="28" t="s">
        <v>30622</v>
      </c>
      <c r="K1756" s="28" t="s">
        <v>185</v>
      </c>
      <c r="L1756" s="28" t="s">
        <v>30623</v>
      </c>
      <c r="M1756" s="28" t="s">
        <v>185</v>
      </c>
      <c r="N1756" s="28" t="s">
        <v>30624</v>
      </c>
      <c r="O1756" s="28"/>
      <c r="P1756" s="28"/>
      <c r="Q1756" s="28"/>
      <c r="R1756" s="28"/>
      <c r="S1756" s="28"/>
      <c r="T1756" s="28"/>
      <c r="U1756" s="28"/>
      <c r="V1756" s="28"/>
      <c r="W1756" s="28"/>
      <c r="X1756" s="28"/>
      <c r="Y1756" s="28"/>
      <c r="Z1756" s="28"/>
      <c r="AA1756" s="28"/>
      <c r="AB1756" s="28"/>
      <c r="AC1756" s="28"/>
      <c r="AD1756" s="28"/>
      <c r="AE1756" s="28"/>
      <c r="AF1756" s="28"/>
      <c r="AG1756" s="28"/>
      <c r="AH1756" s="28"/>
      <c r="AI1756" s="28"/>
      <c r="AJ1756" s="28"/>
      <c r="AK1756" s="28"/>
      <c r="AL1756" s="28"/>
      <c r="AM1756" s="28"/>
      <c r="AN1756" s="28"/>
      <c r="AO1756" s="28"/>
      <c r="AP1756" s="28"/>
      <c r="AQ1756" s="29"/>
      <c r="AR1756" s="29"/>
      <c r="AS1756" s="29"/>
      <c r="AT1756" s="29"/>
      <c r="AU1756" s="29"/>
      <c r="AV1756" s="29"/>
      <c r="AW1756" s="29"/>
      <c r="AX1756" s="29"/>
      <c r="AY1756" s="29"/>
      <c r="AZ1756" s="29"/>
      <c r="BA1756" s="29"/>
      <c r="BB1756" s="29"/>
      <c r="BC1756" s="29"/>
      <c r="BD1756" s="29"/>
      <c r="BE1756" s="29"/>
      <c r="BF1756" s="29"/>
      <c r="BG1756" s="29"/>
      <c r="BH1756" s="29"/>
      <c r="BI1756" s="29"/>
      <c r="BJ1756" s="29"/>
      <c r="BK1756" s="29"/>
      <c r="BL1756" s="29"/>
      <c r="BM1756" s="29"/>
      <c r="BN1756" s="29"/>
      <c r="BO1756" s="29"/>
      <c r="BP1756" s="29"/>
      <c r="BQ1756" s="29"/>
      <c r="BR1756" s="29"/>
      <c r="BS1756" s="30" t="s">
        <v>204</v>
      </c>
      <c r="BT1756" s="30" t="s">
        <v>205</v>
      </c>
      <c r="BU1756" s="33">
        <v>46064.41810185185</v>
      </c>
      <c r="BV1756" s="30" t="s">
        <v>205</v>
      </c>
      <c r="BW1756" s="33">
        <v>46064.41814814815</v>
      </c>
      <c r="BX1756" s="30" t="s">
        <v>205</v>
      </c>
      <c r="BY1756" s="33">
        <v>46064.41814814815</v>
      </c>
      <c r="BZ1756" s="27" t="s">
        <v>206</v>
      </c>
      <c r="CA1756" s="28" t="s">
        <v>185</v>
      </c>
      <c r="CB1756" s="28" t="s">
        <v>30625</v>
      </c>
      <c r="CC1756" s="28" t="s">
        <v>185</v>
      </c>
      <c r="CD1756" s="28" t="s">
        <v>30626</v>
      </c>
      <c r="CE1756" s="28" t="s">
        <v>185</v>
      </c>
      <c r="CF1756" s="28" t="s">
        <v>30627</v>
      </c>
      <c r="CG1756" s="29"/>
      <c r="CH1756" s="29"/>
      <c r="CI1756" s="29"/>
      <c r="CJ1756" s="29"/>
      <c r="CK1756" s="29"/>
      <c r="CL1756" s="29"/>
      <c r="CM1756" s="29"/>
      <c r="CN1756" s="29"/>
      <c r="CO1756" s="29"/>
      <c r="CP1756" s="29"/>
      <c r="CQ1756" s="29"/>
      <c r="CR1756" s="29"/>
      <c r="CS1756" s="29"/>
      <c r="CT1756" s="29"/>
      <c r="CU1756" s="29"/>
      <c r="CV1756" s="29"/>
      <c r="CW1756" s="29"/>
      <c r="CX1756" s="29"/>
      <c r="CY1756" s="29"/>
      <c r="CZ1756" s="29"/>
      <c r="DA1756" s="29"/>
      <c r="DB1756" s="29"/>
      <c r="DC1756" s="29"/>
      <c r="DD1756" s="29"/>
      <c r="DE1756" s="30" t="s">
        <v>204</v>
      </c>
      <c r="DF1756" s="30" t="s">
        <v>277</v>
      </c>
      <c r="DG1756" s="31"/>
      <c r="DH1756" s="30" t="s">
        <v>205</v>
      </c>
      <c r="DI1756" s="33">
        <v>46064.41820601852</v>
      </c>
      <c r="DJ1756" s="30" t="s">
        <v>205</v>
      </c>
      <c r="DK1756" s="33">
        <v>46064.41820601852</v>
      </c>
      <c r="DL1756" s="27" t="s">
        <v>213</v>
      </c>
      <c r="DM1756" s="28" t="s">
        <v>185</v>
      </c>
      <c r="DN1756" s="28" t="s">
        <v>30628</v>
      </c>
      <c r="DO1756" s="28" t="s">
        <v>185</v>
      </c>
      <c r="DP1756" s="28" t="s">
        <v>30629</v>
      </c>
      <c r="DQ1756" s="29"/>
      <c r="DR1756" s="29"/>
      <c r="DS1756" s="29"/>
      <c r="DT1756" s="29"/>
      <c r="DU1756" s="29"/>
      <c r="DV1756" s="29"/>
      <c r="DW1756" s="29"/>
      <c r="DX1756" s="29"/>
      <c r="DY1756" s="29"/>
      <c r="DZ1756" s="29"/>
      <c r="EA1756" s="29"/>
      <c r="EB1756" s="29"/>
      <c r="EC1756" s="29"/>
      <c r="ED1756" s="29"/>
      <c r="EE1756" s="29"/>
      <c r="EF1756" s="29"/>
      <c r="EG1756" s="29"/>
      <c r="EH1756" s="29"/>
      <c r="EI1756" s="30" t="s">
        <v>204</v>
      </c>
      <c r="EJ1756" s="30" t="s">
        <v>205</v>
      </c>
      <c r="EK1756" s="33">
        <v>46099.777094907404</v>
      </c>
      <c r="EL1756" s="27" t="s">
        <v>218</v>
      </c>
      <c r="EM1756" s="28" t="s">
        <v>185</v>
      </c>
      <c r="EN1756" s="28" t="s">
        <v>30630</v>
      </c>
      <c r="EO1756" s="28" t="s">
        <v>185</v>
      </c>
      <c r="EP1756" s="28" t="s">
        <v>30631</v>
      </c>
      <c r="EQ1756" s="29"/>
      <c r="ER1756" s="29"/>
      <c r="ES1756" s="29"/>
      <c r="ET1756" s="29"/>
      <c r="EU1756" s="29"/>
      <c r="EV1756" s="29"/>
      <c r="EW1756" s="29"/>
      <c r="EX1756" s="29"/>
      <c r="EY1756" s="29"/>
      <c r="EZ1756" s="29"/>
      <c r="FA1756" s="29"/>
      <c r="FB1756" s="29"/>
      <c r="FC1756" s="29"/>
      <c r="FD1756" s="29"/>
      <c r="FE1756" s="29"/>
      <c r="FF1756" s="29"/>
      <c r="FG1756" s="29"/>
      <c r="FH1756" s="29"/>
      <c r="FI1756" s="30" t="s">
        <v>204</v>
      </c>
      <c r="FJ1756" s="30" t="s">
        <v>205</v>
      </c>
      <c r="FK1756" s="33">
        <v>46100.73112268518</v>
      </c>
      <c r="FL1756" s="29"/>
      <c r="FM1756" s="29"/>
      <c r="FN1756" s="30" t="s">
        <v>223</v>
      </c>
      <c r="FO1756" s="33">
        <v>46100.73112268518</v>
      </c>
      <c r="FP1756" s="28" t="s">
        <v>30631</v>
      </c>
      <c r="FQ1756" s="28" t="s">
        <v>30632</v>
      </c>
      <c r="FR1756" s="28" t="s">
        <v>30627</v>
      </c>
      <c r="FS1756" s="29"/>
      <c r="FT1756" s="29"/>
      <c r="FU1756" s="29" t="str">
        <f t="shared" si="25"/>
        <v>Base de Dados_Images/TIT-30174.Imagem do Equipamento-.130205.jpg</v>
      </c>
      <c r="FV1756" s="32"/>
      <c r="FW1756" s="32"/>
    </row>
    <row r="1757" ht="15.75" customHeight="1">
      <c r="A1757" s="25" t="s">
        <v>4489</v>
      </c>
      <c r="B1757" s="25" t="s">
        <v>9935</v>
      </c>
      <c r="C1757" s="25" t="s">
        <v>286</v>
      </c>
      <c r="D1757" s="25" t="s">
        <v>30633</v>
      </c>
      <c r="E1757" s="26" t="s">
        <v>30634</v>
      </c>
      <c r="F1757" s="27" t="s">
        <v>184</v>
      </c>
      <c r="G1757" s="28" t="s">
        <v>185</v>
      </c>
      <c r="H1757" s="28" t="s">
        <v>30635</v>
      </c>
      <c r="I1757" s="28" t="s">
        <v>185</v>
      </c>
      <c r="J1757" s="28" t="s">
        <v>30636</v>
      </c>
      <c r="K1757" s="28" t="s">
        <v>185</v>
      </c>
      <c r="L1757" s="28" t="s">
        <v>30637</v>
      </c>
      <c r="M1757" s="28" t="s">
        <v>185</v>
      </c>
      <c r="N1757" s="28" t="s">
        <v>30637</v>
      </c>
      <c r="O1757" s="28"/>
      <c r="P1757" s="28"/>
      <c r="Q1757" s="28"/>
      <c r="R1757" s="28"/>
      <c r="S1757" s="28"/>
      <c r="T1757" s="28"/>
      <c r="U1757" s="28"/>
      <c r="V1757" s="28"/>
      <c r="W1757" s="28"/>
      <c r="X1757" s="28"/>
      <c r="Y1757" s="28"/>
      <c r="Z1757" s="28"/>
      <c r="AA1757" s="28"/>
      <c r="AB1757" s="28"/>
      <c r="AC1757" s="28"/>
      <c r="AD1757" s="28"/>
      <c r="AE1757" s="28"/>
      <c r="AF1757" s="28"/>
      <c r="AG1757" s="28"/>
      <c r="AH1757" s="28"/>
      <c r="AI1757" s="28"/>
      <c r="AJ1757" s="28"/>
      <c r="AK1757" s="28"/>
      <c r="AL1757" s="28"/>
      <c r="AM1757" s="28"/>
      <c r="AN1757" s="28"/>
      <c r="AO1757" s="28"/>
      <c r="AP1757" s="28"/>
      <c r="AQ1757" s="29"/>
      <c r="AR1757" s="29"/>
      <c r="AS1757" s="29"/>
      <c r="AT1757" s="29"/>
      <c r="AU1757" s="29"/>
      <c r="AV1757" s="29"/>
      <c r="AW1757" s="29"/>
      <c r="AX1757" s="29"/>
      <c r="AY1757" s="29"/>
      <c r="AZ1757" s="29"/>
      <c r="BA1757" s="29"/>
      <c r="BB1757" s="29"/>
      <c r="BC1757" s="29"/>
      <c r="BD1757" s="29"/>
      <c r="BE1757" s="29"/>
      <c r="BF1757" s="29"/>
      <c r="BG1757" s="29"/>
      <c r="BH1757" s="29"/>
      <c r="BI1757" s="29"/>
      <c r="BJ1757" s="29"/>
      <c r="BK1757" s="29"/>
      <c r="BL1757" s="29"/>
      <c r="BM1757" s="29"/>
      <c r="BN1757" s="29"/>
      <c r="BO1757" s="29"/>
      <c r="BP1757" s="29"/>
      <c r="BQ1757" s="29"/>
      <c r="BR1757" s="29"/>
      <c r="BS1757" s="30" t="s">
        <v>204</v>
      </c>
      <c r="BT1757" s="30" t="s">
        <v>205</v>
      </c>
      <c r="BU1757" s="33">
        <v>46064.41510416667</v>
      </c>
      <c r="BV1757" s="30" t="s">
        <v>205</v>
      </c>
      <c r="BW1757" s="33">
        <v>46064.415138888886</v>
      </c>
      <c r="BX1757" s="30" t="s">
        <v>205</v>
      </c>
      <c r="BY1757" s="33">
        <v>46064.415138888886</v>
      </c>
      <c r="BZ1757" s="27" t="s">
        <v>206</v>
      </c>
      <c r="CA1757" s="28" t="s">
        <v>185</v>
      </c>
      <c r="CB1757" s="28" t="s">
        <v>30638</v>
      </c>
      <c r="CC1757" s="28" t="s">
        <v>185</v>
      </c>
      <c r="CD1757" s="28" t="s">
        <v>30639</v>
      </c>
      <c r="CE1757" s="28" t="s">
        <v>185</v>
      </c>
      <c r="CF1757" s="28" t="s">
        <v>30640</v>
      </c>
      <c r="CG1757" s="29"/>
      <c r="CH1757" s="29"/>
      <c r="CI1757" s="29"/>
      <c r="CJ1757" s="29"/>
      <c r="CK1757" s="29"/>
      <c r="CL1757" s="29"/>
      <c r="CM1757" s="29"/>
      <c r="CN1757" s="29"/>
      <c r="CO1757" s="29"/>
      <c r="CP1757" s="29"/>
      <c r="CQ1757" s="29"/>
      <c r="CR1757" s="29"/>
      <c r="CS1757" s="29"/>
      <c r="CT1757" s="29"/>
      <c r="CU1757" s="29"/>
      <c r="CV1757" s="29"/>
      <c r="CW1757" s="29"/>
      <c r="CX1757" s="29"/>
      <c r="CY1757" s="29"/>
      <c r="CZ1757" s="29"/>
      <c r="DA1757" s="29"/>
      <c r="DB1757" s="29"/>
      <c r="DC1757" s="29"/>
      <c r="DD1757" s="29"/>
      <c r="DE1757" s="30" t="s">
        <v>204</v>
      </c>
      <c r="DF1757" s="30" t="s">
        <v>277</v>
      </c>
      <c r="DG1757" s="31"/>
      <c r="DH1757" s="30" t="s">
        <v>205</v>
      </c>
      <c r="DI1757" s="33">
        <v>46064.41520833333</v>
      </c>
      <c r="DJ1757" s="30" t="s">
        <v>205</v>
      </c>
      <c r="DK1757" s="33">
        <v>46064.41520833333</v>
      </c>
      <c r="DL1757" s="27" t="s">
        <v>213</v>
      </c>
      <c r="DM1757" s="28" t="s">
        <v>185</v>
      </c>
      <c r="DN1757" s="28" t="s">
        <v>30641</v>
      </c>
      <c r="DO1757" s="28" t="s">
        <v>185</v>
      </c>
      <c r="DP1757" s="28" t="s">
        <v>30641</v>
      </c>
      <c r="DQ1757" s="29"/>
      <c r="DR1757" s="29"/>
      <c r="DS1757" s="29"/>
      <c r="DT1757" s="29"/>
      <c r="DU1757" s="29"/>
      <c r="DV1757" s="29"/>
      <c r="DW1757" s="29"/>
      <c r="DX1757" s="29"/>
      <c r="DY1757" s="29"/>
      <c r="DZ1757" s="29"/>
      <c r="EA1757" s="29"/>
      <c r="EB1757" s="29"/>
      <c r="EC1757" s="29"/>
      <c r="ED1757" s="29"/>
      <c r="EE1757" s="29"/>
      <c r="EF1757" s="29"/>
      <c r="EG1757" s="29"/>
      <c r="EH1757" s="29"/>
      <c r="EI1757" s="30" t="s">
        <v>204</v>
      </c>
      <c r="EJ1757" s="30" t="s">
        <v>205</v>
      </c>
      <c r="EK1757" s="33">
        <v>46099.77716435185</v>
      </c>
      <c r="EL1757" s="27" t="s">
        <v>218</v>
      </c>
      <c r="EM1757" s="28" t="s">
        <v>185</v>
      </c>
      <c r="EN1757" s="28" t="s">
        <v>30642</v>
      </c>
      <c r="EO1757" s="28" t="s">
        <v>185</v>
      </c>
      <c r="EP1757" s="28" t="s">
        <v>30643</v>
      </c>
      <c r="EQ1757" s="29"/>
      <c r="ER1757" s="29"/>
      <c r="ES1757" s="29"/>
      <c r="ET1757" s="29"/>
      <c r="EU1757" s="29"/>
      <c r="EV1757" s="29"/>
      <c r="EW1757" s="29"/>
      <c r="EX1757" s="29"/>
      <c r="EY1757" s="29"/>
      <c r="EZ1757" s="29"/>
      <c r="FA1757" s="29"/>
      <c r="FB1757" s="29"/>
      <c r="FC1757" s="29"/>
      <c r="FD1757" s="29"/>
      <c r="FE1757" s="29"/>
      <c r="FF1757" s="29"/>
      <c r="FG1757" s="29"/>
      <c r="FH1757" s="29"/>
      <c r="FI1757" s="30" t="s">
        <v>204</v>
      </c>
      <c r="FJ1757" s="30" t="s">
        <v>205</v>
      </c>
      <c r="FK1757" s="33">
        <v>46100.73125</v>
      </c>
      <c r="FL1757" s="29"/>
      <c r="FM1757" s="29"/>
      <c r="FN1757" s="30" t="s">
        <v>223</v>
      </c>
      <c r="FO1757" s="33">
        <v>46100.73125</v>
      </c>
      <c r="FP1757" s="28" t="s">
        <v>30643</v>
      </c>
      <c r="FQ1757" s="28" t="s">
        <v>30644</v>
      </c>
      <c r="FR1757" s="28" t="s">
        <v>30640</v>
      </c>
      <c r="FS1757" s="29"/>
      <c r="FT1757" s="29"/>
      <c r="FU1757" s="29" t="str">
        <f t="shared" si="25"/>
        <v>Base de Dados_Images/PIT-30174.Imagem do Equipamento-.125748.jpg</v>
      </c>
      <c r="FV1757" s="32"/>
      <c r="FW1757" s="32"/>
    </row>
    <row r="1758" ht="15.75" customHeight="1">
      <c r="A1758" s="25" t="s">
        <v>4489</v>
      </c>
      <c r="B1758" s="25" t="s">
        <v>9935</v>
      </c>
      <c r="C1758" s="25" t="s">
        <v>286</v>
      </c>
      <c r="D1758" s="25" t="s">
        <v>30645</v>
      </c>
      <c r="E1758" s="26" t="s">
        <v>30646</v>
      </c>
      <c r="F1758" s="27" t="s">
        <v>184</v>
      </c>
      <c r="G1758" s="28" t="s">
        <v>185</v>
      </c>
      <c r="H1758" s="28" t="s">
        <v>30647</v>
      </c>
      <c r="I1758" s="28" t="s">
        <v>185</v>
      </c>
      <c r="J1758" s="28" t="s">
        <v>30648</v>
      </c>
      <c r="K1758" s="28" t="s">
        <v>185</v>
      </c>
      <c r="L1758" s="28" t="s">
        <v>30649</v>
      </c>
      <c r="M1758" s="28" t="s">
        <v>185</v>
      </c>
      <c r="N1758" s="28" t="s">
        <v>30649</v>
      </c>
      <c r="O1758" s="28"/>
      <c r="P1758" s="28"/>
      <c r="Q1758" s="28"/>
      <c r="R1758" s="28"/>
      <c r="S1758" s="28"/>
      <c r="T1758" s="28"/>
      <c r="U1758" s="28"/>
      <c r="V1758" s="28"/>
      <c r="W1758" s="28"/>
      <c r="X1758" s="28"/>
      <c r="Y1758" s="28"/>
      <c r="Z1758" s="28"/>
      <c r="AA1758" s="28"/>
      <c r="AB1758" s="28"/>
      <c r="AC1758" s="28"/>
      <c r="AD1758" s="28"/>
      <c r="AE1758" s="28"/>
      <c r="AF1758" s="28"/>
      <c r="AG1758" s="28"/>
      <c r="AH1758" s="28"/>
      <c r="AI1758" s="28"/>
      <c r="AJ1758" s="28"/>
      <c r="AK1758" s="28"/>
      <c r="AL1758" s="28"/>
      <c r="AM1758" s="28"/>
      <c r="AN1758" s="28"/>
      <c r="AO1758" s="28"/>
      <c r="AP1758" s="28"/>
      <c r="AQ1758" s="29"/>
      <c r="AR1758" s="29"/>
      <c r="AS1758" s="29"/>
      <c r="AT1758" s="29"/>
      <c r="AU1758" s="29"/>
      <c r="AV1758" s="29"/>
      <c r="AW1758" s="29"/>
      <c r="AX1758" s="29"/>
      <c r="AY1758" s="29"/>
      <c r="AZ1758" s="29"/>
      <c r="BA1758" s="29"/>
      <c r="BB1758" s="29"/>
      <c r="BC1758" s="29"/>
      <c r="BD1758" s="29"/>
      <c r="BE1758" s="29"/>
      <c r="BF1758" s="29"/>
      <c r="BG1758" s="29"/>
      <c r="BH1758" s="29"/>
      <c r="BI1758" s="29"/>
      <c r="BJ1758" s="29"/>
      <c r="BK1758" s="29"/>
      <c r="BL1758" s="29"/>
      <c r="BM1758" s="29"/>
      <c r="BN1758" s="29"/>
      <c r="BO1758" s="29"/>
      <c r="BP1758" s="29"/>
      <c r="BQ1758" s="29"/>
      <c r="BR1758" s="29"/>
      <c r="BS1758" s="30" t="s">
        <v>204</v>
      </c>
      <c r="BT1758" s="30" t="s">
        <v>205</v>
      </c>
      <c r="BU1758" s="33">
        <v>46064.414513888885</v>
      </c>
      <c r="BV1758" s="30" t="s">
        <v>205</v>
      </c>
      <c r="BW1758" s="33">
        <v>46064.41453703704</v>
      </c>
      <c r="BX1758" s="30" t="s">
        <v>205</v>
      </c>
      <c r="BY1758" s="33">
        <v>46064.41453703704</v>
      </c>
      <c r="BZ1758" s="27" t="s">
        <v>206</v>
      </c>
      <c r="CA1758" s="28" t="s">
        <v>185</v>
      </c>
      <c r="CB1758" s="28" t="s">
        <v>30650</v>
      </c>
      <c r="CC1758" s="28" t="s">
        <v>185</v>
      </c>
      <c r="CD1758" s="28" t="s">
        <v>30651</v>
      </c>
      <c r="CE1758" s="28" t="s">
        <v>185</v>
      </c>
      <c r="CF1758" s="28" t="s">
        <v>30651</v>
      </c>
      <c r="CG1758" s="29"/>
      <c r="CH1758" s="29"/>
      <c r="CI1758" s="29"/>
      <c r="CJ1758" s="29"/>
      <c r="CK1758" s="29"/>
      <c r="CL1758" s="29"/>
      <c r="CM1758" s="29"/>
      <c r="CN1758" s="29"/>
      <c r="CO1758" s="29"/>
      <c r="CP1758" s="29"/>
      <c r="CQ1758" s="29"/>
      <c r="CR1758" s="29"/>
      <c r="CS1758" s="29"/>
      <c r="CT1758" s="29"/>
      <c r="CU1758" s="29"/>
      <c r="CV1758" s="29"/>
      <c r="CW1758" s="29"/>
      <c r="CX1758" s="29"/>
      <c r="CY1758" s="29"/>
      <c r="CZ1758" s="29"/>
      <c r="DA1758" s="29"/>
      <c r="DB1758" s="29"/>
      <c r="DC1758" s="29"/>
      <c r="DD1758" s="29"/>
      <c r="DE1758" s="30" t="s">
        <v>204</v>
      </c>
      <c r="DF1758" s="30" t="s">
        <v>277</v>
      </c>
      <c r="DG1758" s="31"/>
      <c r="DH1758" s="30" t="s">
        <v>205</v>
      </c>
      <c r="DI1758" s="33">
        <v>46064.41459490741</v>
      </c>
      <c r="DJ1758" s="30" t="s">
        <v>205</v>
      </c>
      <c r="DK1758" s="33">
        <v>46064.41459490741</v>
      </c>
      <c r="DL1758" s="27" t="s">
        <v>213</v>
      </c>
      <c r="DM1758" s="28" t="s">
        <v>185</v>
      </c>
      <c r="DN1758" s="28" t="s">
        <v>30652</v>
      </c>
      <c r="DO1758" s="28" t="s">
        <v>185</v>
      </c>
      <c r="DP1758" s="28" t="s">
        <v>30653</v>
      </c>
      <c r="DQ1758" s="29"/>
      <c r="DR1758" s="29"/>
      <c r="DS1758" s="29"/>
      <c r="DT1758" s="29"/>
      <c r="DU1758" s="29"/>
      <c r="DV1758" s="29"/>
      <c r="DW1758" s="29"/>
      <c r="DX1758" s="29"/>
      <c r="DY1758" s="29"/>
      <c r="DZ1758" s="29"/>
      <c r="EA1758" s="29"/>
      <c r="EB1758" s="29"/>
      <c r="EC1758" s="29"/>
      <c r="ED1758" s="29"/>
      <c r="EE1758" s="29"/>
      <c r="EF1758" s="29"/>
      <c r="EG1758" s="29"/>
      <c r="EH1758" s="29"/>
      <c r="EI1758" s="30" t="s">
        <v>204</v>
      </c>
      <c r="EJ1758" s="30" t="s">
        <v>205</v>
      </c>
      <c r="EK1758" s="33">
        <v>46099.77724537037</v>
      </c>
      <c r="EL1758" s="27" t="s">
        <v>218</v>
      </c>
      <c r="EM1758" s="28" t="s">
        <v>185</v>
      </c>
      <c r="EN1758" s="28" t="s">
        <v>30654</v>
      </c>
      <c r="EO1758" s="28" t="s">
        <v>185</v>
      </c>
      <c r="EP1758" s="28" t="s">
        <v>30655</v>
      </c>
      <c r="EQ1758" s="29"/>
      <c r="ER1758" s="29"/>
      <c r="ES1758" s="29"/>
      <c r="ET1758" s="29"/>
      <c r="EU1758" s="29"/>
      <c r="EV1758" s="29"/>
      <c r="EW1758" s="29"/>
      <c r="EX1758" s="29"/>
      <c r="EY1758" s="29"/>
      <c r="EZ1758" s="29"/>
      <c r="FA1758" s="29"/>
      <c r="FB1758" s="29"/>
      <c r="FC1758" s="29"/>
      <c r="FD1758" s="29"/>
      <c r="FE1758" s="29"/>
      <c r="FF1758" s="29"/>
      <c r="FG1758" s="29"/>
      <c r="FH1758" s="29"/>
      <c r="FI1758" s="30" t="s">
        <v>204</v>
      </c>
      <c r="FJ1758" s="30" t="s">
        <v>205</v>
      </c>
      <c r="FK1758" s="33">
        <v>46100.731354166666</v>
      </c>
      <c r="FL1758" s="29"/>
      <c r="FM1758" s="29"/>
      <c r="FN1758" s="30" t="s">
        <v>223</v>
      </c>
      <c r="FO1758" s="33">
        <v>46100.731354166666</v>
      </c>
      <c r="FP1758" s="28" t="s">
        <v>30655</v>
      </c>
      <c r="FQ1758" s="28" t="s">
        <v>30656</v>
      </c>
      <c r="FR1758" s="28" t="s">
        <v>30651</v>
      </c>
      <c r="FS1758" s="29"/>
      <c r="FT1758" s="29"/>
      <c r="FU1758" s="29" t="str">
        <f t="shared" si="25"/>
        <v>Base de Dados_Images/TIT-30004.Imagem do Equipamento-.125657.jpg</v>
      </c>
      <c r="FV1758" s="32"/>
      <c r="FW1758" s="32"/>
    </row>
    <row r="1759" ht="15.75" customHeight="1">
      <c r="A1759" s="25" t="s">
        <v>4489</v>
      </c>
      <c r="B1759" s="25" t="s">
        <v>9935</v>
      </c>
      <c r="C1759" s="25" t="s">
        <v>286</v>
      </c>
      <c r="D1759" s="25" t="s">
        <v>30657</v>
      </c>
      <c r="E1759" s="26" t="s">
        <v>30658</v>
      </c>
      <c r="F1759" s="27" t="s">
        <v>184</v>
      </c>
      <c r="G1759" s="28" t="s">
        <v>185</v>
      </c>
      <c r="H1759" s="28" t="s">
        <v>30659</v>
      </c>
      <c r="I1759" s="28" t="s">
        <v>185</v>
      </c>
      <c r="J1759" s="28" t="s">
        <v>30659</v>
      </c>
      <c r="K1759" s="28" t="s">
        <v>185</v>
      </c>
      <c r="L1759" s="28" t="s">
        <v>30660</v>
      </c>
      <c r="M1759" s="28" t="s">
        <v>185</v>
      </c>
      <c r="N1759" s="28" t="s">
        <v>30661</v>
      </c>
      <c r="O1759" s="28"/>
      <c r="P1759" s="28"/>
      <c r="Q1759" s="28"/>
      <c r="R1759" s="28"/>
      <c r="S1759" s="28"/>
      <c r="T1759" s="28"/>
      <c r="U1759" s="28"/>
      <c r="V1759" s="28"/>
      <c r="W1759" s="28"/>
      <c r="X1759" s="28"/>
      <c r="Y1759" s="28"/>
      <c r="Z1759" s="28"/>
      <c r="AA1759" s="28"/>
      <c r="AB1759" s="28"/>
      <c r="AC1759" s="28"/>
      <c r="AD1759" s="28"/>
      <c r="AE1759" s="28"/>
      <c r="AF1759" s="28"/>
      <c r="AG1759" s="28"/>
      <c r="AH1759" s="28"/>
      <c r="AI1759" s="28"/>
      <c r="AJ1759" s="28"/>
      <c r="AK1759" s="28"/>
      <c r="AL1759" s="28"/>
      <c r="AM1759" s="28"/>
      <c r="AN1759" s="28"/>
      <c r="AO1759" s="28"/>
      <c r="AP1759" s="28"/>
      <c r="AQ1759" s="29"/>
      <c r="AR1759" s="29"/>
      <c r="AS1759" s="29"/>
      <c r="AT1759" s="29"/>
      <c r="AU1759" s="29"/>
      <c r="AV1759" s="29"/>
      <c r="AW1759" s="29"/>
      <c r="AX1759" s="29"/>
      <c r="AY1759" s="29"/>
      <c r="AZ1759" s="29"/>
      <c r="BA1759" s="29"/>
      <c r="BB1759" s="29"/>
      <c r="BC1759" s="29"/>
      <c r="BD1759" s="29"/>
      <c r="BE1759" s="29"/>
      <c r="BF1759" s="29"/>
      <c r="BG1759" s="29"/>
      <c r="BH1759" s="29"/>
      <c r="BI1759" s="29"/>
      <c r="BJ1759" s="29"/>
      <c r="BK1759" s="29"/>
      <c r="BL1759" s="29"/>
      <c r="BM1759" s="29"/>
      <c r="BN1759" s="29"/>
      <c r="BO1759" s="29"/>
      <c r="BP1759" s="29"/>
      <c r="BQ1759" s="29"/>
      <c r="BR1759" s="29"/>
      <c r="BS1759" s="30" t="s">
        <v>204</v>
      </c>
      <c r="BT1759" s="30" t="s">
        <v>205</v>
      </c>
      <c r="BU1759" s="33">
        <v>46064.412997685184</v>
      </c>
      <c r="BV1759" s="30" t="s">
        <v>205</v>
      </c>
      <c r="BW1759" s="33">
        <v>46064.41302083333</v>
      </c>
      <c r="BX1759" s="30" t="s">
        <v>205</v>
      </c>
      <c r="BY1759" s="33">
        <v>46064.41302083333</v>
      </c>
      <c r="BZ1759" s="27" t="s">
        <v>206</v>
      </c>
      <c r="CA1759" s="28" t="s">
        <v>185</v>
      </c>
      <c r="CB1759" s="28" t="s">
        <v>30662</v>
      </c>
      <c r="CC1759" s="28" t="s">
        <v>185</v>
      </c>
      <c r="CD1759" s="28" t="s">
        <v>30662</v>
      </c>
      <c r="CE1759" s="28" t="s">
        <v>185</v>
      </c>
      <c r="CF1759" s="28" t="s">
        <v>30663</v>
      </c>
      <c r="CG1759" s="29"/>
      <c r="CH1759" s="29"/>
      <c r="CI1759" s="29"/>
      <c r="CJ1759" s="29"/>
      <c r="CK1759" s="29"/>
      <c r="CL1759" s="29"/>
      <c r="CM1759" s="29"/>
      <c r="CN1759" s="29"/>
      <c r="CO1759" s="29"/>
      <c r="CP1759" s="29"/>
      <c r="CQ1759" s="29"/>
      <c r="CR1759" s="29"/>
      <c r="CS1759" s="29"/>
      <c r="CT1759" s="29"/>
      <c r="CU1759" s="29"/>
      <c r="CV1759" s="29"/>
      <c r="CW1759" s="29"/>
      <c r="CX1759" s="29"/>
      <c r="CY1759" s="29"/>
      <c r="CZ1759" s="29"/>
      <c r="DA1759" s="29"/>
      <c r="DB1759" s="29"/>
      <c r="DC1759" s="29"/>
      <c r="DD1759" s="29"/>
      <c r="DE1759" s="30" t="s">
        <v>204</v>
      </c>
      <c r="DF1759" s="30" t="s">
        <v>277</v>
      </c>
      <c r="DG1759" s="31"/>
      <c r="DH1759" s="30" t="s">
        <v>205</v>
      </c>
      <c r="DI1759" s="33">
        <v>46064.413090277776</v>
      </c>
      <c r="DJ1759" s="30" t="s">
        <v>205</v>
      </c>
      <c r="DK1759" s="33">
        <v>46064.413090277776</v>
      </c>
      <c r="DL1759" s="27" t="s">
        <v>213</v>
      </c>
      <c r="DM1759" s="28" t="s">
        <v>185</v>
      </c>
      <c r="DN1759" s="28" t="s">
        <v>30664</v>
      </c>
      <c r="DO1759" s="28" t="s">
        <v>185</v>
      </c>
      <c r="DP1759" s="28" t="s">
        <v>30665</v>
      </c>
      <c r="DQ1759" s="29"/>
      <c r="DR1759" s="29"/>
      <c r="DS1759" s="29"/>
      <c r="DT1759" s="29"/>
      <c r="DU1759" s="29"/>
      <c r="DV1759" s="29"/>
      <c r="DW1759" s="29"/>
      <c r="DX1759" s="29"/>
      <c r="DY1759" s="29"/>
      <c r="DZ1759" s="29"/>
      <c r="EA1759" s="29"/>
      <c r="EB1759" s="29"/>
      <c r="EC1759" s="29"/>
      <c r="ED1759" s="29"/>
      <c r="EE1759" s="29"/>
      <c r="EF1759" s="29"/>
      <c r="EG1759" s="29"/>
      <c r="EH1759" s="29"/>
      <c r="EI1759" s="30" t="s">
        <v>204</v>
      </c>
      <c r="EJ1759" s="30" t="s">
        <v>205</v>
      </c>
      <c r="EK1759" s="33">
        <v>46099.77732638889</v>
      </c>
      <c r="EL1759" s="27" t="s">
        <v>218</v>
      </c>
      <c r="EM1759" s="28" t="s">
        <v>185</v>
      </c>
      <c r="EN1759" s="28" t="s">
        <v>30666</v>
      </c>
      <c r="EO1759" s="28" t="s">
        <v>185</v>
      </c>
      <c r="EP1759" s="28" t="s">
        <v>30667</v>
      </c>
      <c r="EQ1759" s="29"/>
      <c r="ER1759" s="29"/>
      <c r="ES1759" s="29"/>
      <c r="ET1759" s="29"/>
      <c r="EU1759" s="29"/>
      <c r="EV1759" s="29"/>
      <c r="EW1759" s="29"/>
      <c r="EX1759" s="29"/>
      <c r="EY1759" s="29"/>
      <c r="EZ1759" s="29"/>
      <c r="FA1759" s="29"/>
      <c r="FB1759" s="29"/>
      <c r="FC1759" s="29"/>
      <c r="FD1759" s="29"/>
      <c r="FE1759" s="29"/>
      <c r="FF1759" s="29"/>
      <c r="FG1759" s="29"/>
      <c r="FH1759" s="29"/>
      <c r="FI1759" s="30" t="s">
        <v>204</v>
      </c>
      <c r="FJ1759" s="30" t="s">
        <v>205</v>
      </c>
      <c r="FK1759" s="33">
        <v>46100.73144675926</v>
      </c>
      <c r="FL1759" s="29"/>
      <c r="FM1759" s="29"/>
      <c r="FN1759" s="30" t="s">
        <v>223</v>
      </c>
      <c r="FO1759" s="33">
        <v>46100.73144675926</v>
      </c>
      <c r="FP1759" s="28" t="s">
        <v>30667</v>
      </c>
      <c r="FQ1759" s="28" t="s">
        <v>30668</v>
      </c>
      <c r="FR1759" s="28" t="s">
        <v>30663</v>
      </c>
      <c r="FS1759" s="29"/>
      <c r="FT1759" s="29"/>
      <c r="FU1759" s="29" t="str">
        <f t="shared" si="25"/>
        <v>Base de Dados_Images/PIT-30004.Imagem do Equipamento-.125446.jpg</v>
      </c>
      <c r="FV1759" s="32"/>
      <c r="FW1759" s="32"/>
    </row>
    <row r="1760" ht="15.75" customHeight="1">
      <c r="A1760" s="25" t="s">
        <v>4489</v>
      </c>
      <c r="B1760" s="25" t="s">
        <v>9935</v>
      </c>
      <c r="C1760" s="25" t="s">
        <v>286</v>
      </c>
      <c r="D1760" s="25" t="s">
        <v>30669</v>
      </c>
      <c r="E1760" s="26" t="s">
        <v>30620</v>
      </c>
      <c r="F1760" s="27" t="s">
        <v>184</v>
      </c>
      <c r="G1760" s="28" t="s">
        <v>185</v>
      </c>
      <c r="H1760" s="28" t="s">
        <v>30670</v>
      </c>
      <c r="I1760" s="28" t="s">
        <v>185</v>
      </c>
      <c r="J1760" s="28" t="s">
        <v>30671</v>
      </c>
      <c r="K1760" s="28" t="s">
        <v>185</v>
      </c>
      <c r="L1760" s="28" t="s">
        <v>30672</v>
      </c>
      <c r="M1760" s="28" t="s">
        <v>185</v>
      </c>
      <c r="N1760" s="28" t="s">
        <v>30673</v>
      </c>
      <c r="O1760" s="28"/>
      <c r="P1760" s="28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  <c r="AA1760" s="28"/>
      <c r="AB1760" s="28"/>
      <c r="AC1760" s="28"/>
      <c r="AD1760" s="28"/>
      <c r="AE1760" s="28"/>
      <c r="AF1760" s="28"/>
      <c r="AG1760" s="28"/>
      <c r="AH1760" s="28"/>
      <c r="AI1760" s="28"/>
      <c r="AJ1760" s="28"/>
      <c r="AK1760" s="28"/>
      <c r="AL1760" s="28"/>
      <c r="AM1760" s="28"/>
      <c r="AN1760" s="28"/>
      <c r="AO1760" s="28"/>
      <c r="AP1760" s="28"/>
      <c r="AQ1760" s="29"/>
      <c r="AR1760" s="29"/>
      <c r="AS1760" s="29"/>
      <c r="AT1760" s="29"/>
      <c r="AU1760" s="29"/>
      <c r="AV1760" s="29"/>
      <c r="AW1760" s="29"/>
      <c r="AX1760" s="29"/>
      <c r="AY1760" s="29"/>
      <c r="AZ1760" s="29"/>
      <c r="BA1760" s="29"/>
      <c r="BB1760" s="29"/>
      <c r="BC1760" s="29"/>
      <c r="BD1760" s="29"/>
      <c r="BE1760" s="29"/>
      <c r="BF1760" s="29"/>
      <c r="BG1760" s="29"/>
      <c r="BH1760" s="29"/>
      <c r="BI1760" s="29"/>
      <c r="BJ1760" s="29"/>
      <c r="BK1760" s="29"/>
      <c r="BL1760" s="29"/>
      <c r="BM1760" s="29"/>
      <c r="BN1760" s="29"/>
      <c r="BO1760" s="29"/>
      <c r="BP1760" s="29"/>
      <c r="BQ1760" s="29"/>
      <c r="BR1760" s="29"/>
      <c r="BS1760" s="30" t="s">
        <v>204</v>
      </c>
      <c r="BT1760" s="30" t="s">
        <v>205</v>
      </c>
      <c r="BU1760" s="33">
        <v>46064.415671296294</v>
      </c>
      <c r="BV1760" s="30" t="s">
        <v>205</v>
      </c>
      <c r="BW1760" s="33">
        <v>46064.415717592594</v>
      </c>
      <c r="BX1760" s="30" t="s">
        <v>205</v>
      </c>
      <c r="BY1760" s="33">
        <v>46064.415717592594</v>
      </c>
      <c r="BZ1760" s="27" t="s">
        <v>206</v>
      </c>
      <c r="CA1760" s="28" t="s">
        <v>185</v>
      </c>
      <c r="CB1760" s="28" t="s">
        <v>30674</v>
      </c>
      <c r="CC1760" s="28" t="s">
        <v>185</v>
      </c>
      <c r="CD1760" s="28" t="s">
        <v>30675</v>
      </c>
      <c r="CE1760" s="28" t="s">
        <v>185</v>
      </c>
      <c r="CF1760" s="28" t="s">
        <v>30676</v>
      </c>
      <c r="CG1760" s="29"/>
      <c r="CH1760" s="29"/>
      <c r="CI1760" s="29"/>
      <c r="CJ1760" s="29"/>
      <c r="CK1760" s="29"/>
      <c r="CL1760" s="29"/>
      <c r="CM1760" s="29"/>
      <c r="CN1760" s="29"/>
      <c r="CO1760" s="29"/>
      <c r="CP1760" s="29"/>
      <c r="CQ1760" s="29"/>
      <c r="CR1760" s="29"/>
      <c r="CS1760" s="29"/>
      <c r="CT1760" s="29"/>
      <c r="CU1760" s="29"/>
      <c r="CV1760" s="29"/>
      <c r="CW1760" s="29"/>
      <c r="CX1760" s="29"/>
      <c r="CY1760" s="29"/>
      <c r="CZ1760" s="29"/>
      <c r="DA1760" s="29"/>
      <c r="DB1760" s="29"/>
      <c r="DC1760" s="29"/>
      <c r="DD1760" s="29"/>
      <c r="DE1760" s="30" t="s">
        <v>204</v>
      </c>
      <c r="DF1760" s="30" t="s">
        <v>277</v>
      </c>
      <c r="DG1760" s="31"/>
      <c r="DH1760" s="30" t="s">
        <v>205</v>
      </c>
      <c r="DI1760" s="33">
        <v>46064.41578703704</v>
      </c>
      <c r="DJ1760" s="30" t="s">
        <v>205</v>
      </c>
      <c r="DK1760" s="33">
        <v>46064.41578703704</v>
      </c>
      <c r="DL1760" s="27" t="s">
        <v>213</v>
      </c>
      <c r="DM1760" s="28" t="s">
        <v>185</v>
      </c>
      <c r="DN1760" s="28" t="s">
        <v>30677</v>
      </c>
      <c r="DO1760" s="28" t="s">
        <v>185</v>
      </c>
      <c r="DP1760" s="28" t="s">
        <v>30678</v>
      </c>
      <c r="DQ1760" s="29"/>
      <c r="DR1760" s="29"/>
      <c r="DS1760" s="29"/>
      <c r="DT1760" s="29"/>
      <c r="DU1760" s="29"/>
      <c r="DV1760" s="29"/>
      <c r="DW1760" s="29"/>
      <c r="DX1760" s="29"/>
      <c r="DY1760" s="29"/>
      <c r="DZ1760" s="29"/>
      <c r="EA1760" s="29"/>
      <c r="EB1760" s="29"/>
      <c r="EC1760" s="29"/>
      <c r="ED1760" s="29"/>
      <c r="EE1760" s="29"/>
      <c r="EF1760" s="29"/>
      <c r="EG1760" s="29"/>
      <c r="EH1760" s="29"/>
      <c r="EI1760" s="30" t="s">
        <v>204</v>
      </c>
      <c r="EJ1760" s="30" t="s">
        <v>205</v>
      </c>
      <c r="EK1760" s="33">
        <v>46099.777407407404</v>
      </c>
      <c r="EL1760" s="27" t="s">
        <v>218</v>
      </c>
      <c r="EM1760" s="28" t="s">
        <v>185</v>
      </c>
      <c r="EN1760" s="28" t="s">
        <v>30679</v>
      </c>
      <c r="EO1760" s="28" t="s">
        <v>185</v>
      </c>
      <c r="EP1760" s="28" t="s">
        <v>30680</v>
      </c>
      <c r="EQ1760" s="29"/>
      <c r="ER1760" s="29"/>
      <c r="ES1760" s="29"/>
      <c r="ET1760" s="29"/>
      <c r="EU1760" s="29"/>
      <c r="EV1760" s="29"/>
      <c r="EW1760" s="29"/>
      <c r="EX1760" s="29"/>
      <c r="EY1760" s="29"/>
      <c r="EZ1760" s="29"/>
      <c r="FA1760" s="29"/>
      <c r="FB1760" s="29"/>
      <c r="FC1760" s="29"/>
      <c r="FD1760" s="29"/>
      <c r="FE1760" s="29"/>
      <c r="FF1760" s="29"/>
      <c r="FG1760" s="29"/>
      <c r="FH1760" s="29"/>
      <c r="FI1760" s="30" t="s">
        <v>204</v>
      </c>
      <c r="FJ1760" s="30" t="s">
        <v>205</v>
      </c>
      <c r="FK1760" s="33">
        <v>46100.73153935185</v>
      </c>
      <c r="FL1760" s="29"/>
      <c r="FM1760" s="29"/>
      <c r="FN1760" s="30" t="s">
        <v>223</v>
      </c>
      <c r="FO1760" s="33">
        <v>46100.73153935185</v>
      </c>
      <c r="FP1760" s="28" t="s">
        <v>30680</v>
      </c>
      <c r="FQ1760" s="28" t="s">
        <v>30681</v>
      </c>
      <c r="FR1760" s="28" t="s">
        <v>30676</v>
      </c>
      <c r="FS1760" s="29"/>
      <c r="FT1760" s="29"/>
      <c r="FU1760" s="29" t="str">
        <f t="shared" si="25"/>
        <v>Base de Dados_Images/TIT-30175.Imagem do Equipamento-.125836.jpg</v>
      </c>
      <c r="FV1760" s="32"/>
      <c r="FW1760" s="32"/>
    </row>
    <row r="1761" ht="15.75" customHeight="1">
      <c r="A1761" s="25" t="s">
        <v>4489</v>
      </c>
      <c r="B1761" s="25" t="s">
        <v>9935</v>
      </c>
      <c r="C1761" s="25" t="s">
        <v>286</v>
      </c>
      <c r="D1761" s="25" t="s">
        <v>30682</v>
      </c>
      <c r="E1761" s="26" t="s">
        <v>30683</v>
      </c>
      <c r="F1761" s="27" t="s">
        <v>184</v>
      </c>
      <c r="G1761" s="28" t="s">
        <v>185</v>
      </c>
      <c r="H1761" s="28" t="s">
        <v>30684</v>
      </c>
      <c r="I1761" s="28" t="s">
        <v>185</v>
      </c>
      <c r="J1761" s="28" t="s">
        <v>30685</v>
      </c>
      <c r="K1761" s="28" t="s">
        <v>185</v>
      </c>
      <c r="L1761" s="28" t="s">
        <v>30686</v>
      </c>
      <c r="M1761" s="28" t="s">
        <v>185</v>
      </c>
      <c r="N1761" s="28" t="s">
        <v>30687</v>
      </c>
      <c r="O1761" s="28"/>
      <c r="P1761" s="28"/>
      <c r="Q1761" s="28"/>
      <c r="R1761" s="28"/>
      <c r="S1761" s="28"/>
      <c r="T1761" s="28"/>
      <c r="U1761" s="28"/>
      <c r="V1761" s="28"/>
      <c r="W1761" s="28"/>
      <c r="X1761" s="28"/>
      <c r="Y1761" s="28"/>
      <c r="Z1761" s="28"/>
      <c r="AA1761" s="28"/>
      <c r="AB1761" s="28"/>
      <c r="AC1761" s="28"/>
      <c r="AD1761" s="28"/>
      <c r="AE1761" s="28"/>
      <c r="AF1761" s="28"/>
      <c r="AG1761" s="28"/>
      <c r="AH1761" s="28"/>
      <c r="AI1761" s="28"/>
      <c r="AJ1761" s="28"/>
      <c r="AK1761" s="28"/>
      <c r="AL1761" s="28"/>
      <c r="AM1761" s="28"/>
      <c r="AN1761" s="28"/>
      <c r="AO1761" s="28"/>
      <c r="AP1761" s="28"/>
      <c r="AQ1761" s="29"/>
      <c r="AR1761" s="29"/>
      <c r="AS1761" s="29"/>
      <c r="AT1761" s="29"/>
      <c r="AU1761" s="29"/>
      <c r="AV1761" s="29"/>
      <c r="AW1761" s="29"/>
      <c r="AX1761" s="29"/>
      <c r="AY1761" s="29"/>
      <c r="AZ1761" s="29"/>
      <c r="BA1761" s="29"/>
      <c r="BB1761" s="29"/>
      <c r="BC1761" s="29"/>
      <c r="BD1761" s="29"/>
      <c r="BE1761" s="29"/>
      <c r="BF1761" s="29"/>
      <c r="BG1761" s="29"/>
      <c r="BH1761" s="29"/>
      <c r="BI1761" s="29"/>
      <c r="BJ1761" s="29"/>
      <c r="BK1761" s="29"/>
      <c r="BL1761" s="29"/>
      <c r="BM1761" s="29"/>
      <c r="BN1761" s="29"/>
      <c r="BO1761" s="29"/>
      <c r="BP1761" s="29"/>
      <c r="BQ1761" s="29"/>
      <c r="BR1761" s="29"/>
      <c r="BS1761" s="30" t="s">
        <v>204</v>
      </c>
      <c r="BT1761" s="30" t="s">
        <v>205</v>
      </c>
      <c r="BU1761" s="33">
        <v>46064.41744212963</v>
      </c>
      <c r="BV1761" s="30" t="s">
        <v>205</v>
      </c>
      <c r="BW1761" s="33">
        <v>46064.41747685185</v>
      </c>
      <c r="BX1761" s="30" t="s">
        <v>205</v>
      </c>
      <c r="BY1761" s="33">
        <v>46064.41747685185</v>
      </c>
      <c r="BZ1761" s="27" t="s">
        <v>206</v>
      </c>
      <c r="CA1761" s="28" t="s">
        <v>185</v>
      </c>
      <c r="CB1761" s="28" t="s">
        <v>30688</v>
      </c>
      <c r="CC1761" s="28" t="s">
        <v>185</v>
      </c>
      <c r="CD1761" s="28" t="s">
        <v>30689</v>
      </c>
      <c r="CE1761" s="28" t="s">
        <v>185</v>
      </c>
      <c r="CF1761" s="28" t="s">
        <v>30690</v>
      </c>
      <c r="CG1761" s="29"/>
      <c r="CH1761" s="29"/>
      <c r="CI1761" s="29"/>
      <c r="CJ1761" s="29"/>
      <c r="CK1761" s="29"/>
      <c r="CL1761" s="29"/>
      <c r="CM1761" s="29"/>
      <c r="CN1761" s="29"/>
      <c r="CO1761" s="29"/>
      <c r="CP1761" s="29"/>
      <c r="CQ1761" s="29"/>
      <c r="CR1761" s="29"/>
      <c r="CS1761" s="29"/>
      <c r="CT1761" s="29"/>
      <c r="CU1761" s="29"/>
      <c r="CV1761" s="29"/>
      <c r="CW1761" s="29"/>
      <c r="CX1761" s="29"/>
      <c r="CY1761" s="29"/>
      <c r="CZ1761" s="29"/>
      <c r="DA1761" s="29"/>
      <c r="DB1761" s="29"/>
      <c r="DC1761" s="29"/>
      <c r="DD1761" s="29"/>
      <c r="DE1761" s="30" t="s">
        <v>204</v>
      </c>
      <c r="DF1761" s="30" t="s">
        <v>277</v>
      </c>
      <c r="DG1761" s="31"/>
      <c r="DH1761" s="30" t="s">
        <v>205</v>
      </c>
      <c r="DI1761" s="33">
        <v>46064.41758101852</v>
      </c>
      <c r="DJ1761" s="30" t="s">
        <v>205</v>
      </c>
      <c r="DK1761" s="33">
        <v>46064.41758101852</v>
      </c>
      <c r="DL1761" s="27" t="s">
        <v>213</v>
      </c>
      <c r="DM1761" s="28" t="s">
        <v>185</v>
      </c>
      <c r="DN1761" s="28" t="s">
        <v>30691</v>
      </c>
      <c r="DO1761" s="28" t="s">
        <v>185</v>
      </c>
      <c r="DP1761" s="28" t="s">
        <v>30692</v>
      </c>
      <c r="DQ1761" s="29"/>
      <c r="DR1761" s="29"/>
      <c r="DS1761" s="29"/>
      <c r="DT1761" s="29"/>
      <c r="DU1761" s="29"/>
      <c r="DV1761" s="29"/>
      <c r="DW1761" s="29"/>
      <c r="DX1761" s="29"/>
      <c r="DY1761" s="29"/>
      <c r="DZ1761" s="29"/>
      <c r="EA1761" s="29"/>
      <c r="EB1761" s="29"/>
      <c r="EC1761" s="29"/>
      <c r="ED1761" s="29"/>
      <c r="EE1761" s="29"/>
      <c r="EF1761" s="29"/>
      <c r="EG1761" s="29"/>
      <c r="EH1761" s="29"/>
      <c r="EI1761" s="30" t="s">
        <v>204</v>
      </c>
      <c r="EJ1761" s="30" t="s">
        <v>205</v>
      </c>
      <c r="EK1761" s="33">
        <v>46099.7775</v>
      </c>
      <c r="EL1761" s="27" t="s">
        <v>218</v>
      </c>
      <c r="EM1761" s="28" t="s">
        <v>185</v>
      </c>
      <c r="EN1761" s="28" t="s">
        <v>30693</v>
      </c>
      <c r="EO1761" s="28" t="s">
        <v>185</v>
      </c>
      <c r="EP1761" s="28" t="s">
        <v>30694</v>
      </c>
      <c r="EQ1761" s="29"/>
      <c r="ER1761" s="29"/>
      <c r="ES1761" s="29"/>
      <c r="ET1761" s="29"/>
      <c r="EU1761" s="29"/>
      <c r="EV1761" s="29"/>
      <c r="EW1761" s="29"/>
      <c r="EX1761" s="29"/>
      <c r="EY1761" s="29"/>
      <c r="EZ1761" s="29"/>
      <c r="FA1761" s="29"/>
      <c r="FB1761" s="29"/>
      <c r="FC1761" s="29"/>
      <c r="FD1761" s="29"/>
      <c r="FE1761" s="29"/>
      <c r="FF1761" s="29"/>
      <c r="FG1761" s="29"/>
      <c r="FH1761" s="29"/>
      <c r="FI1761" s="30" t="s">
        <v>204</v>
      </c>
      <c r="FJ1761" s="30" t="s">
        <v>205</v>
      </c>
      <c r="FK1761" s="33">
        <v>46100.73163194444</v>
      </c>
      <c r="FL1761" s="29"/>
      <c r="FM1761" s="29"/>
      <c r="FN1761" s="30" t="s">
        <v>223</v>
      </c>
      <c r="FO1761" s="33">
        <v>46100.73163194444</v>
      </c>
      <c r="FP1761" s="28" t="s">
        <v>30694</v>
      </c>
      <c r="FQ1761" s="28" t="s">
        <v>30695</v>
      </c>
      <c r="FR1761" s="28" t="s">
        <v>30690</v>
      </c>
      <c r="FS1761" s="29"/>
      <c r="FT1761" s="29"/>
      <c r="FU1761" s="29" t="str">
        <f t="shared" si="25"/>
        <v>Base de Dados_Images/PIT-30175.Imagem do Equipamento-.130109.jpg</v>
      </c>
      <c r="FV1761" s="32"/>
      <c r="FW1761" s="32"/>
    </row>
    <row r="1762" ht="15.75" customHeight="1">
      <c r="A1762" s="25" t="s">
        <v>23015</v>
      </c>
      <c r="B1762" s="25" t="s">
        <v>23396</v>
      </c>
      <c r="C1762" s="25" t="s">
        <v>286</v>
      </c>
      <c r="D1762" s="25" t="s">
        <v>30696</v>
      </c>
      <c r="E1762" s="26" t="s">
        <v>30697</v>
      </c>
      <c r="F1762" s="27" t="s">
        <v>184</v>
      </c>
      <c r="G1762" s="28" t="s">
        <v>185</v>
      </c>
      <c r="H1762" s="28" t="s">
        <v>30698</v>
      </c>
      <c r="I1762" s="28" t="s">
        <v>185</v>
      </c>
      <c r="J1762" s="28" t="s">
        <v>30699</v>
      </c>
      <c r="K1762" s="28" t="s">
        <v>185</v>
      </c>
      <c r="L1762" s="28" t="s">
        <v>30700</v>
      </c>
      <c r="M1762" s="28" t="s">
        <v>185</v>
      </c>
      <c r="N1762" s="28" t="s">
        <v>30701</v>
      </c>
      <c r="O1762" s="28"/>
      <c r="P1762" s="28"/>
      <c r="Q1762" s="28"/>
      <c r="R1762" s="28"/>
      <c r="S1762" s="28"/>
      <c r="T1762" s="28"/>
      <c r="U1762" s="28"/>
      <c r="V1762" s="28"/>
      <c r="W1762" s="28"/>
      <c r="X1762" s="28"/>
      <c r="Y1762" s="28"/>
      <c r="Z1762" s="28"/>
      <c r="AA1762" s="28"/>
      <c r="AB1762" s="28"/>
      <c r="AC1762" s="28"/>
      <c r="AD1762" s="28"/>
      <c r="AE1762" s="28"/>
      <c r="AF1762" s="28"/>
      <c r="AG1762" s="28"/>
      <c r="AH1762" s="28"/>
      <c r="AI1762" s="28"/>
      <c r="AJ1762" s="28"/>
      <c r="AK1762" s="28"/>
      <c r="AL1762" s="28"/>
      <c r="AM1762" s="28"/>
      <c r="AN1762" s="28"/>
      <c r="AO1762" s="28"/>
      <c r="AP1762" s="28"/>
      <c r="AQ1762" s="29"/>
      <c r="AR1762" s="29"/>
      <c r="AS1762" s="29"/>
      <c r="AT1762" s="29"/>
      <c r="AU1762" s="29"/>
      <c r="AV1762" s="29"/>
      <c r="AW1762" s="29"/>
      <c r="AX1762" s="29"/>
      <c r="AY1762" s="29"/>
      <c r="AZ1762" s="29"/>
      <c r="BA1762" s="29"/>
      <c r="BB1762" s="29"/>
      <c r="BC1762" s="29"/>
      <c r="BD1762" s="29"/>
      <c r="BE1762" s="29"/>
      <c r="BF1762" s="29"/>
      <c r="BG1762" s="29"/>
      <c r="BH1762" s="29"/>
      <c r="BI1762" s="29"/>
      <c r="BJ1762" s="29"/>
      <c r="BK1762" s="29"/>
      <c r="BL1762" s="29"/>
      <c r="BM1762" s="29"/>
      <c r="BN1762" s="29"/>
      <c r="BO1762" s="29"/>
      <c r="BP1762" s="29"/>
      <c r="BQ1762" s="29"/>
      <c r="BR1762" s="29"/>
      <c r="BS1762" s="30" t="s">
        <v>204</v>
      </c>
      <c r="BT1762" s="30" t="s">
        <v>205</v>
      </c>
      <c r="BU1762" s="33">
        <v>46073.71436342593</v>
      </c>
      <c r="BV1762" s="30" t="s">
        <v>205</v>
      </c>
      <c r="BW1762" s="33">
        <v>46073.7028125</v>
      </c>
      <c r="BX1762" s="30" t="s">
        <v>205</v>
      </c>
      <c r="BY1762" s="33">
        <v>46073.71436342593</v>
      </c>
      <c r="BZ1762" s="27" t="s">
        <v>206</v>
      </c>
      <c r="CA1762" s="28" t="s">
        <v>185</v>
      </c>
      <c r="CB1762" s="28" t="s">
        <v>30702</v>
      </c>
      <c r="CC1762" s="28" t="s">
        <v>185</v>
      </c>
      <c r="CD1762" s="28" t="s">
        <v>30703</v>
      </c>
      <c r="CE1762" s="28" t="s">
        <v>185</v>
      </c>
      <c r="CF1762" s="28" t="s">
        <v>30704</v>
      </c>
      <c r="CG1762" s="29"/>
      <c r="CH1762" s="29"/>
      <c r="CI1762" s="29"/>
      <c r="CJ1762" s="29"/>
      <c r="CK1762" s="29"/>
      <c r="CL1762" s="29"/>
      <c r="CM1762" s="29"/>
      <c r="CN1762" s="29"/>
      <c r="CO1762" s="29"/>
      <c r="CP1762" s="29"/>
      <c r="CQ1762" s="29"/>
      <c r="CR1762" s="29"/>
      <c r="CS1762" s="29"/>
      <c r="CT1762" s="29"/>
      <c r="CU1762" s="29"/>
      <c r="CV1762" s="29"/>
      <c r="CW1762" s="29"/>
      <c r="CX1762" s="29"/>
      <c r="CY1762" s="29"/>
      <c r="CZ1762" s="29"/>
      <c r="DA1762" s="29"/>
      <c r="DB1762" s="29"/>
      <c r="DC1762" s="29"/>
      <c r="DD1762" s="29"/>
      <c r="DE1762" s="30" t="s">
        <v>204</v>
      </c>
      <c r="DF1762" s="30" t="s">
        <v>277</v>
      </c>
      <c r="DG1762" s="31"/>
      <c r="DH1762" s="30" t="s">
        <v>205</v>
      </c>
      <c r="DI1762" s="33">
        <v>46073.70296296296</v>
      </c>
      <c r="DJ1762" s="30" t="s">
        <v>205</v>
      </c>
      <c r="DK1762" s="33">
        <v>46073.70296296296</v>
      </c>
      <c r="DL1762" s="27" t="s">
        <v>213</v>
      </c>
      <c r="DM1762" s="28" t="s">
        <v>185</v>
      </c>
      <c r="DN1762" s="28" t="s">
        <v>30705</v>
      </c>
      <c r="DO1762" s="28" t="s">
        <v>185</v>
      </c>
      <c r="DP1762" s="28" t="s">
        <v>30706</v>
      </c>
      <c r="DQ1762" s="29"/>
      <c r="DR1762" s="29"/>
      <c r="DS1762" s="29"/>
      <c r="DT1762" s="29"/>
      <c r="DU1762" s="29"/>
      <c r="DV1762" s="29"/>
      <c r="DW1762" s="29"/>
      <c r="DX1762" s="29"/>
      <c r="DY1762" s="29"/>
      <c r="DZ1762" s="29"/>
      <c r="EA1762" s="29"/>
      <c r="EB1762" s="29"/>
      <c r="EC1762" s="29"/>
      <c r="ED1762" s="29"/>
      <c r="EE1762" s="29"/>
      <c r="EF1762" s="29"/>
      <c r="EG1762" s="29"/>
      <c r="EH1762" s="29"/>
      <c r="EI1762" s="30" t="s">
        <v>204</v>
      </c>
      <c r="EJ1762" s="30" t="s">
        <v>205</v>
      </c>
      <c r="EK1762" s="33">
        <v>46087.33920138889</v>
      </c>
      <c r="EL1762" s="27" t="s">
        <v>218</v>
      </c>
      <c r="EM1762" s="28" t="s">
        <v>185</v>
      </c>
      <c r="EN1762" s="28" t="s">
        <v>30707</v>
      </c>
      <c r="EO1762" s="28" t="s">
        <v>185</v>
      </c>
      <c r="EP1762" s="28" t="s">
        <v>30708</v>
      </c>
      <c r="EQ1762" s="29"/>
      <c r="ER1762" s="29"/>
      <c r="ES1762" s="29"/>
      <c r="ET1762" s="29"/>
      <c r="EU1762" s="29"/>
      <c r="EV1762" s="29"/>
      <c r="EW1762" s="29"/>
      <c r="EX1762" s="29"/>
      <c r="EY1762" s="29"/>
      <c r="EZ1762" s="29"/>
      <c r="FA1762" s="29"/>
      <c r="FB1762" s="29"/>
      <c r="FC1762" s="29"/>
      <c r="FD1762" s="29"/>
      <c r="FE1762" s="29"/>
      <c r="FF1762" s="29"/>
      <c r="FG1762" s="29"/>
      <c r="FH1762" s="29"/>
      <c r="FI1762" s="30" t="s">
        <v>204</v>
      </c>
      <c r="FJ1762" s="30" t="s">
        <v>205</v>
      </c>
      <c r="FK1762" s="33">
        <v>46090.728368055556</v>
      </c>
      <c r="FL1762" s="29"/>
      <c r="FM1762" s="29"/>
      <c r="FN1762" s="30" t="s">
        <v>223</v>
      </c>
      <c r="FO1762" s="33">
        <v>46090.728368055556</v>
      </c>
      <c r="FP1762" s="28" t="s">
        <v>30708</v>
      </c>
      <c r="FQ1762" s="28" t="s">
        <v>30709</v>
      </c>
      <c r="FR1762" s="28" t="s">
        <v>30710</v>
      </c>
      <c r="FS1762" s="29"/>
      <c r="FT1762" s="29"/>
      <c r="FU1762" s="29" t="str">
        <f t="shared" si="25"/>
        <v>Inserir_Remover TAG_Images/PIT-109-100.Imagem.131009.jpg</v>
      </c>
      <c r="FV1762" s="32"/>
      <c r="FW1762" s="32"/>
    </row>
    <row r="1763" ht="15.75" customHeight="1">
      <c r="A1763" s="25" t="s">
        <v>4489</v>
      </c>
      <c r="B1763" s="25" t="s">
        <v>5414</v>
      </c>
      <c r="C1763" s="25" t="s">
        <v>286</v>
      </c>
      <c r="D1763" s="25" t="s">
        <v>30711</v>
      </c>
      <c r="E1763" s="26" t="s">
        <v>30712</v>
      </c>
      <c r="F1763" s="27" t="s">
        <v>184</v>
      </c>
      <c r="G1763" s="28" t="s">
        <v>185</v>
      </c>
      <c r="H1763" s="28" t="s">
        <v>30713</v>
      </c>
      <c r="I1763" s="28" t="s">
        <v>185</v>
      </c>
      <c r="J1763" s="28" t="s">
        <v>30713</v>
      </c>
      <c r="K1763" s="28" t="s">
        <v>185</v>
      </c>
      <c r="L1763" s="28" t="s">
        <v>30714</v>
      </c>
      <c r="M1763" s="28" t="s">
        <v>185</v>
      </c>
      <c r="N1763" s="28" t="s">
        <v>30715</v>
      </c>
      <c r="O1763" s="28"/>
      <c r="P1763" s="28"/>
      <c r="Q1763" s="28"/>
      <c r="R1763" s="28"/>
      <c r="S1763" s="28"/>
      <c r="T1763" s="28"/>
      <c r="U1763" s="28"/>
      <c r="V1763" s="28"/>
      <c r="W1763" s="28"/>
      <c r="X1763" s="28"/>
      <c r="Y1763" s="28"/>
      <c r="Z1763" s="28"/>
      <c r="AA1763" s="28"/>
      <c r="AB1763" s="28"/>
      <c r="AC1763" s="28"/>
      <c r="AD1763" s="28"/>
      <c r="AE1763" s="28"/>
      <c r="AF1763" s="28"/>
      <c r="AG1763" s="28"/>
      <c r="AH1763" s="28"/>
      <c r="AI1763" s="28"/>
      <c r="AJ1763" s="28"/>
      <c r="AK1763" s="28"/>
      <c r="AL1763" s="28"/>
      <c r="AM1763" s="28"/>
      <c r="AN1763" s="28"/>
      <c r="AO1763" s="28"/>
      <c r="AP1763" s="28"/>
      <c r="AQ1763" s="29"/>
      <c r="AR1763" s="29"/>
      <c r="AS1763" s="29"/>
      <c r="AT1763" s="29"/>
      <c r="AU1763" s="29"/>
      <c r="AV1763" s="29"/>
      <c r="AW1763" s="29"/>
      <c r="AX1763" s="29"/>
      <c r="AY1763" s="29"/>
      <c r="AZ1763" s="29"/>
      <c r="BA1763" s="29"/>
      <c r="BB1763" s="29"/>
      <c r="BC1763" s="29"/>
      <c r="BD1763" s="29"/>
      <c r="BE1763" s="29"/>
      <c r="BF1763" s="29"/>
      <c r="BG1763" s="29"/>
      <c r="BH1763" s="29"/>
      <c r="BI1763" s="29"/>
      <c r="BJ1763" s="29"/>
      <c r="BK1763" s="29"/>
      <c r="BL1763" s="29"/>
      <c r="BM1763" s="29"/>
      <c r="BN1763" s="29"/>
      <c r="BO1763" s="29"/>
      <c r="BP1763" s="29"/>
      <c r="BQ1763" s="29"/>
      <c r="BR1763" s="29"/>
      <c r="BS1763" s="30" t="s">
        <v>204</v>
      </c>
      <c r="BT1763" s="30" t="s">
        <v>205</v>
      </c>
      <c r="BU1763" s="33">
        <v>46064.50094907408</v>
      </c>
      <c r="BV1763" s="30" t="s">
        <v>205</v>
      </c>
      <c r="BW1763" s="33">
        <v>46064.50098379629</v>
      </c>
      <c r="BX1763" s="30" t="s">
        <v>205</v>
      </c>
      <c r="BY1763" s="33">
        <v>46064.50098379629</v>
      </c>
      <c r="BZ1763" s="27" t="s">
        <v>206</v>
      </c>
      <c r="CA1763" s="28" t="s">
        <v>195</v>
      </c>
      <c r="CB1763" s="28" t="s">
        <v>30716</v>
      </c>
      <c r="CC1763" s="28" t="s">
        <v>185</v>
      </c>
      <c r="CD1763" s="28" t="s">
        <v>30717</v>
      </c>
      <c r="CE1763" s="28" t="s">
        <v>195</v>
      </c>
      <c r="CF1763" s="28" t="s">
        <v>30718</v>
      </c>
      <c r="CG1763" s="29"/>
      <c r="CH1763" s="29"/>
      <c r="CI1763" s="29"/>
      <c r="CJ1763" s="29"/>
      <c r="CK1763" s="29"/>
      <c r="CL1763" s="29"/>
      <c r="CM1763" s="29"/>
      <c r="CN1763" s="29"/>
      <c r="CO1763" s="29"/>
      <c r="CP1763" s="29"/>
      <c r="CQ1763" s="29"/>
      <c r="CR1763" s="29"/>
      <c r="CS1763" s="29"/>
      <c r="CT1763" s="29"/>
      <c r="CU1763" s="29"/>
      <c r="CV1763" s="29"/>
      <c r="CW1763" s="29"/>
      <c r="CX1763" s="29"/>
      <c r="CY1763" s="29"/>
      <c r="CZ1763" s="29"/>
      <c r="DA1763" s="29"/>
      <c r="DB1763" s="29"/>
      <c r="DC1763" s="29"/>
      <c r="DD1763" s="29"/>
      <c r="DE1763" s="30" t="s">
        <v>204</v>
      </c>
      <c r="DF1763" s="30" t="s">
        <v>277</v>
      </c>
      <c r="DG1763" s="31"/>
      <c r="DH1763" s="30" t="s">
        <v>205</v>
      </c>
      <c r="DI1763" s="33">
        <v>46078.51726851852</v>
      </c>
      <c r="DJ1763" s="30" t="s">
        <v>205</v>
      </c>
      <c r="DK1763" s="33">
        <v>46078.51726851852</v>
      </c>
      <c r="DL1763" s="27" t="s">
        <v>213</v>
      </c>
      <c r="DM1763" s="28" t="s">
        <v>195</v>
      </c>
      <c r="DN1763" s="28" t="s">
        <v>30719</v>
      </c>
      <c r="DO1763" s="28" t="s">
        <v>195</v>
      </c>
      <c r="DP1763" s="28" t="s">
        <v>30719</v>
      </c>
      <c r="DQ1763" s="29"/>
      <c r="DR1763" s="29"/>
      <c r="DS1763" s="29"/>
      <c r="DT1763" s="29"/>
      <c r="DU1763" s="29"/>
      <c r="DV1763" s="29"/>
      <c r="DW1763" s="29"/>
      <c r="DX1763" s="29"/>
      <c r="DY1763" s="29"/>
      <c r="DZ1763" s="29"/>
      <c r="EA1763" s="29"/>
      <c r="EB1763" s="29"/>
      <c r="EC1763" s="29"/>
      <c r="ED1763" s="29"/>
      <c r="EE1763" s="29"/>
      <c r="EF1763" s="29"/>
      <c r="EG1763" s="29"/>
      <c r="EH1763" s="29"/>
      <c r="EI1763" s="30" t="s">
        <v>204</v>
      </c>
      <c r="EJ1763" s="30" t="s">
        <v>205</v>
      </c>
      <c r="EK1763" s="33">
        <v>46092.530277777776</v>
      </c>
      <c r="EL1763" s="27" t="s">
        <v>218</v>
      </c>
      <c r="EM1763" s="28" t="s">
        <v>185</v>
      </c>
      <c r="EN1763" s="28" t="s">
        <v>30720</v>
      </c>
      <c r="EO1763" s="28" t="s">
        <v>185</v>
      </c>
      <c r="EP1763" s="28" t="s">
        <v>30721</v>
      </c>
      <c r="EQ1763" s="29"/>
      <c r="ER1763" s="29"/>
      <c r="ES1763" s="29"/>
      <c r="ET1763" s="29"/>
      <c r="EU1763" s="29"/>
      <c r="EV1763" s="29"/>
      <c r="EW1763" s="29"/>
      <c r="EX1763" s="29"/>
      <c r="EY1763" s="29"/>
      <c r="EZ1763" s="29"/>
      <c r="FA1763" s="29"/>
      <c r="FB1763" s="29"/>
      <c r="FC1763" s="29"/>
      <c r="FD1763" s="29"/>
      <c r="FE1763" s="29"/>
      <c r="FF1763" s="29"/>
      <c r="FG1763" s="29"/>
      <c r="FH1763" s="29"/>
      <c r="FI1763" s="30" t="s">
        <v>204</v>
      </c>
      <c r="FJ1763" s="30" t="s">
        <v>205</v>
      </c>
      <c r="FK1763" s="33">
        <v>46099.82821759259</v>
      </c>
      <c r="FL1763" s="29"/>
      <c r="FM1763" s="29"/>
      <c r="FN1763" s="30" t="s">
        <v>223</v>
      </c>
      <c r="FO1763" s="33">
        <v>46099.82821759259</v>
      </c>
      <c r="FP1763" s="28" t="s">
        <v>30721</v>
      </c>
      <c r="FQ1763" s="28" t="s">
        <v>30722</v>
      </c>
      <c r="FR1763" s="28" t="s">
        <v>30715</v>
      </c>
      <c r="FS1763" s="29"/>
      <c r="FT1763" s="29"/>
      <c r="FU1763" s="29" t="str">
        <f t="shared" si="25"/>
        <v>Base de Dados_Images/PIT-103.Imagem do Equipamento-.150126.jpg</v>
      </c>
      <c r="FV1763" s="32"/>
      <c r="FW1763" s="32"/>
    </row>
    <row r="1764" ht="15.75" customHeight="1">
      <c r="A1764" s="25" t="s">
        <v>179</v>
      </c>
      <c r="B1764" s="25" t="s">
        <v>1161</v>
      </c>
      <c r="C1764" s="25" t="s">
        <v>265</v>
      </c>
      <c r="D1764" s="25" t="s">
        <v>30723</v>
      </c>
      <c r="E1764" s="26" t="s">
        <v>30724</v>
      </c>
      <c r="F1764" s="27" t="s">
        <v>184</v>
      </c>
      <c r="G1764" s="28" t="s">
        <v>185</v>
      </c>
      <c r="H1764" s="28" t="s">
        <v>30725</v>
      </c>
      <c r="I1764" s="28" t="s">
        <v>185</v>
      </c>
      <c r="J1764" s="28" t="s">
        <v>30726</v>
      </c>
      <c r="K1764" s="28" t="s">
        <v>195</v>
      </c>
      <c r="L1764" s="28" t="s">
        <v>30727</v>
      </c>
      <c r="M1764" s="28" t="s">
        <v>195</v>
      </c>
      <c r="N1764" s="28" t="s">
        <v>30728</v>
      </c>
      <c r="O1764" s="28" t="s">
        <v>185</v>
      </c>
      <c r="P1764" s="28" t="s">
        <v>30729</v>
      </c>
      <c r="Q1764" s="28" t="s">
        <v>185</v>
      </c>
      <c r="R1764" s="28" t="s">
        <v>30730</v>
      </c>
      <c r="S1764" s="28" t="s">
        <v>195</v>
      </c>
      <c r="T1764" s="28" t="s">
        <v>30731</v>
      </c>
      <c r="U1764" s="28" t="s">
        <v>185</v>
      </c>
      <c r="V1764" s="28" t="s">
        <v>30732</v>
      </c>
      <c r="W1764" s="28" t="s">
        <v>195</v>
      </c>
      <c r="X1764" s="28" t="s">
        <v>30733</v>
      </c>
      <c r="Y1764" s="28"/>
      <c r="Z1764" s="28"/>
      <c r="AA1764" s="28"/>
      <c r="AB1764" s="28"/>
      <c r="AC1764" s="28"/>
      <c r="AD1764" s="28"/>
      <c r="AE1764" s="28"/>
      <c r="AF1764" s="28"/>
      <c r="AG1764" s="28"/>
      <c r="AH1764" s="28"/>
      <c r="AI1764" s="28"/>
      <c r="AJ1764" s="28"/>
      <c r="AK1764" s="28"/>
      <c r="AL1764" s="28"/>
      <c r="AM1764" s="28"/>
      <c r="AN1764" s="28"/>
      <c r="AO1764" s="28"/>
      <c r="AP1764" s="28"/>
      <c r="AQ1764" s="29"/>
      <c r="AR1764" s="29"/>
      <c r="AS1764" s="29"/>
      <c r="AT1764" s="29"/>
      <c r="AU1764" s="29"/>
      <c r="AV1764" s="29"/>
      <c r="AW1764" s="29"/>
      <c r="AX1764" s="29"/>
      <c r="AY1764" s="29"/>
      <c r="AZ1764" s="29"/>
      <c r="BA1764" s="29"/>
      <c r="BB1764" s="29"/>
      <c r="BC1764" s="29"/>
      <c r="BD1764" s="29"/>
      <c r="BE1764" s="29"/>
      <c r="BF1764" s="29"/>
      <c r="BG1764" s="29"/>
      <c r="BH1764" s="29"/>
      <c r="BI1764" s="29"/>
      <c r="BJ1764" s="29"/>
      <c r="BK1764" s="29"/>
      <c r="BL1764" s="29"/>
      <c r="BM1764" s="29"/>
      <c r="BN1764" s="29"/>
      <c r="BO1764" s="29"/>
      <c r="BP1764" s="29"/>
      <c r="BQ1764" s="29"/>
      <c r="BR1764" s="29"/>
      <c r="BS1764" s="30" t="s">
        <v>204</v>
      </c>
      <c r="BT1764" s="30" t="s">
        <v>205</v>
      </c>
      <c r="BU1764" s="33">
        <v>46086.69394675926</v>
      </c>
      <c r="BV1764" s="30" t="s">
        <v>205</v>
      </c>
      <c r="BW1764" s="33">
        <v>46079.503657407404</v>
      </c>
      <c r="BX1764" s="30" t="s">
        <v>205</v>
      </c>
      <c r="BY1764" s="33">
        <v>46086.69394675926</v>
      </c>
      <c r="BZ1764" s="27" t="s">
        <v>206</v>
      </c>
      <c r="CA1764" s="29"/>
      <c r="CB1764" s="29"/>
      <c r="CC1764" s="29"/>
      <c r="CD1764" s="29"/>
      <c r="CE1764" s="29"/>
      <c r="CF1764" s="29"/>
      <c r="CG1764" s="29"/>
      <c r="CH1764" s="29"/>
      <c r="CI1764" s="29"/>
      <c r="CJ1764" s="29"/>
      <c r="CK1764" s="29"/>
      <c r="CL1764" s="29"/>
      <c r="CM1764" s="29"/>
      <c r="CN1764" s="29"/>
      <c r="CO1764" s="29"/>
      <c r="CP1764" s="29"/>
      <c r="CQ1764" s="29"/>
      <c r="CR1764" s="29"/>
      <c r="CS1764" s="29"/>
      <c r="CT1764" s="29"/>
      <c r="CU1764" s="29"/>
      <c r="CV1764" s="29"/>
      <c r="CW1764" s="29"/>
      <c r="CX1764" s="29"/>
      <c r="CY1764" s="29"/>
      <c r="CZ1764" s="29"/>
      <c r="DA1764" s="29"/>
      <c r="DB1764" s="29"/>
      <c r="DC1764" s="29"/>
      <c r="DD1764" s="29"/>
      <c r="DE1764" s="30" t="s">
        <v>204</v>
      </c>
      <c r="DF1764" s="30" t="s">
        <v>277</v>
      </c>
      <c r="DG1764" s="31"/>
      <c r="DH1764" s="30" t="s">
        <v>277</v>
      </c>
      <c r="DI1764" s="31"/>
      <c r="DJ1764" s="30" t="s">
        <v>277</v>
      </c>
      <c r="DK1764" s="31"/>
      <c r="DL1764" s="27" t="s">
        <v>213</v>
      </c>
      <c r="DM1764" s="28" t="s">
        <v>185</v>
      </c>
      <c r="DN1764" s="28" t="s">
        <v>30734</v>
      </c>
      <c r="DO1764" s="28" t="s">
        <v>185</v>
      </c>
      <c r="DP1764" s="28" t="s">
        <v>30735</v>
      </c>
      <c r="DQ1764" s="29"/>
      <c r="DR1764" s="29"/>
      <c r="DS1764" s="29"/>
      <c r="DT1764" s="29"/>
      <c r="DU1764" s="29"/>
      <c r="DV1764" s="29"/>
      <c r="DW1764" s="29"/>
      <c r="DX1764" s="29"/>
      <c r="DY1764" s="29"/>
      <c r="DZ1764" s="29"/>
      <c r="EA1764" s="29"/>
      <c r="EB1764" s="29"/>
      <c r="EC1764" s="29"/>
      <c r="ED1764" s="29"/>
      <c r="EE1764" s="29"/>
      <c r="EF1764" s="29"/>
      <c r="EG1764" s="29"/>
      <c r="EH1764" s="29"/>
      <c r="EI1764" s="30" t="s">
        <v>204</v>
      </c>
      <c r="EJ1764" s="30" t="s">
        <v>205</v>
      </c>
      <c r="EK1764" s="33">
        <v>46097.40133101852</v>
      </c>
      <c r="EL1764" s="27" t="s">
        <v>218</v>
      </c>
      <c r="EM1764" s="28" t="s">
        <v>185</v>
      </c>
      <c r="EN1764" s="28" t="s">
        <v>30736</v>
      </c>
      <c r="EO1764" s="28" t="s">
        <v>185</v>
      </c>
      <c r="EP1764" s="28" t="s">
        <v>30737</v>
      </c>
      <c r="EQ1764" s="28" t="s">
        <v>185</v>
      </c>
      <c r="ER1764" s="28" t="s">
        <v>30738</v>
      </c>
      <c r="ES1764" s="28" t="s">
        <v>185</v>
      </c>
      <c r="ET1764" s="28" t="s">
        <v>30739</v>
      </c>
      <c r="EU1764" s="29"/>
      <c r="EV1764" s="29"/>
      <c r="EW1764" s="29"/>
      <c r="EX1764" s="29"/>
      <c r="EY1764" s="29"/>
      <c r="EZ1764" s="29"/>
      <c r="FA1764" s="29"/>
      <c r="FB1764" s="29"/>
      <c r="FC1764" s="29"/>
      <c r="FD1764" s="29"/>
      <c r="FE1764" s="29"/>
      <c r="FF1764" s="29"/>
      <c r="FG1764" s="29"/>
      <c r="FH1764" s="29"/>
      <c r="FI1764" s="30" t="s">
        <v>204</v>
      </c>
      <c r="FJ1764" s="30" t="s">
        <v>205</v>
      </c>
      <c r="FK1764" s="33">
        <v>46106.70811342593</v>
      </c>
      <c r="FL1764" s="29"/>
      <c r="FM1764" s="29"/>
      <c r="FN1764" s="30" t="s">
        <v>223</v>
      </c>
      <c r="FO1764" s="33">
        <v>46106.70811342593</v>
      </c>
      <c r="FP1764" s="28" t="s">
        <v>30739</v>
      </c>
      <c r="FQ1764" s="28" t="s">
        <v>30740</v>
      </c>
      <c r="FR1764" s="28" t="s">
        <v>30741</v>
      </c>
      <c r="FS1764" s="29"/>
      <c r="FT1764" s="29"/>
      <c r="FU1764" s="29" t="str">
        <f t="shared" si="25"/>
        <v>Inserir_Remover TAG_Images/TQ-2001.Imagem.204919.jpg</v>
      </c>
      <c r="FV1764" s="32"/>
      <c r="FW1764" s="32"/>
    </row>
    <row r="1765" ht="15.75" customHeight="1">
      <c r="A1765" s="25" t="s">
        <v>23015</v>
      </c>
      <c r="B1765" s="25" t="s">
        <v>25216</v>
      </c>
      <c r="C1765" s="25" t="s">
        <v>286</v>
      </c>
      <c r="D1765" s="25" t="s">
        <v>30742</v>
      </c>
      <c r="E1765" s="26" t="s">
        <v>30743</v>
      </c>
      <c r="F1765" s="27" t="s">
        <v>184</v>
      </c>
      <c r="G1765" s="28" t="s">
        <v>185</v>
      </c>
      <c r="H1765" s="28" t="s">
        <v>30744</v>
      </c>
      <c r="I1765" s="28" t="s">
        <v>185</v>
      </c>
      <c r="J1765" s="28" t="s">
        <v>30745</v>
      </c>
      <c r="K1765" s="28" t="s">
        <v>185</v>
      </c>
      <c r="L1765" s="28" t="s">
        <v>30746</v>
      </c>
      <c r="M1765" s="28" t="s">
        <v>185</v>
      </c>
      <c r="N1765" s="28" t="s">
        <v>30747</v>
      </c>
      <c r="O1765" s="28"/>
      <c r="P1765" s="28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  <c r="AA1765" s="28"/>
      <c r="AB1765" s="28"/>
      <c r="AC1765" s="28"/>
      <c r="AD1765" s="28"/>
      <c r="AE1765" s="28"/>
      <c r="AF1765" s="28"/>
      <c r="AG1765" s="28"/>
      <c r="AH1765" s="28"/>
      <c r="AI1765" s="28"/>
      <c r="AJ1765" s="28"/>
      <c r="AK1765" s="28"/>
      <c r="AL1765" s="28"/>
      <c r="AM1765" s="28"/>
      <c r="AN1765" s="28"/>
      <c r="AO1765" s="28"/>
      <c r="AP1765" s="28"/>
      <c r="AQ1765" s="29"/>
      <c r="AR1765" s="29"/>
      <c r="AS1765" s="29"/>
      <c r="AT1765" s="29"/>
      <c r="AU1765" s="29"/>
      <c r="AV1765" s="29"/>
      <c r="AW1765" s="29"/>
      <c r="AX1765" s="29"/>
      <c r="AY1765" s="29"/>
      <c r="AZ1765" s="29"/>
      <c r="BA1765" s="29"/>
      <c r="BB1765" s="29"/>
      <c r="BC1765" s="29"/>
      <c r="BD1765" s="29"/>
      <c r="BE1765" s="29"/>
      <c r="BF1765" s="29"/>
      <c r="BG1765" s="29"/>
      <c r="BH1765" s="29"/>
      <c r="BI1765" s="29"/>
      <c r="BJ1765" s="29"/>
      <c r="BK1765" s="29"/>
      <c r="BL1765" s="29"/>
      <c r="BM1765" s="29"/>
      <c r="BN1765" s="29"/>
      <c r="BO1765" s="29"/>
      <c r="BP1765" s="29"/>
      <c r="BQ1765" s="29"/>
      <c r="BR1765" s="29"/>
      <c r="BS1765" s="30" t="s">
        <v>204</v>
      </c>
      <c r="BT1765" s="30" t="s">
        <v>205</v>
      </c>
      <c r="BU1765" s="33">
        <v>46078.355358796296</v>
      </c>
      <c r="BV1765" s="30" t="s">
        <v>205</v>
      </c>
      <c r="BW1765" s="33">
        <v>46073.520636574074</v>
      </c>
      <c r="BX1765" s="30" t="s">
        <v>205</v>
      </c>
      <c r="BY1765" s="33">
        <v>46078.355358796296</v>
      </c>
      <c r="BZ1765" s="27" t="s">
        <v>206</v>
      </c>
      <c r="CA1765" s="28" t="s">
        <v>185</v>
      </c>
      <c r="CB1765" s="28" t="s">
        <v>30748</v>
      </c>
      <c r="CC1765" s="28" t="s">
        <v>185</v>
      </c>
      <c r="CD1765" s="28" t="s">
        <v>30749</v>
      </c>
      <c r="CE1765" s="28" t="s">
        <v>185</v>
      </c>
      <c r="CF1765" s="28" t="s">
        <v>30750</v>
      </c>
      <c r="CG1765" s="29"/>
      <c r="CH1765" s="29"/>
      <c r="CI1765" s="29"/>
      <c r="CJ1765" s="29"/>
      <c r="CK1765" s="29"/>
      <c r="CL1765" s="29"/>
      <c r="CM1765" s="29"/>
      <c r="CN1765" s="29"/>
      <c r="CO1765" s="29"/>
      <c r="CP1765" s="29"/>
      <c r="CQ1765" s="29"/>
      <c r="CR1765" s="29"/>
      <c r="CS1765" s="29"/>
      <c r="CT1765" s="29"/>
      <c r="CU1765" s="29"/>
      <c r="CV1765" s="29"/>
      <c r="CW1765" s="29"/>
      <c r="CX1765" s="29"/>
      <c r="CY1765" s="29"/>
      <c r="CZ1765" s="29"/>
      <c r="DA1765" s="29"/>
      <c r="DB1765" s="29"/>
      <c r="DC1765" s="29"/>
      <c r="DD1765" s="29"/>
      <c r="DE1765" s="30" t="s">
        <v>204</v>
      </c>
      <c r="DF1765" s="30" t="s">
        <v>277</v>
      </c>
      <c r="DG1765" s="31"/>
      <c r="DH1765" s="30" t="s">
        <v>205</v>
      </c>
      <c r="DI1765" s="33">
        <v>46078.705092592594</v>
      </c>
      <c r="DJ1765" s="30" t="s">
        <v>205</v>
      </c>
      <c r="DK1765" s="33">
        <v>46078.705092592594</v>
      </c>
      <c r="DL1765" s="27" t="s">
        <v>213</v>
      </c>
      <c r="DM1765" s="28" t="s">
        <v>185</v>
      </c>
      <c r="DN1765" s="28" t="s">
        <v>30751</v>
      </c>
      <c r="DO1765" s="28" t="s">
        <v>185</v>
      </c>
      <c r="DP1765" s="28" t="s">
        <v>30752</v>
      </c>
      <c r="DQ1765" s="29"/>
      <c r="DR1765" s="29"/>
      <c r="DS1765" s="29"/>
      <c r="DT1765" s="29"/>
      <c r="DU1765" s="29"/>
      <c r="DV1765" s="29"/>
      <c r="DW1765" s="29"/>
      <c r="DX1765" s="29"/>
      <c r="DY1765" s="29"/>
      <c r="DZ1765" s="29"/>
      <c r="EA1765" s="29"/>
      <c r="EB1765" s="29"/>
      <c r="EC1765" s="29"/>
      <c r="ED1765" s="29"/>
      <c r="EE1765" s="29"/>
      <c r="EF1765" s="29"/>
      <c r="EG1765" s="29"/>
      <c r="EH1765" s="29"/>
      <c r="EI1765" s="30" t="s">
        <v>204</v>
      </c>
      <c r="EJ1765" s="30" t="s">
        <v>205</v>
      </c>
      <c r="EK1765" s="33">
        <v>46090.746782407405</v>
      </c>
      <c r="EL1765" s="27" t="s">
        <v>218</v>
      </c>
      <c r="EM1765" s="28" t="s">
        <v>185</v>
      </c>
      <c r="EN1765" s="28" t="s">
        <v>30753</v>
      </c>
      <c r="EO1765" s="28" t="s">
        <v>185</v>
      </c>
      <c r="EP1765" s="28" t="s">
        <v>30753</v>
      </c>
      <c r="EQ1765" s="29"/>
      <c r="ER1765" s="29"/>
      <c r="ES1765" s="29"/>
      <c r="ET1765" s="29"/>
      <c r="EU1765" s="29"/>
      <c r="EV1765" s="29"/>
      <c r="EW1765" s="29"/>
      <c r="EX1765" s="29"/>
      <c r="EY1765" s="29"/>
      <c r="EZ1765" s="29"/>
      <c r="FA1765" s="29"/>
      <c r="FB1765" s="29"/>
      <c r="FC1765" s="29"/>
      <c r="FD1765" s="29"/>
      <c r="FE1765" s="29"/>
      <c r="FF1765" s="29"/>
      <c r="FG1765" s="29"/>
      <c r="FH1765" s="29"/>
      <c r="FI1765" s="30" t="s">
        <v>204</v>
      </c>
      <c r="FJ1765" s="30" t="s">
        <v>205</v>
      </c>
      <c r="FK1765" s="33">
        <v>46095.67269675926</v>
      </c>
      <c r="FL1765" s="29"/>
      <c r="FM1765" s="29"/>
      <c r="FN1765" s="30" t="s">
        <v>223</v>
      </c>
      <c r="FO1765" s="33">
        <v>46095.67269675926</v>
      </c>
      <c r="FP1765" s="28" t="s">
        <v>30753</v>
      </c>
      <c r="FQ1765" s="28" t="s">
        <v>30754</v>
      </c>
      <c r="FR1765" s="28" t="s">
        <v>30746</v>
      </c>
      <c r="FS1765" s="29"/>
      <c r="FT1765" s="29"/>
      <c r="FU1765" s="29" t="str">
        <f t="shared" si="25"/>
        <v>Base de Dados_Images/PIT-107-210.Imagem do Equipamento-.153055.jpg</v>
      </c>
      <c r="FV1765" s="32"/>
      <c r="FW1765" s="32"/>
    </row>
    <row r="1766" ht="15.75" customHeight="1">
      <c r="A1766" s="25" t="s">
        <v>179</v>
      </c>
      <c r="B1766" s="25" t="s">
        <v>1161</v>
      </c>
      <c r="C1766" s="25" t="s">
        <v>286</v>
      </c>
      <c r="D1766" s="25" t="s">
        <v>30755</v>
      </c>
      <c r="E1766" s="26" t="s">
        <v>30756</v>
      </c>
      <c r="F1766" s="27" t="s">
        <v>184</v>
      </c>
      <c r="G1766" s="28" t="s">
        <v>185</v>
      </c>
      <c r="H1766" s="28" t="s">
        <v>30757</v>
      </c>
      <c r="I1766" s="28" t="s">
        <v>185</v>
      </c>
      <c r="J1766" s="28" t="s">
        <v>30758</v>
      </c>
      <c r="K1766" s="28" t="s">
        <v>185</v>
      </c>
      <c r="L1766" s="28" t="s">
        <v>30759</v>
      </c>
      <c r="M1766" s="28" t="s">
        <v>185</v>
      </c>
      <c r="N1766" s="28" t="s">
        <v>30760</v>
      </c>
      <c r="O1766" s="28"/>
      <c r="P1766" s="28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  <c r="AA1766" s="28"/>
      <c r="AB1766" s="28"/>
      <c r="AC1766" s="28"/>
      <c r="AD1766" s="28"/>
      <c r="AE1766" s="28"/>
      <c r="AF1766" s="28"/>
      <c r="AG1766" s="28"/>
      <c r="AH1766" s="28"/>
      <c r="AI1766" s="28"/>
      <c r="AJ1766" s="28"/>
      <c r="AK1766" s="28"/>
      <c r="AL1766" s="28"/>
      <c r="AM1766" s="28"/>
      <c r="AN1766" s="28"/>
      <c r="AO1766" s="28"/>
      <c r="AP1766" s="28"/>
      <c r="AQ1766" s="29"/>
      <c r="AR1766" s="29"/>
      <c r="AS1766" s="29"/>
      <c r="AT1766" s="29"/>
      <c r="AU1766" s="29"/>
      <c r="AV1766" s="29"/>
      <c r="AW1766" s="29"/>
      <c r="AX1766" s="29"/>
      <c r="AY1766" s="29"/>
      <c r="AZ1766" s="29"/>
      <c r="BA1766" s="29"/>
      <c r="BB1766" s="29"/>
      <c r="BC1766" s="29"/>
      <c r="BD1766" s="29"/>
      <c r="BE1766" s="29"/>
      <c r="BF1766" s="29"/>
      <c r="BG1766" s="29"/>
      <c r="BH1766" s="29"/>
      <c r="BI1766" s="29"/>
      <c r="BJ1766" s="29"/>
      <c r="BK1766" s="29"/>
      <c r="BL1766" s="29"/>
      <c r="BM1766" s="29"/>
      <c r="BN1766" s="29"/>
      <c r="BO1766" s="29"/>
      <c r="BP1766" s="29"/>
      <c r="BQ1766" s="29"/>
      <c r="BR1766" s="29"/>
      <c r="BS1766" s="30" t="s">
        <v>204</v>
      </c>
      <c r="BT1766" s="30" t="s">
        <v>205</v>
      </c>
      <c r="BU1766" s="33">
        <v>46096.61381944444</v>
      </c>
      <c r="BV1766" s="30" t="s">
        <v>205</v>
      </c>
      <c r="BW1766" s="33">
        <v>46072.745462962965</v>
      </c>
      <c r="BX1766" s="30" t="s">
        <v>205</v>
      </c>
      <c r="BY1766" s="33">
        <v>46096.61381944444</v>
      </c>
      <c r="BZ1766" s="27" t="s">
        <v>206</v>
      </c>
      <c r="CA1766" s="28" t="s">
        <v>185</v>
      </c>
      <c r="CB1766" s="28" t="s">
        <v>30761</v>
      </c>
      <c r="CC1766" s="28" t="s">
        <v>185</v>
      </c>
      <c r="CD1766" s="28" t="s">
        <v>30762</v>
      </c>
      <c r="CE1766" s="28" t="s">
        <v>185</v>
      </c>
      <c r="CF1766" s="28" t="s">
        <v>30763</v>
      </c>
      <c r="CG1766" s="29"/>
      <c r="CH1766" s="29"/>
      <c r="CI1766" s="29"/>
      <c r="CJ1766" s="29"/>
      <c r="CK1766" s="29"/>
      <c r="CL1766" s="29"/>
      <c r="CM1766" s="29"/>
      <c r="CN1766" s="29"/>
      <c r="CO1766" s="29"/>
      <c r="CP1766" s="29"/>
      <c r="CQ1766" s="29"/>
      <c r="CR1766" s="29"/>
      <c r="CS1766" s="29"/>
      <c r="CT1766" s="29"/>
      <c r="CU1766" s="29"/>
      <c r="CV1766" s="29"/>
      <c r="CW1766" s="29"/>
      <c r="CX1766" s="29"/>
      <c r="CY1766" s="29"/>
      <c r="CZ1766" s="29"/>
      <c r="DA1766" s="29"/>
      <c r="DB1766" s="29"/>
      <c r="DC1766" s="29"/>
      <c r="DD1766" s="29"/>
      <c r="DE1766" s="30" t="s">
        <v>204</v>
      </c>
      <c r="DF1766" s="30" t="s">
        <v>277</v>
      </c>
      <c r="DG1766" s="31"/>
      <c r="DH1766" s="30" t="s">
        <v>205</v>
      </c>
      <c r="DI1766" s="33">
        <v>46072.74561342593</v>
      </c>
      <c r="DJ1766" s="30" t="s">
        <v>205</v>
      </c>
      <c r="DK1766" s="33">
        <v>46072.74561342593</v>
      </c>
      <c r="DL1766" s="27" t="s">
        <v>213</v>
      </c>
      <c r="DM1766" s="28" t="s">
        <v>185</v>
      </c>
      <c r="DN1766" s="28" t="s">
        <v>30764</v>
      </c>
      <c r="DO1766" s="28" t="s">
        <v>185</v>
      </c>
      <c r="DP1766" s="28" t="s">
        <v>30765</v>
      </c>
      <c r="DQ1766" s="29"/>
      <c r="DR1766" s="29"/>
      <c r="DS1766" s="29"/>
      <c r="DT1766" s="29"/>
      <c r="DU1766" s="29"/>
      <c r="DV1766" s="29"/>
      <c r="DW1766" s="29"/>
      <c r="DX1766" s="29"/>
      <c r="DY1766" s="29"/>
      <c r="DZ1766" s="29"/>
      <c r="EA1766" s="29"/>
      <c r="EB1766" s="29"/>
      <c r="EC1766" s="29"/>
      <c r="ED1766" s="29"/>
      <c r="EE1766" s="29"/>
      <c r="EF1766" s="29"/>
      <c r="EG1766" s="29"/>
      <c r="EH1766" s="29"/>
      <c r="EI1766" s="30" t="s">
        <v>204</v>
      </c>
      <c r="EJ1766" s="30" t="s">
        <v>205</v>
      </c>
      <c r="EK1766" s="33">
        <v>46097.401458333334</v>
      </c>
      <c r="EL1766" s="27" t="s">
        <v>218</v>
      </c>
      <c r="EM1766" s="28" t="s">
        <v>185</v>
      </c>
      <c r="EN1766" s="28" t="s">
        <v>30766</v>
      </c>
      <c r="EO1766" s="28" t="s">
        <v>185</v>
      </c>
      <c r="EP1766" s="28" t="s">
        <v>30767</v>
      </c>
      <c r="EQ1766" s="29"/>
      <c r="ER1766" s="29"/>
      <c r="ES1766" s="29"/>
      <c r="ET1766" s="29"/>
      <c r="EU1766" s="29"/>
      <c r="EV1766" s="29"/>
      <c r="EW1766" s="29"/>
      <c r="EX1766" s="29"/>
      <c r="EY1766" s="29"/>
      <c r="EZ1766" s="29"/>
      <c r="FA1766" s="29"/>
      <c r="FB1766" s="29"/>
      <c r="FC1766" s="29"/>
      <c r="FD1766" s="29"/>
      <c r="FE1766" s="29"/>
      <c r="FF1766" s="29"/>
      <c r="FG1766" s="29"/>
      <c r="FH1766" s="29"/>
      <c r="FI1766" s="30" t="s">
        <v>204</v>
      </c>
      <c r="FJ1766" s="30" t="s">
        <v>205</v>
      </c>
      <c r="FK1766" s="33">
        <v>46106.71487268519</v>
      </c>
      <c r="FL1766" s="29"/>
      <c r="FM1766" s="29"/>
      <c r="FN1766" s="30" t="s">
        <v>223</v>
      </c>
      <c r="FO1766" s="33">
        <v>46106.71487268519</v>
      </c>
      <c r="FP1766" s="28" t="s">
        <v>30767</v>
      </c>
      <c r="FQ1766" s="28" t="s">
        <v>30768</v>
      </c>
      <c r="FR1766" s="28" t="s">
        <v>30769</v>
      </c>
      <c r="FS1766" s="29"/>
      <c r="FT1766" s="29"/>
      <c r="FU1766" s="29" t="str">
        <f t="shared" si="25"/>
        <v>Inserir_Remover TAG_Images/LIT-2001.Imagem.205221.jpg</v>
      </c>
      <c r="FV1766" s="32"/>
      <c r="FW1766" s="32"/>
    </row>
    <row r="1767" ht="15.75" customHeight="1">
      <c r="A1767" s="25" t="s">
        <v>15666</v>
      </c>
      <c r="B1767" s="25" t="s">
        <v>17328</v>
      </c>
      <c r="C1767" s="25" t="s">
        <v>794</v>
      </c>
      <c r="D1767" s="25" t="s">
        <v>30770</v>
      </c>
      <c r="E1767" s="26" t="s">
        <v>30771</v>
      </c>
      <c r="F1767" s="27" t="s">
        <v>184</v>
      </c>
      <c r="G1767" s="28" t="s">
        <v>185</v>
      </c>
      <c r="H1767" s="28" t="s">
        <v>30772</v>
      </c>
      <c r="I1767" s="28" t="s">
        <v>185</v>
      </c>
      <c r="J1767" s="28" t="s">
        <v>30773</v>
      </c>
      <c r="K1767" s="28" t="s">
        <v>185</v>
      </c>
      <c r="L1767" s="28" t="s">
        <v>30774</v>
      </c>
      <c r="M1767" s="28" t="s">
        <v>185</v>
      </c>
      <c r="N1767" s="28" t="s">
        <v>30775</v>
      </c>
      <c r="O1767" s="28" t="s">
        <v>195</v>
      </c>
      <c r="P1767" s="28" t="s">
        <v>30776</v>
      </c>
      <c r="Q1767" s="28"/>
      <c r="R1767" s="28"/>
      <c r="S1767" s="28"/>
      <c r="T1767" s="28"/>
      <c r="U1767" s="28"/>
      <c r="V1767" s="28"/>
      <c r="W1767" s="28"/>
      <c r="X1767" s="28"/>
      <c r="Y1767" s="28"/>
      <c r="Z1767" s="28"/>
      <c r="AA1767" s="28"/>
      <c r="AB1767" s="28"/>
      <c r="AC1767" s="28"/>
      <c r="AD1767" s="28"/>
      <c r="AE1767" s="28"/>
      <c r="AF1767" s="28"/>
      <c r="AG1767" s="28"/>
      <c r="AH1767" s="28"/>
      <c r="AI1767" s="28"/>
      <c r="AJ1767" s="28"/>
      <c r="AK1767" s="28"/>
      <c r="AL1767" s="28"/>
      <c r="AM1767" s="28"/>
      <c r="AN1767" s="28"/>
      <c r="AO1767" s="28"/>
      <c r="AP1767" s="28"/>
      <c r="AQ1767" s="29"/>
      <c r="AR1767" s="29"/>
      <c r="AS1767" s="29"/>
      <c r="AT1767" s="29"/>
      <c r="AU1767" s="29"/>
      <c r="AV1767" s="29"/>
      <c r="AW1767" s="29"/>
      <c r="AX1767" s="29"/>
      <c r="AY1767" s="29"/>
      <c r="AZ1767" s="29"/>
      <c r="BA1767" s="29"/>
      <c r="BB1767" s="29"/>
      <c r="BC1767" s="29"/>
      <c r="BD1767" s="29"/>
      <c r="BE1767" s="29"/>
      <c r="BF1767" s="29"/>
      <c r="BG1767" s="29"/>
      <c r="BH1767" s="29"/>
      <c r="BI1767" s="29"/>
      <c r="BJ1767" s="29"/>
      <c r="BK1767" s="29"/>
      <c r="BL1767" s="29"/>
      <c r="BM1767" s="29"/>
      <c r="BN1767" s="29"/>
      <c r="BO1767" s="29"/>
      <c r="BP1767" s="29"/>
      <c r="BQ1767" s="29"/>
      <c r="BR1767" s="29"/>
      <c r="BS1767" s="30" t="s">
        <v>204</v>
      </c>
      <c r="BT1767" s="30" t="s">
        <v>205</v>
      </c>
      <c r="BU1767" s="33">
        <v>46080.6265625</v>
      </c>
      <c r="BV1767" s="30" t="s">
        <v>277</v>
      </c>
      <c r="BW1767" s="33"/>
      <c r="BX1767" s="30" t="s">
        <v>205</v>
      </c>
      <c r="BY1767" s="33">
        <v>46080.6265625</v>
      </c>
      <c r="BZ1767" s="27" t="s">
        <v>206</v>
      </c>
      <c r="CA1767" s="28" t="s">
        <v>185</v>
      </c>
      <c r="CB1767" s="28" t="s">
        <v>30777</v>
      </c>
      <c r="CC1767" s="28"/>
      <c r="CD1767" s="28"/>
      <c r="CE1767" s="28"/>
      <c r="CF1767" s="28"/>
      <c r="CG1767" s="29"/>
      <c r="CH1767" s="29"/>
      <c r="CI1767" s="29"/>
      <c r="CJ1767" s="29"/>
      <c r="CK1767" s="29"/>
      <c r="CL1767" s="29"/>
      <c r="CM1767" s="29"/>
      <c r="CN1767" s="29"/>
      <c r="CO1767" s="29"/>
      <c r="CP1767" s="29"/>
      <c r="CQ1767" s="29"/>
      <c r="CR1767" s="29"/>
      <c r="CS1767" s="29"/>
      <c r="CT1767" s="29"/>
      <c r="CU1767" s="29"/>
      <c r="CV1767" s="29"/>
      <c r="CW1767" s="29"/>
      <c r="CX1767" s="29"/>
      <c r="CY1767" s="29"/>
      <c r="CZ1767" s="29"/>
      <c r="DA1767" s="29"/>
      <c r="DB1767" s="29"/>
      <c r="DC1767" s="29"/>
      <c r="DD1767" s="29"/>
      <c r="DE1767" s="30" t="s">
        <v>204</v>
      </c>
      <c r="DF1767" s="30" t="s">
        <v>205</v>
      </c>
      <c r="DG1767" s="33">
        <v>46080.626655092594</v>
      </c>
      <c r="DH1767" s="30" t="s">
        <v>277</v>
      </c>
      <c r="DI1767" s="33"/>
      <c r="DJ1767" s="30" t="s">
        <v>205</v>
      </c>
      <c r="DK1767" s="33">
        <v>46080.626655092594</v>
      </c>
      <c r="DL1767" s="27" t="s">
        <v>213</v>
      </c>
      <c r="DM1767" s="29"/>
      <c r="DN1767" s="29"/>
      <c r="DO1767" s="29"/>
      <c r="DP1767" s="29"/>
      <c r="DQ1767" s="29"/>
      <c r="DR1767" s="29"/>
      <c r="DS1767" s="29"/>
      <c r="DT1767" s="29"/>
      <c r="DU1767" s="29"/>
      <c r="DV1767" s="29"/>
      <c r="DW1767" s="29"/>
      <c r="DX1767" s="29"/>
      <c r="DY1767" s="29"/>
      <c r="DZ1767" s="29"/>
      <c r="EA1767" s="29"/>
      <c r="EB1767" s="29"/>
      <c r="EC1767" s="29"/>
      <c r="ED1767" s="29"/>
      <c r="EE1767" s="29"/>
      <c r="EF1767" s="29"/>
      <c r="EG1767" s="29"/>
      <c r="EH1767" s="29"/>
      <c r="EI1767" s="30" t="s">
        <v>204</v>
      </c>
      <c r="EJ1767" s="30" t="s">
        <v>277</v>
      </c>
      <c r="EK1767" s="31"/>
      <c r="EL1767" s="27" t="s">
        <v>218</v>
      </c>
      <c r="EM1767" s="28" t="s">
        <v>185</v>
      </c>
      <c r="EN1767" s="28" t="s">
        <v>30778</v>
      </c>
      <c r="EO1767" s="29"/>
      <c r="EP1767" s="29"/>
      <c r="EQ1767" s="29"/>
      <c r="ER1767" s="29"/>
      <c r="ES1767" s="29"/>
      <c r="ET1767" s="29"/>
      <c r="EU1767" s="29"/>
      <c r="EV1767" s="29"/>
      <c r="EW1767" s="29"/>
      <c r="EX1767" s="29"/>
      <c r="EY1767" s="29"/>
      <c r="EZ1767" s="29"/>
      <c r="FA1767" s="29"/>
      <c r="FB1767" s="29"/>
      <c r="FC1767" s="29"/>
      <c r="FD1767" s="29"/>
      <c r="FE1767" s="29"/>
      <c r="FF1767" s="29"/>
      <c r="FG1767" s="29"/>
      <c r="FH1767" s="29"/>
      <c r="FI1767" s="30" t="s">
        <v>204</v>
      </c>
      <c r="FJ1767" s="30" t="s">
        <v>205</v>
      </c>
      <c r="FK1767" s="33">
        <v>46105.65320601852</v>
      </c>
      <c r="FL1767" s="29"/>
      <c r="FM1767" s="29"/>
      <c r="FN1767" s="30" t="s">
        <v>223</v>
      </c>
      <c r="FO1767" s="33">
        <v>46105.65320601852</v>
      </c>
      <c r="FP1767" s="28" t="s">
        <v>30778</v>
      </c>
      <c r="FQ1767" s="28" t="s">
        <v>30779</v>
      </c>
      <c r="FR1767" s="28" t="s">
        <v>30780</v>
      </c>
      <c r="FS1767" s="29"/>
      <c r="FT1767" s="29"/>
      <c r="FU1767" s="29" t="str">
        <f t="shared" si="25"/>
        <v>Base de Dados_Images/PSV-520-1.Imagem do Equipamento-.160257.jpg</v>
      </c>
      <c r="FV1767" s="32"/>
      <c r="FW1767" s="32"/>
    </row>
    <row r="1768" ht="15.75" customHeight="1">
      <c r="A1768" s="25" t="s">
        <v>15666</v>
      </c>
      <c r="B1768" s="25" t="s">
        <v>17523</v>
      </c>
      <c r="C1768" s="25" t="s">
        <v>794</v>
      </c>
      <c r="D1768" s="25" t="s">
        <v>30781</v>
      </c>
      <c r="E1768" s="26" t="s">
        <v>30782</v>
      </c>
      <c r="F1768" s="27" t="s">
        <v>184</v>
      </c>
      <c r="G1768" s="28" t="s">
        <v>185</v>
      </c>
      <c r="H1768" s="28" t="s">
        <v>30783</v>
      </c>
      <c r="I1768" s="28" t="s">
        <v>185</v>
      </c>
      <c r="J1768" s="28" t="s">
        <v>30784</v>
      </c>
      <c r="K1768" s="28" t="s">
        <v>185</v>
      </c>
      <c r="L1768" s="28" t="s">
        <v>30785</v>
      </c>
      <c r="M1768" s="28" t="s">
        <v>185</v>
      </c>
      <c r="N1768" s="28" t="s">
        <v>30786</v>
      </c>
      <c r="O1768" s="28" t="s">
        <v>185</v>
      </c>
      <c r="P1768" s="28" t="s">
        <v>30787</v>
      </c>
      <c r="Q1768" s="28"/>
      <c r="R1768" s="28"/>
      <c r="S1768" s="28"/>
      <c r="T1768" s="28"/>
      <c r="U1768" s="28"/>
      <c r="V1768" s="28"/>
      <c r="W1768" s="28"/>
      <c r="X1768" s="28"/>
      <c r="Y1768" s="28"/>
      <c r="Z1768" s="28"/>
      <c r="AA1768" s="28"/>
      <c r="AB1768" s="28"/>
      <c r="AC1768" s="28"/>
      <c r="AD1768" s="28"/>
      <c r="AE1768" s="28"/>
      <c r="AF1768" s="28"/>
      <c r="AG1768" s="28"/>
      <c r="AH1768" s="28"/>
      <c r="AI1768" s="28"/>
      <c r="AJ1768" s="28"/>
      <c r="AK1768" s="28"/>
      <c r="AL1768" s="28"/>
      <c r="AM1768" s="28"/>
      <c r="AN1768" s="28"/>
      <c r="AO1768" s="28"/>
      <c r="AP1768" s="28"/>
      <c r="AQ1768" s="29"/>
      <c r="AR1768" s="29"/>
      <c r="AS1768" s="29"/>
      <c r="AT1768" s="29"/>
      <c r="AU1768" s="29"/>
      <c r="AV1768" s="29"/>
      <c r="AW1768" s="29"/>
      <c r="AX1768" s="29"/>
      <c r="AY1768" s="29"/>
      <c r="AZ1768" s="29"/>
      <c r="BA1768" s="29"/>
      <c r="BB1768" s="29"/>
      <c r="BC1768" s="29"/>
      <c r="BD1768" s="29"/>
      <c r="BE1768" s="29"/>
      <c r="BF1768" s="29"/>
      <c r="BG1768" s="29"/>
      <c r="BH1768" s="29"/>
      <c r="BI1768" s="29"/>
      <c r="BJ1768" s="29"/>
      <c r="BK1768" s="29"/>
      <c r="BL1768" s="29"/>
      <c r="BM1768" s="29"/>
      <c r="BN1768" s="29"/>
      <c r="BO1768" s="29"/>
      <c r="BP1768" s="29"/>
      <c r="BQ1768" s="29"/>
      <c r="BR1768" s="29"/>
      <c r="BS1768" s="30" t="s">
        <v>204</v>
      </c>
      <c r="BT1768" s="30" t="s">
        <v>205</v>
      </c>
      <c r="BU1768" s="33">
        <v>46098.44912037037</v>
      </c>
      <c r="BV1768" s="30" t="s">
        <v>277</v>
      </c>
      <c r="BW1768" s="33"/>
      <c r="BX1768" s="30" t="s">
        <v>205</v>
      </c>
      <c r="BY1768" s="33">
        <v>46098.44912037037</v>
      </c>
      <c r="BZ1768" s="27" t="s">
        <v>206</v>
      </c>
      <c r="CA1768" s="28" t="s">
        <v>185</v>
      </c>
      <c r="CB1768" s="28" t="s">
        <v>30788</v>
      </c>
      <c r="CC1768" s="28"/>
      <c r="CD1768" s="28"/>
      <c r="CE1768" s="28"/>
      <c r="CF1768" s="28"/>
      <c r="CG1768" s="29"/>
      <c r="CH1768" s="29"/>
      <c r="CI1768" s="29"/>
      <c r="CJ1768" s="29"/>
      <c r="CK1768" s="29"/>
      <c r="CL1768" s="29"/>
      <c r="CM1768" s="29"/>
      <c r="CN1768" s="29"/>
      <c r="CO1768" s="29"/>
      <c r="CP1768" s="29"/>
      <c r="CQ1768" s="29"/>
      <c r="CR1768" s="29"/>
      <c r="CS1768" s="29"/>
      <c r="CT1768" s="29"/>
      <c r="CU1768" s="29"/>
      <c r="CV1768" s="29"/>
      <c r="CW1768" s="29"/>
      <c r="CX1768" s="29"/>
      <c r="CY1768" s="29"/>
      <c r="CZ1768" s="29"/>
      <c r="DA1768" s="29"/>
      <c r="DB1768" s="29"/>
      <c r="DC1768" s="29"/>
      <c r="DD1768" s="29"/>
      <c r="DE1768" s="30" t="s">
        <v>204</v>
      </c>
      <c r="DF1768" s="30" t="s">
        <v>205</v>
      </c>
      <c r="DG1768" s="33">
        <v>46084.732083333336</v>
      </c>
      <c r="DH1768" s="30" t="s">
        <v>277</v>
      </c>
      <c r="DI1768" s="33"/>
      <c r="DJ1768" s="30" t="s">
        <v>205</v>
      </c>
      <c r="DK1768" s="33">
        <v>46084.732083333336</v>
      </c>
      <c r="DL1768" s="27" t="s">
        <v>213</v>
      </c>
      <c r="DM1768" s="29"/>
      <c r="DN1768" s="29"/>
      <c r="DO1768" s="29"/>
      <c r="DP1768" s="29"/>
      <c r="DQ1768" s="29"/>
      <c r="DR1768" s="29"/>
      <c r="DS1768" s="29"/>
      <c r="DT1768" s="29"/>
      <c r="DU1768" s="29"/>
      <c r="DV1768" s="29"/>
      <c r="DW1768" s="29"/>
      <c r="DX1768" s="29"/>
      <c r="DY1768" s="29"/>
      <c r="DZ1768" s="29"/>
      <c r="EA1768" s="29"/>
      <c r="EB1768" s="29"/>
      <c r="EC1768" s="29"/>
      <c r="ED1768" s="29"/>
      <c r="EE1768" s="29"/>
      <c r="EF1768" s="29"/>
      <c r="EG1768" s="29"/>
      <c r="EH1768" s="29"/>
      <c r="EI1768" s="30" t="s">
        <v>204</v>
      </c>
      <c r="EJ1768" s="30" t="s">
        <v>277</v>
      </c>
      <c r="EK1768" s="31"/>
      <c r="EL1768" s="27" t="s">
        <v>218</v>
      </c>
      <c r="EM1768" s="28" t="s">
        <v>185</v>
      </c>
      <c r="EN1768" s="28" t="s">
        <v>30789</v>
      </c>
      <c r="EO1768" s="29"/>
      <c r="EP1768" s="29"/>
      <c r="EQ1768" s="29"/>
      <c r="ER1768" s="29"/>
      <c r="ES1768" s="29"/>
      <c r="ET1768" s="29"/>
      <c r="EU1768" s="29"/>
      <c r="EV1768" s="29"/>
      <c r="EW1768" s="29"/>
      <c r="EX1768" s="29"/>
      <c r="EY1768" s="29"/>
      <c r="EZ1768" s="29"/>
      <c r="FA1768" s="29"/>
      <c r="FB1768" s="29"/>
      <c r="FC1768" s="29"/>
      <c r="FD1768" s="29"/>
      <c r="FE1768" s="29"/>
      <c r="FF1768" s="29"/>
      <c r="FG1768" s="29"/>
      <c r="FH1768" s="29"/>
      <c r="FI1768" s="30" t="s">
        <v>204</v>
      </c>
      <c r="FJ1768" s="30" t="s">
        <v>205</v>
      </c>
      <c r="FK1768" s="33">
        <v>46105.65431712963</v>
      </c>
      <c r="FL1768" s="29"/>
      <c r="FM1768" s="29"/>
      <c r="FN1768" s="30" t="s">
        <v>223</v>
      </c>
      <c r="FO1768" s="33">
        <v>46105.65431712963</v>
      </c>
      <c r="FP1768" s="28" t="s">
        <v>30789</v>
      </c>
      <c r="FQ1768" s="28" t="s">
        <v>30790</v>
      </c>
      <c r="FR1768" s="28" t="s">
        <v>30791</v>
      </c>
      <c r="FS1768" s="29"/>
      <c r="FT1768" s="29"/>
      <c r="FU1768" s="29" t="str">
        <f t="shared" si="25"/>
        <v>Base de Dados_Images/PSV-520-2.Imagem do Equipamento-.143220.jpg</v>
      </c>
      <c r="FV1768" s="32"/>
      <c r="FW1768" s="32"/>
    </row>
    <row r="1769" ht="15.75" customHeight="1">
      <c r="A1769" s="25" t="s">
        <v>15666</v>
      </c>
      <c r="B1769" s="25" t="s">
        <v>17052</v>
      </c>
      <c r="C1769" s="25" t="s">
        <v>794</v>
      </c>
      <c r="D1769" s="25" t="s">
        <v>30792</v>
      </c>
      <c r="E1769" s="26" t="s">
        <v>30793</v>
      </c>
      <c r="F1769" s="27" t="s">
        <v>184</v>
      </c>
      <c r="G1769" s="28" t="s">
        <v>185</v>
      </c>
      <c r="H1769" s="28" t="s">
        <v>30794</v>
      </c>
      <c r="I1769" s="28" t="s">
        <v>185</v>
      </c>
      <c r="J1769" s="28" t="s">
        <v>30795</v>
      </c>
      <c r="K1769" s="28" t="s">
        <v>185</v>
      </c>
      <c r="L1769" s="28" t="s">
        <v>30795</v>
      </c>
      <c r="M1769" s="28" t="s">
        <v>185</v>
      </c>
      <c r="N1769" s="28" t="s">
        <v>30796</v>
      </c>
      <c r="O1769" s="28" t="s">
        <v>185</v>
      </c>
      <c r="P1769" s="28" t="s">
        <v>30797</v>
      </c>
      <c r="Q1769" s="28"/>
      <c r="R1769" s="28"/>
      <c r="S1769" s="28"/>
      <c r="T1769" s="28"/>
      <c r="U1769" s="28"/>
      <c r="V1769" s="28"/>
      <c r="W1769" s="28"/>
      <c r="X1769" s="28"/>
      <c r="Y1769" s="28"/>
      <c r="Z1769" s="28"/>
      <c r="AA1769" s="28"/>
      <c r="AB1769" s="28"/>
      <c r="AC1769" s="28"/>
      <c r="AD1769" s="28"/>
      <c r="AE1769" s="28"/>
      <c r="AF1769" s="28"/>
      <c r="AG1769" s="28"/>
      <c r="AH1769" s="28"/>
      <c r="AI1769" s="28"/>
      <c r="AJ1769" s="28"/>
      <c r="AK1769" s="28"/>
      <c r="AL1769" s="28"/>
      <c r="AM1769" s="28"/>
      <c r="AN1769" s="28"/>
      <c r="AO1769" s="28"/>
      <c r="AP1769" s="28"/>
      <c r="AQ1769" s="29"/>
      <c r="AR1769" s="29"/>
      <c r="AS1769" s="29"/>
      <c r="AT1769" s="29"/>
      <c r="AU1769" s="29"/>
      <c r="AV1769" s="29"/>
      <c r="AW1769" s="29"/>
      <c r="AX1769" s="29"/>
      <c r="AY1769" s="29"/>
      <c r="AZ1769" s="29"/>
      <c r="BA1769" s="29"/>
      <c r="BB1769" s="29"/>
      <c r="BC1769" s="29"/>
      <c r="BD1769" s="29"/>
      <c r="BE1769" s="29"/>
      <c r="BF1769" s="29"/>
      <c r="BG1769" s="29"/>
      <c r="BH1769" s="29"/>
      <c r="BI1769" s="29"/>
      <c r="BJ1769" s="29"/>
      <c r="BK1769" s="29"/>
      <c r="BL1769" s="29"/>
      <c r="BM1769" s="29"/>
      <c r="BN1769" s="29"/>
      <c r="BO1769" s="29"/>
      <c r="BP1769" s="29"/>
      <c r="BQ1769" s="29"/>
      <c r="BR1769" s="29"/>
      <c r="BS1769" s="30" t="s">
        <v>204</v>
      </c>
      <c r="BT1769" s="30" t="s">
        <v>205</v>
      </c>
      <c r="BU1769" s="33">
        <v>46080.625706018516</v>
      </c>
      <c r="BV1769" s="30" t="s">
        <v>277</v>
      </c>
      <c r="BW1769" s="33"/>
      <c r="BX1769" s="30" t="s">
        <v>205</v>
      </c>
      <c r="BY1769" s="33">
        <v>46080.625706018516</v>
      </c>
      <c r="BZ1769" s="27" t="s">
        <v>206</v>
      </c>
      <c r="CA1769" s="28" t="s">
        <v>185</v>
      </c>
      <c r="CB1769" s="28" t="s">
        <v>30798</v>
      </c>
      <c r="CC1769" s="28"/>
      <c r="CD1769" s="28"/>
      <c r="CE1769" s="28"/>
      <c r="CF1769" s="28"/>
      <c r="CG1769" s="29"/>
      <c r="CH1769" s="29"/>
      <c r="CI1769" s="29"/>
      <c r="CJ1769" s="29"/>
      <c r="CK1769" s="29"/>
      <c r="CL1769" s="29"/>
      <c r="CM1769" s="29"/>
      <c r="CN1769" s="29"/>
      <c r="CO1769" s="29"/>
      <c r="CP1769" s="29"/>
      <c r="CQ1769" s="29"/>
      <c r="CR1769" s="29"/>
      <c r="CS1769" s="29"/>
      <c r="CT1769" s="29"/>
      <c r="CU1769" s="29"/>
      <c r="CV1769" s="29"/>
      <c r="CW1769" s="29"/>
      <c r="CX1769" s="29"/>
      <c r="CY1769" s="29"/>
      <c r="CZ1769" s="29"/>
      <c r="DA1769" s="29"/>
      <c r="DB1769" s="29"/>
      <c r="DC1769" s="29"/>
      <c r="DD1769" s="29"/>
      <c r="DE1769" s="30" t="s">
        <v>204</v>
      </c>
      <c r="DF1769" s="30" t="s">
        <v>205</v>
      </c>
      <c r="DG1769" s="33">
        <v>46080.625752314816</v>
      </c>
      <c r="DH1769" s="30" t="s">
        <v>277</v>
      </c>
      <c r="DI1769" s="33"/>
      <c r="DJ1769" s="30" t="s">
        <v>205</v>
      </c>
      <c r="DK1769" s="33">
        <v>46080.625752314816</v>
      </c>
      <c r="DL1769" s="27" t="s">
        <v>213</v>
      </c>
      <c r="DM1769" s="29"/>
      <c r="DN1769" s="29"/>
      <c r="DO1769" s="29"/>
      <c r="DP1769" s="29"/>
      <c r="DQ1769" s="29"/>
      <c r="DR1769" s="29"/>
      <c r="DS1769" s="29"/>
      <c r="DT1769" s="29"/>
      <c r="DU1769" s="29"/>
      <c r="DV1769" s="29"/>
      <c r="DW1769" s="29"/>
      <c r="DX1769" s="29"/>
      <c r="DY1769" s="29"/>
      <c r="DZ1769" s="29"/>
      <c r="EA1769" s="29"/>
      <c r="EB1769" s="29"/>
      <c r="EC1769" s="29"/>
      <c r="ED1769" s="29"/>
      <c r="EE1769" s="29"/>
      <c r="EF1769" s="29"/>
      <c r="EG1769" s="29"/>
      <c r="EH1769" s="29"/>
      <c r="EI1769" s="30" t="s">
        <v>204</v>
      </c>
      <c r="EJ1769" s="30" t="s">
        <v>277</v>
      </c>
      <c r="EK1769" s="31"/>
      <c r="EL1769" s="27" t="s">
        <v>218</v>
      </c>
      <c r="EM1769" s="28" t="s">
        <v>185</v>
      </c>
      <c r="EN1769" s="28" t="s">
        <v>30799</v>
      </c>
      <c r="EO1769" s="29"/>
      <c r="EP1769" s="29"/>
      <c r="EQ1769" s="29"/>
      <c r="ER1769" s="29"/>
      <c r="ES1769" s="29"/>
      <c r="ET1769" s="29"/>
      <c r="EU1769" s="29"/>
      <c r="EV1769" s="29"/>
      <c r="EW1769" s="29"/>
      <c r="EX1769" s="29"/>
      <c r="EY1769" s="29"/>
      <c r="EZ1769" s="29"/>
      <c r="FA1769" s="29"/>
      <c r="FB1769" s="29"/>
      <c r="FC1769" s="29"/>
      <c r="FD1769" s="29"/>
      <c r="FE1769" s="29"/>
      <c r="FF1769" s="29"/>
      <c r="FG1769" s="29"/>
      <c r="FH1769" s="29"/>
      <c r="FI1769" s="30" t="s">
        <v>204</v>
      </c>
      <c r="FJ1769" s="30" t="s">
        <v>205</v>
      </c>
      <c r="FK1769" s="33">
        <v>46105.69966435185</v>
      </c>
      <c r="FL1769" s="29"/>
      <c r="FM1769" s="29"/>
      <c r="FN1769" s="30" t="s">
        <v>223</v>
      </c>
      <c r="FO1769" s="33">
        <v>46105.69966435185</v>
      </c>
      <c r="FP1769" s="28" t="s">
        <v>30799</v>
      </c>
      <c r="FQ1769" s="28" t="s">
        <v>30800</v>
      </c>
      <c r="FR1769" s="28" t="s">
        <v>30801</v>
      </c>
      <c r="FS1769" s="29"/>
      <c r="FT1769" s="29"/>
      <c r="FU1769" s="29" t="str">
        <f t="shared" si="25"/>
        <v>Base de Dados_Images/PVRV-69007.Imagem do Equipamento-.143323.jpg</v>
      </c>
      <c r="FV1769" s="32"/>
      <c r="FW1769" s="32"/>
    </row>
    <row r="1770" ht="15.75" customHeight="1">
      <c r="A1770" s="25" t="s">
        <v>4489</v>
      </c>
      <c r="B1770" s="25" t="s">
        <v>8361</v>
      </c>
      <c r="C1770" s="25" t="s">
        <v>8590</v>
      </c>
      <c r="D1770" s="25" t="s">
        <v>30802</v>
      </c>
      <c r="E1770" s="26" t="s">
        <v>30803</v>
      </c>
      <c r="F1770" s="27" t="s">
        <v>184</v>
      </c>
      <c r="G1770" s="28" t="s">
        <v>185</v>
      </c>
      <c r="H1770" s="28" t="s">
        <v>30804</v>
      </c>
      <c r="I1770" s="28" t="s">
        <v>185</v>
      </c>
      <c r="J1770" s="28" t="s">
        <v>30805</v>
      </c>
      <c r="K1770" s="28" t="s">
        <v>185</v>
      </c>
      <c r="L1770" s="28" t="s">
        <v>30806</v>
      </c>
      <c r="M1770" s="28" t="s">
        <v>195</v>
      </c>
      <c r="N1770" s="28" t="s">
        <v>30807</v>
      </c>
      <c r="O1770" s="28" t="s">
        <v>185</v>
      </c>
      <c r="P1770" s="28" t="s">
        <v>30808</v>
      </c>
      <c r="Q1770" s="28" t="s">
        <v>185</v>
      </c>
      <c r="R1770" s="28" t="s">
        <v>30809</v>
      </c>
      <c r="S1770" s="28" t="s">
        <v>185</v>
      </c>
      <c r="T1770" s="28" t="s">
        <v>30810</v>
      </c>
      <c r="U1770" s="28" t="s">
        <v>185</v>
      </c>
      <c r="V1770" s="28" t="s">
        <v>30811</v>
      </c>
      <c r="W1770" s="28" t="s">
        <v>195</v>
      </c>
      <c r="X1770" s="28" t="s">
        <v>30812</v>
      </c>
      <c r="Y1770" s="28" t="s">
        <v>195</v>
      </c>
      <c r="Z1770" s="28" t="s">
        <v>30813</v>
      </c>
      <c r="AA1770" s="28" t="s">
        <v>195</v>
      </c>
      <c r="AB1770" s="28" t="s">
        <v>30814</v>
      </c>
      <c r="AC1770" s="28" t="s">
        <v>195</v>
      </c>
      <c r="AD1770" s="28" t="s">
        <v>30815</v>
      </c>
      <c r="AE1770" s="28" t="s">
        <v>195</v>
      </c>
      <c r="AF1770" s="28" t="s">
        <v>30816</v>
      </c>
      <c r="AG1770" s="28" t="s">
        <v>195</v>
      </c>
      <c r="AH1770" s="28" t="s">
        <v>30817</v>
      </c>
      <c r="AI1770" s="28"/>
      <c r="AJ1770" s="28"/>
      <c r="AK1770" s="28"/>
      <c r="AL1770" s="28"/>
      <c r="AM1770" s="28"/>
      <c r="AN1770" s="28"/>
      <c r="AO1770" s="28"/>
      <c r="AP1770" s="28"/>
      <c r="AQ1770" s="29"/>
      <c r="AR1770" s="29"/>
      <c r="AS1770" s="29"/>
      <c r="AT1770" s="29"/>
      <c r="AU1770" s="29"/>
      <c r="AV1770" s="29"/>
      <c r="AW1770" s="29"/>
      <c r="AX1770" s="29"/>
      <c r="AY1770" s="29"/>
      <c r="AZ1770" s="29"/>
      <c r="BA1770" s="29"/>
      <c r="BB1770" s="29"/>
      <c r="BC1770" s="29"/>
      <c r="BD1770" s="29"/>
      <c r="BE1770" s="29"/>
      <c r="BF1770" s="29"/>
      <c r="BG1770" s="29"/>
      <c r="BH1770" s="29"/>
      <c r="BI1770" s="29"/>
      <c r="BJ1770" s="29"/>
      <c r="BK1770" s="29"/>
      <c r="BL1770" s="29"/>
      <c r="BM1770" s="29"/>
      <c r="BN1770" s="29"/>
      <c r="BO1770" s="29"/>
      <c r="BP1770" s="29"/>
      <c r="BQ1770" s="29"/>
      <c r="BR1770" s="29"/>
      <c r="BS1770" s="30" t="s">
        <v>204</v>
      </c>
      <c r="BT1770" s="30" t="s">
        <v>205</v>
      </c>
      <c r="BU1770" s="33">
        <v>46099.499340277776</v>
      </c>
      <c r="BV1770" s="30" t="s">
        <v>205</v>
      </c>
      <c r="BW1770" s="33">
        <v>46100.66369212963</v>
      </c>
      <c r="BX1770" s="30" t="s">
        <v>205</v>
      </c>
      <c r="BY1770" s="33">
        <v>46100.66369212963</v>
      </c>
      <c r="BZ1770" s="27" t="s">
        <v>206</v>
      </c>
      <c r="CA1770" s="28" t="s">
        <v>185</v>
      </c>
      <c r="CB1770" s="28" t="s">
        <v>30818</v>
      </c>
      <c r="CC1770" s="28" t="s">
        <v>185</v>
      </c>
      <c r="CD1770" s="28" t="s">
        <v>30819</v>
      </c>
      <c r="CE1770" s="28" t="s">
        <v>195</v>
      </c>
      <c r="CF1770" s="28" t="s">
        <v>30820</v>
      </c>
      <c r="CG1770" s="28" t="s">
        <v>195</v>
      </c>
      <c r="CH1770" s="28" t="s">
        <v>30821</v>
      </c>
      <c r="CI1770" s="29"/>
      <c r="CJ1770" s="29"/>
      <c r="CK1770" s="29"/>
      <c r="CL1770" s="29"/>
      <c r="CM1770" s="29"/>
      <c r="CN1770" s="29"/>
      <c r="CO1770" s="29"/>
      <c r="CP1770" s="29"/>
      <c r="CQ1770" s="29"/>
      <c r="CR1770" s="29"/>
      <c r="CS1770" s="29"/>
      <c r="CT1770" s="29"/>
      <c r="CU1770" s="29"/>
      <c r="CV1770" s="29"/>
      <c r="CW1770" s="29"/>
      <c r="CX1770" s="29"/>
      <c r="CY1770" s="29"/>
      <c r="CZ1770" s="29"/>
      <c r="DA1770" s="29"/>
      <c r="DB1770" s="29"/>
      <c r="DC1770" s="29"/>
      <c r="DD1770" s="29"/>
      <c r="DE1770" s="30" t="s">
        <v>204</v>
      </c>
      <c r="DF1770" s="30" t="s">
        <v>205</v>
      </c>
      <c r="DG1770" s="33">
        <v>46076.37018518519</v>
      </c>
      <c r="DH1770" s="30" t="s">
        <v>205</v>
      </c>
      <c r="DI1770" s="33">
        <v>46100.66376157408</v>
      </c>
      <c r="DJ1770" s="30" t="s">
        <v>205</v>
      </c>
      <c r="DK1770" s="33">
        <v>46100.66376157408</v>
      </c>
      <c r="DL1770" s="27" t="s">
        <v>213</v>
      </c>
      <c r="DM1770" s="28" t="s">
        <v>195</v>
      </c>
      <c r="DN1770" s="28" t="s">
        <v>30822</v>
      </c>
      <c r="DO1770" s="28" t="s">
        <v>195</v>
      </c>
      <c r="DP1770" s="28" t="s">
        <v>30823</v>
      </c>
      <c r="DQ1770" s="28" t="s">
        <v>195</v>
      </c>
      <c r="DR1770" s="28" t="s">
        <v>30824</v>
      </c>
      <c r="DS1770" s="28" t="s">
        <v>195</v>
      </c>
      <c r="DT1770" s="28" t="s">
        <v>30825</v>
      </c>
      <c r="DU1770" s="29"/>
      <c r="DV1770" s="29"/>
      <c r="DW1770" s="29"/>
      <c r="DX1770" s="29"/>
      <c r="DY1770" s="29"/>
      <c r="DZ1770" s="29"/>
      <c r="EA1770" s="29"/>
      <c r="EB1770" s="29"/>
      <c r="EC1770" s="29"/>
      <c r="ED1770" s="29"/>
      <c r="EE1770" s="29"/>
      <c r="EF1770" s="29"/>
      <c r="EG1770" s="29"/>
      <c r="EH1770" s="29"/>
      <c r="EI1770" s="30" t="s">
        <v>204</v>
      </c>
      <c r="EJ1770" s="30" t="s">
        <v>205</v>
      </c>
      <c r="EK1770" s="33">
        <v>46100.663877314815</v>
      </c>
      <c r="EL1770" s="27" t="s">
        <v>218</v>
      </c>
      <c r="EM1770" s="28" t="s">
        <v>195</v>
      </c>
      <c r="EN1770" s="28" t="s">
        <v>30826</v>
      </c>
      <c r="EO1770" s="28" t="s">
        <v>185</v>
      </c>
      <c r="EP1770" s="28" t="s">
        <v>30827</v>
      </c>
      <c r="EQ1770" s="28" t="s">
        <v>185</v>
      </c>
      <c r="ER1770" s="28" t="s">
        <v>30828</v>
      </c>
      <c r="ES1770" s="28" t="s">
        <v>185</v>
      </c>
      <c r="ET1770" s="28" t="s">
        <v>30829</v>
      </c>
      <c r="EU1770" s="28" t="s">
        <v>185</v>
      </c>
      <c r="EV1770" s="28" t="s">
        <v>30830</v>
      </c>
      <c r="EW1770" s="29"/>
      <c r="EX1770" s="29"/>
      <c r="EY1770" s="29"/>
      <c r="EZ1770" s="29"/>
      <c r="FA1770" s="29"/>
      <c r="FB1770" s="29"/>
      <c r="FC1770" s="29"/>
      <c r="FD1770" s="29"/>
      <c r="FE1770" s="29"/>
      <c r="FF1770" s="29"/>
      <c r="FG1770" s="29"/>
      <c r="FH1770" s="29"/>
      <c r="FI1770" s="30" t="s">
        <v>204</v>
      </c>
      <c r="FJ1770" s="30" t="s">
        <v>205</v>
      </c>
      <c r="FK1770" s="33">
        <v>46107.36707175926</v>
      </c>
      <c r="FL1770" s="29"/>
      <c r="FM1770" s="29"/>
      <c r="FN1770" s="30" t="s">
        <v>223</v>
      </c>
      <c r="FO1770" s="33">
        <v>46107.36707175926</v>
      </c>
      <c r="FP1770" s="28" t="s">
        <v>30828</v>
      </c>
      <c r="FQ1770" s="28" t="s">
        <v>30831</v>
      </c>
      <c r="FR1770" s="28" t="s">
        <v>30832</v>
      </c>
      <c r="FS1770" s="29"/>
      <c r="FT1770" s="29"/>
      <c r="FU1770" s="29" t="str">
        <f t="shared" si="25"/>
        <v>Inserir_Remover TAG_Images/RO-3002.Imagem.115025.jpg</v>
      </c>
      <c r="FV1770" s="32"/>
      <c r="FW1770" s="32"/>
    </row>
    <row r="1771" ht="15.75" customHeight="1">
      <c r="A1771" s="25" t="s">
        <v>4489</v>
      </c>
      <c r="B1771" s="25" t="s">
        <v>4490</v>
      </c>
      <c r="C1771" s="25" t="s">
        <v>8590</v>
      </c>
      <c r="D1771" s="25" t="s">
        <v>30833</v>
      </c>
      <c r="E1771" s="26" t="s">
        <v>30834</v>
      </c>
      <c r="F1771" s="27" t="s">
        <v>184</v>
      </c>
      <c r="G1771" s="28" t="s">
        <v>185</v>
      </c>
      <c r="H1771" s="28" t="s">
        <v>30835</v>
      </c>
      <c r="I1771" s="28" t="s">
        <v>185</v>
      </c>
      <c r="J1771" s="28" t="s">
        <v>30836</v>
      </c>
      <c r="K1771" s="28" t="s">
        <v>185</v>
      </c>
      <c r="L1771" s="28" t="s">
        <v>30837</v>
      </c>
      <c r="M1771" s="28" t="s">
        <v>195</v>
      </c>
      <c r="N1771" s="28" t="s">
        <v>30838</v>
      </c>
      <c r="O1771" s="28" t="s">
        <v>185</v>
      </c>
      <c r="P1771" s="28" t="s">
        <v>30839</v>
      </c>
      <c r="Q1771" s="28" t="s">
        <v>185</v>
      </c>
      <c r="R1771" s="28" t="s">
        <v>30840</v>
      </c>
      <c r="S1771" s="28" t="s">
        <v>195</v>
      </c>
      <c r="T1771" s="28" t="s">
        <v>30841</v>
      </c>
      <c r="U1771" s="28" t="s">
        <v>185</v>
      </c>
      <c r="V1771" s="28" t="s">
        <v>30842</v>
      </c>
      <c r="W1771" s="28" t="s">
        <v>185</v>
      </c>
      <c r="X1771" s="28" t="s">
        <v>30843</v>
      </c>
      <c r="Y1771" s="28" t="s">
        <v>185</v>
      </c>
      <c r="Z1771" s="28" t="s">
        <v>30844</v>
      </c>
      <c r="AA1771" s="28" t="s">
        <v>185</v>
      </c>
      <c r="AB1771" s="28" t="s">
        <v>30845</v>
      </c>
      <c r="AC1771" s="28" t="s">
        <v>185</v>
      </c>
      <c r="AD1771" s="28" t="s">
        <v>30846</v>
      </c>
      <c r="AE1771" s="28" t="s">
        <v>185</v>
      </c>
      <c r="AF1771" s="28" t="s">
        <v>30847</v>
      </c>
      <c r="AG1771" s="28" t="s">
        <v>185</v>
      </c>
      <c r="AH1771" s="28" t="s">
        <v>30848</v>
      </c>
      <c r="AI1771" s="28"/>
      <c r="AJ1771" s="28"/>
      <c r="AK1771" s="28"/>
      <c r="AL1771" s="28"/>
      <c r="AM1771" s="28"/>
      <c r="AN1771" s="28"/>
      <c r="AO1771" s="28"/>
      <c r="AP1771" s="28"/>
      <c r="AQ1771" s="29"/>
      <c r="AR1771" s="29"/>
      <c r="AS1771" s="29"/>
      <c r="AT1771" s="29"/>
      <c r="AU1771" s="29"/>
      <c r="AV1771" s="29"/>
      <c r="AW1771" s="29"/>
      <c r="AX1771" s="29"/>
      <c r="AY1771" s="29"/>
      <c r="AZ1771" s="29"/>
      <c r="BA1771" s="29"/>
      <c r="BB1771" s="29"/>
      <c r="BC1771" s="29"/>
      <c r="BD1771" s="29"/>
      <c r="BE1771" s="29"/>
      <c r="BF1771" s="29"/>
      <c r="BG1771" s="29"/>
      <c r="BH1771" s="29"/>
      <c r="BI1771" s="29"/>
      <c r="BJ1771" s="29"/>
      <c r="BK1771" s="29"/>
      <c r="BL1771" s="29"/>
      <c r="BM1771" s="29"/>
      <c r="BN1771" s="29"/>
      <c r="BO1771" s="29"/>
      <c r="BP1771" s="29"/>
      <c r="BQ1771" s="29"/>
      <c r="BR1771" s="29"/>
      <c r="BS1771" s="30" t="s">
        <v>204</v>
      </c>
      <c r="BT1771" s="30" t="s">
        <v>205</v>
      </c>
      <c r="BU1771" s="33">
        <v>46076.50581018518</v>
      </c>
      <c r="BV1771" s="30" t="s">
        <v>205</v>
      </c>
      <c r="BW1771" s="33">
        <v>46076.505208333336</v>
      </c>
      <c r="BX1771" s="30" t="s">
        <v>205</v>
      </c>
      <c r="BY1771" s="33">
        <v>46076.50581018518</v>
      </c>
      <c r="BZ1771" s="27" t="s">
        <v>206</v>
      </c>
      <c r="CA1771" s="28" t="s">
        <v>185</v>
      </c>
      <c r="CB1771" s="28" t="s">
        <v>30849</v>
      </c>
      <c r="CC1771" s="28" t="s">
        <v>185</v>
      </c>
      <c r="CD1771" s="28" t="s">
        <v>30850</v>
      </c>
      <c r="CE1771" s="28" t="s">
        <v>185</v>
      </c>
      <c r="CF1771" s="28" t="s">
        <v>30851</v>
      </c>
      <c r="CG1771" s="28" t="s">
        <v>185</v>
      </c>
      <c r="CH1771" s="28" t="s">
        <v>30852</v>
      </c>
      <c r="CI1771" s="29"/>
      <c r="CJ1771" s="29"/>
      <c r="CK1771" s="29"/>
      <c r="CL1771" s="29"/>
      <c r="CM1771" s="29"/>
      <c r="CN1771" s="29"/>
      <c r="CO1771" s="29"/>
      <c r="CP1771" s="29"/>
      <c r="CQ1771" s="29"/>
      <c r="CR1771" s="29"/>
      <c r="CS1771" s="29"/>
      <c r="CT1771" s="29"/>
      <c r="CU1771" s="29"/>
      <c r="CV1771" s="29"/>
      <c r="CW1771" s="29"/>
      <c r="CX1771" s="29"/>
      <c r="CY1771" s="29"/>
      <c r="CZ1771" s="29"/>
      <c r="DA1771" s="29"/>
      <c r="DB1771" s="29"/>
      <c r="DC1771" s="29"/>
      <c r="DD1771" s="29"/>
      <c r="DE1771" s="30" t="s">
        <v>204</v>
      </c>
      <c r="DF1771" s="30" t="s">
        <v>205</v>
      </c>
      <c r="DG1771" s="33">
        <v>46076.505891203706</v>
      </c>
      <c r="DH1771" s="30" t="s">
        <v>205</v>
      </c>
      <c r="DI1771" s="33">
        <v>46076.508356481485</v>
      </c>
      <c r="DJ1771" s="30" t="s">
        <v>205</v>
      </c>
      <c r="DK1771" s="33">
        <v>46076.508356481485</v>
      </c>
      <c r="DL1771" s="27" t="s">
        <v>213</v>
      </c>
      <c r="DM1771" s="28" t="s">
        <v>195</v>
      </c>
      <c r="DN1771" s="28" t="s">
        <v>30853</v>
      </c>
      <c r="DO1771" s="28" t="s">
        <v>195</v>
      </c>
      <c r="DP1771" s="28" t="s">
        <v>30854</v>
      </c>
      <c r="DQ1771" s="28" t="s">
        <v>195</v>
      </c>
      <c r="DR1771" s="28" t="s">
        <v>30855</v>
      </c>
      <c r="DS1771" s="28" t="s">
        <v>195</v>
      </c>
      <c r="DT1771" s="28" t="s">
        <v>30856</v>
      </c>
      <c r="DU1771" s="29"/>
      <c r="DV1771" s="29"/>
      <c r="DW1771" s="29"/>
      <c r="DX1771" s="29"/>
      <c r="DY1771" s="29"/>
      <c r="DZ1771" s="29"/>
      <c r="EA1771" s="29"/>
      <c r="EB1771" s="29"/>
      <c r="EC1771" s="29"/>
      <c r="ED1771" s="29"/>
      <c r="EE1771" s="29"/>
      <c r="EF1771" s="29"/>
      <c r="EG1771" s="29"/>
      <c r="EH1771" s="29"/>
      <c r="EI1771" s="30" t="s">
        <v>204</v>
      </c>
      <c r="EJ1771" s="30" t="s">
        <v>205</v>
      </c>
      <c r="EK1771" s="33">
        <v>46083.605729166666</v>
      </c>
      <c r="EL1771" s="27" t="s">
        <v>218</v>
      </c>
      <c r="EM1771" s="28" t="s">
        <v>195</v>
      </c>
      <c r="EN1771" s="28" t="s">
        <v>30857</v>
      </c>
      <c r="EO1771" s="28" t="s">
        <v>195</v>
      </c>
      <c r="EP1771" s="28" t="s">
        <v>30858</v>
      </c>
      <c r="EQ1771" s="28" t="s">
        <v>195</v>
      </c>
      <c r="ER1771" s="28" t="s">
        <v>30858</v>
      </c>
      <c r="ES1771" s="28" t="s">
        <v>195</v>
      </c>
      <c r="ET1771" s="28" t="s">
        <v>30858</v>
      </c>
      <c r="EU1771" s="28" t="s">
        <v>195</v>
      </c>
      <c r="EV1771" s="28" t="s">
        <v>30859</v>
      </c>
      <c r="EW1771" s="29"/>
      <c r="EX1771" s="29"/>
      <c r="EY1771" s="29"/>
      <c r="EZ1771" s="29"/>
      <c r="FA1771" s="29"/>
      <c r="FB1771" s="29"/>
      <c r="FC1771" s="29"/>
      <c r="FD1771" s="29"/>
      <c r="FE1771" s="29"/>
      <c r="FF1771" s="29"/>
      <c r="FG1771" s="29"/>
      <c r="FH1771" s="29"/>
      <c r="FI1771" s="30" t="s">
        <v>204</v>
      </c>
      <c r="FJ1771" s="30" t="s">
        <v>205</v>
      </c>
      <c r="FK1771" s="33">
        <v>46100.676516203705</v>
      </c>
      <c r="FL1771" s="29"/>
      <c r="FM1771" s="29"/>
      <c r="FN1771" s="30" t="s">
        <v>223</v>
      </c>
      <c r="FO1771" s="33">
        <v>46100.676516203705</v>
      </c>
      <c r="FP1771" s="28" t="s">
        <v>30859</v>
      </c>
      <c r="FQ1771" s="28" t="s">
        <v>30860</v>
      </c>
      <c r="FR1771" s="28" t="s">
        <v>30861</v>
      </c>
      <c r="FS1771" s="29"/>
      <c r="FT1771" s="29"/>
      <c r="FU1771" s="29" t="str">
        <f t="shared" si="25"/>
        <v>Inserir_Remover TAG_Images/RO-3001.Imagem.124604.jpg</v>
      </c>
      <c r="FV1771" s="32"/>
      <c r="FW1771" s="32"/>
    </row>
    <row r="1772" ht="15.75" customHeight="1">
      <c r="A1772" s="25" t="s">
        <v>4489</v>
      </c>
      <c r="B1772" s="25" t="s">
        <v>10548</v>
      </c>
      <c r="C1772" s="25" t="s">
        <v>3150</v>
      </c>
      <c r="D1772" s="25" t="s">
        <v>30862</v>
      </c>
      <c r="E1772" s="26" t="s">
        <v>30863</v>
      </c>
      <c r="F1772" s="27" t="s">
        <v>184</v>
      </c>
      <c r="G1772" s="28" t="s">
        <v>185</v>
      </c>
      <c r="H1772" s="28" t="s">
        <v>30864</v>
      </c>
      <c r="I1772" s="28" t="s">
        <v>185</v>
      </c>
      <c r="J1772" s="28" t="s">
        <v>30865</v>
      </c>
      <c r="K1772" s="28" t="s">
        <v>185</v>
      </c>
      <c r="L1772" s="28" t="s">
        <v>30866</v>
      </c>
      <c r="M1772" s="28" t="s">
        <v>185</v>
      </c>
      <c r="N1772" s="28" t="s">
        <v>30867</v>
      </c>
      <c r="O1772" s="28" t="s">
        <v>185</v>
      </c>
      <c r="P1772" s="28" t="s">
        <v>30868</v>
      </c>
      <c r="Q1772" s="28" t="s">
        <v>185</v>
      </c>
      <c r="R1772" s="28" t="s">
        <v>30869</v>
      </c>
      <c r="S1772" s="28" t="s">
        <v>185</v>
      </c>
      <c r="T1772" s="28" t="s">
        <v>30870</v>
      </c>
      <c r="U1772" s="28" t="s">
        <v>185</v>
      </c>
      <c r="V1772" s="28" t="s">
        <v>30871</v>
      </c>
      <c r="W1772" s="28"/>
      <c r="X1772" s="28"/>
      <c r="Y1772" s="28"/>
      <c r="Z1772" s="28"/>
      <c r="AA1772" s="28"/>
      <c r="AB1772" s="28"/>
      <c r="AC1772" s="28"/>
      <c r="AD1772" s="28"/>
      <c r="AE1772" s="28"/>
      <c r="AF1772" s="28"/>
      <c r="AG1772" s="28"/>
      <c r="AH1772" s="28"/>
      <c r="AI1772" s="28"/>
      <c r="AJ1772" s="28"/>
      <c r="AK1772" s="28"/>
      <c r="AL1772" s="28"/>
      <c r="AM1772" s="28"/>
      <c r="AN1772" s="28"/>
      <c r="AO1772" s="28"/>
      <c r="AP1772" s="28"/>
      <c r="AQ1772" s="29"/>
      <c r="AR1772" s="29"/>
      <c r="AS1772" s="29"/>
      <c r="AT1772" s="29"/>
      <c r="AU1772" s="29"/>
      <c r="AV1772" s="29"/>
      <c r="AW1772" s="29"/>
      <c r="AX1772" s="29"/>
      <c r="AY1772" s="29"/>
      <c r="AZ1772" s="29"/>
      <c r="BA1772" s="29"/>
      <c r="BB1772" s="29"/>
      <c r="BC1772" s="29"/>
      <c r="BD1772" s="29"/>
      <c r="BE1772" s="29"/>
      <c r="BF1772" s="29"/>
      <c r="BG1772" s="29"/>
      <c r="BH1772" s="29"/>
      <c r="BI1772" s="29"/>
      <c r="BJ1772" s="29"/>
      <c r="BK1772" s="29"/>
      <c r="BL1772" s="29"/>
      <c r="BM1772" s="29"/>
      <c r="BN1772" s="29"/>
      <c r="BO1772" s="29"/>
      <c r="BP1772" s="29"/>
      <c r="BQ1772" s="29"/>
      <c r="BR1772" s="29"/>
      <c r="BS1772" s="30" t="s">
        <v>204</v>
      </c>
      <c r="BT1772" s="30" t="s">
        <v>277</v>
      </c>
      <c r="BU1772" s="33"/>
      <c r="BV1772" s="30" t="s">
        <v>205</v>
      </c>
      <c r="BW1772" s="33">
        <v>46093.74759259259</v>
      </c>
      <c r="BX1772" s="30" t="s">
        <v>205</v>
      </c>
      <c r="BY1772" s="33">
        <v>46093.74759259259</v>
      </c>
      <c r="BZ1772" s="27" t="s">
        <v>206</v>
      </c>
      <c r="CA1772" s="28" t="s">
        <v>185</v>
      </c>
      <c r="CB1772" s="28" t="s">
        <v>30872</v>
      </c>
      <c r="CC1772" s="28" t="s">
        <v>185</v>
      </c>
      <c r="CD1772" s="28" t="s">
        <v>30873</v>
      </c>
      <c r="CE1772" s="28"/>
      <c r="CF1772" s="28"/>
      <c r="CG1772" s="28"/>
      <c r="CH1772" s="28"/>
      <c r="CI1772" s="29"/>
      <c r="CJ1772" s="29"/>
      <c r="CK1772" s="29"/>
      <c r="CL1772" s="29"/>
      <c r="CM1772" s="29"/>
      <c r="CN1772" s="29"/>
      <c r="CO1772" s="29"/>
      <c r="CP1772" s="29"/>
      <c r="CQ1772" s="29"/>
      <c r="CR1772" s="29"/>
      <c r="CS1772" s="29"/>
      <c r="CT1772" s="29"/>
      <c r="CU1772" s="29"/>
      <c r="CV1772" s="29"/>
      <c r="CW1772" s="29"/>
      <c r="CX1772" s="29"/>
      <c r="CY1772" s="29"/>
      <c r="CZ1772" s="29"/>
      <c r="DA1772" s="29"/>
      <c r="DB1772" s="29"/>
      <c r="DC1772" s="29"/>
      <c r="DD1772" s="29"/>
      <c r="DE1772" s="30" t="s">
        <v>204</v>
      </c>
      <c r="DF1772" s="30" t="s">
        <v>277</v>
      </c>
      <c r="DG1772" s="33"/>
      <c r="DH1772" s="30" t="s">
        <v>205</v>
      </c>
      <c r="DI1772" s="33">
        <v>46094.690775462965</v>
      </c>
      <c r="DJ1772" s="30" t="s">
        <v>205</v>
      </c>
      <c r="DK1772" s="33">
        <v>46094.690775462965</v>
      </c>
      <c r="DL1772" s="27" t="s">
        <v>213</v>
      </c>
      <c r="DM1772" s="28" t="s">
        <v>185</v>
      </c>
      <c r="DN1772" s="28" t="s">
        <v>30874</v>
      </c>
      <c r="DO1772" s="29"/>
      <c r="DP1772" s="29"/>
      <c r="DQ1772" s="29"/>
      <c r="DR1772" s="29"/>
      <c r="DS1772" s="29"/>
      <c r="DT1772" s="29"/>
      <c r="DU1772" s="29"/>
      <c r="DV1772" s="29"/>
      <c r="DW1772" s="29"/>
      <c r="DX1772" s="29"/>
      <c r="DY1772" s="29"/>
      <c r="DZ1772" s="29"/>
      <c r="EA1772" s="29"/>
      <c r="EB1772" s="29"/>
      <c r="EC1772" s="29"/>
      <c r="ED1772" s="29"/>
      <c r="EE1772" s="29"/>
      <c r="EF1772" s="29"/>
      <c r="EG1772" s="29"/>
      <c r="EH1772" s="29"/>
      <c r="EI1772" s="30" t="s">
        <v>204</v>
      </c>
      <c r="EJ1772" s="30" t="s">
        <v>205</v>
      </c>
      <c r="EK1772" s="33">
        <v>46094.68989583333</v>
      </c>
      <c r="EL1772" s="27" t="s">
        <v>218</v>
      </c>
      <c r="EM1772" s="28" t="s">
        <v>185</v>
      </c>
      <c r="EN1772" s="28" t="s">
        <v>30875</v>
      </c>
      <c r="EO1772" s="29"/>
      <c r="EP1772" s="29"/>
      <c r="EQ1772" s="29"/>
      <c r="ER1772" s="29"/>
      <c r="ES1772" s="29"/>
      <c r="ET1772" s="29"/>
      <c r="EU1772" s="29"/>
      <c r="EV1772" s="29"/>
      <c r="EW1772" s="29"/>
      <c r="EX1772" s="29"/>
      <c r="EY1772" s="29"/>
      <c r="EZ1772" s="29"/>
      <c r="FA1772" s="29"/>
      <c r="FB1772" s="29"/>
      <c r="FC1772" s="29"/>
      <c r="FD1772" s="29"/>
      <c r="FE1772" s="29"/>
      <c r="FF1772" s="29"/>
      <c r="FG1772" s="29"/>
      <c r="FH1772" s="29"/>
      <c r="FI1772" s="30" t="s">
        <v>204</v>
      </c>
      <c r="FJ1772" s="30" t="s">
        <v>205</v>
      </c>
      <c r="FK1772" s="33">
        <v>46100.654386574075</v>
      </c>
      <c r="FL1772" s="29"/>
      <c r="FM1772" s="29"/>
      <c r="FN1772" s="30" t="s">
        <v>223</v>
      </c>
      <c r="FO1772" s="33">
        <v>46100.654386574075</v>
      </c>
      <c r="FP1772" s="28" t="s">
        <v>30875</v>
      </c>
      <c r="FQ1772" s="28" t="s">
        <v>30876</v>
      </c>
      <c r="FR1772" s="28" t="s">
        <v>30877</v>
      </c>
      <c r="FS1772" s="29"/>
      <c r="FT1772" s="29"/>
      <c r="FU1772" s="29" t="str">
        <f t="shared" si="25"/>
        <v>Base de Dados_Images/XV-124-01.Imagem do Equipamento-.205135.jpg</v>
      </c>
      <c r="FV1772" s="32"/>
      <c r="FW1772" s="32"/>
    </row>
    <row r="1773" ht="15.75" customHeight="1">
      <c r="A1773" s="25" t="s">
        <v>4489</v>
      </c>
      <c r="B1773" s="25" t="s">
        <v>10548</v>
      </c>
      <c r="C1773" s="25" t="s">
        <v>3150</v>
      </c>
      <c r="D1773" s="25" t="s">
        <v>30878</v>
      </c>
      <c r="E1773" s="26" t="s">
        <v>30879</v>
      </c>
      <c r="F1773" s="27" t="s">
        <v>184</v>
      </c>
      <c r="G1773" s="28" t="s">
        <v>185</v>
      </c>
      <c r="H1773" s="28" t="s">
        <v>30880</v>
      </c>
      <c r="I1773" s="28" t="s">
        <v>185</v>
      </c>
      <c r="J1773" s="28" t="s">
        <v>30881</v>
      </c>
      <c r="K1773" s="28" t="s">
        <v>185</v>
      </c>
      <c r="L1773" s="28" t="s">
        <v>30881</v>
      </c>
      <c r="M1773" s="28" t="s">
        <v>185</v>
      </c>
      <c r="N1773" s="28" t="s">
        <v>30882</v>
      </c>
      <c r="O1773" s="28" t="s">
        <v>185</v>
      </c>
      <c r="P1773" s="28" t="s">
        <v>30883</v>
      </c>
      <c r="Q1773" s="28" t="s">
        <v>185</v>
      </c>
      <c r="R1773" s="28" t="s">
        <v>30884</v>
      </c>
      <c r="S1773" s="28" t="s">
        <v>185</v>
      </c>
      <c r="T1773" s="28" t="s">
        <v>30885</v>
      </c>
      <c r="U1773" s="28" t="s">
        <v>185</v>
      </c>
      <c r="V1773" s="28" t="s">
        <v>30885</v>
      </c>
      <c r="W1773" s="28"/>
      <c r="X1773" s="28"/>
      <c r="Y1773" s="28"/>
      <c r="Z1773" s="28"/>
      <c r="AA1773" s="28"/>
      <c r="AB1773" s="28"/>
      <c r="AC1773" s="28"/>
      <c r="AD1773" s="28"/>
      <c r="AE1773" s="28"/>
      <c r="AF1773" s="28"/>
      <c r="AG1773" s="28"/>
      <c r="AH1773" s="28"/>
      <c r="AI1773" s="28"/>
      <c r="AJ1773" s="28"/>
      <c r="AK1773" s="28"/>
      <c r="AL1773" s="28"/>
      <c r="AM1773" s="28"/>
      <c r="AN1773" s="28"/>
      <c r="AO1773" s="28"/>
      <c r="AP1773" s="28"/>
      <c r="AQ1773" s="29"/>
      <c r="AR1773" s="29"/>
      <c r="AS1773" s="29"/>
      <c r="AT1773" s="29"/>
      <c r="AU1773" s="29"/>
      <c r="AV1773" s="29"/>
      <c r="AW1773" s="29"/>
      <c r="AX1773" s="29"/>
      <c r="AY1773" s="29"/>
      <c r="AZ1773" s="29"/>
      <c r="BA1773" s="29"/>
      <c r="BB1773" s="29"/>
      <c r="BC1773" s="29"/>
      <c r="BD1773" s="29"/>
      <c r="BE1773" s="29"/>
      <c r="BF1773" s="29"/>
      <c r="BG1773" s="29"/>
      <c r="BH1773" s="29"/>
      <c r="BI1773" s="29"/>
      <c r="BJ1773" s="29"/>
      <c r="BK1773" s="29"/>
      <c r="BL1773" s="29"/>
      <c r="BM1773" s="29"/>
      <c r="BN1773" s="29"/>
      <c r="BO1773" s="29"/>
      <c r="BP1773" s="29"/>
      <c r="BQ1773" s="29"/>
      <c r="BR1773" s="29"/>
      <c r="BS1773" s="30" t="s">
        <v>204</v>
      </c>
      <c r="BT1773" s="30" t="s">
        <v>277</v>
      </c>
      <c r="BU1773" s="33"/>
      <c r="BV1773" s="30" t="s">
        <v>205</v>
      </c>
      <c r="BW1773" s="33">
        <v>46093.747824074075</v>
      </c>
      <c r="BX1773" s="30" t="s">
        <v>205</v>
      </c>
      <c r="BY1773" s="33">
        <v>46093.747824074075</v>
      </c>
      <c r="BZ1773" s="27" t="s">
        <v>206</v>
      </c>
      <c r="CA1773" s="28" t="s">
        <v>185</v>
      </c>
      <c r="CB1773" s="28" t="s">
        <v>30886</v>
      </c>
      <c r="CC1773" s="28" t="s">
        <v>185</v>
      </c>
      <c r="CD1773" s="28" t="s">
        <v>30887</v>
      </c>
      <c r="CE1773" s="28"/>
      <c r="CF1773" s="28"/>
      <c r="CG1773" s="28"/>
      <c r="CH1773" s="28"/>
      <c r="CI1773" s="29"/>
      <c r="CJ1773" s="29"/>
      <c r="CK1773" s="29"/>
      <c r="CL1773" s="29"/>
      <c r="CM1773" s="29"/>
      <c r="CN1773" s="29"/>
      <c r="CO1773" s="29"/>
      <c r="CP1773" s="29"/>
      <c r="CQ1773" s="29"/>
      <c r="CR1773" s="29"/>
      <c r="CS1773" s="29"/>
      <c r="CT1773" s="29"/>
      <c r="CU1773" s="29"/>
      <c r="CV1773" s="29"/>
      <c r="CW1773" s="29"/>
      <c r="CX1773" s="29"/>
      <c r="CY1773" s="29"/>
      <c r="CZ1773" s="29"/>
      <c r="DA1773" s="29"/>
      <c r="DB1773" s="29"/>
      <c r="DC1773" s="29"/>
      <c r="DD1773" s="29"/>
      <c r="DE1773" s="30" t="s">
        <v>204</v>
      </c>
      <c r="DF1773" s="30" t="s">
        <v>277</v>
      </c>
      <c r="DG1773" s="33"/>
      <c r="DH1773" s="30" t="s">
        <v>205</v>
      </c>
      <c r="DI1773" s="33">
        <v>46094.69086805556</v>
      </c>
      <c r="DJ1773" s="30" t="s">
        <v>205</v>
      </c>
      <c r="DK1773" s="33">
        <v>46094.69086805556</v>
      </c>
      <c r="DL1773" s="27" t="s">
        <v>213</v>
      </c>
      <c r="DM1773" s="28" t="s">
        <v>185</v>
      </c>
      <c r="DN1773" s="28" t="s">
        <v>30888</v>
      </c>
      <c r="DO1773" s="29"/>
      <c r="DP1773" s="29"/>
      <c r="DQ1773" s="29"/>
      <c r="DR1773" s="29"/>
      <c r="DS1773" s="29"/>
      <c r="DT1773" s="29"/>
      <c r="DU1773" s="29"/>
      <c r="DV1773" s="29"/>
      <c r="DW1773" s="29"/>
      <c r="DX1773" s="29"/>
      <c r="DY1773" s="29"/>
      <c r="DZ1773" s="29"/>
      <c r="EA1773" s="29"/>
      <c r="EB1773" s="29"/>
      <c r="EC1773" s="29"/>
      <c r="ED1773" s="29"/>
      <c r="EE1773" s="29"/>
      <c r="EF1773" s="29"/>
      <c r="EG1773" s="29"/>
      <c r="EH1773" s="29"/>
      <c r="EI1773" s="30" t="s">
        <v>204</v>
      </c>
      <c r="EJ1773" s="30" t="s">
        <v>205</v>
      </c>
      <c r="EK1773" s="33">
        <v>46094.68996527778</v>
      </c>
      <c r="EL1773" s="27" t="s">
        <v>218</v>
      </c>
      <c r="EM1773" s="28" t="s">
        <v>195</v>
      </c>
      <c r="EN1773" s="28" t="s">
        <v>30889</v>
      </c>
      <c r="EO1773" s="29"/>
      <c r="EP1773" s="29"/>
      <c r="EQ1773" s="29"/>
      <c r="ER1773" s="29"/>
      <c r="ES1773" s="29"/>
      <c r="ET1773" s="29"/>
      <c r="EU1773" s="29"/>
      <c r="EV1773" s="29"/>
      <c r="EW1773" s="29"/>
      <c r="EX1773" s="29"/>
      <c r="EY1773" s="29"/>
      <c r="EZ1773" s="29"/>
      <c r="FA1773" s="29"/>
      <c r="FB1773" s="29"/>
      <c r="FC1773" s="29"/>
      <c r="FD1773" s="29"/>
      <c r="FE1773" s="29"/>
      <c r="FF1773" s="29"/>
      <c r="FG1773" s="29"/>
      <c r="FH1773" s="29"/>
      <c r="FI1773" s="30" t="s">
        <v>204</v>
      </c>
      <c r="FJ1773" s="30" t="s">
        <v>205</v>
      </c>
      <c r="FK1773" s="33">
        <v>46100.65446759259</v>
      </c>
      <c r="FL1773" s="29"/>
      <c r="FM1773" s="29"/>
      <c r="FN1773" s="30" t="s">
        <v>223</v>
      </c>
      <c r="FO1773" s="33">
        <v>46100.65446759259</v>
      </c>
      <c r="FP1773" s="28" t="s">
        <v>30889</v>
      </c>
      <c r="FQ1773" s="28" t="s">
        <v>30890</v>
      </c>
      <c r="FR1773" s="28" t="s">
        <v>30891</v>
      </c>
      <c r="FS1773" s="29"/>
      <c r="FT1773" s="29"/>
      <c r="FU1773" s="29" t="str">
        <f t="shared" si="25"/>
        <v>Base de Dados_Images/XV-124-02.Imagem do Equipamento-.191551.jpg</v>
      </c>
      <c r="FV1773" s="32"/>
      <c r="FW1773" s="32"/>
    </row>
    <row r="1774" ht="15.75" customHeight="1">
      <c r="A1774" s="25" t="s">
        <v>4489</v>
      </c>
      <c r="B1774" s="25" t="s">
        <v>10548</v>
      </c>
      <c r="C1774" s="25" t="s">
        <v>286</v>
      </c>
      <c r="D1774" s="25" t="s">
        <v>30892</v>
      </c>
      <c r="E1774" s="26" t="s">
        <v>30893</v>
      </c>
      <c r="F1774" s="27" t="s">
        <v>184</v>
      </c>
      <c r="G1774" s="28" t="s">
        <v>185</v>
      </c>
      <c r="H1774" s="28" t="s">
        <v>30894</v>
      </c>
      <c r="I1774" s="28" t="s">
        <v>185</v>
      </c>
      <c r="J1774" s="28" t="s">
        <v>30895</v>
      </c>
      <c r="K1774" s="28" t="s">
        <v>185</v>
      </c>
      <c r="L1774" s="28" t="s">
        <v>30895</v>
      </c>
      <c r="M1774" s="28" t="s">
        <v>185</v>
      </c>
      <c r="N1774" s="28" t="s">
        <v>30896</v>
      </c>
      <c r="O1774" s="28"/>
      <c r="P1774" s="28"/>
      <c r="Q1774" s="28"/>
      <c r="R1774" s="28"/>
      <c r="S1774" s="28"/>
      <c r="T1774" s="28"/>
      <c r="U1774" s="28"/>
      <c r="V1774" s="28"/>
      <c r="W1774" s="28"/>
      <c r="X1774" s="28"/>
      <c r="Y1774" s="28"/>
      <c r="Z1774" s="28"/>
      <c r="AA1774" s="28"/>
      <c r="AB1774" s="28"/>
      <c r="AC1774" s="28"/>
      <c r="AD1774" s="28"/>
      <c r="AE1774" s="28"/>
      <c r="AF1774" s="28"/>
      <c r="AG1774" s="28"/>
      <c r="AH1774" s="28"/>
      <c r="AI1774" s="28"/>
      <c r="AJ1774" s="28"/>
      <c r="AK1774" s="28"/>
      <c r="AL1774" s="28"/>
      <c r="AM1774" s="28"/>
      <c r="AN1774" s="28"/>
      <c r="AO1774" s="28"/>
      <c r="AP1774" s="28"/>
      <c r="AQ1774" s="29"/>
      <c r="AR1774" s="29"/>
      <c r="AS1774" s="29"/>
      <c r="AT1774" s="29"/>
      <c r="AU1774" s="29"/>
      <c r="AV1774" s="29"/>
      <c r="AW1774" s="29"/>
      <c r="AX1774" s="29"/>
      <c r="AY1774" s="29"/>
      <c r="AZ1774" s="29"/>
      <c r="BA1774" s="29"/>
      <c r="BB1774" s="29"/>
      <c r="BC1774" s="29"/>
      <c r="BD1774" s="29"/>
      <c r="BE1774" s="29"/>
      <c r="BF1774" s="29"/>
      <c r="BG1774" s="29"/>
      <c r="BH1774" s="29"/>
      <c r="BI1774" s="29"/>
      <c r="BJ1774" s="29"/>
      <c r="BK1774" s="29"/>
      <c r="BL1774" s="29"/>
      <c r="BM1774" s="29"/>
      <c r="BN1774" s="29"/>
      <c r="BO1774" s="29"/>
      <c r="BP1774" s="29"/>
      <c r="BQ1774" s="29"/>
      <c r="BR1774" s="29"/>
      <c r="BS1774" s="30" t="s">
        <v>204</v>
      </c>
      <c r="BT1774" s="30" t="s">
        <v>205</v>
      </c>
      <c r="BU1774" s="33">
        <v>46093.74458333333</v>
      </c>
      <c r="BV1774" s="30" t="s">
        <v>205</v>
      </c>
      <c r="BW1774" s="33">
        <v>46093.74460648148</v>
      </c>
      <c r="BX1774" s="30" t="s">
        <v>205</v>
      </c>
      <c r="BY1774" s="33">
        <v>46093.74460648148</v>
      </c>
      <c r="BZ1774" s="27" t="s">
        <v>206</v>
      </c>
      <c r="CA1774" s="28" t="s">
        <v>185</v>
      </c>
      <c r="CB1774" s="28" t="s">
        <v>30897</v>
      </c>
      <c r="CC1774" s="28" t="s">
        <v>185</v>
      </c>
      <c r="CD1774" s="28" t="s">
        <v>30898</v>
      </c>
      <c r="CE1774" s="28" t="s">
        <v>185</v>
      </c>
      <c r="CF1774" s="28" t="s">
        <v>30898</v>
      </c>
      <c r="CG1774" s="28"/>
      <c r="CH1774" s="28"/>
      <c r="CI1774" s="29"/>
      <c r="CJ1774" s="29"/>
      <c r="CK1774" s="29"/>
      <c r="CL1774" s="29"/>
      <c r="CM1774" s="29"/>
      <c r="CN1774" s="29"/>
      <c r="CO1774" s="29"/>
      <c r="CP1774" s="29"/>
      <c r="CQ1774" s="29"/>
      <c r="CR1774" s="29"/>
      <c r="CS1774" s="29"/>
      <c r="CT1774" s="29"/>
      <c r="CU1774" s="29"/>
      <c r="CV1774" s="29"/>
      <c r="CW1774" s="29"/>
      <c r="CX1774" s="29"/>
      <c r="CY1774" s="29"/>
      <c r="CZ1774" s="29"/>
      <c r="DA1774" s="29"/>
      <c r="DB1774" s="29"/>
      <c r="DC1774" s="29"/>
      <c r="DD1774" s="29"/>
      <c r="DE1774" s="30" t="s">
        <v>204</v>
      </c>
      <c r="DF1774" s="30" t="s">
        <v>277</v>
      </c>
      <c r="DG1774" s="33"/>
      <c r="DH1774" s="30" t="s">
        <v>205</v>
      </c>
      <c r="DI1774" s="33">
        <v>46093.744837962964</v>
      </c>
      <c r="DJ1774" s="30" t="s">
        <v>205</v>
      </c>
      <c r="DK1774" s="33">
        <v>46093.744837962964</v>
      </c>
      <c r="DL1774" s="27" t="s">
        <v>213</v>
      </c>
      <c r="DM1774" s="28" t="s">
        <v>185</v>
      </c>
      <c r="DN1774" s="28" t="s">
        <v>30899</v>
      </c>
      <c r="DO1774" s="28" t="s">
        <v>185</v>
      </c>
      <c r="DP1774" s="28" t="s">
        <v>30899</v>
      </c>
      <c r="DQ1774" s="29"/>
      <c r="DR1774" s="29"/>
      <c r="DS1774" s="29"/>
      <c r="DT1774" s="29"/>
      <c r="DU1774" s="29"/>
      <c r="DV1774" s="29"/>
      <c r="DW1774" s="29"/>
      <c r="DX1774" s="29"/>
      <c r="DY1774" s="29"/>
      <c r="DZ1774" s="29"/>
      <c r="EA1774" s="29"/>
      <c r="EB1774" s="29"/>
      <c r="EC1774" s="29"/>
      <c r="ED1774" s="29"/>
      <c r="EE1774" s="29"/>
      <c r="EF1774" s="29"/>
      <c r="EG1774" s="29"/>
      <c r="EH1774" s="29"/>
      <c r="EI1774" s="30" t="s">
        <v>204</v>
      </c>
      <c r="EJ1774" s="30" t="s">
        <v>205</v>
      </c>
      <c r="EK1774" s="33">
        <v>46093.74518518519</v>
      </c>
      <c r="EL1774" s="27" t="s">
        <v>218</v>
      </c>
      <c r="EM1774" s="28" t="s">
        <v>185</v>
      </c>
      <c r="EN1774" s="28" t="s">
        <v>30900</v>
      </c>
      <c r="EO1774" s="28" t="s">
        <v>185</v>
      </c>
      <c r="EP1774" s="28" t="s">
        <v>30900</v>
      </c>
      <c r="EQ1774" s="29"/>
      <c r="ER1774" s="29"/>
      <c r="ES1774" s="29"/>
      <c r="ET1774" s="29"/>
      <c r="EU1774" s="29"/>
      <c r="EV1774" s="29"/>
      <c r="EW1774" s="29"/>
      <c r="EX1774" s="29"/>
      <c r="EY1774" s="29"/>
      <c r="EZ1774" s="29"/>
      <c r="FA1774" s="29"/>
      <c r="FB1774" s="29"/>
      <c r="FC1774" s="29"/>
      <c r="FD1774" s="29"/>
      <c r="FE1774" s="29"/>
      <c r="FF1774" s="29"/>
      <c r="FG1774" s="29"/>
      <c r="FH1774" s="29"/>
      <c r="FI1774" s="30" t="s">
        <v>204</v>
      </c>
      <c r="FJ1774" s="30" t="s">
        <v>205</v>
      </c>
      <c r="FK1774" s="33">
        <v>46100.65523148148</v>
      </c>
      <c r="FL1774" s="29"/>
      <c r="FM1774" s="29"/>
      <c r="FN1774" s="30" t="s">
        <v>223</v>
      </c>
      <c r="FO1774" s="33">
        <v>46100.65523148148</v>
      </c>
      <c r="FP1774" s="28" t="s">
        <v>30900</v>
      </c>
      <c r="FQ1774" s="28" t="s">
        <v>30901</v>
      </c>
      <c r="FR1774" s="28" t="s">
        <v>30902</v>
      </c>
      <c r="FS1774" s="29"/>
      <c r="FT1774" s="29"/>
      <c r="FU1774" s="29" t="str">
        <f t="shared" si="25"/>
        <v>Base de Dados_Images/FIT-124-02.Imagem do Equipamento-.191522.jpg</v>
      </c>
      <c r="FV1774" s="32"/>
      <c r="FW1774" s="32"/>
    </row>
    <row r="1775" ht="15.75" customHeight="1">
      <c r="A1775" s="25" t="s">
        <v>18211</v>
      </c>
      <c r="B1775" s="25" t="s">
        <v>21284</v>
      </c>
      <c r="C1775" s="25" t="s">
        <v>265</v>
      </c>
      <c r="D1775" s="25" t="s">
        <v>30903</v>
      </c>
      <c r="E1775" s="26" t="s">
        <v>30904</v>
      </c>
      <c r="F1775" s="27" t="s">
        <v>184</v>
      </c>
      <c r="G1775" s="28" t="s">
        <v>185</v>
      </c>
      <c r="H1775" s="28" t="s">
        <v>30905</v>
      </c>
      <c r="I1775" s="28" t="s">
        <v>185</v>
      </c>
      <c r="J1775" s="28" t="s">
        <v>30906</v>
      </c>
      <c r="K1775" s="28" t="s">
        <v>185</v>
      </c>
      <c r="L1775" s="28" t="s">
        <v>30907</v>
      </c>
      <c r="M1775" s="28" t="s">
        <v>195</v>
      </c>
      <c r="N1775" s="28" t="s">
        <v>30908</v>
      </c>
      <c r="O1775" s="28" t="s">
        <v>195</v>
      </c>
      <c r="P1775" s="28" t="s">
        <v>30909</v>
      </c>
      <c r="Q1775" s="28" t="s">
        <v>185</v>
      </c>
      <c r="R1775" s="28" t="s">
        <v>30910</v>
      </c>
      <c r="S1775" s="28" t="s">
        <v>195</v>
      </c>
      <c r="T1775" s="28" t="s">
        <v>30911</v>
      </c>
      <c r="U1775" s="28" t="s">
        <v>185</v>
      </c>
      <c r="V1775" s="28" t="s">
        <v>30912</v>
      </c>
      <c r="W1775" s="28" t="s">
        <v>185</v>
      </c>
      <c r="X1775" s="28" t="s">
        <v>30913</v>
      </c>
      <c r="Y1775" s="28"/>
      <c r="Z1775" s="28"/>
      <c r="AA1775" s="28"/>
      <c r="AB1775" s="28"/>
      <c r="AC1775" s="28"/>
      <c r="AD1775" s="28"/>
      <c r="AE1775" s="28"/>
      <c r="AF1775" s="28"/>
      <c r="AG1775" s="28"/>
      <c r="AH1775" s="28"/>
      <c r="AI1775" s="28"/>
      <c r="AJ1775" s="28"/>
      <c r="AK1775" s="28"/>
      <c r="AL1775" s="28"/>
      <c r="AM1775" s="28"/>
      <c r="AN1775" s="28"/>
      <c r="AO1775" s="28"/>
      <c r="AP1775" s="28"/>
      <c r="AQ1775" s="29"/>
      <c r="AR1775" s="29"/>
      <c r="AS1775" s="29"/>
      <c r="AT1775" s="29"/>
      <c r="AU1775" s="29"/>
      <c r="AV1775" s="29"/>
      <c r="AW1775" s="29"/>
      <c r="AX1775" s="29"/>
      <c r="AY1775" s="29"/>
      <c r="AZ1775" s="29"/>
      <c r="BA1775" s="29"/>
      <c r="BB1775" s="29"/>
      <c r="BC1775" s="29"/>
      <c r="BD1775" s="29"/>
      <c r="BE1775" s="29"/>
      <c r="BF1775" s="29"/>
      <c r="BG1775" s="29"/>
      <c r="BH1775" s="29"/>
      <c r="BI1775" s="29"/>
      <c r="BJ1775" s="29"/>
      <c r="BK1775" s="29"/>
      <c r="BL1775" s="29"/>
      <c r="BM1775" s="29"/>
      <c r="BN1775" s="29"/>
      <c r="BO1775" s="29"/>
      <c r="BP1775" s="29"/>
      <c r="BQ1775" s="29"/>
      <c r="BR1775" s="29"/>
      <c r="BS1775" s="30" t="s">
        <v>204</v>
      </c>
      <c r="BT1775" s="30" t="s">
        <v>205</v>
      </c>
      <c r="BU1775" s="33">
        <v>46080.62320601852</v>
      </c>
      <c r="BV1775" s="30" t="s">
        <v>205</v>
      </c>
      <c r="BW1775" s="33">
        <v>46080.67533564815</v>
      </c>
      <c r="BX1775" s="30" t="s">
        <v>205</v>
      </c>
      <c r="BY1775" s="33">
        <v>46080.67533564815</v>
      </c>
      <c r="BZ1775" s="27" t="s">
        <v>206</v>
      </c>
      <c r="CA1775" s="28"/>
      <c r="CB1775" s="28"/>
      <c r="CC1775" s="28"/>
      <c r="CD1775" s="28"/>
      <c r="CE1775" s="28"/>
      <c r="CF1775" s="28"/>
      <c r="CG1775" s="28"/>
      <c r="CH1775" s="28"/>
      <c r="CI1775" s="29"/>
      <c r="CJ1775" s="29"/>
      <c r="CK1775" s="29"/>
      <c r="CL1775" s="29"/>
      <c r="CM1775" s="29"/>
      <c r="CN1775" s="29"/>
      <c r="CO1775" s="29"/>
      <c r="CP1775" s="29"/>
      <c r="CQ1775" s="29"/>
      <c r="CR1775" s="29"/>
      <c r="CS1775" s="29"/>
      <c r="CT1775" s="29"/>
      <c r="CU1775" s="29"/>
      <c r="CV1775" s="29"/>
      <c r="CW1775" s="29"/>
      <c r="CX1775" s="29"/>
      <c r="CY1775" s="29"/>
      <c r="CZ1775" s="29"/>
      <c r="DA1775" s="29"/>
      <c r="DB1775" s="29"/>
      <c r="DC1775" s="29"/>
      <c r="DD1775" s="29"/>
      <c r="DE1775" s="30" t="s">
        <v>204</v>
      </c>
      <c r="DF1775" s="30" t="s">
        <v>277</v>
      </c>
      <c r="DG1775" s="33"/>
      <c r="DH1775" s="30" t="s">
        <v>277</v>
      </c>
      <c r="DI1775" s="33"/>
      <c r="DJ1775" s="30" t="s">
        <v>277</v>
      </c>
      <c r="DK1775" s="33"/>
      <c r="DL1775" s="27" t="s">
        <v>213</v>
      </c>
      <c r="DM1775" s="29"/>
      <c r="DN1775" s="29"/>
      <c r="DO1775" s="29"/>
      <c r="DP1775" s="29"/>
      <c r="DQ1775" s="29"/>
      <c r="DR1775" s="29"/>
      <c r="DS1775" s="29"/>
      <c r="DT1775" s="29"/>
      <c r="DU1775" s="29"/>
      <c r="DV1775" s="29"/>
      <c r="DW1775" s="29"/>
      <c r="DX1775" s="29"/>
      <c r="DY1775" s="29"/>
      <c r="DZ1775" s="29"/>
      <c r="EA1775" s="29"/>
      <c r="EB1775" s="29"/>
      <c r="EC1775" s="29"/>
      <c r="ED1775" s="29"/>
      <c r="EE1775" s="29"/>
      <c r="EF1775" s="29"/>
      <c r="EG1775" s="29"/>
      <c r="EH1775" s="29"/>
      <c r="EI1775" s="30" t="s">
        <v>204</v>
      </c>
      <c r="EJ1775" s="30" t="s">
        <v>204</v>
      </c>
      <c r="EK1775" s="31"/>
      <c r="EL1775" s="27" t="s">
        <v>218</v>
      </c>
      <c r="EM1775" s="29"/>
      <c r="EN1775" s="29"/>
      <c r="EO1775" s="29"/>
      <c r="EP1775" s="29"/>
      <c r="EQ1775" s="29"/>
      <c r="ER1775" s="29"/>
      <c r="ES1775" s="29"/>
      <c r="ET1775" s="29"/>
      <c r="EU1775" s="29"/>
      <c r="EV1775" s="29"/>
      <c r="EW1775" s="29"/>
      <c r="EX1775" s="29"/>
      <c r="EY1775" s="29"/>
      <c r="EZ1775" s="29"/>
      <c r="FA1775" s="29"/>
      <c r="FB1775" s="29"/>
      <c r="FC1775" s="29"/>
      <c r="FD1775" s="29"/>
      <c r="FE1775" s="29"/>
      <c r="FF1775" s="29"/>
      <c r="FG1775" s="29"/>
      <c r="FH1775" s="29"/>
      <c r="FI1775" s="30" t="s">
        <v>204</v>
      </c>
      <c r="FJ1775" s="30" t="s">
        <v>204</v>
      </c>
      <c r="FK1775" s="31"/>
      <c r="FL1775" s="29"/>
      <c r="FM1775" s="29"/>
      <c r="FN1775" s="30" t="s">
        <v>703</v>
      </c>
      <c r="FO1775" s="31"/>
      <c r="FP1775" s="28" t="s">
        <v>30913</v>
      </c>
      <c r="FQ1775" s="28" t="s">
        <v>30914</v>
      </c>
      <c r="FR1775" s="28" t="s">
        <v>30915</v>
      </c>
      <c r="FS1775" s="29"/>
      <c r="FT1775" s="29"/>
      <c r="FU1775" s="29" t="str">
        <f t="shared" si="25"/>
        <v>Inserir_Remover TAG_Images/TQ-6517.Imagem.123439.jpg</v>
      </c>
      <c r="FV1775" s="32"/>
      <c r="FW1775" s="32"/>
    </row>
    <row r="1776" ht="15.75" customHeight="1">
      <c r="A1776" s="25" t="s">
        <v>18211</v>
      </c>
      <c r="B1776" s="25" t="s">
        <v>21284</v>
      </c>
      <c r="C1776" s="25" t="s">
        <v>265</v>
      </c>
      <c r="D1776" s="25" t="s">
        <v>30916</v>
      </c>
      <c r="E1776" s="26" t="s">
        <v>30917</v>
      </c>
      <c r="F1776" s="27" t="s">
        <v>184</v>
      </c>
      <c r="G1776" s="28" t="s">
        <v>185</v>
      </c>
      <c r="H1776" s="28" t="s">
        <v>30918</v>
      </c>
      <c r="I1776" s="28" t="s">
        <v>185</v>
      </c>
      <c r="J1776" s="28" t="s">
        <v>30919</v>
      </c>
      <c r="K1776" s="28" t="s">
        <v>185</v>
      </c>
      <c r="L1776" s="28" t="s">
        <v>30920</v>
      </c>
      <c r="M1776" s="28" t="s">
        <v>195</v>
      </c>
      <c r="N1776" s="28" t="s">
        <v>30921</v>
      </c>
      <c r="O1776" s="28" t="s">
        <v>195</v>
      </c>
      <c r="P1776" s="28" t="s">
        <v>30922</v>
      </c>
      <c r="Q1776" s="28" t="s">
        <v>185</v>
      </c>
      <c r="R1776" s="28" t="s">
        <v>30923</v>
      </c>
      <c r="S1776" s="28" t="s">
        <v>195</v>
      </c>
      <c r="T1776" s="28" t="s">
        <v>30924</v>
      </c>
      <c r="U1776" s="28" t="s">
        <v>185</v>
      </c>
      <c r="V1776" s="28" t="s">
        <v>30925</v>
      </c>
      <c r="W1776" s="28" t="s">
        <v>185</v>
      </c>
      <c r="X1776" s="28" t="s">
        <v>30926</v>
      </c>
      <c r="Y1776" s="28"/>
      <c r="Z1776" s="28"/>
      <c r="AA1776" s="28"/>
      <c r="AB1776" s="28"/>
      <c r="AC1776" s="28"/>
      <c r="AD1776" s="28"/>
      <c r="AE1776" s="28"/>
      <c r="AF1776" s="28"/>
      <c r="AG1776" s="28"/>
      <c r="AH1776" s="28"/>
      <c r="AI1776" s="28"/>
      <c r="AJ1776" s="28"/>
      <c r="AK1776" s="28"/>
      <c r="AL1776" s="28"/>
      <c r="AM1776" s="28"/>
      <c r="AN1776" s="28"/>
      <c r="AO1776" s="28"/>
      <c r="AP1776" s="28"/>
      <c r="AQ1776" s="29"/>
      <c r="AR1776" s="29"/>
      <c r="AS1776" s="29"/>
      <c r="AT1776" s="29"/>
      <c r="AU1776" s="29"/>
      <c r="AV1776" s="29"/>
      <c r="AW1776" s="29"/>
      <c r="AX1776" s="29"/>
      <c r="AY1776" s="29"/>
      <c r="AZ1776" s="29"/>
      <c r="BA1776" s="29"/>
      <c r="BB1776" s="29"/>
      <c r="BC1776" s="29"/>
      <c r="BD1776" s="29"/>
      <c r="BE1776" s="29"/>
      <c r="BF1776" s="29"/>
      <c r="BG1776" s="29"/>
      <c r="BH1776" s="29"/>
      <c r="BI1776" s="29"/>
      <c r="BJ1776" s="29"/>
      <c r="BK1776" s="29"/>
      <c r="BL1776" s="29"/>
      <c r="BM1776" s="29"/>
      <c r="BN1776" s="29"/>
      <c r="BO1776" s="29"/>
      <c r="BP1776" s="29"/>
      <c r="BQ1776" s="29"/>
      <c r="BR1776" s="29"/>
      <c r="BS1776" s="30" t="s">
        <v>204</v>
      </c>
      <c r="BT1776" s="30" t="s">
        <v>205</v>
      </c>
      <c r="BU1776" s="33">
        <v>46080.62359953704</v>
      </c>
      <c r="BV1776" s="30" t="s">
        <v>205</v>
      </c>
      <c r="BW1776" s="33">
        <v>46084.72855324074</v>
      </c>
      <c r="BX1776" s="30" t="s">
        <v>205</v>
      </c>
      <c r="BY1776" s="33">
        <v>46084.72855324074</v>
      </c>
      <c r="BZ1776" s="27" t="s">
        <v>206</v>
      </c>
      <c r="CA1776" s="28"/>
      <c r="CB1776" s="28"/>
      <c r="CC1776" s="28"/>
      <c r="CD1776" s="28"/>
      <c r="CE1776" s="28"/>
      <c r="CF1776" s="28"/>
      <c r="CG1776" s="28"/>
      <c r="CH1776" s="28"/>
      <c r="CI1776" s="29"/>
      <c r="CJ1776" s="29"/>
      <c r="CK1776" s="29"/>
      <c r="CL1776" s="29"/>
      <c r="CM1776" s="29"/>
      <c r="CN1776" s="29"/>
      <c r="CO1776" s="29"/>
      <c r="CP1776" s="29"/>
      <c r="CQ1776" s="29"/>
      <c r="CR1776" s="29"/>
      <c r="CS1776" s="29"/>
      <c r="CT1776" s="29"/>
      <c r="CU1776" s="29"/>
      <c r="CV1776" s="29"/>
      <c r="CW1776" s="29"/>
      <c r="CX1776" s="29"/>
      <c r="CY1776" s="29"/>
      <c r="CZ1776" s="29"/>
      <c r="DA1776" s="29"/>
      <c r="DB1776" s="29"/>
      <c r="DC1776" s="29"/>
      <c r="DD1776" s="29"/>
      <c r="DE1776" s="30" t="s">
        <v>204</v>
      </c>
      <c r="DF1776" s="30" t="s">
        <v>277</v>
      </c>
      <c r="DG1776" s="33"/>
      <c r="DH1776" s="30" t="s">
        <v>277</v>
      </c>
      <c r="DI1776" s="33"/>
      <c r="DJ1776" s="30" t="s">
        <v>277</v>
      </c>
      <c r="DK1776" s="33"/>
      <c r="DL1776" s="27" t="s">
        <v>213</v>
      </c>
      <c r="DM1776" s="29"/>
      <c r="DN1776" s="29"/>
      <c r="DO1776" s="29"/>
      <c r="DP1776" s="29"/>
      <c r="DQ1776" s="29"/>
      <c r="DR1776" s="29"/>
      <c r="DS1776" s="29"/>
      <c r="DT1776" s="29"/>
      <c r="DU1776" s="29"/>
      <c r="DV1776" s="29"/>
      <c r="DW1776" s="29"/>
      <c r="DX1776" s="29"/>
      <c r="DY1776" s="29"/>
      <c r="DZ1776" s="29"/>
      <c r="EA1776" s="29"/>
      <c r="EB1776" s="29"/>
      <c r="EC1776" s="29"/>
      <c r="ED1776" s="29"/>
      <c r="EE1776" s="29"/>
      <c r="EF1776" s="29"/>
      <c r="EG1776" s="29"/>
      <c r="EH1776" s="29"/>
      <c r="EI1776" s="30" t="s">
        <v>204</v>
      </c>
      <c r="EJ1776" s="30" t="s">
        <v>204</v>
      </c>
      <c r="EK1776" s="31"/>
      <c r="EL1776" s="27" t="s">
        <v>218</v>
      </c>
      <c r="EM1776" s="29"/>
      <c r="EN1776" s="29"/>
      <c r="EO1776" s="29"/>
      <c r="EP1776" s="29"/>
      <c r="EQ1776" s="29"/>
      <c r="ER1776" s="29"/>
      <c r="ES1776" s="29"/>
      <c r="ET1776" s="29"/>
      <c r="EU1776" s="29"/>
      <c r="EV1776" s="29"/>
      <c r="EW1776" s="29"/>
      <c r="EX1776" s="29"/>
      <c r="EY1776" s="29"/>
      <c r="EZ1776" s="29"/>
      <c r="FA1776" s="29"/>
      <c r="FB1776" s="29"/>
      <c r="FC1776" s="29"/>
      <c r="FD1776" s="29"/>
      <c r="FE1776" s="29"/>
      <c r="FF1776" s="29"/>
      <c r="FG1776" s="29"/>
      <c r="FH1776" s="29"/>
      <c r="FI1776" s="30" t="s">
        <v>204</v>
      </c>
      <c r="FJ1776" s="30" t="s">
        <v>204</v>
      </c>
      <c r="FK1776" s="31"/>
      <c r="FL1776" s="29"/>
      <c r="FM1776" s="29"/>
      <c r="FN1776" s="30" t="s">
        <v>703</v>
      </c>
      <c r="FO1776" s="31"/>
      <c r="FP1776" s="28" t="s">
        <v>30926</v>
      </c>
      <c r="FQ1776" s="28" t="s">
        <v>30927</v>
      </c>
      <c r="FR1776" s="28" t="s">
        <v>30928</v>
      </c>
      <c r="FS1776" s="29"/>
      <c r="FT1776" s="29"/>
      <c r="FU1776" s="29" t="str">
        <f t="shared" si="25"/>
        <v>Inserir_Remover TAG_Images/TQ-6518 canaleta.Imagem.123640.jpg</v>
      </c>
      <c r="FV1776" s="32"/>
      <c r="FW1776" s="32"/>
    </row>
    <row r="1777" ht="15.75" customHeight="1">
      <c r="A1777" s="25" t="s">
        <v>15358</v>
      </c>
      <c r="B1777" s="25" t="s">
        <v>15209</v>
      </c>
      <c r="C1777" s="25" t="s">
        <v>647</v>
      </c>
      <c r="D1777" s="25" t="s">
        <v>30929</v>
      </c>
      <c r="E1777" s="26" t="s">
        <v>30930</v>
      </c>
      <c r="F1777" s="27" t="s">
        <v>184</v>
      </c>
      <c r="G1777" s="28" t="s">
        <v>185</v>
      </c>
      <c r="H1777" s="28" t="s">
        <v>30931</v>
      </c>
      <c r="I1777" s="28" t="s">
        <v>185</v>
      </c>
      <c r="J1777" s="28" t="s">
        <v>30931</v>
      </c>
      <c r="K1777" s="28" t="s">
        <v>185</v>
      </c>
      <c r="L1777" s="28" t="s">
        <v>30932</v>
      </c>
      <c r="M1777" s="28" t="s">
        <v>185</v>
      </c>
      <c r="N1777" s="28" t="s">
        <v>30933</v>
      </c>
      <c r="O1777" s="28" t="s">
        <v>185</v>
      </c>
      <c r="P1777" s="28" t="s">
        <v>30934</v>
      </c>
      <c r="Q1777" s="28" t="s">
        <v>185</v>
      </c>
      <c r="R1777" s="28" t="s">
        <v>30935</v>
      </c>
      <c r="S1777" s="28" t="s">
        <v>185</v>
      </c>
      <c r="T1777" s="28" t="s">
        <v>30935</v>
      </c>
      <c r="U1777" s="28" t="s">
        <v>185</v>
      </c>
      <c r="V1777" s="28" t="s">
        <v>30936</v>
      </c>
      <c r="W1777" s="28" t="s">
        <v>185</v>
      </c>
      <c r="X1777" s="28" t="s">
        <v>30937</v>
      </c>
      <c r="Y1777" s="28" t="s">
        <v>195</v>
      </c>
      <c r="Z1777" s="28" t="s">
        <v>30938</v>
      </c>
      <c r="AA1777" s="28" t="s">
        <v>185</v>
      </c>
      <c r="AB1777" s="28" t="s">
        <v>30939</v>
      </c>
      <c r="AC1777" s="28" t="s">
        <v>185</v>
      </c>
      <c r="AD1777" s="28" t="s">
        <v>30940</v>
      </c>
      <c r="AE1777" s="28" t="s">
        <v>185</v>
      </c>
      <c r="AF1777" s="28" t="s">
        <v>30941</v>
      </c>
      <c r="AG1777" s="28" t="s">
        <v>185</v>
      </c>
      <c r="AH1777" s="28" t="s">
        <v>30942</v>
      </c>
      <c r="AI1777" s="28" t="s">
        <v>185</v>
      </c>
      <c r="AJ1777" s="28" t="s">
        <v>30943</v>
      </c>
      <c r="AK1777" s="28" t="s">
        <v>185</v>
      </c>
      <c r="AL1777" s="28" t="s">
        <v>30944</v>
      </c>
      <c r="AM1777" s="28" t="s">
        <v>185</v>
      </c>
      <c r="AN1777" s="28" t="s">
        <v>30945</v>
      </c>
      <c r="AO1777" s="28" t="s">
        <v>185</v>
      </c>
      <c r="AP1777" s="28" t="s">
        <v>30946</v>
      </c>
      <c r="AQ1777" s="28" t="s">
        <v>185</v>
      </c>
      <c r="AR1777" s="28" t="s">
        <v>30947</v>
      </c>
      <c r="AS1777" s="28" t="s">
        <v>185</v>
      </c>
      <c r="AT1777" s="28" t="s">
        <v>30948</v>
      </c>
      <c r="AU1777" s="28" t="s">
        <v>185</v>
      </c>
      <c r="AV1777" s="28" t="s">
        <v>30949</v>
      </c>
      <c r="AW1777" s="28" t="s">
        <v>185</v>
      </c>
      <c r="AX1777" s="28" t="s">
        <v>30950</v>
      </c>
      <c r="AY1777" s="28" t="s">
        <v>185</v>
      </c>
      <c r="AZ1777" s="28" t="s">
        <v>30951</v>
      </c>
      <c r="BA1777" s="28" t="s">
        <v>185</v>
      </c>
      <c r="BB1777" s="28" t="s">
        <v>30952</v>
      </c>
      <c r="BC1777" s="28" t="s">
        <v>185</v>
      </c>
      <c r="BD1777" s="28" t="s">
        <v>30953</v>
      </c>
      <c r="BE1777" s="28" t="s">
        <v>195</v>
      </c>
      <c r="BF1777" s="28" t="s">
        <v>30954</v>
      </c>
      <c r="BG1777" s="28" t="s">
        <v>185</v>
      </c>
      <c r="BH1777" s="28" t="s">
        <v>30955</v>
      </c>
      <c r="BI1777" s="28" t="s">
        <v>195</v>
      </c>
      <c r="BJ1777" s="28" t="s">
        <v>30956</v>
      </c>
      <c r="BK1777" s="28" t="s">
        <v>185</v>
      </c>
      <c r="BL1777" s="28" t="s">
        <v>30957</v>
      </c>
      <c r="BM1777" s="28" t="s">
        <v>185</v>
      </c>
      <c r="BN1777" s="28" t="s">
        <v>30958</v>
      </c>
      <c r="BO1777" s="29"/>
      <c r="BP1777" s="29"/>
      <c r="BQ1777" s="29"/>
      <c r="BR1777" s="29"/>
      <c r="BS1777" s="30" t="s">
        <v>204</v>
      </c>
      <c r="BT1777" s="30" t="s">
        <v>205</v>
      </c>
      <c r="BU1777" s="33">
        <v>46101.192291666666</v>
      </c>
      <c r="BV1777" s="30" t="s">
        <v>205</v>
      </c>
      <c r="BW1777" s="33">
        <v>46101.19259259259</v>
      </c>
      <c r="BX1777" s="30" t="s">
        <v>205</v>
      </c>
      <c r="BY1777" s="33">
        <v>46101.19287037037</v>
      </c>
      <c r="BZ1777" s="27" t="s">
        <v>206</v>
      </c>
      <c r="CA1777" s="28" t="s">
        <v>185</v>
      </c>
      <c r="CB1777" s="28" t="s">
        <v>30959</v>
      </c>
      <c r="CC1777" s="28" t="s">
        <v>185</v>
      </c>
      <c r="CD1777" s="28" t="s">
        <v>30960</v>
      </c>
      <c r="CE1777" s="28" t="s">
        <v>185</v>
      </c>
      <c r="CF1777" s="28" t="s">
        <v>30961</v>
      </c>
      <c r="CG1777" s="28" t="s">
        <v>185</v>
      </c>
      <c r="CH1777" s="28" t="s">
        <v>30962</v>
      </c>
      <c r="CI1777" s="28" t="s">
        <v>195</v>
      </c>
      <c r="CJ1777" s="28" t="s">
        <v>30963</v>
      </c>
      <c r="CK1777" s="29"/>
      <c r="CL1777" s="29"/>
      <c r="CM1777" s="29"/>
      <c r="CN1777" s="29"/>
      <c r="CO1777" s="29"/>
      <c r="CP1777" s="29"/>
      <c r="CQ1777" s="29"/>
      <c r="CR1777" s="29"/>
      <c r="CS1777" s="29"/>
      <c r="CT1777" s="29"/>
      <c r="CU1777" s="29"/>
      <c r="CV1777" s="29"/>
      <c r="CW1777" s="29"/>
      <c r="CX1777" s="29"/>
      <c r="CY1777" s="29"/>
      <c r="CZ1777" s="29"/>
      <c r="DA1777" s="29"/>
      <c r="DB1777" s="29"/>
      <c r="DC1777" s="29"/>
      <c r="DD1777" s="29"/>
      <c r="DE1777" s="30" t="s">
        <v>204</v>
      </c>
      <c r="DF1777" s="30" t="s">
        <v>205</v>
      </c>
      <c r="DG1777" s="33">
        <v>46101.19296296296</v>
      </c>
      <c r="DH1777" s="30" t="s">
        <v>205</v>
      </c>
      <c r="DI1777" s="33">
        <v>46101.193090277775</v>
      </c>
      <c r="DJ1777" s="30" t="s">
        <v>205</v>
      </c>
      <c r="DK1777" s="33">
        <v>46101.193090277775</v>
      </c>
      <c r="DL1777" s="27" t="s">
        <v>213</v>
      </c>
      <c r="DM1777" s="28" t="s">
        <v>185</v>
      </c>
      <c r="DN1777" s="28" t="s">
        <v>30964</v>
      </c>
      <c r="DO1777" s="28" t="s">
        <v>185</v>
      </c>
      <c r="DP1777" s="28" t="s">
        <v>30965</v>
      </c>
      <c r="DQ1777" s="28" t="s">
        <v>185</v>
      </c>
      <c r="DR1777" s="28" t="s">
        <v>30966</v>
      </c>
      <c r="DS1777" s="28" t="s">
        <v>185</v>
      </c>
      <c r="DT1777" s="28" t="s">
        <v>30967</v>
      </c>
      <c r="DU1777" s="28" t="s">
        <v>185</v>
      </c>
      <c r="DV1777" s="28" t="s">
        <v>30968</v>
      </c>
      <c r="DW1777" s="28" t="s">
        <v>185</v>
      </c>
      <c r="DX1777" s="28" t="s">
        <v>30969</v>
      </c>
      <c r="DY1777" s="28" t="s">
        <v>185</v>
      </c>
      <c r="DZ1777" s="28" t="s">
        <v>30970</v>
      </c>
      <c r="EA1777" s="28" t="s">
        <v>185</v>
      </c>
      <c r="EB1777" s="28" t="s">
        <v>30971</v>
      </c>
      <c r="EC1777" s="28" t="s">
        <v>185</v>
      </c>
      <c r="ED1777" s="28" t="s">
        <v>30972</v>
      </c>
      <c r="EE1777" s="28" t="s">
        <v>185</v>
      </c>
      <c r="EF1777" s="28" t="s">
        <v>30973</v>
      </c>
      <c r="EG1777" s="28" t="s">
        <v>195</v>
      </c>
      <c r="EH1777" s="29"/>
      <c r="EI1777" s="30" t="s">
        <v>204</v>
      </c>
      <c r="EJ1777" s="30" t="s">
        <v>205</v>
      </c>
      <c r="EK1777" s="33">
        <v>46101.19359953704</v>
      </c>
      <c r="EL1777" s="27" t="s">
        <v>218</v>
      </c>
      <c r="EM1777" s="28" t="s">
        <v>185</v>
      </c>
      <c r="EN1777" s="28" t="s">
        <v>30974</v>
      </c>
      <c r="EO1777" s="28" t="s">
        <v>185</v>
      </c>
      <c r="EP1777" s="28" t="s">
        <v>30974</v>
      </c>
      <c r="EQ1777" s="28" t="s">
        <v>185</v>
      </c>
      <c r="ER1777" s="28" t="s">
        <v>30975</v>
      </c>
      <c r="ES1777" s="28" t="s">
        <v>185</v>
      </c>
      <c r="ET1777" s="28" t="s">
        <v>30976</v>
      </c>
      <c r="EU1777" s="28" t="s">
        <v>185</v>
      </c>
      <c r="EV1777" s="28" t="s">
        <v>30977</v>
      </c>
      <c r="EW1777" s="28" t="s">
        <v>185</v>
      </c>
      <c r="EX1777" s="28" t="s">
        <v>30978</v>
      </c>
      <c r="EY1777" s="28" t="s">
        <v>185</v>
      </c>
      <c r="EZ1777" s="28" t="s">
        <v>30979</v>
      </c>
      <c r="FA1777" s="28" t="s">
        <v>185</v>
      </c>
      <c r="FB1777" s="28" t="s">
        <v>30980</v>
      </c>
      <c r="FC1777" s="29"/>
      <c r="FD1777" s="29"/>
      <c r="FE1777" s="29"/>
      <c r="FF1777" s="29"/>
      <c r="FG1777" s="29"/>
      <c r="FH1777" s="29"/>
      <c r="FI1777" s="30" t="s">
        <v>204</v>
      </c>
      <c r="FJ1777" s="30" t="s">
        <v>205</v>
      </c>
      <c r="FK1777" s="33">
        <v>46101.653402777774</v>
      </c>
      <c r="FL1777" s="29"/>
      <c r="FM1777" s="29"/>
      <c r="FN1777" s="30" t="s">
        <v>223</v>
      </c>
      <c r="FO1777" s="33">
        <v>46101.653402777774</v>
      </c>
      <c r="FP1777" s="28" t="s">
        <v>30980</v>
      </c>
      <c r="FQ1777" s="28" t="s">
        <v>30981</v>
      </c>
      <c r="FR1777" s="28" t="s">
        <v>30982</v>
      </c>
      <c r="FS1777" s="29"/>
      <c r="FT1777" s="29"/>
      <c r="FU1777" s="29" t="str">
        <f t="shared" si="25"/>
        <v>Base de Dados_Images/EB5102.Imagem do Equipamento-.103721.jpg</v>
      </c>
      <c r="FV1777" s="32"/>
      <c r="FW1777" s="32"/>
    </row>
    <row r="1778" ht="15.75" customHeight="1">
      <c r="A1778" s="25" t="s">
        <v>4489</v>
      </c>
      <c r="B1778" s="25" t="s">
        <v>6986</v>
      </c>
      <c r="C1778" s="25" t="s">
        <v>3150</v>
      </c>
      <c r="D1778" s="25" t="s">
        <v>30983</v>
      </c>
      <c r="E1778" s="26" t="s">
        <v>30984</v>
      </c>
      <c r="F1778" s="27" t="s">
        <v>184</v>
      </c>
      <c r="G1778" s="28" t="s">
        <v>185</v>
      </c>
      <c r="H1778" s="28" t="s">
        <v>30985</v>
      </c>
      <c r="I1778" s="28" t="s">
        <v>185</v>
      </c>
      <c r="J1778" s="28" t="s">
        <v>30986</v>
      </c>
      <c r="K1778" s="28" t="s">
        <v>185</v>
      </c>
      <c r="L1778" s="28" t="s">
        <v>30987</v>
      </c>
      <c r="M1778" s="28" t="s">
        <v>185</v>
      </c>
      <c r="N1778" s="28" t="s">
        <v>30988</v>
      </c>
      <c r="O1778" s="28" t="s">
        <v>185</v>
      </c>
      <c r="P1778" s="28" t="s">
        <v>30989</v>
      </c>
      <c r="Q1778" s="28" t="s">
        <v>185</v>
      </c>
      <c r="R1778" s="28" t="s">
        <v>30990</v>
      </c>
      <c r="S1778" s="28" t="s">
        <v>185</v>
      </c>
      <c r="T1778" s="28" t="s">
        <v>30991</v>
      </c>
      <c r="U1778" s="28" t="s">
        <v>185</v>
      </c>
      <c r="V1778" s="28" t="s">
        <v>30992</v>
      </c>
      <c r="W1778" s="28"/>
      <c r="X1778" s="28"/>
      <c r="Y1778" s="28"/>
      <c r="Z1778" s="28"/>
      <c r="AA1778" s="28"/>
      <c r="AB1778" s="28"/>
      <c r="AC1778" s="28"/>
      <c r="AD1778" s="28"/>
      <c r="AE1778" s="28"/>
      <c r="AF1778" s="28"/>
      <c r="AG1778" s="28"/>
      <c r="AH1778" s="28"/>
      <c r="AI1778" s="28"/>
      <c r="AJ1778" s="28"/>
      <c r="AK1778" s="28"/>
      <c r="AL1778" s="28"/>
      <c r="AM1778" s="28"/>
      <c r="AN1778" s="28"/>
      <c r="AO1778" s="28"/>
      <c r="AP1778" s="28"/>
      <c r="AQ1778" s="29"/>
      <c r="AR1778" s="29"/>
      <c r="AS1778" s="29"/>
      <c r="AT1778" s="29"/>
      <c r="AU1778" s="29"/>
      <c r="AV1778" s="29"/>
      <c r="AW1778" s="29"/>
      <c r="AX1778" s="29"/>
      <c r="AY1778" s="29"/>
      <c r="AZ1778" s="29"/>
      <c r="BA1778" s="29"/>
      <c r="BB1778" s="29"/>
      <c r="BC1778" s="29"/>
      <c r="BD1778" s="29"/>
      <c r="BE1778" s="29"/>
      <c r="BF1778" s="29"/>
      <c r="BG1778" s="29"/>
      <c r="BH1778" s="29"/>
      <c r="BI1778" s="29"/>
      <c r="BJ1778" s="29"/>
      <c r="BK1778" s="29"/>
      <c r="BL1778" s="29"/>
      <c r="BM1778" s="29"/>
      <c r="BN1778" s="29"/>
      <c r="BO1778" s="29"/>
      <c r="BP1778" s="29"/>
      <c r="BQ1778" s="29"/>
      <c r="BR1778" s="29"/>
      <c r="BS1778" s="30" t="s">
        <v>204</v>
      </c>
      <c r="BT1778" s="30" t="s">
        <v>277</v>
      </c>
      <c r="BU1778" s="33"/>
      <c r="BV1778" s="30" t="s">
        <v>205</v>
      </c>
      <c r="BW1778" s="33">
        <v>46098.37048611111</v>
      </c>
      <c r="BX1778" s="30" t="s">
        <v>205</v>
      </c>
      <c r="BY1778" s="33">
        <v>46098.37048611111</v>
      </c>
      <c r="BZ1778" s="27" t="s">
        <v>206</v>
      </c>
      <c r="CA1778" s="28" t="s">
        <v>195</v>
      </c>
      <c r="CB1778" s="28" t="s">
        <v>30993</v>
      </c>
      <c r="CC1778" s="28" t="s">
        <v>185</v>
      </c>
      <c r="CD1778" s="28" t="s">
        <v>30994</v>
      </c>
      <c r="CE1778" s="28"/>
      <c r="CF1778" s="28"/>
      <c r="CG1778" s="28"/>
      <c r="CH1778" s="28"/>
      <c r="CI1778" s="29"/>
      <c r="CJ1778" s="29"/>
      <c r="CK1778" s="29"/>
      <c r="CL1778" s="29"/>
      <c r="CM1778" s="29"/>
      <c r="CN1778" s="29"/>
      <c r="CO1778" s="29"/>
      <c r="CP1778" s="29"/>
      <c r="CQ1778" s="29"/>
      <c r="CR1778" s="29"/>
      <c r="CS1778" s="29"/>
      <c r="CT1778" s="29"/>
      <c r="CU1778" s="29"/>
      <c r="CV1778" s="29"/>
      <c r="CW1778" s="29"/>
      <c r="CX1778" s="29"/>
      <c r="CY1778" s="29"/>
      <c r="CZ1778" s="29"/>
      <c r="DA1778" s="29"/>
      <c r="DB1778" s="29"/>
      <c r="DC1778" s="29"/>
      <c r="DD1778" s="29"/>
      <c r="DE1778" s="30" t="s">
        <v>204</v>
      </c>
      <c r="DF1778" s="30" t="s">
        <v>277</v>
      </c>
      <c r="DG1778" s="33"/>
      <c r="DH1778" s="30" t="s">
        <v>205</v>
      </c>
      <c r="DI1778" s="33">
        <v>46102.678715277776</v>
      </c>
      <c r="DJ1778" s="30" t="s">
        <v>205</v>
      </c>
      <c r="DK1778" s="33">
        <v>46102.678715277776</v>
      </c>
      <c r="DL1778" s="27" t="s">
        <v>213</v>
      </c>
      <c r="DM1778" s="28" t="s">
        <v>195</v>
      </c>
      <c r="DN1778" s="28" t="s">
        <v>30995</v>
      </c>
      <c r="DO1778" s="29"/>
      <c r="DP1778" s="29"/>
      <c r="DQ1778" s="29"/>
      <c r="DR1778" s="29"/>
      <c r="DS1778" s="29"/>
      <c r="DT1778" s="29"/>
      <c r="DU1778" s="29"/>
      <c r="DV1778" s="29"/>
      <c r="DW1778" s="29"/>
      <c r="DX1778" s="29"/>
      <c r="DY1778" s="29"/>
      <c r="DZ1778" s="29"/>
      <c r="EA1778" s="29"/>
      <c r="EB1778" s="29"/>
      <c r="EC1778" s="29"/>
      <c r="ED1778" s="29"/>
      <c r="EE1778" s="29"/>
      <c r="EF1778" s="29"/>
      <c r="EG1778" s="29"/>
      <c r="EH1778" s="29"/>
      <c r="EI1778" s="30" t="s">
        <v>204</v>
      </c>
      <c r="EJ1778" s="30" t="s">
        <v>205</v>
      </c>
      <c r="EK1778" s="33">
        <v>46098.37055555556</v>
      </c>
      <c r="EL1778" s="27" t="s">
        <v>218</v>
      </c>
      <c r="EM1778" s="28" t="s">
        <v>185</v>
      </c>
      <c r="EN1778" s="28" t="s">
        <v>30996</v>
      </c>
      <c r="EO1778" s="29"/>
      <c r="EP1778" s="29"/>
      <c r="EQ1778" s="29"/>
      <c r="ER1778" s="29"/>
      <c r="ES1778" s="29"/>
      <c r="ET1778" s="29"/>
      <c r="EU1778" s="29"/>
      <c r="EV1778" s="29"/>
      <c r="EW1778" s="29"/>
      <c r="EX1778" s="29"/>
      <c r="EY1778" s="29"/>
      <c r="EZ1778" s="29"/>
      <c r="FA1778" s="29"/>
      <c r="FB1778" s="29"/>
      <c r="FC1778" s="29"/>
      <c r="FD1778" s="29"/>
      <c r="FE1778" s="29"/>
      <c r="FF1778" s="29"/>
      <c r="FG1778" s="29"/>
      <c r="FH1778" s="29"/>
      <c r="FI1778" s="30" t="s">
        <v>204</v>
      </c>
      <c r="FJ1778" s="30" t="s">
        <v>205</v>
      </c>
      <c r="FK1778" s="33">
        <v>46101.76861111111</v>
      </c>
      <c r="FL1778" s="29"/>
      <c r="FM1778" s="29"/>
      <c r="FN1778" s="30" t="s">
        <v>223</v>
      </c>
      <c r="FO1778" s="33">
        <v>46102.678715277776</v>
      </c>
      <c r="FP1778" s="28" t="s">
        <v>30993</v>
      </c>
      <c r="FQ1778" s="28" t="s">
        <v>30997</v>
      </c>
      <c r="FR1778" s="28" t="s">
        <v>30995</v>
      </c>
      <c r="FS1778" s="29"/>
      <c r="FT1778" s="29"/>
      <c r="FU1778" s="29" t="str">
        <f t="shared" si="25"/>
        <v>Base de Dados_Images/XV-40-05.Imagem do Equipamento-.115313.jpg</v>
      </c>
      <c r="FV1778" s="32"/>
      <c r="FW1778" s="32"/>
    </row>
    <row r="1779" ht="15.75" customHeight="1">
      <c r="A1779" s="25" t="s">
        <v>15666</v>
      </c>
      <c r="B1779" s="25" t="s">
        <v>17952</v>
      </c>
      <c r="C1779" s="25" t="s">
        <v>26169</v>
      </c>
      <c r="D1779" s="25" t="s">
        <v>30998</v>
      </c>
      <c r="E1779" s="26" t="s">
        <v>30999</v>
      </c>
      <c r="F1779" s="27" t="s">
        <v>184</v>
      </c>
      <c r="G1779" s="28" t="s">
        <v>185</v>
      </c>
      <c r="H1779" s="28" t="s">
        <v>31000</v>
      </c>
      <c r="I1779" s="28" t="s">
        <v>185</v>
      </c>
      <c r="J1779" s="28" t="s">
        <v>31001</v>
      </c>
      <c r="K1779" s="28" t="s">
        <v>185</v>
      </c>
      <c r="L1779" s="28" t="s">
        <v>31002</v>
      </c>
      <c r="M1779" s="28" t="s">
        <v>185</v>
      </c>
      <c r="N1779" s="28" t="s">
        <v>31003</v>
      </c>
      <c r="O1779" s="28" t="s">
        <v>185</v>
      </c>
      <c r="P1779" s="28" t="s">
        <v>31004</v>
      </c>
      <c r="Q1779" s="28" t="s">
        <v>185</v>
      </c>
      <c r="R1779" s="28" t="s">
        <v>31005</v>
      </c>
      <c r="S1779" s="28" t="s">
        <v>195</v>
      </c>
      <c r="T1779" s="28" t="s">
        <v>31006</v>
      </c>
      <c r="U1779" s="28" t="s">
        <v>185</v>
      </c>
      <c r="V1779" s="28" t="s">
        <v>31007</v>
      </c>
      <c r="W1779" s="28" t="s">
        <v>185</v>
      </c>
      <c r="X1779" s="28" t="s">
        <v>31008</v>
      </c>
      <c r="Y1779" s="28" t="s">
        <v>185</v>
      </c>
      <c r="Z1779" s="28" t="s">
        <v>31009</v>
      </c>
      <c r="AA1779" s="28" t="s">
        <v>185</v>
      </c>
      <c r="AB1779" s="28" t="s">
        <v>31010</v>
      </c>
      <c r="AC1779" s="28"/>
      <c r="AD1779" s="28"/>
      <c r="AE1779" s="28"/>
      <c r="AF1779" s="28"/>
      <c r="AG1779" s="28"/>
      <c r="AH1779" s="28"/>
      <c r="AI1779" s="28"/>
      <c r="AJ1779" s="28"/>
      <c r="AK1779" s="28"/>
      <c r="AL1779" s="28"/>
      <c r="AM1779" s="28"/>
      <c r="AN1779" s="28"/>
      <c r="AO1779" s="28"/>
      <c r="AP1779" s="28"/>
      <c r="AQ1779" s="29"/>
      <c r="AR1779" s="29"/>
      <c r="AS1779" s="29"/>
      <c r="AT1779" s="29"/>
      <c r="AU1779" s="29"/>
      <c r="AV1779" s="29"/>
      <c r="AW1779" s="29"/>
      <c r="AX1779" s="29"/>
      <c r="AY1779" s="29"/>
      <c r="AZ1779" s="29"/>
      <c r="BA1779" s="29"/>
      <c r="BB1779" s="29"/>
      <c r="BC1779" s="29"/>
      <c r="BD1779" s="29"/>
      <c r="BE1779" s="29"/>
      <c r="BF1779" s="29"/>
      <c r="BG1779" s="29"/>
      <c r="BH1779" s="29"/>
      <c r="BI1779" s="29"/>
      <c r="BJ1779" s="29"/>
      <c r="BK1779" s="29"/>
      <c r="BL1779" s="29"/>
      <c r="BM1779" s="29"/>
      <c r="BN1779" s="29"/>
      <c r="BO1779" s="29"/>
      <c r="BP1779" s="29"/>
      <c r="BQ1779" s="29"/>
      <c r="BR1779" s="29"/>
      <c r="BS1779" s="30" t="s">
        <v>204</v>
      </c>
      <c r="BT1779" s="30" t="s">
        <v>205</v>
      </c>
      <c r="BU1779" s="33">
        <v>46098.460381944446</v>
      </c>
      <c r="BV1779" s="30" t="s">
        <v>205</v>
      </c>
      <c r="BW1779" s="33">
        <v>46098.46042824074</v>
      </c>
      <c r="BX1779" s="30" t="s">
        <v>205</v>
      </c>
      <c r="BY1779" s="33">
        <v>46098.46045138889</v>
      </c>
      <c r="BZ1779" s="27" t="s">
        <v>206</v>
      </c>
      <c r="CA1779" s="28" t="s">
        <v>185</v>
      </c>
      <c r="CB1779" s="28" t="s">
        <v>31011</v>
      </c>
      <c r="CC1779" s="28"/>
      <c r="CD1779" s="28"/>
      <c r="CE1779" s="28"/>
      <c r="CF1779" s="28"/>
      <c r="CG1779" s="28"/>
      <c r="CH1779" s="28"/>
      <c r="CI1779" s="29"/>
      <c r="CJ1779" s="29"/>
      <c r="CK1779" s="29"/>
      <c r="CL1779" s="29"/>
      <c r="CM1779" s="29"/>
      <c r="CN1779" s="29"/>
      <c r="CO1779" s="29"/>
      <c r="CP1779" s="29"/>
      <c r="CQ1779" s="29"/>
      <c r="CR1779" s="29"/>
      <c r="CS1779" s="29"/>
      <c r="CT1779" s="29"/>
      <c r="CU1779" s="29"/>
      <c r="CV1779" s="29"/>
      <c r="CW1779" s="29"/>
      <c r="CX1779" s="29"/>
      <c r="CY1779" s="29"/>
      <c r="CZ1779" s="29"/>
      <c r="DA1779" s="29"/>
      <c r="DB1779" s="29"/>
      <c r="DC1779" s="29"/>
      <c r="DD1779" s="29"/>
      <c r="DE1779" s="30" t="s">
        <v>204</v>
      </c>
      <c r="DF1779" s="30" t="s">
        <v>205</v>
      </c>
      <c r="DG1779" s="33">
        <v>46105.71503472222</v>
      </c>
      <c r="DH1779" s="30" t="s">
        <v>277</v>
      </c>
      <c r="DI1779" s="33"/>
      <c r="DJ1779" s="30" t="s">
        <v>205</v>
      </c>
      <c r="DK1779" s="33">
        <v>46105.71503472222</v>
      </c>
      <c r="DL1779" s="27" t="s">
        <v>213</v>
      </c>
      <c r="DM1779" s="28" t="s">
        <v>185</v>
      </c>
      <c r="DN1779" s="28" t="s">
        <v>31012</v>
      </c>
      <c r="DO1779" s="28" t="s">
        <v>185</v>
      </c>
      <c r="DP1779" s="28" t="s">
        <v>31013</v>
      </c>
      <c r="DQ1779" s="28" t="s">
        <v>185</v>
      </c>
      <c r="DR1779" s="28" t="s">
        <v>31013</v>
      </c>
      <c r="DS1779" s="28" t="s">
        <v>185</v>
      </c>
      <c r="DT1779" s="28" t="s">
        <v>31013</v>
      </c>
      <c r="DU1779" s="28" t="s">
        <v>185</v>
      </c>
      <c r="DV1779" s="28" t="s">
        <v>31014</v>
      </c>
      <c r="DW1779" s="28" t="s">
        <v>185</v>
      </c>
      <c r="DX1779" s="28" t="s">
        <v>31014</v>
      </c>
      <c r="DY1779" s="28" t="s">
        <v>185</v>
      </c>
      <c r="DZ1779" s="28" t="s">
        <v>31015</v>
      </c>
      <c r="EA1779" s="29"/>
      <c r="EB1779" s="29"/>
      <c r="EC1779" s="29"/>
      <c r="ED1779" s="29"/>
      <c r="EE1779" s="29"/>
      <c r="EF1779" s="29"/>
      <c r="EG1779" s="29"/>
      <c r="EH1779" s="29"/>
      <c r="EI1779" s="30" t="s">
        <v>204</v>
      </c>
      <c r="EJ1779" s="30" t="s">
        <v>205</v>
      </c>
      <c r="EK1779" s="33">
        <v>46105.715150462966</v>
      </c>
      <c r="EL1779" s="27" t="s">
        <v>218</v>
      </c>
      <c r="EM1779" s="28" t="s">
        <v>185</v>
      </c>
      <c r="EN1779" s="28" t="s">
        <v>31016</v>
      </c>
      <c r="EO1779" s="28" t="s">
        <v>185</v>
      </c>
      <c r="EP1779" s="28" t="s">
        <v>31017</v>
      </c>
      <c r="EQ1779" s="29"/>
      <c r="ER1779" s="29"/>
      <c r="ES1779" s="29"/>
      <c r="ET1779" s="29"/>
      <c r="EU1779" s="29"/>
      <c r="EV1779" s="29"/>
      <c r="EW1779" s="29"/>
      <c r="EX1779" s="29"/>
      <c r="EY1779" s="29"/>
      <c r="EZ1779" s="29"/>
      <c r="FA1779" s="29"/>
      <c r="FB1779" s="29"/>
      <c r="FC1779" s="29"/>
      <c r="FD1779" s="29"/>
      <c r="FE1779" s="29"/>
      <c r="FF1779" s="29"/>
      <c r="FG1779" s="29"/>
      <c r="FH1779" s="29"/>
      <c r="FI1779" s="30" t="s">
        <v>204</v>
      </c>
      <c r="FJ1779" s="30" t="s">
        <v>205</v>
      </c>
      <c r="FK1779" s="33">
        <v>46106.359247685185</v>
      </c>
      <c r="FL1779" s="29"/>
      <c r="FM1779" s="29"/>
      <c r="FN1779" s="30" t="s">
        <v>223</v>
      </c>
      <c r="FO1779" s="33">
        <v>46106.359247685185</v>
      </c>
      <c r="FP1779" s="28" t="s">
        <v>31017</v>
      </c>
      <c r="FQ1779" s="28" t="s">
        <v>31018</v>
      </c>
      <c r="FR1779" s="28" t="s">
        <v>31019</v>
      </c>
      <c r="FS1779" s="29"/>
      <c r="FT1779" s="29"/>
      <c r="FU1779" s="29" t="str">
        <f t="shared" si="25"/>
        <v>Base de Dados_Images/TR-9802-.Imagem do Equipamento-.163523.jpg</v>
      </c>
      <c r="FV1779" s="32"/>
      <c r="FW1779" s="32"/>
    </row>
    <row r="1780" ht="15.75" customHeight="1">
      <c r="A1780" s="25" t="s">
        <v>15666</v>
      </c>
      <c r="B1780" s="25" t="s">
        <v>17952</v>
      </c>
      <c r="C1780" s="25" t="s">
        <v>26169</v>
      </c>
      <c r="D1780" s="25" t="s">
        <v>31020</v>
      </c>
      <c r="E1780" s="26" t="s">
        <v>31021</v>
      </c>
      <c r="F1780" s="27" t="s">
        <v>184</v>
      </c>
      <c r="G1780" s="28" t="s">
        <v>185</v>
      </c>
      <c r="H1780" s="28" t="s">
        <v>31022</v>
      </c>
      <c r="I1780" s="28" t="s">
        <v>195</v>
      </c>
      <c r="J1780" s="28" t="s">
        <v>31023</v>
      </c>
      <c r="K1780" s="28" t="s">
        <v>185</v>
      </c>
      <c r="L1780" s="28" t="s">
        <v>31024</v>
      </c>
      <c r="M1780" s="28" t="s">
        <v>185</v>
      </c>
      <c r="N1780" s="28" t="s">
        <v>31025</v>
      </c>
      <c r="O1780" s="28" t="s">
        <v>185</v>
      </c>
      <c r="P1780" s="28" t="s">
        <v>31025</v>
      </c>
      <c r="Q1780" s="28" t="s">
        <v>185</v>
      </c>
      <c r="R1780" s="28" t="s">
        <v>31026</v>
      </c>
      <c r="S1780" s="28" t="s">
        <v>185</v>
      </c>
      <c r="T1780" s="28" t="s">
        <v>31027</v>
      </c>
      <c r="U1780" s="28" t="s">
        <v>185</v>
      </c>
      <c r="V1780" s="28" t="s">
        <v>31028</v>
      </c>
      <c r="W1780" s="28" t="s">
        <v>185</v>
      </c>
      <c r="X1780" s="28" t="s">
        <v>31029</v>
      </c>
      <c r="Y1780" s="28" t="s">
        <v>185</v>
      </c>
      <c r="Z1780" s="28" t="s">
        <v>31030</v>
      </c>
      <c r="AA1780" s="28" t="s">
        <v>185</v>
      </c>
      <c r="AB1780" s="28" t="s">
        <v>31031</v>
      </c>
      <c r="AC1780" s="28"/>
      <c r="AD1780" s="28"/>
      <c r="AE1780" s="28"/>
      <c r="AF1780" s="28"/>
      <c r="AG1780" s="28"/>
      <c r="AH1780" s="28"/>
      <c r="AI1780" s="28"/>
      <c r="AJ1780" s="28"/>
      <c r="AK1780" s="28"/>
      <c r="AL1780" s="28"/>
      <c r="AM1780" s="28"/>
      <c r="AN1780" s="28"/>
      <c r="AO1780" s="28"/>
      <c r="AP1780" s="28"/>
      <c r="AQ1780" s="29"/>
      <c r="AR1780" s="29"/>
      <c r="AS1780" s="29"/>
      <c r="AT1780" s="29"/>
      <c r="AU1780" s="29"/>
      <c r="AV1780" s="29"/>
      <c r="AW1780" s="29"/>
      <c r="AX1780" s="29"/>
      <c r="AY1780" s="29"/>
      <c r="AZ1780" s="29"/>
      <c r="BA1780" s="29"/>
      <c r="BB1780" s="29"/>
      <c r="BC1780" s="29"/>
      <c r="BD1780" s="29"/>
      <c r="BE1780" s="29"/>
      <c r="BF1780" s="29"/>
      <c r="BG1780" s="29"/>
      <c r="BH1780" s="29"/>
      <c r="BI1780" s="29"/>
      <c r="BJ1780" s="29"/>
      <c r="BK1780" s="29"/>
      <c r="BL1780" s="29"/>
      <c r="BM1780" s="29"/>
      <c r="BN1780" s="29"/>
      <c r="BO1780" s="29"/>
      <c r="BP1780" s="29"/>
      <c r="BQ1780" s="29"/>
      <c r="BR1780" s="29"/>
      <c r="BS1780" s="30" t="s">
        <v>204</v>
      </c>
      <c r="BT1780" s="30" t="s">
        <v>205</v>
      </c>
      <c r="BU1780" s="33">
        <v>46105.71466435185</v>
      </c>
      <c r="BV1780" s="30" t="s">
        <v>205</v>
      </c>
      <c r="BW1780" s="33">
        <v>46103.5715625</v>
      </c>
      <c r="BX1780" s="30" t="s">
        <v>205</v>
      </c>
      <c r="BY1780" s="33">
        <v>46105.71469907407</v>
      </c>
      <c r="BZ1780" s="27" t="s">
        <v>206</v>
      </c>
      <c r="CA1780" s="28" t="s">
        <v>185</v>
      </c>
      <c r="CB1780" s="28" t="s">
        <v>31032</v>
      </c>
      <c r="CC1780" s="28"/>
      <c r="CD1780" s="28"/>
      <c r="CE1780" s="28"/>
      <c r="CF1780" s="28"/>
      <c r="CG1780" s="28"/>
      <c r="CH1780" s="28"/>
      <c r="CI1780" s="29"/>
      <c r="CJ1780" s="29"/>
      <c r="CK1780" s="29"/>
      <c r="CL1780" s="29"/>
      <c r="CM1780" s="29"/>
      <c r="CN1780" s="29"/>
      <c r="CO1780" s="29"/>
      <c r="CP1780" s="29"/>
      <c r="CQ1780" s="29"/>
      <c r="CR1780" s="29"/>
      <c r="CS1780" s="29"/>
      <c r="CT1780" s="29"/>
      <c r="CU1780" s="29"/>
      <c r="CV1780" s="29"/>
      <c r="CW1780" s="29"/>
      <c r="CX1780" s="29"/>
      <c r="CY1780" s="29"/>
      <c r="CZ1780" s="29"/>
      <c r="DA1780" s="29"/>
      <c r="DB1780" s="29"/>
      <c r="DC1780" s="29"/>
      <c r="DD1780" s="29"/>
      <c r="DE1780" s="30" t="s">
        <v>204</v>
      </c>
      <c r="DF1780" s="30" t="s">
        <v>205</v>
      </c>
      <c r="DG1780" s="33">
        <v>46105.71480324074</v>
      </c>
      <c r="DH1780" s="30" t="s">
        <v>277</v>
      </c>
      <c r="DI1780" s="33"/>
      <c r="DJ1780" s="30" t="s">
        <v>205</v>
      </c>
      <c r="DK1780" s="33">
        <v>46105.71480324074</v>
      </c>
      <c r="DL1780" s="27" t="s">
        <v>213</v>
      </c>
      <c r="DM1780" s="28" t="s">
        <v>185</v>
      </c>
      <c r="DN1780" s="28" t="s">
        <v>31033</v>
      </c>
      <c r="DO1780" s="28" t="s">
        <v>185</v>
      </c>
      <c r="DP1780" s="28" t="s">
        <v>31033</v>
      </c>
      <c r="DQ1780" s="28" t="s">
        <v>185</v>
      </c>
      <c r="DR1780" s="28" t="s">
        <v>31033</v>
      </c>
      <c r="DS1780" s="28" t="s">
        <v>185</v>
      </c>
      <c r="DT1780" s="28" t="s">
        <v>31034</v>
      </c>
      <c r="DU1780" s="28" t="s">
        <v>185</v>
      </c>
      <c r="DV1780" s="28" t="s">
        <v>31035</v>
      </c>
      <c r="DW1780" s="28" t="s">
        <v>185</v>
      </c>
      <c r="DX1780" s="28" t="s">
        <v>31036</v>
      </c>
      <c r="DY1780" s="28" t="s">
        <v>185</v>
      </c>
      <c r="DZ1780" s="28" t="s">
        <v>31037</v>
      </c>
      <c r="EA1780" s="29"/>
      <c r="EB1780" s="29"/>
      <c r="EC1780" s="29"/>
      <c r="ED1780" s="29"/>
      <c r="EE1780" s="29"/>
      <c r="EF1780" s="29"/>
      <c r="EG1780" s="29"/>
      <c r="EH1780" s="29"/>
      <c r="EI1780" s="30" t="s">
        <v>204</v>
      </c>
      <c r="EJ1780" s="30" t="s">
        <v>205</v>
      </c>
      <c r="EK1780" s="33">
        <v>46105.71493055556</v>
      </c>
      <c r="EL1780" s="27" t="s">
        <v>218</v>
      </c>
      <c r="EM1780" s="28" t="s">
        <v>185</v>
      </c>
      <c r="EN1780" s="28" t="s">
        <v>31038</v>
      </c>
      <c r="EO1780" s="28" t="s">
        <v>185</v>
      </c>
      <c r="EP1780" s="28" t="s">
        <v>31038</v>
      </c>
      <c r="EQ1780" s="29"/>
      <c r="ER1780" s="29"/>
      <c r="ES1780" s="29"/>
      <c r="ET1780" s="29"/>
      <c r="EU1780" s="29"/>
      <c r="EV1780" s="29"/>
      <c r="EW1780" s="29"/>
      <c r="EX1780" s="29"/>
      <c r="EY1780" s="29"/>
      <c r="EZ1780" s="29"/>
      <c r="FA1780" s="29"/>
      <c r="FB1780" s="29"/>
      <c r="FC1780" s="29"/>
      <c r="FD1780" s="29"/>
      <c r="FE1780" s="29"/>
      <c r="FF1780" s="29"/>
      <c r="FG1780" s="29"/>
      <c r="FH1780" s="29"/>
      <c r="FI1780" s="30" t="s">
        <v>204</v>
      </c>
      <c r="FJ1780" s="30" t="s">
        <v>205</v>
      </c>
      <c r="FK1780" s="33">
        <v>46106.359398148146</v>
      </c>
      <c r="FL1780" s="29"/>
      <c r="FM1780" s="29"/>
      <c r="FN1780" s="30" t="s">
        <v>223</v>
      </c>
      <c r="FO1780" s="33">
        <v>46106.359398148146</v>
      </c>
      <c r="FP1780" s="28" t="s">
        <v>31038</v>
      </c>
      <c r="FQ1780" s="28" t="s">
        <v>31039</v>
      </c>
      <c r="FR1780" s="28" t="s">
        <v>31040</v>
      </c>
      <c r="FS1780" s="29"/>
      <c r="FT1780" s="29"/>
      <c r="FU1780" s="29" t="str">
        <f t="shared" si="25"/>
        <v>Base de Dados_Images/TR-9801-.Imagem do Equipamento-.163556.jpg</v>
      </c>
      <c r="FV1780" s="32"/>
      <c r="FW1780" s="32"/>
    </row>
    <row r="1781" ht="15.75" customHeight="1">
      <c r="A1781" s="25" t="s">
        <v>15666</v>
      </c>
      <c r="B1781" s="25" t="s">
        <v>17952</v>
      </c>
      <c r="C1781" s="25" t="s">
        <v>181</v>
      </c>
      <c r="D1781" s="25" t="s">
        <v>31041</v>
      </c>
      <c r="E1781" s="26" t="s">
        <v>31042</v>
      </c>
      <c r="F1781" s="27" t="s">
        <v>184</v>
      </c>
      <c r="G1781" s="28"/>
      <c r="H1781" s="28"/>
      <c r="I1781" s="28"/>
      <c r="J1781" s="28"/>
      <c r="K1781" s="28"/>
      <c r="L1781" s="28"/>
      <c r="M1781" s="28"/>
      <c r="N1781" s="28"/>
      <c r="O1781" s="28"/>
      <c r="P1781" s="28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  <c r="AA1781" s="28"/>
      <c r="AB1781" s="28"/>
      <c r="AC1781" s="28"/>
      <c r="AD1781" s="28"/>
      <c r="AE1781" s="28"/>
      <c r="AF1781" s="28"/>
      <c r="AG1781" s="28"/>
      <c r="AH1781" s="28"/>
      <c r="AI1781" s="28"/>
      <c r="AJ1781" s="28"/>
      <c r="AK1781" s="28"/>
      <c r="AL1781" s="28"/>
      <c r="AM1781" s="28"/>
      <c r="AN1781" s="28"/>
      <c r="AO1781" s="28"/>
      <c r="AP1781" s="28"/>
      <c r="AQ1781" s="29"/>
      <c r="AR1781" s="29"/>
      <c r="AS1781" s="29"/>
      <c r="AT1781" s="29"/>
      <c r="AU1781" s="29"/>
      <c r="AV1781" s="29"/>
      <c r="AW1781" s="29"/>
      <c r="AX1781" s="29"/>
      <c r="AY1781" s="29"/>
      <c r="AZ1781" s="29"/>
      <c r="BA1781" s="29"/>
      <c r="BB1781" s="29"/>
      <c r="BC1781" s="29"/>
      <c r="BD1781" s="29"/>
      <c r="BE1781" s="29"/>
      <c r="BF1781" s="29"/>
      <c r="BG1781" s="29"/>
      <c r="BH1781" s="29"/>
      <c r="BI1781" s="29"/>
      <c r="BJ1781" s="29"/>
      <c r="BK1781" s="29"/>
      <c r="BL1781" s="29"/>
      <c r="BM1781" s="29"/>
      <c r="BN1781" s="29"/>
      <c r="BO1781" s="29"/>
      <c r="BP1781" s="29"/>
      <c r="BQ1781" s="29"/>
      <c r="BR1781" s="29"/>
      <c r="BS1781" s="30" t="s">
        <v>204</v>
      </c>
      <c r="BT1781" s="30" t="s">
        <v>204</v>
      </c>
      <c r="BU1781" s="33"/>
      <c r="BV1781" s="30" t="s">
        <v>204</v>
      </c>
      <c r="BW1781" s="33"/>
      <c r="BX1781" s="30" t="s">
        <v>204</v>
      </c>
      <c r="BY1781" s="33"/>
      <c r="BZ1781" s="27" t="s">
        <v>206</v>
      </c>
      <c r="CA1781" s="28"/>
      <c r="CB1781" s="28"/>
      <c r="CC1781" s="28"/>
      <c r="CD1781" s="28"/>
      <c r="CE1781" s="28"/>
      <c r="CF1781" s="28" t="s">
        <v>31043</v>
      </c>
      <c r="CG1781" s="28"/>
      <c r="CH1781" s="28"/>
      <c r="CI1781" s="29"/>
      <c r="CJ1781" s="29"/>
      <c r="CK1781" s="29"/>
      <c r="CL1781" s="29"/>
      <c r="CM1781" s="29"/>
      <c r="CN1781" s="29"/>
      <c r="CO1781" s="29"/>
      <c r="CP1781" s="29"/>
      <c r="CQ1781" s="29"/>
      <c r="CR1781" s="29"/>
      <c r="CS1781" s="29"/>
      <c r="CT1781" s="29"/>
      <c r="CU1781" s="29"/>
      <c r="CV1781" s="29"/>
      <c r="CW1781" s="29"/>
      <c r="CX1781" s="29"/>
      <c r="CY1781" s="29"/>
      <c r="CZ1781" s="29"/>
      <c r="DA1781" s="29"/>
      <c r="DB1781" s="29"/>
      <c r="DC1781" s="29"/>
      <c r="DD1781" s="29"/>
      <c r="DE1781" s="30" t="s">
        <v>204</v>
      </c>
      <c r="DF1781" s="30" t="s">
        <v>204</v>
      </c>
      <c r="DG1781" s="33"/>
      <c r="DH1781" s="30" t="s">
        <v>204</v>
      </c>
      <c r="DI1781" s="33"/>
      <c r="DJ1781" s="30" t="s">
        <v>204</v>
      </c>
      <c r="DK1781" s="33"/>
      <c r="DL1781" s="27" t="s">
        <v>213</v>
      </c>
      <c r="DM1781" s="28"/>
      <c r="DN1781" s="28"/>
      <c r="DO1781" s="29"/>
      <c r="DP1781" s="29"/>
      <c r="DQ1781" s="29"/>
      <c r="DR1781" s="29"/>
      <c r="DS1781" s="28" t="s">
        <v>677</v>
      </c>
      <c r="DT1781" s="28" t="s">
        <v>31044</v>
      </c>
      <c r="DU1781" s="29"/>
      <c r="DV1781" s="29"/>
      <c r="DW1781" s="29"/>
      <c r="DX1781" s="29"/>
      <c r="DY1781" s="29"/>
      <c r="DZ1781" s="29"/>
      <c r="EA1781" s="29"/>
      <c r="EB1781" s="29"/>
      <c r="EC1781" s="29"/>
      <c r="ED1781" s="29"/>
      <c r="EE1781" s="29"/>
      <c r="EF1781" s="29"/>
      <c r="EG1781" s="29"/>
      <c r="EH1781" s="29"/>
      <c r="EI1781" s="30" t="s">
        <v>205</v>
      </c>
      <c r="EJ1781" s="30" t="s">
        <v>204</v>
      </c>
      <c r="EK1781" s="33"/>
      <c r="EL1781" s="27" t="s">
        <v>218</v>
      </c>
      <c r="EM1781" s="29"/>
      <c r="EN1781" s="29"/>
      <c r="EO1781" s="29"/>
      <c r="EP1781" s="29"/>
      <c r="EQ1781" s="29"/>
      <c r="ER1781" s="29"/>
      <c r="ES1781" s="29"/>
      <c r="ET1781" s="29"/>
      <c r="EU1781" s="29"/>
      <c r="EV1781" s="29"/>
      <c r="EW1781" s="29"/>
      <c r="EX1781" s="29"/>
      <c r="EY1781" s="29"/>
      <c r="EZ1781" s="29"/>
      <c r="FA1781" s="29"/>
      <c r="FB1781" s="29"/>
      <c r="FC1781" s="29"/>
      <c r="FD1781" s="29"/>
      <c r="FE1781" s="29"/>
      <c r="FF1781" s="29"/>
      <c r="FG1781" s="29"/>
      <c r="FH1781" s="29"/>
      <c r="FI1781" s="30" t="s">
        <v>204</v>
      </c>
      <c r="FJ1781" s="30" t="s">
        <v>204</v>
      </c>
      <c r="FK1781" s="31"/>
      <c r="FL1781" s="29"/>
      <c r="FM1781" s="29"/>
      <c r="FN1781" s="30" t="s">
        <v>703</v>
      </c>
      <c r="FO1781" s="31"/>
      <c r="FP1781" s="28" t="s">
        <v>31044</v>
      </c>
      <c r="FQ1781" s="28" t="s">
        <v>31045</v>
      </c>
      <c r="FR1781" s="28" t="s">
        <v>31046</v>
      </c>
      <c r="FS1781" s="29"/>
      <c r="FT1781" s="29"/>
      <c r="FU1781" s="29" t="str">
        <f t="shared" si="25"/>
        <v>Base de Dados_Images/BC-9804-.Imagem do Equipamento-.163342.jpg</v>
      </c>
      <c r="FV1781" s="32"/>
      <c r="FW1781" s="32"/>
    </row>
    <row r="1782" ht="15.75" customHeight="1">
      <c r="A1782" s="25" t="s">
        <v>15666</v>
      </c>
      <c r="B1782" s="25" t="s">
        <v>17952</v>
      </c>
      <c r="C1782" s="25" t="s">
        <v>181</v>
      </c>
      <c r="D1782" s="25" t="s">
        <v>31047</v>
      </c>
      <c r="E1782" s="26" t="s">
        <v>31048</v>
      </c>
      <c r="F1782" s="27" t="s">
        <v>184</v>
      </c>
      <c r="G1782" s="28" t="s">
        <v>185</v>
      </c>
      <c r="H1782" s="28" t="s">
        <v>31049</v>
      </c>
      <c r="I1782" s="28" t="s">
        <v>185</v>
      </c>
      <c r="J1782" s="28" t="s">
        <v>31050</v>
      </c>
      <c r="K1782" s="28" t="s">
        <v>185</v>
      </c>
      <c r="L1782" s="28" t="s">
        <v>31051</v>
      </c>
      <c r="M1782" s="28" t="s">
        <v>185</v>
      </c>
      <c r="N1782" s="28" t="s">
        <v>31052</v>
      </c>
      <c r="O1782" s="28" t="s">
        <v>185</v>
      </c>
      <c r="P1782" s="28" t="s">
        <v>31052</v>
      </c>
      <c r="Q1782" s="28" t="s">
        <v>185</v>
      </c>
      <c r="R1782" s="28" t="s">
        <v>31053</v>
      </c>
      <c r="S1782" s="28" t="s">
        <v>185</v>
      </c>
      <c r="T1782" s="28" t="s">
        <v>31054</v>
      </c>
      <c r="U1782" s="28" t="s">
        <v>185</v>
      </c>
      <c r="V1782" s="28" t="s">
        <v>31054</v>
      </c>
      <c r="W1782" s="28" t="s">
        <v>195</v>
      </c>
      <c r="X1782" s="28" t="s">
        <v>31055</v>
      </c>
      <c r="Y1782" s="28" t="s">
        <v>195</v>
      </c>
      <c r="Z1782" s="28" t="s">
        <v>31056</v>
      </c>
      <c r="AA1782" s="28" t="s">
        <v>185</v>
      </c>
      <c r="AB1782" s="28" t="s">
        <v>31057</v>
      </c>
      <c r="AC1782" s="28" t="s">
        <v>185</v>
      </c>
      <c r="AD1782" s="28" t="s">
        <v>31058</v>
      </c>
      <c r="AE1782" s="28" t="s">
        <v>185</v>
      </c>
      <c r="AF1782" s="28" t="s">
        <v>31059</v>
      </c>
      <c r="AG1782" s="28" t="s">
        <v>185</v>
      </c>
      <c r="AH1782" s="28" t="s">
        <v>31060</v>
      </c>
      <c r="AI1782" s="28" t="s">
        <v>185</v>
      </c>
      <c r="AJ1782" s="28" t="s">
        <v>31061</v>
      </c>
      <c r="AK1782" s="28" t="s">
        <v>185</v>
      </c>
      <c r="AL1782" s="28" t="s">
        <v>31062</v>
      </c>
      <c r="AM1782" s="28" t="s">
        <v>195</v>
      </c>
      <c r="AN1782" s="28" t="s">
        <v>31063</v>
      </c>
      <c r="AO1782" s="28" t="s">
        <v>195</v>
      </c>
      <c r="AP1782" s="28" t="s">
        <v>31064</v>
      </c>
      <c r="AQ1782" s="29"/>
      <c r="AR1782" s="29"/>
      <c r="AS1782" s="29"/>
      <c r="AT1782" s="29"/>
      <c r="AU1782" s="29"/>
      <c r="AV1782" s="29"/>
      <c r="AW1782" s="29"/>
      <c r="AX1782" s="29"/>
      <c r="AY1782" s="29"/>
      <c r="AZ1782" s="29"/>
      <c r="BA1782" s="29"/>
      <c r="BB1782" s="29"/>
      <c r="BC1782" s="29"/>
      <c r="BD1782" s="29"/>
      <c r="BE1782" s="29"/>
      <c r="BF1782" s="29"/>
      <c r="BG1782" s="29"/>
      <c r="BH1782" s="29"/>
      <c r="BI1782" s="29"/>
      <c r="BJ1782" s="29"/>
      <c r="BK1782" s="29"/>
      <c r="BL1782" s="29"/>
      <c r="BM1782" s="29"/>
      <c r="BN1782" s="29"/>
      <c r="BO1782" s="29"/>
      <c r="BP1782" s="29"/>
      <c r="BQ1782" s="29"/>
      <c r="BR1782" s="29"/>
      <c r="BS1782" s="30" t="s">
        <v>204</v>
      </c>
      <c r="BT1782" s="30" t="s">
        <v>205</v>
      </c>
      <c r="BU1782" s="33">
        <v>46105.71863425926</v>
      </c>
      <c r="BV1782" s="30" t="s">
        <v>205</v>
      </c>
      <c r="BW1782" s="33">
        <v>46103.572280092594</v>
      </c>
      <c r="BX1782" s="30" t="s">
        <v>205</v>
      </c>
      <c r="BY1782" s="33">
        <v>46105.71869212963</v>
      </c>
      <c r="BZ1782" s="27" t="s">
        <v>206</v>
      </c>
      <c r="CA1782" s="28" t="s">
        <v>185</v>
      </c>
      <c r="CB1782" s="28" t="s">
        <v>31065</v>
      </c>
      <c r="CC1782" s="28" t="s">
        <v>185</v>
      </c>
      <c r="CD1782" s="28" t="s">
        <v>31065</v>
      </c>
      <c r="CE1782" s="28" t="s">
        <v>185</v>
      </c>
      <c r="CF1782" s="28" t="s">
        <v>31066</v>
      </c>
      <c r="CG1782" s="28" t="s">
        <v>185</v>
      </c>
      <c r="CH1782" s="28" t="s">
        <v>31067</v>
      </c>
      <c r="CI1782" s="28" t="s">
        <v>185</v>
      </c>
      <c r="CJ1782" s="28" t="s">
        <v>31068</v>
      </c>
      <c r="CK1782" s="28" t="s">
        <v>195</v>
      </c>
      <c r="CL1782" s="28" t="s">
        <v>31069</v>
      </c>
      <c r="CM1782" s="29"/>
      <c r="CN1782" s="29"/>
      <c r="CO1782" s="29"/>
      <c r="CP1782" s="29"/>
      <c r="CQ1782" s="29"/>
      <c r="CR1782" s="29"/>
      <c r="CS1782" s="29"/>
      <c r="CT1782" s="29"/>
      <c r="CU1782" s="29"/>
      <c r="CV1782" s="29"/>
      <c r="CW1782" s="29"/>
      <c r="CX1782" s="29"/>
      <c r="CY1782" s="29"/>
      <c r="CZ1782" s="29"/>
      <c r="DA1782" s="29"/>
      <c r="DB1782" s="29"/>
      <c r="DC1782" s="29"/>
      <c r="DD1782" s="29"/>
      <c r="DE1782" s="30" t="s">
        <v>204</v>
      </c>
      <c r="DF1782" s="30" t="s">
        <v>205</v>
      </c>
      <c r="DG1782" s="33">
        <v>46105.73358796296</v>
      </c>
      <c r="DH1782" s="30" t="s">
        <v>205</v>
      </c>
      <c r="DI1782" s="33">
        <v>46103.57282407407</v>
      </c>
      <c r="DJ1782" s="30" t="s">
        <v>205</v>
      </c>
      <c r="DK1782" s="33">
        <v>46105.73358796296</v>
      </c>
      <c r="DL1782" s="27" t="s">
        <v>213</v>
      </c>
      <c r="DM1782" s="28" t="s">
        <v>185</v>
      </c>
      <c r="DN1782" s="28" t="s">
        <v>31070</v>
      </c>
      <c r="DO1782" s="28" t="s">
        <v>185</v>
      </c>
      <c r="DP1782" s="28" t="s">
        <v>31070</v>
      </c>
      <c r="DQ1782" s="28" t="s">
        <v>185</v>
      </c>
      <c r="DR1782" s="28" t="s">
        <v>31071</v>
      </c>
      <c r="DS1782" s="28" t="s">
        <v>185</v>
      </c>
      <c r="DT1782" s="28" t="s">
        <v>31071</v>
      </c>
      <c r="DU1782" s="29"/>
      <c r="DV1782" s="29"/>
      <c r="DW1782" s="29"/>
      <c r="DX1782" s="29"/>
      <c r="DY1782" s="29"/>
      <c r="DZ1782" s="29"/>
      <c r="EA1782" s="29"/>
      <c r="EB1782" s="29"/>
      <c r="EC1782" s="29"/>
      <c r="ED1782" s="29"/>
      <c r="EE1782" s="29"/>
      <c r="EF1782" s="29"/>
      <c r="EG1782" s="29"/>
      <c r="EH1782" s="29"/>
      <c r="EI1782" s="30" t="s">
        <v>204</v>
      </c>
      <c r="EJ1782" s="30" t="s">
        <v>205</v>
      </c>
      <c r="EK1782" s="33">
        <v>46105.73363425926</v>
      </c>
      <c r="EL1782" s="27" t="s">
        <v>218</v>
      </c>
      <c r="EM1782" s="28" t="s">
        <v>185</v>
      </c>
      <c r="EN1782" s="28" t="s">
        <v>31072</v>
      </c>
      <c r="EO1782" s="28" t="s">
        <v>185</v>
      </c>
      <c r="EP1782" s="28" t="s">
        <v>31072</v>
      </c>
      <c r="EQ1782" s="28" t="s">
        <v>185</v>
      </c>
      <c r="ER1782" s="28" t="s">
        <v>31073</v>
      </c>
      <c r="ES1782" s="28" t="s">
        <v>185</v>
      </c>
      <c r="ET1782" s="28" t="s">
        <v>31073</v>
      </c>
      <c r="EU1782" s="29"/>
      <c r="EV1782" s="29"/>
      <c r="EW1782" s="29"/>
      <c r="EX1782" s="29"/>
      <c r="EY1782" s="29"/>
      <c r="EZ1782" s="29"/>
      <c r="FA1782" s="29"/>
      <c r="FB1782" s="29"/>
      <c r="FC1782" s="29"/>
      <c r="FD1782" s="29"/>
      <c r="FE1782" s="29"/>
      <c r="FF1782" s="29"/>
      <c r="FG1782" s="29"/>
      <c r="FH1782" s="29"/>
      <c r="FI1782" s="30" t="s">
        <v>204</v>
      </c>
      <c r="FJ1782" s="30" t="s">
        <v>205</v>
      </c>
      <c r="FK1782" s="33">
        <v>46106.35901620371</v>
      </c>
      <c r="FL1782" s="29"/>
      <c r="FM1782" s="29"/>
      <c r="FN1782" s="30" t="s">
        <v>223</v>
      </c>
      <c r="FO1782" s="33">
        <v>46106.35901620371</v>
      </c>
      <c r="FP1782" s="28" t="s">
        <v>31073</v>
      </c>
      <c r="FQ1782" s="28" t="s">
        <v>31074</v>
      </c>
      <c r="FR1782" s="28" t="s">
        <v>31075</v>
      </c>
      <c r="FS1782" s="29"/>
      <c r="FT1782" s="29"/>
      <c r="FU1782" s="29" t="str">
        <f t="shared" si="25"/>
        <v>Base de Dados_Images/BC-9803-.Imagem do Equipamento-.163429.jpg</v>
      </c>
      <c r="FV1782" s="32"/>
      <c r="FW1782" s="32"/>
    </row>
  </sheetData>
  <conditionalFormatting sqref="D1:D1782">
    <cfRule type="expression" dxfId="0" priority="1">
      <formula>COUNTIF(D:D, D1)&gt;1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75"/>
    <col customWidth="1" min="2" max="2" width="49.13"/>
    <col customWidth="1" min="3" max="3" width="28.13"/>
    <col customWidth="1" min="4" max="5" width="33.0"/>
    <col customWidth="1" min="6" max="6" width="28.5"/>
    <col customWidth="1" min="7" max="10" width="28.88"/>
    <col customWidth="1" min="11" max="11" width="58.25"/>
    <col customWidth="1" min="12" max="19" width="28.88"/>
    <col customWidth="1" min="20" max="20" width="32.38"/>
    <col customWidth="1" min="21" max="21" width="46.63"/>
    <col customWidth="1" min="22" max="114" width="28.88"/>
  </cols>
  <sheetData>
    <row r="1" ht="44.25" customHeight="1">
      <c r="A1" s="34" t="s">
        <v>0</v>
      </c>
      <c r="B1" s="34" t="s">
        <v>1</v>
      </c>
      <c r="C1" s="35" t="s">
        <v>184</v>
      </c>
      <c r="D1" s="36" t="s">
        <v>31076</v>
      </c>
      <c r="E1" s="36" t="s">
        <v>31077</v>
      </c>
      <c r="F1" s="37" t="s">
        <v>31078</v>
      </c>
      <c r="G1" s="37" t="s">
        <v>31079</v>
      </c>
      <c r="H1" s="36" t="s">
        <v>31080</v>
      </c>
      <c r="I1" s="36" t="s">
        <v>31081</v>
      </c>
      <c r="J1" s="37" t="s">
        <v>31082</v>
      </c>
      <c r="K1" s="37" t="s">
        <v>31083</v>
      </c>
      <c r="L1" s="38" t="s">
        <v>31084</v>
      </c>
      <c r="M1" s="39" t="s">
        <v>31085</v>
      </c>
      <c r="N1" s="39" t="s">
        <v>31086</v>
      </c>
      <c r="O1" s="39" t="s">
        <v>31087</v>
      </c>
      <c r="P1" s="37" t="s">
        <v>31088</v>
      </c>
      <c r="Q1" s="40" t="s">
        <v>31089</v>
      </c>
      <c r="R1" s="36" t="s">
        <v>31090</v>
      </c>
      <c r="S1" s="36" t="s">
        <v>31091</v>
      </c>
      <c r="T1" s="37" t="s">
        <v>31092</v>
      </c>
      <c r="U1" s="37" t="s">
        <v>31093</v>
      </c>
      <c r="V1" s="36" t="s">
        <v>31094</v>
      </c>
      <c r="W1" s="36" t="s">
        <v>31095</v>
      </c>
      <c r="X1" s="37" t="s">
        <v>31096</v>
      </c>
      <c r="Y1" s="37" t="s">
        <v>31097</v>
      </c>
      <c r="Z1" s="36" t="s">
        <v>31098</v>
      </c>
      <c r="AA1" s="36" t="s">
        <v>31099</v>
      </c>
      <c r="AB1" s="37" t="s">
        <v>31100</v>
      </c>
      <c r="AC1" s="37" t="s">
        <v>31101</v>
      </c>
      <c r="AD1" s="38" t="s">
        <v>31102</v>
      </c>
      <c r="AE1" s="39" t="s">
        <v>31103</v>
      </c>
      <c r="AF1" s="39" t="s">
        <v>31104</v>
      </c>
      <c r="AG1" s="39" t="s">
        <v>31105</v>
      </c>
      <c r="AH1" s="37" t="s">
        <v>31106</v>
      </c>
      <c r="AI1" s="40" t="s">
        <v>213</v>
      </c>
      <c r="AJ1" s="36" t="s">
        <v>31107</v>
      </c>
      <c r="AK1" s="36" t="s">
        <v>31108</v>
      </c>
      <c r="AL1" s="37" t="s">
        <v>31109</v>
      </c>
      <c r="AM1" s="37" t="s">
        <v>31110</v>
      </c>
      <c r="AN1" s="36" t="s">
        <v>31111</v>
      </c>
      <c r="AO1" s="36" t="s">
        <v>31112</v>
      </c>
      <c r="AP1" s="37" t="s">
        <v>31113</v>
      </c>
      <c r="AQ1" s="37" t="s">
        <v>31114</v>
      </c>
      <c r="AR1" s="38" t="s">
        <v>31115</v>
      </c>
      <c r="AS1" s="39" t="s">
        <v>31116</v>
      </c>
      <c r="AT1" s="39" t="s">
        <v>31117</v>
      </c>
      <c r="AU1" s="39" t="s">
        <v>31118</v>
      </c>
      <c r="AV1" s="37" t="s">
        <v>31119</v>
      </c>
      <c r="AW1" s="34" t="s">
        <v>31120</v>
      </c>
      <c r="AX1" s="36" t="s">
        <v>31121</v>
      </c>
      <c r="AY1" s="36" t="s">
        <v>31122</v>
      </c>
      <c r="AZ1" s="37" t="s">
        <v>31123</v>
      </c>
      <c r="BA1" s="37" t="s">
        <v>31124</v>
      </c>
      <c r="BB1" s="36" t="s">
        <v>31125</v>
      </c>
      <c r="BC1" s="36" t="s">
        <v>31126</v>
      </c>
      <c r="BD1" s="37" t="s">
        <v>31127</v>
      </c>
      <c r="BE1" s="37" t="s">
        <v>31128</v>
      </c>
      <c r="BF1" s="36" t="s">
        <v>31129</v>
      </c>
      <c r="BG1" s="36" t="s">
        <v>31130</v>
      </c>
      <c r="BH1" s="37" t="s">
        <v>31131</v>
      </c>
      <c r="BI1" s="37" t="s">
        <v>31132</v>
      </c>
      <c r="BJ1" s="36" t="s">
        <v>31133</v>
      </c>
      <c r="BK1" s="36" t="s">
        <v>31134</v>
      </c>
      <c r="BL1" s="37" t="s">
        <v>31135</v>
      </c>
      <c r="BM1" s="37" t="s">
        <v>31136</v>
      </c>
      <c r="BN1" s="38" t="s">
        <v>31137</v>
      </c>
      <c r="BO1" s="39" t="s">
        <v>31138</v>
      </c>
      <c r="BP1" s="39" t="s">
        <v>31139</v>
      </c>
      <c r="BQ1" s="39" t="s">
        <v>31140</v>
      </c>
      <c r="BR1" s="37" t="s">
        <v>31141</v>
      </c>
      <c r="BS1" s="34" t="s">
        <v>218</v>
      </c>
      <c r="BT1" s="36" t="s">
        <v>31142</v>
      </c>
      <c r="BU1" s="36" t="s">
        <v>31143</v>
      </c>
      <c r="BV1" s="37" t="s">
        <v>31144</v>
      </c>
      <c r="BW1" s="37" t="s">
        <v>31145</v>
      </c>
      <c r="BX1" s="36" t="s">
        <v>31146</v>
      </c>
      <c r="BY1" s="36" t="s">
        <v>31147</v>
      </c>
      <c r="BZ1" s="37" t="s">
        <v>31148</v>
      </c>
      <c r="CA1" s="37" t="s">
        <v>31149</v>
      </c>
      <c r="CB1" s="36" t="s">
        <v>31150</v>
      </c>
      <c r="CC1" s="36" t="s">
        <v>31151</v>
      </c>
      <c r="CD1" s="37" t="s">
        <v>31152</v>
      </c>
      <c r="CE1" s="37" t="s">
        <v>31153</v>
      </c>
      <c r="CF1" s="36" t="s">
        <v>31154</v>
      </c>
      <c r="CG1" s="36" t="s">
        <v>31155</v>
      </c>
      <c r="CH1" s="37" t="s">
        <v>31156</v>
      </c>
      <c r="CI1" s="37" t="s">
        <v>31157</v>
      </c>
      <c r="CJ1" s="38" t="s">
        <v>31158</v>
      </c>
      <c r="CK1" s="39" t="s">
        <v>31159</v>
      </c>
      <c r="CL1" s="39" t="s">
        <v>31160</v>
      </c>
      <c r="CM1" s="39" t="s">
        <v>31161</v>
      </c>
      <c r="CN1" s="37" t="s">
        <v>31162</v>
      </c>
      <c r="CO1" s="34" t="s">
        <v>31163</v>
      </c>
      <c r="CP1" s="36" t="s">
        <v>31164</v>
      </c>
      <c r="CQ1" s="36" t="s">
        <v>31165</v>
      </c>
      <c r="CR1" s="37" t="s">
        <v>31166</v>
      </c>
      <c r="CS1" s="37" t="s">
        <v>31167</v>
      </c>
      <c r="CT1" s="36" t="s">
        <v>31168</v>
      </c>
      <c r="CU1" s="36" t="s">
        <v>31169</v>
      </c>
      <c r="CV1" s="37" t="s">
        <v>31170</v>
      </c>
      <c r="CW1" s="37" t="s">
        <v>31171</v>
      </c>
      <c r="CX1" s="36" t="s">
        <v>31172</v>
      </c>
      <c r="CY1" s="36" t="s">
        <v>31173</v>
      </c>
      <c r="CZ1" s="37" t="s">
        <v>31174</v>
      </c>
      <c r="DA1" s="37" t="s">
        <v>31175</v>
      </c>
      <c r="DB1" s="36" t="s">
        <v>31176</v>
      </c>
      <c r="DC1" s="36" t="s">
        <v>31177</v>
      </c>
      <c r="DD1" s="37" t="s">
        <v>31178</v>
      </c>
      <c r="DE1" s="37" t="s">
        <v>31179</v>
      </c>
      <c r="DF1" s="38" t="s">
        <v>31180</v>
      </c>
      <c r="DG1" s="39" t="s">
        <v>31181</v>
      </c>
      <c r="DH1" s="39" t="s">
        <v>31182</v>
      </c>
      <c r="DI1" s="39" t="s">
        <v>31183</v>
      </c>
      <c r="DJ1" s="37" t="s">
        <v>31184</v>
      </c>
    </row>
    <row r="2">
      <c r="A2" s="41" t="s">
        <v>179</v>
      </c>
      <c r="B2" s="41" t="s">
        <v>180</v>
      </c>
      <c r="C2" s="42">
        <f>IFERROR((COUNTIFS('Base de Dados'!BX:BX,"Sim",'Base de Dados'!A:A,A2,'Base de Dados'!B:B,B2)/(COUNTIFS('Base de Dados'!BX:BX,"Sim",'Base de Dados'!A:A,A2,'Base de Dados'!B:B,B2)+(COUNTIFS('Base de Dados'!BX:BX,"Não",'Base de Dados'!A:A,A2,'Base de Dados'!B:B,B2)))),"Não Aplica")</f>
        <v>1</v>
      </c>
      <c r="D2" s="43" t="s">
        <v>31185</v>
      </c>
      <c r="E2" s="43" t="s">
        <v>31186</v>
      </c>
      <c r="F2" s="43" t="s">
        <v>31187</v>
      </c>
      <c r="G2" s="43" t="s">
        <v>31188</v>
      </c>
      <c r="H2" s="43" t="s">
        <v>31185</v>
      </c>
      <c r="I2" s="43" t="s">
        <v>31189</v>
      </c>
      <c r="J2" s="43" t="s">
        <v>31190</v>
      </c>
      <c r="K2" s="43" t="s">
        <v>31191</v>
      </c>
      <c r="L2" s="43" t="s">
        <v>31192</v>
      </c>
      <c r="M2" s="44"/>
      <c r="N2" s="44"/>
      <c r="O2" s="43" t="s">
        <v>31193</v>
      </c>
      <c r="P2" s="45">
        <v>46065.397141203706</v>
      </c>
      <c r="Q2" s="42">
        <f>IFERROR((COUNTIFS('Base de Dados'!DJ:DJ,"Sim",'Base de Dados'!A:A,A2,'Base de Dados'!B:B,B2)/(COUNTIFS('Base de Dados'!DJ:DJ,"Sim",'Base de Dados'!A:A,A2,'Base de Dados'!B:B,B2)+(COUNTIFS('Base de Dados'!DJ:DJ,"Não",'Base de Dados'!A:A,A2,'Base de Dados'!B:B,B2)))),"Não Aplica")</f>
        <v>1</v>
      </c>
      <c r="R2" s="43" t="s">
        <v>31185</v>
      </c>
      <c r="S2" s="43" t="s">
        <v>31194</v>
      </c>
      <c r="T2" s="43" t="s">
        <v>31195</v>
      </c>
      <c r="U2" s="43" t="s">
        <v>31196</v>
      </c>
      <c r="V2" s="44"/>
      <c r="W2" s="44"/>
      <c r="X2" s="44"/>
      <c r="Y2" s="44"/>
      <c r="Z2" s="43" t="s">
        <v>31185</v>
      </c>
      <c r="AA2" s="43" t="s">
        <v>31189</v>
      </c>
      <c r="AB2" s="43" t="s">
        <v>31197</v>
      </c>
      <c r="AC2" s="43" t="s">
        <v>31191</v>
      </c>
      <c r="AD2" s="43" t="s">
        <v>31198</v>
      </c>
      <c r="AE2" s="46"/>
      <c r="AF2" s="46"/>
      <c r="AG2" s="43" t="s">
        <v>31193</v>
      </c>
      <c r="AH2" s="45">
        <v>46098.636666666665</v>
      </c>
      <c r="AI2" s="42">
        <f>IFERROR((COUNTIFS('Base de Dados'!EJ:EJ,"Sim",'Base de Dados'!A:A,A2,'Base de Dados'!B:B,B2)/(COUNTIFS('Base de Dados'!EJ:EJ,"Sim",'Base de Dados'!A:A,A2,'Base de Dados'!B:B,B2)+(COUNTIFS('Base de Dados'!EJ:EJ,"Não",'Base de Dados'!A:A,A2,'Base de Dados'!B:B,B2)))),"Não Aplica")</f>
        <v>1</v>
      </c>
      <c r="AJ2" s="43" t="s">
        <v>31199</v>
      </c>
      <c r="AK2" s="43" t="s">
        <v>31194</v>
      </c>
      <c r="AL2" s="43" t="s">
        <v>31200</v>
      </c>
      <c r="AM2" s="43" t="s">
        <v>31196</v>
      </c>
      <c r="AN2" s="43" t="s">
        <v>31199</v>
      </c>
      <c r="AO2" s="43" t="s">
        <v>31189</v>
      </c>
      <c r="AP2" s="43" t="s">
        <v>31201</v>
      </c>
      <c r="AQ2" s="43" t="s">
        <v>31191</v>
      </c>
      <c r="AR2" s="46"/>
      <c r="AS2" s="46"/>
      <c r="AT2" s="46"/>
      <c r="AU2" s="43" t="s">
        <v>31193</v>
      </c>
      <c r="AV2" s="45">
        <v>46104.52638888889</v>
      </c>
      <c r="AW2" s="47" t="s">
        <v>31202</v>
      </c>
      <c r="AX2" s="43" t="s">
        <v>31199</v>
      </c>
      <c r="AY2" s="43" t="s">
        <v>31194</v>
      </c>
      <c r="AZ2" s="43" t="s">
        <v>31203</v>
      </c>
      <c r="BA2" s="43" t="s">
        <v>31196</v>
      </c>
      <c r="BB2" s="43" t="s">
        <v>31199</v>
      </c>
      <c r="BC2" s="43" t="s">
        <v>31204</v>
      </c>
      <c r="BD2" s="43" t="s">
        <v>31205</v>
      </c>
      <c r="BE2" s="43" t="s">
        <v>31206</v>
      </c>
      <c r="BF2" s="43" t="s">
        <v>31199</v>
      </c>
      <c r="BG2" s="43" t="s">
        <v>31189</v>
      </c>
      <c r="BH2" s="43" t="s">
        <v>31207</v>
      </c>
      <c r="BI2" s="43" t="s">
        <v>31191</v>
      </c>
      <c r="BJ2" s="43" t="s">
        <v>31199</v>
      </c>
      <c r="BK2" s="43" t="s">
        <v>31208</v>
      </c>
      <c r="BL2" s="43" t="s">
        <v>31209</v>
      </c>
      <c r="BM2" s="43" t="s">
        <v>31210</v>
      </c>
      <c r="BN2" s="44"/>
      <c r="BO2" s="44"/>
      <c r="BP2" s="44"/>
      <c r="BQ2" s="43" t="s">
        <v>31193</v>
      </c>
      <c r="BR2" s="45">
        <v>46104.538831018515</v>
      </c>
      <c r="BS2" s="42">
        <f>IFERROR((COUNTIFS('Base de Dados'!FJ:FJ,"Sim",'Base de Dados'!A:A,A2,'Base de Dados'!B:B,B2)/(COUNTIFS('Base de Dados'!FJ:FJ,"Sim",'Base de Dados'!A:A,A2,'Base de Dados'!B:B,B2)+(COUNTIFS('Base de Dados'!FJ:FJ,"Não",'Base de Dados'!A:A,A2,'Base de Dados'!B:B,B2)))),"Não Aplica")</f>
        <v>1</v>
      </c>
      <c r="BT2" s="43" t="s">
        <v>31199</v>
      </c>
      <c r="BU2" s="43" t="s">
        <v>31194</v>
      </c>
      <c r="BV2" s="43" t="s">
        <v>31211</v>
      </c>
      <c r="BW2" s="43" t="s">
        <v>31196</v>
      </c>
      <c r="BX2" s="46"/>
      <c r="BY2" s="46"/>
      <c r="BZ2" s="46"/>
      <c r="CA2" s="46"/>
      <c r="CB2" s="43" t="s">
        <v>31199</v>
      </c>
      <c r="CC2" s="43" t="s">
        <v>31189</v>
      </c>
      <c r="CD2" s="43" t="s">
        <v>31212</v>
      </c>
      <c r="CE2" s="43" t="s">
        <v>31191</v>
      </c>
      <c r="CF2" s="43" t="s">
        <v>31199</v>
      </c>
      <c r="CG2" s="43" t="s">
        <v>31208</v>
      </c>
      <c r="CH2" s="43" t="s">
        <v>31213</v>
      </c>
      <c r="CI2" s="43" t="s">
        <v>31210</v>
      </c>
      <c r="CJ2" s="46"/>
      <c r="CK2" s="46"/>
      <c r="CL2" s="46"/>
      <c r="CM2" s="43" t="s">
        <v>31193</v>
      </c>
      <c r="CN2" s="45">
        <v>46104.765011574076</v>
      </c>
      <c r="CO2" s="47" t="s">
        <v>31202</v>
      </c>
      <c r="CP2" s="43" t="s">
        <v>31199</v>
      </c>
      <c r="CQ2" s="43" t="s">
        <v>31194</v>
      </c>
      <c r="CR2" s="43" t="s">
        <v>31214</v>
      </c>
      <c r="CS2" s="43" t="s">
        <v>31196</v>
      </c>
      <c r="CT2" s="44"/>
      <c r="CU2" s="44"/>
      <c r="CV2" s="44"/>
      <c r="CW2" s="44"/>
      <c r="CX2" s="43" t="s">
        <v>31199</v>
      </c>
      <c r="CY2" s="43" t="s">
        <v>31189</v>
      </c>
      <c r="CZ2" s="43" t="s">
        <v>31215</v>
      </c>
      <c r="DA2" s="43" t="s">
        <v>31191</v>
      </c>
      <c r="DB2" s="43" t="s">
        <v>31199</v>
      </c>
      <c r="DC2" s="43" t="s">
        <v>31208</v>
      </c>
      <c r="DD2" s="43" t="s">
        <v>31216</v>
      </c>
      <c r="DE2" s="43" t="s">
        <v>31210</v>
      </c>
      <c r="DF2" s="44"/>
      <c r="DG2" s="44"/>
      <c r="DH2" s="44"/>
      <c r="DI2" s="43" t="s">
        <v>31217</v>
      </c>
      <c r="DJ2" s="45">
        <v>46104.78996527778</v>
      </c>
    </row>
    <row r="3">
      <c r="A3" s="41" t="s">
        <v>179</v>
      </c>
      <c r="B3" s="41" t="s">
        <v>302</v>
      </c>
      <c r="C3" s="42">
        <f>IFERROR((COUNTIFS('Base de Dados'!BX:BX,"Sim",'Base de Dados'!A:A,A3,'Base de Dados'!B:B,B3)/(COUNTIFS('Base de Dados'!BX:BX,"Sim",'Base de Dados'!A:A,A3,'Base de Dados'!B:B,B3)+(COUNTIFS('Base de Dados'!BX:BX,"Não",'Base de Dados'!A:A,A3,'Base de Dados'!B:B,B3)))),"Não Aplica")</f>
        <v>1</v>
      </c>
      <c r="D3" s="43" t="s">
        <v>31199</v>
      </c>
      <c r="E3" s="43" t="s">
        <v>31186</v>
      </c>
      <c r="F3" s="43" t="s">
        <v>31218</v>
      </c>
      <c r="G3" s="43" t="s">
        <v>31188</v>
      </c>
      <c r="H3" s="43" t="s">
        <v>31199</v>
      </c>
      <c r="I3" s="43" t="s">
        <v>31189</v>
      </c>
      <c r="J3" s="43" t="s">
        <v>31219</v>
      </c>
      <c r="K3" s="43" t="s">
        <v>31191</v>
      </c>
      <c r="L3" s="46"/>
      <c r="M3" s="44"/>
      <c r="N3" s="44"/>
      <c r="O3" s="43" t="s">
        <v>31193</v>
      </c>
      <c r="P3" s="45">
        <v>46065.39701388889</v>
      </c>
      <c r="Q3" s="42">
        <f>IFERROR((COUNTIFS('Base de Dados'!DJ:DJ,"Sim",'Base de Dados'!A:A,A3,'Base de Dados'!B:B,B3)/(COUNTIFS('Base de Dados'!DJ:DJ,"Sim",'Base de Dados'!A:A,A3,'Base de Dados'!B:B,B3)+(COUNTIFS('Base de Dados'!DJ:DJ,"Não",'Base de Dados'!A:A,A3,'Base de Dados'!B:B,B3)))),"Não Aplica")</f>
        <v>1</v>
      </c>
      <c r="R3" s="43" t="s">
        <v>31185</v>
      </c>
      <c r="S3" s="43" t="s">
        <v>31194</v>
      </c>
      <c r="T3" s="43" t="s">
        <v>31220</v>
      </c>
      <c r="U3" s="43" t="s">
        <v>31196</v>
      </c>
      <c r="V3" s="44"/>
      <c r="W3" s="44"/>
      <c r="X3" s="44"/>
      <c r="Y3" s="44"/>
      <c r="Z3" s="43" t="s">
        <v>31185</v>
      </c>
      <c r="AA3" s="43" t="s">
        <v>31189</v>
      </c>
      <c r="AB3" s="43" t="s">
        <v>31221</v>
      </c>
      <c r="AC3" s="43" t="s">
        <v>31191</v>
      </c>
      <c r="AD3" s="43" t="s">
        <v>31222</v>
      </c>
      <c r="AE3" s="46"/>
      <c r="AF3" s="46"/>
      <c r="AG3" s="43" t="s">
        <v>31193</v>
      </c>
      <c r="AH3" s="45">
        <v>46092.59278935185</v>
      </c>
      <c r="AI3" s="42">
        <f>IFERROR((COUNTIFS('Base de Dados'!EJ:EJ,"Sim",'Base de Dados'!A:A,A3,'Base de Dados'!B:B,B3)/(COUNTIFS('Base de Dados'!EJ:EJ,"Sim",'Base de Dados'!A:A,A3,'Base de Dados'!B:B,B3)+(COUNTIFS('Base de Dados'!EJ:EJ,"Não",'Base de Dados'!A:A,A3,'Base de Dados'!B:B,B3)))),"Não Aplica")</f>
        <v>1</v>
      </c>
      <c r="AJ3" s="43" t="s">
        <v>31199</v>
      </c>
      <c r="AK3" s="43" t="s">
        <v>31194</v>
      </c>
      <c r="AL3" s="43" t="s">
        <v>31223</v>
      </c>
      <c r="AM3" s="43" t="s">
        <v>31196</v>
      </c>
      <c r="AN3" s="43" t="s">
        <v>31199</v>
      </c>
      <c r="AO3" s="43" t="s">
        <v>31189</v>
      </c>
      <c r="AP3" s="43" t="s">
        <v>31224</v>
      </c>
      <c r="AQ3" s="43" t="s">
        <v>31191</v>
      </c>
      <c r="AR3" s="46"/>
      <c r="AS3" s="46"/>
      <c r="AT3" s="46"/>
      <c r="AU3" s="43" t="s">
        <v>31193</v>
      </c>
      <c r="AV3" s="45">
        <v>46100.652407407404</v>
      </c>
      <c r="AW3" s="47" t="s">
        <v>31202</v>
      </c>
      <c r="AX3" s="43" t="s">
        <v>31199</v>
      </c>
      <c r="AY3" s="43" t="s">
        <v>31194</v>
      </c>
      <c r="AZ3" s="43" t="s">
        <v>31225</v>
      </c>
      <c r="BA3" s="43" t="s">
        <v>31196</v>
      </c>
      <c r="BB3" s="43" t="s">
        <v>31199</v>
      </c>
      <c r="BC3" s="43" t="s">
        <v>31204</v>
      </c>
      <c r="BD3" s="43" t="s">
        <v>31226</v>
      </c>
      <c r="BE3" s="43" t="s">
        <v>31206</v>
      </c>
      <c r="BF3" s="43" t="s">
        <v>31199</v>
      </c>
      <c r="BG3" s="43" t="s">
        <v>31189</v>
      </c>
      <c r="BH3" s="43" t="s">
        <v>31227</v>
      </c>
      <c r="BI3" s="43" t="s">
        <v>31191</v>
      </c>
      <c r="BJ3" s="43" t="s">
        <v>31199</v>
      </c>
      <c r="BK3" s="43" t="s">
        <v>31208</v>
      </c>
      <c r="BL3" s="43" t="s">
        <v>31228</v>
      </c>
      <c r="BM3" s="43" t="s">
        <v>31210</v>
      </c>
      <c r="BN3" s="44"/>
      <c r="BO3" s="44"/>
      <c r="BP3" s="44"/>
      <c r="BQ3" s="43" t="s">
        <v>31193</v>
      </c>
      <c r="BR3" s="45">
        <v>46102.64938657408</v>
      </c>
      <c r="BS3" s="42">
        <f>IFERROR((COUNTIFS('Base de Dados'!FJ:FJ,"Sim",'Base de Dados'!A:A,A3,'Base de Dados'!B:B,B3)/(COUNTIFS('Base de Dados'!FJ:FJ,"Sim",'Base de Dados'!A:A,A3,'Base de Dados'!B:B,B3)+(COUNTIFS('Base de Dados'!FJ:FJ,"Não",'Base de Dados'!A:A,A3,'Base de Dados'!B:B,B3)))),"Não Aplica")</f>
        <v>1</v>
      </c>
      <c r="BT3" s="43" t="s">
        <v>31199</v>
      </c>
      <c r="BU3" s="43" t="s">
        <v>31194</v>
      </c>
      <c r="BV3" s="43" t="s">
        <v>31229</v>
      </c>
      <c r="BW3" s="43" t="s">
        <v>31196</v>
      </c>
      <c r="BX3" s="46"/>
      <c r="BY3" s="46"/>
      <c r="BZ3" s="46"/>
      <c r="CA3" s="46"/>
      <c r="CB3" s="43" t="s">
        <v>31199</v>
      </c>
      <c r="CC3" s="43" t="s">
        <v>31189</v>
      </c>
      <c r="CD3" s="43" t="s">
        <v>31230</v>
      </c>
      <c r="CE3" s="43" t="s">
        <v>31191</v>
      </c>
      <c r="CF3" s="43" t="s">
        <v>31199</v>
      </c>
      <c r="CG3" s="43" t="s">
        <v>31208</v>
      </c>
      <c r="CH3" s="43" t="s">
        <v>31231</v>
      </c>
      <c r="CI3" s="43" t="s">
        <v>31210</v>
      </c>
      <c r="CJ3" s="46"/>
      <c r="CK3" s="46"/>
      <c r="CL3" s="46"/>
      <c r="CM3" s="43" t="s">
        <v>31193</v>
      </c>
      <c r="CN3" s="45">
        <v>46104.739120370374</v>
      </c>
      <c r="CO3" s="47" t="s">
        <v>31202</v>
      </c>
      <c r="CP3" s="43" t="s">
        <v>31199</v>
      </c>
      <c r="CQ3" s="43" t="s">
        <v>31194</v>
      </c>
      <c r="CR3" s="43" t="s">
        <v>31232</v>
      </c>
      <c r="CS3" s="43" t="s">
        <v>31196</v>
      </c>
      <c r="CT3" s="44"/>
      <c r="CU3" s="44"/>
      <c r="CV3" s="44"/>
      <c r="CW3" s="44"/>
      <c r="CX3" s="43" t="s">
        <v>31199</v>
      </c>
      <c r="CY3" s="43" t="s">
        <v>31208</v>
      </c>
      <c r="CZ3" s="43" t="s">
        <v>31233</v>
      </c>
      <c r="DA3" s="43" t="s">
        <v>31210</v>
      </c>
      <c r="DB3" s="43" t="s">
        <v>31199</v>
      </c>
      <c r="DC3" s="43" t="s">
        <v>31189</v>
      </c>
      <c r="DD3" s="43" t="s">
        <v>31234</v>
      </c>
      <c r="DE3" s="43" t="s">
        <v>31191</v>
      </c>
      <c r="DF3" s="44"/>
      <c r="DG3" s="44"/>
      <c r="DH3" s="44"/>
      <c r="DI3" s="43" t="s">
        <v>31217</v>
      </c>
      <c r="DJ3" s="45">
        <v>46104.77056712963</v>
      </c>
    </row>
    <row r="4">
      <c r="A4" s="41" t="s">
        <v>179</v>
      </c>
      <c r="B4" s="41" t="s">
        <v>591</v>
      </c>
      <c r="C4" s="42">
        <f>IFERROR((COUNTIFS('Base de Dados'!BX:BX,"Sim",'Base de Dados'!A:A,A4,'Base de Dados'!B:B,B4)/(COUNTIFS('Base de Dados'!BX:BX,"Sim",'Base de Dados'!A:A,A4,'Base de Dados'!B:B,B4)+(COUNTIFS('Base de Dados'!BX:BX,"Não",'Base de Dados'!A:A,A4,'Base de Dados'!B:B,B4)))),"Não Aplica")</f>
        <v>0.9393939394</v>
      </c>
      <c r="D4" s="43" t="s">
        <v>31185</v>
      </c>
      <c r="E4" s="43" t="s">
        <v>31186</v>
      </c>
      <c r="F4" s="43" t="s">
        <v>31235</v>
      </c>
      <c r="G4" s="43" t="s">
        <v>31188</v>
      </c>
      <c r="H4" s="43" t="s">
        <v>31185</v>
      </c>
      <c r="I4" s="43" t="s">
        <v>31189</v>
      </c>
      <c r="J4" s="43" t="s">
        <v>31236</v>
      </c>
      <c r="K4" s="43" t="s">
        <v>31191</v>
      </c>
      <c r="L4" s="43" t="s">
        <v>31237</v>
      </c>
      <c r="M4" s="44"/>
      <c r="N4" s="44"/>
      <c r="O4" s="43" t="s">
        <v>31193</v>
      </c>
      <c r="P4" s="45">
        <v>46065.39710648148</v>
      </c>
      <c r="Q4" s="42">
        <f>IFERROR((COUNTIFS('Base de Dados'!DJ:DJ,"Sim",'Base de Dados'!A:A,A4,'Base de Dados'!B:B,B4)/(COUNTIFS('Base de Dados'!DJ:DJ,"Sim",'Base de Dados'!A:A,A4,'Base de Dados'!B:B,B4)+(COUNTIFS('Base de Dados'!DJ:DJ,"Não",'Base de Dados'!A:A,A4,'Base de Dados'!B:B,B4)))),"Não Aplica")</f>
        <v>1</v>
      </c>
      <c r="R4" s="43" t="s">
        <v>31185</v>
      </c>
      <c r="S4" s="43" t="s">
        <v>31194</v>
      </c>
      <c r="T4" s="43" t="s">
        <v>31238</v>
      </c>
      <c r="U4" s="43" t="s">
        <v>31196</v>
      </c>
      <c r="V4" s="44"/>
      <c r="W4" s="44"/>
      <c r="X4" s="44"/>
      <c r="Y4" s="44"/>
      <c r="Z4" s="43" t="s">
        <v>31185</v>
      </c>
      <c r="AA4" s="43" t="s">
        <v>31189</v>
      </c>
      <c r="AB4" s="43" t="s">
        <v>31239</v>
      </c>
      <c r="AC4" s="43" t="s">
        <v>31191</v>
      </c>
      <c r="AD4" s="43" t="s">
        <v>31240</v>
      </c>
      <c r="AE4" s="46"/>
      <c r="AF4" s="46"/>
      <c r="AG4" s="43" t="s">
        <v>31193</v>
      </c>
      <c r="AH4" s="45">
        <v>46092.59275462963</v>
      </c>
      <c r="AI4" s="42">
        <f>IFERROR((COUNTIFS('Base de Dados'!EJ:EJ,"Sim",'Base de Dados'!A:A,A4,'Base de Dados'!B:B,B4)/(COUNTIFS('Base de Dados'!EJ:EJ,"Sim",'Base de Dados'!A:A,A4,'Base de Dados'!B:B,B4)+(COUNTIFS('Base de Dados'!EJ:EJ,"Não",'Base de Dados'!A:A,A4,'Base de Dados'!B:B,B4)))),"Não Aplica")</f>
        <v>1</v>
      </c>
      <c r="AJ4" s="43" t="s">
        <v>31185</v>
      </c>
      <c r="AK4" s="43" t="s">
        <v>31194</v>
      </c>
      <c r="AL4" s="43" t="s">
        <v>31241</v>
      </c>
      <c r="AM4" s="43" t="s">
        <v>31196</v>
      </c>
      <c r="AN4" s="43" t="s">
        <v>31185</v>
      </c>
      <c r="AO4" s="43" t="s">
        <v>31189</v>
      </c>
      <c r="AP4" s="43" t="s">
        <v>31242</v>
      </c>
      <c r="AQ4" s="43" t="s">
        <v>31191</v>
      </c>
      <c r="AR4" s="43" t="s">
        <v>31243</v>
      </c>
      <c r="AS4" s="46"/>
      <c r="AT4" s="46"/>
      <c r="AU4" s="43" t="s">
        <v>31193</v>
      </c>
      <c r="AV4" s="45">
        <v>46094.51412037037</v>
      </c>
      <c r="AW4" s="47" t="s">
        <v>31202</v>
      </c>
      <c r="AX4" s="43" t="s">
        <v>31185</v>
      </c>
      <c r="AY4" s="43" t="s">
        <v>31208</v>
      </c>
      <c r="AZ4" s="43" t="s">
        <v>31244</v>
      </c>
      <c r="BA4" s="43" t="s">
        <v>31210</v>
      </c>
      <c r="BB4" s="43" t="s">
        <v>31185</v>
      </c>
      <c r="BC4" s="43" t="s">
        <v>31204</v>
      </c>
      <c r="BD4" s="43" t="s">
        <v>31245</v>
      </c>
      <c r="BE4" s="43" t="s">
        <v>31206</v>
      </c>
      <c r="BF4" s="43" t="s">
        <v>31185</v>
      </c>
      <c r="BG4" s="43" t="s">
        <v>31189</v>
      </c>
      <c r="BH4" s="43" t="s">
        <v>31246</v>
      </c>
      <c r="BI4" s="43" t="s">
        <v>31191</v>
      </c>
      <c r="BJ4" s="44"/>
      <c r="BK4" s="44"/>
      <c r="BL4" s="44"/>
      <c r="BM4" s="44"/>
      <c r="BN4" s="43" t="s">
        <v>31237</v>
      </c>
      <c r="BO4" s="44"/>
      <c r="BP4" s="44"/>
      <c r="BQ4" s="43" t="s">
        <v>31193</v>
      </c>
      <c r="BR4" s="45">
        <v>46094.66783564815</v>
      </c>
      <c r="BS4" s="42">
        <f>IFERROR((COUNTIFS('Base de Dados'!FJ:FJ,"Sim",'Base de Dados'!A:A,A4,'Base de Dados'!B:B,B4)/(COUNTIFS('Base de Dados'!FJ:FJ,"Sim",'Base de Dados'!A:A,A4,'Base de Dados'!B:B,B4)+(COUNTIFS('Base de Dados'!FJ:FJ,"Não",'Base de Dados'!A:A,A4,'Base de Dados'!B:B,B4)))),"Não Aplica")</f>
        <v>1</v>
      </c>
      <c r="BT4" s="43" t="s">
        <v>31199</v>
      </c>
      <c r="BU4" s="43" t="s">
        <v>31194</v>
      </c>
      <c r="BV4" s="43" t="s">
        <v>31247</v>
      </c>
      <c r="BW4" s="43" t="s">
        <v>31196</v>
      </c>
      <c r="BX4" s="46"/>
      <c r="BY4" s="46"/>
      <c r="BZ4" s="46"/>
      <c r="CA4" s="46"/>
      <c r="CB4" s="43" t="s">
        <v>31199</v>
      </c>
      <c r="CC4" s="43" t="s">
        <v>31208</v>
      </c>
      <c r="CD4" s="43" t="s">
        <v>31248</v>
      </c>
      <c r="CE4" s="43" t="s">
        <v>31210</v>
      </c>
      <c r="CF4" s="43" t="s">
        <v>31199</v>
      </c>
      <c r="CG4" s="43" t="s">
        <v>31189</v>
      </c>
      <c r="CH4" s="43" t="s">
        <v>31249</v>
      </c>
      <c r="CI4" s="43" t="s">
        <v>31191</v>
      </c>
      <c r="CJ4" s="46"/>
      <c r="CK4" s="46"/>
      <c r="CL4" s="46"/>
      <c r="CM4" s="43" t="s">
        <v>31193</v>
      </c>
      <c r="CN4" s="45">
        <v>46100.742627314816</v>
      </c>
      <c r="CO4" s="47" t="s">
        <v>31202</v>
      </c>
      <c r="CP4" s="43" t="s">
        <v>31185</v>
      </c>
      <c r="CQ4" s="43" t="s">
        <v>31208</v>
      </c>
      <c r="CR4" s="43" t="s">
        <v>31250</v>
      </c>
      <c r="CS4" s="43" t="s">
        <v>31210</v>
      </c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 t="s">
        <v>31251</v>
      </c>
      <c r="DJ4" s="48"/>
    </row>
    <row r="5">
      <c r="A5" s="41" t="s">
        <v>179</v>
      </c>
      <c r="B5" s="41" t="s">
        <v>1161</v>
      </c>
      <c r="C5" s="42">
        <f>IFERROR((COUNTIFS('Base de Dados'!BX:BX,"Sim",'Base de Dados'!A:A,A5,'Base de Dados'!B:B,B5)/(COUNTIFS('Base de Dados'!BX:BX,"Sim",'Base de Dados'!A:A,A5,'Base de Dados'!B:B,B5)+(COUNTIFS('Base de Dados'!BX:BX,"Não",'Base de Dados'!A:A,A5,'Base de Dados'!B:B,B5)))),"Não Aplica")</f>
        <v>0.9797979798</v>
      </c>
      <c r="D5" s="43" t="s">
        <v>31185</v>
      </c>
      <c r="E5" s="43" t="s">
        <v>31186</v>
      </c>
      <c r="F5" s="43" t="s">
        <v>31252</v>
      </c>
      <c r="G5" s="43" t="s">
        <v>31188</v>
      </c>
      <c r="H5" s="43" t="s">
        <v>31185</v>
      </c>
      <c r="I5" s="43" t="s">
        <v>31189</v>
      </c>
      <c r="J5" s="43" t="s">
        <v>31253</v>
      </c>
      <c r="K5" s="43" t="s">
        <v>31191</v>
      </c>
      <c r="L5" s="43" t="s">
        <v>31254</v>
      </c>
      <c r="M5" s="44"/>
      <c r="N5" s="44"/>
      <c r="O5" s="43" t="s">
        <v>31193</v>
      </c>
      <c r="P5" s="45">
        <v>46065.39706018518</v>
      </c>
      <c r="Q5" s="42">
        <f>IFERROR((COUNTIFS('Base de Dados'!DJ:DJ,"Sim",'Base de Dados'!A:A,A5,'Base de Dados'!B:B,B5)/(COUNTIFS('Base de Dados'!DJ:DJ,"Sim",'Base de Dados'!A:A,A5,'Base de Dados'!B:B,B5)+(COUNTIFS('Base de Dados'!DJ:DJ,"Não",'Base de Dados'!A:A,A5,'Base de Dados'!B:B,B5)))),"Não Aplica")</f>
        <v>0.9893617021</v>
      </c>
      <c r="R5" s="43" t="s">
        <v>31185</v>
      </c>
      <c r="S5" s="43" t="s">
        <v>31194</v>
      </c>
      <c r="T5" s="43" t="s">
        <v>31255</v>
      </c>
      <c r="U5" s="43" t="s">
        <v>31196</v>
      </c>
      <c r="V5" s="44"/>
      <c r="W5" s="44"/>
      <c r="X5" s="44"/>
      <c r="Y5" s="44"/>
      <c r="Z5" s="43" t="s">
        <v>31185</v>
      </c>
      <c r="AA5" s="43" t="s">
        <v>31189</v>
      </c>
      <c r="AB5" s="43" t="s">
        <v>31256</v>
      </c>
      <c r="AC5" s="43" t="s">
        <v>31191</v>
      </c>
      <c r="AD5" s="43" t="s">
        <v>31257</v>
      </c>
      <c r="AE5" s="46"/>
      <c r="AF5" s="46"/>
      <c r="AG5" s="43" t="s">
        <v>31193</v>
      </c>
      <c r="AH5" s="45">
        <v>46080.727997685186</v>
      </c>
      <c r="AI5" s="42">
        <f>IFERROR((COUNTIFS('Base de Dados'!EJ:EJ,"Sim",'Base de Dados'!A:A,A5,'Base de Dados'!B:B,B5)/(COUNTIFS('Base de Dados'!EJ:EJ,"Sim",'Base de Dados'!A:A,A5,'Base de Dados'!B:B,B5)+(COUNTIFS('Base de Dados'!EJ:EJ,"Não",'Base de Dados'!A:A,A5,'Base de Dados'!B:B,B5)))),"Não Aplica")</f>
        <v>1</v>
      </c>
      <c r="AJ5" s="43" t="s">
        <v>31199</v>
      </c>
      <c r="AK5" s="43" t="s">
        <v>31194</v>
      </c>
      <c r="AL5" s="43" t="s">
        <v>31258</v>
      </c>
      <c r="AM5" s="43" t="s">
        <v>31196</v>
      </c>
      <c r="AN5" s="43" t="s">
        <v>31199</v>
      </c>
      <c r="AO5" s="43" t="s">
        <v>31189</v>
      </c>
      <c r="AP5" s="43" t="s">
        <v>31259</v>
      </c>
      <c r="AQ5" s="43" t="s">
        <v>31191</v>
      </c>
      <c r="AR5" s="46"/>
      <c r="AS5" s="46"/>
      <c r="AT5" s="46"/>
      <c r="AU5" s="43" t="s">
        <v>31193</v>
      </c>
      <c r="AV5" s="45">
        <v>46100.60019675926</v>
      </c>
      <c r="AW5" s="47" t="s">
        <v>31202</v>
      </c>
      <c r="AX5" s="43" t="s">
        <v>31185</v>
      </c>
      <c r="AY5" s="43" t="s">
        <v>31208</v>
      </c>
      <c r="AZ5" s="43" t="s">
        <v>31260</v>
      </c>
      <c r="BA5" s="43" t="s">
        <v>31210</v>
      </c>
      <c r="BB5" s="43" t="s">
        <v>31185</v>
      </c>
      <c r="BC5" s="43" t="s">
        <v>31204</v>
      </c>
      <c r="BD5" s="43" t="s">
        <v>31261</v>
      </c>
      <c r="BE5" s="43" t="s">
        <v>31206</v>
      </c>
      <c r="BF5" s="43" t="s">
        <v>31185</v>
      </c>
      <c r="BG5" s="43" t="s">
        <v>31189</v>
      </c>
      <c r="BH5" s="43" t="s">
        <v>31262</v>
      </c>
      <c r="BI5" s="43" t="s">
        <v>31191</v>
      </c>
      <c r="BJ5" s="44"/>
      <c r="BK5" s="44"/>
      <c r="BL5" s="44"/>
      <c r="BM5" s="44"/>
      <c r="BN5" s="43" t="s">
        <v>31263</v>
      </c>
      <c r="BO5" s="44"/>
      <c r="BP5" s="44"/>
      <c r="BQ5" s="43" t="s">
        <v>31193</v>
      </c>
      <c r="BR5" s="45">
        <v>46102.59668981482</v>
      </c>
      <c r="BS5" s="42">
        <f>IFERROR((COUNTIFS('Base de Dados'!FJ:FJ,"Sim",'Base de Dados'!A:A,A5,'Base de Dados'!B:B,B5)/(COUNTIFS('Base de Dados'!FJ:FJ,"Sim",'Base de Dados'!A:A,A5,'Base de Dados'!B:B,B5)+(COUNTIFS('Base de Dados'!FJ:FJ,"Não",'Base de Dados'!A:A,A5,'Base de Dados'!B:B,B5)))),"Não Aplica")</f>
        <v>0.9764705882</v>
      </c>
      <c r="BT5" s="43"/>
      <c r="BU5" s="43"/>
      <c r="BV5" s="43"/>
      <c r="BW5" s="43"/>
      <c r="BX5" s="43"/>
      <c r="BY5" s="43"/>
      <c r="BZ5" s="43"/>
      <c r="CA5" s="43"/>
      <c r="CB5" s="44"/>
      <c r="CC5" s="44"/>
      <c r="CD5" s="44"/>
      <c r="CE5" s="44"/>
      <c r="CF5" s="44"/>
      <c r="CG5" s="44"/>
      <c r="CH5" s="44"/>
      <c r="CI5" s="44"/>
      <c r="CJ5" s="46"/>
      <c r="CK5" s="43" t="s">
        <v>31264</v>
      </c>
      <c r="CL5" s="43" t="s">
        <v>31265</v>
      </c>
      <c r="CM5" s="43" t="s">
        <v>31266</v>
      </c>
      <c r="CN5" s="48"/>
      <c r="CO5" s="47" t="s">
        <v>31202</v>
      </c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 t="s">
        <v>31251</v>
      </c>
      <c r="DJ5" s="48"/>
    </row>
    <row r="6">
      <c r="A6" s="41" t="s">
        <v>179</v>
      </c>
      <c r="B6" s="41" t="s">
        <v>3224</v>
      </c>
      <c r="C6" s="42">
        <f>IFERROR((COUNTIFS('Base de Dados'!BX:BX,"Sim",'Base de Dados'!A:A,A6,'Base de Dados'!B:B,B6)/(COUNTIFS('Base de Dados'!BX:BX,"Sim",'Base de Dados'!A:A,A6,'Base de Dados'!B:B,B6)+(COUNTIFS('Base de Dados'!BX:BX,"Não",'Base de Dados'!A:A,A6,'Base de Dados'!B:B,B6)))),"Não Aplica")</f>
        <v>1</v>
      </c>
      <c r="D6" s="43" t="s">
        <v>31185</v>
      </c>
      <c r="E6" s="43" t="s">
        <v>31186</v>
      </c>
      <c r="F6" s="43" t="s">
        <v>31267</v>
      </c>
      <c r="G6" s="43" t="s">
        <v>31188</v>
      </c>
      <c r="H6" s="43" t="s">
        <v>31185</v>
      </c>
      <c r="I6" s="43" t="s">
        <v>31189</v>
      </c>
      <c r="J6" s="43" t="s">
        <v>31268</v>
      </c>
      <c r="K6" s="43" t="s">
        <v>31191</v>
      </c>
      <c r="L6" s="43" t="s">
        <v>31269</v>
      </c>
      <c r="M6" s="44"/>
      <c r="N6" s="44"/>
      <c r="O6" s="43" t="s">
        <v>31193</v>
      </c>
      <c r="P6" s="45">
        <v>46100.63722222222</v>
      </c>
      <c r="Q6" s="42">
        <f>IFERROR((COUNTIFS('Base de Dados'!DJ:DJ,"Sim",'Base de Dados'!A:A,A6,'Base de Dados'!B:B,B6)/(COUNTIFS('Base de Dados'!DJ:DJ,"Sim",'Base de Dados'!A:A,A6,'Base de Dados'!B:B,B6)+(COUNTIFS('Base de Dados'!DJ:DJ,"Não",'Base de Dados'!A:A,A6,'Base de Dados'!B:B,B6)))),"Não Aplica")</f>
        <v>1</v>
      </c>
      <c r="R6" s="43" t="s">
        <v>31185</v>
      </c>
      <c r="S6" s="43" t="s">
        <v>31194</v>
      </c>
      <c r="T6" s="43" t="s">
        <v>31270</v>
      </c>
      <c r="U6" s="43" t="s">
        <v>31196</v>
      </c>
      <c r="V6" s="44"/>
      <c r="W6" s="44"/>
      <c r="X6" s="44"/>
      <c r="Y6" s="44"/>
      <c r="Z6" s="43" t="s">
        <v>31185</v>
      </c>
      <c r="AA6" s="43" t="s">
        <v>31189</v>
      </c>
      <c r="AB6" s="43" t="s">
        <v>31271</v>
      </c>
      <c r="AC6" s="43" t="s">
        <v>31191</v>
      </c>
      <c r="AD6" s="43" t="s">
        <v>31272</v>
      </c>
      <c r="AE6" s="46"/>
      <c r="AF6" s="46"/>
      <c r="AG6" s="43" t="s">
        <v>31193</v>
      </c>
      <c r="AH6" s="45">
        <v>46100.638865740744</v>
      </c>
      <c r="AI6" s="42">
        <f>IFERROR((COUNTIFS('Base de Dados'!EJ:EJ,"Sim",'Base de Dados'!A:A,A6,'Base de Dados'!B:B,B6)/(COUNTIFS('Base de Dados'!EJ:EJ,"Sim",'Base de Dados'!A:A,A6,'Base de Dados'!B:B,B6)+(COUNTIFS('Base de Dados'!EJ:EJ,"Não",'Base de Dados'!A:A,A6,'Base de Dados'!B:B,B6)))),"Não Aplica")</f>
        <v>1</v>
      </c>
      <c r="AJ6" s="43" t="s">
        <v>31199</v>
      </c>
      <c r="AK6" s="43" t="s">
        <v>31194</v>
      </c>
      <c r="AL6" s="43" t="s">
        <v>31273</v>
      </c>
      <c r="AM6" s="43" t="s">
        <v>31196</v>
      </c>
      <c r="AN6" s="43" t="s">
        <v>31199</v>
      </c>
      <c r="AO6" s="43" t="s">
        <v>31189</v>
      </c>
      <c r="AP6" s="43" t="s">
        <v>31274</v>
      </c>
      <c r="AQ6" s="43" t="s">
        <v>31191</v>
      </c>
      <c r="AR6" s="46"/>
      <c r="AS6" s="46"/>
      <c r="AT6" s="46"/>
      <c r="AU6" s="43" t="s">
        <v>31193</v>
      </c>
      <c r="AV6" s="45">
        <v>46104.76017361111</v>
      </c>
      <c r="AW6" s="47" t="s">
        <v>31202</v>
      </c>
      <c r="AX6" s="43" t="s">
        <v>31199</v>
      </c>
      <c r="AY6" s="43" t="s">
        <v>31194</v>
      </c>
      <c r="AZ6" s="43" t="s">
        <v>31275</v>
      </c>
      <c r="BA6" s="43" t="s">
        <v>31196</v>
      </c>
      <c r="BB6" s="43" t="s">
        <v>31199</v>
      </c>
      <c r="BC6" s="43" t="s">
        <v>31204</v>
      </c>
      <c r="BD6" s="43" t="s">
        <v>31276</v>
      </c>
      <c r="BE6" s="43" t="s">
        <v>31206</v>
      </c>
      <c r="BF6" s="43" t="s">
        <v>31199</v>
      </c>
      <c r="BG6" s="43" t="s">
        <v>31189</v>
      </c>
      <c r="BH6" s="43" t="s">
        <v>31277</v>
      </c>
      <c r="BI6" s="43" t="s">
        <v>31191</v>
      </c>
      <c r="BJ6" s="43" t="s">
        <v>31199</v>
      </c>
      <c r="BK6" s="43" t="s">
        <v>31208</v>
      </c>
      <c r="BL6" s="43" t="s">
        <v>31278</v>
      </c>
      <c r="BM6" s="43" t="s">
        <v>31210</v>
      </c>
      <c r="BN6" s="44"/>
      <c r="BO6" s="44"/>
      <c r="BP6" s="44"/>
      <c r="BQ6" s="43" t="s">
        <v>31193</v>
      </c>
      <c r="BR6" s="45">
        <v>46105.557754629626</v>
      </c>
      <c r="BS6" s="42">
        <f>IFERROR((COUNTIFS('Base de Dados'!FJ:FJ,"Sim",'Base de Dados'!A:A,A6,'Base de Dados'!B:B,B6)/(COUNTIFS('Base de Dados'!FJ:FJ,"Sim",'Base de Dados'!A:A,A6,'Base de Dados'!B:B,B6)+(COUNTIFS('Base de Dados'!FJ:FJ,"Não",'Base de Dados'!A:A,A6,'Base de Dados'!B:B,B6)))),"Não Aplica")</f>
        <v>1</v>
      </c>
      <c r="BT6" s="43" t="s">
        <v>31199</v>
      </c>
      <c r="BU6" s="43" t="s">
        <v>31194</v>
      </c>
      <c r="BV6" s="43" t="s">
        <v>31279</v>
      </c>
      <c r="BW6" s="43" t="s">
        <v>31196</v>
      </c>
      <c r="BX6" s="46"/>
      <c r="BY6" s="46"/>
      <c r="BZ6" s="46"/>
      <c r="CA6" s="46"/>
      <c r="CB6" s="43" t="s">
        <v>31199</v>
      </c>
      <c r="CC6" s="43" t="s">
        <v>31208</v>
      </c>
      <c r="CD6" s="43" t="s">
        <v>31280</v>
      </c>
      <c r="CE6" s="43" t="s">
        <v>31210</v>
      </c>
      <c r="CF6" s="43" t="s">
        <v>31199</v>
      </c>
      <c r="CG6" s="43" t="s">
        <v>31189</v>
      </c>
      <c r="CH6" s="43" t="s">
        <v>31281</v>
      </c>
      <c r="CI6" s="43" t="s">
        <v>31191</v>
      </c>
      <c r="CJ6" s="46"/>
      <c r="CK6" s="46"/>
      <c r="CL6" s="46"/>
      <c r="CM6" s="43" t="s">
        <v>31193</v>
      </c>
      <c r="CN6" s="45">
        <v>46106.85822916667</v>
      </c>
      <c r="CO6" s="47" t="s">
        <v>31202</v>
      </c>
      <c r="CP6" s="43" t="s">
        <v>31199</v>
      </c>
      <c r="CQ6" s="43" t="s">
        <v>31194</v>
      </c>
      <c r="CR6" s="43" t="s">
        <v>31282</v>
      </c>
      <c r="CS6" s="43" t="s">
        <v>31196</v>
      </c>
      <c r="CT6" s="44"/>
      <c r="CU6" s="44"/>
      <c r="CV6" s="44"/>
      <c r="CW6" s="44"/>
      <c r="CX6" s="43" t="s">
        <v>31199</v>
      </c>
      <c r="CY6" s="43" t="s">
        <v>31189</v>
      </c>
      <c r="CZ6" s="43" t="s">
        <v>31283</v>
      </c>
      <c r="DA6" s="43" t="s">
        <v>31191</v>
      </c>
      <c r="DB6" s="43" t="s">
        <v>31199</v>
      </c>
      <c r="DC6" s="43" t="s">
        <v>31208</v>
      </c>
      <c r="DD6" s="43" t="s">
        <v>31284</v>
      </c>
      <c r="DE6" s="43" t="s">
        <v>31210</v>
      </c>
      <c r="DF6" s="44"/>
      <c r="DG6" s="44"/>
      <c r="DH6" s="44"/>
      <c r="DI6" s="43" t="s">
        <v>31217</v>
      </c>
      <c r="DJ6" s="45">
        <v>46108.773356481484</v>
      </c>
    </row>
    <row r="7">
      <c r="A7" s="41" t="s">
        <v>179</v>
      </c>
      <c r="B7" s="41" t="s">
        <v>3280</v>
      </c>
      <c r="C7" s="42">
        <f>IFERROR((COUNTIFS('Base de Dados'!BX:BX,"Sim",'Base de Dados'!A:A,A7,'Base de Dados'!B:B,B7)/(COUNTIFS('Base de Dados'!BX:BX,"Sim",'Base de Dados'!A:A,A7,'Base de Dados'!B:B,B7)+(COUNTIFS('Base de Dados'!BX:BX,"Não",'Base de Dados'!A:A,A7,'Base de Dados'!B:B,B7)))),"Não Aplica")</f>
        <v>1</v>
      </c>
      <c r="D7" s="43" t="s">
        <v>31185</v>
      </c>
      <c r="E7" s="43" t="s">
        <v>31186</v>
      </c>
      <c r="F7" s="43" t="s">
        <v>31285</v>
      </c>
      <c r="G7" s="43" t="s">
        <v>31188</v>
      </c>
      <c r="H7" s="43" t="s">
        <v>31185</v>
      </c>
      <c r="I7" s="43" t="s">
        <v>31189</v>
      </c>
      <c r="J7" s="43" t="s">
        <v>31286</v>
      </c>
      <c r="K7" s="43" t="s">
        <v>31191</v>
      </c>
      <c r="L7" s="43" t="s">
        <v>31287</v>
      </c>
      <c r="M7" s="44"/>
      <c r="N7" s="44"/>
      <c r="O7" s="43" t="s">
        <v>31193</v>
      </c>
      <c r="P7" s="45">
        <v>46073.65130787037</v>
      </c>
      <c r="Q7" s="42">
        <f>IFERROR((COUNTIFS('Base de Dados'!DJ:DJ,"Sim",'Base de Dados'!A:A,A7,'Base de Dados'!B:B,B7)/(COUNTIFS('Base de Dados'!DJ:DJ,"Sim",'Base de Dados'!A:A,A7,'Base de Dados'!B:B,B7)+(COUNTIFS('Base de Dados'!DJ:DJ,"Não",'Base de Dados'!A:A,A7,'Base de Dados'!B:B,B7)))),"Não Aplica")</f>
        <v>1</v>
      </c>
      <c r="R7" s="43" t="s">
        <v>31185</v>
      </c>
      <c r="S7" s="43" t="s">
        <v>31194</v>
      </c>
      <c r="T7" s="43" t="s">
        <v>31288</v>
      </c>
      <c r="U7" s="43" t="s">
        <v>31196</v>
      </c>
      <c r="V7" s="44"/>
      <c r="W7" s="44"/>
      <c r="X7" s="44"/>
      <c r="Y7" s="44"/>
      <c r="Z7" s="43" t="s">
        <v>31185</v>
      </c>
      <c r="AA7" s="43" t="s">
        <v>31189</v>
      </c>
      <c r="AB7" s="43" t="s">
        <v>31289</v>
      </c>
      <c r="AC7" s="43" t="s">
        <v>31191</v>
      </c>
      <c r="AD7" s="43" t="s">
        <v>31290</v>
      </c>
      <c r="AE7" s="46"/>
      <c r="AF7" s="46"/>
      <c r="AG7" s="43" t="s">
        <v>31193</v>
      </c>
      <c r="AH7" s="45">
        <v>46098.39834490741</v>
      </c>
      <c r="AI7" s="42">
        <f>IFERROR((COUNTIFS('Base de Dados'!EJ:EJ,"Sim",'Base de Dados'!A:A,A7,'Base de Dados'!B:B,B7)/(COUNTIFS('Base de Dados'!EJ:EJ,"Sim",'Base de Dados'!A:A,A7,'Base de Dados'!B:B,B7)+(COUNTIFS('Base de Dados'!EJ:EJ,"Não",'Base de Dados'!A:A,A7,'Base de Dados'!B:B,B7)))),"Não Aplica")</f>
        <v>1</v>
      </c>
      <c r="AJ7" s="43" t="s">
        <v>31199</v>
      </c>
      <c r="AK7" s="43" t="s">
        <v>31194</v>
      </c>
      <c r="AL7" s="43" t="s">
        <v>31291</v>
      </c>
      <c r="AM7" s="43" t="s">
        <v>31196</v>
      </c>
      <c r="AN7" s="43" t="s">
        <v>31199</v>
      </c>
      <c r="AO7" s="43" t="s">
        <v>31189</v>
      </c>
      <c r="AP7" s="43" t="s">
        <v>31292</v>
      </c>
      <c r="AQ7" s="43" t="s">
        <v>31191</v>
      </c>
      <c r="AR7" s="46"/>
      <c r="AS7" s="46"/>
      <c r="AT7" s="46"/>
      <c r="AU7" s="43" t="s">
        <v>31193</v>
      </c>
      <c r="AV7" s="45">
        <v>46101.62988425926</v>
      </c>
      <c r="AW7" s="47" t="s">
        <v>31202</v>
      </c>
      <c r="AX7" s="43" t="s">
        <v>31185</v>
      </c>
      <c r="AY7" s="43" t="s">
        <v>31208</v>
      </c>
      <c r="AZ7" s="43" t="s">
        <v>31293</v>
      </c>
      <c r="BA7" s="43" t="s">
        <v>31210</v>
      </c>
      <c r="BB7" s="43" t="s">
        <v>31185</v>
      </c>
      <c r="BC7" s="43" t="s">
        <v>31204</v>
      </c>
      <c r="BD7" s="43" t="s">
        <v>31294</v>
      </c>
      <c r="BE7" s="43" t="s">
        <v>31206</v>
      </c>
      <c r="BF7" s="43" t="s">
        <v>31185</v>
      </c>
      <c r="BG7" s="43" t="s">
        <v>31189</v>
      </c>
      <c r="BH7" s="43" t="s">
        <v>31295</v>
      </c>
      <c r="BI7" s="43" t="s">
        <v>31191</v>
      </c>
      <c r="BJ7" s="44"/>
      <c r="BK7" s="44"/>
      <c r="BL7" s="44"/>
      <c r="BM7" s="44"/>
      <c r="BN7" s="43" t="s">
        <v>31296</v>
      </c>
      <c r="BO7" s="44"/>
      <c r="BP7" s="44"/>
      <c r="BQ7" s="43" t="s">
        <v>31193</v>
      </c>
      <c r="BR7" s="45">
        <v>46102.59678240741</v>
      </c>
      <c r="BS7" s="42">
        <f>IFERROR((COUNTIFS('Base de Dados'!FJ:FJ,"Sim",'Base de Dados'!A:A,A7,'Base de Dados'!B:B,B7)/(COUNTIFS('Base de Dados'!FJ:FJ,"Sim",'Base de Dados'!A:A,A7,'Base de Dados'!B:B,B7)+(COUNTIFS('Base de Dados'!FJ:FJ,"Não",'Base de Dados'!A:A,A7,'Base de Dados'!B:B,B7)))),"Não Aplica")</f>
        <v>1</v>
      </c>
      <c r="BT7" s="43" t="s">
        <v>31199</v>
      </c>
      <c r="BU7" s="43" t="s">
        <v>31194</v>
      </c>
      <c r="BV7" s="43" t="s">
        <v>31297</v>
      </c>
      <c r="BW7" s="43" t="s">
        <v>31196</v>
      </c>
      <c r="BX7" s="46"/>
      <c r="BY7" s="46"/>
      <c r="BZ7" s="46"/>
      <c r="CA7" s="46"/>
      <c r="CB7" s="43" t="s">
        <v>31199</v>
      </c>
      <c r="CC7" s="43" t="s">
        <v>31189</v>
      </c>
      <c r="CD7" s="43" t="s">
        <v>31298</v>
      </c>
      <c r="CE7" s="43" t="s">
        <v>31191</v>
      </c>
      <c r="CF7" s="43" t="s">
        <v>31199</v>
      </c>
      <c r="CG7" s="43" t="s">
        <v>31208</v>
      </c>
      <c r="CH7" s="43" t="s">
        <v>31299</v>
      </c>
      <c r="CI7" s="43" t="s">
        <v>31210</v>
      </c>
      <c r="CJ7" s="46"/>
      <c r="CK7" s="46"/>
      <c r="CL7" s="46"/>
      <c r="CM7" s="43" t="s">
        <v>31193</v>
      </c>
      <c r="CN7" s="45">
        <v>46104.73914351852</v>
      </c>
      <c r="CO7" s="47" t="s">
        <v>31202</v>
      </c>
      <c r="CP7" s="43" t="s">
        <v>31199</v>
      </c>
      <c r="CQ7" s="43" t="s">
        <v>31194</v>
      </c>
      <c r="CR7" s="43" t="s">
        <v>31300</v>
      </c>
      <c r="CS7" s="43" t="s">
        <v>31196</v>
      </c>
      <c r="CT7" s="44"/>
      <c r="CU7" s="44"/>
      <c r="CV7" s="44"/>
      <c r="CW7" s="44"/>
      <c r="CX7" s="43" t="s">
        <v>31199</v>
      </c>
      <c r="CY7" s="43" t="s">
        <v>31208</v>
      </c>
      <c r="CZ7" s="43" t="s">
        <v>31301</v>
      </c>
      <c r="DA7" s="43" t="s">
        <v>31210</v>
      </c>
      <c r="DB7" s="43" t="s">
        <v>31199</v>
      </c>
      <c r="DC7" s="43" t="s">
        <v>31189</v>
      </c>
      <c r="DD7" s="43" t="s">
        <v>31302</v>
      </c>
      <c r="DE7" s="43" t="s">
        <v>31191</v>
      </c>
      <c r="DF7" s="44"/>
      <c r="DG7" s="44"/>
      <c r="DH7" s="44"/>
      <c r="DI7" s="43" t="s">
        <v>31217</v>
      </c>
      <c r="DJ7" s="45">
        <v>46106.93053240741</v>
      </c>
    </row>
    <row r="8">
      <c r="A8" s="41" t="s">
        <v>179</v>
      </c>
      <c r="B8" s="41" t="s">
        <v>3406</v>
      </c>
      <c r="C8" s="42">
        <f>IFERROR((COUNTIFS('Base de Dados'!BX:BX,"Sim",'Base de Dados'!A:A,A8,'Base de Dados'!B:B,B8)/(COUNTIFS('Base de Dados'!BX:BX,"Sim",'Base de Dados'!A:A,A8,'Base de Dados'!B:B,B8)+(COUNTIFS('Base de Dados'!BX:BX,"Não",'Base de Dados'!A:A,A8,'Base de Dados'!B:B,B8)))),"Não Aplica")</f>
        <v>1</v>
      </c>
      <c r="D8" s="43" t="s">
        <v>31185</v>
      </c>
      <c r="E8" s="43" t="s">
        <v>31186</v>
      </c>
      <c r="F8" s="43" t="s">
        <v>31303</v>
      </c>
      <c r="G8" s="43" t="s">
        <v>31188</v>
      </c>
      <c r="H8" s="43" t="s">
        <v>31185</v>
      </c>
      <c r="I8" s="43" t="s">
        <v>31189</v>
      </c>
      <c r="J8" s="43" t="s">
        <v>31304</v>
      </c>
      <c r="K8" s="43" t="s">
        <v>31191</v>
      </c>
      <c r="L8" s="43" t="s">
        <v>31305</v>
      </c>
      <c r="M8" s="44"/>
      <c r="N8" s="44"/>
      <c r="O8" s="43" t="s">
        <v>31193</v>
      </c>
      <c r="P8" s="45">
        <v>46062.369791666664</v>
      </c>
      <c r="Q8" s="42">
        <f>IFERROR((COUNTIFS('Base de Dados'!DJ:DJ,"Sim",'Base de Dados'!A:A,A8,'Base de Dados'!B:B,B8)/(COUNTIFS('Base de Dados'!DJ:DJ,"Sim",'Base de Dados'!A:A,A8,'Base de Dados'!B:B,B8)+(COUNTIFS('Base de Dados'!DJ:DJ,"Não",'Base de Dados'!A:A,A8,'Base de Dados'!B:B,B8)))),"Não Aplica")</f>
        <v>1</v>
      </c>
      <c r="R8" s="43" t="s">
        <v>31185</v>
      </c>
      <c r="S8" s="43" t="s">
        <v>31194</v>
      </c>
      <c r="T8" s="43" t="s">
        <v>31306</v>
      </c>
      <c r="U8" s="43" t="s">
        <v>31196</v>
      </c>
      <c r="V8" s="44"/>
      <c r="W8" s="44"/>
      <c r="X8" s="44"/>
      <c r="Y8" s="44"/>
      <c r="Z8" s="43" t="s">
        <v>31185</v>
      </c>
      <c r="AA8" s="43" t="s">
        <v>31189</v>
      </c>
      <c r="AB8" s="43" t="s">
        <v>31307</v>
      </c>
      <c r="AC8" s="43" t="s">
        <v>31191</v>
      </c>
      <c r="AD8" s="43" t="s">
        <v>31308</v>
      </c>
      <c r="AE8" s="46"/>
      <c r="AF8" s="46"/>
      <c r="AG8" s="43" t="s">
        <v>31193</v>
      </c>
      <c r="AH8" s="45">
        <v>46092.592824074076</v>
      </c>
      <c r="AI8" s="42">
        <f>IFERROR((COUNTIFS('Base de Dados'!EJ:EJ,"Sim",'Base de Dados'!A:A,A8,'Base de Dados'!B:B,B8)/(COUNTIFS('Base de Dados'!EJ:EJ,"Sim",'Base de Dados'!A:A,A8,'Base de Dados'!B:B,B8)+(COUNTIFS('Base de Dados'!EJ:EJ,"Não",'Base de Dados'!A:A,A8,'Base de Dados'!B:B,B8)))),"Não Aplica")</f>
        <v>1</v>
      </c>
      <c r="AJ8" s="43" t="s">
        <v>31199</v>
      </c>
      <c r="AK8" s="43" t="s">
        <v>31194</v>
      </c>
      <c r="AL8" s="43" t="s">
        <v>31309</v>
      </c>
      <c r="AM8" s="43" t="s">
        <v>31196</v>
      </c>
      <c r="AN8" s="43" t="s">
        <v>31199</v>
      </c>
      <c r="AO8" s="43" t="s">
        <v>31189</v>
      </c>
      <c r="AP8" s="43" t="s">
        <v>31310</v>
      </c>
      <c r="AQ8" s="43" t="s">
        <v>31191</v>
      </c>
      <c r="AR8" s="46"/>
      <c r="AS8" s="46"/>
      <c r="AT8" s="46"/>
      <c r="AU8" s="43" t="s">
        <v>31193</v>
      </c>
      <c r="AV8" s="45">
        <v>46099.35212962963</v>
      </c>
      <c r="AW8" s="47" t="s">
        <v>31202</v>
      </c>
      <c r="AX8" s="43" t="s">
        <v>31185</v>
      </c>
      <c r="AY8" s="43" t="s">
        <v>31204</v>
      </c>
      <c r="AZ8" s="43" t="s">
        <v>31311</v>
      </c>
      <c r="BA8" s="43" t="s">
        <v>31206</v>
      </c>
      <c r="BB8" s="43" t="s">
        <v>31185</v>
      </c>
      <c r="BC8" s="43" t="s">
        <v>31208</v>
      </c>
      <c r="BD8" s="43" t="s">
        <v>31312</v>
      </c>
      <c r="BE8" s="43" t="s">
        <v>31210</v>
      </c>
      <c r="BF8" s="43" t="s">
        <v>31185</v>
      </c>
      <c r="BG8" s="43" t="s">
        <v>31189</v>
      </c>
      <c r="BH8" s="43" t="s">
        <v>31313</v>
      </c>
      <c r="BI8" s="43" t="s">
        <v>31191</v>
      </c>
      <c r="BJ8" s="44"/>
      <c r="BK8" s="44"/>
      <c r="BL8" s="44"/>
      <c r="BM8" s="44"/>
      <c r="BN8" s="43" t="s">
        <v>31305</v>
      </c>
      <c r="BO8" s="44"/>
      <c r="BP8" s="44"/>
      <c r="BQ8" s="43" t="s">
        <v>31193</v>
      </c>
      <c r="BR8" s="45">
        <v>46099.372708333336</v>
      </c>
      <c r="BS8" s="42">
        <f>IFERROR((COUNTIFS('Base de Dados'!FJ:FJ,"Sim",'Base de Dados'!A:A,A8,'Base de Dados'!B:B,B8)/(COUNTIFS('Base de Dados'!FJ:FJ,"Sim",'Base de Dados'!A:A,A8,'Base de Dados'!B:B,B8)+(COUNTIFS('Base de Dados'!FJ:FJ,"Não",'Base de Dados'!A:A,A8,'Base de Dados'!B:B,B8)))),"Não Aplica")</f>
        <v>1</v>
      </c>
      <c r="BT8" s="43" t="s">
        <v>31199</v>
      </c>
      <c r="BU8" s="43" t="s">
        <v>31194</v>
      </c>
      <c r="BV8" s="43" t="s">
        <v>31314</v>
      </c>
      <c r="BW8" s="43" t="s">
        <v>31196</v>
      </c>
      <c r="BX8" s="46"/>
      <c r="BY8" s="46"/>
      <c r="BZ8" s="46"/>
      <c r="CA8" s="46"/>
      <c r="CB8" s="43" t="s">
        <v>31199</v>
      </c>
      <c r="CC8" s="43" t="s">
        <v>31189</v>
      </c>
      <c r="CD8" s="43" t="s">
        <v>31315</v>
      </c>
      <c r="CE8" s="43" t="s">
        <v>31191</v>
      </c>
      <c r="CF8" s="43" t="s">
        <v>31199</v>
      </c>
      <c r="CG8" s="43" t="s">
        <v>31208</v>
      </c>
      <c r="CH8" s="43" t="s">
        <v>31316</v>
      </c>
      <c r="CI8" s="43" t="s">
        <v>31210</v>
      </c>
      <c r="CJ8" s="46"/>
      <c r="CK8" s="46"/>
      <c r="CL8" s="46"/>
      <c r="CM8" s="43" t="s">
        <v>31193</v>
      </c>
      <c r="CN8" s="45">
        <v>46104.73917824074</v>
      </c>
      <c r="CO8" s="47" t="s">
        <v>31202</v>
      </c>
      <c r="CP8" s="43" t="s">
        <v>31199</v>
      </c>
      <c r="CQ8" s="43" t="s">
        <v>31194</v>
      </c>
      <c r="CR8" s="43" t="s">
        <v>31317</v>
      </c>
      <c r="CS8" s="43" t="s">
        <v>31196</v>
      </c>
      <c r="CT8" s="44"/>
      <c r="CU8" s="44"/>
      <c r="CV8" s="44"/>
      <c r="CW8" s="44"/>
      <c r="CX8" s="43" t="s">
        <v>31199</v>
      </c>
      <c r="CY8" s="43" t="s">
        <v>31189</v>
      </c>
      <c r="CZ8" s="43" t="s">
        <v>31318</v>
      </c>
      <c r="DA8" s="43" t="s">
        <v>31191</v>
      </c>
      <c r="DB8" s="43" t="s">
        <v>31199</v>
      </c>
      <c r="DC8" s="43" t="s">
        <v>31208</v>
      </c>
      <c r="DD8" s="43" t="s">
        <v>31319</v>
      </c>
      <c r="DE8" s="43" t="s">
        <v>31210</v>
      </c>
      <c r="DF8" s="44"/>
      <c r="DG8" s="44"/>
      <c r="DH8" s="44"/>
      <c r="DI8" s="43" t="s">
        <v>31217</v>
      </c>
      <c r="DJ8" s="45">
        <v>46104.79002314815</v>
      </c>
    </row>
    <row r="9">
      <c r="A9" s="41" t="s">
        <v>179</v>
      </c>
      <c r="B9" s="41" t="s">
        <v>3489</v>
      </c>
      <c r="C9" s="42">
        <f>IFERROR((COUNTIFS('Base de Dados'!BX:BX,"Sim",'Base de Dados'!A:A,A9,'Base de Dados'!B:B,B9)/(COUNTIFS('Base de Dados'!BX:BX,"Sim",'Base de Dados'!A:A,A9,'Base de Dados'!B:B,B9)+(COUNTIFS('Base de Dados'!BX:BX,"Não",'Base de Dados'!A:A,A9,'Base de Dados'!B:B,B9)))),"Não Aplica")</f>
        <v>1</v>
      </c>
      <c r="D9" s="43" t="s">
        <v>31185</v>
      </c>
      <c r="E9" s="43" t="s">
        <v>31186</v>
      </c>
      <c r="F9" s="43" t="s">
        <v>31320</v>
      </c>
      <c r="G9" s="43" t="s">
        <v>31188</v>
      </c>
      <c r="H9" s="43" t="s">
        <v>31185</v>
      </c>
      <c r="I9" s="43" t="s">
        <v>31189</v>
      </c>
      <c r="J9" s="43" t="s">
        <v>31321</v>
      </c>
      <c r="K9" s="43" t="s">
        <v>31191</v>
      </c>
      <c r="L9" s="43" t="s">
        <v>31322</v>
      </c>
      <c r="M9" s="44"/>
      <c r="N9" s="44"/>
      <c r="O9" s="43" t="s">
        <v>31193</v>
      </c>
      <c r="P9" s="45">
        <v>46073.651238425926</v>
      </c>
      <c r="Q9" s="42">
        <f>IFERROR((COUNTIFS('Base de Dados'!DJ:DJ,"Sim",'Base de Dados'!A:A,A9,'Base de Dados'!B:B,B9)/(COUNTIFS('Base de Dados'!DJ:DJ,"Sim",'Base de Dados'!A:A,A9,'Base de Dados'!B:B,B9)+(COUNTIFS('Base de Dados'!DJ:DJ,"Não",'Base de Dados'!A:A,A9,'Base de Dados'!B:B,B9)))),"Não Aplica")</f>
        <v>1</v>
      </c>
      <c r="R9" s="43" t="s">
        <v>31185</v>
      </c>
      <c r="S9" s="43" t="s">
        <v>31194</v>
      </c>
      <c r="T9" s="43" t="s">
        <v>31323</v>
      </c>
      <c r="U9" s="43" t="s">
        <v>31196</v>
      </c>
      <c r="V9" s="44"/>
      <c r="W9" s="44"/>
      <c r="X9" s="44"/>
      <c r="Y9" s="44"/>
      <c r="Z9" s="43" t="s">
        <v>31185</v>
      </c>
      <c r="AA9" s="43" t="s">
        <v>31189</v>
      </c>
      <c r="AB9" s="43" t="s">
        <v>31324</v>
      </c>
      <c r="AC9" s="43" t="s">
        <v>31191</v>
      </c>
      <c r="AD9" s="43" t="s">
        <v>31325</v>
      </c>
      <c r="AE9" s="46"/>
      <c r="AF9" s="46"/>
      <c r="AG9" s="43" t="s">
        <v>31193</v>
      </c>
      <c r="AH9" s="45">
        <v>46092.59271990741</v>
      </c>
      <c r="AI9" s="42">
        <f>IFERROR((COUNTIFS('Base de Dados'!EJ:EJ,"Sim",'Base de Dados'!A:A,A9,'Base de Dados'!B:B,B9)/(COUNTIFS('Base de Dados'!EJ:EJ,"Sim",'Base de Dados'!A:A,A9,'Base de Dados'!B:B,B9)+(COUNTIFS('Base de Dados'!EJ:EJ,"Não",'Base de Dados'!A:A,A9,'Base de Dados'!B:B,B9)))),"Não Aplica")</f>
        <v>1</v>
      </c>
      <c r="AJ9" s="43" t="s">
        <v>31199</v>
      </c>
      <c r="AK9" s="43" t="s">
        <v>31194</v>
      </c>
      <c r="AL9" s="43" t="s">
        <v>31326</v>
      </c>
      <c r="AM9" s="43" t="s">
        <v>31196</v>
      </c>
      <c r="AN9" s="43" t="s">
        <v>31199</v>
      </c>
      <c r="AO9" s="43" t="s">
        <v>31189</v>
      </c>
      <c r="AP9" s="43" t="s">
        <v>31327</v>
      </c>
      <c r="AQ9" s="43" t="s">
        <v>31191</v>
      </c>
      <c r="AR9" s="46"/>
      <c r="AS9" s="46"/>
      <c r="AT9" s="46"/>
      <c r="AU9" s="43" t="s">
        <v>31193</v>
      </c>
      <c r="AV9" s="45">
        <v>46094.514074074075</v>
      </c>
      <c r="AW9" s="47" t="s">
        <v>31202</v>
      </c>
      <c r="AX9" s="43" t="s">
        <v>31199</v>
      </c>
      <c r="AY9" s="43" t="s">
        <v>31194</v>
      </c>
      <c r="AZ9" s="43" t="s">
        <v>31328</v>
      </c>
      <c r="BA9" s="43" t="s">
        <v>31196</v>
      </c>
      <c r="BB9" s="43" t="s">
        <v>31199</v>
      </c>
      <c r="BC9" s="43" t="s">
        <v>31204</v>
      </c>
      <c r="BD9" s="43" t="s">
        <v>31329</v>
      </c>
      <c r="BE9" s="43" t="s">
        <v>31206</v>
      </c>
      <c r="BF9" s="43" t="s">
        <v>31199</v>
      </c>
      <c r="BG9" s="43" t="s">
        <v>31189</v>
      </c>
      <c r="BH9" s="43" t="s">
        <v>31330</v>
      </c>
      <c r="BI9" s="43" t="s">
        <v>31191</v>
      </c>
      <c r="BJ9" s="43" t="s">
        <v>31199</v>
      </c>
      <c r="BK9" s="43" t="s">
        <v>31208</v>
      </c>
      <c r="BL9" s="43" t="s">
        <v>31331</v>
      </c>
      <c r="BM9" s="43" t="s">
        <v>31210</v>
      </c>
      <c r="BN9" s="44"/>
      <c r="BO9" s="44"/>
      <c r="BP9" s="44"/>
      <c r="BQ9" s="43" t="s">
        <v>31193</v>
      </c>
      <c r="BR9" s="45">
        <v>46094.66961805556</v>
      </c>
      <c r="BS9" s="42">
        <f>IFERROR((COUNTIFS('Base de Dados'!FJ:FJ,"Sim",'Base de Dados'!A:A,A9,'Base de Dados'!B:B,B9)/(COUNTIFS('Base de Dados'!FJ:FJ,"Sim",'Base de Dados'!A:A,A9,'Base de Dados'!B:B,B9)+(COUNTIFS('Base de Dados'!FJ:FJ,"Não",'Base de Dados'!A:A,A9,'Base de Dados'!B:B,B9)))),"Não Aplica")</f>
        <v>1</v>
      </c>
      <c r="BT9" s="43" t="s">
        <v>31199</v>
      </c>
      <c r="BU9" s="43" t="s">
        <v>31194</v>
      </c>
      <c r="BV9" s="43" t="s">
        <v>31332</v>
      </c>
      <c r="BW9" s="43" t="s">
        <v>31196</v>
      </c>
      <c r="BX9" s="46"/>
      <c r="BY9" s="46"/>
      <c r="BZ9" s="46"/>
      <c r="CA9" s="46"/>
      <c r="CB9" s="43" t="s">
        <v>31199</v>
      </c>
      <c r="CC9" s="43" t="s">
        <v>31208</v>
      </c>
      <c r="CD9" s="43" t="s">
        <v>31333</v>
      </c>
      <c r="CE9" s="43" t="s">
        <v>31210</v>
      </c>
      <c r="CF9" s="43" t="s">
        <v>31199</v>
      </c>
      <c r="CG9" s="43" t="s">
        <v>31189</v>
      </c>
      <c r="CH9" s="43" t="s">
        <v>31334</v>
      </c>
      <c r="CI9" s="43" t="s">
        <v>31191</v>
      </c>
      <c r="CJ9" s="46"/>
      <c r="CK9" s="46"/>
      <c r="CL9" s="46"/>
      <c r="CM9" s="43" t="s">
        <v>31193</v>
      </c>
      <c r="CN9" s="45">
        <v>46100.74259259259</v>
      </c>
      <c r="CO9" s="47" t="s">
        <v>31202</v>
      </c>
      <c r="CP9" s="43" t="s">
        <v>31199</v>
      </c>
      <c r="CQ9" s="43" t="s">
        <v>31194</v>
      </c>
      <c r="CR9" s="43" t="s">
        <v>31335</v>
      </c>
      <c r="CS9" s="43" t="s">
        <v>31196</v>
      </c>
      <c r="CT9" s="44"/>
      <c r="CU9" s="44"/>
      <c r="CV9" s="44"/>
      <c r="CW9" s="44"/>
      <c r="CX9" s="43" t="s">
        <v>31199</v>
      </c>
      <c r="CY9" s="43" t="s">
        <v>31189</v>
      </c>
      <c r="CZ9" s="43" t="s">
        <v>31336</v>
      </c>
      <c r="DA9" s="43" t="s">
        <v>31191</v>
      </c>
      <c r="DB9" s="43" t="s">
        <v>31199</v>
      </c>
      <c r="DC9" s="43" t="s">
        <v>31208</v>
      </c>
      <c r="DD9" s="43" t="s">
        <v>31337</v>
      </c>
      <c r="DE9" s="43" t="s">
        <v>31210</v>
      </c>
      <c r="DF9" s="44"/>
      <c r="DG9" s="44"/>
      <c r="DH9" s="44"/>
      <c r="DI9" s="43" t="s">
        <v>31217</v>
      </c>
      <c r="DJ9" s="45">
        <v>46104.79005787037</v>
      </c>
    </row>
    <row r="10">
      <c r="A10" s="41" t="s">
        <v>179</v>
      </c>
      <c r="B10" s="41" t="s">
        <v>3902</v>
      </c>
      <c r="C10" s="42">
        <f>IFERROR((COUNTIFS('Base de Dados'!BX:BX,"Sim",'Base de Dados'!A:A,A10,'Base de Dados'!B:B,B10)/(COUNTIFS('Base de Dados'!BX:BX,"Sim",'Base de Dados'!A:A,A10,'Base de Dados'!B:B,B10)+(COUNTIFS('Base de Dados'!BX:BX,"Não",'Base de Dados'!A:A,A10,'Base de Dados'!B:B,B10)))),"Não Aplica")</f>
        <v>1</v>
      </c>
      <c r="D10" s="43" t="s">
        <v>31185</v>
      </c>
      <c r="E10" s="43" t="s">
        <v>31186</v>
      </c>
      <c r="F10" s="43" t="s">
        <v>31338</v>
      </c>
      <c r="G10" s="43" t="s">
        <v>31188</v>
      </c>
      <c r="H10" s="43" t="s">
        <v>31185</v>
      </c>
      <c r="I10" s="43" t="s">
        <v>31189</v>
      </c>
      <c r="J10" s="43" t="s">
        <v>31339</v>
      </c>
      <c r="K10" s="43" t="s">
        <v>31191</v>
      </c>
      <c r="L10" s="43" t="s">
        <v>31340</v>
      </c>
      <c r="M10" s="44"/>
      <c r="N10" s="44"/>
      <c r="O10" s="43" t="s">
        <v>31193</v>
      </c>
      <c r="P10" s="45">
        <v>46073.65127314815</v>
      </c>
      <c r="Q10" s="42">
        <f>IFERROR((COUNTIFS('Base de Dados'!DJ:DJ,"Sim",'Base de Dados'!A:A,A10,'Base de Dados'!B:B,B10)/(COUNTIFS('Base de Dados'!DJ:DJ,"Sim",'Base de Dados'!A:A,A10,'Base de Dados'!B:B,B10)+(COUNTIFS('Base de Dados'!DJ:DJ,"Não",'Base de Dados'!A:A,A10,'Base de Dados'!B:B,B10)))),"Não Aplica")</f>
        <v>1</v>
      </c>
      <c r="R10" s="43" t="s">
        <v>31199</v>
      </c>
      <c r="S10" s="43" t="s">
        <v>31194</v>
      </c>
      <c r="T10" s="43" t="s">
        <v>31341</v>
      </c>
      <c r="U10" s="43" t="s">
        <v>31196</v>
      </c>
      <c r="V10" s="43" t="s">
        <v>31199</v>
      </c>
      <c r="W10" s="43" t="s">
        <v>31186</v>
      </c>
      <c r="X10" s="43" t="s">
        <v>31342</v>
      </c>
      <c r="Y10" s="43" t="s">
        <v>31188</v>
      </c>
      <c r="Z10" s="43" t="s">
        <v>31199</v>
      </c>
      <c r="AA10" s="43" t="s">
        <v>31189</v>
      </c>
      <c r="AB10" s="43" t="s">
        <v>31343</v>
      </c>
      <c r="AC10" s="43" t="s">
        <v>31191</v>
      </c>
      <c r="AD10" s="46"/>
      <c r="AE10" s="46"/>
      <c r="AF10" s="46"/>
      <c r="AG10" s="43" t="s">
        <v>31193</v>
      </c>
      <c r="AH10" s="45">
        <v>46098.63574074074</v>
      </c>
      <c r="AI10" s="42">
        <f>IFERROR((COUNTIFS('Base de Dados'!EJ:EJ,"Sim",'Base de Dados'!A:A,A10,'Base de Dados'!B:B,B10)/(COUNTIFS('Base de Dados'!EJ:EJ,"Sim",'Base de Dados'!A:A,A10,'Base de Dados'!B:B,B10)+(COUNTIFS('Base de Dados'!EJ:EJ,"Não",'Base de Dados'!A:A,A10,'Base de Dados'!B:B,B10)))),"Não Aplica")</f>
        <v>1</v>
      </c>
      <c r="AJ10" s="43" t="s">
        <v>31185</v>
      </c>
      <c r="AK10" s="43" t="s">
        <v>31194</v>
      </c>
      <c r="AL10" s="43" t="s">
        <v>31344</v>
      </c>
      <c r="AM10" s="43" t="s">
        <v>31196</v>
      </c>
      <c r="AN10" s="43" t="s">
        <v>31185</v>
      </c>
      <c r="AO10" s="43" t="s">
        <v>31189</v>
      </c>
      <c r="AP10" s="43" t="s">
        <v>31345</v>
      </c>
      <c r="AQ10" s="43" t="s">
        <v>31191</v>
      </c>
      <c r="AR10" s="43" t="s">
        <v>31346</v>
      </c>
      <c r="AS10" s="46"/>
      <c r="AT10" s="46"/>
      <c r="AU10" s="43" t="s">
        <v>31193</v>
      </c>
      <c r="AV10" s="45">
        <v>46099.35215277778</v>
      </c>
      <c r="AW10" s="47" t="s">
        <v>31202</v>
      </c>
      <c r="AX10" s="43" t="s">
        <v>31185</v>
      </c>
      <c r="AY10" s="43" t="s">
        <v>31204</v>
      </c>
      <c r="AZ10" s="43" t="s">
        <v>31347</v>
      </c>
      <c r="BA10" s="43" t="s">
        <v>31206</v>
      </c>
      <c r="BB10" s="43" t="s">
        <v>31185</v>
      </c>
      <c r="BC10" s="43" t="s">
        <v>31208</v>
      </c>
      <c r="BD10" s="43" t="s">
        <v>31348</v>
      </c>
      <c r="BE10" s="43" t="s">
        <v>31210</v>
      </c>
      <c r="BF10" s="43" t="s">
        <v>31185</v>
      </c>
      <c r="BG10" s="43" t="s">
        <v>31189</v>
      </c>
      <c r="BH10" s="43" t="s">
        <v>31349</v>
      </c>
      <c r="BI10" s="43" t="s">
        <v>31191</v>
      </c>
      <c r="BJ10" s="44"/>
      <c r="BK10" s="44"/>
      <c r="BL10" s="44"/>
      <c r="BM10" s="44"/>
      <c r="BN10" s="43" t="s">
        <v>31346</v>
      </c>
      <c r="BO10" s="44"/>
      <c r="BP10" s="44"/>
      <c r="BQ10" s="43" t="s">
        <v>31193</v>
      </c>
      <c r="BR10" s="45">
        <v>46099.37274305556</v>
      </c>
      <c r="BS10" s="42">
        <f>IFERROR((COUNTIFS('Base de Dados'!FJ:FJ,"Sim",'Base de Dados'!A:A,A10,'Base de Dados'!B:B,B10)/(COUNTIFS('Base de Dados'!FJ:FJ,"Sim",'Base de Dados'!A:A,A10,'Base de Dados'!B:B,B10)+(COUNTIFS('Base de Dados'!FJ:FJ,"Não",'Base de Dados'!A:A,A10,'Base de Dados'!B:B,B10)))),"Não Aplica")</f>
        <v>1</v>
      </c>
      <c r="BT10" s="43" t="s">
        <v>31199</v>
      </c>
      <c r="BU10" s="43" t="s">
        <v>31194</v>
      </c>
      <c r="BV10" s="43" t="s">
        <v>31350</v>
      </c>
      <c r="BW10" s="43" t="s">
        <v>31196</v>
      </c>
      <c r="BX10" s="46"/>
      <c r="BY10" s="46"/>
      <c r="BZ10" s="46"/>
      <c r="CA10" s="46"/>
      <c r="CB10" s="43" t="s">
        <v>31199</v>
      </c>
      <c r="CC10" s="43" t="s">
        <v>31208</v>
      </c>
      <c r="CD10" s="43" t="s">
        <v>31351</v>
      </c>
      <c r="CE10" s="43" t="s">
        <v>31210</v>
      </c>
      <c r="CF10" s="43" t="s">
        <v>31199</v>
      </c>
      <c r="CG10" s="43" t="s">
        <v>31189</v>
      </c>
      <c r="CH10" s="43" t="s">
        <v>31352</v>
      </c>
      <c r="CI10" s="43" t="s">
        <v>31191</v>
      </c>
      <c r="CJ10" s="46"/>
      <c r="CK10" s="46"/>
      <c r="CL10" s="46"/>
      <c r="CM10" s="43" t="s">
        <v>31193</v>
      </c>
      <c r="CN10" s="45">
        <v>46100.74255787037</v>
      </c>
      <c r="CO10" s="47" t="s">
        <v>31202</v>
      </c>
      <c r="CP10" s="43" t="s">
        <v>31199</v>
      </c>
      <c r="CQ10" s="43" t="s">
        <v>31194</v>
      </c>
      <c r="CR10" s="43" t="s">
        <v>31353</v>
      </c>
      <c r="CS10" s="43" t="s">
        <v>31196</v>
      </c>
      <c r="CT10" s="44"/>
      <c r="CU10" s="44"/>
      <c r="CV10" s="44"/>
      <c r="CW10" s="44"/>
      <c r="CX10" s="43" t="s">
        <v>31199</v>
      </c>
      <c r="CY10" s="43" t="s">
        <v>31189</v>
      </c>
      <c r="CZ10" s="43" t="s">
        <v>31354</v>
      </c>
      <c r="DA10" s="43" t="s">
        <v>31191</v>
      </c>
      <c r="DB10" s="43" t="s">
        <v>31199</v>
      </c>
      <c r="DC10" s="43" t="s">
        <v>31208</v>
      </c>
      <c r="DD10" s="43" t="s">
        <v>31355</v>
      </c>
      <c r="DE10" s="43" t="s">
        <v>31210</v>
      </c>
      <c r="DF10" s="44"/>
      <c r="DG10" s="44"/>
      <c r="DH10" s="44"/>
      <c r="DI10" s="43" t="s">
        <v>31217</v>
      </c>
      <c r="DJ10" s="45">
        <v>46104.79009259259</v>
      </c>
    </row>
    <row r="11" hidden="1">
      <c r="A11" s="41" t="s">
        <v>4489</v>
      </c>
      <c r="B11" s="41" t="s">
        <v>4490</v>
      </c>
      <c r="C11" s="42">
        <f>IFERROR((COUNTIFS('Base de Dados'!BX:BX,"Sim",'Base de Dados'!A:A,A11,'Base de Dados'!B:B,B11)/(COUNTIFS('Base de Dados'!BX:BX,"Sim",'Base de Dados'!A:A,A11,'Base de Dados'!B:B,B11)+(COUNTIFS('Base de Dados'!BX:BX,"Não",'Base de Dados'!A:A,A11,'Base de Dados'!B:B,B11)))),"Não Aplica")</f>
        <v>1</v>
      </c>
      <c r="D11" s="43" t="s">
        <v>31199</v>
      </c>
      <c r="E11" s="43" t="s">
        <v>31186</v>
      </c>
      <c r="F11" s="43" t="s">
        <v>31356</v>
      </c>
      <c r="G11" s="43" t="s">
        <v>31188</v>
      </c>
      <c r="H11" s="43" t="s">
        <v>31199</v>
      </c>
      <c r="I11" s="43" t="s">
        <v>31189</v>
      </c>
      <c r="J11" s="43" t="s">
        <v>31357</v>
      </c>
      <c r="K11" s="43" t="s">
        <v>31191</v>
      </c>
      <c r="L11" s="46"/>
      <c r="M11" s="44"/>
      <c r="N11" s="44"/>
      <c r="O11" s="43" t="s">
        <v>31193</v>
      </c>
      <c r="P11" s="45">
        <v>46065.3972337963</v>
      </c>
      <c r="Q11" s="42">
        <f>IFERROR((COUNTIFS('Base de Dados'!DJ:DJ,"Sim",'Base de Dados'!A:A,A11,'Base de Dados'!B:B,B11)/(COUNTIFS('Base de Dados'!DJ:DJ,"Sim",'Base de Dados'!A:A,A11,'Base de Dados'!B:B,B11)+(COUNTIFS('Base de Dados'!DJ:DJ,"Não",'Base de Dados'!A:A,A11,'Base de Dados'!B:B,B11)))),"Não Aplica")</f>
        <v>1</v>
      </c>
      <c r="R11" s="43" t="s">
        <v>31199</v>
      </c>
      <c r="S11" s="43" t="s">
        <v>31186</v>
      </c>
      <c r="T11" s="43" t="s">
        <v>31358</v>
      </c>
      <c r="U11" s="43" t="s">
        <v>31188</v>
      </c>
      <c r="V11" s="43" t="s">
        <v>31199</v>
      </c>
      <c r="W11" s="43" t="s">
        <v>31194</v>
      </c>
      <c r="X11" s="43" t="s">
        <v>31359</v>
      </c>
      <c r="Y11" s="43" t="s">
        <v>31360</v>
      </c>
      <c r="Z11" s="43" t="s">
        <v>31199</v>
      </c>
      <c r="AA11" s="43" t="s">
        <v>31189</v>
      </c>
      <c r="AB11" s="43" t="s">
        <v>31361</v>
      </c>
      <c r="AC11" s="43" t="s">
        <v>31191</v>
      </c>
      <c r="AD11" s="46"/>
      <c r="AE11" s="46"/>
      <c r="AF11" s="46"/>
      <c r="AG11" s="43" t="s">
        <v>31193</v>
      </c>
      <c r="AH11" s="45">
        <v>46080.7280787037</v>
      </c>
      <c r="AI11" s="42">
        <f>IFERROR((COUNTIFS('Base de Dados'!EJ:EJ,"Sim",'Base de Dados'!A:A,A11,'Base de Dados'!B:B,B11)/(COUNTIFS('Base de Dados'!EJ:EJ,"Sim",'Base de Dados'!A:A,A11,'Base de Dados'!B:B,B11)+(COUNTIFS('Base de Dados'!EJ:EJ,"Não",'Base de Dados'!A:A,A11,'Base de Dados'!B:B,B11)))),"Não Aplica")</f>
        <v>1</v>
      </c>
      <c r="AJ11" s="43" t="s">
        <v>31199</v>
      </c>
      <c r="AK11" s="43" t="s">
        <v>31194</v>
      </c>
      <c r="AL11" s="43" t="s">
        <v>31362</v>
      </c>
      <c r="AM11" s="43" t="s">
        <v>31360</v>
      </c>
      <c r="AN11" s="43" t="s">
        <v>31199</v>
      </c>
      <c r="AO11" s="43" t="s">
        <v>31189</v>
      </c>
      <c r="AP11" s="43" t="s">
        <v>31363</v>
      </c>
      <c r="AQ11" s="43" t="s">
        <v>31191</v>
      </c>
      <c r="AR11" s="46"/>
      <c r="AS11" s="46"/>
      <c r="AT11" s="46"/>
      <c r="AU11" s="43" t="s">
        <v>31193</v>
      </c>
      <c r="AV11" s="45">
        <v>46093.943078703705</v>
      </c>
      <c r="AW11" s="47" t="s">
        <v>31202</v>
      </c>
      <c r="AX11" s="43" t="s">
        <v>31199</v>
      </c>
      <c r="AY11" s="43" t="s">
        <v>31194</v>
      </c>
      <c r="AZ11" s="43" t="s">
        <v>31364</v>
      </c>
      <c r="BA11" s="43" t="s">
        <v>31360</v>
      </c>
      <c r="BB11" s="43" t="s">
        <v>31199</v>
      </c>
      <c r="BC11" s="43" t="s">
        <v>31204</v>
      </c>
      <c r="BD11" s="43" t="s">
        <v>31365</v>
      </c>
      <c r="BE11" s="43" t="s">
        <v>31206</v>
      </c>
      <c r="BF11" s="43" t="s">
        <v>31199</v>
      </c>
      <c r="BG11" s="43" t="s">
        <v>31189</v>
      </c>
      <c r="BH11" s="43" t="s">
        <v>31366</v>
      </c>
      <c r="BI11" s="43" t="s">
        <v>31191</v>
      </c>
      <c r="BJ11" s="43" t="s">
        <v>31199</v>
      </c>
      <c r="BK11" s="43" t="s">
        <v>31208</v>
      </c>
      <c r="BL11" s="43" t="s">
        <v>31367</v>
      </c>
      <c r="BM11" s="43" t="s">
        <v>31210</v>
      </c>
      <c r="BN11" s="44"/>
      <c r="BO11" s="44"/>
      <c r="BP11" s="44"/>
      <c r="BQ11" s="43" t="s">
        <v>31193</v>
      </c>
      <c r="BR11" s="45">
        <v>46097.74613425926</v>
      </c>
      <c r="BS11" s="42">
        <f>IFERROR((COUNTIFS('Base de Dados'!FJ:FJ,"Sim",'Base de Dados'!A:A,A11,'Base de Dados'!B:B,B11)/(COUNTIFS('Base de Dados'!FJ:FJ,"Sim",'Base de Dados'!A:A,A11,'Base de Dados'!B:B,B11)+(COUNTIFS('Base de Dados'!FJ:FJ,"Não",'Base de Dados'!A:A,A11,'Base de Dados'!B:B,B11)))),"Não Aplica")</f>
        <v>1</v>
      </c>
      <c r="BT11" s="43" t="s">
        <v>31199</v>
      </c>
      <c r="BU11" s="43" t="s">
        <v>31194</v>
      </c>
      <c r="BV11" s="43" t="s">
        <v>31368</v>
      </c>
      <c r="BW11" s="43" t="s">
        <v>31360</v>
      </c>
      <c r="BX11" s="46"/>
      <c r="BY11" s="46"/>
      <c r="BZ11" s="46"/>
      <c r="CA11" s="46"/>
      <c r="CB11" s="43" t="s">
        <v>31199</v>
      </c>
      <c r="CC11" s="43" t="s">
        <v>31208</v>
      </c>
      <c r="CD11" s="43" t="s">
        <v>31369</v>
      </c>
      <c r="CE11" s="43" t="s">
        <v>31210</v>
      </c>
      <c r="CF11" s="43" t="s">
        <v>31199</v>
      </c>
      <c r="CG11" s="43" t="s">
        <v>31189</v>
      </c>
      <c r="CH11" s="43" t="s">
        <v>31370</v>
      </c>
      <c r="CI11" s="43" t="s">
        <v>31191</v>
      </c>
      <c r="CJ11" s="46"/>
      <c r="CK11" s="46"/>
      <c r="CL11" s="46"/>
      <c r="CM11" s="43" t="s">
        <v>31193</v>
      </c>
      <c r="CN11" s="45">
        <v>46104.45421296296</v>
      </c>
      <c r="CO11" s="47" t="s">
        <v>31202</v>
      </c>
      <c r="CP11" s="43" t="s">
        <v>31199</v>
      </c>
      <c r="CQ11" s="43" t="s">
        <v>31194</v>
      </c>
      <c r="CR11" s="43" t="s">
        <v>31371</v>
      </c>
      <c r="CS11" s="43" t="s">
        <v>31360</v>
      </c>
      <c r="CT11" s="44"/>
      <c r="CU11" s="44"/>
      <c r="CV11" s="44"/>
      <c r="CW11" s="44"/>
      <c r="CX11" s="43" t="s">
        <v>31199</v>
      </c>
      <c r="CY11" s="43" t="s">
        <v>31189</v>
      </c>
      <c r="CZ11" s="43" t="s">
        <v>31372</v>
      </c>
      <c r="DA11" s="43" t="s">
        <v>31191</v>
      </c>
      <c r="DB11" s="43" t="s">
        <v>31199</v>
      </c>
      <c r="DC11" s="43" t="s">
        <v>31208</v>
      </c>
      <c r="DD11" s="43" t="s">
        <v>31373</v>
      </c>
      <c r="DE11" s="43" t="s">
        <v>31210</v>
      </c>
      <c r="DF11" s="44"/>
      <c r="DG11" s="44"/>
      <c r="DH11" s="44"/>
      <c r="DI11" s="43" t="s">
        <v>31217</v>
      </c>
      <c r="DJ11" s="45">
        <v>46104.79019675926</v>
      </c>
    </row>
    <row r="12" hidden="1">
      <c r="A12" s="41" t="s">
        <v>4489</v>
      </c>
      <c r="B12" s="41" t="s">
        <v>4769</v>
      </c>
      <c r="C12" s="42">
        <f>IFERROR((COUNTIFS('Base de Dados'!BX:BX,"Sim",'Base de Dados'!A:A,A12,'Base de Dados'!B:B,B12)/(COUNTIFS('Base de Dados'!BX:BX,"Sim",'Base de Dados'!A:A,A12,'Base de Dados'!B:B,B12)+(COUNTIFS('Base de Dados'!BX:BX,"Não",'Base de Dados'!A:A,A12,'Base de Dados'!B:B,B12)))),"Não Aplica")</f>
        <v>1</v>
      </c>
      <c r="D12" s="43" t="s">
        <v>31199</v>
      </c>
      <c r="E12" s="43" t="s">
        <v>31186</v>
      </c>
      <c r="F12" s="43" t="s">
        <v>31374</v>
      </c>
      <c r="G12" s="43" t="s">
        <v>31188</v>
      </c>
      <c r="H12" s="43" t="s">
        <v>31199</v>
      </c>
      <c r="I12" s="43" t="s">
        <v>31189</v>
      </c>
      <c r="J12" s="43" t="s">
        <v>31375</v>
      </c>
      <c r="K12" s="43" t="s">
        <v>31191</v>
      </c>
      <c r="L12" s="46"/>
      <c r="M12" s="44"/>
      <c r="N12" s="44"/>
      <c r="O12" s="43" t="s">
        <v>31193</v>
      </c>
      <c r="P12" s="45">
        <v>46062.37001157407</v>
      </c>
      <c r="Q12" s="42">
        <f>IFERROR((COUNTIFS('Base de Dados'!DJ:DJ,"Sim",'Base de Dados'!A:A,A12,'Base de Dados'!B:B,B12)/(COUNTIFS('Base de Dados'!DJ:DJ,"Sim",'Base de Dados'!A:A,A12,'Base de Dados'!B:B,B12)+(COUNTIFS('Base de Dados'!DJ:DJ,"Não",'Base de Dados'!A:A,A12,'Base de Dados'!B:B,B12)))),"Não Aplica")</f>
        <v>1</v>
      </c>
      <c r="R12" s="43" t="s">
        <v>31199</v>
      </c>
      <c r="S12" s="43" t="s">
        <v>31186</v>
      </c>
      <c r="T12" s="43" t="s">
        <v>31376</v>
      </c>
      <c r="U12" s="43" t="s">
        <v>31188</v>
      </c>
      <c r="V12" s="43" t="s">
        <v>31199</v>
      </c>
      <c r="W12" s="43" t="s">
        <v>31194</v>
      </c>
      <c r="X12" s="43" t="s">
        <v>31377</v>
      </c>
      <c r="Y12" s="43" t="s">
        <v>31360</v>
      </c>
      <c r="Z12" s="43" t="s">
        <v>31199</v>
      </c>
      <c r="AA12" s="43" t="s">
        <v>31189</v>
      </c>
      <c r="AB12" s="43" t="s">
        <v>31378</v>
      </c>
      <c r="AC12" s="43" t="s">
        <v>31191</v>
      </c>
      <c r="AD12" s="46"/>
      <c r="AE12" s="46"/>
      <c r="AF12" s="46"/>
      <c r="AG12" s="43" t="s">
        <v>31193</v>
      </c>
      <c r="AH12" s="45">
        <v>46080.728125</v>
      </c>
      <c r="AI12" s="42">
        <f>IFERROR((COUNTIFS('Base de Dados'!EJ:EJ,"Sim",'Base de Dados'!A:A,A12,'Base de Dados'!B:B,B12)/(COUNTIFS('Base de Dados'!EJ:EJ,"Sim",'Base de Dados'!A:A,A12,'Base de Dados'!B:B,B12)+(COUNTIFS('Base de Dados'!EJ:EJ,"Não",'Base de Dados'!A:A,A12,'Base de Dados'!B:B,B12)))),"Não Aplica")</f>
        <v>1</v>
      </c>
      <c r="AJ12" s="43" t="s">
        <v>31199</v>
      </c>
      <c r="AK12" s="43" t="s">
        <v>31194</v>
      </c>
      <c r="AL12" s="43" t="s">
        <v>31379</v>
      </c>
      <c r="AM12" s="43" t="s">
        <v>31360</v>
      </c>
      <c r="AN12" s="43" t="s">
        <v>31199</v>
      </c>
      <c r="AO12" s="43" t="s">
        <v>31189</v>
      </c>
      <c r="AP12" s="43" t="s">
        <v>31380</v>
      </c>
      <c r="AQ12" s="43" t="s">
        <v>31191</v>
      </c>
      <c r="AR12" s="46"/>
      <c r="AS12" s="46"/>
      <c r="AT12" s="46"/>
      <c r="AU12" s="43" t="s">
        <v>31193</v>
      </c>
      <c r="AV12" s="45">
        <v>46093.94304398148</v>
      </c>
      <c r="AW12" s="47" t="s">
        <v>31202</v>
      </c>
      <c r="AX12" s="43" t="s">
        <v>31199</v>
      </c>
      <c r="AY12" s="43" t="s">
        <v>31194</v>
      </c>
      <c r="AZ12" s="43" t="s">
        <v>31381</v>
      </c>
      <c r="BA12" s="43" t="s">
        <v>31360</v>
      </c>
      <c r="BB12" s="43" t="s">
        <v>31199</v>
      </c>
      <c r="BC12" s="43" t="s">
        <v>31204</v>
      </c>
      <c r="BD12" s="43" t="s">
        <v>31382</v>
      </c>
      <c r="BE12" s="43" t="s">
        <v>31206</v>
      </c>
      <c r="BF12" s="43" t="s">
        <v>31199</v>
      </c>
      <c r="BG12" s="43" t="s">
        <v>31189</v>
      </c>
      <c r="BH12" s="43" t="s">
        <v>31383</v>
      </c>
      <c r="BI12" s="43" t="s">
        <v>31191</v>
      </c>
      <c r="BJ12" s="43" t="s">
        <v>31199</v>
      </c>
      <c r="BK12" s="43" t="s">
        <v>31208</v>
      </c>
      <c r="BL12" s="43" t="s">
        <v>31384</v>
      </c>
      <c r="BM12" s="43" t="s">
        <v>31210</v>
      </c>
      <c r="BN12" s="44"/>
      <c r="BO12" s="44"/>
      <c r="BP12" s="44"/>
      <c r="BQ12" s="43" t="s">
        <v>31193</v>
      </c>
      <c r="BR12" s="45">
        <v>46097.74618055556</v>
      </c>
      <c r="BS12" s="42">
        <f>IFERROR((COUNTIFS('Base de Dados'!FJ:FJ,"Sim",'Base de Dados'!A:A,A12,'Base de Dados'!B:B,B12)/(COUNTIFS('Base de Dados'!FJ:FJ,"Sim",'Base de Dados'!A:A,A12,'Base de Dados'!B:B,B12)+(COUNTIFS('Base de Dados'!FJ:FJ,"Não",'Base de Dados'!A:A,A12,'Base de Dados'!B:B,B12)))),"Não Aplica")</f>
        <v>1</v>
      </c>
      <c r="BT12" s="43" t="s">
        <v>31199</v>
      </c>
      <c r="BU12" s="43" t="s">
        <v>31194</v>
      </c>
      <c r="BV12" s="43" t="s">
        <v>31385</v>
      </c>
      <c r="BW12" s="43" t="s">
        <v>31360</v>
      </c>
      <c r="BX12" s="46"/>
      <c r="BY12" s="46"/>
      <c r="BZ12" s="46"/>
      <c r="CA12" s="46"/>
      <c r="CB12" s="43" t="s">
        <v>31199</v>
      </c>
      <c r="CC12" s="43" t="s">
        <v>31208</v>
      </c>
      <c r="CD12" s="43" t="s">
        <v>31386</v>
      </c>
      <c r="CE12" s="43" t="s">
        <v>31210</v>
      </c>
      <c r="CF12" s="43" t="s">
        <v>31199</v>
      </c>
      <c r="CG12" s="43" t="s">
        <v>31189</v>
      </c>
      <c r="CH12" s="43" t="s">
        <v>31387</v>
      </c>
      <c r="CI12" s="43" t="s">
        <v>31191</v>
      </c>
      <c r="CJ12" s="46"/>
      <c r="CK12" s="46"/>
      <c r="CL12" s="46"/>
      <c r="CM12" s="43" t="s">
        <v>31193</v>
      </c>
      <c r="CN12" s="45">
        <v>46100.74240740741</v>
      </c>
      <c r="CO12" s="47" t="s">
        <v>31202</v>
      </c>
      <c r="CP12" s="43" t="s">
        <v>31199</v>
      </c>
      <c r="CQ12" s="43" t="s">
        <v>31194</v>
      </c>
      <c r="CR12" s="43" t="s">
        <v>31388</v>
      </c>
      <c r="CS12" s="43" t="s">
        <v>31360</v>
      </c>
      <c r="CT12" s="44"/>
      <c r="CU12" s="44"/>
      <c r="CV12" s="44"/>
      <c r="CW12" s="44"/>
      <c r="CX12" s="43" t="s">
        <v>31199</v>
      </c>
      <c r="CY12" s="43" t="s">
        <v>31189</v>
      </c>
      <c r="CZ12" s="43" t="s">
        <v>31389</v>
      </c>
      <c r="DA12" s="43" t="s">
        <v>31191</v>
      </c>
      <c r="DB12" s="43" t="s">
        <v>31199</v>
      </c>
      <c r="DC12" s="43" t="s">
        <v>31208</v>
      </c>
      <c r="DD12" s="43" t="s">
        <v>31390</v>
      </c>
      <c r="DE12" s="43" t="s">
        <v>31210</v>
      </c>
      <c r="DF12" s="44"/>
      <c r="DG12" s="44"/>
      <c r="DH12" s="44"/>
      <c r="DI12" s="43" t="s">
        <v>31217</v>
      </c>
      <c r="DJ12" s="45">
        <v>46104.79023148148</v>
      </c>
    </row>
    <row r="13" hidden="1">
      <c r="A13" s="41" t="s">
        <v>4489</v>
      </c>
      <c r="B13" s="41" t="s">
        <v>4954</v>
      </c>
      <c r="C13" s="42">
        <f>IFERROR((COUNTIFS('Base de Dados'!BX:BX,"Sim",'Base de Dados'!A:A,A13,'Base de Dados'!B:B,B13)/(COUNTIFS('Base de Dados'!BX:BX,"Sim",'Base de Dados'!A:A,A13,'Base de Dados'!B:B,B13)+(COUNTIFS('Base de Dados'!BX:BX,"Não",'Base de Dados'!A:A,A13,'Base de Dados'!B:B,B13)))),"Não Aplica")</f>
        <v>0.625</v>
      </c>
      <c r="D13" s="43" t="s">
        <v>31185</v>
      </c>
      <c r="E13" s="43" t="s">
        <v>31186</v>
      </c>
      <c r="F13" s="43" t="s">
        <v>31391</v>
      </c>
      <c r="G13" s="43" t="s">
        <v>31188</v>
      </c>
      <c r="H13" s="43" t="s">
        <v>31185</v>
      </c>
      <c r="I13" s="43" t="s">
        <v>31189</v>
      </c>
      <c r="J13" s="43" t="s">
        <v>31392</v>
      </c>
      <c r="K13" s="43" t="s">
        <v>31191</v>
      </c>
      <c r="L13" s="43" t="s">
        <v>31393</v>
      </c>
      <c r="M13" s="44"/>
      <c r="N13" s="44"/>
      <c r="O13" s="43" t="s">
        <v>31193</v>
      </c>
      <c r="P13" s="45">
        <v>46073.65236111111</v>
      </c>
      <c r="Q13" s="42">
        <f>IFERROR((COUNTIFS('Base de Dados'!DJ:DJ,"Sim",'Base de Dados'!A:A,A13,'Base de Dados'!B:B,B13)/(COUNTIFS('Base de Dados'!DJ:DJ,"Sim",'Base de Dados'!A:A,A13,'Base de Dados'!B:B,B13)+(COUNTIFS('Base de Dados'!DJ:DJ,"Não",'Base de Dados'!A:A,A13,'Base de Dados'!B:B,B13)))),"Não Aplica")</f>
        <v>0.3333333333</v>
      </c>
      <c r="R13" s="43" t="s">
        <v>31185</v>
      </c>
      <c r="S13" s="43" t="s">
        <v>31194</v>
      </c>
      <c r="T13" s="43" t="s">
        <v>31394</v>
      </c>
      <c r="U13" s="43" t="s">
        <v>31360</v>
      </c>
      <c r="V13" s="44"/>
      <c r="W13" s="44"/>
      <c r="X13" s="44"/>
      <c r="Y13" s="44"/>
      <c r="Z13" s="43" t="s">
        <v>31185</v>
      </c>
      <c r="AA13" s="43" t="s">
        <v>31189</v>
      </c>
      <c r="AB13" s="43" t="s">
        <v>31395</v>
      </c>
      <c r="AC13" s="43" t="s">
        <v>31191</v>
      </c>
      <c r="AD13" s="43" t="s">
        <v>31396</v>
      </c>
      <c r="AE13" s="46"/>
      <c r="AF13" s="46"/>
      <c r="AG13" s="43" t="s">
        <v>31193</v>
      </c>
      <c r="AH13" s="45">
        <v>46092.615902777776</v>
      </c>
      <c r="AI13" s="42">
        <f>IFERROR((COUNTIFS('Base de Dados'!EJ:EJ,"Sim",'Base de Dados'!A:A,A13,'Base de Dados'!B:B,B13)/(COUNTIFS('Base de Dados'!EJ:EJ,"Sim",'Base de Dados'!A:A,A13,'Base de Dados'!B:B,B13)+(COUNTIFS('Base de Dados'!EJ:EJ,"Não",'Base de Dados'!A:A,A13,'Base de Dados'!B:B,B13)))),"Não Aplica")</f>
        <v>0.2</v>
      </c>
      <c r="AJ13" s="44"/>
      <c r="AK13" s="44"/>
      <c r="AL13" s="44"/>
      <c r="AM13" s="44"/>
      <c r="AN13" s="44"/>
      <c r="AO13" s="44"/>
      <c r="AP13" s="44"/>
      <c r="AQ13" s="44"/>
      <c r="AR13" s="46"/>
      <c r="AS13" s="46"/>
      <c r="AT13" s="46"/>
      <c r="AU13" s="44" t="s">
        <v>31397</v>
      </c>
      <c r="AV13" s="48"/>
      <c r="AW13" s="47" t="s">
        <v>31202</v>
      </c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 t="s">
        <v>31397</v>
      </c>
      <c r="BR13" s="48"/>
      <c r="BS13" s="42">
        <f>IFERROR((COUNTIFS('Base de Dados'!FJ:FJ,"Sim",'Base de Dados'!A:A,A13,'Base de Dados'!B:B,B13)/(COUNTIFS('Base de Dados'!FJ:FJ,"Sim",'Base de Dados'!A:A,A13,'Base de Dados'!B:B,B13)+(COUNTIFS('Base de Dados'!FJ:FJ,"Não",'Base de Dados'!A:A,A13,'Base de Dados'!B:B,B13)))),"Não Aplica")</f>
        <v>0</v>
      </c>
      <c r="BT13" s="44"/>
      <c r="BU13" s="44"/>
      <c r="BV13" s="44"/>
      <c r="BW13" s="44"/>
      <c r="BX13" s="46"/>
      <c r="BY13" s="46"/>
      <c r="BZ13" s="46"/>
      <c r="CA13" s="46"/>
      <c r="CB13" s="44"/>
      <c r="CC13" s="44"/>
      <c r="CD13" s="44"/>
      <c r="CE13" s="44"/>
      <c r="CF13" s="44"/>
      <c r="CG13" s="44"/>
      <c r="CH13" s="44"/>
      <c r="CI13" s="44"/>
      <c r="CJ13" s="46"/>
      <c r="CK13" s="46"/>
      <c r="CL13" s="46"/>
      <c r="CM13" s="44" t="s">
        <v>31397</v>
      </c>
      <c r="CN13" s="48"/>
      <c r="CO13" s="47" t="s">
        <v>31202</v>
      </c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 t="s">
        <v>31251</v>
      </c>
      <c r="DJ13" s="48"/>
    </row>
    <row r="14" hidden="1">
      <c r="A14" s="41" t="s">
        <v>4489</v>
      </c>
      <c r="B14" s="41" t="s">
        <v>5061</v>
      </c>
      <c r="C14" s="42">
        <f>IFERROR((COUNTIFS('Base de Dados'!BX:BX,"Sim",'Base de Dados'!A:A,A14,'Base de Dados'!B:B,B14)/(COUNTIFS('Base de Dados'!BX:BX,"Sim",'Base de Dados'!A:A,A14,'Base de Dados'!B:B,B14)+(COUNTIFS('Base de Dados'!BX:BX,"Não",'Base de Dados'!A:A,A14,'Base de Dados'!B:B,B14)))),"Não Aplica")</f>
        <v>1</v>
      </c>
      <c r="D14" s="43" t="s">
        <v>31199</v>
      </c>
      <c r="E14" s="43" t="s">
        <v>31186</v>
      </c>
      <c r="F14" s="43" t="s">
        <v>31398</v>
      </c>
      <c r="G14" s="43" t="s">
        <v>31188</v>
      </c>
      <c r="H14" s="43" t="s">
        <v>31199</v>
      </c>
      <c r="I14" s="43" t="s">
        <v>31189</v>
      </c>
      <c r="J14" s="43" t="s">
        <v>31399</v>
      </c>
      <c r="K14" s="43" t="s">
        <v>31191</v>
      </c>
      <c r="L14" s="46"/>
      <c r="M14" s="44"/>
      <c r="N14" s="44"/>
      <c r="O14" s="43" t="s">
        <v>31193</v>
      </c>
      <c r="P14" s="45">
        <v>46073.299259259256</v>
      </c>
      <c r="Q14" s="42">
        <f>IFERROR((COUNTIFS('Base de Dados'!DJ:DJ,"Sim",'Base de Dados'!A:A,A14,'Base de Dados'!B:B,B14)/(COUNTIFS('Base de Dados'!DJ:DJ,"Sim",'Base de Dados'!A:A,A14,'Base de Dados'!B:B,B14)+(COUNTIFS('Base de Dados'!DJ:DJ,"Não",'Base de Dados'!A:A,A14,'Base de Dados'!B:B,B14)))),"Não Aplica")</f>
        <v>1</v>
      </c>
      <c r="R14" s="43" t="s">
        <v>31185</v>
      </c>
      <c r="S14" s="43" t="s">
        <v>31194</v>
      </c>
      <c r="T14" s="43" t="s">
        <v>31400</v>
      </c>
      <c r="U14" s="43" t="s">
        <v>31360</v>
      </c>
      <c r="V14" s="44"/>
      <c r="W14" s="44"/>
      <c r="X14" s="44"/>
      <c r="Y14" s="44"/>
      <c r="Z14" s="43" t="s">
        <v>31185</v>
      </c>
      <c r="AA14" s="43" t="s">
        <v>31189</v>
      </c>
      <c r="AB14" s="43" t="s">
        <v>31401</v>
      </c>
      <c r="AC14" s="43" t="s">
        <v>31191</v>
      </c>
      <c r="AD14" s="43" t="s">
        <v>31402</v>
      </c>
      <c r="AE14" s="46"/>
      <c r="AF14" s="46"/>
      <c r="AG14" s="43" t="s">
        <v>31193</v>
      </c>
      <c r="AH14" s="45">
        <v>46080.728425925925</v>
      </c>
      <c r="AI14" s="42">
        <f>IFERROR((COUNTIFS('Base de Dados'!EJ:EJ,"Sim",'Base de Dados'!A:A,A14,'Base de Dados'!B:B,B14)/(COUNTIFS('Base de Dados'!EJ:EJ,"Sim",'Base de Dados'!A:A,A14,'Base de Dados'!B:B,B14)+(COUNTIFS('Base de Dados'!EJ:EJ,"Não",'Base de Dados'!A:A,A14,'Base de Dados'!B:B,B14)))),"Não Aplica")</f>
        <v>1</v>
      </c>
      <c r="AJ14" s="43" t="s">
        <v>31185</v>
      </c>
      <c r="AK14" s="43" t="s">
        <v>31194</v>
      </c>
      <c r="AL14" s="43" t="s">
        <v>31403</v>
      </c>
      <c r="AM14" s="43" t="s">
        <v>31360</v>
      </c>
      <c r="AN14" s="43" t="s">
        <v>31185</v>
      </c>
      <c r="AO14" s="43" t="s">
        <v>31189</v>
      </c>
      <c r="AP14" s="43" t="s">
        <v>31404</v>
      </c>
      <c r="AQ14" s="43" t="s">
        <v>31191</v>
      </c>
      <c r="AR14" s="43" t="s">
        <v>31405</v>
      </c>
      <c r="AS14" s="46"/>
      <c r="AT14" s="46"/>
      <c r="AU14" s="43" t="s">
        <v>31193</v>
      </c>
      <c r="AV14" s="45">
        <v>46098.3930787037</v>
      </c>
      <c r="AW14" s="47" t="s">
        <v>31202</v>
      </c>
      <c r="AX14" s="43" t="s">
        <v>31185</v>
      </c>
      <c r="AY14" s="43" t="s">
        <v>31208</v>
      </c>
      <c r="AZ14" s="43" t="s">
        <v>31406</v>
      </c>
      <c r="BA14" s="43" t="s">
        <v>31210</v>
      </c>
      <c r="BB14" s="43" t="s">
        <v>31185</v>
      </c>
      <c r="BC14" s="43" t="s">
        <v>31204</v>
      </c>
      <c r="BD14" s="43" t="s">
        <v>31407</v>
      </c>
      <c r="BE14" s="43" t="s">
        <v>31206</v>
      </c>
      <c r="BF14" s="43" t="s">
        <v>31185</v>
      </c>
      <c r="BG14" s="43" t="s">
        <v>31189</v>
      </c>
      <c r="BH14" s="43" t="s">
        <v>31408</v>
      </c>
      <c r="BI14" s="43" t="s">
        <v>31191</v>
      </c>
      <c r="BJ14" s="44"/>
      <c r="BK14" s="44"/>
      <c r="BL14" s="44"/>
      <c r="BM14" s="44"/>
      <c r="BN14" s="43" t="s">
        <v>31409</v>
      </c>
      <c r="BO14" s="44"/>
      <c r="BP14" s="44"/>
      <c r="BQ14" s="43" t="s">
        <v>31193</v>
      </c>
      <c r="BR14" s="45">
        <v>46099.35738425926</v>
      </c>
      <c r="BS14" s="42">
        <f>IFERROR((COUNTIFS('Base de Dados'!FJ:FJ,"Sim",'Base de Dados'!A:A,A14,'Base de Dados'!B:B,B14)/(COUNTIFS('Base de Dados'!FJ:FJ,"Sim",'Base de Dados'!A:A,A14,'Base de Dados'!B:B,B14)+(COUNTIFS('Base de Dados'!FJ:FJ,"Não",'Base de Dados'!A:A,A14,'Base de Dados'!B:B,B14)))),"Não Aplica")</f>
        <v>1</v>
      </c>
      <c r="BT14" s="43" t="s">
        <v>31199</v>
      </c>
      <c r="BU14" s="43" t="s">
        <v>31194</v>
      </c>
      <c r="BV14" s="43" t="s">
        <v>31410</v>
      </c>
      <c r="BW14" s="43" t="s">
        <v>31360</v>
      </c>
      <c r="BX14" s="46"/>
      <c r="BY14" s="46"/>
      <c r="BZ14" s="46"/>
      <c r="CA14" s="46"/>
      <c r="CB14" s="43" t="s">
        <v>31199</v>
      </c>
      <c r="CC14" s="43" t="s">
        <v>31208</v>
      </c>
      <c r="CD14" s="43" t="s">
        <v>31411</v>
      </c>
      <c r="CE14" s="43" t="s">
        <v>31210</v>
      </c>
      <c r="CF14" s="43" t="s">
        <v>31199</v>
      </c>
      <c r="CG14" s="43" t="s">
        <v>31189</v>
      </c>
      <c r="CH14" s="43" t="s">
        <v>31412</v>
      </c>
      <c r="CI14" s="43" t="s">
        <v>31191</v>
      </c>
      <c r="CJ14" s="46"/>
      <c r="CK14" s="46"/>
      <c r="CL14" s="46"/>
      <c r="CM14" s="43" t="s">
        <v>31193</v>
      </c>
      <c r="CN14" s="45">
        <v>46104.454722222225</v>
      </c>
      <c r="CO14" s="47" t="s">
        <v>31202</v>
      </c>
      <c r="CP14" s="43" t="s">
        <v>31199</v>
      </c>
      <c r="CQ14" s="43" t="s">
        <v>31194</v>
      </c>
      <c r="CR14" s="43" t="s">
        <v>31413</v>
      </c>
      <c r="CS14" s="43" t="s">
        <v>31360</v>
      </c>
      <c r="CT14" s="44"/>
      <c r="CU14" s="44"/>
      <c r="CV14" s="44"/>
      <c r="CW14" s="44"/>
      <c r="CX14" s="43" t="s">
        <v>31199</v>
      </c>
      <c r="CY14" s="43" t="s">
        <v>31189</v>
      </c>
      <c r="CZ14" s="43" t="s">
        <v>31414</v>
      </c>
      <c r="DA14" s="43" t="s">
        <v>31191</v>
      </c>
      <c r="DB14" s="43" t="s">
        <v>31199</v>
      </c>
      <c r="DC14" s="43" t="s">
        <v>31208</v>
      </c>
      <c r="DD14" s="43" t="s">
        <v>31415</v>
      </c>
      <c r="DE14" s="43" t="s">
        <v>31210</v>
      </c>
      <c r="DF14" s="44"/>
      <c r="DG14" s="44"/>
      <c r="DH14" s="44"/>
      <c r="DI14" s="43" t="s">
        <v>31217</v>
      </c>
      <c r="DJ14" s="45">
        <v>46104.7902662037</v>
      </c>
    </row>
    <row r="15" hidden="1">
      <c r="A15" s="41" t="s">
        <v>4489</v>
      </c>
      <c r="B15" s="41" t="s">
        <v>5189</v>
      </c>
      <c r="C15" s="42">
        <f>IFERROR((COUNTIFS('Base de Dados'!BX:BX,"Sim",'Base de Dados'!A:A,A15,'Base de Dados'!B:B,B15)/(COUNTIFS('Base de Dados'!BX:BX,"Sim",'Base de Dados'!A:A,A15,'Base de Dados'!B:B,B15)+(COUNTIFS('Base de Dados'!BX:BX,"Não",'Base de Dados'!A:A,A15,'Base de Dados'!B:B,B15)))),"Não Aplica")</f>
        <v>1</v>
      </c>
      <c r="D15" s="43" t="s">
        <v>31185</v>
      </c>
      <c r="E15" s="43" t="s">
        <v>31186</v>
      </c>
      <c r="F15" s="43" t="s">
        <v>31416</v>
      </c>
      <c r="G15" s="43" t="s">
        <v>31188</v>
      </c>
      <c r="H15" s="43" t="s">
        <v>31185</v>
      </c>
      <c r="I15" s="43" t="s">
        <v>31189</v>
      </c>
      <c r="J15" s="43" t="s">
        <v>31417</v>
      </c>
      <c r="K15" s="43" t="s">
        <v>31191</v>
      </c>
      <c r="L15" s="43" t="s">
        <v>31418</v>
      </c>
      <c r="M15" s="44"/>
      <c r="N15" s="44"/>
      <c r="O15" s="43" t="s">
        <v>31193</v>
      </c>
      <c r="P15" s="45">
        <v>46073.29931712963</v>
      </c>
      <c r="Q15" s="42">
        <f>IFERROR((COUNTIFS('Base de Dados'!DJ:DJ,"Sim",'Base de Dados'!A:A,A15,'Base de Dados'!B:B,B15)/(COUNTIFS('Base de Dados'!DJ:DJ,"Sim",'Base de Dados'!A:A,A15,'Base de Dados'!B:B,B15)+(COUNTIFS('Base de Dados'!DJ:DJ,"Não",'Base de Dados'!A:A,A15,'Base de Dados'!B:B,B15)))),"Não Aplica")</f>
        <v>1</v>
      </c>
      <c r="R15" s="43" t="s">
        <v>31185</v>
      </c>
      <c r="S15" s="43" t="s">
        <v>31194</v>
      </c>
      <c r="T15" s="43" t="s">
        <v>31419</v>
      </c>
      <c r="U15" s="43" t="s">
        <v>31360</v>
      </c>
      <c r="V15" s="44"/>
      <c r="W15" s="44"/>
      <c r="X15" s="44"/>
      <c r="Y15" s="44"/>
      <c r="Z15" s="43" t="s">
        <v>31185</v>
      </c>
      <c r="AA15" s="43" t="s">
        <v>31189</v>
      </c>
      <c r="AB15" s="43" t="s">
        <v>31420</v>
      </c>
      <c r="AC15" s="43" t="s">
        <v>31191</v>
      </c>
      <c r="AD15" s="43" t="s">
        <v>31421</v>
      </c>
      <c r="AE15" s="46"/>
      <c r="AF15" s="46"/>
      <c r="AG15" s="43" t="s">
        <v>31193</v>
      </c>
      <c r="AH15" s="45">
        <v>46080.72844907407</v>
      </c>
      <c r="AI15" s="42">
        <f>IFERROR((COUNTIFS('Base de Dados'!EJ:EJ,"Sim",'Base de Dados'!A:A,A15,'Base de Dados'!B:B,B15)/(COUNTIFS('Base de Dados'!EJ:EJ,"Sim",'Base de Dados'!A:A,A15,'Base de Dados'!B:B,B15)+(COUNTIFS('Base de Dados'!EJ:EJ,"Não",'Base de Dados'!A:A,A15,'Base de Dados'!B:B,B15)))),"Não Aplica")</f>
        <v>1</v>
      </c>
      <c r="AJ15" s="43" t="s">
        <v>31185</v>
      </c>
      <c r="AK15" s="43" t="s">
        <v>31194</v>
      </c>
      <c r="AL15" s="43" t="s">
        <v>31422</v>
      </c>
      <c r="AM15" s="43" t="s">
        <v>31360</v>
      </c>
      <c r="AN15" s="43" t="s">
        <v>31185</v>
      </c>
      <c r="AO15" s="43" t="s">
        <v>31189</v>
      </c>
      <c r="AP15" s="43" t="s">
        <v>31423</v>
      </c>
      <c r="AQ15" s="43" t="s">
        <v>31191</v>
      </c>
      <c r="AR15" s="43" t="s">
        <v>31424</v>
      </c>
      <c r="AS15" s="46"/>
      <c r="AT15" s="46"/>
      <c r="AU15" s="43" t="s">
        <v>31193</v>
      </c>
      <c r="AV15" s="45">
        <v>46099.43371527778</v>
      </c>
      <c r="AW15" s="47" t="s">
        <v>31202</v>
      </c>
      <c r="AX15" s="43" t="s">
        <v>31185</v>
      </c>
      <c r="AY15" s="43" t="s">
        <v>31208</v>
      </c>
      <c r="AZ15" s="43" t="s">
        <v>31425</v>
      </c>
      <c r="BA15" s="43" t="s">
        <v>31210</v>
      </c>
      <c r="BB15" s="43" t="s">
        <v>31185</v>
      </c>
      <c r="BC15" s="43" t="s">
        <v>31204</v>
      </c>
      <c r="BD15" s="43" t="s">
        <v>31426</v>
      </c>
      <c r="BE15" s="43" t="s">
        <v>31206</v>
      </c>
      <c r="BF15" s="43" t="s">
        <v>31185</v>
      </c>
      <c r="BG15" s="43" t="s">
        <v>31189</v>
      </c>
      <c r="BH15" s="43" t="s">
        <v>31427</v>
      </c>
      <c r="BI15" s="43" t="s">
        <v>31191</v>
      </c>
      <c r="BJ15" s="44"/>
      <c r="BK15" s="44"/>
      <c r="BL15" s="44"/>
      <c r="BM15" s="44"/>
      <c r="BN15" s="43" t="s">
        <v>31428</v>
      </c>
      <c r="BO15" s="44"/>
      <c r="BP15" s="44"/>
      <c r="BQ15" s="43" t="s">
        <v>31193</v>
      </c>
      <c r="BR15" s="45">
        <v>46099.61141203704</v>
      </c>
      <c r="BS15" s="42">
        <f>IFERROR((COUNTIFS('Base de Dados'!FJ:FJ,"Sim",'Base de Dados'!A:A,A15,'Base de Dados'!B:B,B15)/(COUNTIFS('Base de Dados'!FJ:FJ,"Sim",'Base de Dados'!A:A,A15,'Base de Dados'!B:B,B15)+(COUNTIFS('Base de Dados'!FJ:FJ,"Não",'Base de Dados'!A:A,A15,'Base de Dados'!B:B,B15)))),"Não Aplica")</f>
        <v>1</v>
      </c>
      <c r="BT15" s="43" t="s">
        <v>31199</v>
      </c>
      <c r="BU15" s="43" t="s">
        <v>31194</v>
      </c>
      <c r="BV15" s="43" t="s">
        <v>31429</v>
      </c>
      <c r="BW15" s="43" t="s">
        <v>31360</v>
      </c>
      <c r="BX15" s="46"/>
      <c r="BY15" s="46"/>
      <c r="BZ15" s="46"/>
      <c r="CA15" s="46"/>
      <c r="CB15" s="43" t="s">
        <v>31199</v>
      </c>
      <c r="CC15" s="43" t="s">
        <v>31208</v>
      </c>
      <c r="CD15" s="43" t="s">
        <v>31430</v>
      </c>
      <c r="CE15" s="43" t="s">
        <v>31210</v>
      </c>
      <c r="CF15" s="43" t="s">
        <v>31199</v>
      </c>
      <c r="CG15" s="43" t="s">
        <v>31189</v>
      </c>
      <c r="CH15" s="43" t="s">
        <v>31431</v>
      </c>
      <c r="CI15" s="43" t="s">
        <v>31191</v>
      </c>
      <c r="CJ15" s="46"/>
      <c r="CK15" s="46"/>
      <c r="CL15" s="46"/>
      <c r="CM15" s="43" t="s">
        <v>31193</v>
      </c>
      <c r="CN15" s="45">
        <v>46106.78826388889</v>
      </c>
      <c r="CO15" s="47" t="s">
        <v>31202</v>
      </c>
      <c r="CP15" s="43" t="s">
        <v>31199</v>
      </c>
      <c r="CQ15" s="43" t="s">
        <v>31194</v>
      </c>
      <c r="CR15" s="43" t="s">
        <v>31432</v>
      </c>
      <c r="CS15" s="43" t="s">
        <v>31360</v>
      </c>
      <c r="CT15" s="44"/>
      <c r="CU15" s="44"/>
      <c r="CV15" s="44"/>
      <c r="CW15" s="44"/>
      <c r="CX15" s="43" t="s">
        <v>31199</v>
      </c>
      <c r="CY15" s="43" t="s">
        <v>31208</v>
      </c>
      <c r="CZ15" s="43" t="s">
        <v>31433</v>
      </c>
      <c r="DA15" s="43" t="s">
        <v>31210</v>
      </c>
      <c r="DB15" s="43" t="s">
        <v>31199</v>
      </c>
      <c r="DC15" s="43" t="s">
        <v>31189</v>
      </c>
      <c r="DD15" s="43" t="s">
        <v>31434</v>
      </c>
      <c r="DE15" s="43" t="s">
        <v>31191</v>
      </c>
      <c r="DF15" s="44"/>
      <c r="DG15" s="44"/>
      <c r="DH15" s="44"/>
      <c r="DI15" s="43" t="s">
        <v>31217</v>
      </c>
      <c r="DJ15" s="45">
        <v>46106.93059027778</v>
      </c>
    </row>
    <row r="16" hidden="1">
      <c r="A16" s="41" t="s">
        <v>4489</v>
      </c>
      <c r="B16" s="41" t="s">
        <v>5312</v>
      </c>
      <c r="C16" s="42">
        <f>IFERROR((COUNTIFS('Base de Dados'!BX:BX,"Sim",'Base de Dados'!A:A,A16,'Base de Dados'!B:B,B16)/(COUNTIFS('Base de Dados'!BX:BX,"Sim",'Base de Dados'!A:A,A16,'Base de Dados'!B:B,B16)+(COUNTIFS('Base de Dados'!BX:BX,"Não",'Base de Dados'!A:A,A16,'Base de Dados'!B:B,B16)))),"Não Aplica")</f>
        <v>1</v>
      </c>
      <c r="D16" s="43" t="s">
        <v>31185</v>
      </c>
      <c r="E16" s="43" t="s">
        <v>31186</v>
      </c>
      <c r="F16" s="43" t="s">
        <v>31435</v>
      </c>
      <c r="G16" s="43" t="s">
        <v>31188</v>
      </c>
      <c r="H16" s="43" t="s">
        <v>31185</v>
      </c>
      <c r="I16" s="43" t="s">
        <v>31189</v>
      </c>
      <c r="J16" s="43" t="s">
        <v>31436</v>
      </c>
      <c r="K16" s="43" t="s">
        <v>31191</v>
      </c>
      <c r="L16" s="43" t="s">
        <v>31437</v>
      </c>
      <c r="M16" s="44"/>
      <c r="N16" s="44"/>
      <c r="O16" s="43" t="s">
        <v>31193</v>
      </c>
      <c r="P16" s="45">
        <v>46065.39738425926</v>
      </c>
      <c r="Q16" s="42">
        <f>IFERROR((COUNTIFS('Base de Dados'!DJ:DJ,"Sim",'Base de Dados'!A:A,A16,'Base de Dados'!B:B,B16)/(COUNTIFS('Base de Dados'!DJ:DJ,"Sim",'Base de Dados'!A:A,A16,'Base de Dados'!B:B,B16)+(COUNTIFS('Base de Dados'!DJ:DJ,"Não",'Base de Dados'!A:A,A16,'Base de Dados'!B:B,B16)))),"Não Aplica")</f>
        <v>1</v>
      </c>
      <c r="R16" s="43" t="s">
        <v>31199</v>
      </c>
      <c r="S16" s="43" t="s">
        <v>31186</v>
      </c>
      <c r="T16" s="43" t="s">
        <v>31438</v>
      </c>
      <c r="U16" s="43" t="s">
        <v>31188</v>
      </c>
      <c r="V16" s="43" t="s">
        <v>31199</v>
      </c>
      <c r="W16" s="43" t="s">
        <v>31194</v>
      </c>
      <c r="X16" s="43" t="s">
        <v>31439</v>
      </c>
      <c r="Y16" s="43" t="s">
        <v>31360</v>
      </c>
      <c r="Z16" s="43" t="s">
        <v>31199</v>
      </c>
      <c r="AA16" s="43" t="s">
        <v>31189</v>
      </c>
      <c r="AB16" s="43" t="s">
        <v>31440</v>
      </c>
      <c r="AC16" s="43" t="s">
        <v>31191</v>
      </c>
      <c r="AD16" s="46"/>
      <c r="AE16" s="46"/>
      <c r="AF16" s="46"/>
      <c r="AG16" s="43" t="s">
        <v>31193</v>
      </c>
      <c r="AH16" s="45">
        <v>46080.728159722225</v>
      </c>
      <c r="AI16" s="42">
        <f>IFERROR((COUNTIFS('Base de Dados'!EJ:EJ,"Sim",'Base de Dados'!A:A,A16,'Base de Dados'!B:B,B16)/(COUNTIFS('Base de Dados'!EJ:EJ,"Sim",'Base de Dados'!A:A,A16,'Base de Dados'!B:B,B16)+(COUNTIFS('Base de Dados'!EJ:EJ,"Não",'Base de Dados'!A:A,A16,'Base de Dados'!B:B,B16)))),"Não Aplica")</f>
        <v>1</v>
      </c>
      <c r="AJ16" s="43" t="s">
        <v>31199</v>
      </c>
      <c r="AK16" s="43" t="s">
        <v>31194</v>
      </c>
      <c r="AL16" s="43" t="s">
        <v>31441</v>
      </c>
      <c r="AM16" s="43" t="s">
        <v>31360</v>
      </c>
      <c r="AN16" s="43" t="s">
        <v>31199</v>
      </c>
      <c r="AO16" s="43" t="s">
        <v>31189</v>
      </c>
      <c r="AP16" s="43" t="s">
        <v>31442</v>
      </c>
      <c r="AQ16" s="43" t="s">
        <v>31191</v>
      </c>
      <c r="AR16" s="46"/>
      <c r="AS16" s="46"/>
      <c r="AT16" s="46"/>
      <c r="AU16" s="43" t="s">
        <v>31193</v>
      </c>
      <c r="AV16" s="45">
        <v>46095.472858796296</v>
      </c>
      <c r="AW16" s="47" t="s">
        <v>31202</v>
      </c>
      <c r="AX16" s="43" t="s">
        <v>31199</v>
      </c>
      <c r="AY16" s="43" t="s">
        <v>31194</v>
      </c>
      <c r="AZ16" s="43" t="s">
        <v>31443</v>
      </c>
      <c r="BA16" s="43" t="s">
        <v>31360</v>
      </c>
      <c r="BB16" s="43" t="s">
        <v>31199</v>
      </c>
      <c r="BC16" s="43" t="s">
        <v>31204</v>
      </c>
      <c r="BD16" s="43" t="s">
        <v>31444</v>
      </c>
      <c r="BE16" s="43" t="s">
        <v>31206</v>
      </c>
      <c r="BF16" s="43" t="s">
        <v>31199</v>
      </c>
      <c r="BG16" s="43" t="s">
        <v>31189</v>
      </c>
      <c r="BH16" s="43" t="s">
        <v>31445</v>
      </c>
      <c r="BI16" s="43" t="s">
        <v>31191</v>
      </c>
      <c r="BJ16" s="43" t="s">
        <v>31199</v>
      </c>
      <c r="BK16" s="43" t="s">
        <v>31208</v>
      </c>
      <c r="BL16" s="43" t="s">
        <v>31446</v>
      </c>
      <c r="BM16" s="43" t="s">
        <v>31210</v>
      </c>
      <c r="BN16" s="44"/>
      <c r="BO16" s="44"/>
      <c r="BP16" s="44"/>
      <c r="BQ16" s="43" t="s">
        <v>31193</v>
      </c>
      <c r="BR16" s="45">
        <v>46097.74622685185</v>
      </c>
      <c r="BS16" s="42">
        <f>IFERROR((COUNTIFS('Base de Dados'!FJ:FJ,"Sim",'Base de Dados'!A:A,A16,'Base de Dados'!B:B,B16)/(COUNTIFS('Base de Dados'!FJ:FJ,"Sim",'Base de Dados'!A:A,A16,'Base de Dados'!B:B,B16)+(COUNTIFS('Base de Dados'!FJ:FJ,"Não",'Base de Dados'!A:A,A16,'Base de Dados'!B:B,B16)))),"Não Aplica")</f>
        <v>1</v>
      </c>
      <c r="BT16" s="43" t="s">
        <v>31199</v>
      </c>
      <c r="BU16" s="43" t="s">
        <v>31194</v>
      </c>
      <c r="BV16" s="43" t="s">
        <v>31447</v>
      </c>
      <c r="BW16" s="43" t="s">
        <v>31360</v>
      </c>
      <c r="BX16" s="46"/>
      <c r="BY16" s="46"/>
      <c r="BZ16" s="46"/>
      <c r="CA16" s="46"/>
      <c r="CB16" s="43" t="s">
        <v>31199</v>
      </c>
      <c r="CC16" s="43" t="s">
        <v>31208</v>
      </c>
      <c r="CD16" s="43" t="s">
        <v>31448</v>
      </c>
      <c r="CE16" s="43" t="s">
        <v>31210</v>
      </c>
      <c r="CF16" s="43" t="s">
        <v>31199</v>
      </c>
      <c r="CG16" s="43" t="s">
        <v>31189</v>
      </c>
      <c r="CH16" s="43" t="s">
        <v>31449</v>
      </c>
      <c r="CI16" s="43" t="s">
        <v>31191</v>
      </c>
      <c r="CJ16" s="46"/>
      <c r="CK16" s="46"/>
      <c r="CL16" s="46"/>
      <c r="CM16" s="43" t="s">
        <v>31193</v>
      </c>
      <c r="CN16" s="45">
        <v>46100.7424537037</v>
      </c>
      <c r="CO16" s="47" t="s">
        <v>31202</v>
      </c>
      <c r="CP16" s="43" t="s">
        <v>31199</v>
      </c>
      <c r="CQ16" s="43" t="s">
        <v>31194</v>
      </c>
      <c r="CR16" s="43" t="s">
        <v>31450</v>
      </c>
      <c r="CS16" s="43" t="s">
        <v>31360</v>
      </c>
      <c r="CT16" s="44"/>
      <c r="CU16" s="44"/>
      <c r="CV16" s="44"/>
      <c r="CW16" s="44"/>
      <c r="CX16" s="43" t="s">
        <v>31199</v>
      </c>
      <c r="CY16" s="43" t="s">
        <v>31189</v>
      </c>
      <c r="CZ16" s="43" t="s">
        <v>31451</v>
      </c>
      <c r="DA16" s="43" t="s">
        <v>31191</v>
      </c>
      <c r="DB16" s="43" t="s">
        <v>31199</v>
      </c>
      <c r="DC16" s="43" t="s">
        <v>31208</v>
      </c>
      <c r="DD16" s="43" t="s">
        <v>31452</v>
      </c>
      <c r="DE16" s="43" t="s">
        <v>31210</v>
      </c>
      <c r="DF16" s="44"/>
      <c r="DG16" s="44"/>
      <c r="DH16" s="44"/>
      <c r="DI16" s="43" t="s">
        <v>31217</v>
      </c>
      <c r="DJ16" s="45">
        <v>46104.790300925924</v>
      </c>
    </row>
    <row r="17" hidden="1">
      <c r="A17" s="41" t="s">
        <v>4489</v>
      </c>
      <c r="B17" s="41" t="s">
        <v>5414</v>
      </c>
      <c r="C17" s="42">
        <f>IFERROR((COUNTIFS('Base de Dados'!BX:BX,"Sim",'Base de Dados'!A:A,A17,'Base de Dados'!B:B,B17)/(COUNTIFS('Base de Dados'!BX:BX,"Sim",'Base de Dados'!A:A,A17,'Base de Dados'!B:B,B17)+(COUNTIFS('Base de Dados'!BX:BX,"Não",'Base de Dados'!A:A,A17,'Base de Dados'!B:B,B17)))),"Não Aplica")</f>
        <v>1</v>
      </c>
      <c r="D17" s="43" t="s">
        <v>31185</v>
      </c>
      <c r="E17" s="43" t="s">
        <v>31186</v>
      </c>
      <c r="F17" s="43" t="s">
        <v>31453</v>
      </c>
      <c r="G17" s="43" t="s">
        <v>31188</v>
      </c>
      <c r="H17" s="43" t="s">
        <v>31185</v>
      </c>
      <c r="I17" s="43" t="s">
        <v>31189</v>
      </c>
      <c r="J17" s="43" t="s">
        <v>31454</v>
      </c>
      <c r="K17" s="43" t="s">
        <v>31191</v>
      </c>
      <c r="L17" s="43" t="s">
        <v>31455</v>
      </c>
      <c r="M17" s="44"/>
      <c r="N17" s="44"/>
      <c r="O17" s="43" t="s">
        <v>31193</v>
      </c>
      <c r="P17" s="45">
        <v>46065.39730324074</v>
      </c>
      <c r="Q17" s="42">
        <f>IFERROR((COUNTIFS('Base de Dados'!DJ:DJ,"Sim",'Base de Dados'!A:A,A17,'Base de Dados'!B:B,B17)/(COUNTIFS('Base de Dados'!DJ:DJ,"Sim",'Base de Dados'!A:A,A17,'Base de Dados'!B:B,B17)+(COUNTIFS('Base de Dados'!DJ:DJ,"Não",'Base de Dados'!A:A,A17,'Base de Dados'!B:B,B17)))),"Não Aplica")</f>
        <v>1</v>
      </c>
      <c r="R17" s="43" t="s">
        <v>31199</v>
      </c>
      <c r="S17" s="43" t="s">
        <v>31186</v>
      </c>
      <c r="T17" s="43" t="s">
        <v>31456</v>
      </c>
      <c r="U17" s="43" t="s">
        <v>31188</v>
      </c>
      <c r="V17" s="43" t="s">
        <v>31199</v>
      </c>
      <c r="W17" s="43" t="s">
        <v>31194</v>
      </c>
      <c r="X17" s="43" t="s">
        <v>31457</v>
      </c>
      <c r="Y17" s="43" t="s">
        <v>31360</v>
      </c>
      <c r="Z17" s="43" t="s">
        <v>31199</v>
      </c>
      <c r="AA17" s="43" t="s">
        <v>31189</v>
      </c>
      <c r="AB17" s="43" t="s">
        <v>31458</v>
      </c>
      <c r="AC17" s="43" t="s">
        <v>31191</v>
      </c>
      <c r="AD17" s="46"/>
      <c r="AE17" s="46"/>
      <c r="AF17" s="46"/>
      <c r="AG17" s="43" t="s">
        <v>31193</v>
      </c>
      <c r="AH17" s="45">
        <v>46080.72819444445</v>
      </c>
      <c r="AI17" s="42">
        <f>IFERROR((COUNTIFS('Base de Dados'!EJ:EJ,"Sim",'Base de Dados'!A:A,A17,'Base de Dados'!B:B,B17)/(COUNTIFS('Base de Dados'!EJ:EJ,"Sim",'Base de Dados'!A:A,A17,'Base de Dados'!B:B,B17)+(COUNTIFS('Base de Dados'!EJ:EJ,"Não",'Base de Dados'!A:A,A17,'Base de Dados'!B:B,B17)))),"Não Aplica")</f>
        <v>1</v>
      </c>
      <c r="AJ17" s="43" t="s">
        <v>31199</v>
      </c>
      <c r="AK17" s="43" t="s">
        <v>31194</v>
      </c>
      <c r="AL17" s="43" t="s">
        <v>31459</v>
      </c>
      <c r="AM17" s="43" t="s">
        <v>31360</v>
      </c>
      <c r="AN17" s="43" t="s">
        <v>31199</v>
      </c>
      <c r="AO17" s="43" t="s">
        <v>31189</v>
      </c>
      <c r="AP17" s="43" t="s">
        <v>31460</v>
      </c>
      <c r="AQ17" s="43" t="s">
        <v>31191</v>
      </c>
      <c r="AR17" s="46"/>
      <c r="AS17" s="46"/>
      <c r="AT17" s="46"/>
      <c r="AU17" s="43" t="s">
        <v>31193</v>
      </c>
      <c r="AV17" s="45">
        <v>46093.943020833336</v>
      </c>
      <c r="AW17" s="47" t="s">
        <v>31202</v>
      </c>
      <c r="AX17" s="43" t="s">
        <v>31199</v>
      </c>
      <c r="AY17" s="43" t="s">
        <v>31194</v>
      </c>
      <c r="AZ17" s="43" t="s">
        <v>31461</v>
      </c>
      <c r="BA17" s="43" t="s">
        <v>31360</v>
      </c>
      <c r="BB17" s="43" t="s">
        <v>31199</v>
      </c>
      <c r="BC17" s="43" t="s">
        <v>31204</v>
      </c>
      <c r="BD17" s="43" t="s">
        <v>31462</v>
      </c>
      <c r="BE17" s="43" t="s">
        <v>31206</v>
      </c>
      <c r="BF17" s="43" t="s">
        <v>31199</v>
      </c>
      <c r="BG17" s="43" t="s">
        <v>31189</v>
      </c>
      <c r="BH17" s="43" t="s">
        <v>31463</v>
      </c>
      <c r="BI17" s="43" t="s">
        <v>31191</v>
      </c>
      <c r="BJ17" s="43" t="s">
        <v>31199</v>
      </c>
      <c r="BK17" s="43" t="s">
        <v>31208</v>
      </c>
      <c r="BL17" s="43" t="s">
        <v>31464</v>
      </c>
      <c r="BM17" s="43" t="s">
        <v>31210</v>
      </c>
      <c r="BN17" s="44"/>
      <c r="BO17" s="44"/>
      <c r="BP17" s="44"/>
      <c r="BQ17" s="43" t="s">
        <v>31193</v>
      </c>
      <c r="BR17" s="45">
        <v>46097.74627314815</v>
      </c>
      <c r="BS17" s="42">
        <f>IFERROR((COUNTIFS('Base de Dados'!FJ:FJ,"Sim",'Base de Dados'!A:A,A17,'Base de Dados'!B:B,B17)/(COUNTIFS('Base de Dados'!FJ:FJ,"Sim",'Base de Dados'!A:A,A17,'Base de Dados'!B:B,B17)+(COUNTIFS('Base de Dados'!FJ:FJ,"Não",'Base de Dados'!A:A,A17,'Base de Dados'!B:B,B17)))),"Não Aplica")</f>
        <v>1</v>
      </c>
      <c r="BT17" s="43" t="s">
        <v>31199</v>
      </c>
      <c r="BU17" s="43" t="s">
        <v>31194</v>
      </c>
      <c r="BV17" s="43" t="s">
        <v>31465</v>
      </c>
      <c r="BW17" s="43" t="s">
        <v>31360</v>
      </c>
      <c r="BX17" s="46"/>
      <c r="BY17" s="46"/>
      <c r="BZ17" s="46"/>
      <c r="CA17" s="46"/>
      <c r="CB17" s="43" t="s">
        <v>31199</v>
      </c>
      <c r="CC17" s="43" t="s">
        <v>31208</v>
      </c>
      <c r="CD17" s="43" t="s">
        <v>31466</v>
      </c>
      <c r="CE17" s="43" t="s">
        <v>31210</v>
      </c>
      <c r="CF17" s="43" t="s">
        <v>31199</v>
      </c>
      <c r="CG17" s="43" t="s">
        <v>31189</v>
      </c>
      <c r="CH17" s="43" t="s">
        <v>31467</v>
      </c>
      <c r="CI17" s="43" t="s">
        <v>31191</v>
      </c>
      <c r="CJ17" s="46"/>
      <c r="CK17" s="46"/>
      <c r="CL17" s="46"/>
      <c r="CM17" s="43" t="s">
        <v>31193</v>
      </c>
      <c r="CN17" s="45">
        <v>46104.45425925926</v>
      </c>
      <c r="CO17" s="47" t="s">
        <v>31202</v>
      </c>
      <c r="CP17" s="43" t="s">
        <v>31199</v>
      </c>
      <c r="CQ17" s="43" t="s">
        <v>31194</v>
      </c>
      <c r="CR17" s="43" t="s">
        <v>31468</v>
      </c>
      <c r="CS17" s="43" t="s">
        <v>31360</v>
      </c>
      <c r="CT17" s="44"/>
      <c r="CU17" s="44"/>
      <c r="CV17" s="44"/>
      <c r="CW17" s="44"/>
      <c r="CX17" s="43" t="s">
        <v>31199</v>
      </c>
      <c r="CY17" s="43" t="s">
        <v>31189</v>
      </c>
      <c r="CZ17" s="43" t="s">
        <v>31469</v>
      </c>
      <c r="DA17" s="43" t="s">
        <v>31191</v>
      </c>
      <c r="DB17" s="43" t="s">
        <v>31199</v>
      </c>
      <c r="DC17" s="43" t="s">
        <v>31208</v>
      </c>
      <c r="DD17" s="43" t="s">
        <v>31470</v>
      </c>
      <c r="DE17" s="43" t="s">
        <v>31210</v>
      </c>
      <c r="DF17" s="44"/>
      <c r="DG17" s="44"/>
      <c r="DH17" s="44"/>
      <c r="DI17" s="43" t="s">
        <v>31217</v>
      </c>
      <c r="DJ17" s="45">
        <v>46104.790347222224</v>
      </c>
    </row>
    <row r="18" hidden="1">
      <c r="A18" s="41" t="s">
        <v>4489</v>
      </c>
      <c r="B18" s="41" t="s">
        <v>5469</v>
      </c>
      <c r="C18" s="42">
        <f>IFERROR((COUNTIFS('Base de Dados'!BX:BX,"Sim",'Base de Dados'!A:A,A18,'Base de Dados'!B:B,B18)/(COUNTIFS('Base de Dados'!BX:BX,"Sim",'Base de Dados'!A:A,A18,'Base de Dados'!B:B,B18)+(COUNTIFS('Base de Dados'!BX:BX,"Não",'Base de Dados'!A:A,A18,'Base de Dados'!B:B,B18)))),"Não Aplica")</f>
        <v>1</v>
      </c>
      <c r="D18" s="43" t="s">
        <v>31199</v>
      </c>
      <c r="E18" s="43" t="s">
        <v>31186</v>
      </c>
      <c r="F18" s="43" t="s">
        <v>31471</v>
      </c>
      <c r="G18" s="43" t="s">
        <v>31188</v>
      </c>
      <c r="H18" s="43" t="s">
        <v>31199</v>
      </c>
      <c r="I18" s="43" t="s">
        <v>31189</v>
      </c>
      <c r="J18" s="43" t="s">
        <v>31472</v>
      </c>
      <c r="K18" s="43" t="s">
        <v>31191</v>
      </c>
      <c r="L18" s="46"/>
      <c r="M18" s="44"/>
      <c r="N18" s="44"/>
      <c r="O18" s="43" t="s">
        <v>31193</v>
      </c>
      <c r="P18" s="45">
        <v>46062.36959490741</v>
      </c>
      <c r="Q18" s="42">
        <f>IFERROR((COUNTIFS('Base de Dados'!DJ:DJ,"Sim",'Base de Dados'!A:A,A18,'Base de Dados'!B:B,B18)/(COUNTIFS('Base de Dados'!DJ:DJ,"Sim",'Base de Dados'!A:A,A18,'Base de Dados'!B:B,B18)+(COUNTIFS('Base de Dados'!DJ:DJ,"Não",'Base de Dados'!A:A,A18,'Base de Dados'!B:B,B18)))),"Não Aplica")</f>
        <v>1</v>
      </c>
      <c r="R18" s="43" t="s">
        <v>31199</v>
      </c>
      <c r="S18" s="43" t="s">
        <v>31186</v>
      </c>
      <c r="T18" s="43" t="s">
        <v>31473</v>
      </c>
      <c r="U18" s="43" t="s">
        <v>31188</v>
      </c>
      <c r="V18" s="43" t="s">
        <v>31199</v>
      </c>
      <c r="W18" s="43" t="s">
        <v>31194</v>
      </c>
      <c r="X18" s="43" t="s">
        <v>31474</v>
      </c>
      <c r="Y18" s="43" t="s">
        <v>31360</v>
      </c>
      <c r="Z18" s="43" t="s">
        <v>31199</v>
      </c>
      <c r="AA18" s="43" t="s">
        <v>31189</v>
      </c>
      <c r="AB18" s="43" t="s">
        <v>31475</v>
      </c>
      <c r="AC18" s="43" t="s">
        <v>31191</v>
      </c>
      <c r="AD18" s="46"/>
      <c r="AE18" s="46"/>
      <c r="AF18" s="46"/>
      <c r="AG18" s="43" t="s">
        <v>31193</v>
      </c>
      <c r="AH18" s="45">
        <v>46080.72824074074</v>
      </c>
      <c r="AI18" s="42">
        <f>IFERROR((COUNTIFS('Base de Dados'!EJ:EJ,"Sim",'Base de Dados'!A:A,A18,'Base de Dados'!B:B,B18)/(COUNTIFS('Base de Dados'!EJ:EJ,"Sim",'Base de Dados'!A:A,A18,'Base de Dados'!B:B,B18)+(COUNTIFS('Base de Dados'!EJ:EJ,"Não",'Base de Dados'!A:A,A18,'Base de Dados'!B:B,B18)))),"Não Aplica")</f>
        <v>1</v>
      </c>
      <c r="AJ18" s="43" t="s">
        <v>31185</v>
      </c>
      <c r="AK18" s="43" t="s">
        <v>31194</v>
      </c>
      <c r="AL18" s="43" t="s">
        <v>31476</v>
      </c>
      <c r="AM18" s="43" t="s">
        <v>31360</v>
      </c>
      <c r="AN18" s="43" t="s">
        <v>31185</v>
      </c>
      <c r="AO18" s="43" t="s">
        <v>31189</v>
      </c>
      <c r="AP18" s="43" t="s">
        <v>31477</v>
      </c>
      <c r="AQ18" s="43" t="s">
        <v>31191</v>
      </c>
      <c r="AR18" s="43" t="s">
        <v>31478</v>
      </c>
      <c r="AS18" s="46"/>
      <c r="AT18" s="46"/>
      <c r="AU18" s="43" t="s">
        <v>31193</v>
      </c>
      <c r="AV18" s="45">
        <v>46093.422268518516</v>
      </c>
      <c r="AW18" s="47" t="s">
        <v>31202</v>
      </c>
      <c r="AX18" s="43" t="s">
        <v>31185</v>
      </c>
      <c r="AY18" s="43" t="s">
        <v>31208</v>
      </c>
      <c r="AZ18" s="43" t="s">
        <v>31479</v>
      </c>
      <c r="BA18" s="43" t="s">
        <v>31210</v>
      </c>
      <c r="BB18" s="43" t="s">
        <v>31185</v>
      </c>
      <c r="BC18" s="43" t="s">
        <v>31204</v>
      </c>
      <c r="BD18" s="43" t="s">
        <v>31480</v>
      </c>
      <c r="BE18" s="43" t="s">
        <v>31206</v>
      </c>
      <c r="BF18" s="43" t="s">
        <v>31185</v>
      </c>
      <c r="BG18" s="43" t="s">
        <v>31189</v>
      </c>
      <c r="BH18" s="43" t="s">
        <v>31481</v>
      </c>
      <c r="BI18" s="43" t="s">
        <v>31191</v>
      </c>
      <c r="BJ18" s="44"/>
      <c r="BK18" s="44"/>
      <c r="BL18" s="44"/>
      <c r="BM18" s="44"/>
      <c r="BN18" s="43" t="s">
        <v>31478</v>
      </c>
      <c r="BO18" s="44"/>
      <c r="BP18" s="44"/>
      <c r="BQ18" s="43" t="s">
        <v>31193</v>
      </c>
      <c r="BR18" s="45">
        <v>46097.578680555554</v>
      </c>
      <c r="BS18" s="42">
        <f>IFERROR((COUNTIFS('Base de Dados'!FJ:FJ,"Sim",'Base de Dados'!A:A,A18,'Base de Dados'!B:B,B18)/(COUNTIFS('Base de Dados'!FJ:FJ,"Sim",'Base de Dados'!A:A,A18,'Base de Dados'!B:B,B18)+(COUNTIFS('Base de Dados'!FJ:FJ,"Não",'Base de Dados'!A:A,A18,'Base de Dados'!B:B,B18)))),"Não Aplica")</f>
        <v>1</v>
      </c>
      <c r="BT18" s="43" t="s">
        <v>31199</v>
      </c>
      <c r="BU18" s="43" t="s">
        <v>31194</v>
      </c>
      <c r="BV18" s="43" t="s">
        <v>31482</v>
      </c>
      <c r="BW18" s="43" t="s">
        <v>31360</v>
      </c>
      <c r="BX18" s="46"/>
      <c r="BY18" s="46"/>
      <c r="BZ18" s="46"/>
      <c r="CA18" s="46"/>
      <c r="CB18" s="43" t="s">
        <v>31199</v>
      </c>
      <c r="CC18" s="43" t="s">
        <v>31189</v>
      </c>
      <c r="CD18" s="43" t="s">
        <v>31483</v>
      </c>
      <c r="CE18" s="43" t="s">
        <v>31191</v>
      </c>
      <c r="CF18" s="43" t="s">
        <v>31199</v>
      </c>
      <c r="CG18" s="43" t="s">
        <v>31208</v>
      </c>
      <c r="CH18" s="43" t="s">
        <v>31484</v>
      </c>
      <c r="CI18" s="43" t="s">
        <v>31210</v>
      </c>
      <c r="CJ18" s="46"/>
      <c r="CK18" s="46"/>
      <c r="CL18" s="46"/>
      <c r="CM18" s="43" t="s">
        <v>31193</v>
      </c>
      <c r="CN18" s="45">
        <v>46106.346550925926</v>
      </c>
      <c r="CO18" s="47" t="s">
        <v>31202</v>
      </c>
      <c r="CP18" s="43" t="s">
        <v>31199</v>
      </c>
      <c r="CQ18" s="43" t="s">
        <v>31194</v>
      </c>
      <c r="CR18" s="43" t="s">
        <v>31485</v>
      </c>
      <c r="CS18" s="43" t="s">
        <v>31360</v>
      </c>
      <c r="CT18" s="44"/>
      <c r="CU18" s="44"/>
      <c r="CV18" s="44"/>
      <c r="CW18" s="44"/>
      <c r="CX18" s="43" t="s">
        <v>31199</v>
      </c>
      <c r="CY18" s="43" t="s">
        <v>31208</v>
      </c>
      <c r="CZ18" s="43" t="s">
        <v>31486</v>
      </c>
      <c r="DA18" s="43" t="s">
        <v>31210</v>
      </c>
      <c r="DB18" s="43" t="s">
        <v>31199</v>
      </c>
      <c r="DC18" s="43" t="s">
        <v>31189</v>
      </c>
      <c r="DD18" s="43" t="s">
        <v>31487</v>
      </c>
      <c r="DE18" s="43" t="s">
        <v>31191</v>
      </c>
      <c r="DF18" s="44"/>
      <c r="DG18" s="44"/>
      <c r="DH18" s="44"/>
      <c r="DI18" s="43" t="s">
        <v>31217</v>
      </c>
      <c r="DJ18" s="45">
        <v>46106.93063657408</v>
      </c>
    </row>
    <row r="19" hidden="1">
      <c r="A19" s="41" t="s">
        <v>4489</v>
      </c>
      <c r="B19" s="41" t="s">
        <v>5567</v>
      </c>
      <c r="C19" s="42">
        <f>IFERROR((COUNTIFS('Base de Dados'!BX:BX,"Sim",'Base de Dados'!A:A,A19,'Base de Dados'!B:B,B19)/(COUNTIFS('Base de Dados'!BX:BX,"Sim",'Base de Dados'!A:A,A19,'Base de Dados'!B:B,B19)+(COUNTIFS('Base de Dados'!BX:BX,"Não",'Base de Dados'!A:A,A19,'Base de Dados'!B:B,B19)))),"Não Aplica")</f>
        <v>1</v>
      </c>
      <c r="D19" s="43" t="s">
        <v>31199</v>
      </c>
      <c r="E19" s="43" t="s">
        <v>31186</v>
      </c>
      <c r="F19" s="43" t="s">
        <v>31488</v>
      </c>
      <c r="G19" s="43" t="s">
        <v>31188</v>
      </c>
      <c r="H19" s="43" t="s">
        <v>31199</v>
      </c>
      <c r="I19" s="43" t="s">
        <v>31189</v>
      </c>
      <c r="J19" s="43" t="s">
        <v>31489</v>
      </c>
      <c r="K19" s="43" t="s">
        <v>31191</v>
      </c>
      <c r="L19" s="46"/>
      <c r="M19" s="44"/>
      <c r="N19" s="44"/>
      <c r="O19" s="43" t="s">
        <v>31193</v>
      </c>
      <c r="P19" s="45">
        <v>46062.36989583333</v>
      </c>
      <c r="Q19" s="42">
        <f>IFERROR((COUNTIFS('Base de Dados'!DJ:DJ,"Sim",'Base de Dados'!A:A,A19,'Base de Dados'!B:B,B19)/(COUNTIFS('Base de Dados'!DJ:DJ,"Sim",'Base de Dados'!A:A,A19,'Base de Dados'!B:B,B19)+(COUNTIFS('Base de Dados'!DJ:DJ,"Não",'Base de Dados'!A:A,A19,'Base de Dados'!B:B,B19)))),"Não Aplica")</f>
        <v>1</v>
      </c>
      <c r="R19" s="43" t="s">
        <v>31185</v>
      </c>
      <c r="S19" s="43" t="s">
        <v>31194</v>
      </c>
      <c r="T19" s="43" t="s">
        <v>31490</v>
      </c>
      <c r="U19" s="43" t="s">
        <v>31360</v>
      </c>
      <c r="V19" s="44"/>
      <c r="W19" s="44"/>
      <c r="X19" s="44"/>
      <c r="Y19" s="44"/>
      <c r="Z19" s="43" t="s">
        <v>31185</v>
      </c>
      <c r="AA19" s="43" t="s">
        <v>31189</v>
      </c>
      <c r="AB19" s="43" t="s">
        <v>31491</v>
      </c>
      <c r="AC19" s="43" t="s">
        <v>31191</v>
      </c>
      <c r="AD19" s="43" t="s">
        <v>31492</v>
      </c>
      <c r="AE19" s="46"/>
      <c r="AF19" s="46"/>
      <c r="AG19" s="43" t="s">
        <v>31193</v>
      </c>
      <c r="AH19" s="45">
        <v>46092.6153125</v>
      </c>
      <c r="AI19" s="42">
        <f>IFERROR((COUNTIFS('Base de Dados'!EJ:EJ,"Sim",'Base de Dados'!A:A,A19,'Base de Dados'!B:B,B19)/(COUNTIFS('Base de Dados'!EJ:EJ,"Sim",'Base de Dados'!A:A,A19,'Base de Dados'!B:B,B19)+(COUNTIFS('Base de Dados'!EJ:EJ,"Não",'Base de Dados'!A:A,A19,'Base de Dados'!B:B,B19)))),"Não Aplica")</f>
        <v>1</v>
      </c>
      <c r="AJ19" s="43" t="s">
        <v>31185</v>
      </c>
      <c r="AK19" s="43" t="s">
        <v>31194</v>
      </c>
      <c r="AL19" s="43" t="s">
        <v>31493</v>
      </c>
      <c r="AM19" s="43" t="s">
        <v>31360</v>
      </c>
      <c r="AN19" s="43" t="s">
        <v>31185</v>
      </c>
      <c r="AO19" s="43" t="s">
        <v>31189</v>
      </c>
      <c r="AP19" s="43" t="s">
        <v>31494</v>
      </c>
      <c r="AQ19" s="43" t="s">
        <v>31191</v>
      </c>
      <c r="AR19" s="43" t="s">
        <v>31495</v>
      </c>
      <c r="AS19" s="46"/>
      <c r="AT19" s="46"/>
      <c r="AU19" s="43" t="s">
        <v>31193</v>
      </c>
      <c r="AV19" s="45">
        <v>46100.68305555556</v>
      </c>
      <c r="AW19" s="47" t="s">
        <v>31202</v>
      </c>
      <c r="AX19" s="43" t="s">
        <v>31185</v>
      </c>
      <c r="AY19" s="43" t="s">
        <v>31204</v>
      </c>
      <c r="AZ19" s="43" t="s">
        <v>31496</v>
      </c>
      <c r="BA19" s="43" t="s">
        <v>31206</v>
      </c>
      <c r="BB19" s="43" t="s">
        <v>31185</v>
      </c>
      <c r="BC19" s="43" t="s">
        <v>31208</v>
      </c>
      <c r="BD19" s="43" t="s">
        <v>31497</v>
      </c>
      <c r="BE19" s="43" t="s">
        <v>31210</v>
      </c>
      <c r="BF19" s="43" t="s">
        <v>31185</v>
      </c>
      <c r="BG19" s="43" t="s">
        <v>31189</v>
      </c>
      <c r="BH19" s="43" t="s">
        <v>31498</v>
      </c>
      <c r="BI19" s="43" t="s">
        <v>31191</v>
      </c>
      <c r="BJ19" s="44"/>
      <c r="BK19" s="44"/>
      <c r="BL19" s="44"/>
      <c r="BM19" s="44"/>
      <c r="BN19" s="43" t="s">
        <v>31499</v>
      </c>
      <c r="BO19" s="44"/>
      <c r="BP19" s="44"/>
      <c r="BQ19" s="43" t="s">
        <v>31193</v>
      </c>
      <c r="BR19" s="45">
        <v>46100.68994212963</v>
      </c>
      <c r="BS19" s="42">
        <f>IFERROR((COUNTIFS('Base de Dados'!FJ:FJ,"Sim",'Base de Dados'!A:A,A19,'Base de Dados'!B:B,B19)/(COUNTIFS('Base de Dados'!FJ:FJ,"Sim",'Base de Dados'!A:A,A19,'Base de Dados'!B:B,B19)+(COUNTIFS('Base de Dados'!FJ:FJ,"Não",'Base de Dados'!A:A,A19,'Base de Dados'!B:B,B19)))),"Não Aplica")</f>
        <v>1</v>
      </c>
      <c r="BT19" s="43" t="s">
        <v>31199</v>
      </c>
      <c r="BU19" s="43" t="s">
        <v>31194</v>
      </c>
      <c r="BV19" s="43" t="s">
        <v>31500</v>
      </c>
      <c r="BW19" s="43" t="s">
        <v>31360</v>
      </c>
      <c r="BX19" s="46"/>
      <c r="BY19" s="46"/>
      <c r="BZ19" s="46"/>
      <c r="CA19" s="46"/>
      <c r="CB19" s="43" t="s">
        <v>31199</v>
      </c>
      <c r="CC19" s="43" t="s">
        <v>31189</v>
      </c>
      <c r="CD19" s="43" t="s">
        <v>31501</v>
      </c>
      <c r="CE19" s="43" t="s">
        <v>31191</v>
      </c>
      <c r="CF19" s="43" t="s">
        <v>31199</v>
      </c>
      <c r="CG19" s="43" t="s">
        <v>31208</v>
      </c>
      <c r="CH19" s="43" t="s">
        <v>31502</v>
      </c>
      <c r="CI19" s="43" t="s">
        <v>31210</v>
      </c>
      <c r="CJ19" s="46"/>
      <c r="CK19" s="46"/>
      <c r="CL19" s="46"/>
      <c r="CM19" s="43" t="s">
        <v>31193</v>
      </c>
      <c r="CN19" s="45">
        <v>46106.79163194444</v>
      </c>
      <c r="CO19" s="47" t="s">
        <v>31202</v>
      </c>
      <c r="CP19" s="43" t="s">
        <v>31199</v>
      </c>
      <c r="CQ19" s="43" t="s">
        <v>31194</v>
      </c>
      <c r="CR19" s="43" t="s">
        <v>31503</v>
      </c>
      <c r="CS19" s="43" t="s">
        <v>31360</v>
      </c>
      <c r="CT19" s="44"/>
      <c r="CU19" s="44"/>
      <c r="CV19" s="44"/>
      <c r="CW19" s="44"/>
      <c r="CX19" s="43" t="s">
        <v>31199</v>
      </c>
      <c r="CY19" s="43" t="s">
        <v>31208</v>
      </c>
      <c r="CZ19" s="43" t="s">
        <v>31504</v>
      </c>
      <c r="DA19" s="43" t="s">
        <v>31210</v>
      </c>
      <c r="DB19" s="43" t="s">
        <v>31199</v>
      </c>
      <c r="DC19" s="43" t="s">
        <v>31189</v>
      </c>
      <c r="DD19" s="43" t="s">
        <v>31505</v>
      </c>
      <c r="DE19" s="43" t="s">
        <v>31191</v>
      </c>
      <c r="DF19" s="44"/>
      <c r="DG19" s="44"/>
      <c r="DH19" s="44"/>
      <c r="DI19" s="43" t="s">
        <v>31217</v>
      </c>
      <c r="DJ19" s="45">
        <v>46106.93067129629</v>
      </c>
    </row>
    <row r="20" hidden="1">
      <c r="A20" s="41" t="s">
        <v>4489</v>
      </c>
      <c r="B20" s="41" t="s">
        <v>5934</v>
      </c>
      <c r="C20" s="42">
        <f>IFERROR((COUNTIFS('Base de Dados'!BX:BX,"Sim",'Base de Dados'!A:A,A20,'Base de Dados'!B:B,B20)/(COUNTIFS('Base de Dados'!BX:BX,"Sim",'Base de Dados'!A:A,A20,'Base de Dados'!B:B,B20)+(COUNTIFS('Base de Dados'!BX:BX,"Não",'Base de Dados'!A:A,A20,'Base de Dados'!B:B,B20)))),"Não Aplica")</f>
        <v>1</v>
      </c>
      <c r="D20" s="43" t="s">
        <v>31199</v>
      </c>
      <c r="E20" s="43" t="s">
        <v>31186</v>
      </c>
      <c r="F20" s="43" t="s">
        <v>31506</v>
      </c>
      <c r="G20" s="43" t="s">
        <v>31188</v>
      </c>
      <c r="H20" s="43" t="s">
        <v>31199</v>
      </c>
      <c r="I20" s="43" t="s">
        <v>31189</v>
      </c>
      <c r="J20" s="43" t="s">
        <v>31507</v>
      </c>
      <c r="K20" s="43" t="s">
        <v>31191</v>
      </c>
      <c r="L20" s="46"/>
      <c r="M20" s="44"/>
      <c r="N20" s="44"/>
      <c r="O20" s="43" t="s">
        <v>31193</v>
      </c>
      <c r="P20" s="45">
        <v>46062.370046296295</v>
      </c>
      <c r="Q20" s="42">
        <f>IFERROR((COUNTIFS('Base de Dados'!DJ:DJ,"Sim",'Base de Dados'!A:A,A20,'Base de Dados'!B:B,B20)/(COUNTIFS('Base de Dados'!DJ:DJ,"Sim",'Base de Dados'!A:A,A20,'Base de Dados'!B:B,B20)+(COUNTIFS('Base de Dados'!DJ:DJ,"Não",'Base de Dados'!A:A,A20,'Base de Dados'!B:B,B20)))),"Não Aplica")</f>
        <v>1</v>
      </c>
      <c r="R20" s="43" t="s">
        <v>31199</v>
      </c>
      <c r="S20" s="43" t="s">
        <v>31186</v>
      </c>
      <c r="T20" s="43" t="s">
        <v>31508</v>
      </c>
      <c r="U20" s="43" t="s">
        <v>31188</v>
      </c>
      <c r="V20" s="43" t="s">
        <v>31199</v>
      </c>
      <c r="W20" s="43" t="s">
        <v>31194</v>
      </c>
      <c r="X20" s="43" t="s">
        <v>31509</v>
      </c>
      <c r="Y20" s="43" t="s">
        <v>31360</v>
      </c>
      <c r="Z20" s="43" t="s">
        <v>31199</v>
      </c>
      <c r="AA20" s="43" t="s">
        <v>31189</v>
      </c>
      <c r="AB20" s="43" t="s">
        <v>31510</v>
      </c>
      <c r="AC20" s="43" t="s">
        <v>31191</v>
      </c>
      <c r="AD20" s="46"/>
      <c r="AE20" s="46"/>
      <c r="AF20" s="46"/>
      <c r="AG20" s="43" t="s">
        <v>31193</v>
      </c>
      <c r="AH20" s="45">
        <v>46080.72834490741</v>
      </c>
      <c r="AI20" s="42">
        <f>IFERROR((COUNTIFS('Base de Dados'!EJ:EJ,"Sim",'Base de Dados'!A:A,A20,'Base de Dados'!B:B,B20)/(COUNTIFS('Base de Dados'!EJ:EJ,"Sim",'Base de Dados'!A:A,A20,'Base de Dados'!B:B,B20)+(COUNTIFS('Base de Dados'!EJ:EJ,"Não",'Base de Dados'!A:A,A20,'Base de Dados'!B:B,B20)))),"Não Aplica")</f>
        <v>1</v>
      </c>
      <c r="AJ20" s="43" t="s">
        <v>31199</v>
      </c>
      <c r="AK20" s="43" t="s">
        <v>31194</v>
      </c>
      <c r="AL20" s="43" t="s">
        <v>31511</v>
      </c>
      <c r="AM20" s="43" t="s">
        <v>31360</v>
      </c>
      <c r="AN20" s="43" t="s">
        <v>31199</v>
      </c>
      <c r="AO20" s="43" t="s">
        <v>31189</v>
      </c>
      <c r="AP20" s="43" t="s">
        <v>31512</v>
      </c>
      <c r="AQ20" s="43" t="s">
        <v>31191</v>
      </c>
      <c r="AR20" s="46"/>
      <c r="AS20" s="46"/>
      <c r="AT20" s="46"/>
      <c r="AU20" s="43" t="s">
        <v>31193</v>
      </c>
      <c r="AV20" s="45">
        <v>46093.42223379629</v>
      </c>
      <c r="AW20" s="47" t="s">
        <v>31202</v>
      </c>
      <c r="AX20" s="43" t="s">
        <v>31199</v>
      </c>
      <c r="AY20" s="43" t="s">
        <v>31194</v>
      </c>
      <c r="AZ20" s="43" t="s">
        <v>31513</v>
      </c>
      <c r="BA20" s="43" t="s">
        <v>31360</v>
      </c>
      <c r="BB20" s="43" t="s">
        <v>31199</v>
      </c>
      <c r="BC20" s="43" t="s">
        <v>31204</v>
      </c>
      <c r="BD20" s="43" t="s">
        <v>31514</v>
      </c>
      <c r="BE20" s="43" t="s">
        <v>31206</v>
      </c>
      <c r="BF20" s="43" t="s">
        <v>31199</v>
      </c>
      <c r="BG20" s="43" t="s">
        <v>31189</v>
      </c>
      <c r="BH20" s="43" t="s">
        <v>31515</v>
      </c>
      <c r="BI20" s="43" t="s">
        <v>31191</v>
      </c>
      <c r="BJ20" s="43" t="s">
        <v>31199</v>
      </c>
      <c r="BK20" s="43" t="s">
        <v>31208</v>
      </c>
      <c r="BL20" s="43" t="s">
        <v>31516</v>
      </c>
      <c r="BM20" s="43" t="s">
        <v>31210</v>
      </c>
      <c r="BN20" s="44"/>
      <c r="BO20" s="44"/>
      <c r="BP20" s="44"/>
      <c r="BQ20" s="43" t="s">
        <v>31193</v>
      </c>
      <c r="BR20" s="45">
        <v>46097.74631944444</v>
      </c>
      <c r="BS20" s="42">
        <f>IFERROR((COUNTIFS('Base de Dados'!FJ:FJ,"Sim",'Base de Dados'!A:A,A20,'Base de Dados'!B:B,B20)/(COUNTIFS('Base de Dados'!FJ:FJ,"Sim",'Base de Dados'!A:A,A20,'Base de Dados'!B:B,B20)+(COUNTIFS('Base de Dados'!FJ:FJ,"Não",'Base de Dados'!A:A,A20,'Base de Dados'!B:B,B20)))),"Não Aplica")</f>
        <v>1</v>
      </c>
      <c r="BT20" s="43" t="s">
        <v>31199</v>
      </c>
      <c r="BU20" s="43" t="s">
        <v>31194</v>
      </c>
      <c r="BV20" s="43" t="s">
        <v>31517</v>
      </c>
      <c r="BW20" s="43" t="s">
        <v>31360</v>
      </c>
      <c r="BX20" s="46"/>
      <c r="BY20" s="46"/>
      <c r="BZ20" s="46"/>
      <c r="CA20" s="46"/>
      <c r="CB20" s="43" t="s">
        <v>31199</v>
      </c>
      <c r="CC20" s="43" t="s">
        <v>31189</v>
      </c>
      <c r="CD20" s="43" t="s">
        <v>31518</v>
      </c>
      <c r="CE20" s="43" t="s">
        <v>31191</v>
      </c>
      <c r="CF20" s="43" t="s">
        <v>31199</v>
      </c>
      <c r="CG20" s="43" t="s">
        <v>31208</v>
      </c>
      <c r="CH20" s="43" t="s">
        <v>31519</v>
      </c>
      <c r="CI20" s="43" t="s">
        <v>31210</v>
      </c>
      <c r="CJ20" s="46"/>
      <c r="CK20" s="46"/>
      <c r="CL20" s="46"/>
      <c r="CM20" s="43" t="s">
        <v>31193</v>
      </c>
      <c r="CN20" s="45">
        <v>46106.351585648146</v>
      </c>
      <c r="CO20" s="47" t="s">
        <v>31202</v>
      </c>
      <c r="CP20" s="43" t="s">
        <v>31199</v>
      </c>
      <c r="CQ20" s="43" t="s">
        <v>31194</v>
      </c>
      <c r="CR20" s="43" t="s">
        <v>31520</v>
      </c>
      <c r="CS20" s="43" t="s">
        <v>31360</v>
      </c>
      <c r="CT20" s="44"/>
      <c r="CU20" s="44"/>
      <c r="CV20" s="44"/>
      <c r="CW20" s="44"/>
      <c r="CX20" s="43" t="s">
        <v>31199</v>
      </c>
      <c r="CY20" s="43" t="s">
        <v>31208</v>
      </c>
      <c r="CZ20" s="43" t="s">
        <v>31521</v>
      </c>
      <c r="DA20" s="43" t="s">
        <v>31210</v>
      </c>
      <c r="DB20" s="43" t="s">
        <v>31199</v>
      </c>
      <c r="DC20" s="43" t="s">
        <v>31189</v>
      </c>
      <c r="DD20" s="43" t="s">
        <v>31522</v>
      </c>
      <c r="DE20" s="43" t="s">
        <v>31191</v>
      </c>
      <c r="DF20" s="44"/>
      <c r="DG20" s="44"/>
      <c r="DH20" s="44"/>
      <c r="DI20" s="43" t="s">
        <v>31217</v>
      </c>
      <c r="DJ20" s="45">
        <v>46106.93070601852</v>
      </c>
    </row>
    <row r="21" ht="15.75" hidden="1" customHeight="1">
      <c r="A21" s="41" t="s">
        <v>4489</v>
      </c>
      <c r="B21" s="41" t="s">
        <v>6149</v>
      </c>
      <c r="C21" s="42">
        <f>IFERROR((COUNTIFS('Base de Dados'!BX:BX,"Sim",'Base de Dados'!A:A,A21,'Base de Dados'!B:B,B21)/(COUNTIFS('Base de Dados'!BX:BX,"Sim",'Base de Dados'!A:A,A21,'Base de Dados'!B:B,B21)+(COUNTIFS('Base de Dados'!BX:BX,"Não",'Base de Dados'!A:A,A21,'Base de Dados'!B:B,B21)))),"Não Aplica")</f>
        <v>1</v>
      </c>
      <c r="D21" s="43" t="s">
        <v>31185</v>
      </c>
      <c r="E21" s="43" t="s">
        <v>31186</v>
      </c>
      <c r="F21" s="43" t="s">
        <v>31523</v>
      </c>
      <c r="G21" s="43" t="s">
        <v>31188</v>
      </c>
      <c r="H21" s="43" t="s">
        <v>31185</v>
      </c>
      <c r="I21" s="43" t="s">
        <v>31189</v>
      </c>
      <c r="J21" s="43" t="s">
        <v>31524</v>
      </c>
      <c r="K21" s="43" t="s">
        <v>31191</v>
      </c>
      <c r="L21" s="43" t="s">
        <v>31525</v>
      </c>
      <c r="M21" s="44"/>
      <c r="N21" s="44"/>
      <c r="O21" s="43" t="s">
        <v>31193</v>
      </c>
      <c r="P21" s="45">
        <v>46073.299525462964</v>
      </c>
      <c r="Q21" s="42">
        <f>IFERROR((COUNTIFS('Base de Dados'!DJ:DJ,"Sim",'Base de Dados'!A:A,A21,'Base de Dados'!B:B,B21)/(COUNTIFS('Base de Dados'!DJ:DJ,"Sim",'Base de Dados'!A:A,A21,'Base de Dados'!B:B,B21)+(COUNTIFS('Base de Dados'!DJ:DJ,"Não",'Base de Dados'!A:A,A21,'Base de Dados'!B:B,B21)))),"Não Aplica")</f>
        <v>1</v>
      </c>
      <c r="R21" s="43" t="s">
        <v>31199</v>
      </c>
      <c r="S21" s="43" t="s">
        <v>31186</v>
      </c>
      <c r="T21" s="43" t="s">
        <v>31526</v>
      </c>
      <c r="U21" s="43" t="s">
        <v>31188</v>
      </c>
      <c r="V21" s="43" t="s">
        <v>31199</v>
      </c>
      <c r="W21" s="43" t="s">
        <v>31194</v>
      </c>
      <c r="X21" s="43" t="s">
        <v>31527</v>
      </c>
      <c r="Y21" s="43" t="s">
        <v>31360</v>
      </c>
      <c r="Z21" s="43" t="s">
        <v>31199</v>
      </c>
      <c r="AA21" s="43" t="s">
        <v>31189</v>
      </c>
      <c r="AB21" s="43" t="s">
        <v>31528</v>
      </c>
      <c r="AC21" s="43" t="s">
        <v>31191</v>
      </c>
      <c r="AD21" s="46"/>
      <c r="AE21" s="46"/>
      <c r="AF21" s="46"/>
      <c r="AG21" s="43" t="s">
        <v>31193</v>
      </c>
      <c r="AH21" s="45">
        <v>46092.614537037036</v>
      </c>
      <c r="AI21" s="42">
        <f>IFERROR((COUNTIFS('Base de Dados'!EJ:EJ,"Sim",'Base de Dados'!A:A,A21,'Base de Dados'!B:B,B21)/(COUNTIFS('Base de Dados'!EJ:EJ,"Sim",'Base de Dados'!A:A,A21,'Base de Dados'!B:B,B21)+(COUNTIFS('Base de Dados'!EJ:EJ,"Não",'Base de Dados'!A:A,A21,'Base de Dados'!B:B,B21)))),"Não Aplica")</f>
        <v>1</v>
      </c>
      <c r="AJ21" s="43" t="s">
        <v>31185</v>
      </c>
      <c r="AK21" s="43" t="s">
        <v>31194</v>
      </c>
      <c r="AL21" s="43" t="s">
        <v>31529</v>
      </c>
      <c r="AM21" s="43" t="s">
        <v>31360</v>
      </c>
      <c r="AN21" s="43" t="s">
        <v>31185</v>
      </c>
      <c r="AO21" s="43" t="s">
        <v>31189</v>
      </c>
      <c r="AP21" s="43" t="s">
        <v>31530</v>
      </c>
      <c r="AQ21" s="43" t="s">
        <v>31191</v>
      </c>
      <c r="AR21" s="43" t="s">
        <v>31531</v>
      </c>
      <c r="AS21" s="46"/>
      <c r="AT21" s="46"/>
      <c r="AU21" s="43" t="s">
        <v>31193</v>
      </c>
      <c r="AV21" s="45">
        <v>46100.68299768519</v>
      </c>
      <c r="AW21" s="47" t="s">
        <v>31202</v>
      </c>
      <c r="AX21" s="43" t="s">
        <v>31185</v>
      </c>
      <c r="AY21" s="43" t="s">
        <v>31204</v>
      </c>
      <c r="AZ21" s="43" t="s">
        <v>31532</v>
      </c>
      <c r="BA21" s="43" t="s">
        <v>31206</v>
      </c>
      <c r="BB21" s="43" t="s">
        <v>31185</v>
      </c>
      <c r="BC21" s="43" t="s">
        <v>31208</v>
      </c>
      <c r="BD21" s="43" t="s">
        <v>31533</v>
      </c>
      <c r="BE21" s="43" t="s">
        <v>31210</v>
      </c>
      <c r="BF21" s="43" t="s">
        <v>31185</v>
      </c>
      <c r="BG21" s="43" t="s">
        <v>31189</v>
      </c>
      <c r="BH21" s="43" t="s">
        <v>31534</v>
      </c>
      <c r="BI21" s="43" t="s">
        <v>31191</v>
      </c>
      <c r="BJ21" s="44"/>
      <c r="BK21" s="44"/>
      <c r="BL21" s="44"/>
      <c r="BM21" s="44"/>
      <c r="BN21" s="43" t="s">
        <v>31531</v>
      </c>
      <c r="BO21" s="44"/>
      <c r="BP21" s="44"/>
      <c r="BQ21" s="43" t="s">
        <v>31193</v>
      </c>
      <c r="BR21" s="45">
        <v>46100.689988425926</v>
      </c>
      <c r="BS21" s="42">
        <f>IFERROR((COUNTIFS('Base de Dados'!FJ:FJ,"Sim",'Base de Dados'!A:A,A21,'Base de Dados'!B:B,B21)/(COUNTIFS('Base de Dados'!FJ:FJ,"Sim",'Base de Dados'!A:A,A21,'Base de Dados'!B:B,B21)+(COUNTIFS('Base de Dados'!FJ:FJ,"Não",'Base de Dados'!A:A,A21,'Base de Dados'!B:B,B21)))),"Não Aplica")</f>
        <v>1</v>
      </c>
      <c r="BT21" s="43" t="s">
        <v>31199</v>
      </c>
      <c r="BU21" s="43" t="s">
        <v>31194</v>
      </c>
      <c r="BV21" s="43" t="s">
        <v>31535</v>
      </c>
      <c r="BW21" s="43" t="s">
        <v>31360</v>
      </c>
      <c r="BX21" s="46"/>
      <c r="BY21" s="46"/>
      <c r="BZ21" s="46"/>
      <c r="CA21" s="46"/>
      <c r="CB21" s="43" t="s">
        <v>31199</v>
      </c>
      <c r="CC21" s="43" t="s">
        <v>31208</v>
      </c>
      <c r="CD21" s="43" t="s">
        <v>31536</v>
      </c>
      <c r="CE21" s="43" t="s">
        <v>31210</v>
      </c>
      <c r="CF21" s="43" t="s">
        <v>31199</v>
      </c>
      <c r="CG21" s="43" t="s">
        <v>31189</v>
      </c>
      <c r="CH21" s="43" t="s">
        <v>31537</v>
      </c>
      <c r="CI21" s="43" t="s">
        <v>31191</v>
      </c>
      <c r="CJ21" s="46"/>
      <c r="CK21" s="46"/>
      <c r="CL21" s="46"/>
      <c r="CM21" s="43" t="s">
        <v>31193</v>
      </c>
      <c r="CN21" s="45">
        <v>46104.762453703705</v>
      </c>
      <c r="CO21" s="47" t="s">
        <v>31202</v>
      </c>
      <c r="CP21" s="43" t="s">
        <v>31199</v>
      </c>
      <c r="CQ21" s="43" t="s">
        <v>31194</v>
      </c>
      <c r="CR21" s="43" t="s">
        <v>31538</v>
      </c>
      <c r="CS21" s="43" t="s">
        <v>31360</v>
      </c>
      <c r="CT21" s="44"/>
      <c r="CU21" s="44"/>
      <c r="CV21" s="44"/>
      <c r="CW21" s="44"/>
      <c r="CX21" s="43" t="s">
        <v>31199</v>
      </c>
      <c r="CY21" s="43" t="s">
        <v>31189</v>
      </c>
      <c r="CZ21" s="43" t="s">
        <v>31539</v>
      </c>
      <c r="DA21" s="43" t="s">
        <v>31191</v>
      </c>
      <c r="DB21" s="43" t="s">
        <v>31199</v>
      </c>
      <c r="DC21" s="43" t="s">
        <v>31208</v>
      </c>
      <c r="DD21" s="43" t="s">
        <v>31540</v>
      </c>
      <c r="DE21" s="43" t="s">
        <v>31210</v>
      </c>
      <c r="DF21" s="44"/>
      <c r="DG21" s="44"/>
      <c r="DH21" s="44"/>
      <c r="DI21" s="43" t="s">
        <v>31217</v>
      </c>
      <c r="DJ21" s="45">
        <v>46104.79038194445</v>
      </c>
    </row>
    <row r="22" ht="15.75" hidden="1" customHeight="1">
      <c r="A22" s="41" t="s">
        <v>4489</v>
      </c>
      <c r="B22" s="41" t="s">
        <v>6329</v>
      </c>
      <c r="C22" s="42">
        <f>IFERROR((COUNTIFS('Base de Dados'!BX:BX,"Sim",'Base de Dados'!A:A,A22,'Base de Dados'!B:B,B22)/(COUNTIFS('Base de Dados'!BX:BX,"Sim",'Base de Dados'!A:A,A22,'Base de Dados'!B:B,B22)+(COUNTIFS('Base de Dados'!BX:BX,"Não",'Base de Dados'!A:A,A22,'Base de Dados'!B:B,B22)))),"Não Aplica")</f>
        <v>1</v>
      </c>
      <c r="D22" s="43" t="s">
        <v>31199</v>
      </c>
      <c r="E22" s="43" t="s">
        <v>31186</v>
      </c>
      <c r="F22" s="43" t="s">
        <v>31541</v>
      </c>
      <c r="G22" s="43" t="s">
        <v>31188</v>
      </c>
      <c r="H22" s="43" t="s">
        <v>31199</v>
      </c>
      <c r="I22" s="43" t="s">
        <v>31189</v>
      </c>
      <c r="J22" s="43" t="s">
        <v>31542</v>
      </c>
      <c r="K22" s="43" t="s">
        <v>31191</v>
      </c>
      <c r="L22" s="46"/>
      <c r="M22" s="44"/>
      <c r="N22" s="44"/>
      <c r="O22" s="43" t="s">
        <v>31193</v>
      </c>
      <c r="P22" s="45">
        <v>46062.369942129626</v>
      </c>
      <c r="Q22" s="42">
        <f>IFERROR((COUNTIFS('Base de Dados'!DJ:DJ,"Sim",'Base de Dados'!A:A,A22,'Base de Dados'!B:B,B22)/(COUNTIFS('Base de Dados'!DJ:DJ,"Sim",'Base de Dados'!A:A,A22,'Base de Dados'!B:B,B22)+(COUNTIFS('Base de Dados'!DJ:DJ,"Não",'Base de Dados'!A:A,A22,'Base de Dados'!B:B,B22)))),"Não Aplica")</f>
        <v>1</v>
      </c>
      <c r="R22" s="43" t="s">
        <v>31185</v>
      </c>
      <c r="S22" s="43" t="s">
        <v>31194</v>
      </c>
      <c r="T22" s="43" t="s">
        <v>31543</v>
      </c>
      <c r="U22" s="43" t="s">
        <v>31360</v>
      </c>
      <c r="V22" s="44"/>
      <c r="W22" s="44"/>
      <c r="X22" s="44"/>
      <c r="Y22" s="44"/>
      <c r="Z22" s="43" t="s">
        <v>31185</v>
      </c>
      <c r="AA22" s="43" t="s">
        <v>31189</v>
      </c>
      <c r="AB22" s="43" t="s">
        <v>31544</v>
      </c>
      <c r="AC22" s="43" t="s">
        <v>31191</v>
      </c>
      <c r="AD22" s="43" t="s">
        <v>31545</v>
      </c>
      <c r="AE22" s="46"/>
      <c r="AF22" s="46"/>
      <c r="AG22" s="43" t="s">
        <v>31193</v>
      </c>
      <c r="AH22" s="45">
        <v>46092.61524305555</v>
      </c>
      <c r="AI22" s="42">
        <f>IFERROR((COUNTIFS('Base de Dados'!EJ:EJ,"Sim",'Base de Dados'!A:A,A22,'Base de Dados'!B:B,B22)/(COUNTIFS('Base de Dados'!EJ:EJ,"Sim",'Base de Dados'!A:A,A22,'Base de Dados'!B:B,B22)+(COUNTIFS('Base de Dados'!EJ:EJ,"Não",'Base de Dados'!A:A,A22,'Base de Dados'!B:B,B22)))),"Não Aplica")</f>
        <v>1</v>
      </c>
      <c r="AJ22" s="43" t="s">
        <v>31185</v>
      </c>
      <c r="AK22" s="43" t="s">
        <v>31194</v>
      </c>
      <c r="AL22" s="43" t="s">
        <v>31546</v>
      </c>
      <c r="AM22" s="43" t="s">
        <v>31360</v>
      </c>
      <c r="AN22" s="43" t="s">
        <v>31185</v>
      </c>
      <c r="AO22" s="43" t="s">
        <v>31189</v>
      </c>
      <c r="AP22" s="43" t="s">
        <v>31547</v>
      </c>
      <c r="AQ22" s="43" t="s">
        <v>31191</v>
      </c>
      <c r="AR22" s="43" t="s">
        <v>31548</v>
      </c>
      <c r="AS22" s="46"/>
      <c r="AT22" s="46"/>
      <c r="AU22" s="43" t="s">
        <v>31193</v>
      </c>
      <c r="AV22" s="45">
        <v>46098.59324074074</v>
      </c>
      <c r="AW22" s="47" t="s">
        <v>31202</v>
      </c>
      <c r="AX22" s="43" t="s">
        <v>31185</v>
      </c>
      <c r="AY22" s="43" t="s">
        <v>31208</v>
      </c>
      <c r="AZ22" s="43" t="s">
        <v>31549</v>
      </c>
      <c r="BA22" s="43" t="s">
        <v>31210</v>
      </c>
      <c r="BB22" s="43" t="s">
        <v>31185</v>
      </c>
      <c r="BC22" s="43" t="s">
        <v>31204</v>
      </c>
      <c r="BD22" s="43" t="s">
        <v>31550</v>
      </c>
      <c r="BE22" s="43" t="s">
        <v>31206</v>
      </c>
      <c r="BF22" s="43" t="s">
        <v>31185</v>
      </c>
      <c r="BG22" s="43" t="s">
        <v>31189</v>
      </c>
      <c r="BH22" s="43" t="s">
        <v>31551</v>
      </c>
      <c r="BI22" s="43" t="s">
        <v>31191</v>
      </c>
      <c r="BJ22" s="44"/>
      <c r="BK22" s="44"/>
      <c r="BL22" s="44"/>
      <c r="BM22" s="44"/>
      <c r="BN22" s="43" t="s">
        <v>31548</v>
      </c>
      <c r="BO22" s="44"/>
      <c r="BP22" s="44"/>
      <c r="BQ22" s="43" t="s">
        <v>31193</v>
      </c>
      <c r="BR22" s="45">
        <v>46099.35741898148</v>
      </c>
      <c r="BS22" s="42">
        <f>IFERROR((COUNTIFS('Base de Dados'!FJ:FJ,"Sim",'Base de Dados'!A:A,A22,'Base de Dados'!B:B,B22)/(COUNTIFS('Base de Dados'!FJ:FJ,"Sim",'Base de Dados'!A:A,A22,'Base de Dados'!B:B,B22)+(COUNTIFS('Base de Dados'!FJ:FJ,"Não",'Base de Dados'!A:A,A22,'Base de Dados'!B:B,B22)))),"Não Aplica")</f>
        <v>1</v>
      </c>
      <c r="BT22" s="43" t="s">
        <v>31199</v>
      </c>
      <c r="BU22" s="43" t="s">
        <v>31194</v>
      </c>
      <c r="BV22" s="43" t="s">
        <v>31552</v>
      </c>
      <c r="BW22" s="43" t="s">
        <v>31360</v>
      </c>
      <c r="BX22" s="46"/>
      <c r="BY22" s="46"/>
      <c r="BZ22" s="46"/>
      <c r="CA22" s="46"/>
      <c r="CB22" s="43" t="s">
        <v>31199</v>
      </c>
      <c r="CC22" s="43" t="s">
        <v>31208</v>
      </c>
      <c r="CD22" s="43" t="s">
        <v>31553</v>
      </c>
      <c r="CE22" s="43" t="s">
        <v>31210</v>
      </c>
      <c r="CF22" s="43" t="s">
        <v>31199</v>
      </c>
      <c r="CG22" s="43" t="s">
        <v>31189</v>
      </c>
      <c r="CH22" s="43" t="s">
        <v>31554</v>
      </c>
      <c r="CI22" s="43" t="s">
        <v>31191</v>
      </c>
      <c r="CJ22" s="46"/>
      <c r="CK22" s="46"/>
      <c r="CL22" s="46"/>
      <c r="CM22" s="43" t="s">
        <v>31193</v>
      </c>
      <c r="CN22" s="45">
        <v>46104.4546875</v>
      </c>
      <c r="CO22" s="47" t="s">
        <v>31202</v>
      </c>
      <c r="CP22" s="43" t="s">
        <v>31199</v>
      </c>
      <c r="CQ22" s="43" t="s">
        <v>31194</v>
      </c>
      <c r="CR22" s="43" t="s">
        <v>31555</v>
      </c>
      <c r="CS22" s="43" t="s">
        <v>31360</v>
      </c>
      <c r="CT22" s="44"/>
      <c r="CU22" s="44"/>
      <c r="CV22" s="44"/>
      <c r="CW22" s="44"/>
      <c r="CX22" s="43" t="s">
        <v>31199</v>
      </c>
      <c r="CY22" s="43" t="s">
        <v>31189</v>
      </c>
      <c r="CZ22" s="43" t="s">
        <v>31556</v>
      </c>
      <c r="DA22" s="43" t="s">
        <v>31191</v>
      </c>
      <c r="DB22" s="43" t="s">
        <v>31199</v>
      </c>
      <c r="DC22" s="43" t="s">
        <v>31208</v>
      </c>
      <c r="DD22" s="43" t="s">
        <v>31557</v>
      </c>
      <c r="DE22" s="43" t="s">
        <v>31210</v>
      </c>
      <c r="DF22" s="44"/>
      <c r="DG22" s="44"/>
      <c r="DH22" s="44"/>
      <c r="DI22" s="43" t="s">
        <v>31217</v>
      </c>
      <c r="DJ22" s="45">
        <v>46104.79042824074</v>
      </c>
    </row>
    <row r="23" ht="15.75" hidden="1" customHeight="1">
      <c r="A23" s="41" t="s">
        <v>4489</v>
      </c>
      <c r="B23" s="41" t="s">
        <v>6467</v>
      </c>
      <c r="C23" s="42">
        <f>IFERROR((COUNTIFS('Base de Dados'!BX:BX,"Sim",'Base de Dados'!A:A,A23,'Base de Dados'!B:B,B23)/(COUNTIFS('Base de Dados'!BX:BX,"Sim",'Base de Dados'!A:A,A23,'Base de Dados'!B:B,B23)+(COUNTIFS('Base de Dados'!BX:BX,"Não",'Base de Dados'!A:A,A23,'Base de Dados'!B:B,B23)))),"Não Aplica")</f>
        <v>0.9166666667</v>
      </c>
      <c r="D23" s="43" t="s">
        <v>31185</v>
      </c>
      <c r="E23" s="43" t="s">
        <v>31186</v>
      </c>
      <c r="F23" s="43" t="s">
        <v>31558</v>
      </c>
      <c r="G23" s="43" t="s">
        <v>31188</v>
      </c>
      <c r="H23" s="43" t="s">
        <v>31185</v>
      </c>
      <c r="I23" s="43" t="s">
        <v>31189</v>
      </c>
      <c r="J23" s="43" t="s">
        <v>31559</v>
      </c>
      <c r="K23" s="43" t="s">
        <v>31191</v>
      </c>
      <c r="L23" s="43" t="s">
        <v>31560</v>
      </c>
      <c r="M23" s="44"/>
      <c r="N23" s="44"/>
      <c r="O23" s="43" t="s">
        <v>31193</v>
      </c>
      <c r="P23" s="45">
        <v>46073.299375</v>
      </c>
      <c r="Q23" s="42">
        <f>IFERROR((COUNTIFS('Base de Dados'!DJ:DJ,"Sim",'Base de Dados'!A:A,A23,'Base de Dados'!B:B,B23)/(COUNTIFS('Base de Dados'!DJ:DJ,"Sim",'Base de Dados'!A:A,A23,'Base de Dados'!B:B,B23)+(COUNTIFS('Base de Dados'!DJ:DJ,"Não",'Base de Dados'!A:A,A23,'Base de Dados'!B:B,B23)))),"Não Aplica")</f>
        <v>0.9</v>
      </c>
      <c r="R23" s="43" t="s">
        <v>31185</v>
      </c>
      <c r="S23" s="43" t="s">
        <v>31194</v>
      </c>
      <c r="T23" s="43" t="s">
        <v>31561</v>
      </c>
      <c r="U23" s="43" t="s">
        <v>31360</v>
      </c>
      <c r="V23" s="44"/>
      <c r="W23" s="44"/>
      <c r="X23" s="44"/>
      <c r="Y23" s="44"/>
      <c r="Z23" s="43" t="s">
        <v>31185</v>
      </c>
      <c r="AA23" s="43" t="s">
        <v>31189</v>
      </c>
      <c r="AB23" s="43" t="s">
        <v>31562</v>
      </c>
      <c r="AC23" s="43" t="s">
        <v>31191</v>
      </c>
      <c r="AD23" s="43" t="s">
        <v>31563</v>
      </c>
      <c r="AE23" s="46"/>
      <c r="AF23" s="46"/>
      <c r="AG23" s="43" t="s">
        <v>31193</v>
      </c>
      <c r="AH23" s="45">
        <v>46092.615208333336</v>
      </c>
      <c r="AI23" s="42">
        <f>IFERROR((COUNTIFS('Base de Dados'!EJ:EJ,"Sim",'Base de Dados'!A:A,A23,'Base de Dados'!B:B,B23)/(COUNTIFS('Base de Dados'!EJ:EJ,"Sim",'Base de Dados'!A:A,A23,'Base de Dados'!B:B,B23)+(COUNTIFS('Base de Dados'!EJ:EJ,"Não",'Base de Dados'!A:A,A23,'Base de Dados'!B:B,B23)))),"Não Aplica")</f>
        <v>0.9285714286</v>
      </c>
      <c r="AJ23" s="43" t="s">
        <v>31185</v>
      </c>
      <c r="AK23" s="43" t="s">
        <v>31194</v>
      </c>
      <c r="AL23" s="43" t="s">
        <v>31564</v>
      </c>
      <c r="AM23" s="43" t="s">
        <v>31360</v>
      </c>
      <c r="AN23" s="43" t="s">
        <v>31185</v>
      </c>
      <c r="AO23" s="43" t="s">
        <v>31189</v>
      </c>
      <c r="AP23" s="43" t="s">
        <v>31565</v>
      </c>
      <c r="AQ23" s="43" t="s">
        <v>31191</v>
      </c>
      <c r="AR23" s="43" t="s">
        <v>31566</v>
      </c>
      <c r="AS23" s="46"/>
      <c r="AT23" s="46"/>
      <c r="AU23" s="43" t="s">
        <v>31193</v>
      </c>
      <c r="AV23" s="45">
        <v>46094.960543981484</v>
      </c>
      <c r="AW23" s="47" t="s">
        <v>31202</v>
      </c>
      <c r="AX23" s="43" t="s">
        <v>31199</v>
      </c>
      <c r="AY23" s="43" t="s">
        <v>31194</v>
      </c>
      <c r="AZ23" s="43" t="s">
        <v>31567</v>
      </c>
      <c r="BA23" s="43" t="s">
        <v>31360</v>
      </c>
      <c r="BB23" s="43" t="s">
        <v>31199</v>
      </c>
      <c r="BC23" s="43" t="s">
        <v>31204</v>
      </c>
      <c r="BD23" s="43" t="s">
        <v>31568</v>
      </c>
      <c r="BE23" s="43" t="s">
        <v>31206</v>
      </c>
      <c r="BF23" s="43" t="s">
        <v>31199</v>
      </c>
      <c r="BG23" s="43" t="s">
        <v>31189</v>
      </c>
      <c r="BH23" s="43" t="s">
        <v>31569</v>
      </c>
      <c r="BI23" s="43" t="s">
        <v>31191</v>
      </c>
      <c r="BJ23" s="43" t="s">
        <v>31199</v>
      </c>
      <c r="BK23" s="43" t="s">
        <v>31208</v>
      </c>
      <c r="BL23" s="43" t="s">
        <v>31570</v>
      </c>
      <c r="BM23" s="43" t="s">
        <v>31210</v>
      </c>
      <c r="BN23" s="44"/>
      <c r="BO23" s="44"/>
      <c r="BP23" s="44"/>
      <c r="BQ23" s="43" t="s">
        <v>31193</v>
      </c>
      <c r="BR23" s="45">
        <v>46097.746354166666</v>
      </c>
      <c r="BS23" s="42">
        <f>IFERROR((COUNTIFS('Base de Dados'!FJ:FJ,"Sim",'Base de Dados'!A:A,A23,'Base de Dados'!B:B,B23)/(COUNTIFS('Base de Dados'!FJ:FJ,"Sim",'Base de Dados'!A:A,A23,'Base de Dados'!B:B,B23)+(COUNTIFS('Base de Dados'!FJ:FJ,"Não",'Base de Dados'!A:A,A23,'Base de Dados'!B:B,B23)))),"Não Aplica")</f>
        <v>0.9285714286</v>
      </c>
      <c r="BT23" s="43" t="s">
        <v>31199</v>
      </c>
      <c r="BU23" s="43" t="s">
        <v>31194</v>
      </c>
      <c r="BV23" s="43" t="s">
        <v>31571</v>
      </c>
      <c r="BW23" s="43" t="s">
        <v>31360</v>
      </c>
      <c r="BX23" s="46"/>
      <c r="BY23" s="46"/>
      <c r="BZ23" s="46"/>
      <c r="CA23" s="46"/>
      <c r="CB23" s="43" t="s">
        <v>31199</v>
      </c>
      <c r="CC23" s="43" t="s">
        <v>31208</v>
      </c>
      <c r="CD23" s="43" t="s">
        <v>31572</v>
      </c>
      <c r="CE23" s="43" t="s">
        <v>31210</v>
      </c>
      <c r="CF23" s="43" t="s">
        <v>31199</v>
      </c>
      <c r="CG23" s="43" t="s">
        <v>31189</v>
      </c>
      <c r="CH23" s="43" t="s">
        <v>31573</v>
      </c>
      <c r="CI23" s="43" t="s">
        <v>31191</v>
      </c>
      <c r="CJ23" s="46"/>
      <c r="CK23" s="46"/>
      <c r="CL23" s="46"/>
      <c r="CM23" s="43" t="s">
        <v>31193</v>
      </c>
      <c r="CN23" s="45">
        <v>46100.7425</v>
      </c>
      <c r="CO23" s="47" t="s">
        <v>31202</v>
      </c>
      <c r="CP23" s="43" t="s">
        <v>31199</v>
      </c>
      <c r="CQ23" s="43" t="s">
        <v>31194</v>
      </c>
      <c r="CR23" s="43" t="s">
        <v>31574</v>
      </c>
      <c r="CS23" s="43" t="s">
        <v>31360</v>
      </c>
      <c r="CT23" s="44"/>
      <c r="CU23" s="44"/>
      <c r="CV23" s="44"/>
      <c r="CW23" s="44"/>
      <c r="CX23" s="43" t="s">
        <v>31199</v>
      </c>
      <c r="CY23" s="43" t="s">
        <v>31189</v>
      </c>
      <c r="CZ23" s="43" t="s">
        <v>31575</v>
      </c>
      <c r="DA23" s="43" t="s">
        <v>31191</v>
      </c>
      <c r="DB23" s="43" t="s">
        <v>31199</v>
      </c>
      <c r="DC23" s="43" t="s">
        <v>31208</v>
      </c>
      <c r="DD23" s="43" t="s">
        <v>31576</v>
      </c>
      <c r="DE23" s="43" t="s">
        <v>31210</v>
      </c>
      <c r="DF23" s="44"/>
      <c r="DG23" s="44"/>
      <c r="DH23" s="44"/>
      <c r="DI23" s="43" t="s">
        <v>31217</v>
      </c>
      <c r="DJ23" s="45">
        <v>46104.79046296296</v>
      </c>
    </row>
    <row r="24" ht="15.75" hidden="1" customHeight="1">
      <c r="A24" s="41" t="s">
        <v>4489</v>
      </c>
      <c r="B24" s="41" t="s">
        <v>6748</v>
      </c>
      <c r="C24" s="42">
        <f>IFERROR((COUNTIFS('Base de Dados'!BX:BX,"Sim",'Base de Dados'!A:A,A24,'Base de Dados'!B:B,B24)/(COUNTIFS('Base de Dados'!BX:BX,"Sim",'Base de Dados'!A:A,A24,'Base de Dados'!B:B,B24)+(COUNTIFS('Base de Dados'!BX:BX,"Não",'Base de Dados'!A:A,A24,'Base de Dados'!B:B,B24)))),"Não Aplica")</f>
        <v>1</v>
      </c>
      <c r="D24" s="43" t="s">
        <v>31185</v>
      </c>
      <c r="E24" s="43" t="s">
        <v>31186</v>
      </c>
      <c r="F24" s="43" t="s">
        <v>31577</v>
      </c>
      <c r="G24" s="43" t="s">
        <v>31188</v>
      </c>
      <c r="H24" s="43" t="s">
        <v>31185</v>
      </c>
      <c r="I24" s="43" t="s">
        <v>31189</v>
      </c>
      <c r="J24" s="43" t="s">
        <v>31578</v>
      </c>
      <c r="K24" s="43" t="s">
        <v>31191</v>
      </c>
      <c r="L24" s="43" t="s">
        <v>31579</v>
      </c>
      <c r="M24" s="44"/>
      <c r="N24" s="44"/>
      <c r="O24" s="43" t="s">
        <v>31193</v>
      </c>
      <c r="P24" s="45">
        <v>46073.299722222226</v>
      </c>
      <c r="Q24" s="42">
        <f>IFERROR((COUNTIFS('Base de Dados'!DJ:DJ,"Sim",'Base de Dados'!A:A,A24,'Base de Dados'!B:B,B24)/(COUNTIFS('Base de Dados'!DJ:DJ,"Sim",'Base de Dados'!A:A,A24,'Base de Dados'!B:B,B24)+(COUNTIFS('Base de Dados'!DJ:DJ,"Não",'Base de Dados'!A:A,A24,'Base de Dados'!B:B,B24)))),"Não Aplica")</f>
        <v>1</v>
      </c>
      <c r="R24" s="43" t="s">
        <v>31199</v>
      </c>
      <c r="S24" s="43" t="s">
        <v>31186</v>
      </c>
      <c r="T24" s="43" t="s">
        <v>31580</v>
      </c>
      <c r="U24" s="43" t="s">
        <v>31188</v>
      </c>
      <c r="V24" s="43" t="s">
        <v>31199</v>
      </c>
      <c r="W24" s="43" t="s">
        <v>31194</v>
      </c>
      <c r="X24" s="43" t="s">
        <v>31581</v>
      </c>
      <c r="Y24" s="43" t="s">
        <v>31360</v>
      </c>
      <c r="Z24" s="43" t="s">
        <v>31199</v>
      </c>
      <c r="AA24" s="43" t="s">
        <v>31189</v>
      </c>
      <c r="AB24" s="43" t="s">
        <v>31582</v>
      </c>
      <c r="AC24" s="43" t="s">
        <v>31191</v>
      </c>
      <c r="AD24" s="46"/>
      <c r="AE24" s="46"/>
      <c r="AF24" s="46"/>
      <c r="AG24" s="43" t="s">
        <v>31193</v>
      </c>
      <c r="AH24" s="45">
        <v>46091.33924768519</v>
      </c>
      <c r="AI24" s="42">
        <f>IFERROR((COUNTIFS('Base de Dados'!EJ:EJ,"Sim",'Base de Dados'!A:A,A24,'Base de Dados'!B:B,B24)/(COUNTIFS('Base de Dados'!EJ:EJ,"Sim",'Base de Dados'!A:A,A24,'Base de Dados'!B:B,B24)+(COUNTIFS('Base de Dados'!EJ:EJ,"Não",'Base de Dados'!A:A,A24,'Base de Dados'!B:B,B24)))),"Não Aplica")</f>
        <v>1</v>
      </c>
      <c r="AJ24" s="43" t="s">
        <v>31199</v>
      </c>
      <c r="AK24" s="43" t="s">
        <v>31194</v>
      </c>
      <c r="AL24" s="43" t="s">
        <v>31583</v>
      </c>
      <c r="AM24" s="43" t="s">
        <v>31360</v>
      </c>
      <c r="AN24" s="43" t="s">
        <v>31199</v>
      </c>
      <c r="AO24" s="43" t="s">
        <v>31189</v>
      </c>
      <c r="AP24" s="43" t="s">
        <v>31584</v>
      </c>
      <c r="AQ24" s="43" t="s">
        <v>31191</v>
      </c>
      <c r="AR24" s="46"/>
      <c r="AS24" s="46"/>
      <c r="AT24" s="46"/>
      <c r="AU24" s="43" t="s">
        <v>31193</v>
      </c>
      <c r="AV24" s="45">
        <v>46098.393055555556</v>
      </c>
      <c r="AW24" s="47" t="s">
        <v>31202</v>
      </c>
      <c r="AX24" s="43" t="s">
        <v>31199</v>
      </c>
      <c r="AY24" s="43" t="s">
        <v>31204</v>
      </c>
      <c r="AZ24" s="43" t="s">
        <v>31585</v>
      </c>
      <c r="BA24" s="43" t="s">
        <v>31206</v>
      </c>
      <c r="BB24" s="43" t="s">
        <v>31199</v>
      </c>
      <c r="BC24" s="43" t="s">
        <v>31194</v>
      </c>
      <c r="BD24" s="43" t="s">
        <v>31586</v>
      </c>
      <c r="BE24" s="43" t="s">
        <v>31360</v>
      </c>
      <c r="BF24" s="43" t="s">
        <v>31199</v>
      </c>
      <c r="BG24" s="43" t="s">
        <v>31208</v>
      </c>
      <c r="BH24" s="43" t="s">
        <v>31587</v>
      </c>
      <c r="BI24" s="43" t="s">
        <v>31210</v>
      </c>
      <c r="BJ24" s="43" t="s">
        <v>31199</v>
      </c>
      <c r="BK24" s="43" t="s">
        <v>31189</v>
      </c>
      <c r="BL24" s="43" t="s">
        <v>31588</v>
      </c>
      <c r="BM24" s="43" t="s">
        <v>31191</v>
      </c>
      <c r="BN24" s="44"/>
      <c r="BO24" s="44"/>
      <c r="BP24" s="44"/>
      <c r="BQ24" s="43" t="s">
        <v>31193</v>
      </c>
      <c r="BR24" s="45">
        <v>46099.385104166664</v>
      </c>
      <c r="BS24" s="42">
        <f>IFERROR((COUNTIFS('Base de Dados'!FJ:FJ,"Sim",'Base de Dados'!A:A,A24,'Base de Dados'!B:B,B24)/(COUNTIFS('Base de Dados'!FJ:FJ,"Sim",'Base de Dados'!A:A,A24,'Base de Dados'!B:B,B24)+(COUNTIFS('Base de Dados'!FJ:FJ,"Não",'Base de Dados'!A:A,A24,'Base de Dados'!B:B,B24)))),"Não Aplica")</f>
        <v>1</v>
      </c>
      <c r="BT24" s="43" t="s">
        <v>31199</v>
      </c>
      <c r="BU24" s="43" t="s">
        <v>31194</v>
      </c>
      <c r="BV24" s="43" t="s">
        <v>31589</v>
      </c>
      <c r="BW24" s="43" t="s">
        <v>31360</v>
      </c>
      <c r="BX24" s="46"/>
      <c r="BY24" s="46"/>
      <c r="BZ24" s="46"/>
      <c r="CA24" s="46"/>
      <c r="CB24" s="43" t="s">
        <v>31199</v>
      </c>
      <c r="CC24" s="43" t="s">
        <v>31208</v>
      </c>
      <c r="CD24" s="43" t="s">
        <v>31590</v>
      </c>
      <c r="CE24" s="43" t="s">
        <v>31210</v>
      </c>
      <c r="CF24" s="43" t="s">
        <v>31199</v>
      </c>
      <c r="CG24" s="43" t="s">
        <v>31189</v>
      </c>
      <c r="CH24" s="43" t="s">
        <v>31591</v>
      </c>
      <c r="CI24" s="43" t="s">
        <v>31191</v>
      </c>
      <c r="CJ24" s="46"/>
      <c r="CK24" s="46"/>
      <c r="CL24" s="46"/>
      <c r="CM24" s="43" t="s">
        <v>31193</v>
      </c>
      <c r="CN24" s="45">
        <v>46104.45458333333</v>
      </c>
      <c r="CO24" s="47" t="s">
        <v>31202</v>
      </c>
      <c r="CP24" s="43" t="s">
        <v>31199</v>
      </c>
      <c r="CQ24" s="43" t="s">
        <v>31194</v>
      </c>
      <c r="CR24" s="43" t="s">
        <v>31592</v>
      </c>
      <c r="CS24" s="43" t="s">
        <v>31360</v>
      </c>
      <c r="CT24" s="44"/>
      <c r="CU24" s="44"/>
      <c r="CV24" s="44"/>
      <c r="CW24" s="44"/>
      <c r="CX24" s="43" t="s">
        <v>31199</v>
      </c>
      <c r="CY24" s="43" t="s">
        <v>31189</v>
      </c>
      <c r="CZ24" s="43" t="s">
        <v>31593</v>
      </c>
      <c r="DA24" s="43" t="s">
        <v>31191</v>
      </c>
      <c r="DB24" s="43" t="s">
        <v>31199</v>
      </c>
      <c r="DC24" s="43" t="s">
        <v>31208</v>
      </c>
      <c r="DD24" s="43" t="s">
        <v>31594</v>
      </c>
      <c r="DE24" s="43" t="s">
        <v>31210</v>
      </c>
      <c r="DF24" s="44"/>
      <c r="DG24" s="44"/>
      <c r="DH24" s="44"/>
      <c r="DI24" s="43" t="s">
        <v>31217</v>
      </c>
      <c r="DJ24" s="45">
        <v>46104.790497685186</v>
      </c>
    </row>
    <row r="25" ht="15.75" hidden="1" customHeight="1">
      <c r="A25" s="41" t="s">
        <v>4489</v>
      </c>
      <c r="B25" s="41" t="s">
        <v>6986</v>
      </c>
      <c r="C25" s="42">
        <f>IFERROR((COUNTIFS('Base de Dados'!BX:BX,"Sim",'Base de Dados'!A:A,A25,'Base de Dados'!B:B,B25)/(COUNTIFS('Base de Dados'!BX:BX,"Sim",'Base de Dados'!A:A,A25,'Base de Dados'!B:B,B25)+(COUNTIFS('Base de Dados'!BX:BX,"Não",'Base de Dados'!A:A,A25,'Base de Dados'!B:B,B25)))),"Não Aplica")</f>
        <v>1</v>
      </c>
      <c r="D25" s="43" t="s">
        <v>31185</v>
      </c>
      <c r="E25" s="43" t="s">
        <v>31186</v>
      </c>
      <c r="F25" s="43" t="s">
        <v>31595</v>
      </c>
      <c r="G25" s="43" t="s">
        <v>31188</v>
      </c>
      <c r="H25" s="43" t="s">
        <v>31185</v>
      </c>
      <c r="I25" s="43" t="s">
        <v>31189</v>
      </c>
      <c r="J25" s="43" t="s">
        <v>31596</v>
      </c>
      <c r="K25" s="43" t="s">
        <v>31191</v>
      </c>
      <c r="L25" s="43" t="s">
        <v>31597</v>
      </c>
      <c r="M25" s="44"/>
      <c r="N25" s="44"/>
      <c r="O25" s="43" t="s">
        <v>31193</v>
      </c>
      <c r="P25" s="45">
        <v>46073.29958333333</v>
      </c>
      <c r="Q25" s="42">
        <f>IFERROR((COUNTIFS('Base de Dados'!DJ:DJ,"Sim",'Base de Dados'!A:A,A25,'Base de Dados'!B:B,B25)/(COUNTIFS('Base de Dados'!DJ:DJ,"Sim",'Base de Dados'!A:A,A25,'Base de Dados'!B:B,B25)+(COUNTIFS('Base de Dados'!DJ:DJ,"Não",'Base de Dados'!A:A,A25,'Base de Dados'!B:B,B25)))),"Não Aplica")</f>
        <v>1</v>
      </c>
      <c r="R25" s="43" t="s">
        <v>31185</v>
      </c>
      <c r="S25" s="43" t="s">
        <v>31194</v>
      </c>
      <c r="T25" s="43" t="s">
        <v>31598</v>
      </c>
      <c r="U25" s="43" t="s">
        <v>31360</v>
      </c>
      <c r="V25" s="44"/>
      <c r="W25" s="44"/>
      <c r="X25" s="44"/>
      <c r="Y25" s="44"/>
      <c r="Z25" s="43" t="s">
        <v>31185</v>
      </c>
      <c r="AA25" s="43" t="s">
        <v>31189</v>
      </c>
      <c r="AB25" s="43" t="s">
        <v>31599</v>
      </c>
      <c r="AC25" s="43" t="s">
        <v>31191</v>
      </c>
      <c r="AD25" s="43" t="s">
        <v>31600</v>
      </c>
      <c r="AE25" s="46"/>
      <c r="AF25" s="46"/>
      <c r="AG25" s="43" t="s">
        <v>31193</v>
      </c>
      <c r="AH25" s="45">
        <v>46080.728483796294</v>
      </c>
      <c r="AI25" s="42">
        <f>IFERROR((COUNTIFS('Base de Dados'!EJ:EJ,"Sim",'Base de Dados'!A:A,A25,'Base de Dados'!B:B,B25)/(COUNTIFS('Base de Dados'!EJ:EJ,"Sim",'Base de Dados'!A:A,A25,'Base de Dados'!B:B,B25)+(COUNTIFS('Base de Dados'!EJ:EJ,"Não",'Base de Dados'!A:A,A25,'Base de Dados'!B:B,B25)))),"Não Aplica")</f>
        <v>1</v>
      </c>
      <c r="AJ25" s="43" t="s">
        <v>31185</v>
      </c>
      <c r="AK25" s="43" t="s">
        <v>31194</v>
      </c>
      <c r="AL25" s="43" t="s">
        <v>31601</v>
      </c>
      <c r="AM25" s="43" t="s">
        <v>31360</v>
      </c>
      <c r="AN25" s="43" t="s">
        <v>31185</v>
      </c>
      <c r="AO25" s="43" t="s">
        <v>31189</v>
      </c>
      <c r="AP25" s="43" t="s">
        <v>31602</v>
      </c>
      <c r="AQ25" s="43" t="s">
        <v>31191</v>
      </c>
      <c r="AR25" s="43" t="s">
        <v>31603</v>
      </c>
      <c r="AS25" s="46"/>
      <c r="AT25" s="46"/>
      <c r="AU25" s="43" t="s">
        <v>31193</v>
      </c>
      <c r="AV25" s="45">
        <v>46099.43369212963</v>
      </c>
      <c r="AW25" s="47" t="s">
        <v>31202</v>
      </c>
      <c r="AX25" s="43" t="s">
        <v>31185</v>
      </c>
      <c r="AY25" s="43" t="s">
        <v>31208</v>
      </c>
      <c r="AZ25" s="43" t="s">
        <v>31604</v>
      </c>
      <c r="BA25" s="43" t="s">
        <v>31210</v>
      </c>
      <c r="BB25" s="43" t="s">
        <v>31185</v>
      </c>
      <c r="BC25" s="43" t="s">
        <v>31204</v>
      </c>
      <c r="BD25" s="43" t="s">
        <v>31605</v>
      </c>
      <c r="BE25" s="43" t="s">
        <v>31206</v>
      </c>
      <c r="BF25" s="43" t="s">
        <v>31185</v>
      </c>
      <c r="BG25" s="43" t="s">
        <v>31189</v>
      </c>
      <c r="BH25" s="43" t="s">
        <v>31606</v>
      </c>
      <c r="BI25" s="43" t="s">
        <v>31191</v>
      </c>
      <c r="BJ25" s="44"/>
      <c r="BK25" s="44"/>
      <c r="BL25" s="44"/>
      <c r="BM25" s="44"/>
      <c r="BN25" s="43" t="s">
        <v>31603</v>
      </c>
      <c r="BO25" s="44"/>
      <c r="BP25" s="44"/>
      <c r="BQ25" s="43" t="s">
        <v>31193</v>
      </c>
      <c r="BR25" s="45">
        <v>46099.61145833333</v>
      </c>
      <c r="BS25" s="42">
        <f>IFERROR((COUNTIFS('Base de Dados'!FJ:FJ,"Sim",'Base de Dados'!A:A,A25,'Base de Dados'!B:B,B25)/(COUNTIFS('Base de Dados'!FJ:FJ,"Sim",'Base de Dados'!A:A,A25,'Base de Dados'!B:B,B25)+(COUNTIFS('Base de Dados'!FJ:FJ,"Não",'Base de Dados'!A:A,A25,'Base de Dados'!B:B,B25)))),"Não Aplica")</f>
        <v>1</v>
      </c>
      <c r="BT25" s="43" t="s">
        <v>31199</v>
      </c>
      <c r="BU25" s="43" t="s">
        <v>31194</v>
      </c>
      <c r="BV25" s="43" t="s">
        <v>31607</v>
      </c>
      <c r="BW25" s="43" t="s">
        <v>31360</v>
      </c>
      <c r="BX25" s="46"/>
      <c r="BY25" s="46"/>
      <c r="BZ25" s="46"/>
      <c r="CA25" s="46"/>
      <c r="CB25" s="43" t="s">
        <v>31199</v>
      </c>
      <c r="CC25" s="43" t="s">
        <v>31208</v>
      </c>
      <c r="CD25" s="43" t="s">
        <v>31608</v>
      </c>
      <c r="CE25" s="43" t="s">
        <v>31210</v>
      </c>
      <c r="CF25" s="43" t="s">
        <v>31199</v>
      </c>
      <c r="CG25" s="43" t="s">
        <v>31189</v>
      </c>
      <c r="CH25" s="43" t="s">
        <v>31609</v>
      </c>
      <c r="CI25" s="43" t="s">
        <v>31191</v>
      </c>
      <c r="CJ25" s="46"/>
      <c r="CK25" s="46"/>
      <c r="CL25" s="46"/>
      <c r="CM25" s="43" t="s">
        <v>31193</v>
      </c>
      <c r="CN25" s="45">
        <v>46104.45453703704</v>
      </c>
      <c r="CO25" s="47" t="s">
        <v>31202</v>
      </c>
      <c r="CP25" s="43" t="s">
        <v>31199</v>
      </c>
      <c r="CQ25" s="43" t="s">
        <v>31194</v>
      </c>
      <c r="CR25" s="43" t="s">
        <v>31610</v>
      </c>
      <c r="CS25" s="43" t="s">
        <v>31360</v>
      </c>
      <c r="CT25" s="44"/>
      <c r="CU25" s="44"/>
      <c r="CV25" s="44"/>
      <c r="CW25" s="44"/>
      <c r="CX25" s="43" t="s">
        <v>31199</v>
      </c>
      <c r="CY25" s="43" t="s">
        <v>31189</v>
      </c>
      <c r="CZ25" s="43" t="s">
        <v>31611</v>
      </c>
      <c r="DA25" s="43" t="s">
        <v>31191</v>
      </c>
      <c r="DB25" s="43" t="s">
        <v>31199</v>
      </c>
      <c r="DC25" s="43" t="s">
        <v>31208</v>
      </c>
      <c r="DD25" s="43" t="s">
        <v>31612</v>
      </c>
      <c r="DE25" s="43" t="s">
        <v>31210</v>
      </c>
      <c r="DF25" s="44"/>
      <c r="DG25" s="44"/>
      <c r="DH25" s="44"/>
      <c r="DI25" s="43" t="s">
        <v>31217</v>
      </c>
      <c r="DJ25" s="45">
        <v>46104.79054398148</v>
      </c>
    </row>
    <row r="26" ht="15.75" hidden="1" customHeight="1">
      <c r="A26" s="41" t="s">
        <v>4489</v>
      </c>
      <c r="B26" s="41" t="s">
        <v>7248</v>
      </c>
      <c r="C26" s="42">
        <f>IFERROR((COUNTIFS('Base de Dados'!BX:BX,"Sim",'Base de Dados'!A:A,A26,'Base de Dados'!B:B,B26)/(COUNTIFS('Base de Dados'!BX:BX,"Sim",'Base de Dados'!A:A,A26,'Base de Dados'!B:B,B26)+(COUNTIFS('Base de Dados'!BX:BX,"Não",'Base de Dados'!A:A,A26,'Base de Dados'!B:B,B26)))),"Não Aplica")</f>
        <v>1</v>
      </c>
      <c r="D26" s="43" t="s">
        <v>31185</v>
      </c>
      <c r="E26" s="43" t="s">
        <v>31186</v>
      </c>
      <c r="F26" s="43" t="s">
        <v>31613</v>
      </c>
      <c r="G26" s="43" t="s">
        <v>31188</v>
      </c>
      <c r="H26" s="43" t="s">
        <v>31185</v>
      </c>
      <c r="I26" s="43" t="s">
        <v>31189</v>
      </c>
      <c r="J26" s="43" t="s">
        <v>31614</v>
      </c>
      <c r="K26" s="43" t="s">
        <v>31191</v>
      </c>
      <c r="L26" s="43" t="s">
        <v>31615</v>
      </c>
      <c r="M26" s="44"/>
      <c r="N26" s="44"/>
      <c r="O26" s="43" t="s">
        <v>31193</v>
      </c>
      <c r="P26" s="45">
        <v>46073.299467592595</v>
      </c>
      <c r="Q26" s="42">
        <f>IFERROR((COUNTIFS('Base de Dados'!DJ:DJ,"Sim",'Base de Dados'!A:A,A26,'Base de Dados'!B:B,B26)/(COUNTIFS('Base de Dados'!DJ:DJ,"Sim",'Base de Dados'!A:A,A26,'Base de Dados'!B:B,B26)+(COUNTIFS('Base de Dados'!DJ:DJ,"Não",'Base de Dados'!A:A,A26,'Base de Dados'!B:B,B26)))),"Não Aplica")</f>
        <v>1</v>
      </c>
      <c r="R26" s="43" t="s">
        <v>31185</v>
      </c>
      <c r="S26" s="43" t="s">
        <v>31194</v>
      </c>
      <c r="T26" s="43" t="s">
        <v>31616</v>
      </c>
      <c r="U26" s="43" t="s">
        <v>31360</v>
      </c>
      <c r="V26" s="44"/>
      <c r="W26" s="44"/>
      <c r="X26" s="44"/>
      <c r="Y26" s="44"/>
      <c r="Z26" s="43" t="s">
        <v>31185</v>
      </c>
      <c r="AA26" s="43" t="s">
        <v>31189</v>
      </c>
      <c r="AB26" s="43" t="s">
        <v>31617</v>
      </c>
      <c r="AC26" s="43" t="s">
        <v>31191</v>
      </c>
      <c r="AD26" s="43" t="s">
        <v>31618</v>
      </c>
      <c r="AE26" s="46"/>
      <c r="AF26" s="46"/>
      <c r="AG26" s="43" t="s">
        <v>31193</v>
      </c>
      <c r="AH26" s="45">
        <v>46092.614895833336</v>
      </c>
      <c r="AI26" s="42">
        <f>IFERROR((COUNTIFS('Base de Dados'!EJ:EJ,"Sim",'Base de Dados'!A:A,A26,'Base de Dados'!B:B,B26)/(COUNTIFS('Base de Dados'!EJ:EJ,"Sim",'Base de Dados'!A:A,A26,'Base de Dados'!B:B,B26)+(COUNTIFS('Base de Dados'!EJ:EJ,"Não",'Base de Dados'!A:A,A26,'Base de Dados'!B:B,B26)))),"Não Aplica")</f>
        <v>1</v>
      </c>
      <c r="AJ26" s="43" t="s">
        <v>31199</v>
      </c>
      <c r="AK26" s="43" t="s">
        <v>31194</v>
      </c>
      <c r="AL26" s="43" t="s">
        <v>31619</v>
      </c>
      <c r="AM26" s="43" t="s">
        <v>31360</v>
      </c>
      <c r="AN26" s="43" t="s">
        <v>31199</v>
      </c>
      <c r="AO26" s="43" t="s">
        <v>31189</v>
      </c>
      <c r="AP26" s="43" t="s">
        <v>31620</v>
      </c>
      <c r="AQ26" s="43" t="s">
        <v>31191</v>
      </c>
      <c r="AR26" s="46"/>
      <c r="AS26" s="46"/>
      <c r="AT26" s="46"/>
      <c r="AU26" s="43" t="s">
        <v>31193</v>
      </c>
      <c r="AV26" s="45">
        <v>46099.433657407404</v>
      </c>
      <c r="AW26" s="47" t="s">
        <v>31202</v>
      </c>
      <c r="AX26" s="43" t="s">
        <v>31199</v>
      </c>
      <c r="AY26" s="43" t="s">
        <v>31194</v>
      </c>
      <c r="AZ26" s="43" t="s">
        <v>31621</v>
      </c>
      <c r="BA26" s="43" t="s">
        <v>31360</v>
      </c>
      <c r="BB26" s="43" t="s">
        <v>31199</v>
      </c>
      <c r="BC26" s="43" t="s">
        <v>31204</v>
      </c>
      <c r="BD26" s="43" t="s">
        <v>31622</v>
      </c>
      <c r="BE26" s="43" t="s">
        <v>31206</v>
      </c>
      <c r="BF26" s="43" t="s">
        <v>31199</v>
      </c>
      <c r="BG26" s="43" t="s">
        <v>31189</v>
      </c>
      <c r="BH26" s="43" t="s">
        <v>31623</v>
      </c>
      <c r="BI26" s="43" t="s">
        <v>31191</v>
      </c>
      <c r="BJ26" s="43" t="s">
        <v>31199</v>
      </c>
      <c r="BK26" s="43" t="s">
        <v>31208</v>
      </c>
      <c r="BL26" s="43" t="s">
        <v>31624</v>
      </c>
      <c r="BM26" s="43" t="s">
        <v>31210</v>
      </c>
      <c r="BN26" s="44"/>
      <c r="BO26" s="44"/>
      <c r="BP26" s="44"/>
      <c r="BQ26" s="43" t="s">
        <v>31193</v>
      </c>
      <c r="BR26" s="45">
        <v>46099.677766203706</v>
      </c>
      <c r="BS26" s="42">
        <f>IFERROR((COUNTIFS('Base de Dados'!FJ:FJ,"Sim",'Base de Dados'!A:A,A26,'Base de Dados'!B:B,B26)/(COUNTIFS('Base de Dados'!FJ:FJ,"Sim",'Base de Dados'!A:A,A26,'Base de Dados'!B:B,B26)+(COUNTIFS('Base de Dados'!FJ:FJ,"Não",'Base de Dados'!A:A,A26,'Base de Dados'!B:B,B26)))),"Não Aplica")</f>
        <v>1</v>
      </c>
      <c r="BT26" s="43" t="s">
        <v>31199</v>
      </c>
      <c r="BU26" s="43" t="s">
        <v>31194</v>
      </c>
      <c r="BV26" s="43" t="s">
        <v>31625</v>
      </c>
      <c r="BW26" s="43" t="s">
        <v>31360</v>
      </c>
      <c r="BX26" s="46"/>
      <c r="BY26" s="46"/>
      <c r="BZ26" s="46"/>
      <c r="CA26" s="46"/>
      <c r="CB26" s="43" t="s">
        <v>31199</v>
      </c>
      <c r="CC26" s="43" t="s">
        <v>31208</v>
      </c>
      <c r="CD26" s="43" t="s">
        <v>31626</v>
      </c>
      <c r="CE26" s="43" t="s">
        <v>31210</v>
      </c>
      <c r="CF26" s="43" t="s">
        <v>31199</v>
      </c>
      <c r="CG26" s="43" t="s">
        <v>31189</v>
      </c>
      <c r="CH26" s="43" t="s">
        <v>31627</v>
      </c>
      <c r="CI26" s="43" t="s">
        <v>31191</v>
      </c>
      <c r="CJ26" s="46"/>
      <c r="CK26" s="46"/>
      <c r="CL26" s="46"/>
      <c r="CM26" s="43" t="s">
        <v>31193</v>
      </c>
      <c r="CN26" s="45">
        <v>46104.45429398148</v>
      </c>
      <c r="CO26" s="47" t="s">
        <v>31202</v>
      </c>
      <c r="CP26" s="43" t="s">
        <v>31199</v>
      </c>
      <c r="CQ26" s="43" t="s">
        <v>31194</v>
      </c>
      <c r="CR26" s="43" t="s">
        <v>31628</v>
      </c>
      <c r="CS26" s="43" t="s">
        <v>31360</v>
      </c>
      <c r="CT26" s="44"/>
      <c r="CU26" s="44"/>
      <c r="CV26" s="44"/>
      <c r="CW26" s="44"/>
      <c r="CX26" s="43" t="s">
        <v>31199</v>
      </c>
      <c r="CY26" s="43" t="s">
        <v>31189</v>
      </c>
      <c r="CZ26" s="43" t="s">
        <v>31629</v>
      </c>
      <c r="DA26" s="43" t="s">
        <v>31191</v>
      </c>
      <c r="DB26" s="43" t="s">
        <v>31199</v>
      </c>
      <c r="DC26" s="43" t="s">
        <v>31208</v>
      </c>
      <c r="DD26" s="43" t="s">
        <v>31630</v>
      </c>
      <c r="DE26" s="43" t="s">
        <v>31210</v>
      </c>
      <c r="DF26" s="44"/>
      <c r="DG26" s="44"/>
      <c r="DH26" s="44"/>
      <c r="DI26" s="43" t="s">
        <v>31217</v>
      </c>
      <c r="DJ26" s="45">
        <v>46104.7905787037</v>
      </c>
    </row>
    <row r="27" ht="15.75" hidden="1" customHeight="1">
      <c r="A27" s="41" t="s">
        <v>4489</v>
      </c>
      <c r="B27" s="41" t="s">
        <v>7549</v>
      </c>
      <c r="C27" s="42">
        <f>IFERROR((COUNTIFS('Base de Dados'!BX:BX,"Sim",'Base de Dados'!A:A,A27,'Base de Dados'!B:B,B27)/(COUNTIFS('Base de Dados'!BX:BX,"Sim",'Base de Dados'!A:A,A27,'Base de Dados'!B:B,B27)+(COUNTIFS('Base de Dados'!BX:BX,"Não",'Base de Dados'!A:A,A27,'Base de Dados'!B:B,B27)))),"Não Aplica")</f>
        <v>1</v>
      </c>
      <c r="D27" s="43" t="s">
        <v>31185</v>
      </c>
      <c r="E27" s="43" t="s">
        <v>31186</v>
      </c>
      <c r="F27" s="43" t="s">
        <v>31631</v>
      </c>
      <c r="G27" s="43" t="s">
        <v>31188</v>
      </c>
      <c r="H27" s="43" t="s">
        <v>31185</v>
      </c>
      <c r="I27" s="43" t="s">
        <v>31189</v>
      </c>
      <c r="J27" s="43" t="s">
        <v>31632</v>
      </c>
      <c r="K27" s="43" t="s">
        <v>31191</v>
      </c>
      <c r="L27" s="43" t="s">
        <v>31633</v>
      </c>
      <c r="M27" s="44"/>
      <c r="N27" s="44"/>
      <c r="O27" s="43" t="s">
        <v>31193</v>
      </c>
      <c r="P27" s="45">
        <v>46073.299780092595</v>
      </c>
      <c r="Q27" s="42">
        <f>IFERROR((COUNTIFS('Base de Dados'!DJ:DJ,"Sim",'Base de Dados'!A:A,A27,'Base de Dados'!B:B,B27)/(COUNTIFS('Base de Dados'!DJ:DJ,"Sim",'Base de Dados'!A:A,A27,'Base de Dados'!B:B,B27)+(COUNTIFS('Base de Dados'!DJ:DJ,"Não",'Base de Dados'!A:A,A27,'Base de Dados'!B:B,B27)))),"Não Aplica")</f>
        <v>1</v>
      </c>
      <c r="R27" s="43" t="s">
        <v>31185</v>
      </c>
      <c r="S27" s="43" t="s">
        <v>31194</v>
      </c>
      <c r="T27" s="43" t="s">
        <v>31634</v>
      </c>
      <c r="U27" s="43" t="s">
        <v>31360</v>
      </c>
      <c r="V27" s="44"/>
      <c r="W27" s="44"/>
      <c r="X27" s="44"/>
      <c r="Y27" s="44"/>
      <c r="Z27" s="43" t="s">
        <v>31185</v>
      </c>
      <c r="AA27" s="43" t="s">
        <v>31189</v>
      </c>
      <c r="AB27" s="43" t="s">
        <v>31635</v>
      </c>
      <c r="AC27" s="43" t="s">
        <v>31191</v>
      </c>
      <c r="AD27" s="43" t="s">
        <v>31636</v>
      </c>
      <c r="AE27" s="46"/>
      <c r="AF27" s="46"/>
      <c r="AG27" s="43" t="s">
        <v>31193</v>
      </c>
      <c r="AH27" s="45">
        <v>46092.615277777775</v>
      </c>
      <c r="AI27" s="42">
        <f>IFERROR((COUNTIFS('Base de Dados'!EJ:EJ,"Sim",'Base de Dados'!A:A,A27,'Base de Dados'!B:B,B27)/(COUNTIFS('Base de Dados'!EJ:EJ,"Sim",'Base de Dados'!A:A,A27,'Base de Dados'!B:B,B27)+(COUNTIFS('Base de Dados'!EJ:EJ,"Não",'Base de Dados'!A:A,A27,'Base de Dados'!B:B,B27)))),"Não Aplica")</f>
        <v>1</v>
      </c>
      <c r="AJ27" s="43" t="s">
        <v>31199</v>
      </c>
      <c r="AK27" s="43" t="s">
        <v>31194</v>
      </c>
      <c r="AL27" s="43" t="s">
        <v>31637</v>
      </c>
      <c r="AM27" s="43" t="s">
        <v>31360</v>
      </c>
      <c r="AN27" s="43" t="s">
        <v>31199</v>
      </c>
      <c r="AO27" s="43" t="s">
        <v>31189</v>
      </c>
      <c r="AP27" s="43" t="s">
        <v>31638</v>
      </c>
      <c r="AQ27" s="43" t="s">
        <v>31191</v>
      </c>
      <c r="AR27" s="46"/>
      <c r="AS27" s="46"/>
      <c r="AT27" s="46"/>
      <c r="AU27" s="43" t="s">
        <v>31193</v>
      </c>
      <c r="AV27" s="45">
        <v>46100.68284722222</v>
      </c>
      <c r="AW27" s="47" t="s">
        <v>31202</v>
      </c>
      <c r="AX27" s="43" t="s">
        <v>31199</v>
      </c>
      <c r="AY27" s="43" t="s">
        <v>31194</v>
      </c>
      <c r="AZ27" s="43" t="s">
        <v>31639</v>
      </c>
      <c r="BA27" s="43" t="s">
        <v>31360</v>
      </c>
      <c r="BB27" s="43" t="s">
        <v>31199</v>
      </c>
      <c r="BC27" s="43" t="s">
        <v>31204</v>
      </c>
      <c r="BD27" s="43" t="s">
        <v>31640</v>
      </c>
      <c r="BE27" s="43" t="s">
        <v>31206</v>
      </c>
      <c r="BF27" s="43" t="s">
        <v>31199</v>
      </c>
      <c r="BG27" s="43" t="s">
        <v>31208</v>
      </c>
      <c r="BH27" s="43" t="s">
        <v>31641</v>
      </c>
      <c r="BI27" s="43" t="s">
        <v>31210</v>
      </c>
      <c r="BJ27" s="43" t="s">
        <v>31199</v>
      </c>
      <c r="BK27" s="43" t="s">
        <v>31189</v>
      </c>
      <c r="BL27" s="43" t="s">
        <v>31642</v>
      </c>
      <c r="BM27" s="43" t="s">
        <v>31191</v>
      </c>
      <c r="BN27" s="44"/>
      <c r="BO27" s="44"/>
      <c r="BP27" s="44"/>
      <c r="BQ27" s="43" t="s">
        <v>31193</v>
      </c>
      <c r="BR27" s="45">
        <v>46100.690034722225</v>
      </c>
      <c r="BS27" s="42">
        <f>IFERROR((COUNTIFS('Base de Dados'!FJ:FJ,"Sim",'Base de Dados'!A:A,A27,'Base de Dados'!B:B,B27)/(COUNTIFS('Base de Dados'!FJ:FJ,"Sim",'Base de Dados'!A:A,A27,'Base de Dados'!B:B,B27)+(COUNTIFS('Base de Dados'!FJ:FJ,"Não",'Base de Dados'!A:A,A27,'Base de Dados'!B:B,B27)))),"Não Aplica")</f>
        <v>0.9444444444</v>
      </c>
      <c r="BT27" s="43" t="s">
        <v>31199</v>
      </c>
      <c r="BU27" s="43" t="s">
        <v>31194</v>
      </c>
      <c r="BV27" s="43" t="s">
        <v>31643</v>
      </c>
      <c r="BW27" s="43" t="s">
        <v>31360</v>
      </c>
      <c r="BX27" s="46"/>
      <c r="BY27" s="46"/>
      <c r="BZ27" s="46"/>
      <c r="CA27" s="46"/>
      <c r="CB27" s="43" t="s">
        <v>31199</v>
      </c>
      <c r="CC27" s="43" t="s">
        <v>31208</v>
      </c>
      <c r="CD27" s="43" t="s">
        <v>31644</v>
      </c>
      <c r="CE27" s="43" t="s">
        <v>31210</v>
      </c>
      <c r="CF27" s="43" t="s">
        <v>31199</v>
      </c>
      <c r="CG27" s="43" t="s">
        <v>31189</v>
      </c>
      <c r="CH27" s="43" t="s">
        <v>31645</v>
      </c>
      <c r="CI27" s="43" t="s">
        <v>31191</v>
      </c>
      <c r="CJ27" s="46"/>
      <c r="CK27" s="46"/>
      <c r="CL27" s="46"/>
      <c r="CM27" s="43" t="s">
        <v>31193</v>
      </c>
      <c r="CN27" s="45">
        <v>46104.454560185186</v>
      </c>
      <c r="CO27" s="47" t="s">
        <v>31202</v>
      </c>
      <c r="CP27" s="43" t="s">
        <v>31199</v>
      </c>
      <c r="CQ27" s="43" t="s">
        <v>31194</v>
      </c>
      <c r="CR27" s="43" t="s">
        <v>31646</v>
      </c>
      <c r="CS27" s="43" t="s">
        <v>31360</v>
      </c>
      <c r="CT27" s="44"/>
      <c r="CU27" s="44"/>
      <c r="CV27" s="44"/>
      <c r="CW27" s="44"/>
      <c r="CX27" s="43" t="s">
        <v>31199</v>
      </c>
      <c r="CY27" s="43" t="s">
        <v>31189</v>
      </c>
      <c r="CZ27" s="43" t="s">
        <v>31647</v>
      </c>
      <c r="DA27" s="43" t="s">
        <v>31191</v>
      </c>
      <c r="DB27" s="43" t="s">
        <v>31199</v>
      </c>
      <c r="DC27" s="43" t="s">
        <v>31208</v>
      </c>
      <c r="DD27" s="43" t="s">
        <v>31648</v>
      </c>
      <c r="DE27" s="43" t="s">
        <v>31210</v>
      </c>
      <c r="DF27" s="44"/>
      <c r="DG27" s="44"/>
      <c r="DH27" s="44"/>
      <c r="DI27" s="43" t="s">
        <v>31217</v>
      </c>
      <c r="DJ27" s="45">
        <v>46104.790613425925</v>
      </c>
    </row>
    <row r="28" ht="15.75" hidden="1" customHeight="1">
      <c r="A28" s="41" t="s">
        <v>4489</v>
      </c>
      <c r="B28" s="41" t="s">
        <v>7807</v>
      </c>
      <c r="C28" s="42">
        <f>IFERROR((COUNTIFS('Base de Dados'!BX:BX,"Sim",'Base de Dados'!A:A,A28,'Base de Dados'!B:B,B28)/(COUNTIFS('Base de Dados'!BX:BX,"Sim",'Base de Dados'!A:A,A28,'Base de Dados'!B:B,B28)+(COUNTIFS('Base de Dados'!BX:BX,"Não",'Base de Dados'!A:A,A28,'Base de Dados'!B:B,B28)))),"Não Aplica")</f>
        <v>1</v>
      </c>
      <c r="D28" s="43" t="s">
        <v>31185</v>
      </c>
      <c r="E28" s="43" t="s">
        <v>31186</v>
      </c>
      <c r="F28" s="43" t="s">
        <v>31649</v>
      </c>
      <c r="G28" s="43" t="s">
        <v>31188</v>
      </c>
      <c r="H28" s="43" t="s">
        <v>31185</v>
      </c>
      <c r="I28" s="43" t="s">
        <v>31189</v>
      </c>
      <c r="J28" s="43" t="s">
        <v>31650</v>
      </c>
      <c r="K28" s="43" t="s">
        <v>31191</v>
      </c>
      <c r="L28" s="43" t="s">
        <v>31651</v>
      </c>
      <c r="M28" s="44"/>
      <c r="N28" s="44"/>
      <c r="O28" s="43" t="s">
        <v>31193</v>
      </c>
      <c r="P28" s="45">
        <v>46073.299629629626</v>
      </c>
      <c r="Q28" s="42">
        <f>IFERROR((COUNTIFS('Base de Dados'!DJ:DJ,"Sim",'Base de Dados'!A:A,A28,'Base de Dados'!B:B,B28)/(COUNTIFS('Base de Dados'!DJ:DJ,"Sim",'Base de Dados'!A:A,A28,'Base de Dados'!B:B,B28)+(COUNTIFS('Base de Dados'!DJ:DJ,"Não",'Base de Dados'!A:A,A28,'Base de Dados'!B:B,B28)))),"Não Aplica")</f>
        <v>1</v>
      </c>
      <c r="R28" s="43" t="s">
        <v>31185</v>
      </c>
      <c r="S28" s="43" t="s">
        <v>31194</v>
      </c>
      <c r="T28" s="43" t="s">
        <v>31652</v>
      </c>
      <c r="U28" s="43" t="s">
        <v>31360</v>
      </c>
      <c r="V28" s="44"/>
      <c r="W28" s="44"/>
      <c r="X28" s="44"/>
      <c r="Y28" s="44"/>
      <c r="Z28" s="43" t="s">
        <v>31185</v>
      </c>
      <c r="AA28" s="43" t="s">
        <v>31189</v>
      </c>
      <c r="AB28" s="43" t="s">
        <v>31653</v>
      </c>
      <c r="AC28" s="43" t="s">
        <v>31191</v>
      </c>
      <c r="AD28" s="43" t="s">
        <v>31654</v>
      </c>
      <c r="AE28" s="46"/>
      <c r="AF28" s="46"/>
      <c r="AG28" s="43" t="s">
        <v>31193</v>
      </c>
      <c r="AH28" s="45">
        <v>46092.61493055556</v>
      </c>
      <c r="AI28" s="42">
        <f>IFERROR((COUNTIFS('Base de Dados'!EJ:EJ,"Sim",'Base de Dados'!A:A,A28,'Base de Dados'!B:B,B28)/(COUNTIFS('Base de Dados'!EJ:EJ,"Sim",'Base de Dados'!A:A,A28,'Base de Dados'!B:B,B28)+(COUNTIFS('Base de Dados'!EJ:EJ,"Não",'Base de Dados'!A:A,A28,'Base de Dados'!B:B,B28)))),"Não Aplica")</f>
        <v>1</v>
      </c>
      <c r="AJ28" s="43" t="s">
        <v>31199</v>
      </c>
      <c r="AK28" s="43" t="s">
        <v>31194</v>
      </c>
      <c r="AL28" s="43" t="s">
        <v>31655</v>
      </c>
      <c r="AM28" s="43" t="s">
        <v>31360</v>
      </c>
      <c r="AN28" s="43" t="s">
        <v>31199</v>
      </c>
      <c r="AO28" s="43" t="s">
        <v>31189</v>
      </c>
      <c r="AP28" s="43" t="s">
        <v>31656</v>
      </c>
      <c r="AQ28" s="43" t="s">
        <v>31191</v>
      </c>
      <c r="AR28" s="46"/>
      <c r="AS28" s="46"/>
      <c r="AT28" s="46"/>
      <c r="AU28" s="43" t="s">
        <v>31193</v>
      </c>
      <c r="AV28" s="45">
        <v>46100.68295138889</v>
      </c>
      <c r="AW28" s="47" t="s">
        <v>31202</v>
      </c>
      <c r="AX28" s="43" t="s">
        <v>31199</v>
      </c>
      <c r="AY28" s="43" t="s">
        <v>31194</v>
      </c>
      <c r="AZ28" s="43" t="s">
        <v>31657</v>
      </c>
      <c r="BA28" s="43" t="s">
        <v>31360</v>
      </c>
      <c r="BB28" s="43" t="s">
        <v>31199</v>
      </c>
      <c r="BC28" s="43" t="s">
        <v>31204</v>
      </c>
      <c r="BD28" s="43" t="s">
        <v>31658</v>
      </c>
      <c r="BE28" s="43" t="s">
        <v>31206</v>
      </c>
      <c r="BF28" s="43" t="s">
        <v>31199</v>
      </c>
      <c r="BG28" s="43" t="s">
        <v>31208</v>
      </c>
      <c r="BH28" s="43" t="s">
        <v>31659</v>
      </c>
      <c r="BI28" s="43" t="s">
        <v>31210</v>
      </c>
      <c r="BJ28" s="43" t="s">
        <v>31199</v>
      </c>
      <c r="BK28" s="43" t="s">
        <v>31189</v>
      </c>
      <c r="BL28" s="43" t="s">
        <v>31660</v>
      </c>
      <c r="BM28" s="43" t="s">
        <v>31191</v>
      </c>
      <c r="BN28" s="44"/>
      <c r="BO28" s="44"/>
      <c r="BP28" s="44"/>
      <c r="BQ28" s="43" t="s">
        <v>31193</v>
      </c>
      <c r="BR28" s="45">
        <v>46100.69006944444</v>
      </c>
      <c r="BS28" s="42">
        <f>IFERROR((COUNTIFS('Base de Dados'!FJ:FJ,"Sim",'Base de Dados'!A:A,A28,'Base de Dados'!B:B,B28)/(COUNTIFS('Base de Dados'!FJ:FJ,"Sim",'Base de Dados'!A:A,A28,'Base de Dados'!B:B,B28)+(COUNTIFS('Base de Dados'!FJ:FJ,"Não",'Base de Dados'!A:A,A28,'Base de Dados'!B:B,B28)))),"Não Aplica")</f>
        <v>1</v>
      </c>
      <c r="BT28" s="43" t="s">
        <v>31199</v>
      </c>
      <c r="BU28" s="43" t="s">
        <v>31194</v>
      </c>
      <c r="BV28" s="43" t="s">
        <v>31661</v>
      </c>
      <c r="BW28" s="43" t="s">
        <v>31360</v>
      </c>
      <c r="BX28" s="46"/>
      <c r="BY28" s="46"/>
      <c r="BZ28" s="46"/>
      <c r="CA28" s="46"/>
      <c r="CB28" s="43" t="s">
        <v>31199</v>
      </c>
      <c r="CC28" s="43" t="s">
        <v>31208</v>
      </c>
      <c r="CD28" s="43" t="s">
        <v>31662</v>
      </c>
      <c r="CE28" s="43" t="s">
        <v>31210</v>
      </c>
      <c r="CF28" s="43" t="s">
        <v>31199</v>
      </c>
      <c r="CG28" s="43" t="s">
        <v>31189</v>
      </c>
      <c r="CH28" s="43" t="s">
        <v>31663</v>
      </c>
      <c r="CI28" s="43" t="s">
        <v>31191</v>
      </c>
      <c r="CJ28" s="46"/>
      <c r="CK28" s="46"/>
      <c r="CL28" s="46"/>
      <c r="CM28" s="43" t="s">
        <v>31193</v>
      </c>
      <c r="CN28" s="45">
        <v>46104.45431712963</v>
      </c>
      <c r="CO28" s="47" t="s">
        <v>31202</v>
      </c>
      <c r="CP28" s="43" t="s">
        <v>31199</v>
      </c>
      <c r="CQ28" s="43" t="s">
        <v>31194</v>
      </c>
      <c r="CR28" s="43" t="s">
        <v>31664</v>
      </c>
      <c r="CS28" s="43" t="s">
        <v>31360</v>
      </c>
      <c r="CT28" s="44"/>
      <c r="CU28" s="44"/>
      <c r="CV28" s="44"/>
      <c r="CW28" s="44"/>
      <c r="CX28" s="43" t="s">
        <v>31199</v>
      </c>
      <c r="CY28" s="43" t="s">
        <v>31189</v>
      </c>
      <c r="CZ28" s="43" t="s">
        <v>31665</v>
      </c>
      <c r="DA28" s="43" t="s">
        <v>31191</v>
      </c>
      <c r="DB28" s="43" t="s">
        <v>31199</v>
      </c>
      <c r="DC28" s="43" t="s">
        <v>31208</v>
      </c>
      <c r="DD28" s="43" t="s">
        <v>31666</v>
      </c>
      <c r="DE28" s="43" t="s">
        <v>31210</v>
      </c>
      <c r="DF28" s="44"/>
      <c r="DG28" s="44"/>
      <c r="DH28" s="44"/>
      <c r="DI28" s="43" t="s">
        <v>31217</v>
      </c>
      <c r="DJ28" s="45">
        <v>46104.79064814815</v>
      </c>
    </row>
    <row r="29" ht="15.75" hidden="1" customHeight="1">
      <c r="A29" s="41" t="s">
        <v>4489</v>
      </c>
      <c r="B29" s="41" t="s">
        <v>8084</v>
      </c>
      <c r="C29" s="42">
        <f>IFERROR((COUNTIFS('Base de Dados'!BX:BX,"Sim",'Base de Dados'!A:A,A29,'Base de Dados'!B:B,B29)/(COUNTIFS('Base de Dados'!BX:BX,"Sim",'Base de Dados'!A:A,A29,'Base de Dados'!B:B,B29)+(COUNTIFS('Base de Dados'!BX:BX,"Não",'Base de Dados'!A:A,A29,'Base de Dados'!B:B,B29)))),"Não Aplica")</f>
        <v>1</v>
      </c>
      <c r="D29" s="43" t="s">
        <v>31185</v>
      </c>
      <c r="E29" s="43" t="s">
        <v>31186</v>
      </c>
      <c r="F29" s="43" t="s">
        <v>31667</v>
      </c>
      <c r="G29" s="43" t="s">
        <v>31188</v>
      </c>
      <c r="H29" s="43" t="s">
        <v>31185</v>
      </c>
      <c r="I29" s="43" t="s">
        <v>31189</v>
      </c>
      <c r="J29" s="43" t="s">
        <v>31668</v>
      </c>
      <c r="K29" s="43" t="s">
        <v>31191</v>
      </c>
      <c r="L29" s="43" t="s">
        <v>31669</v>
      </c>
      <c r="M29" s="44"/>
      <c r="N29" s="44"/>
      <c r="O29" s="43" t="s">
        <v>31193</v>
      </c>
      <c r="P29" s="45">
        <v>46073.2996875</v>
      </c>
      <c r="Q29" s="42">
        <f>IFERROR((COUNTIFS('Base de Dados'!DJ:DJ,"Sim",'Base de Dados'!A:A,A29,'Base de Dados'!B:B,B29)/(COUNTIFS('Base de Dados'!DJ:DJ,"Sim",'Base de Dados'!A:A,A29,'Base de Dados'!B:B,B29)+(COUNTIFS('Base de Dados'!DJ:DJ,"Não",'Base de Dados'!A:A,A29,'Base de Dados'!B:B,B29)))),"Não Aplica")</f>
        <v>1</v>
      </c>
      <c r="R29" s="43" t="s">
        <v>31185</v>
      </c>
      <c r="S29" s="43" t="s">
        <v>31194</v>
      </c>
      <c r="T29" s="43" t="s">
        <v>31670</v>
      </c>
      <c r="U29" s="43" t="s">
        <v>31360</v>
      </c>
      <c r="V29" s="44"/>
      <c r="W29" s="44"/>
      <c r="X29" s="44"/>
      <c r="Y29" s="44"/>
      <c r="Z29" s="43" t="s">
        <v>31185</v>
      </c>
      <c r="AA29" s="43" t="s">
        <v>31189</v>
      </c>
      <c r="AB29" s="43" t="s">
        <v>31671</v>
      </c>
      <c r="AC29" s="43" t="s">
        <v>31191</v>
      </c>
      <c r="AD29" s="43" t="s">
        <v>31672</v>
      </c>
      <c r="AE29" s="46"/>
      <c r="AF29" s="46"/>
      <c r="AG29" s="43" t="s">
        <v>31193</v>
      </c>
      <c r="AH29" s="45">
        <v>46080.72857638889</v>
      </c>
      <c r="AI29" s="42">
        <f>IFERROR((COUNTIFS('Base de Dados'!EJ:EJ,"Sim",'Base de Dados'!A:A,A29,'Base de Dados'!B:B,B29)/(COUNTIFS('Base de Dados'!EJ:EJ,"Sim",'Base de Dados'!A:A,A29,'Base de Dados'!B:B,B29)+(COUNTIFS('Base de Dados'!EJ:EJ,"Não",'Base de Dados'!A:A,A29,'Base de Dados'!B:B,B29)))),"Não Aplica")</f>
        <v>1</v>
      </c>
      <c r="AJ29" s="43" t="s">
        <v>31199</v>
      </c>
      <c r="AK29" s="43" t="s">
        <v>31194</v>
      </c>
      <c r="AL29" s="43" t="s">
        <v>31673</v>
      </c>
      <c r="AM29" s="43" t="s">
        <v>31360</v>
      </c>
      <c r="AN29" s="43" t="s">
        <v>31199</v>
      </c>
      <c r="AO29" s="43" t="s">
        <v>31189</v>
      </c>
      <c r="AP29" s="43" t="s">
        <v>31674</v>
      </c>
      <c r="AQ29" s="43" t="s">
        <v>31191</v>
      </c>
      <c r="AR29" s="46"/>
      <c r="AS29" s="46"/>
      <c r="AT29" s="46"/>
      <c r="AU29" s="43" t="s">
        <v>31193</v>
      </c>
      <c r="AV29" s="45">
        <v>46098.593206018515</v>
      </c>
      <c r="AW29" s="47" t="s">
        <v>31202</v>
      </c>
      <c r="AX29" s="43" t="s">
        <v>31199</v>
      </c>
      <c r="AY29" s="43" t="s">
        <v>31204</v>
      </c>
      <c r="AZ29" s="43" t="s">
        <v>31675</v>
      </c>
      <c r="BA29" s="43" t="s">
        <v>31206</v>
      </c>
      <c r="BB29" s="43" t="s">
        <v>31199</v>
      </c>
      <c r="BC29" s="43" t="s">
        <v>31194</v>
      </c>
      <c r="BD29" s="43" t="s">
        <v>31676</v>
      </c>
      <c r="BE29" s="43" t="s">
        <v>31360</v>
      </c>
      <c r="BF29" s="43" t="s">
        <v>31199</v>
      </c>
      <c r="BG29" s="43" t="s">
        <v>31208</v>
      </c>
      <c r="BH29" s="43" t="s">
        <v>31677</v>
      </c>
      <c r="BI29" s="43" t="s">
        <v>31210</v>
      </c>
      <c r="BJ29" s="43" t="s">
        <v>31199</v>
      </c>
      <c r="BK29" s="43" t="s">
        <v>31189</v>
      </c>
      <c r="BL29" s="43" t="s">
        <v>31678</v>
      </c>
      <c r="BM29" s="43" t="s">
        <v>31191</v>
      </c>
      <c r="BN29" s="44"/>
      <c r="BO29" s="44"/>
      <c r="BP29" s="44"/>
      <c r="BQ29" s="43" t="s">
        <v>31193</v>
      </c>
      <c r="BR29" s="45">
        <v>46099.38512731482</v>
      </c>
      <c r="BS29" s="42">
        <f>IFERROR((COUNTIFS('Base de Dados'!FJ:FJ,"Sim",'Base de Dados'!A:A,A29,'Base de Dados'!B:B,B29)/(COUNTIFS('Base de Dados'!FJ:FJ,"Sim",'Base de Dados'!A:A,A29,'Base de Dados'!B:B,B29)+(COUNTIFS('Base de Dados'!FJ:FJ,"Não",'Base de Dados'!A:A,A29,'Base de Dados'!B:B,B29)))),"Não Aplica")</f>
        <v>1</v>
      </c>
      <c r="BT29" s="43" t="s">
        <v>31199</v>
      </c>
      <c r="BU29" s="43" t="s">
        <v>31194</v>
      </c>
      <c r="BV29" s="43" t="s">
        <v>31679</v>
      </c>
      <c r="BW29" s="43" t="s">
        <v>31360</v>
      </c>
      <c r="BX29" s="46"/>
      <c r="BY29" s="46"/>
      <c r="BZ29" s="46"/>
      <c r="CA29" s="46"/>
      <c r="CB29" s="43" t="s">
        <v>31199</v>
      </c>
      <c r="CC29" s="43" t="s">
        <v>31208</v>
      </c>
      <c r="CD29" s="43" t="s">
        <v>31680</v>
      </c>
      <c r="CE29" s="43" t="s">
        <v>31210</v>
      </c>
      <c r="CF29" s="43" t="s">
        <v>31199</v>
      </c>
      <c r="CG29" s="43" t="s">
        <v>31189</v>
      </c>
      <c r="CH29" s="43" t="s">
        <v>31681</v>
      </c>
      <c r="CI29" s="43" t="s">
        <v>31191</v>
      </c>
      <c r="CJ29" s="46"/>
      <c r="CK29" s="46"/>
      <c r="CL29" s="46"/>
      <c r="CM29" s="43" t="s">
        <v>31193</v>
      </c>
      <c r="CN29" s="45">
        <v>46104.45434027778</v>
      </c>
      <c r="CO29" s="47" t="s">
        <v>31202</v>
      </c>
      <c r="CP29" s="43" t="s">
        <v>31199</v>
      </c>
      <c r="CQ29" s="43" t="s">
        <v>31194</v>
      </c>
      <c r="CR29" s="43" t="s">
        <v>31682</v>
      </c>
      <c r="CS29" s="43" t="s">
        <v>31360</v>
      </c>
      <c r="CT29" s="44"/>
      <c r="CU29" s="44"/>
      <c r="CV29" s="44"/>
      <c r="CW29" s="44"/>
      <c r="CX29" s="43" t="s">
        <v>31199</v>
      </c>
      <c r="CY29" s="43" t="s">
        <v>31189</v>
      </c>
      <c r="CZ29" s="43" t="s">
        <v>31683</v>
      </c>
      <c r="DA29" s="43" t="s">
        <v>31191</v>
      </c>
      <c r="DB29" s="43" t="s">
        <v>31199</v>
      </c>
      <c r="DC29" s="43" t="s">
        <v>31208</v>
      </c>
      <c r="DD29" s="43" t="s">
        <v>31684</v>
      </c>
      <c r="DE29" s="43" t="s">
        <v>31210</v>
      </c>
      <c r="DF29" s="44"/>
      <c r="DG29" s="44"/>
      <c r="DH29" s="44"/>
      <c r="DI29" s="43" t="s">
        <v>31217</v>
      </c>
      <c r="DJ29" s="45">
        <v>46104.79068287037</v>
      </c>
    </row>
    <row r="30" ht="15.75" hidden="1" customHeight="1">
      <c r="A30" s="41" t="s">
        <v>4489</v>
      </c>
      <c r="B30" s="41" t="s">
        <v>8361</v>
      </c>
      <c r="C30" s="42">
        <f>IFERROR((COUNTIFS('Base de Dados'!BX:BX,"Sim",'Base de Dados'!A:A,A30,'Base de Dados'!B:B,B30)/(COUNTIFS('Base de Dados'!BX:BX,"Sim",'Base de Dados'!A:A,A30,'Base de Dados'!B:B,B30)+(COUNTIFS('Base de Dados'!BX:BX,"Não",'Base de Dados'!A:A,A30,'Base de Dados'!B:B,B30)))),"Não Aplica")</f>
        <v>1</v>
      </c>
      <c r="D30" s="43" t="s">
        <v>31199</v>
      </c>
      <c r="E30" s="43" t="s">
        <v>31186</v>
      </c>
      <c r="F30" s="43" t="s">
        <v>31685</v>
      </c>
      <c r="G30" s="43" t="s">
        <v>31188</v>
      </c>
      <c r="H30" s="43" t="s">
        <v>31199</v>
      </c>
      <c r="I30" s="43" t="s">
        <v>31189</v>
      </c>
      <c r="J30" s="43" t="s">
        <v>31686</v>
      </c>
      <c r="K30" s="43" t="s">
        <v>31191</v>
      </c>
      <c r="L30" s="46"/>
      <c r="M30" s="44"/>
      <c r="N30" s="44"/>
      <c r="O30" s="43" t="s">
        <v>31193</v>
      </c>
      <c r="P30" s="45">
        <v>46071.66045138889</v>
      </c>
      <c r="Q30" s="42">
        <f>IFERROR((COUNTIFS('Base de Dados'!DJ:DJ,"Sim",'Base de Dados'!A:A,A30,'Base de Dados'!B:B,B30)/(COUNTIFS('Base de Dados'!DJ:DJ,"Sim",'Base de Dados'!A:A,A30,'Base de Dados'!B:B,B30)+(COUNTIFS('Base de Dados'!DJ:DJ,"Não",'Base de Dados'!A:A,A30,'Base de Dados'!B:B,B30)))),"Não Aplica")</f>
        <v>1</v>
      </c>
      <c r="R30" s="43" t="s">
        <v>31185</v>
      </c>
      <c r="S30" s="43" t="s">
        <v>31194</v>
      </c>
      <c r="T30" s="43" t="s">
        <v>31687</v>
      </c>
      <c r="U30" s="43" t="s">
        <v>31360</v>
      </c>
      <c r="V30" s="44"/>
      <c r="W30" s="44"/>
      <c r="X30" s="44"/>
      <c r="Y30" s="44"/>
      <c r="Z30" s="43" t="s">
        <v>31185</v>
      </c>
      <c r="AA30" s="43" t="s">
        <v>31189</v>
      </c>
      <c r="AB30" s="43" t="s">
        <v>31688</v>
      </c>
      <c r="AC30" s="43" t="s">
        <v>31191</v>
      </c>
      <c r="AD30" s="43" t="s">
        <v>31689</v>
      </c>
      <c r="AE30" s="46"/>
      <c r="AF30" s="46"/>
      <c r="AG30" s="43" t="s">
        <v>31193</v>
      </c>
      <c r="AH30" s="45">
        <v>46080.728541666664</v>
      </c>
      <c r="AI30" s="42">
        <f>IFERROR((COUNTIFS('Base de Dados'!EJ:EJ,"Sim",'Base de Dados'!A:A,A30,'Base de Dados'!B:B,B30)/(COUNTIFS('Base de Dados'!EJ:EJ,"Sim",'Base de Dados'!A:A,A30,'Base de Dados'!B:B,B30)+(COUNTIFS('Base de Dados'!EJ:EJ,"Não",'Base de Dados'!A:A,A30,'Base de Dados'!B:B,B30)))),"Não Aplica")</f>
        <v>1</v>
      </c>
      <c r="AJ30" s="43" t="s">
        <v>31199</v>
      </c>
      <c r="AK30" s="43" t="s">
        <v>31194</v>
      </c>
      <c r="AL30" s="43" t="s">
        <v>31690</v>
      </c>
      <c r="AM30" s="43" t="s">
        <v>31360</v>
      </c>
      <c r="AN30" s="43" t="s">
        <v>31199</v>
      </c>
      <c r="AO30" s="43" t="s">
        <v>31189</v>
      </c>
      <c r="AP30" s="43" t="s">
        <v>31691</v>
      </c>
      <c r="AQ30" s="43" t="s">
        <v>31191</v>
      </c>
      <c r="AR30" s="46"/>
      <c r="AS30" s="46"/>
      <c r="AT30" s="46"/>
      <c r="AU30" s="43" t="s">
        <v>31193</v>
      </c>
      <c r="AV30" s="45">
        <v>46100.68288194444</v>
      </c>
      <c r="AW30" s="47" t="s">
        <v>31202</v>
      </c>
      <c r="AX30" s="43" t="s">
        <v>31185</v>
      </c>
      <c r="AY30" s="43" t="s">
        <v>31204</v>
      </c>
      <c r="AZ30" s="43" t="s">
        <v>31692</v>
      </c>
      <c r="BA30" s="43" t="s">
        <v>31206</v>
      </c>
      <c r="BB30" s="43" t="s">
        <v>31185</v>
      </c>
      <c r="BC30" s="43" t="s">
        <v>31208</v>
      </c>
      <c r="BD30" s="43" t="s">
        <v>31693</v>
      </c>
      <c r="BE30" s="43" t="s">
        <v>31210</v>
      </c>
      <c r="BF30" s="43" t="s">
        <v>31185</v>
      </c>
      <c r="BG30" s="43" t="s">
        <v>31189</v>
      </c>
      <c r="BH30" s="43" t="s">
        <v>31694</v>
      </c>
      <c r="BI30" s="43" t="s">
        <v>31191</v>
      </c>
      <c r="BJ30" s="44"/>
      <c r="BK30" s="44"/>
      <c r="BL30" s="44"/>
      <c r="BM30" s="44"/>
      <c r="BN30" s="43" t="s">
        <v>31695</v>
      </c>
      <c r="BO30" s="44"/>
      <c r="BP30" s="44"/>
      <c r="BQ30" s="43" t="s">
        <v>31193</v>
      </c>
      <c r="BR30" s="45">
        <v>46100.69096064815</v>
      </c>
      <c r="BS30" s="42">
        <f>IFERROR((COUNTIFS('Base de Dados'!FJ:FJ,"Sim",'Base de Dados'!A:A,A30,'Base de Dados'!B:B,B30)/(COUNTIFS('Base de Dados'!FJ:FJ,"Sim",'Base de Dados'!A:A,A30,'Base de Dados'!B:B,B30)+(COUNTIFS('Base de Dados'!FJ:FJ,"Não",'Base de Dados'!A:A,A30,'Base de Dados'!B:B,B30)))),"Não Aplica")</f>
        <v>1</v>
      </c>
      <c r="BT30" s="43" t="s">
        <v>31199</v>
      </c>
      <c r="BU30" s="43" t="s">
        <v>31194</v>
      </c>
      <c r="BV30" s="43" t="s">
        <v>31696</v>
      </c>
      <c r="BW30" s="43" t="s">
        <v>31360</v>
      </c>
      <c r="BX30" s="46"/>
      <c r="BY30" s="46"/>
      <c r="BZ30" s="46"/>
      <c r="CA30" s="46"/>
      <c r="CB30" s="43" t="s">
        <v>31199</v>
      </c>
      <c r="CC30" s="43" t="s">
        <v>31208</v>
      </c>
      <c r="CD30" s="43" t="s">
        <v>31697</v>
      </c>
      <c r="CE30" s="43" t="s">
        <v>31210</v>
      </c>
      <c r="CF30" s="43" t="s">
        <v>31199</v>
      </c>
      <c r="CG30" s="43" t="s">
        <v>31189</v>
      </c>
      <c r="CH30" s="43" t="s">
        <v>31698</v>
      </c>
      <c r="CI30" s="43" t="s">
        <v>31191</v>
      </c>
      <c r="CJ30" s="46"/>
      <c r="CK30" s="46"/>
      <c r="CL30" s="46"/>
      <c r="CM30" s="43" t="s">
        <v>31193</v>
      </c>
      <c r="CN30" s="45">
        <v>46104.454664351855</v>
      </c>
      <c r="CO30" s="47" t="s">
        <v>31202</v>
      </c>
      <c r="CP30" s="43" t="s">
        <v>31199</v>
      </c>
      <c r="CQ30" s="43" t="s">
        <v>31194</v>
      </c>
      <c r="CR30" s="43" t="s">
        <v>31699</v>
      </c>
      <c r="CS30" s="43" t="s">
        <v>31360</v>
      </c>
      <c r="CT30" s="44"/>
      <c r="CU30" s="44"/>
      <c r="CV30" s="44"/>
      <c r="CW30" s="44"/>
      <c r="CX30" s="43" t="s">
        <v>31199</v>
      </c>
      <c r="CY30" s="43" t="s">
        <v>31189</v>
      </c>
      <c r="CZ30" s="43" t="s">
        <v>31700</v>
      </c>
      <c r="DA30" s="43" t="s">
        <v>31191</v>
      </c>
      <c r="DB30" s="43" t="s">
        <v>31199</v>
      </c>
      <c r="DC30" s="43" t="s">
        <v>31208</v>
      </c>
      <c r="DD30" s="43" t="s">
        <v>31701</v>
      </c>
      <c r="DE30" s="43" t="s">
        <v>31210</v>
      </c>
      <c r="DF30" s="44"/>
      <c r="DG30" s="44"/>
      <c r="DH30" s="44"/>
      <c r="DI30" s="43" t="s">
        <v>31217</v>
      </c>
      <c r="DJ30" s="45">
        <v>46104.790717592594</v>
      </c>
    </row>
    <row r="31" ht="15.75" hidden="1" customHeight="1">
      <c r="A31" s="41" t="s">
        <v>4489</v>
      </c>
      <c r="B31" s="41" t="s">
        <v>8745</v>
      </c>
      <c r="C31" s="42">
        <f>IFERROR((COUNTIFS('Base de Dados'!BX:BX,"Sim",'Base de Dados'!A:A,A31,'Base de Dados'!B:B,B31)/(COUNTIFS('Base de Dados'!BX:BX,"Sim",'Base de Dados'!A:A,A31,'Base de Dados'!B:B,B31)+(COUNTIFS('Base de Dados'!BX:BX,"Não",'Base de Dados'!A:A,A31,'Base de Dados'!B:B,B31)))),"Não Aplica")</f>
        <v>1</v>
      </c>
      <c r="D31" s="43" t="s">
        <v>31185</v>
      </c>
      <c r="E31" s="43" t="s">
        <v>31186</v>
      </c>
      <c r="F31" s="43" t="s">
        <v>31702</v>
      </c>
      <c r="G31" s="43" t="s">
        <v>31188</v>
      </c>
      <c r="H31" s="43" t="s">
        <v>31185</v>
      </c>
      <c r="I31" s="43" t="s">
        <v>31189</v>
      </c>
      <c r="J31" s="43" t="s">
        <v>31703</v>
      </c>
      <c r="K31" s="43" t="s">
        <v>31191</v>
      </c>
      <c r="L31" s="43" t="s">
        <v>31704</v>
      </c>
      <c r="M31" s="44"/>
      <c r="N31" s="44"/>
      <c r="O31" s="43" t="s">
        <v>31193</v>
      </c>
      <c r="P31" s="45">
        <v>46078.589108796295</v>
      </c>
      <c r="Q31" s="42">
        <f>IFERROR((COUNTIFS('Base de Dados'!DJ:DJ,"Sim",'Base de Dados'!A:A,A31,'Base de Dados'!B:B,B31)/(COUNTIFS('Base de Dados'!DJ:DJ,"Sim",'Base de Dados'!A:A,A31,'Base de Dados'!B:B,B31)+(COUNTIFS('Base de Dados'!DJ:DJ,"Não",'Base de Dados'!A:A,A31,'Base de Dados'!B:B,B31)))),"Não Aplica")</f>
        <v>1</v>
      </c>
      <c r="R31" s="43" t="s">
        <v>31185</v>
      </c>
      <c r="S31" s="43" t="s">
        <v>31194</v>
      </c>
      <c r="T31" s="43" t="s">
        <v>31705</v>
      </c>
      <c r="U31" s="43" t="s">
        <v>31360</v>
      </c>
      <c r="V31" s="44"/>
      <c r="W31" s="44"/>
      <c r="X31" s="44"/>
      <c r="Y31" s="44"/>
      <c r="Z31" s="43" t="s">
        <v>31185</v>
      </c>
      <c r="AA31" s="43" t="s">
        <v>31189</v>
      </c>
      <c r="AB31" s="43" t="s">
        <v>31706</v>
      </c>
      <c r="AC31" s="43" t="s">
        <v>31191</v>
      </c>
      <c r="AD31" s="43" t="s">
        <v>31707</v>
      </c>
      <c r="AE31" s="46"/>
      <c r="AF31" s="46"/>
      <c r="AG31" s="43" t="s">
        <v>31193</v>
      </c>
      <c r="AH31" s="45">
        <v>46092.6159375</v>
      </c>
      <c r="AI31" s="42">
        <f>IFERROR((COUNTIFS('Base de Dados'!EJ:EJ,"Sim",'Base de Dados'!A:A,A31,'Base de Dados'!B:B,B31)/(COUNTIFS('Base de Dados'!EJ:EJ,"Sim",'Base de Dados'!A:A,A31,'Base de Dados'!B:B,B31)+(COUNTIFS('Base de Dados'!EJ:EJ,"Não",'Base de Dados'!A:A,A31,'Base de Dados'!B:B,B31)))),"Não Aplica")</f>
        <v>1</v>
      </c>
      <c r="AJ31" s="43" t="s">
        <v>31185</v>
      </c>
      <c r="AK31" s="43" t="s">
        <v>31194</v>
      </c>
      <c r="AL31" s="43" t="s">
        <v>31708</v>
      </c>
      <c r="AM31" s="43" t="s">
        <v>31360</v>
      </c>
      <c r="AN31" s="43" t="s">
        <v>31185</v>
      </c>
      <c r="AO31" s="43" t="s">
        <v>31189</v>
      </c>
      <c r="AP31" s="43" t="s">
        <v>31709</v>
      </c>
      <c r="AQ31" s="43" t="s">
        <v>31191</v>
      </c>
      <c r="AR31" s="43" t="s">
        <v>31710</v>
      </c>
      <c r="AS31" s="46"/>
      <c r="AT31" s="46"/>
      <c r="AU31" s="43" t="s">
        <v>31193</v>
      </c>
      <c r="AV31" s="45">
        <v>46097.580104166664</v>
      </c>
      <c r="AW31" s="47" t="s">
        <v>31202</v>
      </c>
      <c r="AX31" s="43" t="s">
        <v>31185</v>
      </c>
      <c r="AY31" s="43" t="s">
        <v>31208</v>
      </c>
      <c r="AZ31" s="43" t="s">
        <v>31711</v>
      </c>
      <c r="BA31" s="43" t="s">
        <v>31210</v>
      </c>
      <c r="BB31" s="43" t="s">
        <v>31185</v>
      </c>
      <c r="BC31" s="43" t="s">
        <v>31204</v>
      </c>
      <c r="BD31" s="43" t="s">
        <v>31712</v>
      </c>
      <c r="BE31" s="43" t="s">
        <v>31206</v>
      </c>
      <c r="BF31" s="43" t="s">
        <v>31185</v>
      </c>
      <c r="BG31" s="43" t="s">
        <v>31189</v>
      </c>
      <c r="BH31" s="43" t="s">
        <v>31713</v>
      </c>
      <c r="BI31" s="43" t="s">
        <v>31191</v>
      </c>
      <c r="BJ31" s="44"/>
      <c r="BK31" s="44"/>
      <c r="BL31" s="44"/>
      <c r="BM31" s="44"/>
      <c r="BN31" s="43" t="s">
        <v>31710</v>
      </c>
      <c r="BO31" s="44"/>
      <c r="BP31" s="44"/>
      <c r="BQ31" s="43" t="s">
        <v>31193</v>
      </c>
      <c r="BR31" s="45">
        <v>46099.357453703706</v>
      </c>
      <c r="BS31" s="42">
        <f>IFERROR((COUNTIFS('Base de Dados'!FJ:FJ,"Sim",'Base de Dados'!A:A,A31,'Base de Dados'!B:B,B31)/(COUNTIFS('Base de Dados'!FJ:FJ,"Sim",'Base de Dados'!A:A,A31,'Base de Dados'!B:B,B31)+(COUNTIFS('Base de Dados'!FJ:FJ,"Não",'Base de Dados'!A:A,A31,'Base de Dados'!B:B,B31)))),"Não Aplica")</f>
        <v>1</v>
      </c>
      <c r="BT31" s="43" t="s">
        <v>31199</v>
      </c>
      <c r="BU31" s="43" t="s">
        <v>31194</v>
      </c>
      <c r="BV31" s="43" t="s">
        <v>31714</v>
      </c>
      <c r="BW31" s="43" t="s">
        <v>31360</v>
      </c>
      <c r="BX31" s="46"/>
      <c r="BY31" s="46"/>
      <c r="BZ31" s="46"/>
      <c r="CA31" s="46"/>
      <c r="CB31" s="43" t="s">
        <v>31199</v>
      </c>
      <c r="CC31" s="43" t="s">
        <v>31208</v>
      </c>
      <c r="CD31" s="43" t="s">
        <v>31715</v>
      </c>
      <c r="CE31" s="43" t="s">
        <v>31210</v>
      </c>
      <c r="CF31" s="43" t="s">
        <v>31199</v>
      </c>
      <c r="CG31" s="43" t="s">
        <v>31189</v>
      </c>
      <c r="CH31" s="43" t="s">
        <v>31716</v>
      </c>
      <c r="CI31" s="43" t="s">
        <v>31191</v>
      </c>
      <c r="CJ31" s="46"/>
      <c r="CK31" s="46"/>
      <c r="CL31" s="46"/>
      <c r="CM31" s="43" t="s">
        <v>31193</v>
      </c>
      <c r="CN31" s="45">
        <v>46104.454375</v>
      </c>
      <c r="CO31" s="47" t="s">
        <v>31202</v>
      </c>
      <c r="CP31" s="43" t="s">
        <v>31199</v>
      </c>
      <c r="CQ31" s="43" t="s">
        <v>31194</v>
      </c>
      <c r="CR31" s="43" t="s">
        <v>31717</v>
      </c>
      <c r="CS31" s="43" t="s">
        <v>31360</v>
      </c>
      <c r="CT31" s="44"/>
      <c r="CU31" s="44"/>
      <c r="CV31" s="44"/>
      <c r="CW31" s="44"/>
      <c r="CX31" s="43" t="s">
        <v>31199</v>
      </c>
      <c r="CY31" s="43" t="s">
        <v>31189</v>
      </c>
      <c r="CZ31" s="43" t="s">
        <v>31718</v>
      </c>
      <c r="DA31" s="43" t="s">
        <v>31191</v>
      </c>
      <c r="DB31" s="43" t="s">
        <v>31199</v>
      </c>
      <c r="DC31" s="43" t="s">
        <v>31208</v>
      </c>
      <c r="DD31" s="43" t="s">
        <v>31719</v>
      </c>
      <c r="DE31" s="43" t="s">
        <v>31210</v>
      </c>
      <c r="DF31" s="44"/>
      <c r="DG31" s="44"/>
      <c r="DH31" s="44"/>
      <c r="DI31" s="43" t="s">
        <v>31217</v>
      </c>
      <c r="DJ31" s="45">
        <v>46104.79075231482</v>
      </c>
    </row>
    <row r="32" ht="15.75" hidden="1" customHeight="1">
      <c r="A32" s="41" t="s">
        <v>4489</v>
      </c>
      <c r="B32" s="41" t="s">
        <v>8887</v>
      </c>
      <c r="C32" s="42">
        <f>IFERROR((COUNTIFS('Base de Dados'!BX:BX,"Sim",'Base de Dados'!A:A,A32,'Base de Dados'!B:B,B32)/(COUNTIFS('Base de Dados'!BX:BX,"Sim",'Base de Dados'!A:A,A32,'Base de Dados'!B:B,B32)+(COUNTIFS('Base de Dados'!BX:BX,"Não",'Base de Dados'!A:A,A32,'Base de Dados'!B:B,B32)))),"Não Aplica")</f>
        <v>1</v>
      </c>
      <c r="D32" s="43" t="s">
        <v>31199</v>
      </c>
      <c r="E32" s="43" t="s">
        <v>31186</v>
      </c>
      <c r="F32" s="43" t="s">
        <v>31720</v>
      </c>
      <c r="G32" s="43" t="s">
        <v>31188</v>
      </c>
      <c r="H32" s="43" t="s">
        <v>31199</v>
      </c>
      <c r="I32" s="43" t="s">
        <v>31189</v>
      </c>
      <c r="J32" s="43" t="s">
        <v>31721</v>
      </c>
      <c r="K32" s="43" t="s">
        <v>31191</v>
      </c>
      <c r="L32" s="46"/>
      <c r="M32" s="44"/>
      <c r="N32" s="44"/>
      <c r="O32" s="43" t="s">
        <v>31193</v>
      </c>
      <c r="P32" s="45">
        <v>46065.39726851852</v>
      </c>
      <c r="Q32" s="42">
        <f>IFERROR((COUNTIFS('Base de Dados'!DJ:DJ,"Sim",'Base de Dados'!A:A,A32,'Base de Dados'!B:B,B32)/(COUNTIFS('Base de Dados'!DJ:DJ,"Sim",'Base de Dados'!A:A,A32,'Base de Dados'!B:B,B32)+(COUNTIFS('Base de Dados'!DJ:DJ,"Não",'Base de Dados'!A:A,A32,'Base de Dados'!B:B,B32)))),"Não Aplica")</f>
        <v>1</v>
      </c>
      <c r="R32" s="43" t="s">
        <v>31185</v>
      </c>
      <c r="S32" s="43" t="s">
        <v>31194</v>
      </c>
      <c r="T32" s="43" t="s">
        <v>31722</v>
      </c>
      <c r="U32" s="43" t="s">
        <v>31360</v>
      </c>
      <c r="V32" s="44"/>
      <c r="W32" s="44"/>
      <c r="X32" s="44"/>
      <c r="Y32" s="44"/>
      <c r="Z32" s="43" t="s">
        <v>31185</v>
      </c>
      <c r="AA32" s="43" t="s">
        <v>31189</v>
      </c>
      <c r="AB32" s="43" t="s">
        <v>31723</v>
      </c>
      <c r="AC32" s="43" t="s">
        <v>31191</v>
      </c>
      <c r="AD32" s="43" t="s">
        <v>31724</v>
      </c>
      <c r="AE32" s="46"/>
      <c r="AF32" s="46"/>
      <c r="AG32" s="43" t="s">
        <v>31193</v>
      </c>
      <c r="AH32" s="45">
        <v>46091.33928240741</v>
      </c>
      <c r="AI32" s="42">
        <f>IFERROR((COUNTIFS('Base de Dados'!EJ:EJ,"Sim",'Base de Dados'!A:A,A32,'Base de Dados'!B:B,B32)/(COUNTIFS('Base de Dados'!EJ:EJ,"Sim",'Base de Dados'!A:A,A32,'Base de Dados'!B:B,B32)+(COUNTIFS('Base de Dados'!EJ:EJ,"Não",'Base de Dados'!A:A,A32,'Base de Dados'!B:B,B32)))),"Não Aplica")</f>
        <v>1</v>
      </c>
      <c r="AJ32" s="43" t="s">
        <v>31199</v>
      </c>
      <c r="AK32" s="43" t="s">
        <v>31194</v>
      </c>
      <c r="AL32" s="43" t="s">
        <v>31725</v>
      </c>
      <c r="AM32" s="43" t="s">
        <v>31360</v>
      </c>
      <c r="AN32" s="43" t="s">
        <v>31199</v>
      </c>
      <c r="AO32" s="43" t="s">
        <v>31189</v>
      </c>
      <c r="AP32" s="43" t="s">
        <v>31726</v>
      </c>
      <c r="AQ32" s="43" t="s">
        <v>31191</v>
      </c>
      <c r="AR32" s="46"/>
      <c r="AS32" s="46"/>
      <c r="AT32" s="46"/>
      <c r="AU32" s="43" t="s">
        <v>31193</v>
      </c>
      <c r="AV32" s="45">
        <v>46094.96041666667</v>
      </c>
      <c r="AW32" s="47" t="s">
        <v>31202</v>
      </c>
      <c r="AX32" s="43" t="s">
        <v>31199</v>
      </c>
      <c r="AY32" s="43" t="s">
        <v>31194</v>
      </c>
      <c r="AZ32" s="43" t="s">
        <v>31727</v>
      </c>
      <c r="BA32" s="43" t="s">
        <v>31360</v>
      </c>
      <c r="BB32" s="43" t="s">
        <v>31199</v>
      </c>
      <c r="BC32" s="43" t="s">
        <v>31204</v>
      </c>
      <c r="BD32" s="43" t="s">
        <v>31728</v>
      </c>
      <c r="BE32" s="43" t="s">
        <v>31206</v>
      </c>
      <c r="BF32" s="43" t="s">
        <v>31199</v>
      </c>
      <c r="BG32" s="43" t="s">
        <v>31189</v>
      </c>
      <c r="BH32" s="43" t="s">
        <v>31729</v>
      </c>
      <c r="BI32" s="43" t="s">
        <v>31191</v>
      </c>
      <c r="BJ32" s="43" t="s">
        <v>31199</v>
      </c>
      <c r="BK32" s="43" t="s">
        <v>31208</v>
      </c>
      <c r="BL32" s="43" t="s">
        <v>31730</v>
      </c>
      <c r="BM32" s="43" t="s">
        <v>31210</v>
      </c>
      <c r="BN32" s="44"/>
      <c r="BO32" s="44"/>
      <c r="BP32" s="44"/>
      <c r="BQ32" s="43" t="s">
        <v>31193</v>
      </c>
      <c r="BR32" s="45">
        <v>46097.74644675926</v>
      </c>
      <c r="BS32" s="42">
        <f>IFERROR((COUNTIFS('Base de Dados'!FJ:FJ,"Sim",'Base de Dados'!A:A,A32,'Base de Dados'!B:B,B32)/(COUNTIFS('Base de Dados'!FJ:FJ,"Sim",'Base de Dados'!A:A,A32,'Base de Dados'!B:B,B32)+(COUNTIFS('Base de Dados'!FJ:FJ,"Não",'Base de Dados'!A:A,A32,'Base de Dados'!B:B,B32)))),"Não Aplica")</f>
        <v>1</v>
      </c>
      <c r="BT32" s="43" t="s">
        <v>31199</v>
      </c>
      <c r="BU32" s="43" t="s">
        <v>31194</v>
      </c>
      <c r="BV32" s="43" t="s">
        <v>31731</v>
      </c>
      <c r="BW32" s="43" t="s">
        <v>31360</v>
      </c>
      <c r="BX32" s="46"/>
      <c r="BY32" s="46"/>
      <c r="BZ32" s="46"/>
      <c r="CA32" s="46"/>
      <c r="CB32" s="43" t="s">
        <v>31199</v>
      </c>
      <c r="CC32" s="43" t="s">
        <v>31208</v>
      </c>
      <c r="CD32" s="43" t="s">
        <v>31732</v>
      </c>
      <c r="CE32" s="43" t="s">
        <v>31210</v>
      </c>
      <c r="CF32" s="43" t="s">
        <v>31199</v>
      </c>
      <c r="CG32" s="43" t="s">
        <v>31189</v>
      </c>
      <c r="CH32" s="43" t="s">
        <v>31733</v>
      </c>
      <c r="CI32" s="43" t="s">
        <v>31191</v>
      </c>
      <c r="CJ32" s="46"/>
      <c r="CK32" s="46"/>
      <c r="CL32" s="46"/>
      <c r="CM32" s="43" t="s">
        <v>31193</v>
      </c>
      <c r="CN32" s="45">
        <v>46104.4546412037</v>
      </c>
      <c r="CO32" s="47" t="s">
        <v>31202</v>
      </c>
      <c r="CP32" s="43" t="s">
        <v>31199</v>
      </c>
      <c r="CQ32" s="43" t="s">
        <v>31194</v>
      </c>
      <c r="CR32" s="43" t="s">
        <v>31734</v>
      </c>
      <c r="CS32" s="43" t="s">
        <v>31360</v>
      </c>
      <c r="CT32" s="44"/>
      <c r="CU32" s="44"/>
      <c r="CV32" s="44"/>
      <c r="CW32" s="44"/>
      <c r="CX32" s="43" t="s">
        <v>31199</v>
      </c>
      <c r="CY32" s="43" t="s">
        <v>31189</v>
      </c>
      <c r="CZ32" s="43" t="s">
        <v>31735</v>
      </c>
      <c r="DA32" s="43" t="s">
        <v>31191</v>
      </c>
      <c r="DB32" s="43" t="s">
        <v>31199</v>
      </c>
      <c r="DC32" s="43" t="s">
        <v>31208</v>
      </c>
      <c r="DD32" s="43" t="s">
        <v>31736</v>
      </c>
      <c r="DE32" s="43" t="s">
        <v>31210</v>
      </c>
      <c r="DF32" s="44"/>
      <c r="DG32" s="44"/>
      <c r="DH32" s="44"/>
      <c r="DI32" s="43" t="s">
        <v>31217</v>
      </c>
      <c r="DJ32" s="45">
        <v>46104.79079861111</v>
      </c>
    </row>
    <row r="33" ht="15.75" hidden="1" customHeight="1">
      <c r="A33" s="41" t="s">
        <v>4489</v>
      </c>
      <c r="B33" s="41" t="s">
        <v>9535</v>
      </c>
      <c r="C33" s="42">
        <f>IFERROR((COUNTIFS('Base de Dados'!BX:BX,"Sim",'Base de Dados'!A:A,A33,'Base de Dados'!B:B,B33)/(COUNTIFS('Base de Dados'!BX:BX,"Sim",'Base de Dados'!A:A,A33,'Base de Dados'!B:B,B33)+(COUNTIFS('Base de Dados'!BX:BX,"Não",'Base de Dados'!A:A,A33,'Base de Dados'!B:B,B33)))),"Não Aplica")</f>
        <v>1</v>
      </c>
      <c r="D33" s="43" t="s">
        <v>31185</v>
      </c>
      <c r="E33" s="43" t="s">
        <v>31186</v>
      </c>
      <c r="F33" s="43" t="s">
        <v>31737</v>
      </c>
      <c r="G33" s="43" t="s">
        <v>31188</v>
      </c>
      <c r="H33" s="43" t="s">
        <v>31185</v>
      </c>
      <c r="I33" s="43" t="s">
        <v>31189</v>
      </c>
      <c r="J33" s="43" t="s">
        <v>31738</v>
      </c>
      <c r="K33" s="43" t="s">
        <v>31191</v>
      </c>
      <c r="L33" s="43" t="s">
        <v>31739</v>
      </c>
      <c r="M33" s="44"/>
      <c r="N33" s="44"/>
      <c r="O33" s="43" t="s">
        <v>31193</v>
      </c>
      <c r="P33" s="45">
        <v>46073.29988425926</v>
      </c>
      <c r="Q33" s="42">
        <f>IFERROR((COUNTIFS('Base de Dados'!DJ:DJ,"Sim",'Base de Dados'!A:A,A33,'Base de Dados'!B:B,B33)/(COUNTIFS('Base de Dados'!DJ:DJ,"Sim",'Base de Dados'!A:A,A33,'Base de Dados'!B:B,B33)+(COUNTIFS('Base de Dados'!DJ:DJ,"Não",'Base de Dados'!A:A,A33,'Base de Dados'!B:B,B33)))),"Não Aplica")</f>
        <v>1</v>
      </c>
      <c r="R33" s="43" t="s">
        <v>31199</v>
      </c>
      <c r="S33" s="43" t="s">
        <v>31186</v>
      </c>
      <c r="T33" s="43" t="s">
        <v>31740</v>
      </c>
      <c r="U33" s="43" t="s">
        <v>31188</v>
      </c>
      <c r="V33" s="43" t="s">
        <v>31199</v>
      </c>
      <c r="W33" s="43" t="s">
        <v>31194</v>
      </c>
      <c r="X33" s="43" t="s">
        <v>31741</v>
      </c>
      <c r="Y33" s="43" t="s">
        <v>31360</v>
      </c>
      <c r="Z33" s="43" t="s">
        <v>31199</v>
      </c>
      <c r="AA33" s="43" t="s">
        <v>31189</v>
      </c>
      <c r="AB33" s="43" t="s">
        <v>31742</v>
      </c>
      <c r="AC33" s="43" t="s">
        <v>31191</v>
      </c>
      <c r="AD33" s="46"/>
      <c r="AE33" s="46"/>
      <c r="AF33" s="46"/>
      <c r="AG33" s="43" t="s">
        <v>31193</v>
      </c>
      <c r="AH33" s="45">
        <v>46080.728310185186</v>
      </c>
      <c r="AI33" s="42" t="str">
        <f>IFERROR((COUNTIFS('Base de Dados'!EJ:EJ,"Sim",'Base de Dados'!A:A,A33,'Base de Dados'!B:B,B33)/(COUNTIFS('Base de Dados'!EJ:EJ,"Sim",'Base de Dados'!A:A,A33,'Base de Dados'!B:B,B33)+(COUNTIFS('Base de Dados'!EJ:EJ,"Não",'Base de Dados'!A:A,A33,'Base de Dados'!B:B,B33)))),"Não Aplica")</f>
        <v>Não Aplica</v>
      </c>
      <c r="AJ33" s="43" t="s">
        <v>277</v>
      </c>
      <c r="AK33" s="43" t="s">
        <v>31189</v>
      </c>
      <c r="AL33" s="43" t="s">
        <v>31743</v>
      </c>
      <c r="AM33" s="43" t="s">
        <v>31191</v>
      </c>
      <c r="AN33" s="44"/>
      <c r="AO33" s="44"/>
      <c r="AP33" s="44"/>
      <c r="AQ33" s="44"/>
      <c r="AR33" s="46"/>
      <c r="AS33" s="46"/>
      <c r="AT33" s="46"/>
      <c r="AU33" s="43" t="s">
        <v>31193</v>
      </c>
      <c r="AV33" s="45">
        <v>46094.7296875</v>
      </c>
      <c r="AW33" s="47" t="s">
        <v>31202</v>
      </c>
      <c r="AX33" s="43" t="s">
        <v>31199</v>
      </c>
      <c r="AY33" s="43" t="s">
        <v>31194</v>
      </c>
      <c r="AZ33" s="43" t="s">
        <v>31744</v>
      </c>
      <c r="BA33" s="43" t="s">
        <v>31360</v>
      </c>
      <c r="BB33" s="43" t="s">
        <v>31199</v>
      </c>
      <c r="BC33" s="43" t="s">
        <v>31204</v>
      </c>
      <c r="BD33" s="43" t="s">
        <v>31745</v>
      </c>
      <c r="BE33" s="43" t="s">
        <v>31206</v>
      </c>
      <c r="BF33" s="43" t="s">
        <v>31199</v>
      </c>
      <c r="BG33" s="43" t="s">
        <v>31189</v>
      </c>
      <c r="BH33" s="43" t="s">
        <v>31746</v>
      </c>
      <c r="BI33" s="43" t="s">
        <v>31191</v>
      </c>
      <c r="BJ33" s="43" t="s">
        <v>31199</v>
      </c>
      <c r="BK33" s="43" t="s">
        <v>31208</v>
      </c>
      <c r="BL33" s="43" t="s">
        <v>31747</v>
      </c>
      <c r="BM33" s="43" t="s">
        <v>31210</v>
      </c>
      <c r="BN33" s="44"/>
      <c r="BO33" s="44"/>
      <c r="BP33" s="44"/>
      <c r="BQ33" s="43" t="s">
        <v>31193</v>
      </c>
      <c r="BR33" s="45">
        <v>46097.74649305556</v>
      </c>
      <c r="BS33" s="42">
        <f>IFERROR((COUNTIFS('Base de Dados'!FJ:FJ,"Sim",'Base de Dados'!A:A,A33,'Base de Dados'!B:B,B33)/(COUNTIFS('Base de Dados'!FJ:FJ,"Sim",'Base de Dados'!A:A,A33,'Base de Dados'!B:B,B33)+(COUNTIFS('Base de Dados'!FJ:FJ,"Não",'Base de Dados'!A:A,A33,'Base de Dados'!B:B,B33)))),"Não Aplica")</f>
        <v>1</v>
      </c>
      <c r="BT33" s="43" t="s">
        <v>31199</v>
      </c>
      <c r="BU33" s="43" t="s">
        <v>31194</v>
      </c>
      <c r="BV33" s="43" t="s">
        <v>31748</v>
      </c>
      <c r="BW33" s="43" t="s">
        <v>31360</v>
      </c>
      <c r="BX33" s="46"/>
      <c r="BY33" s="46"/>
      <c r="BZ33" s="46"/>
      <c r="CA33" s="46"/>
      <c r="CB33" s="43" t="s">
        <v>31199</v>
      </c>
      <c r="CC33" s="43" t="s">
        <v>31208</v>
      </c>
      <c r="CD33" s="43" t="s">
        <v>31749</v>
      </c>
      <c r="CE33" s="43" t="s">
        <v>31210</v>
      </c>
      <c r="CF33" s="43" t="s">
        <v>31199</v>
      </c>
      <c r="CG33" s="43" t="s">
        <v>31189</v>
      </c>
      <c r="CH33" s="43" t="s">
        <v>31750</v>
      </c>
      <c r="CI33" s="43" t="s">
        <v>31191</v>
      </c>
      <c r="CJ33" s="46"/>
      <c r="CK33" s="46"/>
      <c r="CL33" s="46"/>
      <c r="CM33" s="43" t="s">
        <v>31193</v>
      </c>
      <c r="CN33" s="45">
        <v>46104.45439814815</v>
      </c>
      <c r="CO33" s="47" t="s">
        <v>31202</v>
      </c>
      <c r="CP33" s="43" t="s">
        <v>31199</v>
      </c>
      <c r="CQ33" s="43" t="s">
        <v>31194</v>
      </c>
      <c r="CR33" s="43" t="s">
        <v>31751</v>
      </c>
      <c r="CS33" s="43" t="s">
        <v>31360</v>
      </c>
      <c r="CT33" s="44"/>
      <c r="CU33" s="44"/>
      <c r="CV33" s="44"/>
      <c r="CW33" s="44"/>
      <c r="CX33" s="43" t="s">
        <v>31199</v>
      </c>
      <c r="CY33" s="43" t="s">
        <v>31189</v>
      </c>
      <c r="CZ33" s="43" t="s">
        <v>31752</v>
      </c>
      <c r="DA33" s="43" t="s">
        <v>31191</v>
      </c>
      <c r="DB33" s="43" t="s">
        <v>31199</v>
      </c>
      <c r="DC33" s="43" t="s">
        <v>31208</v>
      </c>
      <c r="DD33" s="43" t="s">
        <v>31753</v>
      </c>
      <c r="DE33" s="43" t="s">
        <v>31210</v>
      </c>
      <c r="DF33" s="44"/>
      <c r="DG33" s="44"/>
      <c r="DH33" s="44"/>
      <c r="DI33" s="43" t="s">
        <v>31217</v>
      </c>
      <c r="DJ33" s="45">
        <v>46104.79083333333</v>
      </c>
    </row>
    <row r="34" ht="15.75" hidden="1" customHeight="1">
      <c r="A34" s="41" t="s">
        <v>4489</v>
      </c>
      <c r="B34" s="41" t="s">
        <v>9834</v>
      </c>
      <c r="C34" s="42">
        <f>IFERROR((COUNTIFS('Base de Dados'!BX:BX,"Sim",'Base de Dados'!A:A,A34,'Base de Dados'!B:B,B34)/(COUNTIFS('Base de Dados'!BX:BX,"Sim",'Base de Dados'!A:A,A34,'Base de Dados'!B:B,B34)+(COUNTIFS('Base de Dados'!BX:BX,"Não",'Base de Dados'!A:A,A34,'Base de Dados'!B:B,B34)))),"Não Aplica")</f>
        <v>1</v>
      </c>
      <c r="D34" s="43" t="s">
        <v>31185</v>
      </c>
      <c r="E34" s="43" t="s">
        <v>31186</v>
      </c>
      <c r="F34" s="43" t="s">
        <v>31754</v>
      </c>
      <c r="G34" s="43" t="s">
        <v>31188</v>
      </c>
      <c r="H34" s="43" t="s">
        <v>31185</v>
      </c>
      <c r="I34" s="43" t="s">
        <v>31189</v>
      </c>
      <c r="J34" s="43" t="s">
        <v>31755</v>
      </c>
      <c r="K34" s="43" t="s">
        <v>31191</v>
      </c>
      <c r="L34" s="43" t="s">
        <v>31756</v>
      </c>
      <c r="M34" s="44"/>
      <c r="N34" s="44"/>
      <c r="O34" s="43" t="s">
        <v>31193</v>
      </c>
      <c r="P34" s="45">
        <v>46073.65238425926</v>
      </c>
      <c r="Q34" s="42">
        <f>IFERROR((COUNTIFS('Base de Dados'!DJ:DJ,"Sim",'Base de Dados'!A:A,A34,'Base de Dados'!B:B,B34)/(COUNTIFS('Base de Dados'!DJ:DJ,"Sim",'Base de Dados'!A:A,A34,'Base de Dados'!B:B,B34)+(COUNTIFS('Base de Dados'!DJ:DJ,"Não",'Base de Dados'!A:A,A34,'Base de Dados'!B:B,B34)))),"Não Aplica")</f>
        <v>1</v>
      </c>
      <c r="R34" s="43" t="s">
        <v>31199</v>
      </c>
      <c r="S34" s="43" t="s">
        <v>31186</v>
      </c>
      <c r="T34" s="43" t="s">
        <v>31757</v>
      </c>
      <c r="U34" s="43" t="s">
        <v>31188</v>
      </c>
      <c r="V34" s="43" t="s">
        <v>31199</v>
      </c>
      <c r="W34" s="43" t="s">
        <v>31194</v>
      </c>
      <c r="X34" s="43" t="s">
        <v>31758</v>
      </c>
      <c r="Y34" s="43" t="s">
        <v>31360</v>
      </c>
      <c r="Z34" s="43" t="s">
        <v>31199</v>
      </c>
      <c r="AA34" s="43" t="s">
        <v>31189</v>
      </c>
      <c r="AB34" s="43" t="s">
        <v>31759</v>
      </c>
      <c r="AC34" s="43" t="s">
        <v>31191</v>
      </c>
      <c r="AD34" s="46"/>
      <c r="AE34" s="46"/>
      <c r="AF34" s="46"/>
      <c r="AG34" s="43" t="s">
        <v>31193</v>
      </c>
      <c r="AH34" s="45">
        <v>46080.72827546296</v>
      </c>
      <c r="AI34" s="42">
        <f>IFERROR((COUNTIFS('Base de Dados'!EJ:EJ,"Sim",'Base de Dados'!A:A,A34,'Base de Dados'!B:B,B34)/(COUNTIFS('Base de Dados'!EJ:EJ,"Sim",'Base de Dados'!A:A,A34,'Base de Dados'!B:B,B34)+(COUNTIFS('Base de Dados'!EJ:EJ,"Não",'Base de Dados'!A:A,A34,'Base de Dados'!B:B,B34)))),"Não Aplica")</f>
        <v>1</v>
      </c>
      <c r="AJ34" s="43" t="s">
        <v>31199</v>
      </c>
      <c r="AK34" s="43" t="s">
        <v>31194</v>
      </c>
      <c r="AL34" s="43" t="s">
        <v>31760</v>
      </c>
      <c r="AM34" s="43" t="s">
        <v>31360</v>
      </c>
      <c r="AN34" s="43" t="s">
        <v>31199</v>
      </c>
      <c r="AO34" s="43" t="s">
        <v>31189</v>
      </c>
      <c r="AP34" s="43" t="s">
        <v>31761</v>
      </c>
      <c r="AQ34" s="43" t="s">
        <v>31191</v>
      </c>
      <c r="AR34" s="46"/>
      <c r="AS34" s="46"/>
      <c r="AT34" s="46"/>
      <c r="AU34" s="43" t="s">
        <v>31193</v>
      </c>
      <c r="AV34" s="45">
        <v>46098.39302083333</v>
      </c>
      <c r="AW34" s="47" t="s">
        <v>31202</v>
      </c>
      <c r="AX34" s="43" t="s">
        <v>31199</v>
      </c>
      <c r="AY34" s="43" t="s">
        <v>31204</v>
      </c>
      <c r="AZ34" s="43" t="s">
        <v>31762</v>
      </c>
      <c r="BA34" s="43" t="s">
        <v>31206</v>
      </c>
      <c r="BB34" s="43" t="s">
        <v>31199</v>
      </c>
      <c r="BC34" s="43" t="s">
        <v>31194</v>
      </c>
      <c r="BD34" s="43" t="s">
        <v>31763</v>
      </c>
      <c r="BE34" s="43" t="s">
        <v>31360</v>
      </c>
      <c r="BF34" s="43" t="s">
        <v>31199</v>
      </c>
      <c r="BG34" s="43" t="s">
        <v>31208</v>
      </c>
      <c r="BH34" s="43" t="s">
        <v>31764</v>
      </c>
      <c r="BI34" s="43" t="s">
        <v>31210</v>
      </c>
      <c r="BJ34" s="43" t="s">
        <v>31199</v>
      </c>
      <c r="BK34" s="43" t="s">
        <v>31189</v>
      </c>
      <c r="BL34" s="43" t="s">
        <v>31765</v>
      </c>
      <c r="BM34" s="43" t="s">
        <v>31191</v>
      </c>
      <c r="BN34" s="44"/>
      <c r="BO34" s="44"/>
      <c r="BP34" s="44"/>
      <c r="BQ34" s="43" t="s">
        <v>31193</v>
      </c>
      <c r="BR34" s="45">
        <v>46099.38517361111</v>
      </c>
      <c r="BS34" s="42">
        <f>IFERROR((COUNTIFS('Base de Dados'!FJ:FJ,"Sim",'Base de Dados'!A:A,A34,'Base de Dados'!B:B,B34)/(COUNTIFS('Base de Dados'!FJ:FJ,"Sim",'Base de Dados'!A:A,A34,'Base de Dados'!B:B,B34)+(COUNTIFS('Base de Dados'!FJ:FJ,"Não",'Base de Dados'!A:A,A34,'Base de Dados'!B:B,B34)))),"Não Aplica")</f>
        <v>1</v>
      </c>
      <c r="BT34" s="43" t="s">
        <v>31199</v>
      </c>
      <c r="BU34" s="43" t="s">
        <v>31194</v>
      </c>
      <c r="BV34" s="43" t="s">
        <v>31766</v>
      </c>
      <c r="BW34" s="43" t="s">
        <v>31360</v>
      </c>
      <c r="BX34" s="46"/>
      <c r="BY34" s="46"/>
      <c r="BZ34" s="46"/>
      <c r="CA34" s="46"/>
      <c r="CB34" s="43" t="s">
        <v>31199</v>
      </c>
      <c r="CC34" s="43" t="s">
        <v>31208</v>
      </c>
      <c r="CD34" s="43" t="s">
        <v>31767</v>
      </c>
      <c r="CE34" s="43" t="s">
        <v>31210</v>
      </c>
      <c r="CF34" s="43" t="s">
        <v>31199</v>
      </c>
      <c r="CG34" s="43" t="s">
        <v>31189</v>
      </c>
      <c r="CH34" s="43" t="s">
        <v>31768</v>
      </c>
      <c r="CI34" s="43" t="s">
        <v>31191</v>
      </c>
      <c r="CJ34" s="46"/>
      <c r="CK34" s="46"/>
      <c r="CL34" s="46"/>
      <c r="CM34" s="43" t="s">
        <v>31193</v>
      </c>
      <c r="CN34" s="45">
        <v>46104.454421296294</v>
      </c>
      <c r="CO34" s="47" t="s">
        <v>31202</v>
      </c>
      <c r="CP34" s="43" t="s">
        <v>31199</v>
      </c>
      <c r="CQ34" s="43" t="s">
        <v>31194</v>
      </c>
      <c r="CR34" s="43" t="s">
        <v>31769</v>
      </c>
      <c r="CS34" s="43" t="s">
        <v>31360</v>
      </c>
      <c r="CT34" s="44"/>
      <c r="CU34" s="44"/>
      <c r="CV34" s="44"/>
      <c r="CW34" s="44"/>
      <c r="CX34" s="43" t="s">
        <v>31199</v>
      </c>
      <c r="CY34" s="43" t="s">
        <v>31189</v>
      </c>
      <c r="CZ34" s="43" t="s">
        <v>31770</v>
      </c>
      <c r="DA34" s="43" t="s">
        <v>31191</v>
      </c>
      <c r="DB34" s="43" t="s">
        <v>31199</v>
      </c>
      <c r="DC34" s="43" t="s">
        <v>31208</v>
      </c>
      <c r="DD34" s="43" t="s">
        <v>31771</v>
      </c>
      <c r="DE34" s="43" t="s">
        <v>31210</v>
      </c>
      <c r="DF34" s="44"/>
      <c r="DG34" s="44"/>
      <c r="DH34" s="44"/>
      <c r="DI34" s="43" t="s">
        <v>31217</v>
      </c>
      <c r="DJ34" s="45">
        <v>46104.790868055556</v>
      </c>
    </row>
    <row r="35" ht="15.75" hidden="1" customHeight="1">
      <c r="A35" s="41" t="s">
        <v>4489</v>
      </c>
      <c r="B35" s="41" t="s">
        <v>9935</v>
      </c>
      <c r="C35" s="42">
        <f>IFERROR((COUNTIFS('Base de Dados'!BX:BX,"Sim",'Base de Dados'!A:A,A35,'Base de Dados'!B:B,B35)/(COUNTIFS('Base de Dados'!BX:BX,"Sim",'Base de Dados'!A:A,A35,'Base de Dados'!B:B,B35)+(COUNTIFS('Base de Dados'!BX:BX,"Não",'Base de Dados'!A:A,A35,'Base de Dados'!B:B,B35)))),"Não Aplica")</f>
        <v>1</v>
      </c>
      <c r="D35" s="43" t="s">
        <v>31199</v>
      </c>
      <c r="E35" s="43" t="s">
        <v>31186</v>
      </c>
      <c r="F35" s="43" t="s">
        <v>31772</v>
      </c>
      <c r="G35" s="43" t="s">
        <v>31188</v>
      </c>
      <c r="H35" s="43" t="s">
        <v>31199</v>
      </c>
      <c r="I35" s="43" t="s">
        <v>31189</v>
      </c>
      <c r="J35" s="43" t="s">
        <v>31773</v>
      </c>
      <c r="K35" s="43" t="s">
        <v>31191</v>
      </c>
      <c r="L35" s="46"/>
      <c r="M35" s="44"/>
      <c r="N35" s="44"/>
      <c r="O35" s="43" t="s">
        <v>31193</v>
      </c>
      <c r="P35" s="45">
        <v>46062.36997685185</v>
      </c>
      <c r="Q35" s="42">
        <f>IFERROR((COUNTIFS('Base de Dados'!DJ:DJ,"Sim",'Base de Dados'!A:A,A35,'Base de Dados'!B:B,B35)/(COUNTIFS('Base de Dados'!DJ:DJ,"Sim",'Base de Dados'!A:A,A35,'Base de Dados'!B:B,B35)+(COUNTIFS('Base de Dados'!DJ:DJ,"Não",'Base de Dados'!A:A,A35,'Base de Dados'!B:B,B35)))),"Não Aplica")</f>
        <v>1</v>
      </c>
      <c r="R35" s="43" t="s">
        <v>31199</v>
      </c>
      <c r="S35" s="43" t="s">
        <v>31186</v>
      </c>
      <c r="T35" s="43" t="s">
        <v>31774</v>
      </c>
      <c r="U35" s="43" t="s">
        <v>31188</v>
      </c>
      <c r="V35" s="43" t="s">
        <v>31199</v>
      </c>
      <c r="W35" s="43" t="s">
        <v>31194</v>
      </c>
      <c r="X35" s="43" t="s">
        <v>31775</v>
      </c>
      <c r="Y35" s="43" t="s">
        <v>31360</v>
      </c>
      <c r="Z35" s="43" t="s">
        <v>31199</v>
      </c>
      <c r="AA35" s="43" t="s">
        <v>31189</v>
      </c>
      <c r="AB35" s="43" t="s">
        <v>31776</v>
      </c>
      <c r="AC35" s="43" t="s">
        <v>31191</v>
      </c>
      <c r="AD35" s="46"/>
      <c r="AE35" s="46"/>
      <c r="AF35" s="46"/>
      <c r="AG35" s="43" t="s">
        <v>31193</v>
      </c>
      <c r="AH35" s="45">
        <v>46080.7283912037</v>
      </c>
      <c r="AI35" s="42">
        <f>IFERROR((COUNTIFS('Base de Dados'!EJ:EJ,"Sim",'Base de Dados'!A:A,A35,'Base de Dados'!B:B,B35)/(COUNTIFS('Base de Dados'!EJ:EJ,"Sim",'Base de Dados'!A:A,A35,'Base de Dados'!B:B,B35)+(COUNTIFS('Base de Dados'!EJ:EJ,"Não",'Base de Dados'!A:A,A35,'Base de Dados'!B:B,B35)))),"Não Aplica")</f>
        <v>1</v>
      </c>
      <c r="AJ35" s="43" t="s">
        <v>31199</v>
      </c>
      <c r="AK35" s="43" t="s">
        <v>31194</v>
      </c>
      <c r="AL35" s="43" t="s">
        <v>31777</v>
      </c>
      <c r="AM35" s="43" t="s">
        <v>31360</v>
      </c>
      <c r="AN35" s="43" t="s">
        <v>31199</v>
      </c>
      <c r="AO35" s="43" t="s">
        <v>31189</v>
      </c>
      <c r="AP35" s="43" t="s">
        <v>31778</v>
      </c>
      <c r="AQ35" s="43" t="s">
        <v>31191</v>
      </c>
      <c r="AR35" s="46"/>
      <c r="AS35" s="46"/>
      <c r="AT35" s="46"/>
      <c r="AU35" s="43" t="s">
        <v>31193</v>
      </c>
      <c r="AV35" s="45">
        <v>46100.47673611111</v>
      </c>
      <c r="AW35" s="47" t="s">
        <v>31202</v>
      </c>
      <c r="AX35" s="43" t="s">
        <v>31199</v>
      </c>
      <c r="AY35" s="43" t="s">
        <v>31194</v>
      </c>
      <c r="AZ35" s="43" t="s">
        <v>31779</v>
      </c>
      <c r="BA35" s="43" t="s">
        <v>31360</v>
      </c>
      <c r="BB35" s="43" t="s">
        <v>31199</v>
      </c>
      <c r="BC35" s="43" t="s">
        <v>31204</v>
      </c>
      <c r="BD35" s="43" t="s">
        <v>31780</v>
      </c>
      <c r="BE35" s="43" t="s">
        <v>31206</v>
      </c>
      <c r="BF35" s="43" t="s">
        <v>31199</v>
      </c>
      <c r="BG35" s="43" t="s">
        <v>31189</v>
      </c>
      <c r="BH35" s="43" t="s">
        <v>31781</v>
      </c>
      <c r="BI35" s="43" t="s">
        <v>31191</v>
      </c>
      <c r="BJ35" s="43" t="s">
        <v>31199</v>
      </c>
      <c r="BK35" s="43" t="s">
        <v>31208</v>
      </c>
      <c r="BL35" s="43" t="s">
        <v>31782</v>
      </c>
      <c r="BM35" s="43" t="s">
        <v>31210</v>
      </c>
      <c r="BN35" s="44"/>
      <c r="BO35" s="44"/>
      <c r="BP35" s="44"/>
      <c r="BQ35" s="43" t="s">
        <v>31193</v>
      </c>
      <c r="BR35" s="45">
        <v>46100.7075462963</v>
      </c>
      <c r="BS35" s="42">
        <f>IFERROR((COUNTIFS('Base de Dados'!FJ:FJ,"Sim",'Base de Dados'!A:A,A35,'Base de Dados'!B:B,B35)/(COUNTIFS('Base de Dados'!FJ:FJ,"Sim",'Base de Dados'!A:A,A35,'Base de Dados'!B:B,B35)+(COUNTIFS('Base de Dados'!FJ:FJ,"Não",'Base de Dados'!A:A,A35,'Base de Dados'!B:B,B35)))),"Não Aplica")</f>
        <v>1</v>
      </c>
      <c r="BT35" s="43" t="s">
        <v>31199</v>
      </c>
      <c r="BU35" s="43" t="s">
        <v>31194</v>
      </c>
      <c r="BV35" s="43" t="s">
        <v>31783</v>
      </c>
      <c r="BW35" s="43" t="s">
        <v>31360</v>
      </c>
      <c r="BX35" s="46"/>
      <c r="BY35" s="46"/>
      <c r="BZ35" s="46"/>
      <c r="CA35" s="46"/>
      <c r="CB35" s="43" t="s">
        <v>31199</v>
      </c>
      <c r="CC35" s="43" t="s">
        <v>31208</v>
      </c>
      <c r="CD35" s="43" t="s">
        <v>31784</v>
      </c>
      <c r="CE35" s="43" t="s">
        <v>31210</v>
      </c>
      <c r="CF35" s="43" t="s">
        <v>31199</v>
      </c>
      <c r="CG35" s="43" t="s">
        <v>31189</v>
      </c>
      <c r="CH35" s="43" t="s">
        <v>31785</v>
      </c>
      <c r="CI35" s="43" t="s">
        <v>31191</v>
      </c>
      <c r="CJ35" s="46"/>
      <c r="CK35" s="46"/>
      <c r="CL35" s="46"/>
      <c r="CM35" s="43" t="s">
        <v>31193</v>
      </c>
      <c r="CN35" s="45">
        <v>46104.45445601852</v>
      </c>
      <c r="CO35" s="47" t="s">
        <v>31202</v>
      </c>
      <c r="CP35" s="43" t="s">
        <v>31199</v>
      </c>
      <c r="CQ35" s="43" t="s">
        <v>31194</v>
      </c>
      <c r="CR35" s="43" t="s">
        <v>31786</v>
      </c>
      <c r="CS35" s="43" t="s">
        <v>31360</v>
      </c>
      <c r="CT35" s="44"/>
      <c r="CU35" s="44"/>
      <c r="CV35" s="44"/>
      <c r="CW35" s="44"/>
      <c r="CX35" s="43" t="s">
        <v>31199</v>
      </c>
      <c r="CY35" s="43" t="s">
        <v>31189</v>
      </c>
      <c r="CZ35" s="43" t="s">
        <v>31787</v>
      </c>
      <c r="DA35" s="43" t="s">
        <v>31191</v>
      </c>
      <c r="DB35" s="43" t="s">
        <v>31199</v>
      </c>
      <c r="DC35" s="43" t="s">
        <v>31208</v>
      </c>
      <c r="DD35" s="43" t="s">
        <v>31788</v>
      </c>
      <c r="DE35" s="43" t="s">
        <v>31210</v>
      </c>
      <c r="DF35" s="44"/>
      <c r="DG35" s="44"/>
      <c r="DH35" s="44"/>
      <c r="DI35" s="43" t="s">
        <v>31217</v>
      </c>
      <c r="DJ35" s="45">
        <v>46104.790914351855</v>
      </c>
    </row>
    <row r="36" ht="15.75" hidden="1" customHeight="1">
      <c r="A36" s="41" t="s">
        <v>4489</v>
      </c>
      <c r="B36" s="41" t="s">
        <v>10353</v>
      </c>
      <c r="C36" s="42">
        <f>IFERROR((COUNTIFS('Base de Dados'!BX:BX,"Sim",'Base de Dados'!A:A,A36,'Base de Dados'!B:B,B36)/(COUNTIFS('Base de Dados'!BX:BX,"Sim",'Base de Dados'!A:A,A36,'Base de Dados'!B:B,B36)+(COUNTIFS('Base de Dados'!BX:BX,"Não",'Base de Dados'!A:A,A36,'Base de Dados'!B:B,B36)))),"Não Aplica")</f>
        <v>1</v>
      </c>
      <c r="D36" s="43" t="s">
        <v>31199</v>
      </c>
      <c r="E36" s="43" t="s">
        <v>31186</v>
      </c>
      <c r="F36" s="43" t="s">
        <v>31789</v>
      </c>
      <c r="G36" s="43" t="s">
        <v>31188</v>
      </c>
      <c r="H36" s="43" t="s">
        <v>31199</v>
      </c>
      <c r="I36" s="43" t="s">
        <v>31189</v>
      </c>
      <c r="J36" s="43" t="s">
        <v>31790</v>
      </c>
      <c r="K36" s="43" t="s">
        <v>31191</v>
      </c>
      <c r="L36" s="46"/>
      <c r="M36" s="44"/>
      <c r="N36" s="44"/>
      <c r="O36" s="43" t="s">
        <v>31193</v>
      </c>
      <c r="P36" s="45">
        <v>46062.37011574074</v>
      </c>
      <c r="Q36" s="42">
        <f>IFERROR((COUNTIFS('Base de Dados'!DJ:DJ,"Sim",'Base de Dados'!A:A,A36,'Base de Dados'!B:B,B36)/(COUNTIFS('Base de Dados'!DJ:DJ,"Sim",'Base de Dados'!A:A,A36,'Base de Dados'!B:B,B36)+(COUNTIFS('Base de Dados'!DJ:DJ,"Não",'Base de Dados'!A:A,A36,'Base de Dados'!B:B,B36)))),"Não Aplica")</f>
        <v>1</v>
      </c>
      <c r="R36" s="43" t="s">
        <v>31199</v>
      </c>
      <c r="S36" s="43" t="s">
        <v>31186</v>
      </c>
      <c r="T36" s="43" t="s">
        <v>31791</v>
      </c>
      <c r="U36" s="43" t="s">
        <v>31188</v>
      </c>
      <c r="V36" s="43" t="s">
        <v>31199</v>
      </c>
      <c r="W36" s="43" t="s">
        <v>31194</v>
      </c>
      <c r="X36" s="43" t="s">
        <v>31792</v>
      </c>
      <c r="Y36" s="43" t="s">
        <v>31360</v>
      </c>
      <c r="Z36" s="43" t="s">
        <v>31199</v>
      </c>
      <c r="AA36" s="43" t="s">
        <v>31189</v>
      </c>
      <c r="AB36" s="43" t="s">
        <v>31793</v>
      </c>
      <c r="AC36" s="43" t="s">
        <v>31191</v>
      </c>
      <c r="AD36" s="46"/>
      <c r="AE36" s="46"/>
      <c r="AF36" s="46"/>
      <c r="AG36" s="43" t="s">
        <v>31193</v>
      </c>
      <c r="AH36" s="45">
        <v>46091.33920138889</v>
      </c>
      <c r="AI36" s="42">
        <f>IFERROR((COUNTIFS('Base de Dados'!EJ:EJ,"Sim",'Base de Dados'!A:A,A36,'Base de Dados'!B:B,B36)/(COUNTIFS('Base de Dados'!EJ:EJ,"Sim",'Base de Dados'!A:A,A36,'Base de Dados'!B:B,B36)+(COUNTIFS('Base de Dados'!EJ:EJ,"Não",'Base de Dados'!A:A,A36,'Base de Dados'!B:B,B36)))),"Não Aplica")</f>
        <v>1</v>
      </c>
      <c r="AJ36" s="43" t="s">
        <v>31185</v>
      </c>
      <c r="AK36" s="43" t="s">
        <v>31194</v>
      </c>
      <c r="AL36" s="43" t="s">
        <v>31794</v>
      </c>
      <c r="AM36" s="43" t="s">
        <v>31360</v>
      </c>
      <c r="AN36" s="43" t="s">
        <v>31185</v>
      </c>
      <c r="AO36" s="43" t="s">
        <v>31189</v>
      </c>
      <c r="AP36" s="43" t="s">
        <v>31795</v>
      </c>
      <c r="AQ36" s="43" t="s">
        <v>31191</v>
      </c>
      <c r="AR36" s="43" t="s">
        <v>31796</v>
      </c>
      <c r="AS36" s="46"/>
      <c r="AT36" s="46"/>
      <c r="AU36" s="43" t="s">
        <v>31193</v>
      </c>
      <c r="AV36" s="45">
        <v>46100.683020833334</v>
      </c>
      <c r="AW36" s="47" t="s">
        <v>31202</v>
      </c>
      <c r="AX36" s="43" t="s">
        <v>31185</v>
      </c>
      <c r="AY36" s="43" t="s">
        <v>31208</v>
      </c>
      <c r="AZ36" s="43" t="s">
        <v>31797</v>
      </c>
      <c r="BA36" s="43" t="s">
        <v>31210</v>
      </c>
      <c r="BB36" s="43" t="s">
        <v>31185</v>
      </c>
      <c r="BC36" s="43" t="s">
        <v>31204</v>
      </c>
      <c r="BD36" s="43" t="s">
        <v>31798</v>
      </c>
      <c r="BE36" s="43" t="s">
        <v>31206</v>
      </c>
      <c r="BF36" s="43" t="s">
        <v>31185</v>
      </c>
      <c r="BG36" s="43" t="s">
        <v>31189</v>
      </c>
      <c r="BH36" s="43" t="s">
        <v>31799</v>
      </c>
      <c r="BI36" s="43" t="s">
        <v>31191</v>
      </c>
      <c r="BJ36" s="44"/>
      <c r="BK36" s="44"/>
      <c r="BL36" s="44"/>
      <c r="BM36" s="44"/>
      <c r="BN36" s="43" t="s">
        <v>31796</v>
      </c>
      <c r="BO36" s="44"/>
      <c r="BP36" s="44"/>
      <c r="BQ36" s="43" t="s">
        <v>31193</v>
      </c>
      <c r="BR36" s="45">
        <v>46100.69013888889</v>
      </c>
      <c r="BS36" s="42">
        <f>IFERROR((COUNTIFS('Base de Dados'!FJ:FJ,"Sim",'Base de Dados'!A:A,A36,'Base de Dados'!B:B,B36)/(COUNTIFS('Base de Dados'!FJ:FJ,"Sim",'Base de Dados'!A:A,A36,'Base de Dados'!B:B,B36)+(COUNTIFS('Base de Dados'!FJ:FJ,"Não",'Base de Dados'!A:A,A36,'Base de Dados'!B:B,B36)))),"Não Aplica")</f>
        <v>1</v>
      </c>
      <c r="BT36" s="43" t="s">
        <v>31199</v>
      </c>
      <c r="BU36" s="43" t="s">
        <v>31194</v>
      </c>
      <c r="BV36" s="43" t="s">
        <v>31800</v>
      </c>
      <c r="BW36" s="43" t="s">
        <v>31360</v>
      </c>
      <c r="BX36" s="46"/>
      <c r="BY36" s="46"/>
      <c r="BZ36" s="46"/>
      <c r="CA36" s="46"/>
      <c r="CB36" s="43" t="s">
        <v>31199</v>
      </c>
      <c r="CC36" s="43" t="s">
        <v>31208</v>
      </c>
      <c r="CD36" s="43" t="s">
        <v>31801</v>
      </c>
      <c r="CE36" s="43" t="s">
        <v>31210</v>
      </c>
      <c r="CF36" s="43" t="s">
        <v>31199</v>
      </c>
      <c r="CG36" s="43" t="s">
        <v>31189</v>
      </c>
      <c r="CH36" s="43" t="s">
        <v>31802</v>
      </c>
      <c r="CI36" s="43" t="s">
        <v>31191</v>
      </c>
      <c r="CJ36" s="46"/>
      <c r="CK36" s="46"/>
      <c r="CL36" s="46"/>
      <c r="CM36" s="43" t="s">
        <v>31193</v>
      </c>
      <c r="CN36" s="45">
        <v>46104.45447916666</v>
      </c>
      <c r="CO36" s="47" t="s">
        <v>31202</v>
      </c>
      <c r="CP36" s="43" t="s">
        <v>31199</v>
      </c>
      <c r="CQ36" s="43" t="s">
        <v>31194</v>
      </c>
      <c r="CR36" s="43" t="s">
        <v>31803</v>
      </c>
      <c r="CS36" s="43" t="s">
        <v>31360</v>
      </c>
      <c r="CT36" s="44"/>
      <c r="CU36" s="44"/>
      <c r="CV36" s="44"/>
      <c r="CW36" s="44"/>
      <c r="CX36" s="43" t="s">
        <v>31199</v>
      </c>
      <c r="CY36" s="43" t="s">
        <v>31189</v>
      </c>
      <c r="CZ36" s="43" t="s">
        <v>31804</v>
      </c>
      <c r="DA36" s="43" t="s">
        <v>31191</v>
      </c>
      <c r="DB36" s="43" t="s">
        <v>31199</v>
      </c>
      <c r="DC36" s="43" t="s">
        <v>31208</v>
      </c>
      <c r="DD36" s="43" t="s">
        <v>31805</v>
      </c>
      <c r="DE36" s="43" t="s">
        <v>31210</v>
      </c>
      <c r="DF36" s="44"/>
      <c r="DG36" s="44"/>
      <c r="DH36" s="44"/>
      <c r="DI36" s="43" t="s">
        <v>31217</v>
      </c>
      <c r="DJ36" s="45">
        <v>46104.79094907407</v>
      </c>
    </row>
    <row r="37" ht="15.75" hidden="1" customHeight="1">
      <c r="A37" s="41" t="s">
        <v>4489</v>
      </c>
      <c r="B37" s="41" t="s">
        <v>10548</v>
      </c>
      <c r="C37" s="42">
        <f>IFERROR((COUNTIFS('Base de Dados'!BX:BX,"Sim",'Base de Dados'!A:A,A37,'Base de Dados'!B:B,B37)/(COUNTIFS('Base de Dados'!BX:BX,"Sim",'Base de Dados'!A:A,A37,'Base de Dados'!B:B,B37)+(COUNTIFS('Base de Dados'!BX:BX,"Não",'Base de Dados'!A:A,A37,'Base de Dados'!B:B,B37)))),"Não Aplica")</f>
        <v>1</v>
      </c>
      <c r="D37" s="43" t="s">
        <v>31185</v>
      </c>
      <c r="E37" s="43" t="s">
        <v>31186</v>
      </c>
      <c r="F37" s="43" t="s">
        <v>31806</v>
      </c>
      <c r="G37" s="43" t="s">
        <v>31188</v>
      </c>
      <c r="H37" s="43" t="s">
        <v>31185</v>
      </c>
      <c r="I37" s="43" t="s">
        <v>31189</v>
      </c>
      <c r="J37" s="43" t="s">
        <v>31807</v>
      </c>
      <c r="K37" s="43" t="s">
        <v>31191</v>
      </c>
      <c r="L37" s="43" t="s">
        <v>31808</v>
      </c>
      <c r="M37" s="44"/>
      <c r="N37" s="44"/>
      <c r="O37" s="43" t="s">
        <v>31193</v>
      </c>
      <c r="P37" s="45">
        <v>46065.39733796296</v>
      </c>
      <c r="Q37" s="42">
        <f>IFERROR((COUNTIFS('Base de Dados'!DJ:DJ,"Sim",'Base de Dados'!A:A,A37,'Base de Dados'!B:B,B37)/(COUNTIFS('Base de Dados'!DJ:DJ,"Sim",'Base de Dados'!A:A,A37,'Base de Dados'!B:B,B37)+(COUNTIFS('Base de Dados'!DJ:DJ,"Não",'Base de Dados'!A:A,A37,'Base de Dados'!B:B,B37)))),"Não Aplica")</f>
        <v>1</v>
      </c>
      <c r="R37" s="43" t="s">
        <v>31185</v>
      </c>
      <c r="S37" s="43" t="s">
        <v>31194</v>
      </c>
      <c r="T37" s="43" t="s">
        <v>31809</v>
      </c>
      <c r="U37" s="43" t="s">
        <v>31360</v>
      </c>
      <c r="V37" s="44"/>
      <c r="W37" s="44"/>
      <c r="X37" s="44"/>
      <c r="Y37" s="44"/>
      <c r="Z37" s="43" t="s">
        <v>31185</v>
      </c>
      <c r="AA37" s="43" t="s">
        <v>31189</v>
      </c>
      <c r="AB37" s="43" t="s">
        <v>31810</v>
      </c>
      <c r="AC37" s="43" t="s">
        <v>31191</v>
      </c>
      <c r="AD37" s="43" t="s">
        <v>31811</v>
      </c>
      <c r="AE37" s="46"/>
      <c r="AF37" s="46"/>
      <c r="AG37" s="43" t="s">
        <v>31193</v>
      </c>
      <c r="AH37" s="45">
        <v>46092.61586805555</v>
      </c>
      <c r="AI37" s="42">
        <f>IFERROR((COUNTIFS('Base de Dados'!EJ:EJ,"Sim",'Base de Dados'!A:A,A37,'Base de Dados'!B:B,B37)/(COUNTIFS('Base de Dados'!EJ:EJ,"Sim",'Base de Dados'!A:A,A37,'Base de Dados'!B:B,B37)+(COUNTIFS('Base de Dados'!EJ:EJ,"Não",'Base de Dados'!A:A,A37,'Base de Dados'!B:B,B37)))),"Não Aplica")</f>
        <v>1</v>
      </c>
      <c r="AJ37" s="43" t="s">
        <v>31199</v>
      </c>
      <c r="AK37" s="43" t="s">
        <v>31194</v>
      </c>
      <c r="AL37" s="43" t="s">
        <v>31812</v>
      </c>
      <c r="AM37" s="43" t="s">
        <v>31360</v>
      </c>
      <c r="AN37" s="43" t="s">
        <v>31199</v>
      </c>
      <c r="AO37" s="43" t="s">
        <v>31189</v>
      </c>
      <c r="AP37" s="43" t="s">
        <v>31813</v>
      </c>
      <c r="AQ37" s="43" t="s">
        <v>31191</v>
      </c>
      <c r="AR37" s="46"/>
      <c r="AS37" s="46"/>
      <c r="AT37" s="46"/>
      <c r="AU37" s="43" t="s">
        <v>31193</v>
      </c>
      <c r="AV37" s="45">
        <v>46098.74244212963</v>
      </c>
      <c r="AW37" s="47" t="s">
        <v>31202</v>
      </c>
      <c r="AX37" s="43" t="s">
        <v>31199</v>
      </c>
      <c r="AY37" s="43" t="s">
        <v>31204</v>
      </c>
      <c r="AZ37" s="43" t="s">
        <v>31814</v>
      </c>
      <c r="BA37" s="43" t="s">
        <v>31206</v>
      </c>
      <c r="BB37" s="43" t="s">
        <v>31199</v>
      </c>
      <c r="BC37" s="43" t="s">
        <v>31194</v>
      </c>
      <c r="BD37" s="43" t="s">
        <v>31815</v>
      </c>
      <c r="BE37" s="43" t="s">
        <v>31360</v>
      </c>
      <c r="BF37" s="43" t="s">
        <v>31199</v>
      </c>
      <c r="BG37" s="43" t="s">
        <v>31208</v>
      </c>
      <c r="BH37" s="43" t="s">
        <v>31816</v>
      </c>
      <c r="BI37" s="43" t="s">
        <v>31210</v>
      </c>
      <c r="BJ37" s="43" t="s">
        <v>31199</v>
      </c>
      <c r="BK37" s="43" t="s">
        <v>31189</v>
      </c>
      <c r="BL37" s="43" t="s">
        <v>31817</v>
      </c>
      <c r="BM37" s="43" t="s">
        <v>31191</v>
      </c>
      <c r="BN37" s="44"/>
      <c r="BO37" s="44"/>
      <c r="BP37" s="44"/>
      <c r="BQ37" s="43" t="s">
        <v>31193</v>
      </c>
      <c r="BR37" s="45">
        <v>46099.38521990741</v>
      </c>
      <c r="BS37" s="42">
        <f>IFERROR((COUNTIFS('Base de Dados'!FJ:FJ,"Sim",'Base de Dados'!A:A,A37,'Base de Dados'!B:B,B37)/(COUNTIFS('Base de Dados'!FJ:FJ,"Sim",'Base de Dados'!A:A,A37,'Base de Dados'!B:B,B37)+(COUNTIFS('Base de Dados'!FJ:FJ,"Não",'Base de Dados'!A:A,A37,'Base de Dados'!B:B,B37)))),"Não Aplica")</f>
        <v>1</v>
      </c>
      <c r="BT37" s="43" t="s">
        <v>31199</v>
      </c>
      <c r="BU37" s="43" t="s">
        <v>31194</v>
      </c>
      <c r="BV37" s="43" t="s">
        <v>31818</v>
      </c>
      <c r="BW37" s="43" t="s">
        <v>31360</v>
      </c>
      <c r="BX37" s="46"/>
      <c r="BY37" s="46"/>
      <c r="BZ37" s="46"/>
      <c r="CA37" s="46"/>
      <c r="CB37" s="43" t="s">
        <v>31199</v>
      </c>
      <c r="CC37" s="43" t="s">
        <v>31208</v>
      </c>
      <c r="CD37" s="43" t="s">
        <v>31819</v>
      </c>
      <c r="CE37" s="43" t="s">
        <v>31210</v>
      </c>
      <c r="CF37" s="43" t="s">
        <v>31199</v>
      </c>
      <c r="CG37" s="43" t="s">
        <v>31189</v>
      </c>
      <c r="CH37" s="43" t="s">
        <v>31820</v>
      </c>
      <c r="CI37" s="43" t="s">
        <v>31191</v>
      </c>
      <c r="CJ37" s="46"/>
      <c r="CK37" s="46"/>
      <c r="CL37" s="46"/>
      <c r="CM37" s="43" t="s">
        <v>31193</v>
      </c>
      <c r="CN37" s="45">
        <v>46104.454513888886</v>
      </c>
      <c r="CO37" s="47" t="s">
        <v>31202</v>
      </c>
      <c r="CP37" s="43" t="s">
        <v>31199</v>
      </c>
      <c r="CQ37" s="43" t="s">
        <v>31194</v>
      </c>
      <c r="CR37" s="43" t="s">
        <v>31821</v>
      </c>
      <c r="CS37" s="43" t="s">
        <v>31360</v>
      </c>
      <c r="CT37" s="44"/>
      <c r="CU37" s="44"/>
      <c r="CV37" s="44"/>
      <c r="CW37" s="44"/>
      <c r="CX37" s="43" t="s">
        <v>31199</v>
      </c>
      <c r="CY37" s="43" t="s">
        <v>31189</v>
      </c>
      <c r="CZ37" s="43" t="s">
        <v>31822</v>
      </c>
      <c r="DA37" s="43" t="s">
        <v>31191</v>
      </c>
      <c r="DB37" s="43" t="s">
        <v>31199</v>
      </c>
      <c r="DC37" s="43" t="s">
        <v>31208</v>
      </c>
      <c r="DD37" s="43" t="s">
        <v>31823</v>
      </c>
      <c r="DE37" s="43" t="s">
        <v>31210</v>
      </c>
      <c r="DF37" s="44"/>
      <c r="DG37" s="44"/>
      <c r="DH37" s="44"/>
      <c r="DI37" s="43" t="s">
        <v>31217</v>
      </c>
      <c r="DJ37" s="45">
        <v>46104.790983796294</v>
      </c>
    </row>
    <row r="38" ht="15.75" hidden="1" customHeight="1">
      <c r="A38" s="41" t="s">
        <v>4489</v>
      </c>
      <c r="B38" s="41" t="s">
        <v>10718</v>
      </c>
      <c r="C38" s="42">
        <f>IFERROR((COUNTIFS('Base de Dados'!BX:BX,"Sim",'Base de Dados'!A:A,A38,'Base de Dados'!B:B,B38)/(COUNTIFS('Base de Dados'!BX:BX,"Sim",'Base de Dados'!A:A,A38,'Base de Dados'!B:B,B38)+(COUNTIFS('Base de Dados'!BX:BX,"Não",'Base de Dados'!A:A,A38,'Base de Dados'!B:B,B38)))),"Não Aplica")</f>
        <v>1</v>
      </c>
      <c r="D38" s="43" t="s">
        <v>31199</v>
      </c>
      <c r="E38" s="43" t="s">
        <v>31186</v>
      </c>
      <c r="F38" s="43" t="s">
        <v>31824</v>
      </c>
      <c r="G38" s="43" t="s">
        <v>31188</v>
      </c>
      <c r="H38" s="43" t="s">
        <v>31199</v>
      </c>
      <c r="I38" s="43" t="s">
        <v>31189</v>
      </c>
      <c r="J38" s="43" t="s">
        <v>31825</v>
      </c>
      <c r="K38" s="43" t="s">
        <v>31191</v>
      </c>
      <c r="L38" s="46"/>
      <c r="M38" s="44"/>
      <c r="N38" s="44"/>
      <c r="O38" s="43" t="s">
        <v>31193</v>
      </c>
      <c r="P38" s="45">
        <v>46062.37008101852</v>
      </c>
      <c r="Q38" s="42">
        <f>IFERROR((COUNTIFS('Base de Dados'!DJ:DJ,"Sim",'Base de Dados'!A:A,A38,'Base de Dados'!B:B,B38)/(COUNTIFS('Base de Dados'!DJ:DJ,"Sim",'Base de Dados'!A:A,A38,'Base de Dados'!B:B,B38)+(COUNTIFS('Base de Dados'!DJ:DJ,"Não",'Base de Dados'!A:A,A38,'Base de Dados'!B:B,B38)))),"Não Aplica")</f>
        <v>1</v>
      </c>
      <c r="R38" s="43" t="s">
        <v>31185</v>
      </c>
      <c r="S38" s="43" t="s">
        <v>31194</v>
      </c>
      <c r="T38" s="43" t="s">
        <v>31826</v>
      </c>
      <c r="U38" s="43" t="s">
        <v>31360</v>
      </c>
      <c r="V38" s="44"/>
      <c r="W38" s="44"/>
      <c r="X38" s="44"/>
      <c r="Y38" s="44"/>
      <c r="Z38" s="43" t="s">
        <v>31185</v>
      </c>
      <c r="AA38" s="43" t="s">
        <v>31189</v>
      </c>
      <c r="AB38" s="43" t="s">
        <v>31827</v>
      </c>
      <c r="AC38" s="43" t="s">
        <v>31191</v>
      </c>
      <c r="AD38" s="43" t="s">
        <v>31828</v>
      </c>
      <c r="AE38" s="46"/>
      <c r="AF38" s="46"/>
      <c r="AG38" s="43" t="s">
        <v>31193</v>
      </c>
      <c r="AH38" s="45">
        <v>46080.72851851852</v>
      </c>
      <c r="AI38" s="42">
        <f>IFERROR((COUNTIFS('Base de Dados'!EJ:EJ,"Sim",'Base de Dados'!A:A,A38,'Base de Dados'!B:B,B38)/(COUNTIFS('Base de Dados'!EJ:EJ,"Sim",'Base de Dados'!A:A,A38,'Base de Dados'!B:B,B38)+(COUNTIFS('Base de Dados'!EJ:EJ,"Não",'Base de Dados'!A:A,A38,'Base de Dados'!B:B,B38)))),"Não Aplica")</f>
        <v>1</v>
      </c>
      <c r="AJ38" s="43" t="s">
        <v>31199</v>
      </c>
      <c r="AK38" s="43" t="s">
        <v>31194</v>
      </c>
      <c r="AL38" s="43" t="s">
        <v>31829</v>
      </c>
      <c r="AM38" s="43" t="s">
        <v>31360</v>
      </c>
      <c r="AN38" s="43" t="s">
        <v>31199</v>
      </c>
      <c r="AO38" s="43" t="s">
        <v>31189</v>
      </c>
      <c r="AP38" s="43" t="s">
        <v>31830</v>
      </c>
      <c r="AQ38" s="43" t="s">
        <v>31191</v>
      </c>
      <c r="AR38" s="46"/>
      <c r="AS38" s="46"/>
      <c r="AT38" s="46"/>
      <c r="AU38" s="43" t="s">
        <v>31193</v>
      </c>
      <c r="AV38" s="45">
        <v>46098.74253472222</v>
      </c>
      <c r="AW38" s="47" t="s">
        <v>31202</v>
      </c>
      <c r="AX38" s="43" t="s">
        <v>31185</v>
      </c>
      <c r="AY38" s="43" t="s">
        <v>31208</v>
      </c>
      <c r="AZ38" s="43" t="s">
        <v>31831</v>
      </c>
      <c r="BA38" s="43" t="s">
        <v>31210</v>
      </c>
      <c r="BB38" s="43" t="s">
        <v>31185</v>
      </c>
      <c r="BC38" s="43" t="s">
        <v>31204</v>
      </c>
      <c r="BD38" s="43" t="s">
        <v>31832</v>
      </c>
      <c r="BE38" s="43" t="s">
        <v>31206</v>
      </c>
      <c r="BF38" s="43" t="s">
        <v>31185</v>
      </c>
      <c r="BG38" s="43" t="s">
        <v>31189</v>
      </c>
      <c r="BH38" s="43" t="s">
        <v>31833</v>
      </c>
      <c r="BI38" s="43" t="s">
        <v>31191</v>
      </c>
      <c r="BJ38" s="44"/>
      <c r="BK38" s="44"/>
      <c r="BL38" s="44"/>
      <c r="BM38" s="44"/>
      <c r="BN38" s="43" t="s">
        <v>31834</v>
      </c>
      <c r="BO38" s="44"/>
      <c r="BP38" s="44"/>
      <c r="BQ38" s="43" t="s">
        <v>31193</v>
      </c>
      <c r="BR38" s="45">
        <v>46099.3575</v>
      </c>
      <c r="BS38" s="42">
        <f>IFERROR((COUNTIFS('Base de Dados'!FJ:FJ,"Sim",'Base de Dados'!A:A,A38,'Base de Dados'!B:B,B38)/(COUNTIFS('Base de Dados'!FJ:FJ,"Sim",'Base de Dados'!A:A,A38,'Base de Dados'!B:B,B38)+(COUNTIFS('Base de Dados'!FJ:FJ,"Não",'Base de Dados'!A:A,A38,'Base de Dados'!B:B,B38)))),"Não Aplica")</f>
        <v>1</v>
      </c>
      <c r="BT38" s="43" t="s">
        <v>31199</v>
      </c>
      <c r="BU38" s="43" t="s">
        <v>31194</v>
      </c>
      <c r="BV38" s="43" t="s">
        <v>31835</v>
      </c>
      <c r="BW38" s="43" t="s">
        <v>31360</v>
      </c>
      <c r="BX38" s="46"/>
      <c r="BY38" s="46"/>
      <c r="BZ38" s="46"/>
      <c r="CA38" s="46"/>
      <c r="CB38" s="43" t="s">
        <v>31199</v>
      </c>
      <c r="CC38" s="43" t="s">
        <v>31208</v>
      </c>
      <c r="CD38" s="43" t="s">
        <v>31836</v>
      </c>
      <c r="CE38" s="43" t="s">
        <v>31210</v>
      </c>
      <c r="CF38" s="43" t="s">
        <v>31199</v>
      </c>
      <c r="CG38" s="43" t="s">
        <v>31189</v>
      </c>
      <c r="CH38" s="43" t="s">
        <v>31837</v>
      </c>
      <c r="CI38" s="43" t="s">
        <v>31191</v>
      </c>
      <c r="CJ38" s="46"/>
      <c r="CK38" s="46"/>
      <c r="CL38" s="46"/>
      <c r="CM38" s="43" t="s">
        <v>31193</v>
      </c>
      <c r="CN38" s="45">
        <v>46104.454618055555</v>
      </c>
      <c r="CO38" s="47" t="s">
        <v>31202</v>
      </c>
      <c r="CP38" s="43" t="s">
        <v>31199</v>
      </c>
      <c r="CQ38" s="43" t="s">
        <v>31194</v>
      </c>
      <c r="CR38" s="43" t="s">
        <v>31838</v>
      </c>
      <c r="CS38" s="43" t="s">
        <v>31360</v>
      </c>
      <c r="CT38" s="44"/>
      <c r="CU38" s="44"/>
      <c r="CV38" s="44"/>
      <c r="CW38" s="44"/>
      <c r="CX38" s="43" t="s">
        <v>31199</v>
      </c>
      <c r="CY38" s="43" t="s">
        <v>31189</v>
      </c>
      <c r="CZ38" s="43" t="s">
        <v>31839</v>
      </c>
      <c r="DA38" s="43" t="s">
        <v>31191</v>
      </c>
      <c r="DB38" s="43" t="s">
        <v>31199</v>
      </c>
      <c r="DC38" s="43" t="s">
        <v>31208</v>
      </c>
      <c r="DD38" s="43" t="s">
        <v>31840</v>
      </c>
      <c r="DE38" s="43" t="s">
        <v>31210</v>
      </c>
      <c r="DF38" s="44"/>
      <c r="DG38" s="44"/>
      <c r="DH38" s="44"/>
      <c r="DI38" s="43" t="s">
        <v>31217</v>
      </c>
      <c r="DJ38" s="45">
        <v>46104.791030092594</v>
      </c>
    </row>
    <row r="39" ht="15.75" hidden="1" customHeight="1">
      <c r="A39" s="41" t="s">
        <v>4489</v>
      </c>
      <c r="B39" s="41" t="s">
        <v>10948</v>
      </c>
      <c r="C39" s="42">
        <f>IFERROR((COUNTIFS('Base de Dados'!BX:BX,"Sim",'Base de Dados'!A:A,A39,'Base de Dados'!B:B,B39)/(COUNTIFS('Base de Dados'!BX:BX,"Sim",'Base de Dados'!A:A,A39,'Base de Dados'!B:B,B39)+(COUNTIFS('Base de Dados'!BX:BX,"Não",'Base de Dados'!A:A,A39,'Base de Dados'!B:B,B39)))),"Não Aplica")</f>
        <v>1</v>
      </c>
      <c r="D39" s="43" t="s">
        <v>31185</v>
      </c>
      <c r="E39" s="43" t="s">
        <v>31186</v>
      </c>
      <c r="F39" s="43" t="s">
        <v>31841</v>
      </c>
      <c r="G39" s="43" t="s">
        <v>31188</v>
      </c>
      <c r="H39" s="43" t="s">
        <v>31185</v>
      </c>
      <c r="I39" s="43" t="s">
        <v>31189</v>
      </c>
      <c r="J39" s="43" t="s">
        <v>31842</v>
      </c>
      <c r="K39" s="43" t="s">
        <v>31191</v>
      </c>
      <c r="L39" s="43" t="s">
        <v>31843</v>
      </c>
      <c r="M39" s="44"/>
      <c r="N39" s="44"/>
      <c r="O39" s="43" t="s">
        <v>31193</v>
      </c>
      <c r="P39" s="45">
        <v>46073.299421296295</v>
      </c>
      <c r="Q39" s="42">
        <f>IFERROR((COUNTIFS('Base de Dados'!DJ:DJ,"Sim",'Base de Dados'!A:A,A39,'Base de Dados'!B:B,B39)/(COUNTIFS('Base de Dados'!DJ:DJ,"Sim",'Base de Dados'!A:A,A39,'Base de Dados'!B:B,B39)+(COUNTIFS('Base de Dados'!DJ:DJ,"Não",'Base de Dados'!A:A,A39,'Base de Dados'!B:B,B39)))),"Não Aplica")</f>
        <v>1</v>
      </c>
      <c r="R39" s="43" t="s">
        <v>31185</v>
      </c>
      <c r="S39" s="43" t="s">
        <v>31194</v>
      </c>
      <c r="T39" s="43" t="s">
        <v>31844</v>
      </c>
      <c r="U39" s="43" t="s">
        <v>31360</v>
      </c>
      <c r="V39" s="44"/>
      <c r="W39" s="44"/>
      <c r="X39" s="44"/>
      <c r="Y39" s="44"/>
      <c r="Z39" s="43" t="s">
        <v>31185</v>
      </c>
      <c r="AA39" s="43" t="s">
        <v>31189</v>
      </c>
      <c r="AB39" s="43" t="s">
        <v>31845</v>
      </c>
      <c r="AC39" s="43" t="s">
        <v>31191</v>
      </c>
      <c r="AD39" s="43" t="s">
        <v>31846</v>
      </c>
      <c r="AE39" s="46"/>
      <c r="AF39" s="46"/>
      <c r="AG39" s="43" t="s">
        <v>31193</v>
      </c>
      <c r="AH39" s="45">
        <v>46080.72861111111</v>
      </c>
      <c r="AI39" s="42">
        <f>IFERROR((COUNTIFS('Base de Dados'!EJ:EJ,"Sim",'Base de Dados'!A:A,A39,'Base de Dados'!B:B,B39)/(COUNTIFS('Base de Dados'!EJ:EJ,"Sim",'Base de Dados'!A:A,A39,'Base de Dados'!B:B,B39)+(COUNTIFS('Base de Dados'!EJ:EJ,"Não",'Base de Dados'!A:A,A39,'Base de Dados'!B:B,B39)))),"Não Aplica")</f>
        <v>1</v>
      </c>
      <c r="AJ39" s="43" t="s">
        <v>31199</v>
      </c>
      <c r="AK39" s="43" t="s">
        <v>31194</v>
      </c>
      <c r="AL39" s="43" t="s">
        <v>31847</v>
      </c>
      <c r="AM39" s="43" t="s">
        <v>31360</v>
      </c>
      <c r="AN39" s="43" t="s">
        <v>31199</v>
      </c>
      <c r="AO39" s="43" t="s">
        <v>31189</v>
      </c>
      <c r="AP39" s="43" t="s">
        <v>31848</v>
      </c>
      <c r="AQ39" s="43" t="s">
        <v>31191</v>
      </c>
      <c r="AR39" s="46"/>
      <c r="AS39" s="46"/>
      <c r="AT39" s="46"/>
      <c r="AU39" s="43" t="s">
        <v>31193</v>
      </c>
      <c r="AV39" s="45">
        <v>46100.682916666665</v>
      </c>
      <c r="AW39" s="47" t="s">
        <v>31202</v>
      </c>
      <c r="AX39" s="43" t="s">
        <v>31199</v>
      </c>
      <c r="AY39" s="43" t="s">
        <v>31194</v>
      </c>
      <c r="AZ39" s="43" t="s">
        <v>31849</v>
      </c>
      <c r="BA39" s="43" t="s">
        <v>31360</v>
      </c>
      <c r="BB39" s="43" t="s">
        <v>31199</v>
      </c>
      <c r="BC39" s="43" t="s">
        <v>31204</v>
      </c>
      <c r="BD39" s="43" t="s">
        <v>31850</v>
      </c>
      <c r="BE39" s="43" t="s">
        <v>31206</v>
      </c>
      <c r="BF39" s="43" t="s">
        <v>31199</v>
      </c>
      <c r="BG39" s="43" t="s">
        <v>31189</v>
      </c>
      <c r="BH39" s="43" t="s">
        <v>31851</v>
      </c>
      <c r="BI39" s="43" t="s">
        <v>31191</v>
      </c>
      <c r="BJ39" s="43" t="s">
        <v>31199</v>
      </c>
      <c r="BK39" s="43" t="s">
        <v>31208</v>
      </c>
      <c r="BL39" s="43" t="s">
        <v>31852</v>
      </c>
      <c r="BM39" s="43" t="s">
        <v>31210</v>
      </c>
      <c r="BN39" s="44"/>
      <c r="BO39" s="44"/>
      <c r="BP39" s="44"/>
      <c r="BQ39" s="43" t="s">
        <v>31193</v>
      </c>
      <c r="BR39" s="45">
        <v>46100.707604166666</v>
      </c>
      <c r="BS39" s="42">
        <f>IFERROR((COUNTIFS('Base de Dados'!FJ:FJ,"Sim",'Base de Dados'!A:A,A39,'Base de Dados'!B:B,B39)/(COUNTIFS('Base de Dados'!FJ:FJ,"Sim",'Base de Dados'!A:A,A39,'Base de Dados'!B:B,B39)+(COUNTIFS('Base de Dados'!FJ:FJ,"Não",'Base de Dados'!A:A,A39,'Base de Dados'!B:B,B39)))),"Não Aplica")</f>
        <v>1</v>
      </c>
      <c r="BT39" s="43" t="s">
        <v>31199</v>
      </c>
      <c r="BU39" s="43" t="s">
        <v>31194</v>
      </c>
      <c r="BV39" s="43" t="s">
        <v>31853</v>
      </c>
      <c r="BW39" s="43" t="s">
        <v>31360</v>
      </c>
      <c r="BX39" s="46"/>
      <c r="BY39" s="46"/>
      <c r="BZ39" s="46"/>
      <c r="CA39" s="46"/>
      <c r="CB39" s="43" t="s">
        <v>31199</v>
      </c>
      <c r="CC39" s="43" t="s">
        <v>31189</v>
      </c>
      <c r="CD39" s="43" t="s">
        <v>31854</v>
      </c>
      <c r="CE39" s="43" t="s">
        <v>31191</v>
      </c>
      <c r="CF39" s="43" t="s">
        <v>31199</v>
      </c>
      <c r="CG39" s="43" t="s">
        <v>31208</v>
      </c>
      <c r="CH39" s="43" t="s">
        <v>31855</v>
      </c>
      <c r="CI39" s="43" t="s">
        <v>31210</v>
      </c>
      <c r="CJ39" s="46"/>
      <c r="CK39" s="46"/>
      <c r="CL39" s="46"/>
      <c r="CM39" s="43" t="s">
        <v>31193</v>
      </c>
      <c r="CN39" s="45">
        <v>46111.759560185186</v>
      </c>
      <c r="CO39" s="47" t="s">
        <v>31202</v>
      </c>
      <c r="CP39" s="43" t="s">
        <v>31199</v>
      </c>
      <c r="CQ39" s="43" t="s">
        <v>31194</v>
      </c>
      <c r="CR39" s="43" t="s">
        <v>31856</v>
      </c>
      <c r="CS39" s="43" t="s">
        <v>31360</v>
      </c>
      <c r="CT39" s="44"/>
      <c r="CU39" s="44"/>
      <c r="CV39" s="44"/>
      <c r="CW39" s="44"/>
      <c r="CX39" s="43" t="s">
        <v>31199</v>
      </c>
      <c r="CY39" s="43" t="s">
        <v>31189</v>
      </c>
      <c r="CZ39" s="43" t="s">
        <v>31857</v>
      </c>
      <c r="DA39" s="43" t="s">
        <v>31191</v>
      </c>
      <c r="DB39" s="43" t="s">
        <v>31199</v>
      </c>
      <c r="DC39" s="43" t="s">
        <v>31208</v>
      </c>
      <c r="DD39" s="43" t="s">
        <v>31858</v>
      </c>
      <c r="DE39" s="43" t="s">
        <v>31210</v>
      </c>
      <c r="DF39" s="44"/>
      <c r="DG39" s="44"/>
      <c r="DH39" s="44"/>
      <c r="DI39" s="43" t="s">
        <v>31217</v>
      </c>
      <c r="DJ39" s="45">
        <v>46112.35125</v>
      </c>
    </row>
    <row r="40" ht="15.75" hidden="1" customHeight="1">
      <c r="A40" s="41" t="s">
        <v>11027</v>
      </c>
      <c r="B40" s="41" t="s">
        <v>11028</v>
      </c>
      <c r="C40" s="42">
        <f>IFERROR((COUNTIFS('Base de Dados'!BX:BX,"Sim",'Base de Dados'!A:A,A40,'Base de Dados'!B:B,B40)/(COUNTIFS('Base de Dados'!BX:BX,"Sim",'Base de Dados'!A:A,A40,'Base de Dados'!B:B,B40)+(COUNTIFS('Base de Dados'!BX:BX,"Não",'Base de Dados'!A:A,A40,'Base de Dados'!B:B,B40)))),"Não Aplica")</f>
        <v>1</v>
      </c>
      <c r="D40" s="43" t="s">
        <v>31185</v>
      </c>
      <c r="E40" s="43" t="s">
        <v>31186</v>
      </c>
      <c r="F40" s="43" t="s">
        <v>31859</v>
      </c>
      <c r="G40" s="43" t="s">
        <v>31188</v>
      </c>
      <c r="H40" s="43" t="s">
        <v>31185</v>
      </c>
      <c r="I40" s="43" t="s">
        <v>31189</v>
      </c>
      <c r="J40" s="43" t="s">
        <v>31860</v>
      </c>
      <c r="K40" s="43" t="s">
        <v>31191</v>
      </c>
      <c r="L40" s="43" t="s">
        <v>31861</v>
      </c>
      <c r="M40" s="44"/>
      <c r="N40" s="44"/>
      <c r="O40" s="43" t="s">
        <v>31193</v>
      </c>
      <c r="P40" s="45">
        <v>46065.397569444445</v>
      </c>
      <c r="Q40" s="42">
        <f>IFERROR((COUNTIFS('Base de Dados'!DJ:DJ,"Sim",'Base de Dados'!A:A,A40,'Base de Dados'!B:B,B40)/(COUNTIFS('Base de Dados'!DJ:DJ,"Sim",'Base de Dados'!A:A,A40,'Base de Dados'!B:B,B40)+(COUNTIFS('Base de Dados'!DJ:DJ,"Não",'Base de Dados'!A:A,A40,'Base de Dados'!B:B,B40)))),"Não Aplica")</f>
        <v>1</v>
      </c>
      <c r="R40" s="43" t="s">
        <v>31185</v>
      </c>
      <c r="S40" s="43" t="s">
        <v>31194</v>
      </c>
      <c r="T40" s="43" t="s">
        <v>31862</v>
      </c>
      <c r="U40" s="43" t="s">
        <v>31360</v>
      </c>
      <c r="V40" s="44"/>
      <c r="W40" s="44"/>
      <c r="X40" s="44"/>
      <c r="Y40" s="44"/>
      <c r="Z40" s="43" t="s">
        <v>31185</v>
      </c>
      <c r="AA40" s="43" t="s">
        <v>31189</v>
      </c>
      <c r="AB40" s="43" t="s">
        <v>31863</v>
      </c>
      <c r="AC40" s="43" t="s">
        <v>31191</v>
      </c>
      <c r="AD40" s="43" t="s">
        <v>31864</v>
      </c>
      <c r="AE40" s="46"/>
      <c r="AF40" s="46"/>
      <c r="AG40" s="43" t="s">
        <v>31193</v>
      </c>
      <c r="AH40" s="45">
        <v>46098.61293981481</v>
      </c>
      <c r="AI40" s="42">
        <f>IFERROR((COUNTIFS('Base de Dados'!EJ:EJ,"Sim",'Base de Dados'!A:A,A40,'Base de Dados'!B:B,B40)/(COUNTIFS('Base de Dados'!EJ:EJ,"Sim",'Base de Dados'!A:A,A40,'Base de Dados'!B:B,B40)+(COUNTIFS('Base de Dados'!EJ:EJ,"Não",'Base de Dados'!A:A,A40,'Base de Dados'!B:B,B40)))),"Não Aplica")</f>
        <v>1</v>
      </c>
      <c r="AJ40" s="43" t="s">
        <v>31185</v>
      </c>
      <c r="AK40" s="43" t="s">
        <v>31194</v>
      </c>
      <c r="AL40" s="43" t="s">
        <v>31865</v>
      </c>
      <c r="AM40" s="43" t="s">
        <v>31360</v>
      </c>
      <c r="AN40" s="43" t="s">
        <v>31185</v>
      </c>
      <c r="AO40" s="43" t="s">
        <v>31189</v>
      </c>
      <c r="AP40" s="43" t="s">
        <v>31866</v>
      </c>
      <c r="AQ40" s="43" t="s">
        <v>31191</v>
      </c>
      <c r="AR40" s="43" t="s">
        <v>31867</v>
      </c>
      <c r="AS40" s="46"/>
      <c r="AT40" s="46"/>
      <c r="AU40" s="43" t="s">
        <v>31193</v>
      </c>
      <c r="AV40" s="45">
        <v>46106.83146990741</v>
      </c>
      <c r="AW40" s="47" t="s">
        <v>31202</v>
      </c>
      <c r="AX40" s="43" t="s">
        <v>31185</v>
      </c>
      <c r="AY40" s="43" t="s">
        <v>31204</v>
      </c>
      <c r="AZ40" s="43" t="s">
        <v>31868</v>
      </c>
      <c r="BA40" s="43" t="s">
        <v>31206</v>
      </c>
      <c r="BB40" s="43" t="s">
        <v>31185</v>
      </c>
      <c r="BC40" s="43" t="s">
        <v>31208</v>
      </c>
      <c r="BD40" s="43" t="s">
        <v>31869</v>
      </c>
      <c r="BE40" s="43" t="s">
        <v>31210</v>
      </c>
      <c r="BF40" s="43" t="s">
        <v>31185</v>
      </c>
      <c r="BG40" s="43" t="s">
        <v>31189</v>
      </c>
      <c r="BH40" s="43" t="s">
        <v>31870</v>
      </c>
      <c r="BI40" s="43" t="s">
        <v>31191</v>
      </c>
      <c r="BJ40" s="44"/>
      <c r="BK40" s="44"/>
      <c r="BL40" s="44"/>
      <c r="BM40" s="44"/>
      <c r="BN40" s="43" t="s">
        <v>31867</v>
      </c>
      <c r="BO40" s="44"/>
      <c r="BP40" s="44"/>
      <c r="BQ40" s="43" t="s">
        <v>31193</v>
      </c>
      <c r="BR40" s="45">
        <v>46106.842314814814</v>
      </c>
      <c r="BS40" s="42">
        <f>IFERROR((COUNTIFS('Base de Dados'!FJ:FJ,"Sim",'Base de Dados'!A:A,A40,'Base de Dados'!B:B,B40)/(COUNTIFS('Base de Dados'!FJ:FJ,"Sim",'Base de Dados'!A:A,A40,'Base de Dados'!B:B,B40)+(COUNTIFS('Base de Dados'!FJ:FJ,"Não",'Base de Dados'!A:A,A40,'Base de Dados'!B:B,B40)))),"Não Aplica")</f>
        <v>1</v>
      </c>
      <c r="BT40" s="43" t="s">
        <v>31199</v>
      </c>
      <c r="BU40" s="43" t="s">
        <v>31194</v>
      </c>
      <c r="BV40" s="43" t="s">
        <v>31871</v>
      </c>
      <c r="BW40" s="43" t="s">
        <v>31360</v>
      </c>
      <c r="BX40" s="46"/>
      <c r="BY40" s="46"/>
      <c r="BZ40" s="46"/>
      <c r="CA40" s="46"/>
      <c r="CB40" s="43" t="s">
        <v>31199</v>
      </c>
      <c r="CC40" s="43" t="s">
        <v>31189</v>
      </c>
      <c r="CD40" s="43" t="s">
        <v>31872</v>
      </c>
      <c r="CE40" s="43" t="s">
        <v>31191</v>
      </c>
      <c r="CF40" s="43" t="s">
        <v>31199</v>
      </c>
      <c r="CG40" s="43" t="s">
        <v>31208</v>
      </c>
      <c r="CH40" s="43" t="s">
        <v>31873</v>
      </c>
      <c r="CI40" s="43" t="s">
        <v>31210</v>
      </c>
      <c r="CJ40" s="46"/>
      <c r="CK40" s="46"/>
      <c r="CL40" s="46"/>
      <c r="CM40" s="43" t="s">
        <v>31193</v>
      </c>
      <c r="CN40" s="45">
        <v>46111.75962962963</v>
      </c>
      <c r="CO40" s="47" t="s">
        <v>31202</v>
      </c>
      <c r="CP40" s="43" t="s">
        <v>31199</v>
      </c>
      <c r="CQ40" s="43" t="s">
        <v>31194</v>
      </c>
      <c r="CR40" s="43" t="s">
        <v>31874</v>
      </c>
      <c r="CS40" s="43" t="s">
        <v>31360</v>
      </c>
      <c r="CT40" s="44"/>
      <c r="CU40" s="44"/>
      <c r="CV40" s="44"/>
      <c r="CW40" s="44"/>
      <c r="CX40" s="43" t="s">
        <v>31199</v>
      </c>
      <c r="CY40" s="43" t="s">
        <v>31189</v>
      </c>
      <c r="CZ40" s="43" t="s">
        <v>31875</v>
      </c>
      <c r="DA40" s="43" t="s">
        <v>31191</v>
      </c>
      <c r="DB40" s="43" t="s">
        <v>31199</v>
      </c>
      <c r="DC40" s="43" t="s">
        <v>31208</v>
      </c>
      <c r="DD40" s="43" t="s">
        <v>31876</v>
      </c>
      <c r="DE40" s="43" t="s">
        <v>31210</v>
      </c>
      <c r="DF40" s="44"/>
      <c r="DG40" s="44"/>
      <c r="DH40" s="44"/>
      <c r="DI40" s="43" t="s">
        <v>31217</v>
      </c>
      <c r="DJ40" s="45">
        <v>46112.35130787037</v>
      </c>
    </row>
    <row r="41" ht="15.75" hidden="1" customHeight="1">
      <c r="A41" s="41" t="s">
        <v>11027</v>
      </c>
      <c r="B41" s="41" t="s">
        <v>11142</v>
      </c>
      <c r="C41" s="42">
        <f>IFERROR((COUNTIFS('Base de Dados'!BX:BX,"Sim",'Base de Dados'!A:A,A41,'Base de Dados'!B:B,B41)/(COUNTIFS('Base de Dados'!BX:BX,"Sim",'Base de Dados'!A:A,A41,'Base de Dados'!B:B,B41)+(COUNTIFS('Base de Dados'!BX:BX,"Não",'Base de Dados'!A:A,A41,'Base de Dados'!B:B,B41)))),"Não Aplica")</f>
        <v>0.9677419355</v>
      </c>
      <c r="D41" s="43" t="s">
        <v>31185</v>
      </c>
      <c r="E41" s="43" t="s">
        <v>31186</v>
      </c>
      <c r="F41" s="43" t="s">
        <v>31877</v>
      </c>
      <c r="G41" s="43" t="s">
        <v>31188</v>
      </c>
      <c r="H41" s="43" t="s">
        <v>31185</v>
      </c>
      <c r="I41" s="43" t="s">
        <v>31189</v>
      </c>
      <c r="J41" s="43" t="s">
        <v>31878</v>
      </c>
      <c r="K41" s="43" t="s">
        <v>31191</v>
      </c>
      <c r="L41" s="43" t="s">
        <v>31879</v>
      </c>
      <c r="M41" s="44"/>
      <c r="N41" s="44"/>
      <c r="O41" s="43" t="s">
        <v>31193</v>
      </c>
      <c r="P41" s="45">
        <v>46065.397731481484</v>
      </c>
      <c r="Q41" s="42">
        <f>IFERROR((COUNTIFS('Base de Dados'!DJ:DJ,"Sim",'Base de Dados'!A:A,A41,'Base de Dados'!B:B,B41)/(COUNTIFS('Base de Dados'!DJ:DJ,"Sim",'Base de Dados'!A:A,A41,'Base de Dados'!B:B,B41)+(COUNTIFS('Base de Dados'!DJ:DJ,"Não",'Base de Dados'!A:A,A41,'Base de Dados'!B:B,B41)))),"Não Aplica")</f>
        <v>0.9655172414</v>
      </c>
      <c r="R41" s="43" t="s">
        <v>31185</v>
      </c>
      <c r="S41" s="43" t="s">
        <v>31194</v>
      </c>
      <c r="T41" s="43" t="s">
        <v>31880</v>
      </c>
      <c r="U41" s="43" t="s">
        <v>31360</v>
      </c>
      <c r="V41" s="44"/>
      <c r="W41" s="44"/>
      <c r="X41" s="44"/>
      <c r="Y41" s="44"/>
      <c r="Z41" s="43" t="s">
        <v>31185</v>
      </c>
      <c r="AA41" s="43" t="s">
        <v>31189</v>
      </c>
      <c r="AB41" s="43" t="s">
        <v>31881</v>
      </c>
      <c r="AC41" s="43" t="s">
        <v>31191</v>
      </c>
      <c r="AD41" s="43" t="s">
        <v>31882</v>
      </c>
      <c r="AE41" s="46"/>
      <c r="AF41" s="46"/>
      <c r="AG41" s="43" t="s">
        <v>31193</v>
      </c>
      <c r="AH41" s="45">
        <v>46098.61287037037</v>
      </c>
      <c r="AI41" s="42">
        <f>IFERROR((COUNTIFS('Base de Dados'!EJ:EJ,"Sim",'Base de Dados'!A:A,A41,'Base de Dados'!B:B,B41)/(COUNTIFS('Base de Dados'!EJ:EJ,"Sim",'Base de Dados'!A:A,A41,'Base de Dados'!B:B,B41)+(COUNTIFS('Base de Dados'!EJ:EJ,"Não",'Base de Dados'!A:A,A41,'Base de Dados'!B:B,B41)))),"Não Aplica")</f>
        <v>0.9705882353</v>
      </c>
      <c r="AJ41" s="43" t="s">
        <v>31185</v>
      </c>
      <c r="AK41" s="43" t="s">
        <v>31194</v>
      </c>
      <c r="AL41" s="43" t="s">
        <v>31883</v>
      </c>
      <c r="AM41" s="43" t="s">
        <v>31360</v>
      </c>
      <c r="AN41" s="43" t="s">
        <v>31185</v>
      </c>
      <c r="AO41" s="43" t="s">
        <v>31189</v>
      </c>
      <c r="AP41" s="43" t="s">
        <v>31884</v>
      </c>
      <c r="AQ41" s="43" t="s">
        <v>31191</v>
      </c>
      <c r="AR41" s="43" t="s">
        <v>31885</v>
      </c>
      <c r="AS41" s="46"/>
      <c r="AT41" s="46"/>
      <c r="AU41" s="43" t="s">
        <v>31193</v>
      </c>
      <c r="AV41" s="45">
        <v>46099.4393287037</v>
      </c>
      <c r="AW41" s="47" t="s">
        <v>31202</v>
      </c>
      <c r="AX41" s="43" t="s">
        <v>31185</v>
      </c>
      <c r="AY41" s="43" t="s">
        <v>31208</v>
      </c>
      <c r="AZ41" s="43" t="s">
        <v>31886</v>
      </c>
      <c r="BA41" s="43" t="s">
        <v>31210</v>
      </c>
      <c r="BB41" s="43" t="s">
        <v>31185</v>
      </c>
      <c r="BC41" s="43" t="s">
        <v>31204</v>
      </c>
      <c r="BD41" s="43" t="s">
        <v>31887</v>
      </c>
      <c r="BE41" s="43" t="s">
        <v>31206</v>
      </c>
      <c r="BF41" s="43" t="s">
        <v>31185</v>
      </c>
      <c r="BG41" s="43" t="s">
        <v>31189</v>
      </c>
      <c r="BH41" s="43" t="s">
        <v>31888</v>
      </c>
      <c r="BI41" s="43" t="s">
        <v>31191</v>
      </c>
      <c r="BJ41" s="44"/>
      <c r="BK41" s="44"/>
      <c r="BL41" s="44"/>
      <c r="BM41" s="44"/>
      <c r="BN41" s="43" t="s">
        <v>31885</v>
      </c>
      <c r="BO41" s="44"/>
      <c r="BP41" s="44"/>
      <c r="BQ41" s="43" t="s">
        <v>31193</v>
      </c>
      <c r="BR41" s="45">
        <v>46099.6112037037</v>
      </c>
      <c r="BS41" s="42">
        <f>IFERROR((COUNTIFS('Base de Dados'!FJ:FJ,"Sim",'Base de Dados'!A:A,A41,'Base de Dados'!B:B,B41)/(COUNTIFS('Base de Dados'!FJ:FJ,"Sim",'Base de Dados'!A:A,A41,'Base de Dados'!B:B,B41)+(COUNTIFS('Base de Dados'!FJ:FJ,"Não",'Base de Dados'!A:A,A41,'Base de Dados'!B:B,B41)))),"Não Aplica")</f>
        <v>0.9705882353</v>
      </c>
      <c r="BT41" s="43" t="s">
        <v>31199</v>
      </c>
      <c r="BU41" s="43" t="s">
        <v>31194</v>
      </c>
      <c r="BV41" s="43" t="s">
        <v>31889</v>
      </c>
      <c r="BW41" s="43" t="s">
        <v>31360</v>
      </c>
      <c r="BX41" s="46"/>
      <c r="BY41" s="46"/>
      <c r="BZ41" s="46"/>
      <c r="CA41" s="46"/>
      <c r="CB41" s="43" t="s">
        <v>31199</v>
      </c>
      <c r="CC41" s="43" t="s">
        <v>31189</v>
      </c>
      <c r="CD41" s="43" t="s">
        <v>31890</v>
      </c>
      <c r="CE41" s="43" t="s">
        <v>31191</v>
      </c>
      <c r="CF41" s="43" t="s">
        <v>31199</v>
      </c>
      <c r="CG41" s="43" t="s">
        <v>31208</v>
      </c>
      <c r="CH41" s="43" t="s">
        <v>31891</v>
      </c>
      <c r="CI41" s="43" t="s">
        <v>31210</v>
      </c>
      <c r="CJ41" s="46"/>
      <c r="CK41" s="46"/>
      <c r="CL41" s="46"/>
      <c r="CM41" s="43" t="s">
        <v>31193</v>
      </c>
      <c r="CN41" s="45">
        <v>46106.32506944444</v>
      </c>
      <c r="CO41" s="47" t="s">
        <v>31202</v>
      </c>
      <c r="CP41" s="43" t="s">
        <v>31185</v>
      </c>
      <c r="CQ41" s="43" t="s">
        <v>31208</v>
      </c>
      <c r="CR41" s="43" t="s">
        <v>31892</v>
      </c>
      <c r="CS41" s="43" t="s">
        <v>31210</v>
      </c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 t="s">
        <v>31251</v>
      </c>
      <c r="DJ41" s="48"/>
    </row>
    <row r="42" ht="15.75" hidden="1" customHeight="1">
      <c r="A42" s="41" t="s">
        <v>11027</v>
      </c>
      <c r="B42" s="41" t="s">
        <v>11633</v>
      </c>
      <c r="C42" s="42">
        <f>IFERROR((COUNTIFS('Base de Dados'!BX:BX,"Sim",'Base de Dados'!A:A,A42,'Base de Dados'!B:B,B42)/(COUNTIFS('Base de Dados'!BX:BX,"Sim",'Base de Dados'!A:A,A42,'Base de Dados'!B:B,B42)+(COUNTIFS('Base de Dados'!BX:BX,"Não",'Base de Dados'!A:A,A42,'Base de Dados'!B:B,B42)))),"Não Aplica")</f>
        <v>1</v>
      </c>
      <c r="D42" s="43" t="s">
        <v>31185</v>
      </c>
      <c r="E42" s="43" t="s">
        <v>31186</v>
      </c>
      <c r="F42" s="43" t="s">
        <v>31893</v>
      </c>
      <c r="G42" s="43" t="s">
        <v>31188</v>
      </c>
      <c r="H42" s="43" t="s">
        <v>31185</v>
      </c>
      <c r="I42" s="43" t="s">
        <v>31189</v>
      </c>
      <c r="J42" s="43" t="s">
        <v>31894</v>
      </c>
      <c r="K42" s="43" t="s">
        <v>31191</v>
      </c>
      <c r="L42" s="43" t="s">
        <v>31895</v>
      </c>
      <c r="M42" s="44"/>
      <c r="N42" s="44"/>
      <c r="O42" s="43" t="s">
        <v>31193</v>
      </c>
      <c r="P42" s="45">
        <v>46065.39748842592</v>
      </c>
      <c r="Q42" s="42">
        <f>IFERROR((COUNTIFS('Base de Dados'!DJ:DJ,"Sim",'Base de Dados'!A:A,A42,'Base de Dados'!B:B,B42)/(COUNTIFS('Base de Dados'!DJ:DJ,"Sim",'Base de Dados'!A:A,A42,'Base de Dados'!B:B,B42)+(COUNTIFS('Base de Dados'!DJ:DJ,"Não",'Base de Dados'!A:A,A42,'Base de Dados'!B:B,B42)))),"Não Aplica")</f>
        <v>0.9545454545</v>
      </c>
      <c r="R42" s="43" t="s">
        <v>31185</v>
      </c>
      <c r="S42" s="43" t="s">
        <v>31194</v>
      </c>
      <c r="T42" s="43" t="s">
        <v>31896</v>
      </c>
      <c r="U42" s="43" t="s">
        <v>31360</v>
      </c>
      <c r="V42" s="44"/>
      <c r="W42" s="44"/>
      <c r="X42" s="44"/>
      <c r="Y42" s="44"/>
      <c r="Z42" s="43" t="s">
        <v>31185</v>
      </c>
      <c r="AA42" s="43" t="s">
        <v>31189</v>
      </c>
      <c r="AB42" s="43" t="s">
        <v>31897</v>
      </c>
      <c r="AC42" s="43" t="s">
        <v>31191</v>
      </c>
      <c r="AD42" s="43" t="s">
        <v>31898</v>
      </c>
      <c r="AE42" s="46"/>
      <c r="AF42" s="46"/>
      <c r="AG42" s="43" t="s">
        <v>31193</v>
      </c>
      <c r="AH42" s="45">
        <v>46098.612905092596</v>
      </c>
      <c r="AI42" s="42">
        <f>IFERROR((COUNTIFS('Base de Dados'!EJ:EJ,"Sim",'Base de Dados'!A:A,A42,'Base de Dados'!B:B,B42)/(COUNTIFS('Base de Dados'!EJ:EJ,"Sim",'Base de Dados'!A:A,A42,'Base de Dados'!B:B,B42)+(COUNTIFS('Base de Dados'!EJ:EJ,"Não",'Base de Dados'!A:A,A42,'Base de Dados'!B:B,B42)))),"Não Aplica")</f>
        <v>0.9259259259</v>
      </c>
      <c r="AJ42" s="43" t="s">
        <v>31185</v>
      </c>
      <c r="AK42" s="43" t="s">
        <v>31194</v>
      </c>
      <c r="AL42" s="43" t="s">
        <v>31899</v>
      </c>
      <c r="AM42" s="43" t="s">
        <v>31360</v>
      </c>
      <c r="AN42" s="43" t="s">
        <v>31185</v>
      </c>
      <c r="AO42" s="43" t="s">
        <v>31189</v>
      </c>
      <c r="AP42" s="43" t="s">
        <v>31900</v>
      </c>
      <c r="AQ42" s="43" t="s">
        <v>31191</v>
      </c>
      <c r="AR42" s="43" t="s">
        <v>31901</v>
      </c>
      <c r="AS42" s="46"/>
      <c r="AT42" s="46"/>
      <c r="AU42" s="43" t="s">
        <v>31193</v>
      </c>
      <c r="AV42" s="45">
        <v>46101.62997685185</v>
      </c>
      <c r="AW42" s="47" t="s">
        <v>31202</v>
      </c>
      <c r="AX42" s="43" t="s">
        <v>31185</v>
      </c>
      <c r="AY42" s="43" t="s">
        <v>31204</v>
      </c>
      <c r="AZ42" s="43" t="s">
        <v>31902</v>
      </c>
      <c r="BA42" s="43" t="s">
        <v>31206</v>
      </c>
      <c r="BB42" s="43" t="s">
        <v>31185</v>
      </c>
      <c r="BC42" s="43" t="s">
        <v>31208</v>
      </c>
      <c r="BD42" s="43" t="s">
        <v>31903</v>
      </c>
      <c r="BE42" s="43" t="s">
        <v>31210</v>
      </c>
      <c r="BF42" s="43" t="s">
        <v>31185</v>
      </c>
      <c r="BG42" s="43" t="s">
        <v>31189</v>
      </c>
      <c r="BH42" s="43" t="s">
        <v>31904</v>
      </c>
      <c r="BI42" s="43" t="s">
        <v>31191</v>
      </c>
      <c r="BJ42" s="44"/>
      <c r="BK42" s="44"/>
      <c r="BL42" s="44"/>
      <c r="BM42" s="44"/>
      <c r="BN42" s="43" t="s">
        <v>31905</v>
      </c>
      <c r="BO42" s="44"/>
      <c r="BP42" s="44"/>
      <c r="BQ42" s="43" t="s">
        <v>31193</v>
      </c>
      <c r="BR42" s="45">
        <v>46101.650659722225</v>
      </c>
      <c r="BS42" s="42">
        <f>IFERROR((COUNTIFS('Base de Dados'!FJ:FJ,"Sim",'Base de Dados'!A:A,A42,'Base de Dados'!B:B,B42)/(COUNTIFS('Base de Dados'!FJ:FJ,"Sim",'Base de Dados'!A:A,A42,'Base de Dados'!B:B,B42)+(COUNTIFS('Base de Dados'!FJ:FJ,"Não",'Base de Dados'!A:A,A42,'Base de Dados'!B:B,B42)))),"Não Aplica")</f>
        <v>0.9259259259</v>
      </c>
      <c r="BT42" s="43" t="s">
        <v>31199</v>
      </c>
      <c r="BU42" s="43" t="s">
        <v>31194</v>
      </c>
      <c r="BV42" s="43" t="s">
        <v>31906</v>
      </c>
      <c r="BW42" s="43" t="s">
        <v>31360</v>
      </c>
      <c r="BX42" s="46"/>
      <c r="BY42" s="46"/>
      <c r="BZ42" s="46"/>
      <c r="CA42" s="46"/>
      <c r="CB42" s="43" t="s">
        <v>31199</v>
      </c>
      <c r="CC42" s="43" t="s">
        <v>31208</v>
      </c>
      <c r="CD42" s="43" t="s">
        <v>31907</v>
      </c>
      <c r="CE42" s="43" t="s">
        <v>31210</v>
      </c>
      <c r="CF42" s="43" t="s">
        <v>31199</v>
      </c>
      <c r="CG42" s="43" t="s">
        <v>31189</v>
      </c>
      <c r="CH42" s="43" t="s">
        <v>31908</v>
      </c>
      <c r="CI42" s="43" t="s">
        <v>31191</v>
      </c>
      <c r="CJ42" s="46"/>
      <c r="CK42" s="46"/>
      <c r="CL42" s="46"/>
      <c r="CM42" s="43" t="s">
        <v>31193</v>
      </c>
      <c r="CN42" s="45">
        <v>46108.43341435185</v>
      </c>
      <c r="CO42" s="47" t="s">
        <v>31202</v>
      </c>
      <c r="CP42" s="43" t="s">
        <v>31199</v>
      </c>
      <c r="CQ42" s="43" t="s">
        <v>31194</v>
      </c>
      <c r="CR42" s="43" t="s">
        <v>31909</v>
      </c>
      <c r="CS42" s="43" t="s">
        <v>31360</v>
      </c>
      <c r="CT42" s="44"/>
      <c r="CU42" s="44"/>
      <c r="CV42" s="44"/>
      <c r="CW42" s="44"/>
      <c r="CX42" s="43" t="s">
        <v>31199</v>
      </c>
      <c r="CY42" s="43" t="s">
        <v>31208</v>
      </c>
      <c r="CZ42" s="43" t="s">
        <v>31910</v>
      </c>
      <c r="DA42" s="43" t="s">
        <v>31210</v>
      </c>
      <c r="DB42" s="43" t="s">
        <v>31199</v>
      </c>
      <c r="DC42" s="43" t="s">
        <v>31189</v>
      </c>
      <c r="DD42" s="43" t="s">
        <v>31911</v>
      </c>
      <c r="DE42" s="43" t="s">
        <v>31191</v>
      </c>
      <c r="DF42" s="44"/>
      <c r="DG42" s="44"/>
      <c r="DH42" s="44"/>
      <c r="DI42" s="43" t="s">
        <v>31217</v>
      </c>
      <c r="DJ42" s="45">
        <v>46108.648310185185</v>
      </c>
    </row>
    <row r="43" ht="15.75" hidden="1" customHeight="1">
      <c r="A43" s="41" t="s">
        <v>11027</v>
      </c>
      <c r="B43" s="41" t="s">
        <v>12022</v>
      </c>
      <c r="C43" s="42">
        <f>IFERROR((COUNTIFS('Base de Dados'!BX:BX,"Sim",'Base de Dados'!A:A,A43,'Base de Dados'!B:B,B43)/(COUNTIFS('Base de Dados'!BX:BX,"Sim",'Base de Dados'!A:A,A43,'Base de Dados'!B:B,B43)+(COUNTIFS('Base de Dados'!BX:BX,"Não",'Base de Dados'!A:A,A43,'Base de Dados'!B:B,B43)))),"Não Aplica")</f>
        <v>1</v>
      </c>
      <c r="D43" s="43" t="s">
        <v>31185</v>
      </c>
      <c r="E43" s="43" t="s">
        <v>31186</v>
      </c>
      <c r="F43" s="43" t="s">
        <v>31912</v>
      </c>
      <c r="G43" s="43" t="s">
        <v>31188</v>
      </c>
      <c r="H43" s="43" t="s">
        <v>31185</v>
      </c>
      <c r="I43" s="43" t="s">
        <v>31189</v>
      </c>
      <c r="J43" s="43" t="s">
        <v>31913</v>
      </c>
      <c r="K43" s="43" t="s">
        <v>31191</v>
      </c>
      <c r="L43" s="43" t="s">
        <v>31914</v>
      </c>
      <c r="M43" s="44"/>
      <c r="N43" s="44"/>
      <c r="O43" s="43" t="s">
        <v>31193</v>
      </c>
      <c r="P43" s="45">
        <v>46065.397673611114</v>
      </c>
      <c r="Q43" s="42">
        <f>IFERROR((COUNTIFS('Base de Dados'!DJ:DJ,"Sim",'Base de Dados'!A:A,A43,'Base de Dados'!B:B,B43)/(COUNTIFS('Base de Dados'!DJ:DJ,"Sim",'Base de Dados'!A:A,A43,'Base de Dados'!B:B,B43)+(COUNTIFS('Base de Dados'!DJ:DJ,"Não",'Base de Dados'!A:A,A43,'Base de Dados'!B:B,B43)))),"Não Aplica")</f>
        <v>1</v>
      </c>
      <c r="R43" s="43" t="s">
        <v>31185</v>
      </c>
      <c r="S43" s="43" t="s">
        <v>31194</v>
      </c>
      <c r="T43" s="43" t="s">
        <v>31915</v>
      </c>
      <c r="U43" s="43" t="s">
        <v>31360</v>
      </c>
      <c r="V43" s="44"/>
      <c r="W43" s="44"/>
      <c r="X43" s="44"/>
      <c r="Y43" s="44"/>
      <c r="Z43" s="43" t="s">
        <v>31185</v>
      </c>
      <c r="AA43" s="43" t="s">
        <v>31189</v>
      </c>
      <c r="AB43" s="43" t="s">
        <v>31916</v>
      </c>
      <c r="AC43" s="43" t="s">
        <v>31191</v>
      </c>
      <c r="AD43" s="43" t="s">
        <v>31917</v>
      </c>
      <c r="AE43" s="46"/>
      <c r="AF43" s="46"/>
      <c r="AG43" s="43" t="s">
        <v>31193</v>
      </c>
      <c r="AH43" s="45">
        <v>46098.61306712963</v>
      </c>
      <c r="AI43" s="42">
        <f>IFERROR((COUNTIFS('Base de Dados'!EJ:EJ,"Sim",'Base de Dados'!A:A,A43,'Base de Dados'!B:B,B43)/(COUNTIFS('Base de Dados'!EJ:EJ,"Sim",'Base de Dados'!A:A,A43,'Base de Dados'!B:B,B43)+(COUNTIFS('Base de Dados'!EJ:EJ,"Não",'Base de Dados'!A:A,A43,'Base de Dados'!B:B,B43)))),"Não Aplica")</f>
        <v>1</v>
      </c>
      <c r="AJ43" s="43" t="s">
        <v>31199</v>
      </c>
      <c r="AK43" s="43" t="s">
        <v>31194</v>
      </c>
      <c r="AL43" s="43" t="s">
        <v>31918</v>
      </c>
      <c r="AM43" s="43" t="s">
        <v>31360</v>
      </c>
      <c r="AN43" s="43" t="s">
        <v>31199</v>
      </c>
      <c r="AO43" s="43" t="s">
        <v>31189</v>
      </c>
      <c r="AP43" s="43" t="s">
        <v>31919</v>
      </c>
      <c r="AQ43" s="43" t="s">
        <v>31191</v>
      </c>
      <c r="AR43" s="46"/>
      <c r="AS43" s="46"/>
      <c r="AT43" s="46"/>
      <c r="AU43" s="43" t="s">
        <v>31193</v>
      </c>
      <c r="AV43" s="45">
        <v>46102.60162037037</v>
      </c>
      <c r="AW43" s="47" t="s">
        <v>31202</v>
      </c>
      <c r="AX43" s="43" t="s">
        <v>31199</v>
      </c>
      <c r="AY43" s="43" t="s">
        <v>31194</v>
      </c>
      <c r="AZ43" s="43" t="s">
        <v>31920</v>
      </c>
      <c r="BA43" s="43" t="s">
        <v>31360</v>
      </c>
      <c r="BB43" s="43" t="s">
        <v>31199</v>
      </c>
      <c r="BC43" s="43" t="s">
        <v>31204</v>
      </c>
      <c r="BD43" s="43" t="s">
        <v>31921</v>
      </c>
      <c r="BE43" s="43" t="s">
        <v>31206</v>
      </c>
      <c r="BF43" s="43" t="s">
        <v>31199</v>
      </c>
      <c r="BG43" s="43" t="s">
        <v>31189</v>
      </c>
      <c r="BH43" s="43" t="s">
        <v>31922</v>
      </c>
      <c r="BI43" s="43" t="s">
        <v>31191</v>
      </c>
      <c r="BJ43" s="43" t="s">
        <v>31199</v>
      </c>
      <c r="BK43" s="43" t="s">
        <v>31208</v>
      </c>
      <c r="BL43" s="43" t="s">
        <v>31923</v>
      </c>
      <c r="BM43" s="43" t="s">
        <v>31210</v>
      </c>
      <c r="BN43" s="44"/>
      <c r="BO43" s="44"/>
      <c r="BP43" s="44"/>
      <c r="BQ43" s="43" t="s">
        <v>31193</v>
      </c>
      <c r="BR43" s="45">
        <v>46104.53888888889</v>
      </c>
      <c r="BS43" s="42">
        <f>IFERROR((COUNTIFS('Base de Dados'!FJ:FJ,"Sim",'Base de Dados'!A:A,A43,'Base de Dados'!B:B,B43)/(COUNTIFS('Base de Dados'!FJ:FJ,"Sim",'Base de Dados'!A:A,A43,'Base de Dados'!B:B,B43)+(COUNTIFS('Base de Dados'!FJ:FJ,"Não",'Base de Dados'!A:A,A43,'Base de Dados'!B:B,B43)))),"Não Aplica")</f>
        <v>1</v>
      </c>
      <c r="BT43" s="43" t="s">
        <v>31199</v>
      </c>
      <c r="BU43" s="43" t="s">
        <v>31194</v>
      </c>
      <c r="BV43" s="43" t="s">
        <v>31924</v>
      </c>
      <c r="BW43" s="43" t="s">
        <v>31360</v>
      </c>
      <c r="BX43" s="46"/>
      <c r="BY43" s="46"/>
      <c r="BZ43" s="46"/>
      <c r="CA43" s="46"/>
      <c r="CB43" s="43" t="s">
        <v>31199</v>
      </c>
      <c r="CC43" s="43" t="s">
        <v>31189</v>
      </c>
      <c r="CD43" s="43" t="s">
        <v>31925</v>
      </c>
      <c r="CE43" s="43" t="s">
        <v>31191</v>
      </c>
      <c r="CF43" s="43" t="s">
        <v>31199</v>
      </c>
      <c r="CG43" s="43" t="s">
        <v>31208</v>
      </c>
      <c r="CH43" s="43" t="s">
        <v>31926</v>
      </c>
      <c r="CI43" s="43" t="s">
        <v>31210</v>
      </c>
      <c r="CJ43" s="46"/>
      <c r="CK43" s="46"/>
      <c r="CL43" s="46"/>
      <c r="CM43" s="43" t="s">
        <v>31193</v>
      </c>
      <c r="CN43" s="45">
        <v>46108.46304398148</v>
      </c>
      <c r="CO43" s="47" t="s">
        <v>31202</v>
      </c>
      <c r="CP43" s="43" t="s">
        <v>31199</v>
      </c>
      <c r="CQ43" s="43" t="s">
        <v>31194</v>
      </c>
      <c r="CR43" s="43" t="s">
        <v>31927</v>
      </c>
      <c r="CS43" s="43" t="s">
        <v>31360</v>
      </c>
      <c r="CT43" s="44"/>
      <c r="CU43" s="44"/>
      <c r="CV43" s="44"/>
      <c r="CW43" s="44"/>
      <c r="CX43" s="43" t="s">
        <v>31199</v>
      </c>
      <c r="CY43" s="43" t="s">
        <v>31189</v>
      </c>
      <c r="CZ43" s="43" t="s">
        <v>31928</v>
      </c>
      <c r="DA43" s="43" t="s">
        <v>31191</v>
      </c>
      <c r="DB43" s="43" t="s">
        <v>31199</v>
      </c>
      <c r="DC43" s="43" t="s">
        <v>31208</v>
      </c>
      <c r="DD43" s="43" t="s">
        <v>31929</v>
      </c>
      <c r="DE43" s="43" t="s">
        <v>31210</v>
      </c>
      <c r="DF43" s="44"/>
      <c r="DG43" s="44"/>
      <c r="DH43" s="44"/>
      <c r="DI43" s="43" t="s">
        <v>31217</v>
      </c>
      <c r="DJ43" s="45">
        <v>46111.638645833336</v>
      </c>
    </row>
    <row r="44" ht="15.75" hidden="1" customHeight="1">
      <c r="A44" s="41" t="s">
        <v>11027</v>
      </c>
      <c r="B44" s="41" t="s">
        <v>12429</v>
      </c>
      <c r="C44" s="42">
        <f>IFERROR((COUNTIFS('Base de Dados'!BX:BX,"Sim",'Base de Dados'!A:A,A44,'Base de Dados'!B:B,B44)/(COUNTIFS('Base de Dados'!BX:BX,"Sim",'Base de Dados'!A:A,A44,'Base de Dados'!B:B,B44)+(COUNTIFS('Base de Dados'!BX:BX,"Não",'Base de Dados'!A:A,A44,'Base de Dados'!B:B,B44)))),"Não Aplica")</f>
        <v>1</v>
      </c>
      <c r="D44" s="43" t="s">
        <v>31185</v>
      </c>
      <c r="E44" s="43" t="s">
        <v>31186</v>
      </c>
      <c r="F44" s="43" t="s">
        <v>31930</v>
      </c>
      <c r="G44" s="43" t="s">
        <v>31188</v>
      </c>
      <c r="H44" s="43" t="s">
        <v>31185</v>
      </c>
      <c r="I44" s="43" t="s">
        <v>31189</v>
      </c>
      <c r="J44" s="43" t="s">
        <v>31931</v>
      </c>
      <c r="K44" s="43" t="s">
        <v>31191</v>
      </c>
      <c r="L44" s="43" t="s">
        <v>31932</v>
      </c>
      <c r="M44" s="44"/>
      <c r="N44" s="44"/>
      <c r="O44" s="43" t="s">
        <v>31193</v>
      </c>
      <c r="P44" s="45">
        <v>46065.397523148145</v>
      </c>
      <c r="Q44" s="42">
        <f>IFERROR((COUNTIFS('Base de Dados'!DJ:DJ,"Sim",'Base de Dados'!A:A,A44,'Base de Dados'!B:B,B44)/(COUNTIFS('Base de Dados'!DJ:DJ,"Sim",'Base de Dados'!A:A,A44,'Base de Dados'!B:B,B44)+(COUNTIFS('Base de Dados'!DJ:DJ,"Não",'Base de Dados'!A:A,A44,'Base de Dados'!B:B,B44)))),"Não Aplica")</f>
        <v>1</v>
      </c>
      <c r="R44" s="43" t="s">
        <v>31185</v>
      </c>
      <c r="S44" s="43" t="s">
        <v>31194</v>
      </c>
      <c r="T44" s="43" t="s">
        <v>31933</v>
      </c>
      <c r="U44" s="43" t="s">
        <v>31360</v>
      </c>
      <c r="V44" s="44"/>
      <c r="W44" s="44"/>
      <c r="X44" s="44"/>
      <c r="Y44" s="44"/>
      <c r="Z44" s="43" t="s">
        <v>31185</v>
      </c>
      <c r="AA44" s="43" t="s">
        <v>31189</v>
      </c>
      <c r="AB44" s="43" t="s">
        <v>31934</v>
      </c>
      <c r="AC44" s="43" t="s">
        <v>31191</v>
      </c>
      <c r="AD44" s="43" t="s">
        <v>31935</v>
      </c>
      <c r="AE44" s="46"/>
      <c r="AF44" s="46"/>
      <c r="AG44" s="43" t="s">
        <v>31193</v>
      </c>
      <c r="AH44" s="45">
        <v>46098.61309027778</v>
      </c>
      <c r="AI44" s="42">
        <f>IFERROR((COUNTIFS('Base de Dados'!EJ:EJ,"Sim",'Base de Dados'!A:A,A44,'Base de Dados'!B:B,B44)/(COUNTIFS('Base de Dados'!EJ:EJ,"Sim",'Base de Dados'!A:A,A44,'Base de Dados'!B:B,B44)+(COUNTIFS('Base de Dados'!EJ:EJ,"Não",'Base de Dados'!A:A,A44,'Base de Dados'!B:B,B44)))),"Não Aplica")</f>
        <v>1</v>
      </c>
      <c r="AJ44" s="43" t="s">
        <v>31185</v>
      </c>
      <c r="AK44" s="43" t="s">
        <v>31194</v>
      </c>
      <c r="AL44" s="43" t="s">
        <v>31936</v>
      </c>
      <c r="AM44" s="43" t="s">
        <v>31360</v>
      </c>
      <c r="AN44" s="43" t="s">
        <v>31185</v>
      </c>
      <c r="AO44" s="43" t="s">
        <v>31189</v>
      </c>
      <c r="AP44" s="43" t="s">
        <v>31937</v>
      </c>
      <c r="AQ44" s="43" t="s">
        <v>31191</v>
      </c>
      <c r="AR44" s="43" t="s">
        <v>31938</v>
      </c>
      <c r="AS44" s="46"/>
      <c r="AT44" s="46"/>
      <c r="AU44" s="43" t="s">
        <v>31193</v>
      </c>
      <c r="AV44" s="45">
        <v>46106.83164351852</v>
      </c>
      <c r="AW44" s="47" t="s">
        <v>31202</v>
      </c>
      <c r="AX44" s="43" t="s">
        <v>31185</v>
      </c>
      <c r="AY44" s="43" t="s">
        <v>31204</v>
      </c>
      <c r="AZ44" s="43" t="s">
        <v>31939</v>
      </c>
      <c r="BA44" s="43" t="s">
        <v>31206</v>
      </c>
      <c r="BB44" s="43" t="s">
        <v>31185</v>
      </c>
      <c r="BC44" s="43" t="s">
        <v>31208</v>
      </c>
      <c r="BD44" s="43" t="s">
        <v>31940</v>
      </c>
      <c r="BE44" s="43" t="s">
        <v>31210</v>
      </c>
      <c r="BF44" s="43" t="s">
        <v>31185</v>
      </c>
      <c r="BG44" s="43" t="s">
        <v>31189</v>
      </c>
      <c r="BH44" s="43" t="s">
        <v>31941</v>
      </c>
      <c r="BI44" s="43" t="s">
        <v>31191</v>
      </c>
      <c r="BJ44" s="44"/>
      <c r="BK44" s="44"/>
      <c r="BL44" s="44"/>
      <c r="BM44" s="44"/>
      <c r="BN44" s="43" t="s">
        <v>31938</v>
      </c>
      <c r="BO44" s="44"/>
      <c r="BP44" s="44"/>
      <c r="BQ44" s="43" t="s">
        <v>31193</v>
      </c>
      <c r="BR44" s="45">
        <v>46106.842361111114</v>
      </c>
      <c r="BS44" s="42">
        <f>IFERROR((COUNTIFS('Base de Dados'!FJ:FJ,"Sim",'Base de Dados'!A:A,A44,'Base de Dados'!B:B,B44)/(COUNTIFS('Base de Dados'!FJ:FJ,"Sim",'Base de Dados'!A:A,A44,'Base de Dados'!B:B,B44)+(COUNTIFS('Base de Dados'!FJ:FJ,"Não",'Base de Dados'!A:A,A44,'Base de Dados'!B:B,B44)))),"Não Aplica")</f>
        <v>1</v>
      </c>
      <c r="BT44" s="43" t="s">
        <v>31199</v>
      </c>
      <c r="BU44" s="43" t="s">
        <v>31194</v>
      </c>
      <c r="BV44" s="43" t="s">
        <v>31942</v>
      </c>
      <c r="BW44" s="43" t="s">
        <v>31360</v>
      </c>
      <c r="BX44" s="46"/>
      <c r="BY44" s="46"/>
      <c r="BZ44" s="46"/>
      <c r="CA44" s="46"/>
      <c r="CB44" s="43" t="s">
        <v>31199</v>
      </c>
      <c r="CC44" s="43" t="s">
        <v>31189</v>
      </c>
      <c r="CD44" s="43" t="s">
        <v>31943</v>
      </c>
      <c r="CE44" s="43" t="s">
        <v>31191</v>
      </c>
      <c r="CF44" s="43" t="s">
        <v>31199</v>
      </c>
      <c r="CG44" s="43" t="s">
        <v>31208</v>
      </c>
      <c r="CH44" s="43" t="s">
        <v>31944</v>
      </c>
      <c r="CI44" s="43" t="s">
        <v>31210</v>
      </c>
      <c r="CJ44" s="46"/>
      <c r="CK44" s="46"/>
      <c r="CL44" s="46"/>
      <c r="CM44" s="43" t="s">
        <v>31193</v>
      </c>
      <c r="CN44" s="45">
        <v>46108.4630787037</v>
      </c>
      <c r="CO44" s="47" t="s">
        <v>31202</v>
      </c>
      <c r="CP44" s="43" t="s">
        <v>31199</v>
      </c>
      <c r="CQ44" s="43" t="s">
        <v>31194</v>
      </c>
      <c r="CR44" s="43" t="s">
        <v>31945</v>
      </c>
      <c r="CS44" s="43" t="s">
        <v>31360</v>
      </c>
      <c r="CT44" s="44"/>
      <c r="CU44" s="44"/>
      <c r="CV44" s="44"/>
      <c r="CW44" s="44"/>
      <c r="CX44" s="43" t="s">
        <v>31199</v>
      </c>
      <c r="CY44" s="43" t="s">
        <v>31189</v>
      </c>
      <c r="CZ44" s="43" t="s">
        <v>31946</v>
      </c>
      <c r="DA44" s="43" t="s">
        <v>31191</v>
      </c>
      <c r="DB44" s="43" t="s">
        <v>31199</v>
      </c>
      <c r="DC44" s="43" t="s">
        <v>31208</v>
      </c>
      <c r="DD44" s="43" t="s">
        <v>31947</v>
      </c>
      <c r="DE44" s="43" t="s">
        <v>31210</v>
      </c>
      <c r="DF44" s="44"/>
      <c r="DG44" s="44"/>
      <c r="DH44" s="44"/>
      <c r="DI44" s="43" t="s">
        <v>31217</v>
      </c>
      <c r="DJ44" s="45">
        <v>46111.63868055555</v>
      </c>
    </row>
    <row r="45" ht="15.75" hidden="1" customHeight="1">
      <c r="A45" s="41" t="s">
        <v>11027</v>
      </c>
      <c r="B45" s="41" t="s">
        <v>12849</v>
      </c>
      <c r="C45" s="42">
        <f>IFERROR((COUNTIFS('Base de Dados'!BX:BX,"Sim",'Base de Dados'!A:A,A45,'Base de Dados'!B:B,B45)/(COUNTIFS('Base de Dados'!BX:BX,"Sim",'Base de Dados'!A:A,A45,'Base de Dados'!B:B,B45)+(COUNTIFS('Base de Dados'!BX:BX,"Não",'Base de Dados'!A:A,A45,'Base de Dados'!B:B,B45)))),"Não Aplica")</f>
        <v>1</v>
      </c>
      <c r="D45" s="43" t="s">
        <v>31185</v>
      </c>
      <c r="E45" s="43" t="s">
        <v>31186</v>
      </c>
      <c r="F45" s="43" t="s">
        <v>31948</v>
      </c>
      <c r="G45" s="43" t="s">
        <v>31188</v>
      </c>
      <c r="H45" s="43" t="s">
        <v>31185</v>
      </c>
      <c r="I45" s="43" t="s">
        <v>31189</v>
      </c>
      <c r="J45" s="43" t="s">
        <v>31949</v>
      </c>
      <c r="K45" s="43" t="s">
        <v>31191</v>
      </c>
      <c r="L45" s="43" t="s">
        <v>31950</v>
      </c>
      <c r="M45" s="44"/>
      <c r="N45" s="44"/>
      <c r="O45" s="43" t="s">
        <v>31193</v>
      </c>
      <c r="P45" s="45">
        <v>46073.65193287037</v>
      </c>
      <c r="Q45" s="42">
        <f>IFERROR((COUNTIFS('Base de Dados'!DJ:DJ,"Sim",'Base de Dados'!A:A,A45,'Base de Dados'!B:B,B45)/(COUNTIFS('Base de Dados'!DJ:DJ,"Sim",'Base de Dados'!A:A,A45,'Base de Dados'!B:B,B45)+(COUNTIFS('Base de Dados'!DJ:DJ,"Não",'Base de Dados'!A:A,A45,'Base de Dados'!B:B,B45)))),"Não Aplica")</f>
        <v>1</v>
      </c>
      <c r="R45" s="43" t="s">
        <v>31185</v>
      </c>
      <c r="S45" s="43" t="s">
        <v>31194</v>
      </c>
      <c r="T45" s="43" t="s">
        <v>31951</v>
      </c>
      <c r="U45" s="43" t="s">
        <v>31360</v>
      </c>
      <c r="V45" s="44"/>
      <c r="W45" s="44"/>
      <c r="X45" s="44"/>
      <c r="Y45" s="44"/>
      <c r="Z45" s="43" t="s">
        <v>31185</v>
      </c>
      <c r="AA45" s="43" t="s">
        <v>31189</v>
      </c>
      <c r="AB45" s="43" t="s">
        <v>31952</v>
      </c>
      <c r="AC45" s="43" t="s">
        <v>31191</v>
      </c>
      <c r="AD45" s="43" t="s">
        <v>31953</v>
      </c>
      <c r="AE45" s="46"/>
      <c r="AF45" s="46"/>
      <c r="AG45" s="43" t="s">
        <v>31193</v>
      </c>
      <c r="AH45" s="45">
        <v>46098.613032407404</v>
      </c>
      <c r="AI45" s="42">
        <f>IFERROR((COUNTIFS('Base de Dados'!EJ:EJ,"Sim",'Base de Dados'!A:A,A45,'Base de Dados'!B:B,B45)/(COUNTIFS('Base de Dados'!EJ:EJ,"Sim",'Base de Dados'!A:A,A45,'Base de Dados'!B:B,B45)+(COUNTIFS('Base de Dados'!EJ:EJ,"Não",'Base de Dados'!A:A,A45,'Base de Dados'!B:B,B45)))),"Não Aplica")</f>
        <v>1</v>
      </c>
      <c r="AJ45" s="43" t="s">
        <v>31199</v>
      </c>
      <c r="AK45" s="43" t="s">
        <v>31194</v>
      </c>
      <c r="AL45" s="43" t="s">
        <v>31954</v>
      </c>
      <c r="AM45" s="43" t="s">
        <v>31360</v>
      </c>
      <c r="AN45" s="43" t="s">
        <v>31199</v>
      </c>
      <c r="AO45" s="43" t="s">
        <v>31189</v>
      </c>
      <c r="AP45" s="43" t="s">
        <v>31955</v>
      </c>
      <c r="AQ45" s="43" t="s">
        <v>31191</v>
      </c>
      <c r="AR45" s="46"/>
      <c r="AS45" s="46"/>
      <c r="AT45" s="46"/>
      <c r="AU45" s="43" t="s">
        <v>31193</v>
      </c>
      <c r="AV45" s="45">
        <v>46105.49466435185</v>
      </c>
      <c r="AW45" s="47" t="s">
        <v>31202</v>
      </c>
      <c r="AX45" s="43" t="s">
        <v>31199</v>
      </c>
      <c r="AY45" s="43" t="s">
        <v>31194</v>
      </c>
      <c r="AZ45" s="43" t="s">
        <v>31956</v>
      </c>
      <c r="BA45" s="43" t="s">
        <v>31360</v>
      </c>
      <c r="BB45" s="43" t="s">
        <v>31199</v>
      </c>
      <c r="BC45" s="43" t="s">
        <v>31204</v>
      </c>
      <c r="BD45" s="43" t="s">
        <v>31957</v>
      </c>
      <c r="BE45" s="43" t="s">
        <v>31206</v>
      </c>
      <c r="BF45" s="43" t="s">
        <v>31199</v>
      </c>
      <c r="BG45" s="43" t="s">
        <v>31189</v>
      </c>
      <c r="BH45" s="43" t="s">
        <v>31958</v>
      </c>
      <c r="BI45" s="43" t="s">
        <v>31191</v>
      </c>
      <c r="BJ45" s="43" t="s">
        <v>31199</v>
      </c>
      <c r="BK45" s="43" t="s">
        <v>31208</v>
      </c>
      <c r="BL45" s="43" t="s">
        <v>31959</v>
      </c>
      <c r="BM45" s="43" t="s">
        <v>31210</v>
      </c>
      <c r="BN45" s="44"/>
      <c r="BO45" s="44"/>
      <c r="BP45" s="44"/>
      <c r="BQ45" s="43" t="s">
        <v>31193</v>
      </c>
      <c r="BR45" s="45">
        <v>46105.55782407407</v>
      </c>
      <c r="BS45" s="42">
        <f>IFERROR((COUNTIFS('Base de Dados'!FJ:FJ,"Sim",'Base de Dados'!A:A,A45,'Base de Dados'!B:B,B45)/(COUNTIFS('Base de Dados'!FJ:FJ,"Sim",'Base de Dados'!A:A,A45,'Base de Dados'!B:B,B45)+(COUNTIFS('Base de Dados'!FJ:FJ,"Não",'Base de Dados'!A:A,A45,'Base de Dados'!B:B,B45)))),"Não Aplica")</f>
        <v>1</v>
      </c>
      <c r="BT45" s="43" t="s">
        <v>31199</v>
      </c>
      <c r="BU45" s="43" t="s">
        <v>31194</v>
      </c>
      <c r="BV45" s="43" t="s">
        <v>31960</v>
      </c>
      <c r="BW45" s="43" t="s">
        <v>31360</v>
      </c>
      <c r="BX45" s="46"/>
      <c r="BY45" s="46"/>
      <c r="BZ45" s="46"/>
      <c r="CA45" s="46"/>
      <c r="CB45" s="43" t="s">
        <v>31199</v>
      </c>
      <c r="CC45" s="43" t="s">
        <v>31189</v>
      </c>
      <c r="CD45" s="43" t="s">
        <v>31961</v>
      </c>
      <c r="CE45" s="43" t="s">
        <v>31191</v>
      </c>
      <c r="CF45" s="43" t="s">
        <v>31199</v>
      </c>
      <c r="CG45" s="43" t="s">
        <v>31208</v>
      </c>
      <c r="CH45" s="43" t="s">
        <v>31962</v>
      </c>
      <c r="CI45" s="43" t="s">
        <v>31210</v>
      </c>
      <c r="CJ45" s="46"/>
      <c r="CK45" s="46"/>
      <c r="CL45" s="46"/>
      <c r="CM45" s="43" t="s">
        <v>31193</v>
      </c>
      <c r="CN45" s="45">
        <v>46106.325104166666</v>
      </c>
      <c r="CO45" s="47" t="s">
        <v>31202</v>
      </c>
      <c r="CP45" s="43" t="s">
        <v>31199</v>
      </c>
      <c r="CQ45" s="43" t="s">
        <v>31194</v>
      </c>
      <c r="CR45" s="43" t="s">
        <v>31963</v>
      </c>
      <c r="CS45" s="43" t="s">
        <v>31360</v>
      </c>
      <c r="CT45" s="44"/>
      <c r="CU45" s="44"/>
      <c r="CV45" s="44"/>
      <c r="CW45" s="44"/>
      <c r="CX45" s="43" t="s">
        <v>31199</v>
      </c>
      <c r="CY45" s="43" t="s">
        <v>31208</v>
      </c>
      <c r="CZ45" s="43" t="s">
        <v>31964</v>
      </c>
      <c r="DA45" s="43" t="s">
        <v>31210</v>
      </c>
      <c r="DB45" s="43" t="s">
        <v>31199</v>
      </c>
      <c r="DC45" s="43" t="s">
        <v>31189</v>
      </c>
      <c r="DD45" s="43" t="s">
        <v>31965</v>
      </c>
      <c r="DE45" s="43" t="s">
        <v>31191</v>
      </c>
      <c r="DF45" s="44"/>
      <c r="DG45" s="44"/>
      <c r="DH45" s="44"/>
      <c r="DI45" s="43" t="s">
        <v>31217</v>
      </c>
      <c r="DJ45" s="45">
        <v>46106.93077546296</v>
      </c>
    </row>
    <row r="46" ht="15.75" hidden="1" customHeight="1">
      <c r="A46" s="41" t="s">
        <v>11027</v>
      </c>
      <c r="B46" s="41" t="s">
        <v>13315</v>
      </c>
      <c r="C46" s="42">
        <f>IFERROR((COUNTIFS('Base de Dados'!BX:BX,"Sim",'Base de Dados'!A:A,A46,'Base de Dados'!B:B,B46)/(COUNTIFS('Base de Dados'!BX:BX,"Sim",'Base de Dados'!A:A,A46,'Base de Dados'!B:B,B46)+(COUNTIFS('Base de Dados'!BX:BX,"Não",'Base de Dados'!A:A,A46,'Base de Dados'!B:B,B46)))),"Não Aplica")</f>
        <v>1</v>
      </c>
      <c r="D46" s="43" t="s">
        <v>31199</v>
      </c>
      <c r="E46" s="43" t="s">
        <v>31186</v>
      </c>
      <c r="F46" s="43" t="s">
        <v>31966</v>
      </c>
      <c r="G46" s="43" t="s">
        <v>31188</v>
      </c>
      <c r="H46" s="43" t="s">
        <v>31199</v>
      </c>
      <c r="I46" s="43" t="s">
        <v>31189</v>
      </c>
      <c r="J46" s="43" t="s">
        <v>31967</v>
      </c>
      <c r="K46" s="43" t="s">
        <v>31191</v>
      </c>
      <c r="L46" s="46"/>
      <c r="M46" s="44"/>
      <c r="N46" s="44"/>
      <c r="O46" s="43" t="s">
        <v>31193</v>
      </c>
      <c r="P46" s="45">
        <v>46062.370462962965</v>
      </c>
      <c r="Q46" s="42">
        <f>IFERROR((COUNTIFS('Base de Dados'!DJ:DJ,"Sim",'Base de Dados'!A:A,A46,'Base de Dados'!B:B,B46)/(COUNTIFS('Base de Dados'!DJ:DJ,"Sim",'Base de Dados'!A:A,A46,'Base de Dados'!B:B,B46)+(COUNTIFS('Base de Dados'!DJ:DJ,"Não",'Base de Dados'!A:A,A46,'Base de Dados'!B:B,B46)))),"Não Aplica")</f>
        <v>1</v>
      </c>
      <c r="R46" s="43" t="s">
        <v>31185</v>
      </c>
      <c r="S46" s="43" t="s">
        <v>31194</v>
      </c>
      <c r="T46" s="43" t="s">
        <v>31968</v>
      </c>
      <c r="U46" s="43" t="s">
        <v>31360</v>
      </c>
      <c r="V46" s="44"/>
      <c r="W46" s="44"/>
      <c r="X46" s="44"/>
      <c r="Y46" s="44"/>
      <c r="Z46" s="43" t="s">
        <v>31185</v>
      </c>
      <c r="AA46" s="43" t="s">
        <v>31189</v>
      </c>
      <c r="AB46" s="43" t="s">
        <v>31969</v>
      </c>
      <c r="AC46" s="43" t="s">
        <v>31191</v>
      </c>
      <c r="AD46" s="43" t="s">
        <v>31970</v>
      </c>
      <c r="AE46" s="46"/>
      <c r="AF46" s="46"/>
      <c r="AG46" s="43" t="s">
        <v>31193</v>
      </c>
      <c r="AH46" s="45">
        <v>46098.61315972222</v>
      </c>
      <c r="AI46" s="42">
        <f>IFERROR((COUNTIFS('Base de Dados'!EJ:EJ,"Sim",'Base de Dados'!A:A,A46,'Base de Dados'!B:B,B46)/(COUNTIFS('Base de Dados'!EJ:EJ,"Sim",'Base de Dados'!A:A,A46,'Base de Dados'!B:B,B46)+(COUNTIFS('Base de Dados'!EJ:EJ,"Não",'Base de Dados'!A:A,A46,'Base de Dados'!B:B,B46)))),"Não Aplica")</f>
        <v>1</v>
      </c>
      <c r="AJ46" s="43" t="s">
        <v>31199</v>
      </c>
      <c r="AK46" s="43" t="s">
        <v>31194</v>
      </c>
      <c r="AL46" s="43" t="s">
        <v>31971</v>
      </c>
      <c r="AM46" s="43" t="s">
        <v>31360</v>
      </c>
      <c r="AN46" s="43" t="s">
        <v>31199</v>
      </c>
      <c r="AO46" s="43" t="s">
        <v>31189</v>
      </c>
      <c r="AP46" s="43" t="s">
        <v>31972</v>
      </c>
      <c r="AQ46" s="43" t="s">
        <v>31191</v>
      </c>
      <c r="AR46" s="46"/>
      <c r="AS46" s="46"/>
      <c r="AT46" s="46"/>
      <c r="AU46" s="43" t="s">
        <v>31193</v>
      </c>
      <c r="AV46" s="45">
        <v>46104.695497685185</v>
      </c>
      <c r="AW46" s="47" t="s">
        <v>31202</v>
      </c>
      <c r="AX46" s="43" t="s">
        <v>31199</v>
      </c>
      <c r="AY46" s="43" t="s">
        <v>31204</v>
      </c>
      <c r="AZ46" s="43" t="s">
        <v>31973</v>
      </c>
      <c r="BA46" s="43" t="s">
        <v>31206</v>
      </c>
      <c r="BB46" s="43" t="s">
        <v>31199</v>
      </c>
      <c r="BC46" s="43" t="s">
        <v>31194</v>
      </c>
      <c r="BD46" s="43" t="s">
        <v>31974</v>
      </c>
      <c r="BE46" s="43" t="s">
        <v>31360</v>
      </c>
      <c r="BF46" s="43" t="s">
        <v>31199</v>
      </c>
      <c r="BG46" s="43" t="s">
        <v>31189</v>
      </c>
      <c r="BH46" s="43" t="s">
        <v>31975</v>
      </c>
      <c r="BI46" s="43" t="s">
        <v>31191</v>
      </c>
      <c r="BJ46" s="43" t="s">
        <v>31199</v>
      </c>
      <c r="BK46" s="43" t="s">
        <v>31208</v>
      </c>
      <c r="BL46" s="43" t="s">
        <v>31976</v>
      </c>
      <c r="BM46" s="43" t="s">
        <v>31210</v>
      </c>
      <c r="BN46" s="44"/>
      <c r="BO46" s="44"/>
      <c r="BP46" s="44"/>
      <c r="BQ46" s="43" t="s">
        <v>31193</v>
      </c>
      <c r="BR46" s="45">
        <v>46104.738657407404</v>
      </c>
      <c r="BS46" s="42">
        <f>IFERROR((COUNTIFS('Base de Dados'!FJ:FJ,"Sim",'Base de Dados'!A:A,A46,'Base de Dados'!B:B,B46)/(COUNTIFS('Base de Dados'!FJ:FJ,"Sim",'Base de Dados'!A:A,A46,'Base de Dados'!B:B,B46)+(COUNTIFS('Base de Dados'!FJ:FJ,"Não",'Base de Dados'!A:A,A46,'Base de Dados'!B:B,B46)))),"Não Aplica")</f>
        <v>1</v>
      </c>
      <c r="BT46" s="43" t="s">
        <v>31199</v>
      </c>
      <c r="BU46" s="43" t="s">
        <v>31194</v>
      </c>
      <c r="BV46" s="43" t="s">
        <v>31977</v>
      </c>
      <c r="BW46" s="43" t="s">
        <v>31360</v>
      </c>
      <c r="BX46" s="46"/>
      <c r="BY46" s="46"/>
      <c r="BZ46" s="46"/>
      <c r="CA46" s="46"/>
      <c r="CB46" s="43" t="s">
        <v>31199</v>
      </c>
      <c r="CC46" s="43" t="s">
        <v>31189</v>
      </c>
      <c r="CD46" s="43" t="s">
        <v>31978</v>
      </c>
      <c r="CE46" s="43" t="s">
        <v>31191</v>
      </c>
      <c r="CF46" s="43" t="s">
        <v>31199</v>
      </c>
      <c r="CG46" s="43" t="s">
        <v>31208</v>
      </c>
      <c r="CH46" s="43" t="s">
        <v>31979</v>
      </c>
      <c r="CI46" s="43" t="s">
        <v>31210</v>
      </c>
      <c r="CJ46" s="46"/>
      <c r="CK46" s="46"/>
      <c r="CL46" s="46"/>
      <c r="CM46" s="43" t="s">
        <v>31193</v>
      </c>
      <c r="CN46" s="45">
        <v>46106.32502314815</v>
      </c>
      <c r="CO46" s="47" t="s">
        <v>31202</v>
      </c>
      <c r="CP46" s="43" t="s">
        <v>31199</v>
      </c>
      <c r="CQ46" s="43" t="s">
        <v>31194</v>
      </c>
      <c r="CR46" s="43" t="s">
        <v>31980</v>
      </c>
      <c r="CS46" s="43" t="s">
        <v>31360</v>
      </c>
      <c r="CT46" s="44"/>
      <c r="CU46" s="44"/>
      <c r="CV46" s="44"/>
      <c r="CW46" s="44"/>
      <c r="CX46" s="43" t="s">
        <v>31199</v>
      </c>
      <c r="CY46" s="43" t="s">
        <v>31208</v>
      </c>
      <c r="CZ46" s="43" t="s">
        <v>31981</v>
      </c>
      <c r="DA46" s="43" t="s">
        <v>31210</v>
      </c>
      <c r="DB46" s="43" t="s">
        <v>31199</v>
      </c>
      <c r="DC46" s="43" t="s">
        <v>31189</v>
      </c>
      <c r="DD46" s="43" t="s">
        <v>31982</v>
      </c>
      <c r="DE46" s="43" t="s">
        <v>31191</v>
      </c>
      <c r="DF46" s="44"/>
      <c r="DG46" s="44"/>
      <c r="DH46" s="44"/>
      <c r="DI46" s="43" t="s">
        <v>31217</v>
      </c>
      <c r="DJ46" s="45">
        <v>46106.93079861111</v>
      </c>
    </row>
    <row r="47" ht="15.75" hidden="1" customHeight="1">
      <c r="A47" s="41" t="s">
        <v>11027</v>
      </c>
      <c r="B47" s="41" t="s">
        <v>13737</v>
      </c>
      <c r="C47" s="42">
        <f>IFERROR((COUNTIFS('Base de Dados'!BX:BX,"Sim",'Base de Dados'!A:A,A47,'Base de Dados'!B:B,B47)/(COUNTIFS('Base de Dados'!BX:BX,"Sim",'Base de Dados'!A:A,A47,'Base de Dados'!B:B,B47)+(COUNTIFS('Base de Dados'!BX:BX,"Não",'Base de Dados'!A:A,A47,'Base de Dados'!B:B,B47)))),"Não Aplica")</f>
        <v>0.9411764706</v>
      </c>
      <c r="D47" s="43" t="s">
        <v>31185</v>
      </c>
      <c r="E47" s="43" t="s">
        <v>31186</v>
      </c>
      <c r="F47" s="43" t="s">
        <v>31983</v>
      </c>
      <c r="G47" s="43" t="s">
        <v>31188</v>
      </c>
      <c r="H47" s="43" t="s">
        <v>31185</v>
      </c>
      <c r="I47" s="43" t="s">
        <v>31189</v>
      </c>
      <c r="J47" s="43" t="s">
        <v>31984</v>
      </c>
      <c r="K47" s="43" t="s">
        <v>31191</v>
      </c>
      <c r="L47" s="43" t="s">
        <v>31985</v>
      </c>
      <c r="M47" s="44"/>
      <c r="N47" s="44"/>
      <c r="O47" s="43" t="s">
        <v>31193</v>
      </c>
      <c r="P47" s="45">
        <v>46065.39778935185</v>
      </c>
      <c r="Q47" s="42">
        <f>IFERROR((COUNTIFS('Base de Dados'!DJ:DJ,"Sim",'Base de Dados'!A:A,A47,'Base de Dados'!B:B,B47)/(COUNTIFS('Base de Dados'!DJ:DJ,"Sim",'Base de Dados'!A:A,A47,'Base de Dados'!B:B,B47)+(COUNTIFS('Base de Dados'!DJ:DJ,"Não",'Base de Dados'!A:A,A47,'Base de Dados'!B:B,B47)))),"Não Aplica")</f>
        <v>0.9333333333</v>
      </c>
      <c r="R47" s="43" t="s">
        <v>31185</v>
      </c>
      <c r="S47" s="43" t="s">
        <v>31194</v>
      </c>
      <c r="T47" s="43" t="s">
        <v>31986</v>
      </c>
      <c r="U47" s="43" t="s">
        <v>31360</v>
      </c>
      <c r="V47" s="44"/>
      <c r="W47" s="44"/>
      <c r="X47" s="44"/>
      <c r="Y47" s="44"/>
      <c r="Z47" s="43" t="s">
        <v>31185</v>
      </c>
      <c r="AA47" s="43" t="s">
        <v>31189</v>
      </c>
      <c r="AB47" s="43" t="s">
        <v>31987</v>
      </c>
      <c r="AC47" s="43" t="s">
        <v>31191</v>
      </c>
      <c r="AD47" s="43" t="s">
        <v>31988</v>
      </c>
      <c r="AE47" s="46"/>
      <c r="AF47" s="46"/>
      <c r="AG47" s="43" t="s">
        <v>31193</v>
      </c>
      <c r="AH47" s="45">
        <v>46098.61325231481</v>
      </c>
      <c r="AI47" s="42">
        <f>IFERROR((COUNTIFS('Base de Dados'!EJ:EJ,"Sim",'Base de Dados'!A:A,A47,'Base de Dados'!B:B,B47)/(COUNTIFS('Base de Dados'!EJ:EJ,"Sim",'Base de Dados'!A:A,A47,'Base de Dados'!B:B,B47)+(COUNTIFS('Base de Dados'!EJ:EJ,"Não",'Base de Dados'!A:A,A47,'Base de Dados'!B:B,B47)))),"Não Aplica")</f>
        <v>0.9411764706</v>
      </c>
      <c r="AJ47" s="43" t="s">
        <v>31185</v>
      </c>
      <c r="AK47" s="43" t="s">
        <v>31194</v>
      </c>
      <c r="AL47" s="43" t="s">
        <v>31989</v>
      </c>
      <c r="AM47" s="43" t="s">
        <v>31360</v>
      </c>
      <c r="AN47" s="43" t="s">
        <v>31185</v>
      </c>
      <c r="AO47" s="43" t="s">
        <v>31189</v>
      </c>
      <c r="AP47" s="43" t="s">
        <v>31990</v>
      </c>
      <c r="AQ47" s="43" t="s">
        <v>31191</v>
      </c>
      <c r="AR47" s="43" t="s">
        <v>31991</v>
      </c>
      <c r="AS47" s="46"/>
      <c r="AT47" s="46"/>
      <c r="AU47" s="43" t="s">
        <v>31193</v>
      </c>
      <c r="AV47" s="45">
        <v>46106.83152777778</v>
      </c>
      <c r="AW47" s="47" t="s">
        <v>31202</v>
      </c>
      <c r="AX47" s="43" t="s">
        <v>31185</v>
      </c>
      <c r="AY47" s="43" t="s">
        <v>31204</v>
      </c>
      <c r="AZ47" s="43" t="s">
        <v>31992</v>
      </c>
      <c r="BA47" s="43" t="s">
        <v>31206</v>
      </c>
      <c r="BB47" s="43" t="s">
        <v>31185</v>
      </c>
      <c r="BC47" s="43" t="s">
        <v>31208</v>
      </c>
      <c r="BD47" s="43" t="s">
        <v>31993</v>
      </c>
      <c r="BE47" s="43" t="s">
        <v>31210</v>
      </c>
      <c r="BF47" s="43" t="s">
        <v>31185</v>
      </c>
      <c r="BG47" s="43" t="s">
        <v>31189</v>
      </c>
      <c r="BH47" s="43" t="s">
        <v>31994</v>
      </c>
      <c r="BI47" s="43" t="s">
        <v>31191</v>
      </c>
      <c r="BJ47" s="44"/>
      <c r="BK47" s="44"/>
      <c r="BL47" s="44"/>
      <c r="BM47" s="44"/>
      <c r="BN47" s="43" t="s">
        <v>31991</v>
      </c>
      <c r="BO47" s="44"/>
      <c r="BP47" s="44"/>
      <c r="BQ47" s="43" t="s">
        <v>31193</v>
      </c>
      <c r="BR47" s="45">
        <v>46106.84240740741</v>
      </c>
      <c r="BS47" s="42">
        <f>IFERROR((COUNTIFS('Base de Dados'!FJ:FJ,"Sim",'Base de Dados'!A:A,A47,'Base de Dados'!B:B,B47)/(COUNTIFS('Base de Dados'!FJ:FJ,"Sim",'Base de Dados'!A:A,A47,'Base de Dados'!B:B,B47)+(COUNTIFS('Base de Dados'!FJ:FJ,"Não",'Base de Dados'!A:A,A47,'Base de Dados'!B:B,B47)))),"Não Aplica")</f>
        <v>0.9411764706</v>
      </c>
      <c r="BT47" s="43" t="s">
        <v>31199</v>
      </c>
      <c r="BU47" s="43" t="s">
        <v>31194</v>
      </c>
      <c r="BV47" s="43" t="s">
        <v>31995</v>
      </c>
      <c r="BW47" s="43" t="s">
        <v>31360</v>
      </c>
      <c r="BX47" s="46"/>
      <c r="BY47" s="46"/>
      <c r="BZ47" s="46"/>
      <c r="CA47" s="46"/>
      <c r="CB47" s="43" t="s">
        <v>31199</v>
      </c>
      <c r="CC47" s="43" t="s">
        <v>31208</v>
      </c>
      <c r="CD47" s="43" t="s">
        <v>31996</v>
      </c>
      <c r="CE47" s="43" t="s">
        <v>31210</v>
      </c>
      <c r="CF47" s="43" t="s">
        <v>31199</v>
      </c>
      <c r="CG47" s="43" t="s">
        <v>31189</v>
      </c>
      <c r="CH47" s="43" t="s">
        <v>31997</v>
      </c>
      <c r="CI47" s="43" t="s">
        <v>31191</v>
      </c>
      <c r="CJ47" s="46"/>
      <c r="CK47" s="46"/>
      <c r="CL47" s="46"/>
      <c r="CM47" s="43" t="s">
        <v>31193</v>
      </c>
      <c r="CN47" s="45">
        <v>46108.43337962963</v>
      </c>
      <c r="CO47" s="47" t="s">
        <v>31202</v>
      </c>
      <c r="CP47" s="43" t="s">
        <v>31199</v>
      </c>
      <c r="CQ47" s="43" t="s">
        <v>31194</v>
      </c>
      <c r="CR47" s="43" t="s">
        <v>31998</v>
      </c>
      <c r="CS47" s="43" t="s">
        <v>31360</v>
      </c>
      <c r="CT47" s="44"/>
      <c r="CU47" s="44"/>
      <c r="CV47" s="44"/>
      <c r="CW47" s="44"/>
      <c r="CX47" s="43" t="s">
        <v>31199</v>
      </c>
      <c r="CY47" s="43" t="s">
        <v>31208</v>
      </c>
      <c r="CZ47" s="43" t="s">
        <v>31999</v>
      </c>
      <c r="DA47" s="43" t="s">
        <v>31210</v>
      </c>
      <c r="DB47" s="43" t="s">
        <v>31199</v>
      </c>
      <c r="DC47" s="43" t="s">
        <v>31189</v>
      </c>
      <c r="DD47" s="43" t="s">
        <v>32000</v>
      </c>
      <c r="DE47" s="43" t="s">
        <v>31191</v>
      </c>
      <c r="DF47" s="44"/>
      <c r="DG47" s="44"/>
      <c r="DH47" s="44"/>
      <c r="DI47" s="43" t="s">
        <v>31217</v>
      </c>
      <c r="DJ47" s="45">
        <v>46108.648356481484</v>
      </c>
    </row>
    <row r="48" ht="15.75" hidden="1" customHeight="1">
      <c r="A48" s="41" t="s">
        <v>11027</v>
      </c>
      <c r="B48" s="41" t="s">
        <v>14082</v>
      </c>
      <c r="C48" s="42">
        <f>IFERROR((COUNTIFS('Base de Dados'!BX:BX,"Sim",'Base de Dados'!A:A,A48,'Base de Dados'!B:B,B48)/(COUNTIFS('Base de Dados'!BX:BX,"Sim",'Base de Dados'!A:A,A48,'Base de Dados'!B:B,B48)+(COUNTIFS('Base de Dados'!BX:BX,"Não",'Base de Dados'!A:A,A48,'Base de Dados'!B:B,B48)))),"Não Aplica")</f>
        <v>0.9375</v>
      </c>
      <c r="D48" s="43" t="s">
        <v>31185</v>
      </c>
      <c r="E48" s="43" t="s">
        <v>31186</v>
      </c>
      <c r="F48" s="43" t="s">
        <v>32001</v>
      </c>
      <c r="G48" s="43" t="s">
        <v>31188</v>
      </c>
      <c r="H48" s="43" t="s">
        <v>31185</v>
      </c>
      <c r="I48" s="43" t="s">
        <v>31189</v>
      </c>
      <c r="J48" s="43" t="s">
        <v>32002</v>
      </c>
      <c r="K48" s="43" t="s">
        <v>31191</v>
      </c>
      <c r="L48" s="43" t="s">
        <v>32003</v>
      </c>
      <c r="M48" s="44"/>
      <c r="N48" s="44"/>
      <c r="O48" s="43" t="s">
        <v>31193</v>
      </c>
      <c r="P48" s="45">
        <v>46073.651979166665</v>
      </c>
      <c r="Q48" s="42">
        <f>IFERROR((COUNTIFS('Base de Dados'!DJ:DJ,"Sim",'Base de Dados'!A:A,A48,'Base de Dados'!B:B,B48)/(COUNTIFS('Base de Dados'!DJ:DJ,"Sim",'Base de Dados'!A:A,A48,'Base de Dados'!B:B,B48)+(COUNTIFS('Base de Dados'!DJ:DJ,"Não",'Base de Dados'!A:A,A48,'Base de Dados'!B:B,B48)))),"Não Aplica")</f>
        <v>0.8571428571</v>
      </c>
      <c r="R48" s="43" t="s">
        <v>31185</v>
      </c>
      <c r="S48" s="43" t="s">
        <v>31194</v>
      </c>
      <c r="T48" s="43" t="s">
        <v>32004</v>
      </c>
      <c r="U48" s="43" t="s">
        <v>31360</v>
      </c>
      <c r="V48" s="44"/>
      <c r="W48" s="44"/>
      <c r="X48" s="44"/>
      <c r="Y48" s="44"/>
      <c r="Z48" s="43" t="s">
        <v>31185</v>
      </c>
      <c r="AA48" s="43" t="s">
        <v>31189</v>
      </c>
      <c r="AB48" s="43" t="s">
        <v>32005</v>
      </c>
      <c r="AC48" s="43" t="s">
        <v>31191</v>
      </c>
      <c r="AD48" s="43" t="s">
        <v>32006</v>
      </c>
      <c r="AE48" s="46"/>
      <c r="AF48" s="46"/>
      <c r="AG48" s="43" t="s">
        <v>31193</v>
      </c>
      <c r="AH48" s="45">
        <v>46098.61318287037</v>
      </c>
      <c r="AI48" s="42">
        <f>IFERROR((COUNTIFS('Base de Dados'!EJ:EJ,"Sim",'Base de Dados'!A:A,A48,'Base de Dados'!B:B,B48)/(COUNTIFS('Base de Dados'!EJ:EJ,"Sim",'Base de Dados'!A:A,A48,'Base de Dados'!B:B,B48)+(COUNTIFS('Base de Dados'!EJ:EJ,"Não",'Base de Dados'!A:A,A48,'Base de Dados'!B:B,B48)))),"Não Aplica")</f>
        <v>0.95</v>
      </c>
      <c r="AJ48" s="43" t="s">
        <v>31185</v>
      </c>
      <c r="AK48" s="43" t="s">
        <v>31194</v>
      </c>
      <c r="AL48" s="43" t="s">
        <v>32007</v>
      </c>
      <c r="AM48" s="43" t="s">
        <v>31360</v>
      </c>
      <c r="AN48" s="43" t="s">
        <v>31185</v>
      </c>
      <c r="AO48" s="43" t="s">
        <v>31189</v>
      </c>
      <c r="AP48" s="43" t="s">
        <v>32008</v>
      </c>
      <c r="AQ48" s="43" t="s">
        <v>31191</v>
      </c>
      <c r="AR48" s="43" t="s">
        <v>32009</v>
      </c>
      <c r="AS48" s="46"/>
      <c r="AT48" s="46"/>
      <c r="AU48" s="43" t="s">
        <v>31193</v>
      </c>
      <c r="AV48" s="45">
        <v>46106.831608796296</v>
      </c>
      <c r="AW48" s="47" t="s">
        <v>31202</v>
      </c>
      <c r="AX48" s="43" t="s">
        <v>31185</v>
      </c>
      <c r="AY48" s="43" t="s">
        <v>31204</v>
      </c>
      <c r="AZ48" s="43" t="s">
        <v>32010</v>
      </c>
      <c r="BA48" s="43" t="s">
        <v>31206</v>
      </c>
      <c r="BB48" s="43" t="s">
        <v>31185</v>
      </c>
      <c r="BC48" s="43" t="s">
        <v>31208</v>
      </c>
      <c r="BD48" s="43" t="s">
        <v>32011</v>
      </c>
      <c r="BE48" s="43" t="s">
        <v>31210</v>
      </c>
      <c r="BF48" s="43" t="s">
        <v>31185</v>
      </c>
      <c r="BG48" s="43" t="s">
        <v>31189</v>
      </c>
      <c r="BH48" s="43" t="s">
        <v>32012</v>
      </c>
      <c r="BI48" s="43" t="s">
        <v>31191</v>
      </c>
      <c r="BJ48" s="44"/>
      <c r="BK48" s="44"/>
      <c r="BL48" s="44"/>
      <c r="BM48" s="44"/>
      <c r="BN48" s="43" t="s">
        <v>32009</v>
      </c>
      <c r="BO48" s="44"/>
      <c r="BP48" s="44"/>
      <c r="BQ48" s="43" t="s">
        <v>31193</v>
      </c>
      <c r="BR48" s="45">
        <v>46106.842453703706</v>
      </c>
      <c r="BS48" s="42">
        <f>IFERROR((COUNTIFS('Base de Dados'!FJ:FJ,"Sim",'Base de Dados'!A:A,A48,'Base de Dados'!B:B,B48)/(COUNTIFS('Base de Dados'!FJ:FJ,"Sim",'Base de Dados'!A:A,A48,'Base de Dados'!B:B,B48)+(COUNTIFS('Base de Dados'!FJ:FJ,"Não",'Base de Dados'!A:A,A48,'Base de Dados'!B:B,B48)))),"Não Aplica")</f>
        <v>0.95</v>
      </c>
      <c r="BT48" s="43" t="s">
        <v>31199</v>
      </c>
      <c r="BU48" s="43" t="s">
        <v>31194</v>
      </c>
      <c r="BV48" s="43" t="s">
        <v>32013</v>
      </c>
      <c r="BW48" s="43" t="s">
        <v>31360</v>
      </c>
      <c r="BX48" s="46"/>
      <c r="BY48" s="46"/>
      <c r="BZ48" s="46"/>
      <c r="CA48" s="46"/>
      <c r="CB48" s="43" t="s">
        <v>31199</v>
      </c>
      <c r="CC48" s="43" t="s">
        <v>31189</v>
      </c>
      <c r="CD48" s="43" t="s">
        <v>32014</v>
      </c>
      <c r="CE48" s="43" t="s">
        <v>31191</v>
      </c>
      <c r="CF48" s="43" t="s">
        <v>31199</v>
      </c>
      <c r="CG48" s="43" t="s">
        <v>31208</v>
      </c>
      <c r="CH48" s="43" t="s">
        <v>32015</v>
      </c>
      <c r="CI48" s="43" t="s">
        <v>31210</v>
      </c>
      <c r="CJ48" s="46"/>
      <c r="CK48" s="46"/>
      <c r="CL48" s="46"/>
      <c r="CM48" s="43" t="s">
        <v>31193</v>
      </c>
      <c r="CN48" s="45">
        <v>46108.463125</v>
      </c>
      <c r="CO48" s="47" t="s">
        <v>31202</v>
      </c>
      <c r="CP48" s="43" t="s">
        <v>31199</v>
      </c>
      <c r="CQ48" s="43" t="s">
        <v>31194</v>
      </c>
      <c r="CR48" s="43" t="s">
        <v>32016</v>
      </c>
      <c r="CS48" s="43" t="s">
        <v>31360</v>
      </c>
      <c r="CT48" s="44"/>
      <c r="CU48" s="44"/>
      <c r="CV48" s="44"/>
      <c r="CW48" s="44"/>
      <c r="CX48" s="43" t="s">
        <v>31199</v>
      </c>
      <c r="CY48" s="43" t="s">
        <v>31189</v>
      </c>
      <c r="CZ48" s="43" t="s">
        <v>32017</v>
      </c>
      <c r="DA48" s="43" t="s">
        <v>31191</v>
      </c>
      <c r="DB48" s="43" t="s">
        <v>31199</v>
      </c>
      <c r="DC48" s="43" t="s">
        <v>31208</v>
      </c>
      <c r="DD48" s="43" t="s">
        <v>32018</v>
      </c>
      <c r="DE48" s="43" t="s">
        <v>31210</v>
      </c>
      <c r="DF48" s="44"/>
      <c r="DG48" s="44"/>
      <c r="DH48" s="44"/>
      <c r="DI48" s="43" t="s">
        <v>31217</v>
      </c>
      <c r="DJ48" s="45">
        <v>46111.63875</v>
      </c>
    </row>
    <row r="49" ht="15.75" hidden="1" customHeight="1">
      <c r="A49" s="41" t="s">
        <v>11027</v>
      </c>
      <c r="B49" s="41" t="s">
        <v>14428</v>
      </c>
      <c r="C49" s="42">
        <f>IFERROR((COUNTIFS('Base de Dados'!BX:BX,"Sim",'Base de Dados'!A:A,A49,'Base de Dados'!B:B,B49)/(COUNTIFS('Base de Dados'!BX:BX,"Sim",'Base de Dados'!A:A,A49,'Base de Dados'!B:B,B49)+(COUNTIFS('Base de Dados'!BX:BX,"Não",'Base de Dados'!A:A,A49,'Base de Dados'!B:B,B49)))),"Não Aplica")</f>
        <v>0.96</v>
      </c>
      <c r="D49" s="43" t="s">
        <v>31185</v>
      </c>
      <c r="E49" s="43" t="s">
        <v>31186</v>
      </c>
      <c r="F49" s="43" t="s">
        <v>32019</v>
      </c>
      <c r="G49" s="43" t="s">
        <v>31188</v>
      </c>
      <c r="H49" s="43" t="s">
        <v>31185</v>
      </c>
      <c r="I49" s="43" t="s">
        <v>31189</v>
      </c>
      <c r="J49" s="43" t="s">
        <v>32020</v>
      </c>
      <c r="K49" s="43" t="s">
        <v>31191</v>
      </c>
      <c r="L49" s="43" t="s">
        <v>32021</v>
      </c>
      <c r="M49" s="44"/>
      <c r="N49" s="44"/>
      <c r="O49" s="43" t="s">
        <v>31193</v>
      </c>
      <c r="P49" s="45">
        <v>46065.39776620371</v>
      </c>
      <c r="Q49" s="42">
        <f>IFERROR((COUNTIFS('Base de Dados'!DJ:DJ,"Sim",'Base de Dados'!A:A,A49,'Base de Dados'!B:B,B49)/(COUNTIFS('Base de Dados'!DJ:DJ,"Sim",'Base de Dados'!A:A,A49,'Base de Dados'!B:B,B49)+(COUNTIFS('Base de Dados'!DJ:DJ,"Não",'Base de Dados'!A:A,A49,'Base de Dados'!B:B,B49)))),"Não Aplica")</f>
        <v>0.8888888889</v>
      </c>
      <c r="R49" s="43" t="s">
        <v>31185</v>
      </c>
      <c r="S49" s="43" t="s">
        <v>31194</v>
      </c>
      <c r="T49" s="43" t="s">
        <v>32022</v>
      </c>
      <c r="U49" s="43" t="s">
        <v>31360</v>
      </c>
      <c r="V49" s="44"/>
      <c r="W49" s="44"/>
      <c r="X49" s="44"/>
      <c r="Y49" s="44"/>
      <c r="Z49" s="43" t="s">
        <v>31185</v>
      </c>
      <c r="AA49" s="43" t="s">
        <v>31189</v>
      </c>
      <c r="AB49" s="43" t="s">
        <v>32023</v>
      </c>
      <c r="AC49" s="43" t="s">
        <v>31191</v>
      </c>
      <c r="AD49" s="43" t="s">
        <v>32024</v>
      </c>
      <c r="AE49" s="46"/>
      <c r="AF49" s="46"/>
      <c r="AG49" s="43" t="s">
        <v>31193</v>
      </c>
      <c r="AH49" s="45">
        <v>46098.613217592596</v>
      </c>
      <c r="AI49" s="42">
        <f>IFERROR((COUNTIFS('Base de Dados'!EJ:EJ,"Sim",'Base de Dados'!A:A,A49,'Base de Dados'!B:B,B49)/(COUNTIFS('Base de Dados'!EJ:EJ,"Sim",'Base de Dados'!A:A,A49,'Base de Dados'!B:B,B49)+(COUNTIFS('Base de Dados'!EJ:EJ,"Não",'Base de Dados'!A:A,A49,'Base de Dados'!B:B,B49)))),"Não Aplica")</f>
        <v>0.9230769231</v>
      </c>
      <c r="AJ49" s="43" t="s">
        <v>31185</v>
      </c>
      <c r="AK49" s="43" t="s">
        <v>31194</v>
      </c>
      <c r="AL49" s="43" t="s">
        <v>32025</v>
      </c>
      <c r="AM49" s="43" t="s">
        <v>31360</v>
      </c>
      <c r="AN49" s="43" t="s">
        <v>31185</v>
      </c>
      <c r="AO49" s="43" t="s">
        <v>31189</v>
      </c>
      <c r="AP49" s="43" t="s">
        <v>32026</v>
      </c>
      <c r="AQ49" s="43" t="s">
        <v>31191</v>
      </c>
      <c r="AR49" s="43" t="s">
        <v>32027</v>
      </c>
      <c r="AS49" s="46"/>
      <c r="AT49" s="46"/>
      <c r="AU49" s="43" t="s">
        <v>31193</v>
      </c>
      <c r="AV49" s="45">
        <v>46106.83155092593</v>
      </c>
      <c r="AW49" s="47" t="s">
        <v>31202</v>
      </c>
      <c r="AX49" s="43" t="s">
        <v>31185</v>
      </c>
      <c r="AY49" s="43" t="s">
        <v>31204</v>
      </c>
      <c r="AZ49" s="43" t="s">
        <v>32028</v>
      </c>
      <c r="BA49" s="43" t="s">
        <v>31206</v>
      </c>
      <c r="BB49" s="43" t="s">
        <v>31185</v>
      </c>
      <c r="BC49" s="43" t="s">
        <v>31208</v>
      </c>
      <c r="BD49" s="43" t="s">
        <v>32029</v>
      </c>
      <c r="BE49" s="43" t="s">
        <v>31210</v>
      </c>
      <c r="BF49" s="43" t="s">
        <v>31185</v>
      </c>
      <c r="BG49" s="43" t="s">
        <v>31189</v>
      </c>
      <c r="BH49" s="43" t="s">
        <v>32030</v>
      </c>
      <c r="BI49" s="43" t="s">
        <v>31191</v>
      </c>
      <c r="BJ49" s="44"/>
      <c r="BK49" s="44"/>
      <c r="BL49" s="44"/>
      <c r="BM49" s="44"/>
      <c r="BN49" s="43" t="s">
        <v>32027</v>
      </c>
      <c r="BO49" s="44"/>
      <c r="BP49" s="44"/>
      <c r="BQ49" s="43" t="s">
        <v>31193</v>
      </c>
      <c r="BR49" s="45">
        <v>46106.84248842593</v>
      </c>
      <c r="BS49" s="42">
        <f>IFERROR((COUNTIFS('Base de Dados'!FJ:FJ,"Sim",'Base de Dados'!A:A,A49,'Base de Dados'!B:B,B49)/(COUNTIFS('Base de Dados'!FJ:FJ,"Sim",'Base de Dados'!A:A,A49,'Base de Dados'!B:B,B49)+(COUNTIFS('Base de Dados'!FJ:FJ,"Não",'Base de Dados'!A:A,A49,'Base de Dados'!B:B,B49)))),"Não Aplica")</f>
        <v>0.9230769231</v>
      </c>
      <c r="BT49" s="43" t="s">
        <v>31199</v>
      </c>
      <c r="BU49" s="43" t="s">
        <v>31194</v>
      </c>
      <c r="BV49" s="43" t="s">
        <v>32031</v>
      </c>
      <c r="BW49" s="43" t="s">
        <v>31360</v>
      </c>
      <c r="BX49" s="46"/>
      <c r="BY49" s="46"/>
      <c r="BZ49" s="46"/>
      <c r="CA49" s="46"/>
      <c r="CB49" s="43" t="s">
        <v>31199</v>
      </c>
      <c r="CC49" s="43" t="s">
        <v>31189</v>
      </c>
      <c r="CD49" s="43" t="s">
        <v>32032</v>
      </c>
      <c r="CE49" s="43" t="s">
        <v>31191</v>
      </c>
      <c r="CF49" s="43" t="s">
        <v>31199</v>
      </c>
      <c r="CG49" s="43" t="s">
        <v>31208</v>
      </c>
      <c r="CH49" s="43" t="s">
        <v>32033</v>
      </c>
      <c r="CI49" s="43" t="s">
        <v>31210</v>
      </c>
      <c r="CJ49" s="46"/>
      <c r="CK49" s="46"/>
      <c r="CL49" s="46"/>
      <c r="CM49" s="43" t="s">
        <v>31193</v>
      </c>
      <c r="CN49" s="45">
        <v>46112.78530092593</v>
      </c>
      <c r="CO49" s="47" t="s">
        <v>31202</v>
      </c>
      <c r="CP49" s="43" t="s">
        <v>31199</v>
      </c>
      <c r="CQ49" s="43" t="s">
        <v>31194</v>
      </c>
      <c r="CR49" s="43" t="s">
        <v>32034</v>
      </c>
      <c r="CS49" s="43" t="s">
        <v>31360</v>
      </c>
      <c r="CT49" s="44"/>
      <c r="CU49" s="44"/>
      <c r="CV49" s="44"/>
      <c r="CW49" s="44"/>
      <c r="CX49" s="43" t="s">
        <v>31199</v>
      </c>
      <c r="CY49" s="43" t="s">
        <v>31189</v>
      </c>
      <c r="CZ49" s="43" t="s">
        <v>32035</v>
      </c>
      <c r="DA49" s="43" t="s">
        <v>31191</v>
      </c>
      <c r="DB49" s="43" t="s">
        <v>31199</v>
      </c>
      <c r="DC49" s="43" t="s">
        <v>31208</v>
      </c>
      <c r="DD49" s="43" t="s">
        <v>32036</v>
      </c>
      <c r="DE49" s="43" t="s">
        <v>31210</v>
      </c>
      <c r="DF49" s="44"/>
      <c r="DG49" s="44"/>
      <c r="DH49" s="44"/>
      <c r="DI49" s="43" t="s">
        <v>31217</v>
      </c>
      <c r="DJ49" s="45">
        <v>46112.78865740741</v>
      </c>
    </row>
    <row r="50" ht="15.75" hidden="1" customHeight="1">
      <c r="A50" s="41" t="s">
        <v>11027</v>
      </c>
      <c r="B50" s="41" t="s">
        <v>9535</v>
      </c>
      <c r="C50" s="42">
        <f>IFERROR((COUNTIFS('Base de Dados'!BX:BX,"Sim",'Base de Dados'!A:A,A50,'Base de Dados'!B:B,B50)/(COUNTIFS('Base de Dados'!BX:BX,"Sim",'Base de Dados'!A:A,A50,'Base de Dados'!B:B,B50)+(COUNTIFS('Base de Dados'!BX:BX,"Não",'Base de Dados'!A:A,A50,'Base de Dados'!B:B,B50)))),"Não Aplica")</f>
        <v>1</v>
      </c>
      <c r="D50" s="43" t="s">
        <v>31199</v>
      </c>
      <c r="E50" s="43" t="s">
        <v>31186</v>
      </c>
      <c r="F50" s="43" t="s">
        <v>32037</v>
      </c>
      <c r="G50" s="43" t="s">
        <v>31188</v>
      </c>
      <c r="H50" s="43" t="s">
        <v>31199</v>
      </c>
      <c r="I50" s="43" t="s">
        <v>31189</v>
      </c>
      <c r="J50" s="43" t="s">
        <v>32038</v>
      </c>
      <c r="K50" s="43" t="s">
        <v>31191</v>
      </c>
      <c r="L50" s="46"/>
      <c r="M50" s="44"/>
      <c r="N50" s="44"/>
      <c r="O50" s="43" t="s">
        <v>31193</v>
      </c>
      <c r="P50" s="45">
        <v>46098.57954861111</v>
      </c>
      <c r="Q50" s="42">
        <f>IFERROR((COUNTIFS('Base de Dados'!DJ:DJ,"Sim",'Base de Dados'!A:A,A50,'Base de Dados'!B:B,B50)/(COUNTIFS('Base de Dados'!DJ:DJ,"Sim",'Base de Dados'!A:A,A50,'Base de Dados'!B:B,B50)+(COUNTIFS('Base de Dados'!DJ:DJ,"Não",'Base de Dados'!A:A,A50,'Base de Dados'!B:B,B50)))),"Não Aplica")</f>
        <v>1</v>
      </c>
      <c r="R50" s="43" t="s">
        <v>31199</v>
      </c>
      <c r="S50" s="43" t="s">
        <v>31186</v>
      </c>
      <c r="T50" s="43" t="s">
        <v>32039</v>
      </c>
      <c r="U50" s="43" t="s">
        <v>31188</v>
      </c>
      <c r="V50" s="43" t="s">
        <v>31199</v>
      </c>
      <c r="W50" s="43" t="s">
        <v>31194</v>
      </c>
      <c r="X50" s="43" t="s">
        <v>32040</v>
      </c>
      <c r="Y50" s="43" t="s">
        <v>31360</v>
      </c>
      <c r="Z50" s="43" t="s">
        <v>31199</v>
      </c>
      <c r="AA50" s="43" t="s">
        <v>31189</v>
      </c>
      <c r="AB50" s="43" t="s">
        <v>32041</v>
      </c>
      <c r="AC50" s="43" t="s">
        <v>31191</v>
      </c>
      <c r="AD50" s="46"/>
      <c r="AE50" s="46"/>
      <c r="AF50" s="46"/>
      <c r="AG50" s="43" t="s">
        <v>31193</v>
      </c>
      <c r="AH50" s="45">
        <v>46100.65576388889</v>
      </c>
      <c r="AI50" s="42" t="str">
        <f>IFERROR((COUNTIFS('Base de Dados'!EJ:EJ,"Sim",'Base de Dados'!A:A,A50,'Base de Dados'!B:B,B50)/(COUNTIFS('Base de Dados'!EJ:EJ,"Sim",'Base de Dados'!A:A,A50,'Base de Dados'!B:B,B50)+(COUNTIFS('Base de Dados'!EJ:EJ,"Não",'Base de Dados'!A:A,A50,'Base de Dados'!B:B,B50)))),"Não Aplica")</f>
        <v>Não Aplica</v>
      </c>
      <c r="AJ50" s="43" t="s">
        <v>277</v>
      </c>
      <c r="AK50" s="43" t="s">
        <v>31189</v>
      </c>
      <c r="AL50" s="43" t="s">
        <v>32042</v>
      </c>
      <c r="AM50" s="43" t="s">
        <v>31191</v>
      </c>
      <c r="AN50" s="44"/>
      <c r="AO50" s="44"/>
      <c r="AP50" s="44"/>
      <c r="AQ50" s="44"/>
      <c r="AR50" s="46"/>
      <c r="AS50" s="46"/>
      <c r="AT50" s="46"/>
      <c r="AU50" s="43" t="s">
        <v>31193</v>
      </c>
      <c r="AV50" s="45">
        <v>46105.545625</v>
      </c>
      <c r="AW50" s="47" t="s">
        <v>31202</v>
      </c>
      <c r="AX50" s="43" t="s">
        <v>31199</v>
      </c>
      <c r="AY50" s="43" t="s">
        <v>31204</v>
      </c>
      <c r="AZ50" s="43" t="s">
        <v>32043</v>
      </c>
      <c r="BA50" s="43" t="s">
        <v>31206</v>
      </c>
      <c r="BB50" s="43" t="s">
        <v>31199</v>
      </c>
      <c r="BC50" s="43" t="s">
        <v>31194</v>
      </c>
      <c r="BD50" s="43" t="s">
        <v>32044</v>
      </c>
      <c r="BE50" s="43" t="s">
        <v>31360</v>
      </c>
      <c r="BF50" s="43" t="s">
        <v>31199</v>
      </c>
      <c r="BG50" s="43" t="s">
        <v>31189</v>
      </c>
      <c r="BH50" s="43" t="s">
        <v>32045</v>
      </c>
      <c r="BI50" s="43" t="s">
        <v>31191</v>
      </c>
      <c r="BJ50" s="43" t="s">
        <v>31199</v>
      </c>
      <c r="BK50" s="43" t="s">
        <v>31208</v>
      </c>
      <c r="BL50" s="43" t="s">
        <v>32046</v>
      </c>
      <c r="BM50" s="43" t="s">
        <v>31210</v>
      </c>
      <c r="BN50" s="44"/>
      <c r="BO50" s="44"/>
      <c r="BP50" s="44"/>
      <c r="BQ50" s="43" t="s">
        <v>31193</v>
      </c>
      <c r="BR50" s="45">
        <v>46105.69116898148</v>
      </c>
      <c r="BS50" s="42">
        <f>IFERROR((COUNTIFS('Base de Dados'!FJ:FJ,"Sim",'Base de Dados'!A:A,A50,'Base de Dados'!B:B,B50)/(COUNTIFS('Base de Dados'!FJ:FJ,"Sim",'Base de Dados'!A:A,A50,'Base de Dados'!B:B,B50)+(COUNTIFS('Base de Dados'!FJ:FJ,"Não",'Base de Dados'!A:A,A50,'Base de Dados'!B:B,B50)))),"Não Aplica")</f>
        <v>1</v>
      </c>
      <c r="BT50" s="43" t="s">
        <v>31199</v>
      </c>
      <c r="BU50" s="43" t="s">
        <v>31194</v>
      </c>
      <c r="BV50" s="43" t="s">
        <v>32047</v>
      </c>
      <c r="BW50" s="43" t="s">
        <v>31360</v>
      </c>
      <c r="BX50" s="46"/>
      <c r="BY50" s="46"/>
      <c r="BZ50" s="46"/>
      <c r="CA50" s="46"/>
      <c r="CB50" s="43" t="s">
        <v>31199</v>
      </c>
      <c r="CC50" s="43" t="s">
        <v>31189</v>
      </c>
      <c r="CD50" s="43" t="s">
        <v>32048</v>
      </c>
      <c r="CE50" s="43" t="s">
        <v>31191</v>
      </c>
      <c r="CF50" s="43" t="s">
        <v>31199</v>
      </c>
      <c r="CG50" s="43" t="s">
        <v>31208</v>
      </c>
      <c r="CH50" s="43" t="s">
        <v>32049</v>
      </c>
      <c r="CI50" s="43" t="s">
        <v>31210</v>
      </c>
      <c r="CJ50" s="46"/>
      <c r="CK50" s="46"/>
      <c r="CL50" s="46"/>
      <c r="CM50" s="43" t="s">
        <v>31193</v>
      </c>
      <c r="CN50" s="45">
        <v>46106.79170138889</v>
      </c>
      <c r="CO50" s="47" t="s">
        <v>31202</v>
      </c>
      <c r="CP50" s="43" t="s">
        <v>31199</v>
      </c>
      <c r="CQ50" s="43" t="s">
        <v>31194</v>
      </c>
      <c r="CR50" s="43" t="s">
        <v>32050</v>
      </c>
      <c r="CS50" s="43" t="s">
        <v>31360</v>
      </c>
      <c r="CT50" s="44"/>
      <c r="CU50" s="44"/>
      <c r="CV50" s="44"/>
      <c r="CW50" s="44"/>
      <c r="CX50" s="43" t="s">
        <v>31199</v>
      </c>
      <c r="CY50" s="43" t="s">
        <v>31208</v>
      </c>
      <c r="CZ50" s="43" t="s">
        <v>32051</v>
      </c>
      <c r="DA50" s="43" t="s">
        <v>31210</v>
      </c>
      <c r="DB50" s="43" t="s">
        <v>31199</v>
      </c>
      <c r="DC50" s="43" t="s">
        <v>31189</v>
      </c>
      <c r="DD50" s="43" t="s">
        <v>32052</v>
      </c>
      <c r="DE50" s="43" t="s">
        <v>31191</v>
      </c>
      <c r="DF50" s="44"/>
      <c r="DG50" s="44"/>
      <c r="DH50" s="44"/>
      <c r="DI50" s="43" t="s">
        <v>31217</v>
      </c>
      <c r="DJ50" s="45">
        <v>46106.93084490741</v>
      </c>
    </row>
    <row r="51" ht="15.75" hidden="1" customHeight="1">
      <c r="A51" s="41" t="s">
        <v>11027</v>
      </c>
      <c r="B51" s="41" t="s">
        <v>15027</v>
      </c>
      <c r="C51" s="42">
        <f>IFERROR((COUNTIFS('Base de Dados'!BX:BX,"Sim",'Base de Dados'!A:A,A51,'Base de Dados'!B:B,B51)/(COUNTIFS('Base de Dados'!BX:BX,"Sim",'Base de Dados'!A:A,A51,'Base de Dados'!B:B,B51)+(COUNTIFS('Base de Dados'!BX:BX,"Não",'Base de Dados'!A:A,A51,'Base de Dados'!B:B,B51)))),"Não Aplica")</f>
        <v>1</v>
      </c>
      <c r="D51" s="43" t="s">
        <v>31185</v>
      </c>
      <c r="E51" s="43" t="s">
        <v>31186</v>
      </c>
      <c r="F51" s="43" t="s">
        <v>32053</v>
      </c>
      <c r="G51" s="43" t="s">
        <v>31188</v>
      </c>
      <c r="H51" s="43" t="s">
        <v>31185</v>
      </c>
      <c r="I51" s="43" t="s">
        <v>31189</v>
      </c>
      <c r="J51" s="43" t="s">
        <v>32054</v>
      </c>
      <c r="K51" s="43" t="s">
        <v>31191</v>
      </c>
      <c r="L51" s="43" t="s">
        <v>32055</v>
      </c>
      <c r="M51" s="44"/>
      <c r="N51" s="44"/>
      <c r="O51" s="43" t="s">
        <v>31193</v>
      </c>
      <c r="P51" s="45">
        <v>46073.652037037034</v>
      </c>
      <c r="Q51" s="42">
        <f>IFERROR((COUNTIFS('Base de Dados'!DJ:DJ,"Sim",'Base de Dados'!A:A,A51,'Base de Dados'!B:B,B51)/(COUNTIFS('Base de Dados'!DJ:DJ,"Sim",'Base de Dados'!A:A,A51,'Base de Dados'!B:B,B51)+(COUNTIFS('Base de Dados'!DJ:DJ,"Não",'Base de Dados'!A:A,A51,'Base de Dados'!B:B,B51)))),"Não Aplica")</f>
        <v>1</v>
      </c>
      <c r="R51" s="43" t="s">
        <v>31185</v>
      </c>
      <c r="S51" s="43" t="s">
        <v>31194</v>
      </c>
      <c r="T51" s="43" t="s">
        <v>32056</v>
      </c>
      <c r="U51" s="43" t="s">
        <v>31360</v>
      </c>
      <c r="V51" s="44"/>
      <c r="W51" s="44"/>
      <c r="X51" s="44"/>
      <c r="Y51" s="44"/>
      <c r="Z51" s="43" t="s">
        <v>31185</v>
      </c>
      <c r="AA51" s="43" t="s">
        <v>31189</v>
      </c>
      <c r="AB51" s="43" t="s">
        <v>32057</v>
      </c>
      <c r="AC51" s="43" t="s">
        <v>31191</v>
      </c>
      <c r="AD51" s="43" t="s">
        <v>32058</v>
      </c>
      <c r="AE51" s="46"/>
      <c r="AF51" s="46"/>
      <c r="AG51" s="43" t="s">
        <v>31193</v>
      </c>
      <c r="AH51" s="45">
        <v>46098.613125</v>
      </c>
      <c r="AI51" s="42">
        <f>IFERROR((COUNTIFS('Base de Dados'!EJ:EJ,"Sim",'Base de Dados'!A:A,A51,'Base de Dados'!B:B,B51)/(COUNTIFS('Base de Dados'!EJ:EJ,"Sim",'Base de Dados'!A:A,A51,'Base de Dados'!B:B,B51)+(COUNTIFS('Base de Dados'!EJ:EJ,"Não",'Base de Dados'!A:A,A51,'Base de Dados'!B:B,B51)))),"Não Aplica")</f>
        <v>1</v>
      </c>
      <c r="AJ51" s="43" t="s">
        <v>31185</v>
      </c>
      <c r="AK51" s="43" t="s">
        <v>31194</v>
      </c>
      <c r="AL51" s="43" t="s">
        <v>32059</v>
      </c>
      <c r="AM51" s="43" t="s">
        <v>31360</v>
      </c>
      <c r="AN51" s="43" t="s">
        <v>31185</v>
      </c>
      <c r="AO51" s="43" t="s">
        <v>31189</v>
      </c>
      <c r="AP51" s="43" t="s">
        <v>32060</v>
      </c>
      <c r="AQ51" s="43" t="s">
        <v>31191</v>
      </c>
      <c r="AR51" s="43" t="s">
        <v>32061</v>
      </c>
      <c r="AS51" s="46"/>
      <c r="AT51" s="46"/>
      <c r="AU51" s="43" t="s">
        <v>31193</v>
      </c>
      <c r="AV51" s="45">
        <v>46106.83150462963</v>
      </c>
      <c r="AW51" s="47" t="s">
        <v>31202</v>
      </c>
      <c r="AX51" s="43" t="s">
        <v>31185</v>
      </c>
      <c r="AY51" s="43" t="s">
        <v>31204</v>
      </c>
      <c r="AZ51" s="43" t="s">
        <v>32062</v>
      </c>
      <c r="BA51" s="43" t="s">
        <v>31206</v>
      </c>
      <c r="BB51" s="43" t="s">
        <v>31185</v>
      </c>
      <c r="BC51" s="43" t="s">
        <v>31208</v>
      </c>
      <c r="BD51" s="43" t="s">
        <v>32063</v>
      </c>
      <c r="BE51" s="43" t="s">
        <v>31210</v>
      </c>
      <c r="BF51" s="43" t="s">
        <v>31185</v>
      </c>
      <c r="BG51" s="43" t="s">
        <v>31189</v>
      </c>
      <c r="BH51" s="43" t="s">
        <v>32064</v>
      </c>
      <c r="BI51" s="43" t="s">
        <v>31191</v>
      </c>
      <c r="BJ51" s="44"/>
      <c r="BK51" s="44"/>
      <c r="BL51" s="44"/>
      <c r="BM51" s="44"/>
      <c r="BN51" s="43" t="s">
        <v>32061</v>
      </c>
      <c r="BO51" s="44"/>
      <c r="BP51" s="44"/>
      <c r="BQ51" s="43" t="s">
        <v>31193</v>
      </c>
      <c r="BR51" s="45">
        <v>46106.842523148145</v>
      </c>
      <c r="BS51" s="42">
        <f>IFERROR((COUNTIFS('Base de Dados'!FJ:FJ,"Sim",'Base de Dados'!A:A,A51,'Base de Dados'!B:B,B51)/(COUNTIFS('Base de Dados'!FJ:FJ,"Sim",'Base de Dados'!A:A,A51,'Base de Dados'!B:B,B51)+(COUNTIFS('Base de Dados'!FJ:FJ,"Não",'Base de Dados'!A:A,A51,'Base de Dados'!B:B,B51)))),"Não Aplica")</f>
        <v>1</v>
      </c>
      <c r="BT51" s="43" t="s">
        <v>31199</v>
      </c>
      <c r="BU51" s="43" t="s">
        <v>31194</v>
      </c>
      <c r="BV51" s="43" t="s">
        <v>32065</v>
      </c>
      <c r="BW51" s="43" t="s">
        <v>31360</v>
      </c>
      <c r="BX51" s="46"/>
      <c r="BY51" s="46"/>
      <c r="BZ51" s="46"/>
      <c r="CA51" s="46"/>
      <c r="CB51" s="43" t="s">
        <v>31199</v>
      </c>
      <c r="CC51" s="43" t="s">
        <v>31189</v>
      </c>
      <c r="CD51" s="43" t="s">
        <v>32066</v>
      </c>
      <c r="CE51" s="43" t="s">
        <v>31191</v>
      </c>
      <c r="CF51" s="43" t="s">
        <v>31199</v>
      </c>
      <c r="CG51" s="43" t="s">
        <v>31208</v>
      </c>
      <c r="CH51" s="43" t="s">
        <v>32067</v>
      </c>
      <c r="CI51" s="43" t="s">
        <v>31210</v>
      </c>
      <c r="CJ51" s="46"/>
      <c r="CK51" s="46"/>
      <c r="CL51" s="46"/>
      <c r="CM51" s="43" t="s">
        <v>31193</v>
      </c>
      <c r="CN51" s="45">
        <v>46112.35114583333</v>
      </c>
      <c r="CO51" s="47" t="s">
        <v>31202</v>
      </c>
      <c r="CP51" s="43" t="s">
        <v>31199</v>
      </c>
      <c r="CQ51" s="43" t="s">
        <v>31194</v>
      </c>
      <c r="CR51" s="43" t="s">
        <v>32068</v>
      </c>
      <c r="CS51" s="43" t="s">
        <v>31360</v>
      </c>
      <c r="CT51" s="44"/>
      <c r="CU51" s="44"/>
      <c r="CV51" s="44"/>
      <c r="CW51" s="44"/>
      <c r="CX51" s="43" t="s">
        <v>31199</v>
      </c>
      <c r="CY51" s="43" t="s">
        <v>31189</v>
      </c>
      <c r="CZ51" s="43" t="s">
        <v>32069</v>
      </c>
      <c r="DA51" s="43" t="s">
        <v>31191</v>
      </c>
      <c r="DB51" s="43" t="s">
        <v>31199</v>
      </c>
      <c r="DC51" s="43" t="s">
        <v>31208</v>
      </c>
      <c r="DD51" s="43" t="s">
        <v>32070</v>
      </c>
      <c r="DE51" s="43" t="s">
        <v>31210</v>
      </c>
      <c r="DF51" s="44"/>
      <c r="DG51" s="44"/>
      <c r="DH51" s="44"/>
      <c r="DI51" s="43" t="s">
        <v>31217</v>
      </c>
      <c r="DJ51" s="45">
        <v>46112.785046296296</v>
      </c>
    </row>
    <row r="52" ht="15.75" hidden="1" customHeight="1">
      <c r="A52" s="41" t="s">
        <v>11027</v>
      </c>
      <c r="B52" s="41" t="s">
        <v>15209</v>
      </c>
      <c r="C52" s="42">
        <f>IFERROR((COUNTIFS('Base de Dados'!BX:BX,"Sim",'Base de Dados'!A:A,A52,'Base de Dados'!B:B,B52)/(COUNTIFS('Base de Dados'!BX:BX,"Sim",'Base de Dados'!A:A,A52,'Base de Dados'!B:B,B52)+(COUNTIFS('Base de Dados'!BX:BX,"Não",'Base de Dados'!A:A,A52,'Base de Dados'!B:B,B52)))),"Não Aplica")</f>
        <v>1</v>
      </c>
      <c r="D52" s="43" t="s">
        <v>31185</v>
      </c>
      <c r="E52" s="43" t="s">
        <v>31186</v>
      </c>
      <c r="F52" s="43" t="s">
        <v>32071</v>
      </c>
      <c r="G52" s="43" t="s">
        <v>31188</v>
      </c>
      <c r="H52" s="43" t="s">
        <v>31185</v>
      </c>
      <c r="I52" s="43" t="s">
        <v>31189</v>
      </c>
      <c r="J52" s="43" t="s">
        <v>32072</v>
      </c>
      <c r="K52" s="43" t="s">
        <v>31191</v>
      </c>
      <c r="L52" s="43" t="s">
        <v>32073</v>
      </c>
      <c r="M52" s="44"/>
      <c r="N52" s="44"/>
      <c r="O52" s="43" t="s">
        <v>31193</v>
      </c>
      <c r="P52" s="45">
        <v>46073.65190972222</v>
      </c>
      <c r="Q52" s="42">
        <f>IFERROR((COUNTIFS('Base de Dados'!DJ:DJ,"Sim",'Base de Dados'!A:A,A52,'Base de Dados'!B:B,B52)/(COUNTIFS('Base de Dados'!DJ:DJ,"Sim",'Base de Dados'!A:A,A52,'Base de Dados'!B:B,B52)+(COUNTIFS('Base de Dados'!DJ:DJ,"Não",'Base de Dados'!A:A,A52,'Base de Dados'!B:B,B52)))),"Não Aplica")</f>
        <v>1</v>
      </c>
      <c r="R52" s="43" t="s">
        <v>31185</v>
      </c>
      <c r="S52" s="43" t="s">
        <v>31194</v>
      </c>
      <c r="T52" s="43" t="s">
        <v>32074</v>
      </c>
      <c r="U52" s="43" t="s">
        <v>31360</v>
      </c>
      <c r="V52" s="44"/>
      <c r="W52" s="44"/>
      <c r="X52" s="44"/>
      <c r="Y52" s="44"/>
      <c r="Z52" s="43" t="s">
        <v>31185</v>
      </c>
      <c r="AA52" s="43" t="s">
        <v>31189</v>
      </c>
      <c r="AB52" s="43" t="s">
        <v>32075</v>
      </c>
      <c r="AC52" s="43" t="s">
        <v>31191</v>
      </c>
      <c r="AD52" s="43" t="s">
        <v>32076</v>
      </c>
      <c r="AE52" s="46"/>
      <c r="AF52" s="46"/>
      <c r="AG52" s="43" t="s">
        <v>31193</v>
      </c>
      <c r="AH52" s="45">
        <v>46098.612974537034</v>
      </c>
      <c r="AI52" s="42">
        <f>IFERROR((COUNTIFS('Base de Dados'!EJ:EJ,"Sim",'Base de Dados'!A:A,A52,'Base de Dados'!B:B,B52)/(COUNTIFS('Base de Dados'!EJ:EJ,"Sim",'Base de Dados'!A:A,A52,'Base de Dados'!B:B,B52)+(COUNTIFS('Base de Dados'!EJ:EJ,"Não",'Base de Dados'!A:A,A52,'Base de Dados'!B:B,B52)))),"Não Aplica")</f>
        <v>1</v>
      </c>
      <c r="AJ52" s="43" t="s">
        <v>31185</v>
      </c>
      <c r="AK52" s="43" t="s">
        <v>31194</v>
      </c>
      <c r="AL52" s="43" t="s">
        <v>32077</v>
      </c>
      <c r="AM52" s="43" t="s">
        <v>31360</v>
      </c>
      <c r="AN52" s="43" t="s">
        <v>31185</v>
      </c>
      <c r="AO52" s="43" t="s">
        <v>31189</v>
      </c>
      <c r="AP52" s="43" t="s">
        <v>32078</v>
      </c>
      <c r="AQ52" s="43" t="s">
        <v>31191</v>
      </c>
      <c r="AR52" s="43" t="s">
        <v>32079</v>
      </c>
      <c r="AS52" s="46"/>
      <c r="AT52" s="46"/>
      <c r="AU52" s="43" t="s">
        <v>31193</v>
      </c>
      <c r="AV52" s="45">
        <v>46106.83158564815</v>
      </c>
      <c r="AW52" s="47" t="s">
        <v>31202</v>
      </c>
      <c r="AX52" s="43" t="s">
        <v>31185</v>
      </c>
      <c r="AY52" s="43" t="s">
        <v>31204</v>
      </c>
      <c r="AZ52" s="43" t="s">
        <v>32080</v>
      </c>
      <c r="BA52" s="43" t="s">
        <v>31206</v>
      </c>
      <c r="BB52" s="43" t="s">
        <v>31185</v>
      </c>
      <c r="BC52" s="43" t="s">
        <v>31208</v>
      </c>
      <c r="BD52" s="43" t="s">
        <v>32081</v>
      </c>
      <c r="BE52" s="43" t="s">
        <v>31210</v>
      </c>
      <c r="BF52" s="43" t="s">
        <v>31185</v>
      </c>
      <c r="BG52" s="43" t="s">
        <v>31189</v>
      </c>
      <c r="BH52" s="43" t="s">
        <v>32082</v>
      </c>
      <c r="BI52" s="43" t="s">
        <v>31191</v>
      </c>
      <c r="BJ52" s="44"/>
      <c r="BK52" s="44"/>
      <c r="BL52" s="44"/>
      <c r="BM52" s="44"/>
      <c r="BN52" s="43" t="s">
        <v>32079</v>
      </c>
      <c r="BO52" s="44"/>
      <c r="BP52" s="44"/>
      <c r="BQ52" s="43" t="s">
        <v>31193</v>
      </c>
      <c r="BR52" s="45">
        <v>46106.842569444445</v>
      </c>
      <c r="BS52" s="42">
        <f>IFERROR((COUNTIFS('Base de Dados'!FJ:FJ,"Sim",'Base de Dados'!A:A,A52,'Base de Dados'!B:B,B52)/(COUNTIFS('Base de Dados'!FJ:FJ,"Sim",'Base de Dados'!A:A,A52,'Base de Dados'!B:B,B52)+(COUNTIFS('Base de Dados'!FJ:FJ,"Não",'Base de Dados'!A:A,A52,'Base de Dados'!B:B,B52)))),"Não Aplica")</f>
        <v>1</v>
      </c>
      <c r="BT52" s="43" t="s">
        <v>31199</v>
      </c>
      <c r="BU52" s="43" t="s">
        <v>31194</v>
      </c>
      <c r="BV52" s="43" t="s">
        <v>32083</v>
      </c>
      <c r="BW52" s="43" t="s">
        <v>31360</v>
      </c>
      <c r="BX52" s="46"/>
      <c r="BY52" s="46"/>
      <c r="BZ52" s="46"/>
      <c r="CA52" s="46"/>
      <c r="CB52" s="43" t="s">
        <v>31199</v>
      </c>
      <c r="CC52" s="43" t="s">
        <v>31189</v>
      </c>
      <c r="CD52" s="43" t="s">
        <v>32084</v>
      </c>
      <c r="CE52" s="43" t="s">
        <v>31191</v>
      </c>
      <c r="CF52" s="43" t="s">
        <v>31199</v>
      </c>
      <c r="CG52" s="43" t="s">
        <v>31208</v>
      </c>
      <c r="CH52" s="43" t="s">
        <v>32085</v>
      </c>
      <c r="CI52" s="43" t="s">
        <v>31210</v>
      </c>
      <c r="CJ52" s="46"/>
      <c r="CK52" s="46"/>
      <c r="CL52" s="46"/>
      <c r="CM52" s="43" t="s">
        <v>31193</v>
      </c>
      <c r="CN52" s="45">
        <v>46111.759664351855</v>
      </c>
      <c r="CO52" s="47" t="s">
        <v>31202</v>
      </c>
      <c r="CP52" s="43" t="s">
        <v>31199</v>
      </c>
      <c r="CQ52" s="43" t="s">
        <v>31194</v>
      </c>
      <c r="CR52" s="43" t="s">
        <v>32086</v>
      </c>
      <c r="CS52" s="43" t="s">
        <v>31360</v>
      </c>
      <c r="CT52" s="44"/>
      <c r="CU52" s="44"/>
      <c r="CV52" s="44"/>
      <c r="CW52" s="44"/>
      <c r="CX52" s="43" t="s">
        <v>31199</v>
      </c>
      <c r="CY52" s="43" t="s">
        <v>31189</v>
      </c>
      <c r="CZ52" s="43" t="s">
        <v>32087</v>
      </c>
      <c r="DA52" s="43" t="s">
        <v>31191</v>
      </c>
      <c r="DB52" s="43" t="s">
        <v>31199</v>
      </c>
      <c r="DC52" s="43" t="s">
        <v>31208</v>
      </c>
      <c r="DD52" s="43" t="s">
        <v>32088</v>
      </c>
      <c r="DE52" s="43" t="s">
        <v>31210</v>
      </c>
      <c r="DF52" s="44"/>
      <c r="DG52" s="44"/>
      <c r="DH52" s="44"/>
      <c r="DI52" s="43" t="s">
        <v>31217</v>
      </c>
      <c r="DJ52" s="45">
        <v>46112.35134259259</v>
      </c>
    </row>
    <row r="53" ht="15.75" hidden="1" customHeight="1">
      <c r="A53" s="41" t="s">
        <v>15358</v>
      </c>
      <c r="B53" s="41" t="s">
        <v>15359</v>
      </c>
      <c r="C53" s="42">
        <f>IFERROR((COUNTIFS('Base de Dados'!BX:BX,"Sim",'Base de Dados'!A:A,A53,'Base de Dados'!B:B,B53)/(COUNTIFS('Base de Dados'!BX:BX,"Sim",'Base de Dados'!A:A,A53,'Base de Dados'!B:B,B53)+(COUNTIFS('Base de Dados'!BX:BX,"Não",'Base de Dados'!A:A,A53,'Base de Dados'!B:B,B53)))),"Não Aplica")</f>
        <v>1</v>
      </c>
      <c r="D53" s="43" t="s">
        <v>31185</v>
      </c>
      <c r="E53" s="43" t="s">
        <v>31186</v>
      </c>
      <c r="F53" s="43" t="s">
        <v>32089</v>
      </c>
      <c r="G53" s="43" t="s">
        <v>31188</v>
      </c>
      <c r="H53" s="43" t="s">
        <v>31185</v>
      </c>
      <c r="I53" s="43" t="s">
        <v>31189</v>
      </c>
      <c r="J53" s="43" t="s">
        <v>32090</v>
      </c>
      <c r="K53" s="43" t="s">
        <v>31191</v>
      </c>
      <c r="L53" s="43" t="s">
        <v>32091</v>
      </c>
      <c r="M53" s="44"/>
      <c r="N53" s="44"/>
      <c r="O53" s="43" t="s">
        <v>31193</v>
      </c>
      <c r="P53" s="45">
        <v>46095.43672453704</v>
      </c>
      <c r="Q53" s="42">
        <f>IFERROR((COUNTIFS('Base de Dados'!DJ:DJ,"Sim",'Base de Dados'!A:A,A53,'Base de Dados'!B:B,B53)/(COUNTIFS('Base de Dados'!DJ:DJ,"Sim",'Base de Dados'!A:A,A53,'Base de Dados'!B:B,B53)+(COUNTIFS('Base de Dados'!DJ:DJ,"Não",'Base de Dados'!A:A,A53,'Base de Dados'!B:B,B53)))),"Não Aplica")</f>
        <v>1</v>
      </c>
      <c r="R53" s="43" t="s">
        <v>31199</v>
      </c>
      <c r="S53" s="43" t="s">
        <v>31194</v>
      </c>
      <c r="T53" s="43" t="s">
        <v>32092</v>
      </c>
      <c r="U53" s="43" t="s">
        <v>31360</v>
      </c>
      <c r="V53" s="43" t="s">
        <v>31199</v>
      </c>
      <c r="W53" s="43" t="s">
        <v>31186</v>
      </c>
      <c r="X53" s="43" t="s">
        <v>32093</v>
      </c>
      <c r="Y53" s="43" t="s">
        <v>31188</v>
      </c>
      <c r="Z53" s="43" t="s">
        <v>31199</v>
      </c>
      <c r="AA53" s="43" t="s">
        <v>31189</v>
      </c>
      <c r="AB53" s="43" t="s">
        <v>32094</v>
      </c>
      <c r="AC53" s="43" t="s">
        <v>31191</v>
      </c>
      <c r="AD53" s="46"/>
      <c r="AE53" s="46"/>
      <c r="AF53" s="46"/>
      <c r="AG53" s="43" t="s">
        <v>31193</v>
      </c>
      <c r="AH53" s="45">
        <v>46098.61331018519</v>
      </c>
      <c r="AI53" s="42">
        <f>IFERROR((COUNTIFS('Base de Dados'!EJ:EJ,"Sim",'Base de Dados'!A:A,A53,'Base de Dados'!B:B,B53)/(COUNTIFS('Base de Dados'!EJ:EJ,"Sim",'Base de Dados'!A:A,A53,'Base de Dados'!B:B,B53)+(COUNTIFS('Base de Dados'!EJ:EJ,"Não",'Base de Dados'!A:A,A53,'Base de Dados'!B:B,B53)))),"Não Aplica")</f>
        <v>1</v>
      </c>
      <c r="AJ53" s="43" t="s">
        <v>31199</v>
      </c>
      <c r="AK53" s="43" t="s">
        <v>31194</v>
      </c>
      <c r="AL53" s="43" t="s">
        <v>32095</v>
      </c>
      <c r="AM53" s="43" t="s">
        <v>31360</v>
      </c>
      <c r="AN53" s="43" t="s">
        <v>31199</v>
      </c>
      <c r="AO53" s="43" t="s">
        <v>31189</v>
      </c>
      <c r="AP53" s="43" t="s">
        <v>32096</v>
      </c>
      <c r="AQ53" s="43" t="s">
        <v>31191</v>
      </c>
      <c r="AR53" s="46"/>
      <c r="AS53" s="46"/>
      <c r="AT53" s="46"/>
      <c r="AU53" s="43" t="s">
        <v>31193</v>
      </c>
      <c r="AV53" s="45">
        <v>46100.683125</v>
      </c>
      <c r="AW53" s="47" t="s">
        <v>31202</v>
      </c>
      <c r="AX53" s="43" t="s">
        <v>31199</v>
      </c>
      <c r="AY53" s="43" t="s">
        <v>31194</v>
      </c>
      <c r="AZ53" s="43" t="s">
        <v>32097</v>
      </c>
      <c r="BA53" s="43" t="s">
        <v>31360</v>
      </c>
      <c r="BB53" s="43" t="s">
        <v>31199</v>
      </c>
      <c r="BC53" s="43" t="s">
        <v>31204</v>
      </c>
      <c r="BD53" s="43" t="s">
        <v>32098</v>
      </c>
      <c r="BE53" s="43" t="s">
        <v>31206</v>
      </c>
      <c r="BF53" s="43" t="s">
        <v>31199</v>
      </c>
      <c r="BG53" s="43" t="s">
        <v>31189</v>
      </c>
      <c r="BH53" s="43" t="s">
        <v>32099</v>
      </c>
      <c r="BI53" s="43" t="s">
        <v>31191</v>
      </c>
      <c r="BJ53" s="43" t="s">
        <v>31199</v>
      </c>
      <c r="BK53" s="43" t="s">
        <v>31208</v>
      </c>
      <c r="BL53" s="43" t="s">
        <v>32100</v>
      </c>
      <c r="BM53" s="43" t="s">
        <v>31210</v>
      </c>
      <c r="BN53" s="44"/>
      <c r="BO53" s="44"/>
      <c r="BP53" s="44"/>
      <c r="BQ53" s="43" t="s">
        <v>31193</v>
      </c>
      <c r="BR53" s="45">
        <v>46100.70767361111</v>
      </c>
      <c r="BS53" s="42">
        <f>IFERROR((COUNTIFS('Base de Dados'!FJ:FJ,"Sim",'Base de Dados'!A:A,A53,'Base de Dados'!B:B,B53)/(COUNTIFS('Base de Dados'!FJ:FJ,"Sim",'Base de Dados'!A:A,A53,'Base de Dados'!B:B,B53)+(COUNTIFS('Base de Dados'!FJ:FJ,"Não",'Base de Dados'!A:A,A53,'Base de Dados'!B:B,B53)))),"Não Aplica")</f>
        <v>1</v>
      </c>
      <c r="BT53" s="43" t="s">
        <v>31199</v>
      </c>
      <c r="BU53" s="43" t="s">
        <v>31194</v>
      </c>
      <c r="BV53" s="43" t="s">
        <v>32101</v>
      </c>
      <c r="BW53" s="43" t="s">
        <v>31360</v>
      </c>
      <c r="BX53" s="46"/>
      <c r="BY53" s="46"/>
      <c r="BZ53" s="46"/>
      <c r="CA53" s="46"/>
      <c r="CB53" s="43" t="s">
        <v>31199</v>
      </c>
      <c r="CC53" s="43" t="s">
        <v>31208</v>
      </c>
      <c r="CD53" s="43" t="s">
        <v>32102</v>
      </c>
      <c r="CE53" s="43" t="s">
        <v>31210</v>
      </c>
      <c r="CF53" s="43" t="s">
        <v>31199</v>
      </c>
      <c r="CG53" s="43" t="s">
        <v>31189</v>
      </c>
      <c r="CH53" s="43" t="s">
        <v>32103</v>
      </c>
      <c r="CI53" s="43" t="s">
        <v>31191</v>
      </c>
      <c r="CJ53" s="46"/>
      <c r="CK53" s="46"/>
      <c r="CL53" s="46"/>
      <c r="CM53" s="43" t="s">
        <v>31193</v>
      </c>
      <c r="CN53" s="45">
        <v>46104.45479166666</v>
      </c>
      <c r="CO53" s="47" t="s">
        <v>31202</v>
      </c>
      <c r="CP53" s="43" t="s">
        <v>31199</v>
      </c>
      <c r="CQ53" s="43" t="s">
        <v>31194</v>
      </c>
      <c r="CR53" s="43" t="s">
        <v>32104</v>
      </c>
      <c r="CS53" s="43" t="s">
        <v>31360</v>
      </c>
      <c r="CT53" s="44"/>
      <c r="CU53" s="44"/>
      <c r="CV53" s="44"/>
      <c r="CW53" s="44"/>
      <c r="CX53" s="43" t="s">
        <v>31199</v>
      </c>
      <c r="CY53" s="43" t="s">
        <v>31189</v>
      </c>
      <c r="CZ53" s="43" t="s">
        <v>32105</v>
      </c>
      <c r="DA53" s="43" t="s">
        <v>31191</v>
      </c>
      <c r="DB53" s="43" t="s">
        <v>31199</v>
      </c>
      <c r="DC53" s="43" t="s">
        <v>31208</v>
      </c>
      <c r="DD53" s="43" t="s">
        <v>32106</v>
      </c>
      <c r="DE53" s="43" t="s">
        <v>31210</v>
      </c>
      <c r="DF53" s="44"/>
      <c r="DG53" s="44"/>
      <c r="DH53" s="44"/>
      <c r="DI53" s="43" t="s">
        <v>31217</v>
      </c>
      <c r="DJ53" s="45">
        <v>46104.79109953704</v>
      </c>
    </row>
    <row r="54" ht="15.75" hidden="1" customHeight="1">
      <c r="A54" s="41" t="s">
        <v>15358</v>
      </c>
      <c r="B54" s="41" t="s">
        <v>15209</v>
      </c>
      <c r="C54" s="42">
        <f>IFERROR((COUNTIFS('Base de Dados'!BX:BX,"Sim",'Base de Dados'!A:A,A54,'Base de Dados'!B:B,B54)/(COUNTIFS('Base de Dados'!BX:BX,"Sim",'Base de Dados'!A:A,A54,'Base de Dados'!B:B,B54)+(COUNTIFS('Base de Dados'!BX:BX,"Não",'Base de Dados'!A:A,A54,'Base de Dados'!B:B,B54)))),"Não Aplica")</f>
        <v>1</v>
      </c>
      <c r="D54" s="43" t="s">
        <v>31185</v>
      </c>
      <c r="E54" s="43" t="s">
        <v>31186</v>
      </c>
      <c r="F54" s="43" t="s">
        <v>32107</v>
      </c>
      <c r="G54" s="43" t="s">
        <v>31188</v>
      </c>
      <c r="H54" s="43" t="s">
        <v>31185</v>
      </c>
      <c r="I54" s="43" t="s">
        <v>31189</v>
      </c>
      <c r="J54" s="43" t="s">
        <v>32108</v>
      </c>
      <c r="K54" s="43" t="s">
        <v>31191</v>
      </c>
      <c r="L54" s="43" t="s">
        <v>32109</v>
      </c>
      <c r="M54" s="44"/>
      <c r="N54" s="44"/>
      <c r="O54" s="43" t="s">
        <v>31193</v>
      </c>
      <c r="P54" s="45">
        <v>46065.3978587963</v>
      </c>
      <c r="Q54" s="42">
        <f>IFERROR((COUNTIFS('Base de Dados'!DJ:DJ,"Sim",'Base de Dados'!A:A,A54,'Base de Dados'!B:B,B54)/(COUNTIFS('Base de Dados'!DJ:DJ,"Sim",'Base de Dados'!A:A,A54,'Base de Dados'!B:B,B54)+(COUNTIFS('Base de Dados'!DJ:DJ,"Não",'Base de Dados'!A:A,A54,'Base de Dados'!B:B,B54)))),"Não Aplica")</f>
        <v>1</v>
      </c>
      <c r="R54" s="43" t="s">
        <v>31185</v>
      </c>
      <c r="S54" s="43" t="s">
        <v>31194</v>
      </c>
      <c r="T54" s="43" t="s">
        <v>32110</v>
      </c>
      <c r="U54" s="43" t="s">
        <v>31360</v>
      </c>
      <c r="V54" s="44"/>
      <c r="W54" s="44"/>
      <c r="X54" s="44"/>
      <c r="Y54" s="44"/>
      <c r="Z54" s="43" t="s">
        <v>31185</v>
      </c>
      <c r="AA54" s="43" t="s">
        <v>31189</v>
      </c>
      <c r="AB54" s="43" t="s">
        <v>32111</v>
      </c>
      <c r="AC54" s="43" t="s">
        <v>31191</v>
      </c>
      <c r="AD54" s="43" t="s">
        <v>32112</v>
      </c>
      <c r="AE54" s="46"/>
      <c r="AF54" s="46"/>
      <c r="AG54" s="43" t="s">
        <v>31193</v>
      </c>
      <c r="AH54" s="45">
        <v>46100.65583333333</v>
      </c>
      <c r="AI54" s="42">
        <f>IFERROR((COUNTIFS('Base de Dados'!EJ:EJ,"Sim",'Base de Dados'!A:A,A54,'Base de Dados'!B:B,B54)/(COUNTIFS('Base de Dados'!EJ:EJ,"Sim",'Base de Dados'!A:A,A54,'Base de Dados'!B:B,B54)+(COUNTIFS('Base de Dados'!EJ:EJ,"Não",'Base de Dados'!A:A,A54,'Base de Dados'!B:B,B54)))),"Não Aplica")</f>
        <v>1</v>
      </c>
      <c r="AJ54" s="43" t="s">
        <v>31199</v>
      </c>
      <c r="AK54" s="43" t="s">
        <v>31194</v>
      </c>
      <c r="AL54" s="43" t="s">
        <v>32113</v>
      </c>
      <c r="AM54" s="43" t="s">
        <v>31360</v>
      </c>
      <c r="AN54" s="43" t="s">
        <v>31199</v>
      </c>
      <c r="AO54" s="43" t="s">
        <v>31189</v>
      </c>
      <c r="AP54" s="43" t="s">
        <v>32114</v>
      </c>
      <c r="AQ54" s="43" t="s">
        <v>31191</v>
      </c>
      <c r="AR54" s="46"/>
      <c r="AS54" s="46"/>
      <c r="AT54" s="46"/>
      <c r="AU54" s="43" t="s">
        <v>31193</v>
      </c>
      <c r="AV54" s="45">
        <v>46101.63003472222</v>
      </c>
      <c r="AW54" s="47" t="s">
        <v>31202</v>
      </c>
      <c r="AX54" s="43" t="s">
        <v>31199</v>
      </c>
      <c r="AY54" s="43" t="s">
        <v>31204</v>
      </c>
      <c r="AZ54" s="43" t="s">
        <v>32115</v>
      </c>
      <c r="BA54" s="43" t="s">
        <v>31206</v>
      </c>
      <c r="BB54" s="43" t="s">
        <v>31199</v>
      </c>
      <c r="BC54" s="43" t="s">
        <v>31194</v>
      </c>
      <c r="BD54" s="43" t="s">
        <v>32116</v>
      </c>
      <c r="BE54" s="43" t="s">
        <v>31360</v>
      </c>
      <c r="BF54" s="43" t="s">
        <v>31199</v>
      </c>
      <c r="BG54" s="43" t="s">
        <v>31189</v>
      </c>
      <c r="BH54" s="43" t="s">
        <v>32117</v>
      </c>
      <c r="BI54" s="43" t="s">
        <v>31191</v>
      </c>
      <c r="BJ54" s="43" t="s">
        <v>31199</v>
      </c>
      <c r="BK54" s="43" t="s">
        <v>31208</v>
      </c>
      <c r="BL54" s="43" t="s">
        <v>32118</v>
      </c>
      <c r="BM54" s="43" t="s">
        <v>31210</v>
      </c>
      <c r="BN54" s="44"/>
      <c r="BO54" s="44"/>
      <c r="BP54" s="44"/>
      <c r="BQ54" s="43" t="s">
        <v>31193</v>
      </c>
      <c r="BR54" s="45">
        <v>46101.64821759259</v>
      </c>
      <c r="BS54" s="42">
        <f>IFERROR((COUNTIFS('Base de Dados'!FJ:FJ,"Sim",'Base de Dados'!A:A,A54,'Base de Dados'!B:B,B54)/(COUNTIFS('Base de Dados'!FJ:FJ,"Sim",'Base de Dados'!A:A,A54,'Base de Dados'!B:B,B54)+(COUNTIFS('Base de Dados'!FJ:FJ,"Não",'Base de Dados'!A:A,A54,'Base de Dados'!B:B,B54)))),"Não Aplica")</f>
        <v>1</v>
      </c>
      <c r="BT54" s="43" t="s">
        <v>31199</v>
      </c>
      <c r="BU54" s="43" t="s">
        <v>31194</v>
      </c>
      <c r="BV54" s="43" t="s">
        <v>32119</v>
      </c>
      <c r="BW54" s="43" t="s">
        <v>31360</v>
      </c>
      <c r="BX54" s="46"/>
      <c r="BY54" s="46"/>
      <c r="BZ54" s="46"/>
      <c r="CA54" s="46"/>
      <c r="CB54" s="43" t="s">
        <v>31199</v>
      </c>
      <c r="CC54" s="43" t="s">
        <v>31208</v>
      </c>
      <c r="CD54" s="43" t="s">
        <v>32120</v>
      </c>
      <c r="CE54" s="43" t="s">
        <v>31210</v>
      </c>
      <c r="CF54" s="43" t="s">
        <v>31199</v>
      </c>
      <c r="CG54" s="43" t="s">
        <v>31189</v>
      </c>
      <c r="CH54" s="43" t="s">
        <v>32121</v>
      </c>
      <c r="CI54" s="43" t="s">
        <v>31191</v>
      </c>
      <c r="CJ54" s="46"/>
      <c r="CK54" s="46"/>
      <c r="CL54" s="46"/>
      <c r="CM54" s="43" t="s">
        <v>31193</v>
      </c>
      <c r="CN54" s="45">
        <v>46104.45481481482</v>
      </c>
      <c r="CO54" s="47" t="s">
        <v>31202</v>
      </c>
      <c r="CP54" s="43" t="s">
        <v>31199</v>
      </c>
      <c r="CQ54" s="43" t="s">
        <v>31194</v>
      </c>
      <c r="CR54" s="43" t="s">
        <v>32122</v>
      </c>
      <c r="CS54" s="43" t="s">
        <v>31360</v>
      </c>
      <c r="CT54" s="44"/>
      <c r="CU54" s="44"/>
      <c r="CV54" s="44"/>
      <c r="CW54" s="44"/>
      <c r="CX54" s="43" t="s">
        <v>31199</v>
      </c>
      <c r="CY54" s="43" t="s">
        <v>31189</v>
      </c>
      <c r="CZ54" s="43" t="s">
        <v>32123</v>
      </c>
      <c r="DA54" s="43" t="s">
        <v>31191</v>
      </c>
      <c r="DB54" s="43" t="s">
        <v>31199</v>
      </c>
      <c r="DC54" s="43" t="s">
        <v>31208</v>
      </c>
      <c r="DD54" s="43" t="s">
        <v>32124</v>
      </c>
      <c r="DE54" s="43" t="s">
        <v>31210</v>
      </c>
      <c r="DF54" s="44"/>
      <c r="DG54" s="44"/>
      <c r="DH54" s="44"/>
      <c r="DI54" s="43" t="s">
        <v>31217</v>
      </c>
      <c r="DJ54" s="45">
        <v>46104.79114583333</v>
      </c>
    </row>
    <row r="55" ht="15.75" hidden="1" customHeight="1">
      <c r="A55" s="41" t="s">
        <v>15666</v>
      </c>
      <c r="B55" s="41" t="s">
        <v>15667</v>
      </c>
      <c r="C55" s="42">
        <f>IFERROR((COUNTIFS('Base de Dados'!BX:BX,"Sim",'Base de Dados'!A:A,A55,'Base de Dados'!B:B,B55)/(COUNTIFS('Base de Dados'!BX:BX,"Sim",'Base de Dados'!A:A,A55,'Base de Dados'!B:B,B55)+(COUNTIFS('Base de Dados'!BX:BX,"Não",'Base de Dados'!A:A,A55,'Base de Dados'!B:B,B55)))),"Não Aplica")</f>
        <v>1</v>
      </c>
      <c r="D55" s="43" t="s">
        <v>31199</v>
      </c>
      <c r="E55" s="43" t="s">
        <v>31186</v>
      </c>
      <c r="F55" s="43" t="s">
        <v>32125</v>
      </c>
      <c r="G55" s="43" t="s">
        <v>31188</v>
      </c>
      <c r="H55" s="43" t="s">
        <v>31199</v>
      </c>
      <c r="I55" s="43" t="s">
        <v>31189</v>
      </c>
      <c r="J55" s="43" t="s">
        <v>32126</v>
      </c>
      <c r="K55" s="43" t="s">
        <v>31191</v>
      </c>
      <c r="L55" s="46"/>
      <c r="M55" s="44"/>
      <c r="N55" s="44"/>
      <c r="O55" s="43" t="s">
        <v>31193</v>
      </c>
      <c r="P55" s="45">
        <v>46062.37055555556</v>
      </c>
      <c r="Q55" s="42">
        <f>IFERROR((COUNTIFS('Base de Dados'!DJ:DJ,"Sim",'Base de Dados'!A:A,A55,'Base de Dados'!B:B,B55)/(COUNTIFS('Base de Dados'!DJ:DJ,"Sim",'Base de Dados'!A:A,A55,'Base de Dados'!B:B,B55)+(COUNTIFS('Base de Dados'!DJ:DJ,"Não",'Base de Dados'!A:A,A55,'Base de Dados'!B:B,B55)))),"Não Aplica")</f>
        <v>1</v>
      </c>
      <c r="R55" s="43" t="s">
        <v>31199</v>
      </c>
      <c r="S55" s="43" t="s">
        <v>31186</v>
      </c>
      <c r="T55" s="43" t="s">
        <v>32127</v>
      </c>
      <c r="U55" s="43" t="s">
        <v>31188</v>
      </c>
      <c r="V55" s="43" t="s">
        <v>31199</v>
      </c>
      <c r="W55" s="43" t="s">
        <v>31194</v>
      </c>
      <c r="X55" s="43" t="s">
        <v>32128</v>
      </c>
      <c r="Y55" s="43" t="s">
        <v>31360</v>
      </c>
      <c r="Z55" s="43" t="s">
        <v>31199</v>
      </c>
      <c r="AA55" s="43" t="s">
        <v>31189</v>
      </c>
      <c r="AB55" s="43" t="s">
        <v>32129</v>
      </c>
      <c r="AC55" s="43" t="s">
        <v>31191</v>
      </c>
      <c r="AD55" s="46"/>
      <c r="AE55" s="46"/>
      <c r="AF55" s="46"/>
      <c r="AG55" s="43" t="s">
        <v>31193</v>
      </c>
      <c r="AH55" s="45">
        <v>46092.61604166667</v>
      </c>
      <c r="AI55" s="42">
        <f>IFERROR((COUNTIFS('Base de Dados'!EJ:EJ,"Sim",'Base de Dados'!A:A,A55,'Base de Dados'!B:B,B55)/(COUNTIFS('Base de Dados'!EJ:EJ,"Sim",'Base de Dados'!A:A,A55,'Base de Dados'!B:B,B55)+(COUNTIFS('Base de Dados'!EJ:EJ,"Não",'Base de Dados'!A:A,A55,'Base de Dados'!B:B,B55)))),"Não Aplica")</f>
        <v>1</v>
      </c>
      <c r="AJ55" s="43" t="s">
        <v>31199</v>
      </c>
      <c r="AK55" s="43" t="s">
        <v>31194</v>
      </c>
      <c r="AL55" s="43" t="s">
        <v>32130</v>
      </c>
      <c r="AM55" s="43" t="s">
        <v>31360</v>
      </c>
      <c r="AN55" s="43" t="s">
        <v>31199</v>
      </c>
      <c r="AO55" s="43" t="s">
        <v>31189</v>
      </c>
      <c r="AP55" s="43" t="s">
        <v>32131</v>
      </c>
      <c r="AQ55" s="43" t="s">
        <v>31191</v>
      </c>
      <c r="AR55" s="46"/>
      <c r="AS55" s="46"/>
      <c r="AT55" s="46"/>
      <c r="AU55" s="43" t="s">
        <v>31193</v>
      </c>
      <c r="AV55" s="45">
        <v>46095.54210648148</v>
      </c>
      <c r="AW55" s="47" t="s">
        <v>31202</v>
      </c>
      <c r="AX55" s="43" t="s">
        <v>31199</v>
      </c>
      <c r="AY55" s="43" t="s">
        <v>31194</v>
      </c>
      <c r="AZ55" s="43" t="s">
        <v>32132</v>
      </c>
      <c r="BA55" s="43" t="s">
        <v>31360</v>
      </c>
      <c r="BB55" s="43" t="s">
        <v>31199</v>
      </c>
      <c r="BC55" s="43" t="s">
        <v>31204</v>
      </c>
      <c r="BD55" s="43" t="s">
        <v>32133</v>
      </c>
      <c r="BE55" s="43" t="s">
        <v>31206</v>
      </c>
      <c r="BF55" s="43" t="s">
        <v>31199</v>
      </c>
      <c r="BG55" s="43" t="s">
        <v>31189</v>
      </c>
      <c r="BH55" s="43" t="s">
        <v>32134</v>
      </c>
      <c r="BI55" s="43" t="s">
        <v>31191</v>
      </c>
      <c r="BJ55" s="43" t="s">
        <v>31199</v>
      </c>
      <c r="BK55" s="43" t="s">
        <v>31208</v>
      </c>
      <c r="BL55" s="43" t="s">
        <v>32135</v>
      </c>
      <c r="BM55" s="43" t="s">
        <v>31210</v>
      </c>
      <c r="BN55" s="44"/>
      <c r="BO55" s="44"/>
      <c r="BP55" s="44"/>
      <c r="BQ55" s="43" t="s">
        <v>31193</v>
      </c>
      <c r="BR55" s="45">
        <v>46099.36824074074</v>
      </c>
      <c r="BS55" s="42">
        <f>IFERROR((COUNTIFS('Base de Dados'!FJ:FJ,"Sim",'Base de Dados'!A:A,A55,'Base de Dados'!B:B,B55)/(COUNTIFS('Base de Dados'!FJ:FJ,"Sim",'Base de Dados'!A:A,A55,'Base de Dados'!B:B,B55)+(COUNTIFS('Base de Dados'!FJ:FJ,"Não",'Base de Dados'!A:A,A55,'Base de Dados'!B:B,B55)))),"Não Aplica")</f>
        <v>1</v>
      </c>
      <c r="BT55" s="43" t="s">
        <v>31199</v>
      </c>
      <c r="BU55" s="43" t="s">
        <v>31194</v>
      </c>
      <c r="BV55" s="43" t="s">
        <v>32136</v>
      </c>
      <c r="BW55" s="43" t="s">
        <v>31360</v>
      </c>
      <c r="BX55" s="46"/>
      <c r="BY55" s="46"/>
      <c r="BZ55" s="46"/>
      <c r="CA55" s="46"/>
      <c r="CB55" s="43" t="s">
        <v>31199</v>
      </c>
      <c r="CC55" s="43" t="s">
        <v>31189</v>
      </c>
      <c r="CD55" s="43" t="s">
        <v>32137</v>
      </c>
      <c r="CE55" s="43" t="s">
        <v>31191</v>
      </c>
      <c r="CF55" s="43" t="s">
        <v>31199</v>
      </c>
      <c r="CG55" s="43" t="s">
        <v>31208</v>
      </c>
      <c r="CH55" s="43" t="s">
        <v>32138</v>
      </c>
      <c r="CI55" s="43" t="s">
        <v>31210</v>
      </c>
      <c r="CJ55" s="46"/>
      <c r="CK55" s="46"/>
      <c r="CL55" s="46"/>
      <c r="CM55" s="43" t="s">
        <v>31193</v>
      </c>
      <c r="CN55" s="45">
        <v>46100.68761574074</v>
      </c>
      <c r="CO55" s="47" t="s">
        <v>31202</v>
      </c>
      <c r="CP55" s="43" t="s">
        <v>31199</v>
      </c>
      <c r="CQ55" s="43" t="s">
        <v>31194</v>
      </c>
      <c r="CR55" s="43" t="s">
        <v>32139</v>
      </c>
      <c r="CS55" s="43" t="s">
        <v>31360</v>
      </c>
      <c r="CT55" s="44"/>
      <c r="CU55" s="44"/>
      <c r="CV55" s="44"/>
      <c r="CW55" s="44"/>
      <c r="CX55" s="43" t="s">
        <v>31199</v>
      </c>
      <c r="CY55" s="43" t="s">
        <v>31189</v>
      </c>
      <c r="CZ55" s="43" t="s">
        <v>32140</v>
      </c>
      <c r="DA55" s="43" t="s">
        <v>31191</v>
      </c>
      <c r="DB55" s="43" t="s">
        <v>31199</v>
      </c>
      <c r="DC55" s="43" t="s">
        <v>31208</v>
      </c>
      <c r="DD55" s="43" t="s">
        <v>32141</v>
      </c>
      <c r="DE55" s="43" t="s">
        <v>31210</v>
      </c>
      <c r="DF55" s="44"/>
      <c r="DG55" s="44"/>
      <c r="DH55" s="44"/>
      <c r="DI55" s="43" t="s">
        <v>31217</v>
      </c>
      <c r="DJ55" s="45">
        <v>46104.79122685185</v>
      </c>
    </row>
    <row r="56" ht="15.75" hidden="1" customHeight="1">
      <c r="A56" s="41" t="s">
        <v>15666</v>
      </c>
      <c r="B56" s="41" t="s">
        <v>15867</v>
      </c>
      <c r="C56" s="42">
        <f>IFERROR((COUNTIFS('Base de Dados'!BX:BX,"Sim",'Base de Dados'!A:A,A56,'Base de Dados'!B:B,B56)/(COUNTIFS('Base de Dados'!BX:BX,"Sim",'Base de Dados'!A:A,A56,'Base de Dados'!B:B,B56)+(COUNTIFS('Base de Dados'!BX:BX,"Não",'Base de Dados'!A:A,A56,'Base de Dados'!B:B,B56)))),"Não Aplica")</f>
        <v>1</v>
      </c>
      <c r="D56" s="43" t="s">
        <v>31185</v>
      </c>
      <c r="E56" s="43" t="s">
        <v>31186</v>
      </c>
      <c r="F56" s="43" t="s">
        <v>32142</v>
      </c>
      <c r="G56" s="43" t="s">
        <v>31188</v>
      </c>
      <c r="H56" s="43" t="s">
        <v>31185</v>
      </c>
      <c r="I56" s="43" t="s">
        <v>31189</v>
      </c>
      <c r="J56" s="43" t="s">
        <v>32143</v>
      </c>
      <c r="K56" s="43" t="s">
        <v>31191</v>
      </c>
      <c r="L56" s="43" t="s">
        <v>32144</v>
      </c>
      <c r="M56" s="44"/>
      <c r="N56" s="44"/>
      <c r="O56" s="43" t="s">
        <v>31193</v>
      </c>
      <c r="P56" s="45">
        <v>46080.70600694444</v>
      </c>
      <c r="Q56" s="42">
        <f>IFERROR((COUNTIFS('Base de Dados'!DJ:DJ,"Sim",'Base de Dados'!A:A,A56,'Base de Dados'!B:B,B56)/(COUNTIFS('Base de Dados'!DJ:DJ,"Sim",'Base de Dados'!A:A,A56,'Base de Dados'!B:B,B56)+(COUNTIFS('Base de Dados'!DJ:DJ,"Não",'Base de Dados'!A:A,A56,'Base de Dados'!B:B,B56)))),"Não Aplica")</f>
        <v>1</v>
      </c>
      <c r="R56" s="43" t="s">
        <v>31185</v>
      </c>
      <c r="S56" s="43" t="s">
        <v>31194</v>
      </c>
      <c r="T56" s="43" t="s">
        <v>32145</v>
      </c>
      <c r="U56" s="43" t="s">
        <v>31360</v>
      </c>
      <c r="V56" s="44"/>
      <c r="W56" s="44"/>
      <c r="X56" s="44"/>
      <c r="Y56" s="44"/>
      <c r="Z56" s="43" t="s">
        <v>31185</v>
      </c>
      <c r="AA56" s="43" t="s">
        <v>31189</v>
      </c>
      <c r="AB56" s="43" t="s">
        <v>32146</v>
      </c>
      <c r="AC56" s="43" t="s">
        <v>31191</v>
      </c>
      <c r="AD56" s="43" t="s">
        <v>32147</v>
      </c>
      <c r="AE56" s="46"/>
      <c r="AF56" s="46"/>
      <c r="AG56" s="43" t="s">
        <v>31193</v>
      </c>
      <c r="AH56" s="45">
        <v>46099.34506944445</v>
      </c>
      <c r="AI56" s="42">
        <f>IFERROR((COUNTIFS('Base de Dados'!EJ:EJ,"Sim",'Base de Dados'!A:A,A56,'Base de Dados'!B:B,B56)/(COUNTIFS('Base de Dados'!EJ:EJ,"Sim",'Base de Dados'!A:A,A56,'Base de Dados'!B:B,B56)+(COUNTIFS('Base de Dados'!EJ:EJ,"Não",'Base de Dados'!A:A,A56,'Base de Dados'!B:B,B56)))),"Não Aplica")</f>
        <v>1</v>
      </c>
      <c r="AJ56" s="43" t="s">
        <v>31199</v>
      </c>
      <c r="AK56" s="43" t="s">
        <v>31194</v>
      </c>
      <c r="AL56" s="43" t="s">
        <v>32148</v>
      </c>
      <c r="AM56" s="43" t="s">
        <v>31360</v>
      </c>
      <c r="AN56" s="43" t="s">
        <v>31199</v>
      </c>
      <c r="AO56" s="43" t="s">
        <v>31189</v>
      </c>
      <c r="AP56" s="43" t="s">
        <v>32149</v>
      </c>
      <c r="AQ56" s="43" t="s">
        <v>31191</v>
      </c>
      <c r="AR56" s="46"/>
      <c r="AS56" s="46"/>
      <c r="AT56" s="46"/>
      <c r="AU56" s="43" t="s">
        <v>31193</v>
      </c>
      <c r="AV56" s="45">
        <v>46104.69530092592</v>
      </c>
      <c r="AW56" s="47" t="s">
        <v>31202</v>
      </c>
      <c r="AX56" s="43" t="s">
        <v>31199</v>
      </c>
      <c r="AY56" s="43" t="s">
        <v>31204</v>
      </c>
      <c r="AZ56" s="43" t="s">
        <v>32150</v>
      </c>
      <c r="BA56" s="43" t="s">
        <v>31206</v>
      </c>
      <c r="BB56" s="43" t="s">
        <v>31199</v>
      </c>
      <c r="BC56" s="43" t="s">
        <v>31194</v>
      </c>
      <c r="BD56" s="43" t="s">
        <v>32151</v>
      </c>
      <c r="BE56" s="43" t="s">
        <v>31360</v>
      </c>
      <c r="BF56" s="43" t="s">
        <v>31199</v>
      </c>
      <c r="BG56" s="43" t="s">
        <v>31189</v>
      </c>
      <c r="BH56" s="43" t="s">
        <v>32152</v>
      </c>
      <c r="BI56" s="43" t="s">
        <v>31191</v>
      </c>
      <c r="BJ56" s="43" t="s">
        <v>31199</v>
      </c>
      <c r="BK56" s="43" t="s">
        <v>31208</v>
      </c>
      <c r="BL56" s="43" t="s">
        <v>32153</v>
      </c>
      <c r="BM56" s="43" t="s">
        <v>31210</v>
      </c>
      <c r="BN56" s="44"/>
      <c r="BO56" s="44"/>
      <c r="BP56" s="44"/>
      <c r="BQ56" s="43" t="s">
        <v>31193</v>
      </c>
      <c r="BR56" s="45">
        <v>46104.73873842593</v>
      </c>
      <c r="BS56" s="42">
        <f>IFERROR((COUNTIFS('Base de Dados'!FJ:FJ,"Sim",'Base de Dados'!A:A,A56,'Base de Dados'!B:B,B56)/(COUNTIFS('Base de Dados'!FJ:FJ,"Sim",'Base de Dados'!A:A,A56,'Base de Dados'!B:B,B56)+(COUNTIFS('Base de Dados'!FJ:FJ,"Não",'Base de Dados'!A:A,A56,'Base de Dados'!B:B,B56)))),"Não Aplica")</f>
        <v>1</v>
      </c>
      <c r="BT56" s="43" t="s">
        <v>31199</v>
      </c>
      <c r="BU56" s="43" t="s">
        <v>31194</v>
      </c>
      <c r="BV56" s="43" t="s">
        <v>32154</v>
      </c>
      <c r="BW56" s="43" t="s">
        <v>31360</v>
      </c>
      <c r="BX56" s="46"/>
      <c r="BY56" s="46"/>
      <c r="BZ56" s="46"/>
      <c r="CA56" s="46"/>
      <c r="CB56" s="43" t="s">
        <v>31199</v>
      </c>
      <c r="CC56" s="43" t="s">
        <v>31189</v>
      </c>
      <c r="CD56" s="43" t="s">
        <v>32155</v>
      </c>
      <c r="CE56" s="43" t="s">
        <v>31191</v>
      </c>
      <c r="CF56" s="43" t="s">
        <v>31199</v>
      </c>
      <c r="CG56" s="43" t="s">
        <v>31208</v>
      </c>
      <c r="CH56" s="43" t="s">
        <v>32156</v>
      </c>
      <c r="CI56" s="43" t="s">
        <v>31210</v>
      </c>
      <c r="CJ56" s="46"/>
      <c r="CK56" s="46"/>
      <c r="CL56" s="46"/>
      <c r="CM56" s="43" t="s">
        <v>31193</v>
      </c>
      <c r="CN56" s="45">
        <v>46106.35166666667</v>
      </c>
      <c r="CO56" s="47" t="s">
        <v>31202</v>
      </c>
      <c r="CP56" s="43" t="s">
        <v>31199</v>
      </c>
      <c r="CQ56" s="43" t="s">
        <v>31194</v>
      </c>
      <c r="CR56" s="43" t="s">
        <v>32157</v>
      </c>
      <c r="CS56" s="43" t="s">
        <v>31360</v>
      </c>
      <c r="CT56" s="44"/>
      <c r="CU56" s="44"/>
      <c r="CV56" s="44"/>
      <c r="CW56" s="44"/>
      <c r="CX56" s="43" t="s">
        <v>31199</v>
      </c>
      <c r="CY56" s="43" t="s">
        <v>31208</v>
      </c>
      <c r="CZ56" s="43" t="s">
        <v>32158</v>
      </c>
      <c r="DA56" s="43" t="s">
        <v>31210</v>
      </c>
      <c r="DB56" s="43" t="s">
        <v>31199</v>
      </c>
      <c r="DC56" s="43" t="s">
        <v>31189</v>
      </c>
      <c r="DD56" s="43" t="s">
        <v>32159</v>
      </c>
      <c r="DE56" s="43" t="s">
        <v>31191</v>
      </c>
      <c r="DF56" s="44"/>
      <c r="DG56" s="44"/>
      <c r="DH56" s="44"/>
      <c r="DI56" s="43" t="s">
        <v>31217</v>
      </c>
      <c r="DJ56" s="45">
        <v>46106.9309375</v>
      </c>
    </row>
    <row r="57" ht="15.75" hidden="1" customHeight="1">
      <c r="A57" s="41" t="s">
        <v>15666</v>
      </c>
      <c r="B57" s="41" t="s">
        <v>16061</v>
      </c>
      <c r="C57" s="42">
        <f>IFERROR((COUNTIFS('Base de Dados'!BX:BX,"Sim",'Base de Dados'!A:A,A57,'Base de Dados'!B:B,B57)/(COUNTIFS('Base de Dados'!BX:BX,"Sim",'Base de Dados'!A:A,A57,'Base de Dados'!B:B,B57)+(COUNTIFS('Base de Dados'!BX:BX,"Não",'Base de Dados'!A:A,A57,'Base de Dados'!B:B,B57)))),"Não Aplica")</f>
        <v>1</v>
      </c>
      <c r="D57" s="43" t="s">
        <v>31185</v>
      </c>
      <c r="E57" s="43" t="s">
        <v>31186</v>
      </c>
      <c r="F57" s="43" t="s">
        <v>32160</v>
      </c>
      <c r="G57" s="43" t="s">
        <v>31188</v>
      </c>
      <c r="H57" s="43" t="s">
        <v>31185</v>
      </c>
      <c r="I57" s="43" t="s">
        <v>31189</v>
      </c>
      <c r="J57" s="43" t="s">
        <v>32161</v>
      </c>
      <c r="K57" s="43" t="s">
        <v>31191</v>
      </c>
      <c r="L57" s="43" t="s">
        <v>32162</v>
      </c>
      <c r="M57" s="44"/>
      <c r="N57" s="44"/>
      <c r="O57" s="43" t="s">
        <v>31193</v>
      </c>
      <c r="P57" s="45">
        <v>46080.705972222226</v>
      </c>
      <c r="Q57" s="42">
        <f>IFERROR((COUNTIFS('Base de Dados'!DJ:DJ,"Sim",'Base de Dados'!A:A,A57,'Base de Dados'!B:B,B57)/(COUNTIFS('Base de Dados'!DJ:DJ,"Sim",'Base de Dados'!A:A,A57,'Base de Dados'!B:B,B57)+(COUNTIFS('Base de Dados'!DJ:DJ,"Não",'Base de Dados'!A:A,A57,'Base de Dados'!B:B,B57)))),"Não Aplica")</f>
        <v>1</v>
      </c>
      <c r="R57" s="43" t="s">
        <v>31185</v>
      </c>
      <c r="S57" s="43" t="s">
        <v>31194</v>
      </c>
      <c r="T57" s="43" t="s">
        <v>32163</v>
      </c>
      <c r="U57" s="43" t="s">
        <v>31360</v>
      </c>
      <c r="V57" s="44"/>
      <c r="W57" s="44"/>
      <c r="X57" s="44"/>
      <c r="Y57" s="44"/>
      <c r="Z57" s="43" t="s">
        <v>31185</v>
      </c>
      <c r="AA57" s="43" t="s">
        <v>31189</v>
      </c>
      <c r="AB57" s="43" t="s">
        <v>32164</v>
      </c>
      <c r="AC57" s="43" t="s">
        <v>31191</v>
      </c>
      <c r="AD57" s="43" t="s">
        <v>32165</v>
      </c>
      <c r="AE57" s="46"/>
      <c r="AF57" s="46"/>
      <c r="AG57" s="43" t="s">
        <v>31193</v>
      </c>
      <c r="AH57" s="45">
        <v>46100.65589120371</v>
      </c>
      <c r="AI57" s="42">
        <f>IFERROR((COUNTIFS('Base de Dados'!EJ:EJ,"Sim",'Base de Dados'!A:A,A57,'Base de Dados'!B:B,B57)/(COUNTIFS('Base de Dados'!EJ:EJ,"Sim",'Base de Dados'!A:A,A57,'Base de Dados'!B:B,B57)+(COUNTIFS('Base de Dados'!EJ:EJ,"Não",'Base de Dados'!A:A,A57,'Base de Dados'!B:B,B57)))),"Não Aplica")</f>
        <v>1</v>
      </c>
      <c r="AJ57" s="43" t="s">
        <v>31199</v>
      </c>
      <c r="AK57" s="43" t="s">
        <v>31194</v>
      </c>
      <c r="AL57" s="43" t="s">
        <v>32166</v>
      </c>
      <c r="AM57" s="43" t="s">
        <v>31360</v>
      </c>
      <c r="AN57" s="43" t="s">
        <v>31199</v>
      </c>
      <c r="AO57" s="43" t="s">
        <v>31189</v>
      </c>
      <c r="AP57" s="43" t="s">
        <v>32167</v>
      </c>
      <c r="AQ57" s="43" t="s">
        <v>31191</v>
      </c>
      <c r="AR57" s="46"/>
      <c r="AS57" s="46"/>
      <c r="AT57" s="46"/>
      <c r="AU57" s="43" t="s">
        <v>31193</v>
      </c>
      <c r="AV57" s="45">
        <v>46104.69532407408</v>
      </c>
      <c r="AW57" s="47" t="s">
        <v>31202</v>
      </c>
      <c r="AX57" s="43" t="s">
        <v>31199</v>
      </c>
      <c r="AY57" s="43" t="s">
        <v>31204</v>
      </c>
      <c r="AZ57" s="43" t="s">
        <v>32168</v>
      </c>
      <c r="BA57" s="43" t="s">
        <v>31206</v>
      </c>
      <c r="BB57" s="43" t="s">
        <v>31199</v>
      </c>
      <c r="BC57" s="43" t="s">
        <v>31194</v>
      </c>
      <c r="BD57" s="43" t="s">
        <v>32169</v>
      </c>
      <c r="BE57" s="43" t="s">
        <v>31360</v>
      </c>
      <c r="BF57" s="43" t="s">
        <v>31199</v>
      </c>
      <c r="BG57" s="43" t="s">
        <v>31189</v>
      </c>
      <c r="BH57" s="43" t="s">
        <v>32170</v>
      </c>
      <c r="BI57" s="43" t="s">
        <v>31191</v>
      </c>
      <c r="BJ57" s="43" t="s">
        <v>31199</v>
      </c>
      <c r="BK57" s="43" t="s">
        <v>31208</v>
      </c>
      <c r="BL57" s="43" t="s">
        <v>32171</v>
      </c>
      <c r="BM57" s="43" t="s">
        <v>31210</v>
      </c>
      <c r="BN57" s="44"/>
      <c r="BO57" s="44"/>
      <c r="BP57" s="44"/>
      <c r="BQ57" s="43" t="s">
        <v>31193</v>
      </c>
      <c r="BR57" s="45">
        <v>46104.73877314815</v>
      </c>
      <c r="BS57" s="42">
        <f>IFERROR((COUNTIFS('Base de Dados'!FJ:FJ,"Sim",'Base de Dados'!A:A,A57,'Base de Dados'!B:B,B57)/(COUNTIFS('Base de Dados'!FJ:FJ,"Sim",'Base de Dados'!A:A,A57,'Base de Dados'!B:B,B57)+(COUNTIFS('Base de Dados'!FJ:FJ,"Não",'Base de Dados'!A:A,A57,'Base de Dados'!B:B,B57)))),"Não Aplica")</f>
        <v>1</v>
      </c>
      <c r="BT57" s="43" t="s">
        <v>31199</v>
      </c>
      <c r="BU57" s="43" t="s">
        <v>31194</v>
      </c>
      <c r="BV57" s="43" t="s">
        <v>32172</v>
      </c>
      <c r="BW57" s="43" t="s">
        <v>31360</v>
      </c>
      <c r="BX57" s="46"/>
      <c r="BY57" s="46"/>
      <c r="BZ57" s="46"/>
      <c r="CA57" s="46"/>
      <c r="CB57" s="43" t="s">
        <v>31199</v>
      </c>
      <c r="CC57" s="43" t="s">
        <v>31189</v>
      </c>
      <c r="CD57" s="43" t="s">
        <v>32173</v>
      </c>
      <c r="CE57" s="43" t="s">
        <v>31191</v>
      </c>
      <c r="CF57" s="43" t="s">
        <v>31199</v>
      </c>
      <c r="CG57" s="43" t="s">
        <v>31208</v>
      </c>
      <c r="CH57" s="43" t="s">
        <v>32174</v>
      </c>
      <c r="CI57" s="43" t="s">
        <v>31210</v>
      </c>
      <c r="CJ57" s="46"/>
      <c r="CK57" s="46"/>
      <c r="CL57" s="46"/>
      <c r="CM57" s="43" t="s">
        <v>31193</v>
      </c>
      <c r="CN57" s="45">
        <v>46106.325162037036</v>
      </c>
      <c r="CO57" s="47" t="s">
        <v>31202</v>
      </c>
      <c r="CP57" s="43" t="s">
        <v>31199</v>
      </c>
      <c r="CQ57" s="43" t="s">
        <v>31194</v>
      </c>
      <c r="CR57" s="43" t="s">
        <v>32175</v>
      </c>
      <c r="CS57" s="43" t="s">
        <v>31360</v>
      </c>
      <c r="CT57" s="44"/>
      <c r="CU57" s="44"/>
      <c r="CV57" s="44"/>
      <c r="CW57" s="44"/>
      <c r="CX57" s="43" t="s">
        <v>31199</v>
      </c>
      <c r="CY57" s="43" t="s">
        <v>31208</v>
      </c>
      <c r="CZ57" s="43" t="s">
        <v>32176</v>
      </c>
      <c r="DA57" s="43" t="s">
        <v>31210</v>
      </c>
      <c r="DB57" s="43" t="s">
        <v>31199</v>
      </c>
      <c r="DC57" s="43" t="s">
        <v>31189</v>
      </c>
      <c r="DD57" s="43" t="s">
        <v>32177</v>
      </c>
      <c r="DE57" s="43" t="s">
        <v>31191</v>
      </c>
      <c r="DF57" s="44"/>
      <c r="DG57" s="44"/>
      <c r="DH57" s="44"/>
      <c r="DI57" s="43" t="s">
        <v>31217</v>
      </c>
      <c r="DJ57" s="45">
        <v>46106.93170138889</v>
      </c>
    </row>
    <row r="58" ht="15.75" hidden="1" customHeight="1">
      <c r="A58" s="41" t="s">
        <v>15666</v>
      </c>
      <c r="B58" s="41" t="s">
        <v>16288</v>
      </c>
      <c r="C58" s="42">
        <f>IFERROR((COUNTIFS('Base de Dados'!BX:BX,"Sim",'Base de Dados'!A:A,A58,'Base de Dados'!B:B,B58)/(COUNTIFS('Base de Dados'!BX:BX,"Sim",'Base de Dados'!A:A,A58,'Base de Dados'!B:B,B58)+(COUNTIFS('Base de Dados'!BX:BX,"Não",'Base de Dados'!A:A,A58,'Base de Dados'!B:B,B58)))),"Não Aplica")</f>
        <v>1</v>
      </c>
      <c r="D58" s="43" t="s">
        <v>31185</v>
      </c>
      <c r="E58" s="43" t="s">
        <v>31186</v>
      </c>
      <c r="F58" s="43" t="s">
        <v>32178</v>
      </c>
      <c r="G58" s="43" t="s">
        <v>31188</v>
      </c>
      <c r="H58" s="43" t="s">
        <v>31185</v>
      </c>
      <c r="I58" s="43" t="s">
        <v>31189</v>
      </c>
      <c r="J58" s="43" t="s">
        <v>32179</v>
      </c>
      <c r="K58" s="43" t="s">
        <v>31191</v>
      </c>
      <c r="L58" s="43" t="s">
        <v>32180</v>
      </c>
      <c r="M58" s="44"/>
      <c r="N58" s="44"/>
      <c r="O58" s="43" t="s">
        <v>31193</v>
      </c>
      <c r="P58" s="45">
        <v>46073.651400462964</v>
      </c>
      <c r="Q58" s="42">
        <f>IFERROR((COUNTIFS('Base de Dados'!DJ:DJ,"Sim",'Base de Dados'!A:A,A58,'Base de Dados'!B:B,B58)/(COUNTIFS('Base de Dados'!DJ:DJ,"Sim",'Base de Dados'!A:A,A58,'Base de Dados'!B:B,B58)+(COUNTIFS('Base de Dados'!DJ:DJ,"Não",'Base de Dados'!A:A,A58,'Base de Dados'!B:B,B58)))),"Não Aplica")</f>
        <v>1</v>
      </c>
      <c r="R58" s="43" t="s">
        <v>31185</v>
      </c>
      <c r="S58" s="43" t="s">
        <v>31194</v>
      </c>
      <c r="T58" s="43" t="s">
        <v>32181</v>
      </c>
      <c r="U58" s="43" t="s">
        <v>31360</v>
      </c>
      <c r="V58" s="44"/>
      <c r="W58" s="44"/>
      <c r="X58" s="44"/>
      <c r="Y58" s="44"/>
      <c r="Z58" s="43" t="s">
        <v>31185</v>
      </c>
      <c r="AA58" s="43" t="s">
        <v>31189</v>
      </c>
      <c r="AB58" s="43" t="s">
        <v>32182</v>
      </c>
      <c r="AC58" s="43" t="s">
        <v>31191</v>
      </c>
      <c r="AD58" s="43" t="s">
        <v>32183</v>
      </c>
      <c r="AE58" s="46"/>
      <c r="AF58" s="46"/>
      <c r="AG58" s="43" t="s">
        <v>31193</v>
      </c>
      <c r="AH58" s="45">
        <v>46099.345138888886</v>
      </c>
      <c r="AI58" s="42">
        <f>IFERROR((COUNTIFS('Base de Dados'!EJ:EJ,"Sim",'Base de Dados'!A:A,A58,'Base de Dados'!B:B,B58)/(COUNTIFS('Base de Dados'!EJ:EJ,"Sim",'Base de Dados'!A:A,A58,'Base de Dados'!B:B,B58)+(COUNTIFS('Base de Dados'!EJ:EJ,"Não",'Base de Dados'!A:A,A58,'Base de Dados'!B:B,B58)))),"Não Aplica")</f>
        <v>1</v>
      </c>
      <c r="AJ58" s="43" t="s">
        <v>31199</v>
      </c>
      <c r="AK58" s="43" t="s">
        <v>31194</v>
      </c>
      <c r="AL58" s="43" t="s">
        <v>32184</v>
      </c>
      <c r="AM58" s="43" t="s">
        <v>31360</v>
      </c>
      <c r="AN58" s="43" t="s">
        <v>31199</v>
      </c>
      <c r="AO58" s="43" t="s">
        <v>31189</v>
      </c>
      <c r="AP58" s="43" t="s">
        <v>32185</v>
      </c>
      <c r="AQ58" s="43" t="s">
        <v>31191</v>
      </c>
      <c r="AR58" s="46"/>
      <c r="AS58" s="46"/>
      <c r="AT58" s="46"/>
      <c r="AU58" s="43" t="s">
        <v>31193</v>
      </c>
      <c r="AV58" s="45">
        <v>46104.69534722222</v>
      </c>
      <c r="AW58" s="47" t="s">
        <v>31202</v>
      </c>
      <c r="AX58" s="43" t="s">
        <v>31199</v>
      </c>
      <c r="AY58" s="43" t="s">
        <v>31204</v>
      </c>
      <c r="AZ58" s="43" t="s">
        <v>32186</v>
      </c>
      <c r="BA58" s="43" t="s">
        <v>31206</v>
      </c>
      <c r="BB58" s="43" t="s">
        <v>31199</v>
      </c>
      <c r="BC58" s="43" t="s">
        <v>31194</v>
      </c>
      <c r="BD58" s="43" t="s">
        <v>32187</v>
      </c>
      <c r="BE58" s="43" t="s">
        <v>31360</v>
      </c>
      <c r="BF58" s="43" t="s">
        <v>31199</v>
      </c>
      <c r="BG58" s="43" t="s">
        <v>31189</v>
      </c>
      <c r="BH58" s="43" t="s">
        <v>32188</v>
      </c>
      <c r="BI58" s="43" t="s">
        <v>31191</v>
      </c>
      <c r="BJ58" s="43" t="s">
        <v>31199</v>
      </c>
      <c r="BK58" s="43" t="s">
        <v>31208</v>
      </c>
      <c r="BL58" s="43" t="s">
        <v>32189</v>
      </c>
      <c r="BM58" s="43" t="s">
        <v>31210</v>
      </c>
      <c r="BN58" s="44"/>
      <c r="BO58" s="44"/>
      <c r="BP58" s="44"/>
      <c r="BQ58" s="43" t="s">
        <v>31193</v>
      </c>
      <c r="BR58" s="45">
        <v>46104.73880787037</v>
      </c>
      <c r="BS58" s="42">
        <f>IFERROR((COUNTIFS('Base de Dados'!FJ:FJ,"Sim",'Base de Dados'!A:A,A58,'Base de Dados'!B:B,B58)/(COUNTIFS('Base de Dados'!FJ:FJ,"Sim",'Base de Dados'!A:A,A58,'Base de Dados'!B:B,B58)+(COUNTIFS('Base de Dados'!FJ:FJ,"Não",'Base de Dados'!A:A,A58,'Base de Dados'!B:B,B58)))),"Não Aplica")</f>
        <v>1</v>
      </c>
      <c r="BT58" s="43" t="s">
        <v>31199</v>
      </c>
      <c r="BU58" s="43" t="s">
        <v>31194</v>
      </c>
      <c r="BV58" s="43" t="s">
        <v>32190</v>
      </c>
      <c r="BW58" s="43" t="s">
        <v>31360</v>
      </c>
      <c r="BX58" s="46"/>
      <c r="BY58" s="46"/>
      <c r="BZ58" s="46"/>
      <c r="CA58" s="46"/>
      <c r="CB58" s="43" t="s">
        <v>31199</v>
      </c>
      <c r="CC58" s="43" t="s">
        <v>31189</v>
      </c>
      <c r="CD58" s="43" t="s">
        <v>32191</v>
      </c>
      <c r="CE58" s="43" t="s">
        <v>31191</v>
      </c>
      <c r="CF58" s="43" t="s">
        <v>31199</v>
      </c>
      <c r="CG58" s="43" t="s">
        <v>31208</v>
      </c>
      <c r="CH58" s="43" t="s">
        <v>32192</v>
      </c>
      <c r="CI58" s="43" t="s">
        <v>31210</v>
      </c>
      <c r="CJ58" s="46"/>
      <c r="CK58" s="46"/>
      <c r="CL58" s="46"/>
      <c r="CM58" s="43" t="s">
        <v>31193</v>
      </c>
      <c r="CN58" s="45">
        <v>46106.32519675926</v>
      </c>
      <c r="CO58" s="47" t="s">
        <v>31202</v>
      </c>
      <c r="CP58" s="43" t="s">
        <v>31199</v>
      </c>
      <c r="CQ58" s="43" t="s">
        <v>31194</v>
      </c>
      <c r="CR58" s="43" t="s">
        <v>32193</v>
      </c>
      <c r="CS58" s="43" t="s">
        <v>31360</v>
      </c>
      <c r="CT58" s="44"/>
      <c r="CU58" s="44"/>
      <c r="CV58" s="44"/>
      <c r="CW58" s="44"/>
      <c r="CX58" s="43" t="s">
        <v>31199</v>
      </c>
      <c r="CY58" s="43" t="s">
        <v>31208</v>
      </c>
      <c r="CZ58" s="43" t="s">
        <v>32194</v>
      </c>
      <c r="DA58" s="43" t="s">
        <v>31210</v>
      </c>
      <c r="DB58" s="43" t="s">
        <v>31199</v>
      </c>
      <c r="DC58" s="43" t="s">
        <v>31189</v>
      </c>
      <c r="DD58" s="43" t="s">
        <v>32195</v>
      </c>
      <c r="DE58" s="43" t="s">
        <v>31191</v>
      </c>
      <c r="DF58" s="44"/>
      <c r="DG58" s="44"/>
      <c r="DH58" s="44"/>
      <c r="DI58" s="43" t="s">
        <v>31217</v>
      </c>
      <c r="DJ58" s="45">
        <v>46106.93173611111</v>
      </c>
    </row>
    <row r="59" ht="15.75" hidden="1" customHeight="1">
      <c r="A59" s="41" t="s">
        <v>15666</v>
      </c>
      <c r="B59" s="41" t="s">
        <v>16343</v>
      </c>
      <c r="C59" s="42">
        <f>IFERROR((COUNTIFS('Base de Dados'!BX:BX,"Sim",'Base de Dados'!A:A,A59,'Base de Dados'!B:B,B59)/(COUNTIFS('Base de Dados'!BX:BX,"Sim",'Base de Dados'!A:A,A59,'Base de Dados'!B:B,B59)+(COUNTIFS('Base de Dados'!BX:BX,"Não",'Base de Dados'!A:A,A59,'Base de Dados'!B:B,B59)))),"Não Aplica")</f>
        <v>1</v>
      </c>
      <c r="D59" s="43" t="s">
        <v>31199</v>
      </c>
      <c r="E59" s="43" t="s">
        <v>31186</v>
      </c>
      <c r="F59" s="43" t="s">
        <v>32196</v>
      </c>
      <c r="G59" s="43" t="s">
        <v>31188</v>
      </c>
      <c r="H59" s="43" t="s">
        <v>31199</v>
      </c>
      <c r="I59" s="43" t="s">
        <v>31189</v>
      </c>
      <c r="J59" s="43" t="s">
        <v>32197</v>
      </c>
      <c r="K59" s="43" t="s">
        <v>31191</v>
      </c>
      <c r="L59" s="46"/>
      <c r="M59" s="44"/>
      <c r="N59" s="44"/>
      <c r="O59" s="43" t="s">
        <v>31193</v>
      </c>
      <c r="P59" s="45">
        <v>46071.66054398148</v>
      </c>
      <c r="Q59" s="42">
        <f>IFERROR((COUNTIFS('Base de Dados'!DJ:DJ,"Sim",'Base de Dados'!A:A,A59,'Base de Dados'!B:B,B59)/(COUNTIFS('Base de Dados'!DJ:DJ,"Sim",'Base de Dados'!A:A,A59,'Base de Dados'!B:B,B59)+(COUNTIFS('Base de Dados'!DJ:DJ,"Não",'Base de Dados'!A:A,A59,'Base de Dados'!B:B,B59)))),"Não Aplica")</f>
        <v>1</v>
      </c>
      <c r="R59" s="43" t="s">
        <v>31199</v>
      </c>
      <c r="S59" s="43" t="s">
        <v>31186</v>
      </c>
      <c r="T59" s="43" t="s">
        <v>32198</v>
      </c>
      <c r="U59" s="43" t="s">
        <v>31188</v>
      </c>
      <c r="V59" s="43" t="s">
        <v>31199</v>
      </c>
      <c r="W59" s="43" t="s">
        <v>31194</v>
      </c>
      <c r="X59" s="43" t="s">
        <v>32199</v>
      </c>
      <c r="Y59" s="43" t="s">
        <v>31360</v>
      </c>
      <c r="Z59" s="43" t="s">
        <v>31199</v>
      </c>
      <c r="AA59" s="43" t="s">
        <v>31189</v>
      </c>
      <c r="AB59" s="43" t="s">
        <v>32200</v>
      </c>
      <c r="AC59" s="43" t="s">
        <v>31191</v>
      </c>
      <c r="AD59" s="46"/>
      <c r="AE59" s="46"/>
      <c r="AF59" s="46"/>
      <c r="AG59" s="43" t="s">
        <v>31193</v>
      </c>
      <c r="AH59" s="45">
        <v>46080.746770833335</v>
      </c>
      <c r="AI59" s="42">
        <f>IFERROR((COUNTIFS('Base de Dados'!EJ:EJ,"Sim",'Base de Dados'!A:A,A59,'Base de Dados'!B:B,B59)/(COUNTIFS('Base de Dados'!EJ:EJ,"Sim",'Base de Dados'!A:A,A59,'Base de Dados'!B:B,B59)+(COUNTIFS('Base de Dados'!EJ:EJ,"Não",'Base de Dados'!A:A,A59,'Base de Dados'!B:B,B59)))),"Não Aplica")</f>
        <v>1</v>
      </c>
      <c r="AJ59" s="43" t="s">
        <v>31199</v>
      </c>
      <c r="AK59" s="43" t="s">
        <v>31194</v>
      </c>
      <c r="AL59" s="43" t="s">
        <v>32201</v>
      </c>
      <c r="AM59" s="43" t="s">
        <v>31360</v>
      </c>
      <c r="AN59" s="43" t="s">
        <v>31199</v>
      </c>
      <c r="AO59" s="43" t="s">
        <v>31189</v>
      </c>
      <c r="AP59" s="43" t="s">
        <v>32202</v>
      </c>
      <c r="AQ59" s="43" t="s">
        <v>31191</v>
      </c>
      <c r="AR59" s="46"/>
      <c r="AS59" s="46"/>
      <c r="AT59" s="46"/>
      <c r="AU59" s="43" t="s">
        <v>31193</v>
      </c>
      <c r="AV59" s="45">
        <v>46099.35265046296</v>
      </c>
      <c r="AW59" s="47" t="s">
        <v>31202</v>
      </c>
      <c r="AX59" s="43" t="s">
        <v>31199</v>
      </c>
      <c r="AY59" s="43" t="s">
        <v>31204</v>
      </c>
      <c r="AZ59" s="43" t="s">
        <v>32203</v>
      </c>
      <c r="BA59" s="43" t="s">
        <v>31206</v>
      </c>
      <c r="BB59" s="43" t="s">
        <v>31199</v>
      </c>
      <c r="BC59" s="43" t="s">
        <v>31194</v>
      </c>
      <c r="BD59" s="43" t="s">
        <v>32204</v>
      </c>
      <c r="BE59" s="43" t="s">
        <v>31360</v>
      </c>
      <c r="BF59" s="43" t="s">
        <v>31199</v>
      </c>
      <c r="BG59" s="43" t="s">
        <v>31189</v>
      </c>
      <c r="BH59" s="43" t="s">
        <v>32205</v>
      </c>
      <c r="BI59" s="43" t="s">
        <v>31191</v>
      </c>
      <c r="BJ59" s="43" t="s">
        <v>31199</v>
      </c>
      <c r="BK59" s="43" t="s">
        <v>31208</v>
      </c>
      <c r="BL59" s="43" t="s">
        <v>32206</v>
      </c>
      <c r="BM59" s="43" t="s">
        <v>31210</v>
      </c>
      <c r="BN59" s="44"/>
      <c r="BO59" s="44"/>
      <c r="BP59" s="44"/>
      <c r="BQ59" s="43" t="s">
        <v>31193</v>
      </c>
      <c r="BR59" s="45">
        <v>46099.653645833336</v>
      </c>
      <c r="BS59" s="42">
        <f>IFERROR((COUNTIFS('Base de Dados'!FJ:FJ,"Sim",'Base de Dados'!A:A,A59,'Base de Dados'!B:B,B59)/(COUNTIFS('Base de Dados'!FJ:FJ,"Sim",'Base de Dados'!A:A,A59,'Base de Dados'!B:B,B59)+(COUNTIFS('Base de Dados'!FJ:FJ,"Não",'Base de Dados'!A:A,A59,'Base de Dados'!B:B,B59)))),"Não Aplica")</f>
        <v>1</v>
      </c>
      <c r="BT59" s="43" t="s">
        <v>31199</v>
      </c>
      <c r="BU59" s="43" t="s">
        <v>31194</v>
      </c>
      <c r="BV59" s="43" t="s">
        <v>32207</v>
      </c>
      <c r="BW59" s="43" t="s">
        <v>31360</v>
      </c>
      <c r="BX59" s="46"/>
      <c r="BY59" s="46"/>
      <c r="BZ59" s="46"/>
      <c r="CA59" s="46"/>
      <c r="CB59" s="43" t="s">
        <v>31199</v>
      </c>
      <c r="CC59" s="43" t="s">
        <v>31189</v>
      </c>
      <c r="CD59" s="43" t="s">
        <v>32208</v>
      </c>
      <c r="CE59" s="43" t="s">
        <v>31191</v>
      </c>
      <c r="CF59" s="43" t="s">
        <v>31199</v>
      </c>
      <c r="CG59" s="43" t="s">
        <v>31208</v>
      </c>
      <c r="CH59" s="43" t="s">
        <v>32209</v>
      </c>
      <c r="CI59" s="43" t="s">
        <v>31210</v>
      </c>
      <c r="CJ59" s="46"/>
      <c r="CK59" s="46"/>
      <c r="CL59" s="46"/>
      <c r="CM59" s="43" t="s">
        <v>31193</v>
      </c>
      <c r="CN59" s="45">
        <v>46106.325219907405</v>
      </c>
      <c r="CO59" s="47" t="s">
        <v>31202</v>
      </c>
      <c r="CP59" s="43" t="s">
        <v>31199</v>
      </c>
      <c r="CQ59" s="43" t="s">
        <v>31194</v>
      </c>
      <c r="CR59" s="43" t="s">
        <v>32210</v>
      </c>
      <c r="CS59" s="43" t="s">
        <v>31360</v>
      </c>
      <c r="CT59" s="44"/>
      <c r="CU59" s="44"/>
      <c r="CV59" s="44"/>
      <c r="CW59" s="44"/>
      <c r="CX59" s="43" t="s">
        <v>31199</v>
      </c>
      <c r="CY59" s="43" t="s">
        <v>31208</v>
      </c>
      <c r="CZ59" s="43" t="s">
        <v>32211</v>
      </c>
      <c r="DA59" s="43" t="s">
        <v>31210</v>
      </c>
      <c r="DB59" s="43" t="s">
        <v>31199</v>
      </c>
      <c r="DC59" s="43" t="s">
        <v>31189</v>
      </c>
      <c r="DD59" s="43" t="s">
        <v>32212</v>
      </c>
      <c r="DE59" s="43" t="s">
        <v>31191</v>
      </c>
      <c r="DF59" s="44"/>
      <c r="DG59" s="44"/>
      <c r="DH59" s="44"/>
      <c r="DI59" s="43" t="s">
        <v>31217</v>
      </c>
      <c r="DJ59" s="45">
        <v>46106.93179398148</v>
      </c>
    </row>
    <row r="60" ht="15.75" hidden="1" customHeight="1">
      <c r="A60" s="41" t="s">
        <v>15666</v>
      </c>
      <c r="B60" s="41" t="s">
        <v>16373</v>
      </c>
      <c r="C60" s="42">
        <f>IFERROR((COUNTIFS('Base de Dados'!BX:BX,"Sim",'Base de Dados'!A:A,A60,'Base de Dados'!B:B,B60)/(COUNTIFS('Base de Dados'!BX:BX,"Sim",'Base de Dados'!A:A,A60,'Base de Dados'!B:B,B60)+(COUNTIFS('Base de Dados'!BX:BX,"Não",'Base de Dados'!A:A,A60,'Base de Dados'!B:B,B60)))),"Não Aplica")</f>
        <v>1</v>
      </c>
      <c r="D60" s="43" t="s">
        <v>31199</v>
      </c>
      <c r="E60" s="43" t="s">
        <v>31186</v>
      </c>
      <c r="F60" s="43" t="s">
        <v>32213</v>
      </c>
      <c r="G60" s="43" t="s">
        <v>31188</v>
      </c>
      <c r="H60" s="43" t="s">
        <v>31199</v>
      </c>
      <c r="I60" s="43" t="s">
        <v>31189</v>
      </c>
      <c r="J60" s="43" t="s">
        <v>32214</v>
      </c>
      <c r="K60" s="43" t="s">
        <v>31191</v>
      </c>
      <c r="L60" s="46"/>
      <c r="M60" s="44"/>
      <c r="N60" s="44"/>
      <c r="O60" s="43" t="s">
        <v>31193</v>
      </c>
      <c r="P60" s="45">
        <v>46071.660578703704</v>
      </c>
      <c r="Q60" s="42">
        <f>IFERROR((COUNTIFS('Base de Dados'!DJ:DJ,"Sim",'Base de Dados'!A:A,A60,'Base de Dados'!B:B,B60)/(COUNTIFS('Base de Dados'!DJ:DJ,"Sim",'Base de Dados'!A:A,A60,'Base de Dados'!B:B,B60)+(COUNTIFS('Base de Dados'!DJ:DJ,"Não",'Base de Dados'!A:A,A60,'Base de Dados'!B:B,B60)))),"Não Aplica")</f>
        <v>1</v>
      </c>
      <c r="R60" s="43" t="s">
        <v>31199</v>
      </c>
      <c r="S60" s="43" t="s">
        <v>31186</v>
      </c>
      <c r="T60" s="43" t="s">
        <v>32215</v>
      </c>
      <c r="U60" s="43" t="s">
        <v>31188</v>
      </c>
      <c r="V60" s="43" t="s">
        <v>31199</v>
      </c>
      <c r="W60" s="43" t="s">
        <v>31194</v>
      </c>
      <c r="X60" s="43" t="s">
        <v>32216</v>
      </c>
      <c r="Y60" s="43" t="s">
        <v>31360</v>
      </c>
      <c r="Z60" s="43" t="s">
        <v>31199</v>
      </c>
      <c r="AA60" s="43" t="s">
        <v>31189</v>
      </c>
      <c r="AB60" s="43" t="s">
        <v>32217</v>
      </c>
      <c r="AC60" s="43" t="s">
        <v>31191</v>
      </c>
      <c r="AD60" s="46"/>
      <c r="AE60" s="46"/>
      <c r="AF60" s="46"/>
      <c r="AG60" s="43" t="s">
        <v>31193</v>
      </c>
      <c r="AH60" s="45">
        <v>46080.74680555556</v>
      </c>
      <c r="AI60" s="42">
        <f>IFERROR((COUNTIFS('Base de Dados'!EJ:EJ,"Sim",'Base de Dados'!A:A,A60,'Base de Dados'!B:B,B60)/(COUNTIFS('Base de Dados'!EJ:EJ,"Sim",'Base de Dados'!A:A,A60,'Base de Dados'!B:B,B60)+(COUNTIFS('Base de Dados'!EJ:EJ,"Não",'Base de Dados'!A:A,A60,'Base de Dados'!B:B,B60)))),"Não Aplica")</f>
        <v>1</v>
      </c>
      <c r="AJ60" s="43" t="s">
        <v>31199</v>
      </c>
      <c r="AK60" s="43" t="s">
        <v>31194</v>
      </c>
      <c r="AL60" s="43" t="s">
        <v>32218</v>
      </c>
      <c r="AM60" s="43" t="s">
        <v>31360</v>
      </c>
      <c r="AN60" s="43" t="s">
        <v>31199</v>
      </c>
      <c r="AO60" s="43" t="s">
        <v>31189</v>
      </c>
      <c r="AP60" s="43" t="s">
        <v>32219</v>
      </c>
      <c r="AQ60" s="43" t="s">
        <v>31191</v>
      </c>
      <c r="AR60" s="46"/>
      <c r="AS60" s="46"/>
      <c r="AT60" s="46"/>
      <c r="AU60" s="43" t="s">
        <v>31193</v>
      </c>
      <c r="AV60" s="45">
        <v>46099.352685185186</v>
      </c>
      <c r="AW60" s="47" t="s">
        <v>31202</v>
      </c>
      <c r="AX60" s="43" t="s">
        <v>31199</v>
      </c>
      <c r="AY60" s="43" t="s">
        <v>31204</v>
      </c>
      <c r="AZ60" s="43" t="s">
        <v>32220</v>
      </c>
      <c r="BA60" s="43" t="s">
        <v>31206</v>
      </c>
      <c r="BB60" s="43" t="s">
        <v>31199</v>
      </c>
      <c r="BC60" s="43" t="s">
        <v>31194</v>
      </c>
      <c r="BD60" s="43" t="s">
        <v>32221</v>
      </c>
      <c r="BE60" s="43" t="s">
        <v>31360</v>
      </c>
      <c r="BF60" s="43" t="s">
        <v>31199</v>
      </c>
      <c r="BG60" s="43" t="s">
        <v>31189</v>
      </c>
      <c r="BH60" s="43" t="s">
        <v>32222</v>
      </c>
      <c r="BI60" s="43" t="s">
        <v>31191</v>
      </c>
      <c r="BJ60" s="43" t="s">
        <v>31199</v>
      </c>
      <c r="BK60" s="43" t="s">
        <v>31208</v>
      </c>
      <c r="BL60" s="43" t="s">
        <v>32223</v>
      </c>
      <c r="BM60" s="43" t="s">
        <v>31210</v>
      </c>
      <c r="BN60" s="44"/>
      <c r="BO60" s="44"/>
      <c r="BP60" s="44"/>
      <c r="BQ60" s="43" t="s">
        <v>31193</v>
      </c>
      <c r="BR60" s="45">
        <v>46099.65368055556</v>
      </c>
      <c r="BS60" s="42">
        <f>IFERROR((COUNTIFS('Base de Dados'!FJ:FJ,"Sim",'Base de Dados'!A:A,A60,'Base de Dados'!B:B,B60)/(COUNTIFS('Base de Dados'!FJ:FJ,"Sim",'Base de Dados'!A:A,A60,'Base de Dados'!B:B,B60)+(COUNTIFS('Base de Dados'!FJ:FJ,"Não",'Base de Dados'!A:A,A60,'Base de Dados'!B:B,B60)))),"Não Aplica")</f>
        <v>1</v>
      </c>
      <c r="BT60" s="43" t="s">
        <v>31199</v>
      </c>
      <c r="BU60" s="43" t="s">
        <v>31194</v>
      </c>
      <c r="BV60" s="43" t="s">
        <v>32224</v>
      </c>
      <c r="BW60" s="43" t="s">
        <v>31360</v>
      </c>
      <c r="BX60" s="46"/>
      <c r="BY60" s="46"/>
      <c r="BZ60" s="46"/>
      <c r="CA60" s="46"/>
      <c r="CB60" s="43" t="s">
        <v>31199</v>
      </c>
      <c r="CC60" s="43" t="s">
        <v>31189</v>
      </c>
      <c r="CD60" s="43" t="s">
        <v>32225</v>
      </c>
      <c r="CE60" s="43" t="s">
        <v>31191</v>
      </c>
      <c r="CF60" s="43" t="s">
        <v>31199</v>
      </c>
      <c r="CG60" s="43" t="s">
        <v>31208</v>
      </c>
      <c r="CH60" s="43" t="s">
        <v>32226</v>
      </c>
      <c r="CI60" s="43" t="s">
        <v>31210</v>
      </c>
      <c r="CJ60" s="46"/>
      <c r="CK60" s="46"/>
      <c r="CL60" s="46"/>
      <c r="CM60" s="43" t="s">
        <v>31193</v>
      </c>
      <c r="CN60" s="45">
        <v>46106.32525462963</v>
      </c>
      <c r="CO60" s="47" t="s">
        <v>31202</v>
      </c>
      <c r="CP60" s="43" t="s">
        <v>31199</v>
      </c>
      <c r="CQ60" s="43" t="s">
        <v>31194</v>
      </c>
      <c r="CR60" s="43" t="s">
        <v>32227</v>
      </c>
      <c r="CS60" s="43" t="s">
        <v>31360</v>
      </c>
      <c r="CT60" s="44"/>
      <c r="CU60" s="44"/>
      <c r="CV60" s="44"/>
      <c r="CW60" s="44"/>
      <c r="CX60" s="43" t="s">
        <v>31199</v>
      </c>
      <c r="CY60" s="43" t="s">
        <v>31208</v>
      </c>
      <c r="CZ60" s="43" t="s">
        <v>32228</v>
      </c>
      <c r="DA60" s="43" t="s">
        <v>31210</v>
      </c>
      <c r="DB60" s="43" t="s">
        <v>31199</v>
      </c>
      <c r="DC60" s="43" t="s">
        <v>31189</v>
      </c>
      <c r="DD60" s="43" t="s">
        <v>32229</v>
      </c>
      <c r="DE60" s="43" t="s">
        <v>31191</v>
      </c>
      <c r="DF60" s="44"/>
      <c r="DG60" s="44"/>
      <c r="DH60" s="44"/>
      <c r="DI60" s="43" t="s">
        <v>31217</v>
      </c>
      <c r="DJ60" s="45">
        <v>46106.93181712963</v>
      </c>
    </row>
    <row r="61" ht="15.75" hidden="1" customHeight="1">
      <c r="A61" s="41" t="s">
        <v>15666</v>
      </c>
      <c r="B61" s="41" t="s">
        <v>16403</v>
      </c>
      <c r="C61" s="42">
        <f>IFERROR((COUNTIFS('Base de Dados'!BX:BX,"Sim",'Base de Dados'!A:A,A61,'Base de Dados'!B:B,B61)/(COUNTIFS('Base de Dados'!BX:BX,"Sim",'Base de Dados'!A:A,A61,'Base de Dados'!B:B,B61)+(COUNTIFS('Base de Dados'!BX:BX,"Não",'Base de Dados'!A:A,A61,'Base de Dados'!B:B,B61)))),"Não Aplica")</f>
        <v>1</v>
      </c>
      <c r="D61" s="43" t="s">
        <v>31185</v>
      </c>
      <c r="E61" s="43" t="s">
        <v>31186</v>
      </c>
      <c r="F61" s="43" t="s">
        <v>32230</v>
      </c>
      <c r="G61" s="43" t="s">
        <v>31188</v>
      </c>
      <c r="H61" s="43" t="s">
        <v>31185</v>
      </c>
      <c r="I61" s="43" t="s">
        <v>31189</v>
      </c>
      <c r="J61" s="43" t="s">
        <v>32231</v>
      </c>
      <c r="K61" s="43" t="s">
        <v>31191</v>
      </c>
      <c r="L61" s="43" t="s">
        <v>32232</v>
      </c>
      <c r="M61" s="44"/>
      <c r="N61" s="44"/>
      <c r="O61" s="43" t="s">
        <v>31193</v>
      </c>
      <c r="P61" s="45">
        <v>46073.651550925926</v>
      </c>
      <c r="Q61" s="42">
        <f>IFERROR((COUNTIFS('Base de Dados'!DJ:DJ,"Sim",'Base de Dados'!A:A,A61,'Base de Dados'!B:B,B61)/(COUNTIFS('Base de Dados'!DJ:DJ,"Sim",'Base de Dados'!A:A,A61,'Base de Dados'!B:B,B61)+(COUNTIFS('Base de Dados'!DJ:DJ,"Não",'Base de Dados'!A:A,A61,'Base de Dados'!B:B,B61)))),"Não Aplica")</f>
        <v>1</v>
      </c>
      <c r="R61" s="43" t="s">
        <v>31199</v>
      </c>
      <c r="S61" s="43" t="s">
        <v>31186</v>
      </c>
      <c r="T61" s="43" t="s">
        <v>32233</v>
      </c>
      <c r="U61" s="43" t="s">
        <v>31188</v>
      </c>
      <c r="V61" s="43" t="s">
        <v>31199</v>
      </c>
      <c r="W61" s="43" t="s">
        <v>31194</v>
      </c>
      <c r="X61" s="43" t="s">
        <v>32234</v>
      </c>
      <c r="Y61" s="43" t="s">
        <v>31360</v>
      </c>
      <c r="Z61" s="43" t="s">
        <v>31199</v>
      </c>
      <c r="AA61" s="43" t="s">
        <v>31189</v>
      </c>
      <c r="AB61" s="43" t="s">
        <v>32235</v>
      </c>
      <c r="AC61" s="43" t="s">
        <v>31191</v>
      </c>
      <c r="AD61" s="46"/>
      <c r="AE61" s="46"/>
      <c r="AF61" s="46"/>
      <c r="AG61" s="43" t="s">
        <v>31193</v>
      </c>
      <c r="AH61" s="45">
        <v>46080.746828703705</v>
      </c>
      <c r="AI61" s="42">
        <f>IFERROR((COUNTIFS('Base de Dados'!EJ:EJ,"Sim",'Base de Dados'!A:A,A61,'Base de Dados'!B:B,B61)/(COUNTIFS('Base de Dados'!EJ:EJ,"Sim",'Base de Dados'!A:A,A61,'Base de Dados'!B:B,B61)+(COUNTIFS('Base de Dados'!EJ:EJ,"Não",'Base de Dados'!A:A,A61,'Base de Dados'!B:B,B61)))),"Não Aplica")</f>
        <v>1</v>
      </c>
      <c r="AJ61" s="43" t="s">
        <v>31199</v>
      </c>
      <c r="AK61" s="43" t="s">
        <v>31194</v>
      </c>
      <c r="AL61" s="43" t="s">
        <v>32236</v>
      </c>
      <c r="AM61" s="43" t="s">
        <v>31360</v>
      </c>
      <c r="AN61" s="43" t="s">
        <v>31199</v>
      </c>
      <c r="AO61" s="43" t="s">
        <v>31189</v>
      </c>
      <c r="AP61" s="43" t="s">
        <v>32237</v>
      </c>
      <c r="AQ61" s="43" t="s">
        <v>31191</v>
      </c>
      <c r="AR61" s="46"/>
      <c r="AS61" s="46"/>
      <c r="AT61" s="46"/>
      <c r="AU61" s="43" t="s">
        <v>31193</v>
      </c>
      <c r="AV61" s="45">
        <v>46101.63009259259</v>
      </c>
      <c r="AW61" s="47" t="s">
        <v>31202</v>
      </c>
      <c r="AX61" s="43" t="s">
        <v>31199</v>
      </c>
      <c r="AY61" s="43" t="s">
        <v>31204</v>
      </c>
      <c r="AZ61" s="43" t="s">
        <v>32238</v>
      </c>
      <c r="BA61" s="43" t="s">
        <v>31206</v>
      </c>
      <c r="BB61" s="43" t="s">
        <v>31199</v>
      </c>
      <c r="BC61" s="43" t="s">
        <v>31194</v>
      </c>
      <c r="BD61" s="43" t="s">
        <v>32239</v>
      </c>
      <c r="BE61" s="43" t="s">
        <v>31360</v>
      </c>
      <c r="BF61" s="43" t="s">
        <v>31199</v>
      </c>
      <c r="BG61" s="43" t="s">
        <v>31189</v>
      </c>
      <c r="BH61" s="43" t="s">
        <v>32240</v>
      </c>
      <c r="BI61" s="43" t="s">
        <v>31191</v>
      </c>
      <c r="BJ61" s="43" t="s">
        <v>31199</v>
      </c>
      <c r="BK61" s="43" t="s">
        <v>31208</v>
      </c>
      <c r="BL61" s="43" t="s">
        <v>32241</v>
      </c>
      <c r="BM61" s="43" t="s">
        <v>31210</v>
      </c>
      <c r="BN61" s="44"/>
      <c r="BO61" s="44"/>
      <c r="BP61" s="44"/>
      <c r="BQ61" s="43" t="s">
        <v>31193</v>
      </c>
      <c r="BR61" s="45">
        <v>46101.64827546296</v>
      </c>
      <c r="BS61" s="42">
        <f>IFERROR((COUNTIFS('Base de Dados'!FJ:FJ,"Sim",'Base de Dados'!A:A,A61,'Base de Dados'!B:B,B61)/(COUNTIFS('Base de Dados'!FJ:FJ,"Sim",'Base de Dados'!A:A,A61,'Base de Dados'!B:B,B61)+(COUNTIFS('Base de Dados'!FJ:FJ,"Não",'Base de Dados'!A:A,A61,'Base de Dados'!B:B,B61)))),"Não Aplica")</f>
        <v>1</v>
      </c>
      <c r="BT61" s="43" t="s">
        <v>31199</v>
      </c>
      <c r="BU61" s="43" t="s">
        <v>31194</v>
      </c>
      <c r="BV61" s="43" t="s">
        <v>32242</v>
      </c>
      <c r="BW61" s="43" t="s">
        <v>31360</v>
      </c>
      <c r="BX61" s="46"/>
      <c r="BY61" s="46"/>
      <c r="BZ61" s="46"/>
      <c r="CA61" s="46"/>
      <c r="CB61" s="43" t="s">
        <v>31199</v>
      </c>
      <c r="CC61" s="43" t="s">
        <v>31189</v>
      </c>
      <c r="CD61" s="43" t="s">
        <v>32243</v>
      </c>
      <c r="CE61" s="43" t="s">
        <v>31191</v>
      </c>
      <c r="CF61" s="43" t="s">
        <v>31199</v>
      </c>
      <c r="CG61" s="43" t="s">
        <v>31208</v>
      </c>
      <c r="CH61" s="43" t="s">
        <v>32244</v>
      </c>
      <c r="CI61" s="43" t="s">
        <v>31210</v>
      </c>
      <c r="CJ61" s="46"/>
      <c r="CK61" s="46"/>
      <c r="CL61" s="46"/>
      <c r="CM61" s="43" t="s">
        <v>31193</v>
      </c>
      <c r="CN61" s="45">
        <v>46106.325277777774</v>
      </c>
      <c r="CO61" s="47" t="s">
        <v>31202</v>
      </c>
      <c r="CP61" s="43" t="s">
        <v>31199</v>
      </c>
      <c r="CQ61" s="43" t="s">
        <v>31194</v>
      </c>
      <c r="CR61" s="43" t="s">
        <v>32245</v>
      </c>
      <c r="CS61" s="43" t="s">
        <v>31360</v>
      </c>
      <c r="CT61" s="44"/>
      <c r="CU61" s="44"/>
      <c r="CV61" s="44"/>
      <c r="CW61" s="44"/>
      <c r="CX61" s="43" t="s">
        <v>31199</v>
      </c>
      <c r="CY61" s="43" t="s">
        <v>31208</v>
      </c>
      <c r="CZ61" s="43" t="s">
        <v>32246</v>
      </c>
      <c r="DA61" s="43" t="s">
        <v>31210</v>
      </c>
      <c r="DB61" s="43" t="s">
        <v>31199</v>
      </c>
      <c r="DC61" s="43" t="s">
        <v>31189</v>
      </c>
      <c r="DD61" s="43" t="s">
        <v>32247</v>
      </c>
      <c r="DE61" s="43" t="s">
        <v>31191</v>
      </c>
      <c r="DF61" s="44"/>
      <c r="DG61" s="44"/>
      <c r="DH61" s="44"/>
      <c r="DI61" s="43" t="s">
        <v>31217</v>
      </c>
      <c r="DJ61" s="45">
        <v>46106.93185185185</v>
      </c>
    </row>
    <row r="62" ht="15.75" hidden="1" customHeight="1">
      <c r="A62" s="41" t="s">
        <v>15666</v>
      </c>
      <c r="B62" s="41" t="s">
        <v>16435</v>
      </c>
      <c r="C62" s="42">
        <f>IFERROR((COUNTIFS('Base de Dados'!BX:BX,"Sim",'Base de Dados'!A:A,A62,'Base de Dados'!B:B,B62)/(COUNTIFS('Base de Dados'!BX:BX,"Sim",'Base de Dados'!A:A,A62,'Base de Dados'!B:B,B62)+(COUNTIFS('Base de Dados'!BX:BX,"Não",'Base de Dados'!A:A,A62,'Base de Dados'!B:B,B62)))),"Não Aplica")</f>
        <v>1</v>
      </c>
      <c r="D62" s="43" t="s">
        <v>31199</v>
      </c>
      <c r="E62" s="43" t="s">
        <v>31186</v>
      </c>
      <c r="F62" s="43" t="s">
        <v>32248</v>
      </c>
      <c r="G62" s="43" t="s">
        <v>31188</v>
      </c>
      <c r="H62" s="43" t="s">
        <v>31199</v>
      </c>
      <c r="I62" s="43" t="s">
        <v>31189</v>
      </c>
      <c r="J62" s="43" t="s">
        <v>32249</v>
      </c>
      <c r="K62" s="43" t="s">
        <v>31191</v>
      </c>
      <c r="L62" s="46"/>
      <c r="M62" s="44"/>
      <c r="N62" s="44"/>
      <c r="O62" s="43" t="s">
        <v>31193</v>
      </c>
      <c r="P62" s="45">
        <v>46071.66061342593</v>
      </c>
      <c r="Q62" s="42">
        <f>IFERROR((COUNTIFS('Base de Dados'!DJ:DJ,"Sim",'Base de Dados'!A:A,A62,'Base de Dados'!B:B,B62)/(COUNTIFS('Base de Dados'!DJ:DJ,"Sim",'Base de Dados'!A:A,A62,'Base de Dados'!B:B,B62)+(COUNTIFS('Base de Dados'!DJ:DJ,"Não",'Base de Dados'!A:A,A62,'Base de Dados'!B:B,B62)))),"Não Aplica")</f>
        <v>1</v>
      </c>
      <c r="R62" s="43" t="s">
        <v>31199</v>
      </c>
      <c r="S62" s="43" t="s">
        <v>31186</v>
      </c>
      <c r="T62" s="43" t="s">
        <v>32250</v>
      </c>
      <c r="U62" s="43" t="s">
        <v>31188</v>
      </c>
      <c r="V62" s="43" t="s">
        <v>31199</v>
      </c>
      <c r="W62" s="43" t="s">
        <v>31194</v>
      </c>
      <c r="X62" s="43" t="s">
        <v>32251</v>
      </c>
      <c r="Y62" s="43" t="s">
        <v>31360</v>
      </c>
      <c r="Z62" s="43" t="s">
        <v>31199</v>
      </c>
      <c r="AA62" s="43" t="s">
        <v>31189</v>
      </c>
      <c r="AB62" s="43" t="s">
        <v>32252</v>
      </c>
      <c r="AC62" s="43" t="s">
        <v>31191</v>
      </c>
      <c r="AD62" s="46"/>
      <c r="AE62" s="46"/>
      <c r="AF62" s="46"/>
      <c r="AG62" s="43" t="s">
        <v>31193</v>
      </c>
      <c r="AH62" s="45">
        <v>46091.33944444444</v>
      </c>
      <c r="AI62" s="42">
        <f>IFERROR((COUNTIFS('Base de Dados'!EJ:EJ,"Sim",'Base de Dados'!A:A,A62,'Base de Dados'!B:B,B62)/(COUNTIFS('Base de Dados'!EJ:EJ,"Sim",'Base de Dados'!A:A,A62,'Base de Dados'!B:B,B62)+(COUNTIFS('Base de Dados'!EJ:EJ,"Não",'Base de Dados'!A:A,A62,'Base de Dados'!B:B,B62)))),"Não Aplica")</f>
        <v>1</v>
      </c>
      <c r="AJ62" s="43" t="s">
        <v>31199</v>
      </c>
      <c r="AK62" s="43" t="s">
        <v>31194</v>
      </c>
      <c r="AL62" s="43" t="s">
        <v>32253</v>
      </c>
      <c r="AM62" s="43" t="s">
        <v>31360</v>
      </c>
      <c r="AN62" s="43" t="s">
        <v>31199</v>
      </c>
      <c r="AO62" s="43" t="s">
        <v>31189</v>
      </c>
      <c r="AP62" s="43" t="s">
        <v>32254</v>
      </c>
      <c r="AQ62" s="43" t="s">
        <v>31191</v>
      </c>
      <c r="AR62" s="46"/>
      <c r="AS62" s="46"/>
      <c r="AT62" s="46"/>
      <c r="AU62" s="43" t="s">
        <v>31193</v>
      </c>
      <c r="AV62" s="45">
        <v>46099.35270833333</v>
      </c>
      <c r="AW62" s="47" t="s">
        <v>31202</v>
      </c>
      <c r="AX62" s="43" t="s">
        <v>31199</v>
      </c>
      <c r="AY62" s="43" t="s">
        <v>31204</v>
      </c>
      <c r="AZ62" s="43" t="s">
        <v>32255</v>
      </c>
      <c r="BA62" s="43" t="s">
        <v>31206</v>
      </c>
      <c r="BB62" s="43" t="s">
        <v>31199</v>
      </c>
      <c r="BC62" s="43" t="s">
        <v>31194</v>
      </c>
      <c r="BD62" s="43" t="s">
        <v>32256</v>
      </c>
      <c r="BE62" s="43" t="s">
        <v>31360</v>
      </c>
      <c r="BF62" s="43" t="s">
        <v>31199</v>
      </c>
      <c r="BG62" s="43" t="s">
        <v>31189</v>
      </c>
      <c r="BH62" s="43" t="s">
        <v>32257</v>
      </c>
      <c r="BI62" s="43" t="s">
        <v>31191</v>
      </c>
      <c r="BJ62" s="43" t="s">
        <v>31199</v>
      </c>
      <c r="BK62" s="43" t="s">
        <v>31208</v>
      </c>
      <c r="BL62" s="43" t="s">
        <v>32258</v>
      </c>
      <c r="BM62" s="43" t="s">
        <v>31210</v>
      </c>
      <c r="BN62" s="44"/>
      <c r="BO62" s="44"/>
      <c r="BP62" s="44"/>
      <c r="BQ62" s="43" t="s">
        <v>31193</v>
      </c>
      <c r="BR62" s="45">
        <v>46099.653715277775</v>
      </c>
      <c r="BS62" s="42">
        <f>IFERROR((COUNTIFS('Base de Dados'!FJ:FJ,"Sim",'Base de Dados'!A:A,A62,'Base de Dados'!B:B,B62)/(COUNTIFS('Base de Dados'!FJ:FJ,"Sim",'Base de Dados'!A:A,A62,'Base de Dados'!B:B,B62)+(COUNTIFS('Base de Dados'!FJ:FJ,"Não",'Base de Dados'!A:A,A62,'Base de Dados'!B:B,B62)))),"Não Aplica")</f>
        <v>1</v>
      </c>
      <c r="BT62" s="43" t="s">
        <v>31199</v>
      </c>
      <c r="BU62" s="43" t="s">
        <v>31194</v>
      </c>
      <c r="BV62" s="43" t="s">
        <v>32259</v>
      </c>
      <c r="BW62" s="43" t="s">
        <v>31360</v>
      </c>
      <c r="BX62" s="46"/>
      <c r="BY62" s="46"/>
      <c r="BZ62" s="46"/>
      <c r="CA62" s="46"/>
      <c r="CB62" s="43" t="s">
        <v>31199</v>
      </c>
      <c r="CC62" s="43" t="s">
        <v>31189</v>
      </c>
      <c r="CD62" s="43" t="s">
        <v>32260</v>
      </c>
      <c r="CE62" s="43" t="s">
        <v>31191</v>
      </c>
      <c r="CF62" s="43" t="s">
        <v>31199</v>
      </c>
      <c r="CG62" s="43" t="s">
        <v>31208</v>
      </c>
      <c r="CH62" s="43" t="s">
        <v>32261</v>
      </c>
      <c r="CI62" s="43" t="s">
        <v>31210</v>
      </c>
      <c r="CJ62" s="46"/>
      <c r="CK62" s="46"/>
      <c r="CL62" s="46"/>
      <c r="CM62" s="43" t="s">
        <v>31193</v>
      </c>
      <c r="CN62" s="45">
        <v>46106.32530092593</v>
      </c>
      <c r="CO62" s="47" t="s">
        <v>31202</v>
      </c>
      <c r="CP62" s="43" t="s">
        <v>31199</v>
      </c>
      <c r="CQ62" s="43" t="s">
        <v>31194</v>
      </c>
      <c r="CR62" s="43" t="s">
        <v>32262</v>
      </c>
      <c r="CS62" s="43" t="s">
        <v>31360</v>
      </c>
      <c r="CT62" s="44"/>
      <c r="CU62" s="44"/>
      <c r="CV62" s="44"/>
      <c r="CW62" s="44"/>
      <c r="CX62" s="43" t="s">
        <v>31199</v>
      </c>
      <c r="CY62" s="43" t="s">
        <v>31208</v>
      </c>
      <c r="CZ62" s="43" t="s">
        <v>32263</v>
      </c>
      <c r="DA62" s="43" t="s">
        <v>31210</v>
      </c>
      <c r="DB62" s="43" t="s">
        <v>31199</v>
      </c>
      <c r="DC62" s="43" t="s">
        <v>31189</v>
      </c>
      <c r="DD62" s="43" t="s">
        <v>32264</v>
      </c>
      <c r="DE62" s="43" t="s">
        <v>31191</v>
      </c>
      <c r="DF62" s="44"/>
      <c r="DG62" s="44"/>
      <c r="DH62" s="44"/>
      <c r="DI62" s="43" t="s">
        <v>31217</v>
      </c>
      <c r="DJ62" s="45">
        <v>46106.932175925926</v>
      </c>
    </row>
    <row r="63" ht="15.75" hidden="1" customHeight="1">
      <c r="A63" s="41" t="s">
        <v>15666</v>
      </c>
      <c r="B63" s="41" t="s">
        <v>16494</v>
      </c>
      <c r="C63" s="42">
        <f>IFERROR((COUNTIFS('Base de Dados'!BX:BX,"Sim",'Base de Dados'!A:A,A63,'Base de Dados'!B:B,B63)/(COUNTIFS('Base de Dados'!BX:BX,"Sim",'Base de Dados'!A:A,A63,'Base de Dados'!B:B,B63)+(COUNTIFS('Base de Dados'!BX:BX,"Não",'Base de Dados'!A:A,A63,'Base de Dados'!B:B,B63)))),"Não Aplica")</f>
        <v>1</v>
      </c>
      <c r="D63" s="43" t="s">
        <v>31185</v>
      </c>
      <c r="E63" s="43" t="s">
        <v>31186</v>
      </c>
      <c r="F63" s="43" t="s">
        <v>32265</v>
      </c>
      <c r="G63" s="43" t="s">
        <v>31188</v>
      </c>
      <c r="H63" s="43" t="s">
        <v>31185</v>
      </c>
      <c r="I63" s="43" t="s">
        <v>31189</v>
      </c>
      <c r="J63" s="43" t="s">
        <v>32266</v>
      </c>
      <c r="K63" s="43" t="s">
        <v>31191</v>
      </c>
      <c r="L63" s="43" t="s">
        <v>32267</v>
      </c>
      <c r="M63" s="44"/>
      <c r="N63" s="44"/>
      <c r="O63" s="43" t="s">
        <v>31193</v>
      </c>
      <c r="P63" s="45">
        <v>46073.65159722222</v>
      </c>
      <c r="Q63" s="42">
        <f>IFERROR((COUNTIFS('Base de Dados'!DJ:DJ,"Sim",'Base de Dados'!A:A,A63,'Base de Dados'!B:B,B63)/(COUNTIFS('Base de Dados'!DJ:DJ,"Sim",'Base de Dados'!A:A,A63,'Base de Dados'!B:B,B63)+(COUNTIFS('Base de Dados'!DJ:DJ,"Não",'Base de Dados'!A:A,A63,'Base de Dados'!B:B,B63)))),"Não Aplica")</f>
        <v>1</v>
      </c>
      <c r="R63" s="43" t="s">
        <v>31199</v>
      </c>
      <c r="S63" s="43" t="s">
        <v>31186</v>
      </c>
      <c r="T63" s="43" t="s">
        <v>32268</v>
      </c>
      <c r="U63" s="43" t="s">
        <v>31188</v>
      </c>
      <c r="V63" s="43" t="s">
        <v>31199</v>
      </c>
      <c r="W63" s="43" t="s">
        <v>31194</v>
      </c>
      <c r="X63" s="43" t="s">
        <v>32269</v>
      </c>
      <c r="Y63" s="43" t="s">
        <v>31360</v>
      </c>
      <c r="Z63" s="43" t="s">
        <v>31199</v>
      </c>
      <c r="AA63" s="43" t="s">
        <v>31189</v>
      </c>
      <c r="AB63" s="43" t="s">
        <v>32270</v>
      </c>
      <c r="AC63" s="43" t="s">
        <v>31191</v>
      </c>
      <c r="AD63" s="46"/>
      <c r="AE63" s="46"/>
      <c r="AF63" s="46"/>
      <c r="AG63" s="43" t="s">
        <v>31193</v>
      </c>
      <c r="AH63" s="45">
        <v>46080.74686342593</v>
      </c>
      <c r="AI63" s="42">
        <f>IFERROR((COUNTIFS('Base de Dados'!EJ:EJ,"Sim",'Base de Dados'!A:A,A63,'Base de Dados'!B:B,B63)/(COUNTIFS('Base de Dados'!EJ:EJ,"Sim",'Base de Dados'!A:A,A63,'Base de Dados'!B:B,B63)+(COUNTIFS('Base de Dados'!EJ:EJ,"Não",'Base de Dados'!A:A,A63,'Base de Dados'!B:B,B63)))),"Não Aplica")</f>
        <v>1</v>
      </c>
      <c r="AJ63" s="43" t="s">
        <v>31199</v>
      </c>
      <c r="AK63" s="43" t="s">
        <v>31194</v>
      </c>
      <c r="AL63" s="43" t="s">
        <v>32271</v>
      </c>
      <c r="AM63" s="43" t="s">
        <v>31360</v>
      </c>
      <c r="AN63" s="43" t="s">
        <v>31199</v>
      </c>
      <c r="AO63" s="43" t="s">
        <v>31189</v>
      </c>
      <c r="AP63" s="43" t="s">
        <v>32272</v>
      </c>
      <c r="AQ63" s="43" t="s">
        <v>31191</v>
      </c>
      <c r="AR63" s="46"/>
      <c r="AS63" s="46"/>
      <c r="AT63" s="46"/>
      <c r="AU63" s="43" t="s">
        <v>31193</v>
      </c>
      <c r="AV63" s="45">
        <v>46099.35273148148</v>
      </c>
      <c r="AW63" s="47" t="s">
        <v>31202</v>
      </c>
      <c r="AX63" s="43" t="s">
        <v>31199</v>
      </c>
      <c r="AY63" s="43" t="s">
        <v>31204</v>
      </c>
      <c r="AZ63" s="43" t="s">
        <v>32273</v>
      </c>
      <c r="BA63" s="43" t="s">
        <v>31206</v>
      </c>
      <c r="BB63" s="43" t="s">
        <v>31199</v>
      </c>
      <c r="BC63" s="43" t="s">
        <v>31194</v>
      </c>
      <c r="BD63" s="43" t="s">
        <v>32274</v>
      </c>
      <c r="BE63" s="43" t="s">
        <v>31360</v>
      </c>
      <c r="BF63" s="43" t="s">
        <v>31199</v>
      </c>
      <c r="BG63" s="43" t="s">
        <v>31189</v>
      </c>
      <c r="BH63" s="43" t="s">
        <v>32275</v>
      </c>
      <c r="BI63" s="43" t="s">
        <v>31191</v>
      </c>
      <c r="BJ63" s="43" t="s">
        <v>31199</v>
      </c>
      <c r="BK63" s="43" t="s">
        <v>31208</v>
      </c>
      <c r="BL63" s="43" t="s">
        <v>32276</v>
      </c>
      <c r="BM63" s="43" t="s">
        <v>31210</v>
      </c>
      <c r="BN63" s="44"/>
      <c r="BO63" s="44"/>
      <c r="BP63" s="44"/>
      <c r="BQ63" s="43" t="s">
        <v>31193</v>
      </c>
      <c r="BR63" s="45">
        <v>46099.65373842593</v>
      </c>
      <c r="BS63" s="42">
        <f>IFERROR((COUNTIFS('Base de Dados'!FJ:FJ,"Sim",'Base de Dados'!A:A,A63,'Base de Dados'!B:B,B63)/(COUNTIFS('Base de Dados'!FJ:FJ,"Sim",'Base de Dados'!A:A,A63,'Base de Dados'!B:B,B63)+(COUNTIFS('Base de Dados'!FJ:FJ,"Não",'Base de Dados'!A:A,A63,'Base de Dados'!B:B,B63)))),"Não Aplica")</f>
        <v>1</v>
      </c>
      <c r="BT63" s="43" t="s">
        <v>31199</v>
      </c>
      <c r="BU63" s="43" t="s">
        <v>31194</v>
      </c>
      <c r="BV63" s="43" t="s">
        <v>32277</v>
      </c>
      <c r="BW63" s="43" t="s">
        <v>31360</v>
      </c>
      <c r="BX63" s="46"/>
      <c r="BY63" s="46"/>
      <c r="BZ63" s="46"/>
      <c r="CA63" s="46"/>
      <c r="CB63" s="43" t="s">
        <v>31199</v>
      </c>
      <c r="CC63" s="43" t="s">
        <v>31189</v>
      </c>
      <c r="CD63" s="43" t="s">
        <v>32278</v>
      </c>
      <c r="CE63" s="43" t="s">
        <v>31191</v>
      </c>
      <c r="CF63" s="43" t="s">
        <v>31199</v>
      </c>
      <c r="CG63" s="43" t="s">
        <v>31208</v>
      </c>
      <c r="CH63" s="43" t="s">
        <v>32279</v>
      </c>
      <c r="CI63" s="43" t="s">
        <v>31210</v>
      </c>
      <c r="CJ63" s="46"/>
      <c r="CK63" s="46"/>
      <c r="CL63" s="46"/>
      <c r="CM63" s="43" t="s">
        <v>31193</v>
      </c>
      <c r="CN63" s="45">
        <v>46106.32533564815</v>
      </c>
      <c r="CO63" s="47" t="s">
        <v>31202</v>
      </c>
      <c r="CP63" s="43" t="s">
        <v>31199</v>
      </c>
      <c r="CQ63" s="43" t="s">
        <v>31194</v>
      </c>
      <c r="CR63" s="43" t="s">
        <v>32280</v>
      </c>
      <c r="CS63" s="43" t="s">
        <v>31360</v>
      </c>
      <c r="CT63" s="44"/>
      <c r="CU63" s="44"/>
      <c r="CV63" s="44"/>
      <c r="CW63" s="44"/>
      <c r="CX63" s="43" t="s">
        <v>31199</v>
      </c>
      <c r="CY63" s="43" t="s">
        <v>31208</v>
      </c>
      <c r="CZ63" s="43" t="s">
        <v>32281</v>
      </c>
      <c r="DA63" s="43" t="s">
        <v>31210</v>
      </c>
      <c r="DB63" s="43" t="s">
        <v>31199</v>
      </c>
      <c r="DC63" s="43" t="s">
        <v>31189</v>
      </c>
      <c r="DD63" s="43" t="s">
        <v>32282</v>
      </c>
      <c r="DE63" s="43" t="s">
        <v>31191</v>
      </c>
      <c r="DF63" s="44"/>
      <c r="DG63" s="44"/>
      <c r="DH63" s="44"/>
      <c r="DI63" s="43" t="s">
        <v>31217</v>
      </c>
      <c r="DJ63" s="45">
        <v>46106.93221064815</v>
      </c>
    </row>
    <row r="64" ht="15.75" hidden="1" customHeight="1">
      <c r="A64" s="41" t="s">
        <v>15666</v>
      </c>
      <c r="B64" s="41" t="s">
        <v>16524</v>
      </c>
      <c r="C64" s="42">
        <f>IFERROR((COUNTIFS('Base de Dados'!BX:BX,"Sim",'Base de Dados'!A:A,A64,'Base de Dados'!B:B,B64)/(COUNTIFS('Base de Dados'!BX:BX,"Sim",'Base de Dados'!A:A,A64,'Base de Dados'!B:B,B64)+(COUNTIFS('Base de Dados'!BX:BX,"Não",'Base de Dados'!A:A,A64,'Base de Dados'!B:B,B64)))),"Não Aplica")</f>
        <v>1</v>
      </c>
      <c r="D64" s="43" t="s">
        <v>31185</v>
      </c>
      <c r="E64" s="43" t="s">
        <v>31186</v>
      </c>
      <c r="F64" s="43" t="s">
        <v>32283</v>
      </c>
      <c r="G64" s="43" t="s">
        <v>31188</v>
      </c>
      <c r="H64" s="43" t="s">
        <v>31185</v>
      </c>
      <c r="I64" s="43" t="s">
        <v>31189</v>
      </c>
      <c r="J64" s="43" t="s">
        <v>32284</v>
      </c>
      <c r="K64" s="43" t="s">
        <v>31191</v>
      </c>
      <c r="L64" s="43" t="s">
        <v>32285</v>
      </c>
      <c r="M64" s="44"/>
      <c r="N64" s="44"/>
      <c r="O64" s="43" t="s">
        <v>31193</v>
      </c>
      <c r="P64" s="45">
        <v>46071.6606712963</v>
      </c>
      <c r="Q64" s="42">
        <f>IFERROR((COUNTIFS('Base de Dados'!DJ:DJ,"Sim",'Base de Dados'!A:A,A64,'Base de Dados'!B:B,B64)/(COUNTIFS('Base de Dados'!DJ:DJ,"Sim",'Base de Dados'!A:A,A64,'Base de Dados'!B:B,B64)+(COUNTIFS('Base de Dados'!DJ:DJ,"Não",'Base de Dados'!A:A,A64,'Base de Dados'!B:B,B64)))),"Não Aplica")</f>
        <v>1</v>
      </c>
      <c r="R64" s="43" t="s">
        <v>31199</v>
      </c>
      <c r="S64" s="43" t="s">
        <v>31186</v>
      </c>
      <c r="T64" s="43" t="s">
        <v>32286</v>
      </c>
      <c r="U64" s="43" t="s">
        <v>31188</v>
      </c>
      <c r="V64" s="43" t="s">
        <v>31199</v>
      </c>
      <c r="W64" s="43" t="s">
        <v>31194</v>
      </c>
      <c r="X64" s="43" t="s">
        <v>32287</v>
      </c>
      <c r="Y64" s="43" t="s">
        <v>31360</v>
      </c>
      <c r="Z64" s="43" t="s">
        <v>31199</v>
      </c>
      <c r="AA64" s="43" t="s">
        <v>31189</v>
      </c>
      <c r="AB64" s="43" t="s">
        <v>32288</v>
      </c>
      <c r="AC64" s="43" t="s">
        <v>31191</v>
      </c>
      <c r="AD64" s="46"/>
      <c r="AE64" s="46"/>
      <c r="AF64" s="46"/>
      <c r="AG64" s="43" t="s">
        <v>31193</v>
      </c>
      <c r="AH64" s="45">
        <v>46091.339479166665</v>
      </c>
      <c r="AI64" s="42">
        <f>IFERROR((COUNTIFS('Base de Dados'!EJ:EJ,"Sim",'Base de Dados'!A:A,A64,'Base de Dados'!B:B,B64)/(COUNTIFS('Base de Dados'!EJ:EJ,"Sim",'Base de Dados'!A:A,A64,'Base de Dados'!B:B,B64)+(COUNTIFS('Base de Dados'!EJ:EJ,"Não",'Base de Dados'!A:A,A64,'Base de Dados'!B:B,B64)))),"Não Aplica")</f>
        <v>1</v>
      </c>
      <c r="AJ64" s="43" t="s">
        <v>31199</v>
      </c>
      <c r="AK64" s="43" t="s">
        <v>31194</v>
      </c>
      <c r="AL64" s="43" t="s">
        <v>32289</v>
      </c>
      <c r="AM64" s="43" t="s">
        <v>31360</v>
      </c>
      <c r="AN64" s="43" t="s">
        <v>31199</v>
      </c>
      <c r="AO64" s="43" t="s">
        <v>31189</v>
      </c>
      <c r="AP64" s="43" t="s">
        <v>32290</v>
      </c>
      <c r="AQ64" s="43" t="s">
        <v>31191</v>
      </c>
      <c r="AR64" s="46"/>
      <c r="AS64" s="46"/>
      <c r="AT64" s="46"/>
      <c r="AU64" s="43" t="s">
        <v>31193</v>
      </c>
      <c r="AV64" s="45">
        <v>46099.35275462963</v>
      </c>
      <c r="AW64" s="47" t="s">
        <v>31202</v>
      </c>
      <c r="AX64" s="43" t="s">
        <v>31199</v>
      </c>
      <c r="AY64" s="43" t="s">
        <v>31204</v>
      </c>
      <c r="AZ64" s="43" t="s">
        <v>32291</v>
      </c>
      <c r="BA64" s="43" t="s">
        <v>31206</v>
      </c>
      <c r="BB64" s="43" t="s">
        <v>31199</v>
      </c>
      <c r="BC64" s="43" t="s">
        <v>31194</v>
      </c>
      <c r="BD64" s="43" t="s">
        <v>32292</v>
      </c>
      <c r="BE64" s="43" t="s">
        <v>31360</v>
      </c>
      <c r="BF64" s="43" t="s">
        <v>31199</v>
      </c>
      <c r="BG64" s="43" t="s">
        <v>31189</v>
      </c>
      <c r="BH64" s="43" t="s">
        <v>32293</v>
      </c>
      <c r="BI64" s="43" t="s">
        <v>31191</v>
      </c>
      <c r="BJ64" s="43" t="s">
        <v>31199</v>
      </c>
      <c r="BK64" s="43" t="s">
        <v>31208</v>
      </c>
      <c r="BL64" s="43" t="s">
        <v>32294</v>
      </c>
      <c r="BM64" s="43" t="s">
        <v>31210</v>
      </c>
      <c r="BN64" s="44"/>
      <c r="BO64" s="44"/>
      <c r="BP64" s="44"/>
      <c r="BQ64" s="43" t="s">
        <v>31193</v>
      </c>
      <c r="BR64" s="45">
        <v>46099.65377314815</v>
      </c>
      <c r="BS64" s="42">
        <f>IFERROR((COUNTIFS('Base de Dados'!FJ:FJ,"Sim",'Base de Dados'!A:A,A64,'Base de Dados'!B:B,B64)/(COUNTIFS('Base de Dados'!FJ:FJ,"Sim",'Base de Dados'!A:A,A64,'Base de Dados'!B:B,B64)+(COUNTIFS('Base de Dados'!FJ:FJ,"Não",'Base de Dados'!A:A,A64,'Base de Dados'!B:B,B64)))),"Não Aplica")</f>
        <v>1</v>
      </c>
      <c r="BT64" s="43" t="s">
        <v>31199</v>
      </c>
      <c r="BU64" s="43" t="s">
        <v>31194</v>
      </c>
      <c r="BV64" s="43" t="s">
        <v>32295</v>
      </c>
      <c r="BW64" s="43" t="s">
        <v>31360</v>
      </c>
      <c r="BX64" s="46"/>
      <c r="BY64" s="46"/>
      <c r="BZ64" s="46"/>
      <c r="CA64" s="46"/>
      <c r="CB64" s="43" t="s">
        <v>31199</v>
      </c>
      <c r="CC64" s="43" t="s">
        <v>31189</v>
      </c>
      <c r="CD64" s="43" t="s">
        <v>32296</v>
      </c>
      <c r="CE64" s="43" t="s">
        <v>31191</v>
      </c>
      <c r="CF64" s="43" t="s">
        <v>31199</v>
      </c>
      <c r="CG64" s="43" t="s">
        <v>31208</v>
      </c>
      <c r="CH64" s="43" t="s">
        <v>32297</v>
      </c>
      <c r="CI64" s="43" t="s">
        <v>31210</v>
      </c>
      <c r="CJ64" s="46"/>
      <c r="CK64" s="46"/>
      <c r="CL64" s="46"/>
      <c r="CM64" s="43" t="s">
        <v>31193</v>
      </c>
      <c r="CN64" s="45">
        <v>46106.3253587963</v>
      </c>
      <c r="CO64" s="47" t="s">
        <v>31202</v>
      </c>
      <c r="CP64" s="43" t="s">
        <v>31199</v>
      </c>
      <c r="CQ64" s="43" t="s">
        <v>31194</v>
      </c>
      <c r="CR64" s="43" t="s">
        <v>32298</v>
      </c>
      <c r="CS64" s="43" t="s">
        <v>31360</v>
      </c>
      <c r="CT64" s="44"/>
      <c r="CU64" s="44"/>
      <c r="CV64" s="44"/>
      <c r="CW64" s="44"/>
      <c r="CX64" s="43" t="s">
        <v>31199</v>
      </c>
      <c r="CY64" s="43" t="s">
        <v>31208</v>
      </c>
      <c r="CZ64" s="43" t="s">
        <v>32299</v>
      </c>
      <c r="DA64" s="43" t="s">
        <v>31210</v>
      </c>
      <c r="DB64" s="43" t="s">
        <v>31199</v>
      </c>
      <c r="DC64" s="43" t="s">
        <v>31189</v>
      </c>
      <c r="DD64" s="43" t="s">
        <v>32300</v>
      </c>
      <c r="DE64" s="43" t="s">
        <v>31191</v>
      </c>
      <c r="DF64" s="44"/>
      <c r="DG64" s="44"/>
      <c r="DH64" s="44"/>
      <c r="DI64" s="43" t="s">
        <v>31217</v>
      </c>
      <c r="DJ64" s="45">
        <v>46106.93224537037</v>
      </c>
    </row>
    <row r="65" ht="15.75" hidden="1" customHeight="1">
      <c r="A65" s="41" t="s">
        <v>15666</v>
      </c>
      <c r="B65" s="41" t="s">
        <v>9535</v>
      </c>
      <c r="C65" s="42">
        <f>IFERROR((COUNTIFS('Base de Dados'!BX:BX,"Sim",'Base de Dados'!A:A,A65,'Base de Dados'!B:B,B65)/(COUNTIFS('Base de Dados'!BX:BX,"Sim",'Base de Dados'!A:A,A65,'Base de Dados'!B:B,B65)+(COUNTIFS('Base de Dados'!BX:BX,"Não",'Base de Dados'!A:A,A65,'Base de Dados'!B:B,B65)))),"Não Aplica")</f>
        <v>1</v>
      </c>
      <c r="D65" s="43" t="s">
        <v>31199</v>
      </c>
      <c r="E65" s="43" t="s">
        <v>31186</v>
      </c>
      <c r="F65" s="43" t="s">
        <v>32301</v>
      </c>
      <c r="G65" s="43" t="s">
        <v>31188</v>
      </c>
      <c r="H65" s="43" t="s">
        <v>31199</v>
      </c>
      <c r="I65" s="43" t="s">
        <v>31189</v>
      </c>
      <c r="J65" s="43" t="s">
        <v>32302</v>
      </c>
      <c r="K65" s="43" t="s">
        <v>31191</v>
      </c>
      <c r="L65" s="46"/>
      <c r="M65" s="44"/>
      <c r="N65" s="44"/>
      <c r="O65" s="43" t="s">
        <v>31193</v>
      </c>
      <c r="P65" s="45">
        <v>46071.66070601852</v>
      </c>
      <c r="Q65" s="42">
        <f>IFERROR((COUNTIFS('Base de Dados'!DJ:DJ,"Sim",'Base de Dados'!A:A,A65,'Base de Dados'!B:B,B65)/(COUNTIFS('Base de Dados'!DJ:DJ,"Sim",'Base de Dados'!A:A,A65,'Base de Dados'!B:B,B65)+(COUNTIFS('Base de Dados'!DJ:DJ,"Não",'Base de Dados'!A:A,A65,'Base de Dados'!B:B,B65)))),"Não Aplica")</f>
        <v>1</v>
      </c>
      <c r="R65" s="43" t="s">
        <v>31199</v>
      </c>
      <c r="S65" s="43" t="s">
        <v>31186</v>
      </c>
      <c r="T65" s="43" t="s">
        <v>32303</v>
      </c>
      <c r="U65" s="43" t="s">
        <v>31188</v>
      </c>
      <c r="V65" s="43" t="s">
        <v>31199</v>
      </c>
      <c r="W65" s="43" t="s">
        <v>31194</v>
      </c>
      <c r="X65" s="43" t="s">
        <v>32304</v>
      </c>
      <c r="Y65" s="43" t="s">
        <v>31360</v>
      </c>
      <c r="Z65" s="43" t="s">
        <v>31199</v>
      </c>
      <c r="AA65" s="43" t="s">
        <v>31189</v>
      </c>
      <c r="AB65" s="43" t="s">
        <v>32305</v>
      </c>
      <c r="AC65" s="43" t="s">
        <v>31191</v>
      </c>
      <c r="AD65" s="46"/>
      <c r="AE65" s="46"/>
      <c r="AF65" s="46"/>
      <c r="AG65" s="43" t="s">
        <v>31193</v>
      </c>
      <c r="AH65" s="45">
        <v>46092.61607638889</v>
      </c>
      <c r="AI65" s="42" t="str">
        <f>IFERROR((COUNTIFS('Base de Dados'!EJ:EJ,"Sim",'Base de Dados'!A:A,A65,'Base de Dados'!B:B,B65)/(COUNTIFS('Base de Dados'!EJ:EJ,"Sim",'Base de Dados'!A:A,A65,'Base de Dados'!B:B,B65)+(COUNTIFS('Base de Dados'!EJ:EJ,"Não",'Base de Dados'!A:A,A65,'Base de Dados'!B:B,B65)))),"Não Aplica")</f>
        <v>Não Aplica</v>
      </c>
      <c r="AJ65" s="43" t="s">
        <v>277</v>
      </c>
      <c r="AK65" s="43" t="s">
        <v>31189</v>
      </c>
      <c r="AL65" s="43" t="s">
        <v>32306</v>
      </c>
      <c r="AM65" s="43" t="s">
        <v>31191</v>
      </c>
      <c r="AN65" s="44"/>
      <c r="AO65" s="44"/>
      <c r="AP65" s="44"/>
      <c r="AQ65" s="44"/>
      <c r="AR65" s="46"/>
      <c r="AS65" s="46"/>
      <c r="AT65" s="46"/>
      <c r="AU65" s="43" t="s">
        <v>31193</v>
      </c>
      <c r="AV65" s="45">
        <v>46104.53053240741</v>
      </c>
      <c r="AW65" s="47" t="s">
        <v>31202</v>
      </c>
      <c r="AX65" s="43" t="s">
        <v>31199</v>
      </c>
      <c r="AY65" s="43" t="s">
        <v>31204</v>
      </c>
      <c r="AZ65" s="43" t="s">
        <v>32307</v>
      </c>
      <c r="BA65" s="43" t="s">
        <v>31206</v>
      </c>
      <c r="BB65" s="43" t="s">
        <v>31199</v>
      </c>
      <c r="BC65" s="43" t="s">
        <v>31194</v>
      </c>
      <c r="BD65" s="43" t="s">
        <v>32308</v>
      </c>
      <c r="BE65" s="43" t="s">
        <v>31360</v>
      </c>
      <c r="BF65" s="43" t="s">
        <v>31199</v>
      </c>
      <c r="BG65" s="43" t="s">
        <v>31189</v>
      </c>
      <c r="BH65" s="43" t="s">
        <v>32309</v>
      </c>
      <c r="BI65" s="43" t="s">
        <v>31191</v>
      </c>
      <c r="BJ65" s="43" t="s">
        <v>31199</v>
      </c>
      <c r="BK65" s="43" t="s">
        <v>31208</v>
      </c>
      <c r="BL65" s="43" t="s">
        <v>32310</v>
      </c>
      <c r="BM65" s="43" t="s">
        <v>31210</v>
      </c>
      <c r="BN65" s="44"/>
      <c r="BO65" s="44"/>
      <c r="BP65" s="44"/>
      <c r="BQ65" s="43" t="s">
        <v>31193</v>
      </c>
      <c r="BR65" s="45">
        <v>46104.73884259259</v>
      </c>
      <c r="BS65" s="42">
        <f>IFERROR((COUNTIFS('Base de Dados'!FJ:FJ,"Sim",'Base de Dados'!A:A,A65,'Base de Dados'!B:B,B65)/(COUNTIFS('Base de Dados'!FJ:FJ,"Sim",'Base de Dados'!A:A,A65,'Base de Dados'!B:B,B65)+(COUNTIFS('Base de Dados'!FJ:FJ,"Não",'Base de Dados'!A:A,A65,'Base de Dados'!B:B,B65)))),"Não Aplica")</f>
        <v>1</v>
      </c>
      <c r="BT65" s="43" t="s">
        <v>31199</v>
      </c>
      <c r="BU65" s="43" t="s">
        <v>31194</v>
      </c>
      <c r="BV65" s="43" t="s">
        <v>32311</v>
      </c>
      <c r="BW65" s="43" t="s">
        <v>31360</v>
      </c>
      <c r="BX65" s="46"/>
      <c r="BY65" s="46"/>
      <c r="BZ65" s="46"/>
      <c r="CA65" s="46"/>
      <c r="CB65" s="43" t="s">
        <v>31199</v>
      </c>
      <c r="CC65" s="43" t="s">
        <v>31189</v>
      </c>
      <c r="CD65" s="43" t="s">
        <v>32312</v>
      </c>
      <c r="CE65" s="43" t="s">
        <v>31191</v>
      </c>
      <c r="CF65" s="43" t="s">
        <v>31199</v>
      </c>
      <c r="CG65" s="43" t="s">
        <v>31208</v>
      </c>
      <c r="CH65" s="43" t="s">
        <v>32313</v>
      </c>
      <c r="CI65" s="43" t="s">
        <v>31210</v>
      </c>
      <c r="CJ65" s="46"/>
      <c r="CK65" s="46"/>
      <c r="CL65" s="46"/>
      <c r="CM65" s="43" t="s">
        <v>31193</v>
      </c>
      <c r="CN65" s="45">
        <v>46106.34678240741</v>
      </c>
      <c r="CO65" s="47" t="s">
        <v>31202</v>
      </c>
      <c r="CP65" s="43" t="s">
        <v>31199</v>
      </c>
      <c r="CQ65" s="43" t="s">
        <v>31194</v>
      </c>
      <c r="CR65" s="43" t="s">
        <v>32314</v>
      </c>
      <c r="CS65" s="43" t="s">
        <v>31360</v>
      </c>
      <c r="CT65" s="44"/>
      <c r="CU65" s="44"/>
      <c r="CV65" s="44"/>
      <c r="CW65" s="44"/>
      <c r="CX65" s="43" t="s">
        <v>31199</v>
      </c>
      <c r="CY65" s="43" t="s">
        <v>31208</v>
      </c>
      <c r="CZ65" s="43" t="s">
        <v>32315</v>
      </c>
      <c r="DA65" s="43" t="s">
        <v>31210</v>
      </c>
      <c r="DB65" s="43" t="s">
        <v>31199</v>
      </c>
      <c r="DC65" s="43" t="s">
        <v>31189</v>
      </c>
      <c r="DD65" s="43" t="s">
        <v>32316</v>
      </c>
      <c r="DE65" s="43" t="s">
        <v>31191</v>
      </c>
      <c r="DF65" s="44"/>
      <c r="DG65" s="44"/>
      <c r="DH65" s="44"/>
      <c r="DI65" s="43" t="s">
        <v>31217</v>
      </c>
      <c r="DJ65" s="45">
        <v>46106.932280092595</v>
      </c>
    </row>
    <row r="66" ht="15.75" hidden="1" customHeight="1">
      <c r="A66" s="41" t="s">
        <v>15666</v>
      </c>
      <c r="B66" s="41" t="s">
        <v>16927</v>
      </c>
      <c r="C66" s="42">
        <f>IFERROR((COUNTIFS('Base de Dados'!BX:BX,"Sim",'Base de Dados'!A:A,A66,'Base de Dados'!B:B,B66)/(COUNTIFS('Base de Dados'!BX:BX,"Sim",'Base de Dados'!A:A,A66,'Base de Dados'!B:B,B66)+(COUNTIFS('Base de Dados'!BX:BX,"Não",'Base de Dados'!A:A,A66,'Base de Dados'!B:B,B66)))),"Não Aplica")</f>
        <v>0</v>
      </c>
      <c r="D66" s="43" t="s">
        <v>31185</v>
      </c>
      <c r="E66" s="43" t="s">
        <v>31186</v>
      </c>
      <c r="F66" s="43" t="s">
        <v>32317</v>
      </c>
      <c r="G66" s="43" t="s">
        <v>31188</v>
      </c>
      <c r="H66" s="43" t="s">
        <v>31185</v>
      </c>
      <c r="I66" s="43" t="s">
        <v>31189</v>
      </c>
      <c r="J66" s="43" t="s">
        <v>32318</v>
      </c>
      <c r="K66" s="43" t="s">
        <v>31191</v>
      </c>
      <c r="L66" s="43" t="s">
        <v>32319</v>
      </c>
      <c r="M66" s="44"/>
      <c r="N66" s="44"/>
      <c r="O66" s="43" t="s">
        <v>31193</v>
      </c>
      <c r="P66" s="45">
        <v>46073.65143518519</v>
      </c>
      <c r="Q66" s="42">
        <f>IFERROR((COUNTIFS('Base de Dados'!DJ:DJ,"Sim",'Base de Dados'!A:A,A66,'Base de Dados'!B:B,B66)/(COUNTIFS('Base de Dados'!DJ:DJ,"Sim",'Base de Dados'!A:A,A66,'Base de Dados'!B:B,B66)+(COUNTIFS('Base de Dados'!DJ:DJ,"Não",'Base de Dados'!A:A,A66,'Base de Dados'!B:B,B66)))),"Não Aplica")</f>
        <v>0</v>
      </c>
      <c r="R66" s="43" t="s">
        <v>31199</v>
      </c>
      <c r="S66" s="43" t="s">
        <v>31186</v>
      </c>
      <c r="T66" s="43" t="s">
        <v>32320</v>
      </c>
      <c r="U66" s="43" t="s">
        <v>31188</v>
      </c>
      <c r="V66" s="43" t="s">
        <v>31199</v>
      </c>
      <c r="W66" s="43" t="s">
        <v>31194</v>
      </c>
      <c r="X66" s="43" t="s">
        <v>32321</v>
      </c>
      <c r="Y66" s="43" t="s">
        <v>31360</v>
      </c>
      <c r="Z66" s="43" t="s">
        <v>31199</v>
      </c>
      <c r="AA66" s="43" t="s">
        <v>31189</v>
      </c>
      <c r="AB66" s="43" t="s">
        <v>32322</v>
      </c>
      <c r="AC66" s="43" t="s">
        <v>31191</v>
      </c>
      <c r="AD66" s="46"/>
      <c r="AE66" s="46"/>
      <c r="AF66" s="46"/>
      <c r="AG66" s="43" t="s">
        <v>31193</v>
      </c>
      <c r="AH66" s="45">
        <v>46080.74689814815</v>
      </c>
      <c r="AI66" s="42">
        <f>IFERROR((COUNTIFS('Base de Dados'!EJ:EJ,"Sim",'Base de Dados'!A:A,A66,'Base de Dados'!B:B,B66)/(COUNTIFS('Base de Dados'!EJ:EJ,"Sim",'Base de Dados'!A:A,A66,'Base de Dados'!B:B,B66)+(COUNTIFS('Base de Dados'!EJ:EJ,"Não",'Base de Dados'!A:A,A66,'Base de Dados'!B:B,B66)))),"Não Aplica")</f>
        <v>0</v>
      </c>
      <c r="AJ66" s="44"/>
      <c r="AK66" s="44"/>
      <c r="AL66" s="44"/>
      <c r="AM66" s="44"/>
      <c r="AN66" s="44"/>
      <c r="AO66" s="44"/>
      <c r="AP66" s="44"/>
      <c r="AQ66" s="44"/>
      <c r="AR66" s="46"/>
      <c r="AS66" s="46"/>
      <c r="AT66" s="46"/>
      <c r="AU66" s="44" t="s">
        <v>31397</v>
      </c>
      <c r="AV66" s="48"/>
      <c r="AW66" s="47" t="s">
        <v>31202</v>
      </c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 t="s">
        <v>31397</v>
      </c>
      <c r="BR66" s="48"/>
      <c r="BS66" s="42">
        <f>IFERROR((COUNTIFS('Base de Dados'!FJ:FJ,"Sim",'Base de Dados'!A:A,A66,'Base de Dados'!B:B,B66)/(COUNTIFS('Base de Dados'!FJ:FJ,"Sim",'Base de Dados'!A:A,A66,'Base de Dados'!B:B,B66)+(COUNTIFS('Base de Dados'!FJ:FJ,"Não",'Base de Dados'!A:A,A66,'Base de Dados'!B:B,B66)))),"Não Aplica")</f>
        <v>0</v>
      </c>
      <c r="BT66" s="44"/>
      <c r="BU66" s="44"/>
      <c r="BV66" s="44"/>
      <c r="BW66" s="44"/>
      <c r="BX66" s="46"/>
      <c r="BY66" s="46"/>
      <c r="BZ66" s="46"/>
      <c r="CA66" s="46"/>
      <c r="CB66" s="44"/>
      <c r="CC66" s="44"/>
      <c r="CD66" s="44"/>
      <c r="CE66" s="44"/>
      <c r="CF66" s="44"/>
      <c r="CG66" s="44"/>
      <c r="CH66" s="44"/>
      <c r="CI66" s="44"/>
      <c r="CJ66" s="46"/>
      <c r="CK66" s="46"/>
      <c r="CL66" s="46"/>
      <c r="CM66" s="44" t="s">
        <v>31397</v>
      </c>
      <c r="CN66" s="48"/>
      <c r="CO66" s="47" t="s">
        <v>31202</v>
      </c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 t="s">
        <v>31251</v>
      </c>
      <c r="DJ66" s="48"/>
    </row>
    <row r="67" ht="15.75" hidden="1" customHeight="1">
      <c r="A67" s="41" t="s">
        <v>15666</v>
      </c>
      <c r="B67" s="41" t="s">
        <v>16959</v>
      </c>
      <c r="C67" s="42">
        <f>IFERROR((COUNTIFS('Base de Dados'!BX:BX,"Sim",'Base de Dados'!A:A,A67,'Base de Dados'!B:B,B67)/(COUNTIFS('Base de Dados'!BX:BX,"Sim",'Base de Dados'!A:A,A67,'Base de Dados'!B:B,B67)+(COUNTIFS('Base de Dados'!BX:BX,"Não",'Base de Dados'!A:A,A67,'Base de Dados'!B:B,B67)))),"Não Aplica")</f>
        <v>1</v>
      </c>
      <c r="D67" s="43" t="s">
        <v>31199</v>
      </c>
      <c r="E67" s="43" t="s">
        <v>31186</v>
      </c>
      <c r="F67" s="43" t="s">
        <v>32323</v>
      </c>
      <c r="G67" s="43" t="s">
        <v>31188</v>
      </c>
      <c r="H67" s="43" t="s">
        <v>31199</v>
      </c>
      <c r="I67" s="43" t="s">
        <v>31189</v>
      </c>
      <c r="J67" s="43" t="s">
        <v>32324</v>
      </c>
      <c r="K67" s="43" t="s">
        <v>31191</v>
      </c>
      <c r="L67" s="46"/>
      <c r="M67" s="44"/>
      <c r="N67" s="44"/>
      <c r="O67" s="43" t="s">
        <v>31193</v>
      </c>
      <c r="P67" s="45">
        <v>46085.38049768518</v>
      </c>
      <c r="Q67" s="42">
        <f>IFERROR((COUNTIFS('Base de Dados'!DJ:DJ,"Sim",'Base de Dados'!A:A,A67,'Base de Dados'!B:B,B67)/(COUNTIFS('Base de Dados'!DJ:DJ,"Sim",'Base de Dados'!A:A,A67,'Base de Dados'!B:B,B67)+(COUNTIFS('Base de Dados'!DJ:DJ,"Não",'Base de Dados'!A:A,A67,'Base de Dados'!B:B,B67)))),"Não Aplica")</f>
        <v>1</v>
      </c>
      <c r="R67" s="43" t="s">
        <v>31199</v>
      </c>
      <c r="S67" s="43" t="s">
        <v>31186</v>
      </c>
      <c r="T67" s="43" t="s">
        <v>32325</v>
      </c>
      <c r="U67" s="43" t="s">
        <v>31188</v>
      </c>
      <c r="V67" s="43" t="s">
        <v>31199</v>
      </c>
      <c r="W67" s="43" t="s">
        <v>31194</v>
      </c>
      <c r="X67" s="43" t="s">
        <v>32326</v>
      </c>
      <c r="Y67" s="43" t="s">
        <v>31360</v>
      </c>
      <c r="Z67" s="43" t="s">
        <v>31199</v>
      </c>
      <c r="AA67" s="43" t="s">
        <v>31189</v>
      </c>
      <c r="AB67" s="43" t="s">
        <v>32327</v>
      </c>
      <c r="AC67" s="43" t="s">
        <v>31191</v>
      </c>
      <c r="AD67" s="46"/>
      <c r="AE67" s="46"/>
      <c r="AF67" s="46"/>
      <c r="AG67" s="43" t="s">
        <v>31193</v>
      </c>
      <c r="AH67" s="45">
        <v>46095.47204861111</v>
      </c>
      <c r="AI67" s="42">
        <f>IFERROR((COUNTIFS('Base de Dados'!EJ:EJ,"Sim",'Base de Dados'!A:A,A67,'Base de Dados'!B:B,B67)/(COUNTIFS('Base de Dados'!EJ:EJ,"Sim",'Base de Dados'!A:A,A67,'Base de Dados'!B:B,B67)+(COUNTIFS('Base de Dados'!EJ:EJ,"Não",'Base de Dados'!A:A,A67,'Base de Dados'!B:B,B67)))),"Não Aplica")</f>
        <v>1</v>
      </c>
      <c r="AJ67" s="43" t="s">
        <v>31199</v>
      </c>
      <c r="AK67" s="43" t="s">
        <v>31194</v>
      </c>
      <c r="AL67" s="43" t="s">
        <v>32328</v>
      </c>
      <c r="AM67" s="43" t="s">
        <v>31360</v>
      </c>
      <c r="AN67" s="43" t="s">
        <v>31199</v>
      </c>
      <c r="AO67" s="43" t="s">
        <v>31189</v>
      </c>
      <c r="AP67" s="43" t="s">
        <v>32329</v>
      </c>
      <c r="AQ67" s="43" t="s">
        <v>31191</v>
      </c>
      <c r="AR67" s="46"/>
      <c r="AS67" s="46"/>
      <c r="AT67" s="46"/>
      <c r="AU67" s="43" t="s">
        <v>31193</v>
      </c>
      <c r="AV67" s="45">
        <v>46095.542129629626</v>
      </c>
      <c r="AW67" s="47" t="s">
        <v>31202</v>
      </c>
      <c r="AX67" s="43" t="s">
        <v>31199</v>
      </c>
      <c r="AY67" s="43" t="s">
        <v>31194</v>
      </c>
      <c r="AZ67" s="43" t="s">
        <v>32330</v>
      </c>
      <c r="BA67" s="43" t="s">
        <v>31360</v>
      </c>
      <c r="BB67" s="43" t="s">
        <v>31199</v>
      </c>
      <c r="BC67" s="43" t="s">
        <v>31204</v>
      </c>
      <c r="BD67" s="43" t="s">
        <v>32331</v>
      </c>
      <c r="BE67" s="43" t="s">
        <v>31206</v>
      </c>
      <c r="BF67" s="43" t="s">
        <v>31199</v>
      </c>
      <c r="BG67" s="43" t="s">
        <v>31189</v>
      </c>
      <c r="BH67" s="43" t="s">
        <v>32332</v>
      </c>
      <c r="BI67" s="43" t="s">
        <v>31191</v>
      </c>
      <c r="BJ67" s="43" t="s">
        <v>31199</v>
      </c>
      <c r="BK67" s="43" t="s">
        <v>31208</v>
      </c>
      <c r="BL67" s="43" t="s">
        <v>32333</v>
      </c>
      <c r="BM67" s="43" t="s">
        <v>31210</v>
      </c>
      <c r="BN67" s="44"/>
      <c r="BO67" s="44"/>
      <c r="BP67" s="44"/>
      <c r="BQ67" s="43" t="s">
        <v>31193</v>
      </c>
      <c r="BR67" s="45">
        <v>46099.36828703704</v>
      </c>
      <c r="BS67" s="42">
        <f>IFERROR((COUNTIFS('Base de Dados'!FJ:FJ,"Sim",'Base de Dados'!A:A,A67,'Base de Dados'!B:B,B67)/(COUNTIFS('Base de Dados'!FJ:FJ,"Sim",'Base de Dados'!A:A,A67,'Base de Dados'!B:B,B67)+(COUNTIFS('Base de Dados'!FJ:FJ,"Não",'Base de Dados'!A:A,A67,'Base de Dados'!B:B,B67)))),"Não Aplica")</f>
        <v>1</v>
      </c>
      <c r="BT67" s="43" t="s">
        <v>31199</v>
      </c>
      <c r="BU67" s="43" t="s">
        <v>31194</v>
      </c>
      <c r="BV67" s="43" t="s">
        <v>32334</v>
      </c>
      <c r="BW67" s="43" t="s">
        <v>31360</v>
      </c>
      <c r="BX67" s="46"/>
      <c r="BY67" s="46"/>
      <c r="BZ67" s="46"/>
      <c r="CA67" s="46"/>
      <c r="CB67" s="43" t="s">
        <v>31199</v>
      </c>
      <c r="CC67" s="43" t="s">
        <v>31189</v>
      </c>
      <c r="CD67" s="43" t="s">
        <v>32335</v>
      </c>
      <c r="CE67" s="43" t="s">
        <v>31191</v>
      </c>
      <c r="CF67" s="43" t="s">
        <v>31199</v>
      </c>
      <c r="CG67" s="43" t="s">
        <v>31208</v>
      </c>
      <c r="CH67" s="43" t="s">
        <v>32336</v>
      </c>
      <c r="CI67" s="43" t="s">
        <v>31210</v>
      </c>
      <c r="CJ67" s="46"/>
      <c r="CK67" s="46"/>
      <c r="CL67" s="46"/>
      <c r="CM67" s="43" t="s">
        <v>31193</v>
      </c>
      <c r="CN67" s="45">
        <v>46100.68766203704</v>
      </c>
      <c r="CO67" s="47" t="s">
        <v>31202</v>
      </c>
      <c r="CP67" s="43" t="s">
        <v>31199</v>
      </c>
      <c r="CQ67" s="43" t="s">
        <v>31194</v>
      </c>
      <c r="CR67" s="43" t="s">
        <v>32337</v>
      </c>
      <c r="CS67" s="43" t="s">
        <v>31360</v>
      </c>
      <c r="CT67" s="44"/>
      <c r="CU67" s="44"/>
      <c r="CV67" s="44"/>
      <c r="CW67" s="44"/>
      <c r="CX67" s="43" t="s">
        <v>31199</v>
      </c>
      <c r="CY67" s="43" t="s">
        <v>31189</v>
      </c>
      <c r="CZ67" s="43" t="s">
        <v>32338</v>
      </c>
      <c r="DA67" s="43" t="s">
        <v>31191</v>
      </c>
      <c r="DB67" s="43" t="s">
        <v>31199</v>
      </c>
      <c r="DC67" s="43" t="s">
        <v>31208</v>
      </c>
      <c r="DD67" s="43" t="s">
        <v>32339</v>
      </c>
      <c r="DE67" s="43" t="s">
        <v>31210</v>
      </c>
      <c r="DF67" s="44"/>
      <c r="DG67" s="44"/>
      <c r="DH67" s="44"/>
      <c r="DI67" s="43" t="s">
        <v>31217</v>
      </c>
      <c r="DJ67" s="45">
        <v>46104.79127314815</v>
      </c>
    </row>
    <row r="68" ht="15.75" hidden="1" customHeight="1">
      <c r="A68" s="41" t="s">
        <v>15666</v>
      </c>
      <c r="B68" s="41" t="s">
        <v>17007</v>
      </c>
      <c r="C68" s="42">
        <f>IFERROR((COUNTIFS('Base de Dados'!BX:BX,"Sim",'Base de Dados'!A:A,A68,'Base de Dados'!B:B,B68)/(COUNTIFS('Base de Dados'!BX:BX,"Sim",'Base de Dados'!A:A,A68,'Base de Dados'!B:B,B68)+(COUNTIFS('Base de Dados'!BX:BX,"Não",'Base de Dados'!A:A,A68,'Base de Dados'!B:B,B68)))),"Não Aplica")</f>
        <v>1</v>
      </c>
      <c r="D68" s="43" t="s">
        <v>31199</v>
      </c>
      <c r="E68" s="43" t="s">
        <v>31186</v>
      </c>
      <c r="F68" s="43" t="s">
        <v>32340</v>
      </c>
      <c r="G68" s="43" t="s">
        <v>31188</v>
      </c>
      <c r="H68" s="43" t="s">
        <v>31199</v>
      </c>
      <c r="I68" s="43" t="s">
        <v>31189</v>
      </c>
      <c r="J68" s="43" t="s">
        <v>32341</v>
      </c>
      <c r="K68" s="43" t="s">
        <v>31191</v>
      </c>
      <c r="L68" s="46"/>
      <c r="M68" s="44"/>
      <c r="N68" s="44"/>
      <c r="O68" s="43" t="s">
        <v>31193</v>
      </c>
      <c r="P68" s="45">
        <v>46062.370520833334</v>
      </c>
      <c r="Q68" s="42">
        <f>IFERROR((COUNTIFS('Base de Dados'!DJ:DJ,"Sim",'Base de Dados'!A:A,A68,'Base de Dados'!B:B,B68)/(COUNTIFS('Base de Dados'!DJ:DJ,"Sim",'Base de Dados'!A:A,A68,'Base de Dados'!B:B,B68)+(COUNTIFS('Base de Dados'!DJ:DJ,"Não",'Base de Dados'!A:A,A68,'Base de Dados'!B:B,B68)))),"Não Aplica")</f>
        <v>1</v>
      </c>
      <c r="R68" s="43" t="s">
        <v>31199</v>
      </c>
      <c r="S68" s="43" t="s">
        <v>31186</v>
      </c>
      <c r="T68" s="43" t="s">
        <v>32342</v>
      </c>
      <c r="U68" s="43" t="s">
        <v>31188</v>
      </c>
      <c r="V68" s="43" t="s">
        <v>31199</v>
      </c>
      <c r="W68" s="43" t="s">
        <v>31194</v>
      </c>
      <c r="X68" s="43" t="s">
        <v>32343</v>
      </c>
      <c r="Y68" s="43" t="s">
        <v>31360</v>
      </c>
      <c r="Z68" s="43" t="s">
        <v>31199</v>
      </c>
      <c r="AA68" s="43" t="s">
        <v>31189</v>
      </c>
      <c r="AB68" s="43" t="s">
        <v>32344</v>
      </c>
      <c r="AC68" s="43" t="s">
        <v>31191</v>
      </c>
      <c r="AD68" s="46"/>
      <c r="AE68" s="46"/>
      <c r="AF68" s="46"/>
      <c r="AG68" s="43" t="s">
        <v>31193</v>
      </c>
      <c r="AH68" s="45">
        <v>46080.7469212963</v>
      </c>
      <c r="AI68" s="42">
        <f>IFERROR((COUNTIFS('Base de Dados'!EJ:EJ,"Sim",'Base de Dados'!A:A,A68,'Base de Dados'!B:B,B68)/(COUNTIFS('Base de Dados'!EJ:EJ,"Sim",'Base de Dados'!A:A,A68,'Base de Dados'!B:B,B68)+(COUNTIFS('Base de Dados'!EJ:EJ,"Não",'Base de Dados'!A:A,A68,'Base de Dados'!B:B,B68)))),"Não Aplica")</f>
        <v>1</v>
      </c>
      <c r="AJ68" s="43" t="s">
        <v>31199</v>
      </c>
      <c r="AK68" s="43" t="s">
        <v>31194</v>
      </c>
      <c r="AL68" s="43" t="s">
        <v>32345</v>
      </c>
      <c r="AM68" s="43" t="s">
        <v>31360</v>
      </c>
      <c r="AN68" s="43" t="s">
        <v>31199</v>
      </c>
      <c r="AO68" s="43" t="s">
        <v>31189</v>
      </c>
      <c r="AP68" s="43" t="s">
        <v>32346</v>
      </c>
      <c r="AQ68" s="43" t="s">
        <v>31191</v>
      </c>
      <c r="AR68" s="46"/>
      <c r="AS68" s="46"/>
      <c r="AT68" s="46"/>
      <c r="AU68" s="43" t="s">
        <v>31193</v>
      </c>
      <c r="AV68" s="45">
        <v>46095.54215277778</v>
      </c>
      <c r="AW68" s="47" t="s">
        <v>31202</v>
      </c>
      <c r="AX68" s="43" t="s">
        <v>31199</v>
      </c>
      <c r="AY68" s="43" t="s">
        <v>31194</v>
      </c>
      <c r="AZ68" s="43" t="s">
        <v>32347</v>
      </c>
      <c r="BA68" s="43" t="s">
        <v>31360</v>
      </c>
      <c r="BB68" s="43" t="s">
        <v>31199</v>
      </c>
      <c r="BC68" s="43" t="s">
        <v>31204</v>
      </c>
      <c r="BD68" s="43" t="s">
        <v>32348</v>
      </c>
      <c r="BE68" s="43" t="s">
        <v>31206</v>
      </c>
      <c r="BF68" s="43" t="s">
        <v>31199</v>
      </c>
      <c r="BG68" s="43" t="s">
        <v>31189</v>
      </c>
      <c r="BH68" s="43" t="s">
        <v>32349</v>
      </c>
      <c r="BI68" s="43" t="s">
        <v>31191</v>
      </c>
      <c r="BJ68" s="43" t="s">
        <v>31199</v>
      </c>
      <c r="BK68" s="43" t="s">
        <v>31208</v>
      </c>
      <c r="BL68" s="43" t="s">
        <v>32350</v>
      </c>
      <c r="BM68" s="43" t="s">
        <v>31210</v>
      </c>
      <c r="BN68" s="44"/>
      <c r="BO68" s="44"/>
      <c r="BP68" s="44"/>
      <c r="BQ68" s="43" t="s">
        <v>31193</v>
      </c>
      <c r="BR68" s="45">
        <v>46099.368310185186</v>
      </c>
      <c r="BS68" s="42">
        <f>IFERROR((COUNTIFS('Base de Dados'!FJ:FJ,"Sim",'Base de Dados'!A:A,A68,'Base de Dados'!B:B,B68)/(COUNTIFS('Base de Dados'!FJ:FJ,"Sim",'Base de Dados'!A:A,A68,'Base de Dados'!B:B,B68)+(COUNTIFS('Base de Dados'!FJ:FJ,"Não",'Base de Dados'!A:A,A68,'Base de Dados'!B:B,B68)))),"Não Aplica")</f>
        <v>1</v>
      </c>
      <c r="BT68" s="43" t="s">
        <v>31199</v>
      </c>
      <c r="BU68" s="43" t="s">
        <v>31194</v>
      </c>
      <c r="BV68" s="43" t="s">
        <v>32351</v>
      </c>
      <c r="BW68" s="43" t="s">
        <v>31360</v>
      </c>
      <c r="BX68" s="46"/>
      <c r="BY68" s="46"/>
      <c r="BZ68" s="46"/>
      <c r="CA68" s="46"/>
      <c r="CB68" s="43" t="s">
        <v>31199</v>
      </c>
      <c r="CC68" s="43" t="s">
        <v>31189</v>
      </c>
      <c r="CD68" s="43" t="s">
        <v>32352</v>
      </c>
      <c r="CE68" s="43" t="s">
        <v>31191</v>
      </c>
      <c r="CF68" s="43" t="s">
        <v>31199</v>
      </c>
      <c r="CG68" s="43" t="s">
        <v>31208</v>
      </c>
      <c r="CH68" s="43" t="s">
        <v>32353</v>
      </c>
      <c r="CI68" s="43" t="s">
        <v>31210</v>
      </c>
      <c r="CJ68" s="46"/>
      <c r="CK68" s="46"/>
      <c r="CL68" s="46"/>
      <c r="CM68" s="43" t="s">
        <v>31193</v>
      </c>
      <c r="CN68" s="45">
        <v>46100.68769675926</v>
      </c>
      <c r="CO68" s="47" t="s">
        <v>31202</v>
      </c>
      <c r="CP68" s="43" t="s">
        <v>31199</v>
      </c>
      <c r="CQ68" s="43" t="s">
        <v>31194</v>
      </c>
      <c r="CR68" s="43" t="s">
        <v>32354</v>
      </c>
      <c r="CS68" s="43" t="s">
        <v>31360</v>
      </c>
      <c r="CT68" s="44"/>
      <c r="CU68" s="44"/>
      <c r="CV68" s="44"/>
      <c r="CW68" s="44"/>
      <c r="CX68" s="43" t="s">
        <v>31199</v>
      </c>
      <c r="CY68" s="43" t="s">
        <v>31189</v>
      </c>
      <c r="CZ68" s="43" t="s">
        <v>32355</v>
      </c>
      <c r="DA68" s="43" t="s">
        <v>31191</v>
      </c>
      <c r="DB68" s="43" t="s">
        <v>31199</v>
      </c>
      <c r="DC68" s="43" t="s">
        <v>31208</v>
      </c>
      <c r="DD68" s="43" t="s">
        <v>32356</v>
      </c>
      <c r="DE68" s="43" t="s">
        <v>31210</v>
      </c>
      <c r="DF68" s="44"/>
      <c r="DG68" s="44"/>
      <c r="DH68" s="44"/>
      <c r="DI68" s="43" t="s">
        <v>31217</v>
      </c>
      <c r="DJ68" s="45">
        <v>46104.79131944444</v>
      </c>
    </row>
    <row r="69" ht="15.75" hidden="1" customHeight="1">
      <c r="A69" s="41" t="s">
        <v>15666</v>
      </c>
      <c r="B69" s="41" t="s">
        <v>17052</v>
      </c>
      <c r="C69" s="42">
        <f>IFERROR((COUNTIFS('Base de Dados'!BX:BX,"Sim",'Base de Dados'!A:A,A69,'Base de Dados'!B:B,B69)/(COUNTIFS('Base de Dados'!BX:BX,"Sim",'Base de Dados'!A:A,A69,'Base de Dados'!B:B,B69)+(COUNTIFS('Base de Dados'!BX:BX,"Não",'Base de Dados'!A:A,A69,'Base de Dados'!B:B,B69)))),"Não Aplica")</f>
        <v>1</v>
      </c>
      <c r="D69" s="43" t="s">
        <v>31185</v>
      </c>
      <c r="E69" s="43" t="s">
        <v>31186</v>
      </c>
      <c r="F69" s="43" t="s">
        <v>32357</v>
      </c>
      <c r="G69" s="43" t="s">
        <v>31188</v>
      </c>
      <c r="H69" s="43" t="s">
        <v>31185</v>
      </c>
      <c r="I69" s="43" t="s">
        <v>31189</v>
      </c>
      <c r="J69" s="43" t="s">
        <v>32358</v>
      </c>
      <c r="K69" s="43" t="s">
        <v>31191</v>
      </c>
      <c r="L69" s="43" t="s">
        <v>32359</v>
      </c>
      <c r="M69" s="44"/>
      <c r="N69" s="44"/>
      <c r="O69" s="43" t="s">
        <v>31193</v>
      </c>
      <c r="P69" s="45">
        <v>46065.39795138889</v>
      </c>
      <c r="Q69" s="42">
        <f>IFERROR((COUNTIFS('Base de Dados'!DJ:DJ,"Sim",'Base de Dados'!A:A,A69,'Base de Dados'!B:B,B69)/(COUNTIFS('Base de Dados'!DJ:DJ,"Sim",'Base de Dados'!A:A,A69,'Base de Dados'!B:B,B69)+(COUNTIFS('Base de Dados'!DJ:DJ,"Não",'Base de Dados'!A:A,A69,'Base de Dados'!B:B,B69)))),"Não Aplica")</f>
        <v>1</v>
      </c>
      <c r="R69" s="43" t="s">
        <v>31185</v>
      </c>
      <c r="S69" s="43" t="s">
        <v>31194</v>
      </c>
      <c r="T69" s="43" t="s">
        <v>32360</v>
      </c>
      <c r="U69" s="43" t="s">
        <v>31360</v>
      </c>
      <c r="V69" s="44"/>
      <c r="W69" s="44"/>
      <c r="X69" s="44"/>
      <c r="Y69" s="44"/>
      <c r="Z69" s="43" t="s">
        <v>31185</v>
      </c>
      <c r="AA69" s="43" t="s">
        <v>31189</v>
      </c>
      <c r="AB69" s="43" t="s">
        <v>32361</v>
      </c>
      <c r="AC69" s="43" t="s">
        <v>31191</v>
      </c>
      <c r="AD69" s="43" t="s">
        <v>32362</v>
      </c>
      <c r="AE69" s="46"/>
      <c r="AF69" s="46"/>
      <c r="AG69" s="43" t="s">
        <v>31193</v>
      </c>
      <c r="AH69" s="45">
        <v>46099.34510416666</v>
      </c>
      <c r="AI69" s="42">
        <f>IFERROR((COUNTIFS('Base de Dados'!EJ:EJ,"Sim",'Base de Dados'!A:A,A69,'Base de Dados'!B:B,B69)/(COUNTIFS('Base de Dados'!EJ:EJ,"Sim",'Base de Dados'!A:A,A69,'Base de Dados'!B:B,B69)+(COUNTIFS('Base de Dados'!EJ:EJ,"Não",'Base de Dados'!A:A,A69,'Base de Dados'!B:B,B69)))),"Não Aplica")</f>
        <v>1</v>
      </c>
      <c r="AJ69" s="43" t="s">
        <v>31199</v>
      </c>
      <c r="AK69" s="43" t="s">
        <v>31194</v>
      </c>
      <c r="AL69" s="43" t="s">
        <v>32363</v>
      </c>
      <c r="AM69" s="43" t="s">
        <v>31360</v>
      </c>
      <c r="AN69" s="43" t="s">
        <v>31199</v>
      </c>
      <c r="AO69" s="43" t="s">
        <v>31189</v>
      </c>
      <c r="AP69" s="43" t="s">
        <v>32364</v>
      </c>
      <c r="AQ69" s="43" t="s">
        <v>31191</v>
      </c>
      <c r="AR69" s="46"/>
      <c r="AS69" s="46"/>
      <c r="AT69" s="46"/>
      <c r="AU69" s="43" t="s">
        <v>31193</v>
      </c>
      <c r="AV69" s="45">
        <v>46105.68168981482</v>
      </c>
      <c r="AW69" s="47" t="s">
        <v>31202</v>
      </c>
      <c r="AX69" s="43" t="s">
        <v>31199</v>
      </c>
      <c r="AY69" s="43" t="s">
        <v>31194</v>
      </c>
      <c r="AZ69" s="43" t="s">
        <v>32365</v>
      </c>
      <c r="BA69" s="43" t="s">
        <v>31360</v>
      </c>
      <c r="BB69" s="43" t="s">
        <v>31199</v>
      </c>
      <c r="BC69" s="43" t="s">
        <v>31204</v>
      </c>
      <c r="BD69" s="43" t="s">
        <v>32366</v>
      </c>
      <c r="BE69" s="43" t="s">
        <v>31206</v>
      </c>
      <c r="BF69" s="43" t="s">
        <v>31199</v>
      </c>
      <c r="BG69" s="43" t="s">
        <v>31189</v>
      </c>
      <c r="BH69" s="43" t="s">
        <v>32367</v>
      </c>
      <c r="BI69" s="43" t="s">
        <v>31191</v>
      </c>
      <c r="BJ69" s="43" t="s">
        <v>31199</v>
      </c>
      <c r="BK69" s="43" t="s">
        <v>31208</v>
      </c>
      <c r="BL69" s="43" t="s">
        <v>32368</v>
      </c>
      <c r="BM69" s="43" t="s">
        <v>31210</v>
      </c>
      <c r="BN69" s="44"/>
      <c r="BO69" s="44"/>
      <c r="BP69" s="44"/>
      <c r="BQ69" s="43" t="s">
        <v>31193</v>
      </c>
      <c r="BR69" s="45">
        <v>46105.69125</v>
      </c>
      <c r="BS69" s="42">
        <f>IFERROR((COUNTIFS('Base de Dados'!FJ:FJ,"Sim",'Base de Dados'!A:A,A69,'Base de Dados'!B:B,B69)/(COUNTIFS('Base de Dados'!FJ:FJ,"Sim",'Base de Dados'!A:A,A69,'Base de Dados'!B:B,B69)+(COUNTIFS('Base de Dados'!FJ:FJ,"Não",'Base de Dados'!A:A,A69,'Base de Dados'!B:B,B69)))),"Não Aplica")</f>
        <v>1</v>
      </c>
      <c r="BT69" s="43" t="s">
        <v>31199</v>
      </c>
      <c r="BU69" s="43" t="s">
        <v>31194</v>
      </c>
      <c r="BV69" s="43" t="s">
        <v>32369</v>
      </c>
      <c r="BW69" s="43" t="s">
        <v>31360</v>
      </c>
      <c r="BX69" s="46"/>
      <c r="BY69" s="46"/>
      <c r="BZ69" s="46"/>
      <c r="CA69" s="46"/>
      <c r="CB69" s="43" t="s">
        <v>31199</v>
      </c>
      <c r="CC69" s="43" t="s">
        <v>31189</v>
      </c>
      <c r="CD69" s="43" t="s">
        <v>32370</v>
      </c>
      <c r="CE69" s="43" t="s">
        <v>31191</v>
      </c>
      <c r="CF69" s="43" t="s">
        <v>31199</v>
      </c>
      <c r="CG69" s="43" t="s">
        <v>31208</v>
      </c>
      <c r="CH69" s="43" t="s">
        <v>32371</v>
      </c>
      <c r="CI69" s="43" t="s">
        <v>31210</v>
      </c>
      <c r="CJ69" s="46"/>
      <c r="CK69" s="46"/>
      <c r="CL69" s="46"/>
      <c r="CM69" s="43" t="s">
        <v>31193</v>
      </c>
      <c r="CN69" s="45">
        <v>46106.346817129626</v>
      </c>
      <c r="CO69" s="47" t="s">
        <v>31202</v>
      </c>
      <c r="CP69" s="43" t="s">
        <v>31199</v>
      </c>
      <c r="CQ69" s="43" t="s">
        <v>31194</v>
      </c>
      <c r="CR69" s="43" t="s">
        <v>32372</v>
      </c>
      <c r="CS69" s="43" t="s">
        <v>31360</v>
      </c>
      <c r="CT69" s="44"/>
      <c r="CU69" s="44"/>
      <c r="CV69" s="44"/>
      <c r="CW69" s="44"/>
      <c r="CX69" s="43" t="s">
        <v>31199</v>
      </c>
      <c r="CY69" s="43" t="s">
        <v>31208</v>
      </c>
      <c r="CZ69" s="43" t="s">
        <v>32373</v>
      </c>
      <c r="DA69" s="43" t="s">
        <v>31210</v>
      </c>
      <c r="DB69" s="43" t="s">
        <v>31199</v>
      </c>
      <c r="DC69" s="43" t="s">
        <v>31189</v>
      </c>
      <c r="DD69" s="43" t="s">
        <v>32374</v>
      </c>
      <c r="DE69" s="43" t="s">
        <v>31191</v>
      </c>
      <c r="DF69" s="44"/>
      <c r="DG69" s="44"/>
      <c r="DH69" s="44"/>
      <c r="DI69" s="43" t="s">
        <v>31217</v>
      </c>
      <c r="DJ69" s="45">
        <v>46106.93188657407</v>
      </c>
    </row>
    <row r="70" ht="15.75" hidden="1" customHeight="1">
      <c r="A70" s="41" t="s">
        <v>15666</v>
      </c>
      <c r="B70" s="41" t="s">
        <v>17197</v>
      </c>
      <c r="C70" s="42">
        <f>IFERROR((COUNTIFS('Base de Dados'!BX:BX,"Sim",'Base de Dados'!A:A,A70,'Base de Dados'!B:B,B70)/(COUNTIFS('Base de Dados'!BX:BX,"Sim",'Base de Dados'!A:A,A70,'Base de Dados'!B:B,B70)+(COUNTIFS('Base de Dados'!BX:BX,"Não",'Base de Dados'!A:A,A70,'Base de Dados'!B:B,B70)))),"Não Aplica")</f>
        <v>1</v>
      </c>
      <c r="D70" s="43" t="s">
        <v>31185</v>
      </c>
      <c r="E70" s="43" t="s">
        <v>31186</v>
      </c>
      <c r="F70" s="43" t="s">
        <v>32375</v>
      </c>
      <c r="G70" s="43" t="s">
        <v>31188</v>
      </c>
      <c r="H70" s="43" t="s">
        <v>31185</v>
      </c>
      <c r="I70" s="43" t="s">
        <v>31189</v>
      </c>
      <c r="J70" s="43" t="s">
        <v>32376</v>
      </c>
      <c r="K70" s="43" t="s">
        <v>31191</v>
      </c>
      <c r="L70" s="43" t="s">
        <v>32377</v>
      </c>
      <c r="M70" s="44"/>
      <c r="N70" s="44"/>
      <c r="O70" s="43" t="s">
        <v>31193</v>
      </c>
      <c r="P70" s="45">
        <v>46073.65164351852</v>
      </c>
      <c r="Q70" s="42">
        <f>IFERROR((COUNTIFS('Base de Dados'!DJ:DJ,"Sim",'Base de Dados'!A:A,A70,'Base de Dados'!B:B,B70)/(COUNTIFS('Base de Dados'!DJ:DJ,"Sim",'Base de Dados'!A:A,A70,'Base de Dados'!B:B,B70)+(COUNTIFS('Base de Dados'!DJ:DJ,"Não",'Base de Dados'!A:A,A70,'Base de Dados'!B:B,B70)))),"Não Aplica")</f>
        <v>1</v>
      </c>
      <c r="R70" s="43" t="s">
        <v>31185</v>
      </c>
      <c r="S70" s="43" t="s">
        <v>31194</v>
      </c>
      <c r="T70" s="43" t="s">
        <v>32378</v>
      </c>
      <c r="U70" s="43" t="s">
        <v>31360</v>
      </c>
      <c r="V70" s="44"/>
      <c r="W70" s="44"/>
      <c r="X70" s="44"/>
      <c r="Y70" s="44"/>
      <c r="Z70" s="43" t="s">
        <v>31185</v>
      </c>
      <c r="AA70" s="43" t="s">
        <v>31189</v>
      </c>
      <c r="AB70" s="43" t="s">
        <v>32379</v>
      </c>
      <c r="AC70" s="43" t="s">
        <v>31191</v>
      </c>
      <c r="AD70" s="43" t="s">
        <v>32380</v>
      </c>
      <c r="AE70" s="46"/>
      <c r="AF70" s="46"/>
      <c r="AG70" s="43" t="s">
        <v>31193</v>
      </c>
      <c r="AH70" s="45">
        <v>46099.31506944444</v>
      </c>
      <c r="AI70" s="42">
        <f>IFERROR((COUNTIFS('Base de Dados'!EJ:EJ,"Sim",'Base de Dados'!A:A,A70,'Base de Dados'!B:B,B70)/(COUNTIFS('Base de Dados'!EJ:EJ,"Sim",'Base de Dados'!A:A,A70,'Base de Dados'!B:B,B70)+(COUNTIFS('Base de Dados'!EJ:EJ,"Não",'Base de Dados'!A:A,A70,'Base de Dados'!B:B,B70)))),"Não Aplica")</f>
        <v>1</v>
      </c>
      <c r="AJ70" s="43" t="s">
        <v>31199</v>
      </c>
      <c r="AK70" s="43" t="s">
        <v>31194</v>
      </c>
      <c r="AL70" s="43" t="s">
        <v>32381</v>
      </c>
      <c r="AM70" s="43" t="s">
        <v>31360</v>
      </c>
      <c r="AN70" s="43" t="s">
        <v>31199</v>
      </c>
      <c r="AO70" s="43" t="s">
        <v>31189</v>
      </c>
      <c r="AP70" s="43" t="s">
        <v>32382</v>
      </c>
      <c r="AQ70" s="43" t="s">
        <v>31191</v>
      </c>
      <c r="AR70" s="46"/>
      <c r="AS70" s="46"/>
      <c r="AT70" s="46"/>
      <c r="AU70" s="43" t="s">
        <v>31193</v>
      </c>
      <c r="AV70" s="45">
        <v>46104.695381944446</v>
      </c>
      <c r="AW70" s="47" t="s">
        <v>31202</v>
      </c>
      <c r="AX70" s="43" t="s">
        <v>31199</v>
      </c>
      <c r="AY70" s="43" t="s">
        <v>31204</v>
      </c>
      <c r="AZ70" s="43" t="s">
        <v>32383</v>
      </c>
      <c r="BA70" s="43" t="s">
        <v>31206</v>
      </c>
      <c r="BB70" s="43" t="s">
        <v>31199</v>
      </c>
      <c r="BC70" s="43" t="s">
        <v>31194</v>
      </c>
      <c r="BD70" s="43" t="s">
        <v>32384</v>
      </c>
      <c r="BE70" s="43" t="s">
        <v>31360</v>
      </c>
      <c r="BF70" s="43" t="s">
        <v>31199</v>
      </c>
      <c r="BG70" s="43" t="s">
        <v>31189</v>
      </c>
      <c r="BH70" s="43" t="s">
        <v>32385</v>
      </c>
      <c r="BI70" s="43" t="s">
        <v>31191</v>
      </c>
      <c r="BJ70" s="43" t="s">
        <v>31199</v>
      </c>
      <c r="BK70" s="43" t="s">
        <v>31208</v>
      </c>
      <c r="BL70" s="43" t="s">
        <v>32386</v>
      </c>
      <c r="BM70" s="43" t="s">
        <v>31210</v>
      </c>
      <c r="BN70" s="44"/>
      <c r="BO70" s="44"/>
      <c r="BP70" s="44"/>
      <c r="BQ70" s="43" t="s">
        <v>31193</v>
      </c>
      <c r="BR70" s="45">
        <v>46104.73886574074</v>
      </c>
      <c r="BS70" s="42">
        <f>IFERROR((COUNTIFS('Base de Dados'!FJ:FJ,"Sim",'Base de Dados'!A:A,A70,'Base de Dados'!B:B,B70)/(COUNTIFS('Base de Dados'!FJ:FJ,"Sim",'Base de Dados'!A:A,A70,'Base de Dados'!B:B,B70)+(COUNTIFS('Base de Dados'!FJ:FJ,"Não",'Base de Dados'!A:A,A70,'Base de Dados'!B:B,B70)))),"Não Aplica")</f>
        <v>1</v>
      </c>
      <c r="BT70" s="43" t="s">
        <v>31199</v>
      </c>
      <c r="BU70" s="43" t="s">
        <v>31194</v>
      </c>
      <c r="BV70" s="43" t="s">
        <v>32387</v>
      </c>
      <c r="BW70" s="43" t="s">
        <v>31360</v>
      </c>
      <c r="BX70" s="46"/>
      <c r="BY70" s="46"/>
      <c r="BZ70" s="46"/>
      <c r="CA70" s="46"/>
      <c r="CB70" s="43" t="s">
        <v>31199</v>
      </c>
      <c r="CC70" s="43" t="s">
        <v>31189</v>
      </c>
      <c r="CD70" s="43" t="s">
        <v>32388</v>
      </c>
      <c r="CE70" s="43" t="s">
        <v>31191</v>
      </c>
      <c r="CF70" s="43" t="s">
        <v>31199</v>
      </c>
      <c r="CG70" s="43" t="s">
        <v>31208</v>
      </c>
      <c r="CH70" s="43" t="s">
        <v>32389</v>
      </c>
      <c r="CI70" s="43" t="s">
        <v>31210</v>
      </c>
      <c r="CJ70" s="46"/>
      <c r="CK70" s="46"/>
      <c r="CL70" s="46"/>
      <c r="CM70" s="43" t="s">
        <v>31193</v>
      </c>
      <c r="CN70" s="45">
        <v>46108.46318287037</v>
      </c>
      <c r="CO70" s="47" t="s">
        <v>31202</v>
      </c>
      <c r="CP70" s="43" t="s">
        <v>31199</v>
      </c>
      <c r="CQ70" s="43" t="s">
        <v>31194</v>
      </c>
      <c r="CR70" s="43" t="s">
        <v>32390</v>
      </c>
      <c r="CS70" s="43" t="s">
        <v>31360</v>
      </c>
      <c r="CT70" s="44"/>
      <c r="CU70" s="44"/>
      <c r="CV70" s="44"/>
      <c r="CW70" s="44"/>
      <c r="CX70" s="43" t="s">
        <v>31199</v>
      </c>
      <c r="CY70" s="43" t="s">
        <v>31189</v>
      </c>
      <c r="CZ70" s="43" t="s">
        <v>32391</v>
      </c>
      <c r="DA70" s="43" t="s">
        <v>31191</v>
      </c>
      <c r="DB70" s="43" t="s">
        <v>31199</v>
      </c>
      <c r="DC70" s="43" t="s">
        <v>31208</v>
      </c>
      <c r="DD70" s="43" t="s">
        <v>32392</v>
      </c>
      <c r="DE70" s="43" t="s">
        <v>31210</v>
      </c>
      <c r="DF70" s="44"/>
      <c r="DG70" s="44"/>
      <c r="DH70" s="44"/>
      <c r="DI70" s="43" t="s">
        <v>31217</v>
      </c>
      <c r="DJ70" s="45">
        <v>46111.63883101852</v>
      </c>
    </row>
    <row r="71" ht="15.75" hidden="1" customHeight="1">
      <c r="A71" s="41" t="s">
        <v>15666</v>
      </c>
      <c r="B71" s="41" t="s">
        <v>17328</v>
      </c>
      <c r="C71" s="42">
        <f>IFERROR((COUNTIFS('Base de Dados'!BX:BX,"Sim",'Base de Dados'!A:A,A71,'Base de Dados'!B:B,B71)/(COUNTIFS('Base de Dados'!BX:BX,"Sim",'Base de Dados'!A:A,A71,'Base de Dados'!B:B,B71)+(COUNTIFS('Base de Dados'!BX:BX,"Não",'Base de Dados'!A:A,A71,'Base de Dados'!B:B,B71)))),"Não Aplica")</f>
        <v>1</v>
      </c>
      <c r="D71" s="43" t="s">
        <v>31185</v>
      </c>
      <c r="E71" s="43" t="s">
        <v>31186</v>
      </c>
      <c r="F71" s="43" t="s">
        <v>32393</v>
      </c>
      <c r="G71" s="43" t="s">
        <v>31188</v>
      </c>
      <c r="H71" s="43" t="s">
        <v>31185</v>
      </c>
      <c r="I71" s="43" t="s">
        <v>31189</v>
      </c>
      <c r="J71" s="43" t="s">
        <v>32394</v>
      </c>
      <c r="K71" s="43" t="s">
        <v>31191</v>
      </c>
      <c r="L71" s="43" t="s">
        <v>32395</v>
      </c>
      <c r="M71" s="44"/>
      <c r="N71" s="44"/>
      <c r="O71" s="43" t="s">
        <v>31193</v>
      </c>
      <c r="P71" s="45">
        <v>46073.30003472222</v>
      </c>
      <c r="Q71" s="42">
        <f>IFERROR((COUNTIFS('Base de Dados'!DJ:DJ,"Sim",'Base de Dados'!A:A,A71,'Base de Dados'!B:B,B71)/(COUNTIFS('Base de Dados'!DJ:DJ,"Sim",'Base de Dados'!A:A,A71,'Base de Dados'!B:B,B71)+(COUNTIFS('Base de Dados'!DJ:DJ,"Não",'Base de Dados'!A:A,A71,'Base de Dados'!B:B,B71)))),"Não Aplica")</f>
        <v>1</v>
      </c>
      <c r="R71" s="43" t="s">
        <v>31199</v>
      </c>
      <c r="S71" s="43" t="s">
        <v>31186</v>
      </c>
      <c r="T71" s="43" t="s">
        <v>32396</v>
      </c>
      <c r="U71" s="43" t="s">
        <v>31188</v>
      </c>
      <c r="V71" s="43" t="s">
        <v>31199</v>
      </c>
      <c r="W71" s="43" t="s">
        <v>31194</v>
      </c>
      <c r="X71" s="43" t="s">
        <v>32397</v>
      </c>
      <c r="Y71" s="43" t="s">
        <v>31360</v>
      </c>
      <c r="Z71" s="43" t="s">
        <v>31199</v>
      </c>
      <c r="AA71" s="43" t="s">
        <v>31189</v>
      </c>
      <c r="AB71" s="43" t="s">
        <v>32398</v>
      </c>
      <c r="AC71" s="43" t="s">
        <v>31191</v>
      </c>
      <c r="AD71" s="46"/>
      <c r="AE71" s="46"/>
      <c r="AF71" s="46"/>
      <c r="AG71" s="43" t="s">
        <v>31193</v>
      </c>
      <c r="AH71" s="45">
        <v>46091.33951388889</v>
      </c>
      <c r="AI71" s="42">
        <f>IFERROR((COUNTIFS('Base de Dados'!EJ:EJ,"Sim",'Base de Dados'!A:A,A71,'Base de Dados'!B:B,B71)/(COUNTIFS('Base de Dados'!EJ:EJ,"Sim",'Base de Dados'!A:A,A71,'Base de Dados'!B:B,B71)+(COUNTIFS('Base de Dados'!EJ:EJ,"Não",'Base de Dados'!A:A,A71,'Base de Dados'!B:B,B71)))),"Não Aplica")</f>
        <v>1</v>
      </c>
      <c r="AJ71" s="43" t="s">
        <v>31185</v>
      </c>
      <c r="AK71" s="43" t="s">
        <v>31194</v>
      </c>
      <c r="AL71" s="43" t="s">
        <v>32399</v>
      </c>
      <c r="AM71" s="43" t="s">
        <v>31360</v>
      </c>
      <c r="AN71" s="43" t="s">
        <v>31185</v>
      </c>
      <c r="AO71" s="43" t="s">
        <v>31189</v>
      </c>
      <c r="AP71" s="43" t="s">
        <v>32400</v>
      </c>
      <c r="AQ71" s="43" t="s">
        <v>31191</v>
      </c>
      <c r="AR71" s="43" t="s">
        <v>32401</v>
      </c>
      <c r="AS71" s="46"/>
      <c r="AT71" s="46"/>
      <c r="AU71" s="43" t="s">
        <v>31193</v>
      </c>
      <c r="AV71" s="45">
        <v>46104.69545138889</v>
      </c>
      <c r="AW71" s="47" t="s">
        <v>31202</v>
      </c>
      <c r="AX71" s="43" t="s">
        <v>31185</v>
      </c>
      <c r="AY71" s="43" t="s">
        <v>31204</v>
      </c>
      <c r="AZ71" s="43" t="s">
        <v>32402</v>
      </c>
      <c r="BA71" s="43" t="s">
        <v>31206</v>
      </c>
      <c r="BB71" s="43" t="s">
        <v>31185</v>
      </c>
      <c r="BC71" s="43" t="s">
        <v>31208</v>
      </c>
      <c r="BD71" s="43" t="s">
        <v>32403</v>
      </c>
      <c r="BE71" s="43" t="s">
        <v>31210</v>
      </c>
      <c r="BF71" s="43" t="s">
        <v>31185</v>
      </c>
      <c r="BG71" s="43" t="s">
        <v>31189</v>
      </c>
      <c r="BH71" s="43" t="s">
        <v>32404</v>
      </c>
      <c r="BI71" s="43" t="s">
        <v>31191</v>
      </c>
      <c r="BJ71" s="44"/>
      <c r="BK71" s="44"/>
      <c r="BL71" s="44"/>
      <c r="BM71" s="44"/>
      <c r="BN71" s="43" t="s">
        <v>32401</v>
      </c>
      <c r="BO71" s="44"/>
      <c r="BP71" s="44"/>
      <c r="BQ71" s="43" t="s">
        <v>31193</v>
      </c>
      <c r="BR71" s="45">
        <v>46105.489803240744</v>
      </c>
      <c r="BS71" s="42">
        <f>IFERROR((COUNTIFS('Base de Dados'!FJ:FJ,"Sim",'Base de Dados'!A:A,A71,'Base de Dados'!B:B,B71)/(COUNTIFS('Base de Dados'!FJ:FJ,"Sim",'Base de Dados'!A:A,A71,'Base de Dados'!B:B,B71)+(COUNTIFS('Base de Dados'!FJ:FJ,"Não",'Base de Dados'!A:A,A71,'Base de Dados'!B:B,B71)))),"Não Aplica")</f>
        <v>1</v>
      </c>
      <c r="BT71" s="43" t="s">
        <v>31199</v>
      </c>
      <c r="BU71" s="43" t="s">
        <v>31194</v>
      </c>
      <c r="BV71" s="43" t="s">
        <v>32405</v>
      </c>
      <c r="BW71" s="43" t="s">
        <v>31360</v>
      </c>
      <c r="BX71" s="46"/>
      <c r="BY71" s="46"/>
      <c r="BZ71" s="46"/>
      <c r="CA71" s="46"/>
      <c r="CB71" s="43" t="s">
        <v>31199</v>
      </c>
      <c r="CC71" s="43" t="s">
        <v>31208</v>
      </c>
      <c r="CD71" s="43" t="s">
        <v>32406</v>
      </c>
      <c r="CE71" s="43" t="s">
        <v>31210</v>
      </c>
      <c r="CF71" s="43" t="s">
        <v>31199</v>
      </c>
      <c r="CG71" s="43" t="s">
        <v>31189</v>
      </c>
      <c r="CH71" s="43" t="s">
        <v>32407</v>
      </c>
      <c r="CI71" s="43" t="s">
        <v>31191</v>
      </c>
      <c r="CJ71" s="46"/>
      <c r="CK71" s="46"/>
      <c r="CL71" s="46"/>
      <c r="CM71" s="43" t="s">
        <v>31193</v>
      </c>
      <c r="CN71" s="45">
        <v>46106.78854166667</v>
      </c>
      <c r="CO71" s="47" t="s">
        <v>31202</v>
      </c>
      <c r="CP71" s="43" t="s">
        <v>31199</v>
      </c>
      <c r="CQ71" s="43" t="s">
        <v>31194</v>
      </c>
      <c r="CR71" s="43" t="s">
        <v>32408</v>
      </c>
      <c r="CS71" s="43" t="s">
        <v>31360</v>
      </c>
      <c r="CT71" s="44"/>
      <c r="CU71" s="44"/>
      <c r="CV71" s="44"/>
      <c r="CW71" s="44"/>
      <c r="CX71" s="43" t="s">
        <v>31199</v>
      </c>
      <c r="CY71" s="43" t="s">
        <v>31208</v>
      </c>
      <c r="CZ71" s="43" t="s">
        <v>32409</v>
      </c>
      <c r="DA71" s="43" t="s">
        <v>31210</v>
      </c>
      <c r="DB71" s="43" t="s">
        <v>31199</v>
      </c>
      <c r="DC71" s="43" t="s">
        <v>31189</v>
      </c>
      <c r="DD71" s="43" t="s">
        <v>32410</v>
      </c>
      <c r="DE71" s="43" t="s">
        <v>31191</v>
      </c>
      <c r="DF71" s="44"/>
      <c r="DG71" s="44"/>
      <c r="DH71" s="44"/>
      <c r="DI71" s="43" t="s">
        <v>31217</v>
      </c>
      <c r="DJ71" s="45">
        <v>46106.932071759256</v>
      </c>
    </row>
    <row r="72" ht="15.75" hidden="1" customHeight="1">
      <c r="A72" s="41" t="s">
        <v>15666</v>
      </c>
      <c r="B72" s="41" t="s">
        <v>17523</v>
      </c>
      <c r="C72" s="42">
        <f>IFERROR((COUNTIFS('Base de Dados'!BX:BX,"Sim",'Base de Dados'!A:A,A72,'Base de Dados'!B:B,B72)/(COUNTIFS('Base de Dados'!BX:BX,"Sim",'Base de Dados'!A:A,A72,'Base de Dados'!B:B,B72)+(COUNTIFS('Base de Dados'!BX:BX,"Não",'Base de Dados'!A:A,A72,'Base de Dados'!B:B,B72)))),"Não Aplica")</f>
        <v>1</v>
      </c>
      <c r="D72" s="43" t="s">
        <v>31185</v>
      </c>
      <c r="E72" s="43" t="s">
        <v>31186</v>
      </c>
      <c r="F72" s="43" t="s">
        <v>32411</v>
      </c>
      <c r="G72" s="43" t="s">
        <v>31188</v>
      </c>
      <c r="H72" s="43" t="s">
        <v>31185</v>
      </c>
      <c r="I72" s="43" t="s">
        <v>31189</v>
      </c>
      <c r="J72" s="43" t="s">
        <v>32412</v>
      </c>
      <c r="K72" s="43" t="s">
        <v>31191</v>
      </c>
      <c r="L72" s="43" t="s">
        <v>32413</v>
      </c>
      <c r="M72" s="44"/>
      <c r="N72" s="44"/>
      <c r="O72" s="43" t="s">
        <v>31193</v>
      </c>
      <c r="P72" s="45">
        <v>46073.65148148148</v>
      </c>
      <c r="Q72" s="42">
        <f>IFERROR((COUNTIFS('Base de Dados'!DJ:DJ,"Sim",'Base de Dados'!A:A,A72,'Base de Dados'!B:B,B72)/(COUNTIFS('Base de Dados'!DJ:DJ,"Sim",'Base de Dados'!A:A,A72,'Base de Dados'!B:B,B72)+(COUNTIFS('Base de Dados'!DJ:DJ,"Não",'Base de Dados'!A:A,A72,'Base de Dados'!B:B,B72)))),"Não Aplica")</f>
        <v>1</v>
      </c>
      <c r="R72" s="43" t="s">
        <v>31199</v>
      </c>
      <c r="S72" s="43" t="s">
        <v>31194</v>
      </c>
      <c r="T72" s="43" t="s">
        <v>32414</v>
      </c>
      <c r="U72" s="43" t="s">
        <v>31360</v>
      </c>
      <c r="V72" s="43" t="s">
        <v>31199</v>
      </c>
      <c r="W72" s="43" t="s">
        <v>31186</v>
      </c>
      <c r="X72" s="43" t="s">
        <v>32415</v>
      </c>
      <c r="Y72" s="43" t="s">
        <v>31188</v>
      </c>
      <c r="Z72" s="43" t="s">
        <v>31199</v>
      </c>
      <c r="AA72" s="43" t="s">
        <v>31189</v>
      </c>
      <c r="AB72" s="43" t="s">
        <v>32416</v>
      </c>
      <c r="AC72" s="43" t="s">
        <v>31191</v>
      </c>
      <c r="AD72" s="46"/>
      <c r="AE72" s="46"/>
      <c r="AF72" s="46"/>
      <c r="AG72" s="43" t="s">
        <v>31193</v>
      </c>
      <c r="AH72" s="45">
        <v>46099.3566087963</v>
      </c>
      <c r="AI72" s="42">
        <f>IFERROR((COUNTIFS('Base de Dados'!EJ:EJ,"Sim",'Base de Dados'!A:A,A72,'Base de Dados'!B:B,B72)/(COUNTIFS('Base de Dados'!EJ:EJ,"Sim",'Base de Dados'!A:A,A72,'Base de Dados'!B:B,B72)+(COUNTIFS('Base de Dados'!EJ:EJ,"Não",'Base de Dados'!A:A,A72,'Base de Dados'!B:B,B72)))),"Não Aplica")</f>
        <v>1</v>
      </c>
      <c r="AJ72" s="43" t="s">
        <v>31199</v>
      </c>
      <c r="AK72" s="43" t="s">
        <v>31194</v>
      </c>
      <c r="AL72" s="43" t="s">
        <v>32417</v>
      </c>
      <c r="AM72" s="43" t="s">
        <v>31360</v>
      </c>
      <c r="AN72" s="43" t="s">
        <v>31199</v>
      </c>
      <c r="AO72" s="43" t="s">
        <v>31189</v>
      </c>
      <c r="AP72" s="43" t="s">
        <v>32418</v>
      </c>
      <c r="AQ72" s="43" t="s">
        <v>31191</v>
      </c>
      <c r="AR72" s="46"/>
      <c r="AS72" s="46"/>
      <c r="AT72" s="46"/>
      <c r="AU72" s="43" t="s">
        <v>31193</v>
      </c>
      <c r="AV72" s="45">
        <v>46104.69540509259</v>
      </c>
      <c r="AW72" s="47" t="s">
        <v>31202</v>
      </c>
      <c r="AX72" s="43" t="s">
        <v>31199</v>
      </c>
      <c r="AY72" s="43" t="s">
        <v>31204</v>
      </c>
      <c r="AZ72" s="43" t="s">
        <v>32419</v>
      </c>
      <c r="BA72" s="43" t="s">
        <v>31206</v>
      </c>
      <c r="BB72" s="43" t="s">
        <v>31199</v>
      </c>
      <c r="BC72" s="43" t="s">
        <v>31194</v>
      </c>
      <c r="BD72" s="43" t="s">
        <v>32420</v>
      </c>
      <c r="BE72" s="43" t="s">
        <v>31360</v>
      </c>
      <c r="BF72" s="43" t="s">
        <v>31199</v>
      </c>
      <c r="BG72" s="43" t="s">
        <v>31189</v>
      </c>
      <c r="BH72" s="43" t="s">
        <v>32421</v>
      </c>
      <c r="BI72" s="43" t="s">
        <v>31191</v>
      </c>
      <c r="BJ72" s="43" t="s">
        <v>31199</v>
      </c>
      <c r="BK72" s="43" t="s">
        <v>31208</v>
      </c>
      <c r="BL72" s="43" t="s">
        <v>32422</v>
      </c>
      <c r="BM72" s="43" t="s">
        <v>31210</v>
      </c>
      <c r="BN72" s="44"/>
      <c r="BO72" s="44"/>
      <c r="BP72" s="44"/>
      <c r="BQ72" s="43" t="s">
        <v>31193</v>
      </c>
      <c r="BR72" s="45">
        <v>46104.73893518518</v>
      </c>
      <c r="BS72" s="42">
        <f>IFERROR((COUNTIFS('Base de Dados'!FJ:FJ,"Sim",'Base de Dados'!A:A,A72,'Base de Dados'!B:B,B72)/(COUNTIFS('Base de Dados'!FJ:FJ,"Sim",'Base de Dados'!A:A,A72,'Base de Dados'!B:B,B72)+(COUNTIFS('Base de Dados'!FJ:FJ,"Não",'Base de Dados'!A:A,A72,'Base de Dados'!B:B,B72)))),"Não Aplica")</f>
        <v>1</v>
      </c>
      <c r="BT72" s="43" t="s">
        <v>31199</v>
      </c>
      <c r="BU72" s="43" t="s">
        <v>31194</v>
      </c>
      <c r="BV72" s="43" t="s">
        <v>32423</v>
      </c>
      <c r="BW72" s="43" t="s">
        <v>31360</v>
      </c>
      <c r="BX72" s="46"/>
      <c r="BY72" s="46"/>
      <c r="BZ72" s="46"/>
      <c r="CA72" s="46"/>
      <c r="CB72" s="43" t="s">
        <v>31199</v>
      </c>
      <c r="CC72" s="43" t="s">
        <v>31189</v>
      </c>
      <c r="CD72" s="43" t="s">
        <v>32424</v>
      </c>
      <c r="CE72" s="43" t="s">
        <v>31191</v>
      </c>
      <c r="CF72" s="43" t="s">
        <v>31199</v>
      </c>
      <c r="CG72" s="43" t="s">
        <v>31208</v>
      </c>
      <c r="CH72" s="43" t="s">
        <v>32425</v>
      </c>
      <c r="CI72" s="43" t="s">
        <v>31210</v>
      </c>
      <c r="CJ72" s="46"/>
      <c r="CK72" s="46"/>
      <c r="CL72" s="46"/>
      <c r="CM72" s="43" t="s">
        <v>31193</v>
      </c>
      <c r="CN72" s="45">
        <v>46106.32538194444</v>
      </c>
      <c r="CO72" s="47" t="s">
        <v>31202</v>
      </c>
      <c r="CP72" s="43" t="s">
        <v>31199</v>
      </c>
      <c r="CQ72" s="43" t="s">
        <v>31194</v>
      </c>
      <c r="CR72" s="43" t="s">
        <v>32426</v>
      </c>
      <c r="CS72" s="43" t="s">
        <v>31360</v>
      </c>
      <c r="CT72" s="44"/>
      <c r="CU72" s="44"/>
      <c r="CV72" s="44"/>
      <c r="CW72" s="44"/>
      <c r="CX72" s="43" t="s">
        <v>31199</v>
      </c>
      <c r="CY72" s="43" t="s">
        <v>31208</v>
      </c>
      <c r="CZ72" s="43" t="s">
        <v>32427</v>
      </c>
      <c r="DA72" s="43" t="s">
        <v>31210</v>
      </c>
      <c r="DB72" s="43" t="s">
        <v>31199</v>
      </c>
      <c r="DC72" s="43" t="s">
        <v>31189</v>
      </c>
      <c r="DD72" s="43" t="s">
        <v>32428</v>
      </c>
      <c r="DE72" s="43" t="s">
        <v>31191</v>
      </c>
      <c r="DF72" s="44"/>
      <c r="DG72" s="44"/>
      <c r="DH72" s="44"/>
      <c r="DI72" s="43" t="s">
        <v>31217</v>
      </c>
      <c r="DJ72" s="45">
        <v>46106.931979166664</v>
      </c>
    </row>
    <row r="73" ht="15.75" hidden="1" customHeight="1">
      <c r="A73" s="41" t="s">
        <v>15666</v>
      </c>
      <c r="B73" s="41" t="s">
        <v>17629</v>
      </c>
      <c r="C73" s="42">
        <f>IFERROR((COUNTIFS('Base de Dados'!BX:BX,"Sim",'Base de Dados'!A:A,A73,'Base de Dados'!B:B,B73)/(COUNTIFS('Base de Dados'!BX:BX,"Sim",'Base de Dados'!A:A,A73,'Base de Dados'!B:B,B73)+(COUNTIFS('Base de Dados'!BX:BX,"Não",'Base de Dados'!A:A,A73,'Base de Dados'!B:B,B73)))),"Não Aplica")</f>
        <v>1</v>
      </c>
      <c r="D73" s="43" t="s">
        <v>31199</v>
      </c>
      <c r="E73" s="43" t="s">
        <v>31186</v>
      </c>
      <c r="F73" s="43" t="s">
        <v>32429</v>
      </c>
      <c r="G73" s="43" t="s">
        <v>31188</v>
      </c>
      <c r="H73" s="43" t="s">
        <v>31199</v>
      </c>
      <c r="I73" s="43" t="s">
        <v>31189</v>
      </c>
      <c r="J73" s="43" t="s">
        <v>32430</v>
      </c>
      <c r="K73" s="43" t="s">
        <v>31191</v>
      </c>
      <c r="L73" s="46"/>
      <c r="M73" s="44"/>
      <c r="N73" s="44"/>
      <c r="O73" s="43" t="s">
        <v>31193</v>
      </c>
      <c r="P73" s="45">
        <v>46080.7059375</v>
      </c>
      <c r="Q73" s="42">
        <f>IFERROR((COUNTIFS('Base de Dados'!DJ:DJ,"Sim",'Base de Dados'!A:A,A73,'Base de Dados'!B:B,B73)/(COUNTIFS('Base de Dados'!DJ:DJ,"Sim",'Base de Dados'!A:A,A73,'Base de Dados'!B:B,B73)+(COUNTIFS('Base de Dados'!DJ:DJ,"Não",'Base de Dados'!A:A,A73,'Base de Dados'!B:B,B73)))),"Não Aplica")</f>
        <v>1</v>
      </c>
      <c r="R73" s="43" t="s">
        <v>31199</v>
      </c>
      <c r="S73" s="43" t="s">
        <v>31194</v>
      </c>
      <c r="T73" s="43" t="s">
        <v>32431</v>
      </c>
      <c r="U73" s="43" t="s">
        <v>31360</v>
      </c>
      <c r="V73" s="43" t="s">
        <v>31199</v>
      </c>
      <c r="W73" s="43" t="s">
        <v>31186</v>
      </c>
      <c r="X73" s="43" t="s">
        <v>32432</v>
      </c>
      <c r="Y73" s="43" t="s">
        <v>31188</v>
      </c>
      <c r="Z73" s="43" t="s">
        <v>31199</v>
      </c>
      <c r="AA73" s="43" t="s">
        <v>31189</v>
      </c>
      <c r="AB73" s="43" t="s">
        <v>32433</v>
      </c>
      <c r="AC73" s="43" t="s">
        <v>31191</v>
      </c>
      <c r="AD73" s="46"/>
      <c r="AE73" s="46"/>
      <c r="AF73" s="46"/>
      <c r="AG73" s="43" t="s">
        <v>31193</v>
      </c>
      <c r="AH73" s="45">
        <v>46099.35680555556</v>
      </c>
      <c r="AI73" s="42">
        <f>IFERROR((COUNTIFS('Base de Dados'!EJ:EJ,"Sim",'Base de Dados'!A:A,A73,'Base de Dados'!B:B,B73)/(COUNTIFS('Base de Dados'!EJ:EJ,"Sim",'Base de Dados'!A:A,A73,'Base de Dados'!B:B,B73)+(COUNTIFS('Base de Dados'!EJ:EJ,"Não",'Base de Dados'!A:A,A73,'Base de Dados'!B:B,B73)))),"Não Aplica")</f>
        <v>1</v>
      </c>
      <c r="AJ73" s="43" t="s">
        <v>31199</v>
      </c>
      <c r="AK73" s="43" t="s">
        <v>31194</v>
      </c>
      <c r="AL73" s="43" t="s">
        <v>32434</v>
      </c>
      <c r="AM73" s="43" t="s">
        <v>31360</v>
      </c>
      <c r="AN73" s="43" t="s">
        <v>31199</v>
      </c>
      <c r="AO73" s="43" t="s">
        <v>31189</v>
      </c>
      <c r="AP73" s="43" t="s">
        <v>32435</v>
      </c>
      <c r="AQ73" s="43" t="s">
        <v>31191</v>
      </c>
      <c r="AR73" s="46"/>
      <c r="AS73" s="46"/>
      <c r="AT73" s="46"/>
      <c r="AU73" s="43" t="s">
        <v>31193</v>
      </c>
      <c r="AV73" s="45">
        <v>46100.476793981485</v>
      </c>
      <c r="AW73" s="47" t="s">
        <v>31202</v>
      </c>
      <c r="AX73" s="43" t="s">
        <v>31199</v>
      </c>
      <c r="AY73" s="43" t="s">
        <v>31194</v>
      </c>
      <c r="AZ73" s="43" t="s">
        <v>32436</v>
      </c>
      <c r="BA73" s="43" t="s">
        <v>31360</v>
      </c>
      <c r="BB73" s="43" t="s">
        <v>31199</v>
      </c>
      <c r="BC73" s="43" t="s">
        <v>31204</v>
      </c>
      <c r="BD73" s="43" t="s">
        <v>32437</v>
      </c>
      <c r="BE73" s="43" t="s">
        <v>31206</v>
      </c>
      <c r="BF73" s="43" t="s">
        <v>31199</v>
      </c>
      <c r="BG73" s="43" t="s">
        <v>31189</v>
      </c>
      <c r="BH73" s="43" t="s">
        <v>32438</v>
      </c>
      <c r="BI73" s="43" t="s">
        <v>31191</v>
      </c>
      <c r="BJ73" s="43" t="s">
        <v>31199</v>
      </c>
      <c r="BK73" s="43" t="s">
        <v>31208</v>
      </c>
      <c r="BL73" s="43" t="s">
        <v>32439</v>
      </c>
      <c r="BM73" s="43" t="s">
        <v>31210</v>
      </c>
      <c r="BN73" s="44"/>
      <c r="BO73" s="44"/>
      <c r="BP73" s="44"/>
      <c r="BQ73" s="43" t="s">
        <v>31193</v>
      </c>
      <c r="BR73" s="45">
        <v>46100.70774305556</v>
      </c>
      <c r="BS73" s="42">
        <f>IFERROR((COUNTIFS('Base de Dados'!FJ:FJ,"Sim",'Base de Dados'!A:A,A73,'Base de Dados'!B:B,B73)/(COUNTIFS('Base de Dados'!FJ:FJ,"Sim",'Base de Dados'!A:A,A73,'Base de Dados'!B:B,B73)+(COUNTIFS('Base de Dados'!FJ:FJ,"Não",'Base de Dados'!A:A,A73,'Base de Dados'!B:B,B73)))),"Não Aplica")</f>
        <v>1</v>
      </c>
      <c r="BT73" s="43" t="s">
        <v>31199</v>
      </c>
      <c r="BU73" s="43" t="s">
        <v>31194</v>
      </c>
      <c r="BV73" s="43" t="s">
        <v>32440</v>
      </c>
      <c r="BW73" s="43" t="s">
        <v>31360</v>
      </c>
      <c r="BX73" s="46"/>
      <c r="BY73" s="46"/>
      <c r="BZ73" s="46"/>
      <c r="CA73" s="46"/>
      <c r="CB73" s="43" t="s">
        <v>31199</v>
      </c>
      <c r="CC73" s="43" t="s">
        <v>31208</v>
      </c>
      <c r="CD73" s="43" t="s">
        <v>32441</v>
      </c>
      <c r="CE73" s="43" t="s">
        <v>31210</v>
      </c>
      <c r="CF73" s="43" t="s">
        <v>31199</v>
      </c>
      <c r="CG73" s="43" t="s">
        <v>31189</v>
      </c>
      <c r="CH73" s="43" t="s">
        <v>32442</v>
      </c>
      <c r="CI73" s="43" t="s">
        <v>31191</v>
      </c>
      <c r="CJ73" s="46"/>
      <c r="CK73" s="46"/>
      <c r="CL73" s="46"/>
      <c r="CM73" s="43" t="s">
        <v>31193</v>
      </c>
      <c r="CN73" s="45">
        <v>46104.76252314815</v>
      </c>
      <c r="CO73" s="47" t="s">
        <v>31202</v>
      </c>
      <c r="CP73" s="43" t="s">
        <v>31199</v>
      </c>
      <c r="CQ73" s="43" t="s">
        <v>31194</v>
      </c>
      <c r="CR73" s="43" t="s">
        <v>32443</v>
      </c>
      <c r="CS73" s="43" t="s">
        <v>31360</v>
      </c>
      <c r="CT73" s="44"/>
      <c r="CU73" s="44"/>
      <c r="CV73" s="44"/>
      <c r="CW73" s="44"/>
      <c r="CX73" s="43" t="s">
        <v>31199</v>
      </c>
      <c r="CY73" s="43" t="s">
        <v>31189</v>
      </c>
      <c r="CZ73" s="43" t="s">
        <v>32444</v>
      </c>
      <c r="DA73" s="43" t="s">
        <v>31191</v>
      </c>
      <c r="DB73" s="43" t="s">
        <v>31199</v>
      </c>
      <c r="DC73" s="43" t="s">
        <v>31208</v>
      </c>
      <c r="DD73" s="43" t="s">
        <v>32445</v>
      </c>
      <c r="DE73" s="43" t="s">
        <v>31210</v>
      </c>
      <c r="DF73" s="44"/>
      <c r="DG73" s="44"/>
      <c r="DH73" s="44"/>
      <c r="DI73" s="43" t="s">
        <v>31217</v>
      </c>
      <c r="DJ73" s="45">
        <v>46104.791354166664</v>
      </c>
    </row>
    <row r="74" ht="15.75" hidden="1" customHeight="1">
      <c r="A74" s="41" t="s">
        <v>15666</v>
      </c>
      <c r="B74" s="41" t="s">
        <v>17750</v>
      </c>
      <c r="C74" s="42">
        <f>IFERROR((COUNTIFS('Base de Dados'!BX:BX,"Sim",'Base de Dados'!A:A,A74,'Base de Dados'!B:B,B74)/(COUNTIFS('Base de Dados'!BX:BX,"Sim",'Base de Dados'!A:A,A74,'Base de Dados'!B:B,B74)+(COUNTIFS('Base de Dados'!BX:BX,"Não",'Base de Dados'!A:A,A74,'Base de Dados'!B:B,B74)))),"Não Aplica")</f>
        <v>1</v>
      </c>
      <c r="D74" s="43" t="s">
        <v>31185</v>
      </c>
      <c r="E74" s="43" t="s">
        <v>31186</v>
      </c>
      <c r="F74" s="43" t="s">
        <v>32446</v>
      </c>
      <c r="G74" s="43" t="s">
        <v>31188</v>
      </c>
      <c r="H74" s="43" t="s">
        <v>31185</v>
      </c>
      <c r="I74" s="43" t="s">
        <v>31189</v>
      </c>
      <c r="J74" s="43" t="s">
        <v>32447</v>
      </c>
      <c r="K74" s="43" t="s">
        <v>31191</v>
      </c>
      <c r="L74" s="43" t="s">
        <v>32448</v>
      </c>
      <c r="M74" s="44"/>
      <c r="N74" s="44"/>
      <c r="O74" s="43" t="s">
        <v>31193</v>
      </c>
      <c r="P74" s="45">
        <v>46073.651724537034</v>
      </c>
      <c r="Q74" s="42">
        <f>IFERROR((COUNTIFS('Base de Dados'!DJ:DJ,"Sim",'Base de Dados'!A:A,A74,'Base de Dados'!B:B,B74)/(COUNTIFS('Base de Dados'!DJ:DJ,"Sim",'Base de Dados'!A:A,A74,'Base de Dados'!B:B,B74)+(COUNTIFS('Base de Dados'!DJ:DJ,"Não",'Base de Dados'!A:A,A74,'Base de Dados'!B:B,B74)))),"Não Aplica")</f>
        <v>1</v>
      </c>
      <c r="R74" s="43" t="s">
        <v>31185</v>
      </c>
      <c r="S74" s="43" t="s">
        <v>31194</v>
      </c>
      <c r="T74" s="43" t="s">
        <v>32449</v>
      </c>
      <c r="U74" s="43" t="s">
        <v>31360</v>
      </c>
      <c r="V74" s="44"/>
      <c r="W74" s="44"/>
      <c r="X74" s="44"/>
      <c r="Y74" s="44"/>
      <c r="Z74" s="43" t="s">
        <v>31185</v>
      </c>
      <c r="AA74" s="43" t="s">
        <v>31189</v>
      </c>
      <c r="AB74" s="43" t="s">
        <v>32450</v>
      </c>
      <c r="AC74" s="43" t="s">
        <v>31191</v>
      </c>
      <c r="AD74" s="43" t="s">
        <v>32451</v>
      </c>
      <c r="AE74" s="46"/>
      <c r="AF74" s="46"/>
      <c r="AG74" s="43" t="s">
        <v>31193</v>
      </c>
      <c r="AH74" s="45">
        <v>46099.43283564815</v>
      </c>
      <c r="AI74" s="42">
        <f>IFERROR((COUNTIFS('Base de Dados'!EJ:EJ,"Sim",'Base de Dados'!A:A,A74,'Base de Dados'!B:B,B74)/(COUNTIFS('Base de Dados'!EJ:EJ,"Sim",'Base de Dados'!A:A,A74,'Base de Dados'!B:B,B74)+(COUNTIFS('Base de Dados'!EJ:EJ,"Não",'Base de Dados'!A:A,A74,'Base de Dados'!B:B,B74)))),"Não Aplica")</f>
        <v>1</v>
      </c>
      <c r="AJ74" s="43" t="s">
        <v>31199</v>
      </c>
      <c r="AK74" s="43" t="s">
        <v>31194</v>
      </c>
      <c r="AL74" s="43" t="s">
        <v>32452</v>
      </c>
      <c r="AM74" s="43" t="s">
        <v>31360</v>
      </c>
      <c r="AN74" s="43" t="s">
        <v>31199</v>
      </c>
      <c r="AO74" s="43" t="s">
        <v>31189</v>
      </c>
      <c r="AP74" s="43" t="s">
        <v>32453</v>
      </c>
      <c r="AQ74" s="43" t="s">
        <v>31191</v>
      </c>
      <c r="AR74" s="46"/>
      <c r="AS74" s="46"/>
      <c r="AT74" s="46"/>
      <c r="AU74" s="43" t="s">
        <v>31193</v>
      </c>
      <c r="AV74" s="45">
        <v>46104.69542824074</v>
      </c>
      <c r="AW74" s="47" t="s">
        <v>31202</v>
      </c>
      <c r="AX74" s="43" t="s">
        <v>31199</v>
      </c>
      <c r="AY74" s="43" t="s">
        <v>31204</v>
      </c>
      <c r="AZ74" s="43" t="s">
        <v>32454</v>
      </c>
      <c r="BA74" s="43" t="s">
        <v>31206</v>
      </c>
      <c r="BB74" s="43" t="s">
        <v>31199</v>
      </c>
      <c r="BC74" s="43" t="s">
        <v>31194</v>
      </c>
      <c r="BD74" s="43" t="s">
        <v>32455</v>
      </c>
      <c r="BE74" s="43" t="s">
        <v>31360</v>
      </c>
      <c r="BF74" s="43" t="s">
        <v>31199</v>
      </c>
      <c r="BG74" s="43" t="s">
        <v>31189</v>
      </c>
      <c r="BH74" s="43" t="s">
        <v>32456</v>
      </c>
      <c r="BI74" s="43" t="s">
        <v>31191</v>
      </c>
      <c r="BJ74" s="43" t="s">
        <v>31199</v>
      </c>
      <c r="BK74" s="43" t="s">
        <v>31208</v>
      </c>
      <c r="BL74" s="43" t="s">
        <v>32457</v>
      </c>
      <c r="BM74" s="43" t="s">
        <v>31210</v>
      </c>
      <c r="BN74" s="44"/>
      <c r="BO74" s="44"/>
      <c r="BP74" s="44"/>
      <c r="BQ74" s="43" t="s">
        <v>31193</v>
      </c>
      <c r="BR74" s="45">
        <v>46104.738969907405</v>
      </c>
      <c r="BS74" s="42">
        <f>IFERROR((COUNTIFS('Base de Dados'!FJ:FJ,"Sim",'Base de Dados'!A:A,A74,'Base de Dados'!B:B,B74)/(COUNTIFS('Base de Dados'!FJ:FJ,"Sim",'Base de Dados'!A:A,A74,'Base de Dados'!B:B,B74)+(COUNTIFS('Base de Dados'!FJ:FJ,"Não",'Base de Dados'!A:A,A74,'Base de Dados'!B:B,B74)))),"Não Aplica")</f>
        <v>1</v>
      </c>
      <c r="BT74" s="43" t="s">
        <v>31199</v>
      </c>
      <c r="BU74" s="43" t="s">
        <v>31194</v>
      </c>
      <c r="BV74" s="43" t="s">
        <v>32458</v>
      </c>
      <c r="BW74" s="43" t="s">
        <v>31360</v>
      </c>
      <c r="BX74" s="46"/>
      <c r="BY74" s="46"/>
      <c r="BZ74" s="46"/>
      <c r="CA74" s="46"/>
      <c r="CB74" s="43" t="s">
        <v>31199</v>
      </c>
      <c r="CC74" s="43" t="s">
        <v>31189</v>
      </c>
      <c r="CD74" s="43" t="s">
        <v>32459</v>
      </c>
      <c r="CE74" s="43" t="s">
        <v>31191</v>
      </c>
      <c r="CF74" s="43" t="s">
        <v>31199</v>
      </c>
      <c r="CG74" s="43" t="s">
        <v>31208</v>
      </c>
      <c r="CH74" s="43" t="s">
        <v>32460</v>
      </c>
      <c r="CI74" s="43" t="s">
        <v>31210</v>
      </c>
      <c r="CJ74" s="46"/>
      <c r="CK74" s="46"/>
      <c r="CL74" s="46"/>
      <c r="CM74" s="43" t="s">
        <v>31193</v>
      </c>
      <c r="CN74" s="45">
        <v>46111.75971064815</v>
      </c>
      <c r="CO74" s="47" t="s">
        <v>31202</v>
      </c>
      <c r="CP74" s="43" t="s">
        <v>31199</v>
      </c>
      <c r="CQ74" s="43" t="s">
        <v>31194</v>
      </c>
      <c r="CR74" s="43" t="s">
        <v>32461</v>
      </c>
      <c r="CS74" s="43" t="s">
        <v>31360</v>
      </c>
      <c r="CT74" s="44"/>
      <c r="CU74" s="44"/>
      <c r="CV74" s="44"/>
      <c r="CW74" s="44"/>
      <c r="CX74" s="43" t="s">
        <v>31199</v>
      </c>
      <c r="CY74" s="43" t="s">
        <v>31189</v>
      </c>
      <c r="CZ74" s="43" t="s">
        <v>32462</v>
      </c>
      <c r="DA74" s="43" t="s">
        <v>31191</v>
      </c>
      <c r="DB74" s="43" t="s">
        <v>31199</v>
      </c>
      <c r="DC74" s="43" t="s">
        <v>31208</v>
      </c>
      <c r="DD74" s="43" t="s">
        <v>32463</v>
      </c>
      <c r="DE74" s="43" t="s">
        <v>31210</v>
      </c>
      <c r="DF74" s="44"/>
      <c r="DG74" s="44"/>
      <c r="DH74" s="44"/>
      <c r="DI74" s="43" t="s">
        <v>31217</v>
      </c>
      <c r="DJ74" s="45">
        <v>46112.35140046296</v>
      </c>
    </row>
    <row r="75" ht="15.75" hidden="1" customHeight="1">
      <c r="A75" s="41" t="s">
        <v>15666</v>
      </c>
      <c r="B75" s="41" t="s">
        <v>32464</v>
      </c>
      <c r="C75" s="42" t="str">
        <f>IFERROR((COUNTIFS('Base de Dados'!BX:BX,"Sim",'Base de Dados'!A:A,A75,'Base de Dados'!B:B,B75)/(COUNTIFS('Base de Dados'!BX:BX,"Sim",'Base de Dados'!A:A,A75,'Base de Dados'!B:B,B75)+(COUNTIFS('Base de Dados'!BX:BX,"Não",'Base de Dados'!A:A,A75,'Base de Dados'!B:B,B75)))),"Não Aplica")</f>
        <v>Não Aplica</v>
      </c>
      <c r="D75" s="43" t="s">
        <v>31185</v>
      </c>
      <c r="E75" s="43" t="s">
        <v>31186</v>
      </c>
      <c r="F75" s="43" t="s">
        <v>32465</v>
      </c>
      <c r="G75" s="43" t="s">
        <v>31188</v>
      </c>
      <c r="H75" s="43" t="s">
        <v>31185</v>
      </c>
      <c r="I75" s="43" t="s">
        <v>31189</v>
      </c>
      <c r="J75" s="43" t="s">
        <v>32466</v>
      </c>
      <c r="K75" s="43" t="s">
        <v>31191</v>
      </c>
      <c r="L75" s="43" t="s">
        <v>32467</v>
      </c>
      <c r="M75" s="44"/>
      <c r="N75" s="44"/>
      <c r="O75" s="43" t="s">
        <v>31193</v>
      </c>
      <c r="P75" s="45">
        <v>46073.65168981482</v>
      </c>
      <c r="Q75" s="42" t="str">
        <f>IFERROR((COUNTIFS('Base de Dados'!DJ:DJ,"Sim",'Base de Dados'!A:A,A75,'Base de Dados'!B:B,B75)/(COUNTIFS('Base de Dados'!DJ:DJ,"Sim",'Base de Dados'!A:A,A75,'Base de Dados'!B:B,B75)+(COUNTIFS('Base de Dados'!DJ:DJ,"Não",'Base de Dados'!A:A,A75,'Base de Dados'!B:B,B75)))),"Não Aplica")</f>
        <v>Não Aplica</v>
      </c>
      <c r="R75" s="43" t="s">
        <v>277</v>
      </c>
      <c r="S75" s="43" t="s">
        <v>31189</v>
      </c>
      <c r="T75" s="43" t="s">
        <v>32468</v>
      </c>
      <c r="U75" s="43" t="s">
        <v>31191</v>
      </c>
      <c r="V75" s="44"/>
      <c r="W75" s="44"/>
      <c r="X75" s="44"/>
      <c r="Y75" s="44"/>
      <c r="Z75" s="44"/>
      <c r="AA75" s="44"/>
      <c r="AB75" s="44"/>
      <c r="AC75" s="44"/>
      <c r="AD75" s="46"/>
      <c r="AE75" s="46"/>
      <c r="AF75" s="46"/>
      <c r="AG75" s="43" t="s">
        <v>31193</v>
      </c>
      <c r="AH75" s="45">
        <v>46098.65472222222</v>
      </c>
      <c r="AI75" s="42" t="str">
        <f>IFERROR((COUNTIFS('Base de Dados'!EJ:EJ,"Sim",'Base de Dados'!A:A,A75,'Base de Dados'!B:B,B75)/(COUNTIFS('Base de Dados'!EJ:EJ,"Sim",'Base de Dados'!A:A,A75,'Base de Dados'!B:B,B75)+(COUNTIFS('Base de Dados'!EJ:EJ,"Não",'Base de Dados'!A:A,A75,'Base de Dados'!B:B,B75)))),"Não Aplica")</f>
        <v>Não Aplica</v>
      </c>
      <c r="AJ75" s="43" t="s">
        <v>277</v>
      </c>
      <c r="AK75" s="43" t="s">
        <v>31189</v>
      </c>
      <c r="AL75" s="43" t="s">
        <v>32469</v>
      </c>
      <c r="AM75" s="43" t="s">
        <v>31191</v>
      </c>
      <c r="AN75" s="44"/>
      <c r="AO75" s="44"/>
      <c r="AP75" s="44"/>
      <c r="AQ75" s="44"/>
      <c r="AR75" s="46"/>
      <c r="AS75" s="46"/>
      <c r="AT75" s="46"/>
      <c r="AU75" s="43" t="s">
        <v>31193</v>
      </c>
      <c r="AV75" s="45">
        <v>46104.53042824074</v>
      </c>
      <c r="AW75" s="47" t="s">
        <v>31202</v>
      </c>
      <c r="AX75" s="43" t="s">
        <v>31199</v>
      </c>
      <c r="AY75" s="43" t="s">
        <v>31204</v>
      </c>
      <c r="AZ75" s="43" t="s">
        <v>32470</v>
      </c>
      <c r="BA75" s="43" t="s">
        <v>31206</v>
      </c>
      <c r="BB75" s="43" t="s">
        <v>31199</v>
      </c>
      <c r="BC75" s="43" t="s">
        <v>31194</v>
      </c>
      <c r="BD75" s="43" t="s">
        <v>32471</v>
      </c>
      <c r="BE75" s="43" t="s">
        <v>31360</v>
      </c>
      <c r="BF75" s="43" t="s">
        <v>31199</v>
      </c>
      <c r="BG75" s="43" t="s">
        <v>31189</v>
      </c>
      <c r="BH75" s="43" t="s">
        <v>32472</v>
      </c>
      <c r="BI75" s="43" t="s">
        <v>31191</v>
      </c>
      <c r="BJ75" s="43" t="s">
        <v>31199</v>
      </c>
      <c r="BK75" s="43" t="s">
        <v>31208</v>
      </c>
      <c r="BL75" s="43" t="s">
        <v>32473</v>
      </c>
      <c r="BM75" s="43" t="s">
        <v>31210</v>
      </c>
      <c r="BN75" s="44"/>
      <c r="BO75" s="44"/>
      <c r="BP75" s="44"/>
      <c r="BQ75" s="43" t="s">
        <v>31193</v>
      </c>
      <c r="BR75" s="45">
        <v>46104.73899305556</v>
      </c>
      <c r="BS75" s="42" t="str">
        <f>IFERROR((COUNTIFS('Base de Dados'!FJ:FJ,"Sim",'Base de Dados'!A:A,A75,'Base de Dados'!B:B,B75)/(COUNTIFS('Base de Dados'!FJ:FJ,"Sim",'Base de Dados'!A:A,A75,'Base de Dados'!B:B,B75)+(COUNTIFS('Base de Dados'!FJ:FJ,"Não",'Base de Dados'!A:A,A75,'Base de Dados'!B:B,B75)))),"Não Aplica")</f>
        <v>Não Aplica</v>
      </c>
      <c r="BT75" s="43" t="s">
        <v>277</v>
      </c>
      <c r="BU75" s="43" t="s">
        <v>31208</v>
      </c>
      <c r="BV75" s="43" t="s">
        <v>32474</v>
      </c>
      <c r="BW75" s="43" t="s">
        <v>31210</v>
      </c>
      <c r="BX75" s="46"/>
      <c r="BY75" s="46"/>
      <c r="BZ75" s="46"/>
      <c r="CA75" s="46"/>
      <c r="CB75" s="44"/>
      <c r="CC75" s="44"/>
      <c r="CD75" s="44"/>
      <c r="CE75" s="44"/>
      <c r="CF75" s="44"/>
      <c r="CG75" s="44"/>
      <c r="CH75" s="44"/>
      <c r="CI75" s="44"/>
      <c r="CJ75" s="46"/>
      <c r="CK75" s="46"/>
      <c r="CL75" s="46"/>
      <c r="CM75" s="43" t="s">
        <v>31193</v>
      </c>
      <c r="CN75" s="45">
        <v>46105.55861111111</v>
      </c>
      <c r="CO75" s="47" t="s">
        <v>31202</v>
      </c>
      <c r="CP75" s="43" t="s">
        <v>31199</v>
      </c>
      <c r="CQ75" s="43" t="s">
        <v>31194</v>
      </c>
      <c r="CR75" s="43" t="s">
        <v>32475</v>
      </c>
      <c r="CS75" s="43" t="s">
        <v>31360</v>
      </c>
      <c r="CT75" s="44"/>
      <c r="CU75" s="44"/>
      <c r="CV75" s="44"/>
      <c r="CW75" s="44"/>
      <c r="CX75" s="43" t="s">
        <v>31199</v>
      </c>
      <c r="CY75" s="43" t="s">
        <v>31208</v>
      </c>
      <c r="CZ75" s="43" t="s">
        <v>32476</v>
      </c>
      <c r="DA75" s="43" t="s">
        <v>31210</v>
      </c>
      <c r="DB75" s="43" t="s">
        <v>31199</v>
      </c>
      <c r="DC75" s="43" t="s">
        <v>31189</v>
      </c>
      <c r="DD75" s="43" t="s">
        <v>32477</v>
      </c>
      <c r="DE75" s="43" t="s">
        <v>31191</v>
      </c>
      <c r="DF75" s="44"/>
      <c r="DG75" s="44"/>
      <c r="DH75" s="44"/>
      <c r="DI75" s="43" t="s">
        <v>31217</v>
      </c>
      <c r="DJ75" s="45">
        <v>46106.93195601852</v>
      </c>
    </row>
    <row r="76" ht="15.75" hidden="1" customHeight="1">
      <c r="A76" s="41" t="s">
        <v>15666</v>
      </c>
      <c r="B76" s="41" t="s">
        <v>17952</v>
      </c>
      <c r="C76" s="42">
        <f>IFERROR((COUNTIFS('Base de Dados'!BX:BX,"Sim",'Base de Dados'!A:A,A76,'Base de Dados'!B:B,B76)/(COUNTIFS('Base de Dados'!BX:BX,"Sim",'Base de Dados'!A:A,A76,'Base de Dados'!B:B,B76)+(COUNTIFS('Base de Dados'!BX:BX,"Não",'Base de Dados'!A:A,A76,'Base de Dados'!B:B,B76)))),"Não Aplica")</f>
        <v>0.8888888889</v>
      </c>
      <c r="D76" s="43" t="s">
        <v>31185</v>
      </c>
      <c r="E76" s="43" t="s">
        <v>31186</v>
      </c>
      <c r="F76" s="43" t="s">
        <v>32478</v>
      </c>
      <c r="G76" s="43" t="s">
        <v>31188</v>
      </c>
      <c r="H76" s="43" t="s">
        <v>31185</v>
      </c>
      <c r="I76" s="43" t="s">
        <v>31189</v>
      </c>
      <c r="J76" s="43" t="s">
        <v>32479</v>
      </c>
      <c r="K76" s="43" t="s">
        <v>31191</v>
      </c>
      <c r="L76" s="43" t="s">
        <v>32480</v>
      </c>
      <c r="M76" s="44"/>
      <c r="N76" s="44"/>
      <c r="O76" s="43" t="s">
        <v>31193</v>
      </c>
      <c r="P76" s="45">
        <v>46073.6515162037</v>
      </c>
      <c r="Q76" s="42">
        <f>IFERROR((COUNTIFS('Base de Dados'!DJ:DJ,"Sim",'Base de Dados'!A:A,A76,'Base de Dados'!B:B,B76)/(COUNTIFS('Base de Dados'!DJ:DJ,"Sim",'Base de Dados'!A:A,A76,'Base de Dados'!B:B,B76)+(COUNTIFS('Base de Dados'!DJ:DJ,"Não",'Base de Dados'!A:A,A76,'Base de Dados'!B:B,B76)))),"Não Aplica")</f>
        <v>0.875</v>
      </c>
      <c r="R76" s="43" t="s">
        <v>31185</v>
      </c>
      <c r="S76" s="43" t="s">
        <v>31194</v>
      </c>
      <c r="T76" s="43" t="s">
        <v>32481</v>
      </c>
      <c r="U76" s="43" t="s">
        <v>31360</v>
      </c>
      <c r="V76" s="44"/>
      <c r="W76" s="44"/>
      <c r="X76" s="44"/>
      <c r="Y76" s="44"/>
      <c r="Z76" s="43" t="s">
        <v>31185</v>
      </c>
      <c r="AA76" s="43" t="s">
        <v>31189</v>
      </c>
      <c r="AB76" s="43" t="s">
        <v>32482</v>
      </c>
      <c r="AC76" s="43" t="s">
        <v>31191</v>
      </c>
      <c r="AD76" s="43" t="s">
        <v>32483</v>
      </c>
      <c r="AE76" s="46"/>
      <c r="AF76" s="46"/>
      <c r="AG76" s="43" t="s">
        <v>31193</v>
      </c>
      <c r="AH76" s="45">
        <v>46099.43278935185</v>
      </c>
      <c r="AI76" s="42">
        <f>IFERROR((COUNTIFS('Base de Dados'!EJ:EJ,"Sim",'Base de Dados'!A:A,A76,'Base de Dados'!B:B,B76)/(COUNTIFS('Base de Dados'!EJ:EJ,"Sim",'Base de Dados'!A:A,A76,'Base de Dados'!B:B,B76)+(COUNTIFS('Base de Dados'!EJ:EJ,"Não",'Base de Dados'!A:A,A76,'Base de Dados'!B:B,B76)))),"Não Aplica")</f>
        <v>0.8888888889</v>
      </c>
      <c r="AJ76" s="43" t="s">
        <v>31185</v>
      </c>
      <c r="AK76" s="43" t="s">
        <v>31194</v>
      </c>
      <c r="AL76" s="43" t="s">
        <v>32484</v>
      </c>
      <c r="AM76" s="43" t="s">
        <v>31360</v>
      </c>
      <c r="AN76" s="43" t="s">
        <v>31185</v>
      </c>
      <c r="AO76" s="43" t="s">
        <v>31189</v>
      </c>
      <c r="AP76" s="43" t="s">
        <v>32485</v>
      </c>
      <c r="AQ76" s="43" t="s">
        <v>31191</v>
      </c>
      <c r="AR76" s="43" t="s">
        <v>32486</v>
      </c>
      <c r="AS76" s="46"/>
      <c r="AT76" s="46"/>
      <c r="AU76" s="43" t="s">
        <v>31193</v>
      </c>
      <c r="AV76" s="45">
        <v>46106.342673611114</v>
      </c>
      <c r="AW76" s="47" t="s">
        <v>31202</v>
      </c>
      <c r="AX76" s="43" t="s">
        <v>31185</v>
      </c>
      <c r="AY76" s="43" t="s">
        <v>31204</v>
      </c>
      <c r="AZ76" s="43" t="s">
        <v>32487</v>
      </c>
      <c r="BA76" s="43" t="s">
        <v>31206</v>
      </c>
      <c r="BB76" s="43" t="s">
        <v>31185</v>
      </c>
      <c r="BC76" s="43" t="s">
        <v>31208</v>
      </c>
      <c r="BD76" s="43" t="s">
        <v>32488</v>
      </c>
      <c r="BE76" s="43" t="s">
        <v>31210</v>
      </c>
      <c r="BF76" s="43" t="s">
        <v>31185</v>
      </c>
      <c r="BG76" s="43" t="s">
        <v>31189</v>
      </c>
      <c r="BH76" s="43" t="s">
        <v>32489</v>
      </c>
      <c r="BI76" s="43" t="s">
        <v>31191</v>
      </c>
      <c r="BJ76" s="44"/>
      <c r="BK76" s="44"/>
      <c r="BL76" s="44"/>
      <c r="BM76" s="44"/>
      <c r="BN76" s="43" t="s">
        <v>32486</v>
      </c>
      <c r="BO76" s="44"/>
      <c r="BP76" s="44"/>
      <c r="BQ76" s="43" t="s">
        <v>31193</v>
      </c>
      <c r="BR76" s="45">
        <v>46106.355</v>
      </c>
      <c r="BS76" s="42">
        <f>IFERROR((COUNTIFS('Base de Dados'!FJ:FJ,"Sim",'Base de Dados'!A:A,A76,'Base de Dados'!B:B,B76)/(COUNTIFS('Base de Dados'!FJ:FJ,"Sim",'Base de Dados'!A:A,A76,'Base de Dados'!B:B,B76)+(COUNTIFS('Base de Dados'!FJ:FJ,"Não",'Base de Dados'!A:A,A76,'Base de Dados'!B:B,B76)))),"Não Aplica")</f>
        <v>0.8888888889</v>
      </c>
      <c r="BT76" s="43" t="s">
        <v>31199</v>
      </c>
      <c r="BU76" s="43" t="s">
        <v>31194</v>
      </c>
      <c r="BV76" s="43" t="s">
        <v>32490</v>
      </c>
      <c r="BW76" s="43" t="s">
        <v>31360</v>
      </c>
      <c r="BX76" s="46"/>
      <c r="BY76" s="46"/>
      <c r="BZ76" s="46"/>
      <c r="CA76" s="46"/>
      <c r="CB76" s="43" t="s">
        <v>31199</v>
      </c>
      <c r="CC76" s="43" t="s">
        <v>31208</v>
      </c>
      <c r="CD76" s="43" t="s">
        <v>32491</v>
      </c>
      <c r="CE76" s="43" t="s">
        <v>31210</v>
      </c>
      <c r="CF76" s="43" t="s">
        <v>31199</v>
      </c>
      <c r="CG76" s="43" t="s">
        <v>31189</v>
      </c>
      <c r="CH76" s="43" t="s">
        <v>32492</v>
      </c>
      <c r="CI76" s="43" t="s">
        <v>31191</v>
      </c>
      <c r="CJ76" s="46"/>
      <c r="CK76" s="46"/>
      <c r="CL76" s="46"/>
      <c r="CM76" s="43" t="s">
        <v>31193</v>
      </c>
      <c r="CN76" s="45">
        <v>46106.78858796296</v>
      </c>
      <c r="CO76" s="47" t="s">
        <v>31202</v>
      </c>
      <c r="CP76" s="43" t="s">
        <v>31185</v>
      </c>
      <c r="CQ76" s="43" t="s">
        <v>31208</v>
      </c>
      <c r="CR76" s="43" t="s">
        <v>32493</v>
      </c>
      <c r="CS76" s="43" t="s">
        <v>31210</v>
      </c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 t="s">
        <v>31251</v>
      </c>
      <c r="DJ76" s="48"/>
    </row>
    <row r="77" ht="15.75" hidden="1" customHeight="1">
      <c r="A77" s="41" t="s">
        <v>15666</v>
      </c>
      <c r="B77" s="41" t="s">
        <v>18065</v>
      </c>
      <c r="C77" s="42">
        <f>IFERROR((COUNTIFS('Base de Dados'!BX:BX,"Sim",'Base de Dados'!A:A,A77,'Base de Dados'!B:B,B77)/(COUNTIFS('Base de Dados'!BX:BX,"Sim",'Base de Dados'!A:A,A77,'Base de Dados'!B:B,B77)+(COUNTIFS('Base de Dados'!BX:BX,"Não",'Base de Dados'!A:A,A77,'Base de Dados'!B:B,B77)))),"Não Aplica")</f>
        <v>1</v>
      </c>
      <c r="D77" s="43" t="s">
        <v>31185</v>
      </c>
      <c r="E77" s="43" t="s">
        <v>31186</v>
      </c>
      <c r="F77" s="43" t="s">
        <v>32494</v>
      </c>
      <c r="G77" s="43" t="s">
        <v>31188</v>
      </c>
      <c r="H77" s="43" t="s">
        <v>31185</v>
      </c>
      <c r="I77" s="43" t="s">
        <v>31189</v>
      </c>
      <c r="J77" s="43" t="s">
        <v>32495</v>
      </c>
      <c r="K77" s="43" t="s">
        <v>31191</v>
      </c>
      <c r="L77" s="43" t="s">
        <v>32496</v>
      </c>
      <c r="M77" s="44"/>
      <c r="N77" s="44"/>
      <c r="O77" s="43" t="s">
        <v>31193</v>
      </c>
      <c r="P77" s="45">
        <v>46080.74800925926</v>
      </c>
      <c r="Q77" s="42">
        <f>IFERROR((COUNTIFS('Base de Dados'!DJ:DJ,"Sim",'Base de Dados'!A:A,A77,'Base de Dados'!B:B,B77)/(COUNTIFS('Base de Dados'!DJ:DJ,"Sim",'Base de Dados'!A:A,A77,'Base de Dados'!B:B,B77)+(COUNTIFS('Base de Dados'!DJ:DJ,"Não",'Base de Dados'!A:A,A77,'Base de Dados'!B:B,B77)))),"Não Aplica")</f>
        <v>1</v>
      </c>
      <c r="R77" s="43" t="s">
        <v>31199</v>
      </c>
      <c r="S77" s="43" t="s">
        <v>31194</v>
      </c>
      <c r="T77" s="43" t="s">
        <v>32497</v>
      </c>
      <c r="U77" s="43" t="s">
        <v>31360</v>
      </c>
      <c r="V77" s="43" t="s">
        <v>31199</v>
      </c>
      <c r="W77" s="43" t="s">
        <v>31186</v>
      </c>
      <c r="X77" s="43" t="s">
        <v>32498</v>
      </c>
      <c r="Y77" s="43" t="s">
        <v>31188</v>
      </c>
      <c r="Z77" s="43" t="s">
        <v>31199</v>
      </c>
      <c r="AA77" s="43" t="s">
        <v>31189</v>
      </c>
      <c r="AB77" s="43" t="s">
        <v>32499</v>
      </c>
      <c r="AC77" s="43" t="s">
        <v>31191</v>
      </c>
      <c r="AD77" s="46"/>
      <c r="AE77" s="46"/>
      <c r="AF77" s="46"/>
      <c r="AG77" s="43" t="s">
        <v>31193</v>
      </c>
      <c r="AH77" s="45">
        <v>46099.356840277775</v>
      </c>
      <c r="AI77" s="42">
        <f>IFERROR((COUNTIFS('Base de Dados'!EJ:EJ,"Sim",'Base de Dados'!A:A,A77,'Base de Dados'!B:B,B77)/(COUNTIFS('Base de Dados'!EJ:EJ,"Sim",'Base de Dados'!A:A,A77,'Base de Dados'!B:B,B77)+(COUNTIFS('Base de Dados'!EJ:EJ,"Não",'Base de Dados'!A:A,A77,'Base de Dados'!B:B,B77)))),"Não Aplica")</f>
        <v>1</v>
      </c>
      <c r="AJ77" s="43" t="s">
        <v>31199</v>
      </c>
      <c r="AK77" s="43" t="s">
        <v>31194</v>
      </c>
      <c r="AL77" s="43" t="s">
        <v>32500</v>
      </c>
      <c r="AM77" s="43" t="s">
        <v>31360</v>
      </c>
      <c r="AN77" s="43" t="s">
        <v>31199</v>
      </c>
      <c r="AO77" s="43" t="s">
        <v>31189</v>
      </c>
      <c r="AP77" s="43" t="s">
        <v>32501</v>
      </c>
      <c r="AQ77" s="43" t="s">
        <v>31191</v>
      </c>
      <c r="AR77" s="46"/>
      <c r="AS77" s="46"/>
      <c r="AT77" s="46"/>
      <c r="AU77" s="43" t="s">
        <v>31193</v>
      </c>
      <c r="AV77" s="45">
        <v>46100.47681712963</v>
      </c>
      <c r="AW77" s="47" t="s">
        <v>31202</v>
      </c>
      <c r="AX77" s="43" t="s">
        <v>31199</v>
      </c>
      <c r="AY77" s="43" t="s">
        <v>31194</v>
      </c>
      <c r="AZ77" s="43" t="s">
        <v>32502</v>
      </c>
      <c r="BA77" s="43" t="s">
        <v>31360</v>
      </c>
      <c r="BB77" s="43" t="s">
        <v>31199</v>
      </c>
      <c r="BC77" s="43" t="s">
        <v>31204</v>
      </c>
      <c r="BD77" s="43" t="s">
        <v>32503</v>
      </c>
      <c r="BE77" s="43" t="s">
        <v>31206</v>
      </c>
      <c r="BF77" s="43" t="s">
        <v>31199</v>
      </c>
      <c r="BG77" s="43" t="s">
        <v>31189</v>
      </c>
      <c r="BH77" s="43" t="s">
        <v>32504</v>
      </c>
      <c r="BI77" s="43" t="s">
        <v>31191</v>
      </c>
      <c r="BJ77" s="43" t="s">
        <v>31199</v>
      </c>
      <c r="BK77" s="43" t="s">
        <v>31208</v>
      </c>
      <c r="BL77" s="43" t="s">
        <v>32505</v>
      </c>
      <c r="BM77" s="43" t="s">
        <v>31210</v>
      </c>
      <c r="BN77" s="44"/>
      <c r="BO77" s="44"/>
      <c r="BP77" s="44"/>
      <c r="BQ77" s="43" t="s">
        <v>31193</v>
      </c>
      <c r="BR77" s="45">
        <v>46100.70778935185</v>
      </c>
      <c r="BS77" s="42">
        <f>IFERROR((COUNTIFS('Base de Dados'!FJ:FJ,"Sim",'Base de Dados'!A:A,A77,'Base de Dados'!B:B,B77)/(COUNTIFS('Base de Dados'!FJ:FJ,"Sim",'Base de Dados'!A:A,A77,'Base de Dados'!B:B,B77)+(COUNTIFS('Base de Dados'!FJ:FJ,"Não",'Base de Dados'!A:A,A77,'Base de Dados'!B:B,B77)))),"Não Aplica")</f>
        <v>1</v>
      </c>
      <c r="BT77" s="43" t="s">
        <v>31199</v>
      </c>
      <c r="BU77" s="43" t="s">
        <v>31194</v>
      </c>
      <c r="BV77" s="43" t="s">
        <v>32506</v>
      </c>
      <c r="BW77" s="43" t="s">
        <v>31360</v>
      </c>
      <c r="BX77" s="46"/>
      <c r="BY77" s="46"/>
      <c r="BZ77" s="46"/>
      <c r="CA77" s="46"/>
      <c r="CB77" s="43" t="s">
        <v>31199</v>
      </c>
      <c r="CC77" s="43" t="s">
        <v>31189</v>
      </c>
      <c r="CD77" s="43" t="s">
        <v>32507</v>
      </c>
      <c r="CE77" s="43" t="s">
        <v>31191</v>
      </c>
      <c r="CF77" s="43" t="s">
        <v>31199</v>
      </c>
      <c r="CG77" s="43" t="s">
        <v>31208</v>
      </c>
      <c r="CH77" s="43" t="s">
        <v>32508</v>
      </c>
      <c r="CI77" s="43" t="s">
        <v>31210</v>
      </c>
      <c r="CJ77" s="46"/>
      <c r="CK77" s="46"/>
      <c r="CL77" s="46"/>
      <c r="CM77" s="43" t="s">
        <v>31193</v>
      </c>
      <c r="CN77" s="45">
        <v>46106.32541666667</v>
      </c>
      <c r="CO77" s="47" t="s">
        <v>31202</v>
      </c>
      <c r="CP77" s="43" t="s">
        <v>31199</v>
      </c>
      <c r="CQ77" s="43" t="s">
        <v>31194</v>
      </c>
      <c r="CR77" s="43" t="s">
        <v>32509</v>
      </c>
      <c r="CS77" s="43" t="s">
        <v>31360</v>
      </c>
      <c r="CT77" s="44"/>
      <c r="CU77" s="44"/>
      <c r="CV77" s="44"/>
      <c r="CW77" s="44"/>
      <c r="CX77" s="43" t="s">
        <v>31199</v>
      </c>
      <c r="CY77" s="43" t="s">
        <v>31208</v>
      </c>
      <c r="CZ77" s="43" t="s">
        <v>32510</v>
      </c>
      <c r="DA77" s="43" t="s">
        <v>31210</v>
      </c>
      <c r="DB77" s="43" t="s">
        <v>31199</v>
      </c>
      <c r="DC77" s="43" t="s">
        <v>31189</v>
      </c>
      <c r="DD77" s="43" t="s">
        <v>32511</v>
      </c>
      <c r="DE77" s="43" t="s">
        <v>31191</v>
      </c>
      <c r="DF77" s="44"/>
      <c r="DG77" s="44"/>
      <c r="DH77" s="44"/>
      <c r="DI77" s="43" t="s">
        <v>31217</v>
      </c>
      <c r="DJ77" s="45">
        <v>46106.93231481482</v>
      </c>
    </row>
    <row r="78" ht="15.75" hidden="1" customHeight="1">
      <c r="A78" s="41" t="s">
        <v>15666</v>
      </c>
      <c r="B78" s="41" t="s">
        <v>18097</v>
      </c>
      <c r="C78" s="42">
        <f>IFERROR((COUNTIFS('Base de Dados'!BX:BX,"Sim",'Base de Dados'!A:A,A78,'Base de Dados'!B:B,B78)/(COUNTIFS('Base de Dados'!BX:BX,"Sim",'Base de Dados'!A:A,A78,'Base de Dados'!B:B,B78)+(COUNTIFS('Base de Dados'!BX:BX,"Não",'Base de Dados'!A:A,A78,'Base de Dados'!B:B,B78)))),"Não Aplica")</f>
        <v>1</v>
      </c>
      <c r="D78" s="43" t="s">
        <v>31199</v>
      </c>
      <c r="E78" s="43" t="s">
        <v>31186</v>
      </c>
      <c r="F78" s="43" t="s">
        <v>32512</v>
      </c>
      <c r="G78" s="43" t="s">
        <v>31188</v>
      </c>
      <c r="H78" s="43" t="s">
        <v>31199</v>
      </c>
      <c r="I78" s="43" t="s">
        <v>31189</v>
      </c>
      <c r="J78" s="43" t="s">
        <v>32513</v>
      </c>
      <c r="K78" s="43" t="s">
        <v>31191</v>
      </c>
      <c r="L78" s="46"/>
      <c r="M78" s="44"/>
      <c r="N78" s="44"/>
      <c r="O78" s="43" t="s">
        <v>31193</v>
      </c>
      <c r="P78" s="45">
        <v>46071.66074074074</v>
      </c>
      <c r="Q78" s="42">
        <f>IFERROR((COUNTIFS('Base de Dados'!DJ:DJ,"Sim",'Base de Dados'!A:A,A78,'Base de Dados'!B:B,B78)/(COUNTIFS('Base de Dados'!DJ:DJ,"Sim",'Base de Dados'!A:A,A78,'Base de Dados'!B:B,B78)+(COUNTIFS('Base de Dados'!DJ:DJ,"Não",'Base de Dados'!A:A,A78,'Base de Dados'!B:B,B78)))),"Não Aplica")</f>
        <v>1</v>
      </c>
      <c r="R78" s="43" t="s">
        <v>31199</v>
      </c>
      <c r="S78" s="43" t="s">
        <v>31194</v>
      </c>
      <c r="T78" s="43" t="s">
        <v>32514</v>
      </c>
      <c r="U78" s="43" t="s">
        <v>31360</v>
      </c>
      <c r="V78" s="43" t="s">
        <v>31199</v>
      </c>
      <c r="W78" s="43" t="s">
        <v>31186</v>
      </c>
      <c r="X78" s="43" t="s">
        <v>32515</v>
      </c>
      <c r="Y78" s="43" t="s">
        <v>31188</v>
      </c>
      <c r="Z78" s="43" t="s">
        <v>31199</v>
      </c>
      <c r="AA78" s="43" t="s">
        <v>31189</v>
      </c>
      <c r="AB78" s="43" t="s">
        <v>32516</v>
      </c>
      <c r="AC78" s="43" t="s">
        <v>31191</v>
      </c>
      <c r="AD78" s="46"/>
      <c r="AE78" s="46"/>
      <c r="AF78" s="46"/>
      <c r="AG78" s="43" t="s">
        <v>31193</v>
      </c>
      <c r="AH78" s="45">
        <v>46099.356875</v>
      </c>
      <c r="AI78" s="42">
        <f>IFERROR((COUNTIFS('Base de Dados'!EJ:EJ,"Sim",'Base de Dados'!A:A,A78,'Base de Dados'!B:B,B78)/(COUNTIFS('Base de Dados'!EJ:EJ,"Sim",'Base de Dados'!A:A,A78,'Base de Dados'!B:B,B78)+(COUNTIFS('Base de Dados'!EJ:EJ,"Não",'Base de Dados'!A:A,A78,'Base de Dados'!B:B,B78)))),"Não Aplica")</f>
        <v>1</v>
      </c>
      <c r="AJ78" s="43" t="s">
        <v>31199</v>
      </c>
      <c r="AK78" s="43" t="s">
        <v>31194</v>
      </c>
      <c r="AL78" s="43" t="s">
        <v>32517</v>
      </c>
      <c r="AM78" s="43" t="s">
        <v>31360</v>
      </c>
      <c r="AN78" s="43" t="s">
        <v>31199</v>
      </c>
      <c r="AO78" s="43" t="s">
        <v>31189</v>
      </c>
      <c r="AP78" s="43" t="s">
        <v>32518</v>
      </c>
      <c r="AQ78" s="43" t="s">
        <v>31191</v>
      </c>
      <c r="AR78" s="46"/>
      <c r="AS78" s="46"/>
      <c r="AT78" s="46"/>
      <c r="AU78" s="43" t="s">
        <v>31193</v>
      </c>
      <c r="AV78" s="45">
        <v>46100.47684027778</v>
      </c>
      <c r="AW78" s="47" t="s">
        <v>31202</v>
      </c>
      <c r="AX78" s="43" t="s">
        <v>31199</v>
      </c>
      <c r="AY78" s="43" t="s">
        <v>31194</v>
      </c>
      <c r="AZ78" s="43" t="s">
        <v>32519</v>
      </c>
      <c r="BA78" s="43" t="s">
        <v>31360</v>
      </c>
      <c r="BB78" s="43" t="s">
        <v>31199</v>
      </c>
      <c r="BC78" s="43" t="s">
        <v>31204</v>
      </c>
      <c r="BD78" s="43" t="s">
        <v>32520</v>
      </c>
      <c r="BE78" s="43" t="s">
        <v>31206</v>
      </c>
      <c r="BF78" s="43" t="s">
        <v>31199</v>
      </c>
      <c r="BG78" s="43" t="s">
        <v>31189</v>
      </c>
      <c r="BH78" s="43" t="s">
        <v>32521</v>
      </c>
      <c r="BI78" s="43" t="s">
        <v>31191</v>
      </c>
      <c r="BJ78" s="43" t="s">
        <v>31199</v>
      </c>
      <c r="BK78" s="43" t="s">
        <v>31208</v>
      </c>
      <c r="BL78" s="43" t="s">
        <v>32522</v>
      </c>
      <c r="BM78" s="43" t="s">
        <v>31210</v>
      </c>
      <c r="BN78" s="44"/>
      <c r="BO78" s="44"/>
      <c r="BP78" s="44"/>
      <c r="BQ78" s="43" t="s">
        <v>31193</v>
      </c>
      <c r="BR78" s="45">
        <v>46100.70783564815</v>
      </c>
      <c r="BS78" s="42">
        <f>IFERROR((COUNTIFS('Base de Dados'!FJ:FJ,"Sim",'Base de Dados'!A:A,A78,'Base de Dados'!B:B,B78)/(COUNTIFS('Base de Dados'!FJ:FJ,"Sim",'Base de Dados'!A:A,A78,'Base de Dados'!B:B,B78)+(COUNTIFS('Base de Dados'!FJ:FJ,"Não",'Base de Dados'!A:A,A78,'Base de Dados'!B:B,B78)))),"Não Aplica")</f>
        <v>1</v>
      </c>
      <c r="BT78" s="43" t="s">
        <v>31199</v>
      </c>
      <c r="BU78" s="43" t="s">
        <v>31194</v>
      </c>
      <c r="BV78" s="43" t="s">
        <v>32523</v>
      </c>
      <c r="BW78" s="43" t="s">
        <v>31360</v>
      </c>
      <c r="BX78" s="46"/>
      <c r="BY78" s="46"/>
      <c r="BZ78" s="46"/>
      <c r="CA78" s="46"/>
      <c r="CB78" s="43" t="s">
        <v>31199</v>
      </c>
      <c r="CC78" s="43" t="s">
        <v>31189</v>
      </c>
      <c r="CD78" s="43" t="s">
        <v>32524</v>
      </c>
      <c r="CE78" s="43" t="s">
        <v>31191</v>
      </c>
      <c r="CF78" s="43" t="s">
        <v>31199</v>
      </c>
      <c r="CG78" s="43" t="s">
        <v>31208</v>
      </c>
      <c r="CH78" s="43" t="s">
        <v>32525</v>
      </c>
      <c r="CI78" s="43" t="s">
        <v>31210</v>
      </c>
      <c r="CJ78" s="46"/>
      <c r="CK78" s="46"/>
      <c r="CL78" s="46"/>
      <c r="CM78" s="43" t="s">
        <v>31193</v>
      </c>
      <c r="CN78" s="45">
        <v>46106.32545138889</v>
      </c>
      <c r="CO78" s="47" t="s">
        <v>31202</v>
      </c>
      <c r="CP78" s="43" t="s">
        <v>31199</v>
      </c>
      <c r="CQ78" s="43" t="s">
        <v>31194</v>
      </c>
      <c r="CR78" s="43" t="s">
        <v>32526</v>
      </c>
      <c r="CS78" s="43" t="s">
        <v>31360</v>
      </c>
      <c r="CT78" s="44"/>
      <c r="CU78" s="44"/>
      <c r="CV78" s="44"/>
      <c r="CW78" s="44"/>
      <c r="CX78" s="43" t="s">
        <v>31199</v>
      </c>
      <c r="CY78" s="43" t="s">
        <v>31208</v>
      </c>
      <c r="CZ78" s="43" t="s">
        <v>32527</v>
      </c>
      <c r="DA78" s="43" t="s">
        <v>31210</v>
      </c>
      <c r="DB78" s="43" t="s">
        <v>31199</v>
      </c>
      <c r="DC78" s="43" t="s">
        <v>31189</v>
      </c>
      <c r="DD78" s="43" t="s">
        <v>32528</v>
      </c>
      <c r="DE78" s="43" t="s">
        <v>31191</v>
      </c>
      <c r="DF78" s="44"/>
      <c r="DG78" s="44"/>
      <c r="DH78" s="44"/>
      <c r="DI78" s="43" t="s">
        <v>31217</v>
      </c>
      <c r="DJ78" s="45">
        <v>46106.931921296295</v>
      </c>
    </row>
    <row r="79" ht="15.75" hidden="1" customHeight="1">
      <c r="A79" s="41" t="s">
        <v>18211</v>
      </c>
      <c r="B79" s="41" t="s">
        <v>18212</v>
      </c>
      <c r="C79" s="42">
        <f>IFERROR((COUNTIFS('Base de Dados'!BX:BX,"Sim",'Base de Dados'!A:A,A79,'Base de Dados'!B:B,B79)/(COUNTIFS('Base de Dados'!BX:BX,"Sim",'Base de Dados'!A:A,A79,'Base de Dados'!B:B,B79)+(COUNTIFS('Base de Dados'!BX:BX,"Não",'Base de Dados'!A:A,A79,'Base de Dados'!B:B,B79)))),"Não Aplica")</f>
        <v>1</v>
      </c>
      <c r="D79" s="43" t="s">
        <v>31199</v>
      </c>
      <c r="E79" s="43" t="s">
        <v>31186</v>
      </c>
      <c r="F79" s="43" t="s">
        <v>32529</v>
      </c>
      <c r="G79" s="43" t="s">
        <v>31188</v>
      </c>
      <c r="H79" s="43" t="s">
        <v>31199</v>
      </c>
      <c r="I79" s="43" t="s">
        <v>31189</v>
      </c>
      <c r="J79" s="43" t="s">
        <v>32530</v>
      </c>
      <c r="K79" s="43" t="s">
        <v>31191</v>
      </c>
      <c r="L79" s="46"/>
      <c r="M79" s="44"/>
      <c r="N79" s="44"/>
      <c r="O79" s="43" t="s">
        <v>31193</v>
      </c>
      <c r="P79" s="45">
        <v>46062.37032407407</v>
      </c>
      <c r="Q79" s="42">
        <f>IFERROR((COUNTIFS('Base de Dados'!DJ:DJ,"Sim",'Base de Dados'!A:A,A79,'Base de Dados'!B:B,B79)/(COUNTIFS('Base de Dados'!DJ:DJ,"Sim",'Base de Dados'!A:A,A79,'Base de Dados'!B:B,B79)+(COUNTIFS('Base de Dados'!DJ:DJ,"Não",'Base de Dados'!A:A,A79,'Base de Dados'!B:B,B79)))),"Não Aplica")</f>
        <v>1</v>
      </c>
      <c r="R79" s="43" t="s">
        <v>31185</v>
      </c>
      <c r="S79" s="43" t="s">
        <v>31194</v>
      </c>
      <c r="T79" s="43" t="s">
        <v>32531</v>
      </c>
      <c r="U79" s="43" t="s">
        <v>31360</v>
      </c>
      <c r="V79" s="44"/>
      <c r="W79" s="44"/>
      <c r="X79" s="44"/>
      <c r="Y79" s="44"/>
      <c r="Z79" s="43" t="s">
        <v>31185</v>
      </c>
      <c r="AA79" s="43" t="s">
        <v>31189</v>
      </c>
      <c r="AB79" s="43" t="s">
        <v>32532</v>
      </c>
      <c r="AC79" s="43" t="s">
        <v>31191</v>
      </c>
      <c r="AD79" s="43" t="s">
        <v>32533</v>
      </c>
      <c r="AE79" s="46"/>
      <c r="AF79" s="46"/>
      <c r="AG79" s="43" t="s">
        <v>31193</v>
      </c>
      <c r="AH79" s="45">
        <v>46080.747465277775</v>
      </c>
      <c r="AI79" s="42">
        <f>IFERROR((COUNTIFS('Base de Dados'!EJ:EJ,"Sim",'Base de Dados'!A:A,A79,'Base de Dados'!B:B,B79)/(COUNTIFS('Base de Dados'!EJ:EJ,"Sim",'Base de Dados'!A:A,A79,'Base de Dados'!B:B,B79)+(COUNTIFS('Base de Dados'!EJ:EJ,"Não",'Base de Dados'!A:A,A79,'Base de Dados'!B:B,B79)))),"Não Aplica")</f>
        <v>1</v>
      </c>
      <c r="AJ79" s="43" t="s">
        <v>31199</v>
      </c>
      <c r="AK79" s="43" t="s">
        <v>31194</v>
      </c>
      <c r="AL79" s="43" t="s">
        <v>32534</v>
      </c>
      <c r="AM79" s="43" t="s">
        <v>31360</v>
      </c>
      <c r="AN79" s="43" t="s">
        <v>31199</v>
      </c>
      <c r="AO79" s="43" t="s">
        <v>31189</v>
      </c>
      <c r="AP79" s="43" t="s">
        <v>32535</v>
      </c>
      <c r="AQ79" s="43" t="s">
        <v>31191</v>
      </c>
      <c r="AR79" s="46"/>
      <c r="AS79" s="46"/>
      <c r="AT79" s="46"/>
      <c r="AU79" s="43" t="s">
        <v>31193</v>
      </c>
      <c r="AV79" s="45">
        <v>46100.683171296296</v>
      </c>
      <c r="AW79" s="47" t="s">
        <v>31202</v>
      </c>
      <c r="AX79" s="43" t="s">
        <v>31199</v>
      </c>
      <c r="AY79" s="43" t="s">
        <v>31194</v>
      </c>
      <c r="AZ79" s="43" t="s">
        <v>32536</v>
      </c>
      <c r="BA79" s="43" t="s">
        <v>31360</v>
      </c>
      <c r="BB79" s="43" t="s">
        <v>31199</v>
      </c>
      <c r="BC79" s="43" t="s">
        <v>31204</v>
      </c>
      <c r="BD79" s="43" t="s">
        <v>32537</v>
      </c>
      <c r="BE79" s="43" t="s">
        <v>31206</v>
      </c>
      <c r="BF79" s="43" t="s">
        <v>31199</v>
      </c>
      <c r="BG79" s="43" t="s">
        <v>31189</v>
      </c>
      <c r="BH79" s="43" t="s">
        <v>32538</v>
      </c>
      <c r="BI79" s="43" t="s">
        <v>31191</v>
      </c>
      <c r="BJ79" s="43" t="s">
        <v>31199</v>
      </c>
      <c r="BK79" s="43" t="s">
        <v>31208</v>
      </c>
      <c r="BL79" s="43" t="s">
        <v>32539</v>
      </c>
      <c r="BM79" s="43" t="s">
        <v>31210</v>
      </c>
      <c r="BN79" s="44"/>
      <c r="BO79" s="44"/>
      <c r="BP79" s="44"/>
      <c r="BQ79" s="43" t="s">
        <v>31193</v>
      </c>
      <c r="BR79" s="45">
        <v>46100.70799768518</v>
      </c>
      <c r="BS79" s="42">
        <f>IFERROR((COUNTIFS('Base de Dados'!FJ:FJ,"Sim",'Base de Dados'!A:A,A79,'Base de Dados'!B:B,B79)/(COUNTIFS('Base de Dados'!FJ:FJ,"Sim",'Base de Dados'!A:A,A79,'Base de Dados'!B:B,B79)+(COUNTIFS('Base de Dados'!FJ:FJ,"Não",'Base de Dados'!A:A,A79,'Base de Dados'!B:B,B79)))),"Não Aplica")</f>
        <v>1</v>
      </c>
      <c r="BT79" s="43" t="s">
        <v>31199</v>
      </c>
      <c r="BU79" s="43" t="s">
        <v>31194</v>
      </c>
      <c r="BV79" s="43" t="s">
        <v>32540</v>
      </c>
      <c r="BW79" s="43" t="s">
        <v>31360</v>
      </c>
      <c r="BX79" s="46"/>
      <c r="BY79" s="46"/>
      <c r="BZ79" s="46"/>
      <c r="CA79" s="46"/>
      <c r="CB79" s="43" t="s">
        <v>31199</v>
      </c>
      <c r="CC79" s="43" t="s">
        <v>31208</v>
      </c>
      <c r="CD79" s="43" t="s">
        <v>32541</v>
      </c>
      <c r="CE79" s="43" t="s">
        <v>31210</v>
      </c>
      <c r="CF79" s="43" t="s">
        <v>31199</v>
      </c>
      <c r="CG79" s="43" t="s">
        <v>31189</v>
      </c>
      <c r="CH79" s="43" t="s">
        <v>32542</v>
      </c>
      <c r="CI79" s="43" t="s">
        <v>31191</v>
      </c>
      <c r="CJ79" s="46"/>
      <c r="CK79" s="46"/>
      <c r="CL79" s="46"/>
      <c r="CM79" s="43" t="s">
        <v>31193</v>
      </c>
      <c r="CN79" s="45">
        <v>46104.762604166666</v>
      </c>
      <c r="CO79" s="47" t="s">
        <v>31202</v>
      </c>
      <c r="CP79" s="43" t="s">
        <v>31199</v>
      </c>
      <c r="CQ79" s="43" t="s">
        <v>31194</v>
      </c>
      <c r="CR79" s="43" t="s">
        <v>32543</v>
      </c>
      <c r="CS79" s="43" t="s">
        <v>31360</v>
      </c>
      <c r="CT79" s="44"/>
      <c r="CU79" s="44"/>
      <c r="CV79" s="44"/>
      <c r="CW79" s="44"/>
      <c r="CX79" s="43" t="s">
        <v>31199</v>
      </c>
      <c r="CY79" s="43" t="s">
        <v>31189</v>
      </c>
      <c r="CZ79" s="43" t="s">
        <v>32544</v>
      </c>
      <c r="DA79" s="43" t="s">
        <v>31191</v>
      </c>
      <c r="DB79" s="43" t="s">
        <v>31199</v>
      </c>
      <c r="DC79" s="43" t="s">
        <v>31208</v>
      </c>
      <c r="DD79" s="43" t="s">
        <v>32545</v>
      </c>
      <c r="DE79" s="43" t="s">
        <v>31210</v>
      </c>
      <c r="DF79" s="44"/>
      <c r="DG79" s="44"/>
      <c r="DH79" s="44"/>
      <c r="DI79" s="43" t="s">
        <v>31217</v>
      </c>
      <c r="DJ79" s="45">
        <v>46104.79142361111</v>
      </c>
    </row>
    <row r="80" ht="15.75" hidden="1" customHeight="1">
      <c r="A80" s="41" t="s">
        <v>18211</v>
      </c>
      <c r="B80" s="41" t="s">
        <v>18317</v>
      </c>
      <c r="C80" s="42">
        <f>IFERROR((COUNTIFS('Base de Dados'!BX:BX,"Sim",'Base de Dados'!A:A,A80,'Base de Dados'!B:B,B80)/(COUNTIFS('Base de Dados'!BX:BX,"Sim",'Base de Dados'!A:A,A80,'Base de Dados'!B:B,B80)+(COUNTIFS('Base de Dados'!BX:BX,"Não",'Base de Dados'!A:A,A80,'Base de Dados'!B:B,B80)))),"Não Aplica")</f>
        <v>1</v>
      </c>
      <c r="D80" s="43" t="s">
        <v>31185</v>
      </c>
      <c r="E80" s="43" t="s">
        <v>31186</v>
      </c>
      <c r="F80" s="43" t="s">
        <v>32546</v>
      </c>
      <c r="G80" s="43" t="s">
        <v>31188</v>
      </c>
      <c r="H80" s="43" t="s">
        <v>31185</v>
      </c>
      <c r="I80" s="43" t="s">
        <v>31189</v>
      </c>
      <c r="J80" s="43" t="s">
        <v>32547</v>
      </c>
      <c r="K80" s="43" t="s">
        <v>31191</v>
      </c>
      <c r="L80" s="43" t="s">
        <v>32548</v>
      </c>
      <c r="M80" s="44"/>
      <c r="N80" s="44"/>
      <c r="O80" s="43" t="s">
        <v>31193</v>
      </c>
      <c r="P80" s="45">
        <v>46073.300208333334</v>
      </c>
      <c r="Q80" s="42">
        <f>IFERROR((COUNTIFS('Base de Dados'!DJ:DJ,"Sim",'Base de Dados'!A:A,A80,'Base de Dados'!B:B,B80)/(COUNTIFS('Base de Dados'!DJ:DJ,"Sim",'Base de Dados'!A:A,A80,'Base de Dados'!B:B,B80)+(COUNTIFS('Base de Dados'!DJ:DJ,"Não",'Base de Dados'!A:A,A80,'Base de Dados'!B:B,B80)))),"Não Aplica")</f>
        <v>1</v>
      </c>
      <c r="R80" s="43" t="s">
        <v>31185</v>
      </c>
      <c r="S80" s="43" t="s">
        <v>31194</v>
      </c>
      <c r="T80" s="43" t="s">
        <v>32549</v>
      </c>
      <c r="U80" s="43" t="s">
        <v>31360</v>
      </c>
      <c r="V80" s="44"/>
      <c r="W80" s="44"/>
      <c r="X80" s="44"/>
      <c r="Y80" s="44"/>
      <c r="Z80" s="43" t="s">
        <v>31185</v>
      </c>
      <c r="AA80" s="43" t="s">
        <v>31189</v>
      </c>
      <c r="AB80" s="43" t="s">
        <v>32550</v>
      </c>
      <c r="AC80" s="43" t="s">
        <v>31191</v>
      </c>
      <c r="AD80" s="43" t="s">
        <v>32551</v>
      </c>
      <c r="AE80" s="46"/>
      <c r="AF80" s="46"/>
      <c r="AG80" s="43" t="s">
        <v>31193</v>
      </c>
      <c r="AH80" s="45">
        <v>46092.61851851852</v>
      </c>
      <c r="AI80" s="42">
        <f>IFERROR((COUNTIFS('Base de Dados'!EJ:EJ,"Sim",'Base de Dados'!A:A,A80,'Base de Dados'!B:B,B80)/(COUNTIFS('Base de Dados'!EJ:EJ,"Sim",'Base de Dados'!A:A,A80,'Base de Dados'!B:B,B80)+(COUNTIFS('Base de Dados'!EJ:EJ,"Não",'Base de Dados'!A:A,A80,'Base de Dados'!B:B,B80)))),"Não Aplica")</f>
        <v>1</v>
      </c>
      <c r="AJ80" s="43" t="s">
        <v>31199</v>
      </c>
      <c r="AK80" s="43" t="s">
        <v>31194</v>
      </c>
      <c r="AL80" s="43" t="s">
        <v>32552</v>
      </c>
      <c r="AM80" s="43" t="s">
        <v>31360</v>
      </c>
      <c r="AN80" s="43" t="s">
        <v>31199</v>
      </c>
      <c r="AO80" s="43" t="s">
        <v>31189</v>
      </c>
      <c r="AP80" s="43" t="s">
        <v>32553</v>
      </c>
      <c r="AQ80" s="43" t="s">
        <v>31191</v>
      </c>
      <c r="AR80" s="46"/>
      <c r="AS80" s="46"/>
      <c r="AT80" s="46"/>
      <c r="AU80" s="43" t="s">
        <v>31193</v>
      </c>
      <c r="AV80" s="45">
        <v>46100.68320601852</v>
      </c>
      <c r="AW80" s="47" t="s">
        <v>31202</v>
      </c>
      <c r="AX80" s="43" t="s">
        <v>31199</v>
      </c>
      <c r="AY80" s="43" t="s">
        <v>31194</v>
      </c>
      <c r="AZ80" s="43" t="s">
        <v>32554</v>
      </c>
      <c r="BA80" s="43" t="s">
        <v>31360</v>
      </c>
      <c r="BB80" s="43" t="s">
        <v>31199</v>
      </c>
      <c r="BC80" s="43" t="s">
        <v>31204</v>
      </c>
      <c r="BD80" s="43" t="s">
        <v>32555</v>
      </c>
      <c r="BE80" s="43" t="s">
        <v>31206</v>
      </c>
      <c r="BF80" s="43" t="s">
        <v>31199</v>
      </c>
      <c r="BG80" s="43" t="s">
        <v>31189</v>
      </c>
      <c r="BH80" s="43" t="s">
        <v>32556</v>
      </c>
      <c r="BI80" s="43" t="s">
        <v>31191</v>
      </c>
      <c r="BJ80" s="43" t="s">
        <v>31199</v>
      </c>
      <c r="BK80" s="43" t="s">
        <v>31208</v>
      </c>
      <c r="BL80" s="43" t="s">
        <v>32557</v>
      </c>
      <c r="BM80" s="43" t="s">
        <v>31210</v>
      </c>
      <c r="BN80" s="44"/>
      <c r="BO80" s="44"/>
      <c r="BP80" s="44"/>
      <c r="BQ80" s="43" t="s">
        <v>31193</v>
      </c>
      <c r="BR80" s="45">
        <v>46100.70804398148</v>
      </c>
      <c r="BS80" s="42">
        <f>IFERROR((COUNTIFS('Base de Dados'!FJ:FJ,"Sim",'Base de Dados'!A:A,A80,'Base de Dados'!B:B,B80)/(COUNTIFS('Base de Dados'!FJ:FJ,"Sim",'Base de Dados'!A:A,A80,'Base de Dados'!B:B,B80)+(COUNTIFS('Base de Dados'!FJ:FJ,"Não",'Base de Dados'!A:A,A80,'Base de Dados'!B:B,B80)))),"Não Aplica")</f>
        <v>1</v>
      </c>
      <c r="BT80" s="43" t="s">
        <v>31199</v>
      </c>
      <c r="BU80" s="43" t="s">
        <v>31194</v>
      </c>
      <c r="BV80" s="43" t="s">
        <v>32558</v>
      </c>
      <c r="BW80" s="43" t="s">
        <v>31360</v>
      </c>
      <c r="BX80" s="46"/>
      <c r="BY80" s="46"/>
      <c r="BZ80" s="46"/>
      <c r="CA80" s="46"/>
      <c r="CB80" s="43" t="s">
        <v>31199</v>
      </c>
      <c r="CC80" s="43" t="s">
        <v>31208</v>
      </c>
      <c r="CD80" s="43" t="s">
        <v>32559</v>
      </c>
      <c r="CE80" s="43" t="s">
        <v>31210</v>
      </c>
      <c r="CF80" s="43" t="s">
        <v>31199</v>
      </c>
      <c r="CG80" s="43" t="s">
        <v>31189</v>
      </c>
      <c r="CH80" s="43" t="s">
        <v>32560</v>
      </c>
      <c r="CI80" s="43" t="s">
        <v>31191</v>
      </c>
      <c r="CJ80" s="46"/>
      <c r="CK80" s="46"/>
      <c r="CL80" s="46"/>
      <c r="CM80" s="43" t="s">
        <v>31193</v>
      </c>
      <c r="CN80" s="45">
        <v>46104.76263888889</v>
      </c>
      <c r="CO80" s="47" t="s">
        <v>31202</v>
      </c>
      <c r="CP80" s="43" t="s">
        <v>31199</v>
      </c>
      <c r="CQ80" s="43" t="s">
        <v>31194</v>
      </c>
      <c r="CR80" s="43" t="s">
        <v>32561</v>
      </c>
      <c r="CS80" s="43" t="s">
        <v>31360</v>
      </c>
      <c r="CT80" s="44"/>
      <c r="CU80" s="44"/>
      <c r="CV80" s="44"/>
      <c r="CW80" s="44"/>
      <c r="CX80" s="43" t="s">
        <v>31199</v>
      </c>
      <c r="CY80" s="43" t="s">
        <v>31189</v>
      </c>
      <c r="CZ80" s="43" t="s">
        <v>32562</v>
      </c>
      <c r="DA80" s="43" t="s">
        <v>31191</v>
      </c>
      <c r="DB80" s="43" t="s">
        <v>31199</v>
      </c>
      <c r="DC80" s="43" t="s">
        <v>31208</v>
      </c>
      <c r="DD80" s="43" t="s">
        <v>32563</v>
      </c>
      <c r="DE80" s="43" t="s">
        <v>31210</v>
      </c>
      <c r="DF80" s="44"/>
      <c r="DG80" s="44"/>
      <c r="DH80" s="44"/>
      <c r="DI80" s="43" t="s">
        <v>31217</v>
      </c>
      <c r="DJ80" s="45">
        <v>46104.79145833333</v>
      </c>
    </row>
    <row r="81" ht="15.75" hidden="1" customHeight="1">
      <c r="A81" s="41" t="s">
        <v>18211</v>
      </c>
      <c r="B81" s="41" t="s">
        <v>18419</v>
      </c>
      <c r="C81" s="42">
        <f>IFERROR((COUNTIFS('Base de Dados'!BX:BX,"Sim",'Base de Dados'!A:A,A81,'Base de Dados'!B:B,B81)/(COUNTIFS('Base de Dados'!BX:BX,"Sim",'Base de Dados'!A:A,A81,'Base de Dados'!B:B,B81)+(COUNTIFS('Base de Dados'!BX:BX,"Não",'Base de Dados'!A:A,A81,'Base de Dados'!B:B,B81)))),"Não Aplica")</f>
        <v>0.8</v>
      </c>
      <c r="D81" s="43" t="s">
        <v>31185</v>
      </c>
      <c r="E81" s="43" t="s">
        <v>31186</v>
      </c>
      <c r="F81" s="43" t="s">
        <v>32564</v>
      </c>
      <c r="G81" s="43" t="s">
        <v>31188</v>
      </c>
      <c r="H81" s="43" t="s">
        <v>31185</v>
      </c>
      <c r="I81" s="43" t="s">
        <v>31189</v>
      </c>
      <c r="J81" s="43" t="s">
        <v>32565</v>
      </c>
      <c r="K81" s="43" t="s">
        <v>31191</v>
      </c>
      <c r="L81" s="43" t="s">
        <v>32566</v>
      </c>
      <c r="M81" s="44"/>
      <c r="N81" s="44"/>
      <c r="O81" s="43" t="s">
        <v>31193</v>
      </c>
      <c r="P81" s="45">
        <v>46073.30025462963</v>
      </c>
      <c r="Q81" s="42">
        <f>IFERROR((COUNTIFS('Base de Dados'!DJ:DJ,"Sim",'Base de Dados'!A:A,A81,'Base de Dados'!B:B,B81)/(COUNTIFS('Base de Dados'!DJ:DJ,"Sim",'Base de Dados'!A:A,A81,'Base de Dados'!B:B,B81)+(COUNTIFS('Base de Dados'!DJ:DJ,"Não",'Base de Dados'!A:A,A81,'Base de Dados'!B:B,B81)))),"Não Aplica")</f>
        <v>0.4</v>
      </c>
      <c r="R81" s="43" t="s">
        <v>31185</v>
      </c>
      <c r="S81" s="43" t="s">
        <v>31194</v>
      </c>
      <c r="T81" s="43" t="s">
        <v>32567</v>
      </c>
      <c r="U81" s="43" t="s">
        <v>31360</v>
      </c>
      <c r="V81" s="44"/>
      <c r="W81" s="44"/>
      <c r="X81" s="44"/>
      <c r="Y81" s="44"/>
      <c r="Z81" s="43" t="s">
        <v>31185</v>
      </c>
      <c r="AA81" s="43" t="s">
        <v>31189</v>
      </c>
      <c r="AB81" s="43" t="s">
        <v>32568</v>
      </c>
      <c r="AC81" s="43" t="s">
        <v>31191</v>
      </c>
      <c r="AD81" s="43" t="s">
        <v>32569</v>
      </c>
      <c r="AE81" s="46"/>
      <c r="AF81" s="46"/>
      <c r="AG81" s="43" t="s">
        <v>31193</v>
      </c>
      <c r="AH81" s="45">
        <v>46091.51420138889</v>
      </c>
      <c r="AI81" s="42">
        <f>IFERROR((COUNTIFS('Base de Dados'!EJ:EJ,"Sim",'Base de Dados'!A:A,A81,'Base de Dados'!B:B,B81)/(COUNTIFS('Base de Dados'!EJ:EJ,"Sim",'Base de Dados'!A:A,A81,'Base de Dados'!B:B,B81)+(COUNTIFS('Base de Dados'!EJ:EJ,"Não",'Base de Dados'!A:A,A81,'Base de Dados'!B:B,B81)))),"Não Aplica")</f>
        <v>0</v>
      </c>
      <c r="AJ81" s="44"/>
      <c r="AK81" s="44"/>
      <c r="AL81" s="44"/>
      <c r="AM81" s="44"/>
      <c r="AN81" s="44"/>
      <c r="AO81" s="44"/>
      <c r="AP81" s="44"/>
      <c r="AQ81" s="44"/>
      <c r="AR81" s="46"/>
      <c r="AS81" s="46"/>
      <c r="AT81" s="46"/>
      <c r="AU81" s="44" t="s">
        <v>31397</v>
      </c>
      <c r="AV81" s="48"/>
      <c r="AW81" s="47" t="s">
        <v>31202</v>
      </c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 t="s">
        <v>31397</v>
      </c>
      <c r="BR81" s="48"/>
      <c r="BS81" s="42">
        <f>IFERROR((COUNTIFS('Base de Dados'!FJ:FJ,"Sim",'Base de Dados'!A:A,A81,'Base de Dados'!B:B,B81)/(COUNTIFS('Base de Dados'!FJ:FJ,"Sim",'Base de Dados'!A:A,A81,'Base de Dados'!B:B,B81)+(COUNTIFS('Base de Dados'!FJ:FJ,"Não",'Base de Dados'!A:A,A81,'Base de Dados'!B:B,B81)))),"Não Aplica")</f>
        <v>0</v>
      </c>
      <c r="BT81" s="44"/>
      <c r="BU81" s="44"/>
      <c r="BV81" s="44"/>
      <c r="BW81" s="44"/>
      <c r="BX81" s="46"/>
      <c r="BY81" s="46"/>
      <c r="BZ81" s="46"/>
      <c r="CA81" s="46"/>
      <c r="CB81" s="44"/>
      <c r="CC81" s="44"/>
      <c r="CD81" s="44"/>
      <c r="CE81" s="44"/>
      <c r="CF81" s="44"/>
      <c r="CG81" s="44"/>
      <c r="CH81" s="44"/>
      <c r="CI81" s="44"/>
      <c r="CJ81" s="46"/>
      <c r="CK81" s="46"/>
      <c r="CL81" s="46"/>
      <c r="CM81" s="44" t="s">
        <v>31397</v>
      </c>
      <c r="CN81" s="48"/>
      <c r="CO81" s="47" t="s">
        <v>31202</v>
      </c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 t="s">
        <v>31251</v>
      </c>
      <c r="DJ81" s="48"/>
    </row>
    <row r="82" ht="15.75" hidden="1" customHeight="1">
      <c r="A82" s="41" t="s">
        <v>18211</v>
      </c>
      <c r="B82" s="41" t="s">
        <v>18472</v>
      </c>
      <c r="C82" s="42">
        <f>IFERROR((COUNTIFS('Base de Dados'!BX:BX,"Sim",'Base de Dados'!A:A,A82,'Base de Dados'!B:B,B82)/(COUNTIFS('Base de Dados'!BX:BX,"Sim",'Base de Dados'!A:A,A82,'Base de Dados'!B:B,B82)+(COUNTIFS('Base de Dados'!BX:BX,"Não",'Base de Dados'!A:A,A82,'Base de Dados'!B:B,B82)))),"Não Aplica")</f>
        <v>1</v>
      </c>
      <c r="D82" s="43" t="s">
        <v>31199</v>
      </c>
      <c r="E82" s="43" t="s">
        <v>31186</v>
      </c>
      <c r="F82" s="43" t="s">
        <v>32570</v>
      </c>
      <c r="G82" s="43" t="s">
        <v>31188</v>
      </c>
      <c r="H82" s="43" t="s">
        <v>31199</v>
      </c>
      <c r="I82" s="43" t="s">
        <v>31189</v>
      </c>
      <c r="J82" s="43" t="s">
        <v>32571</v>
      </c>
      <c r="K82" s="43" t="s">
        <v>31191</v>
      </c>
      <c r="L82" s="46"/>
      <c r="M82" s="44"/>
      <c r="N82" s="44"/>
      <c r="O82" s="43" t="s">
        <v>31193</v>
      </c>
      <c r="P82" s="45">
        <v>46065.39802083333</v>
      </c>
      <c r="Q82" s="42">
        <f>IFERROR((COUNTIFS('Base de Dados'!DJ:DJ,"Sim",'Base de Dados'!A:A,A82,'Base de Dados'!B:B,B82)/(COUNTIFS('Base de Dados'!DJ:DJ,"Sim",'Base de Dados'!A:A,A82,'Base de Dados'!B:B,B82)+(COUNTIFS('Base de Dados'!DJ:DJ,"Não",'Base de Dados'!A:A,A82,'Base de Dados'!B:B,B82)))),"Não Aplica")</f>
        <v>1</v>
      </c>
      <c r="R82" s="43" t="s">
        <v>31199</v>
      </c>
      <c r="S82" s="43" t="s">
        <v>31186</v>
      </c>
      <c r="T82" s="43" t="s">
        <v>32572</v>
      </c>
      <c r="U82" s="43" t="s">
        <v>31188</v>
      </c>
      <c r="V82" s="43" t="s">
        <v>31199</v>
      </c>
      <c r="W82" s="43" t="s">
        <v>31194</v>
      </c>
      <c r="X82" s="43" t="s">
        <v>32573</v>
      </c>
      <c r="Y82" s="43" t="s">
        <v>31360</v>
      </c>
      <c r="Z82" s="43" t="s">
        <v>31199</v>
      </c>
      <c r="AA82" s="43" t="s">
        <v>31189</v>
      </c>
      <c r="AB82" s="43" t="s">
        <v>32574</v>
      </c>
      <c r="AC82" s="43" t="s">
        <v>31191</v>
      </c>
      <c r="AD82" s="46"/>
      <c r="AE82" s="46"/>
      <c r="AF82" s="46"/>
      <c r="AG82" s="43" t="s">
        <v>31193</v>
      </c>
      <c r="AH82" s="45">
        <v>46080.74699074074</v>
      </c>
      <c r="AI82" s="42">
        <f>IFERROR((COUNTIFS('Base de Dados'!EJ:EJ,"Sim",'Base de Dados'!A:A,A82,'Base de Dados'!B:B,B82)/(COUNTIFS('Base de Dados'!EJ:EJ,"Sim",'Base de Dados'!A:A,A82,'Base de Dados'!B:B,B82)+(COUNTIFS('Base de Dados'!EJ:EJ,"Não",'Base de Dados'!A:A,A82,'Base de Dados'!B:B,B82)))),"Não Aplica")</f>
        <v>1</v>
      </c>
      <c r="AJ82" s="43" t="s">
        <v>31199</v>
      </c>
      <c r="AK82" s="43" t="s">
        <v>31194</v>
      </c>
      <c r="AL82" s="43" t="s">
        <v>32575</v>
      </c>
      <c r="AM82" s="43" t="s">
        <v>31360</v>
      </c>
      <c r="AN82" s="43" t="s">
        <v>31199</v>
      </c>
      <c r="AO82" s="43" t="s">
        <v>31189</v>
      </c>
      <c r="AP82" s="43" t="s">
        <v>32576</v>
      </c>
      <c r="AQ82" s="43" t="s">
        <v>31191</v>
      </c>
      <c r="AR82" s="46"/>
      <c r="AS82" s="46"/>
      <c r="AT82" s="46"/>
      <c r="AU82" s="43" t="s">
        <v>31193</v>
      </c>
      <c r="AV82" s="45">
        <v>46093.6984375</v>
      </c>
      <c r="AW82" s="47" t="s">
        <v>31202</v>
      </c>
      <c r="AX82" s="43" t="s">
        <v>31199</v>
      </c>
      <c r="AY82" s="43" t="s">
        <v>31204</v>
      </c>
      <c r="AZ82" s="43" t="s">
        <v>32577</v>
      </c>
      <c r="BA82" s="43" t="s">
        <v>31206</v>
      </c>
      <c r="BB82" s="43" t="s">
        <v>31199</v>
      </c>
      <c r="BC82" s="43" t="s">
        <v>31194</v>
      </c>
      <c r="BD82" s="43" t="s">
        <v>32578</v>
      </c>
      <c r="BE82" s="43" t="s">
        <v>31360</v>
      </c>
      <c r="BF82" s="43" t="s">
        <v>31199</v>
      </c>
      <c r="BG82" s="43" t="s">
        <v>31189</v>
      </c>
      <c r="BH82" s="43" t="s">
        <v>32579</v>
      </c>
      <c r="BI82" s="43" t="s">
        <v>31191</v>
      </c>
      <c r="BJ82" s="43" t="s">
        <v>31199</v>
      </c>
      <c r="BK82" s="43" t="s">
        <v>31208</v>
      </c>
      <c r="BL82" s="43" t="s">
        <v>32580</v>
      </c>
      <c r="BM82" s="43" t="s">
        <v>31210</v>
      </c>
      <c r="BN82" s="44"/>
      <c r="BO82" s="44"/>
      <c r="BP82" s="44"/>
      <c r="BQ82" s="43" t="s">
        <v>31193</v>
      </c>
      <c r="BR82" s="45">
        <v>46096.67395833333</v>
      </c>
      <c r="BS82" s="42">
        <f>IFERROR((COUNTIFS('Base de Dados'!FJ:FJ,"Sim",'Base de Dados'!A:A,A82,'Base de Dados'!B:B,B82)/(COUNTIFS('Base de Dados'!FJ:FJ,"Sim",'Base de Dados'!A:A,A82,'Base de Dados'!B:B,B82)+(COUNTIFS('Base de Dados'!FJ:FJ,"Não",'Base de Dados'!A:A,A82,'Base de Dados'!B:B,B82)))),"Não Aplica")</f>
        <v>1</v>
      </c>
      <c r="BT82" s="43" t="s">
        <v>31199</v>
      </c>
      <c r="BU82" s="43" t="s">
        <v>31194</v>
      </c>
      <c r="BV82" s="43" t="s">
        <v>32581</v>
      </c>
      <c r="BW82" s="43" t="s">
        <v>31360</v>
      </c>
      <c r="BX82" s="46"/>
      <c r="BY82" s="46"/>
      <c r="BZ82" s="46"/>
      <c r="CA82" s="46"/>
      <c r="CB82" s="43" t="s">
        <v>31199</v>
      </c>
      <c r="CC82" s="43" t="s">
        <v>31208</v>
      </c>
      <c r="CD82" s="43" t="s">
        <v>32582</v>
      </c>
      <c r="CE82" s="43" t="s">
        <v>31210</v>
      </c>
      <c r="CF82" s="43" t="s">
        <v>31199</v>
      </c>
      <c r="CG82" s="43" t="s">
        <v>31189</v>
      </c>
      <c r="CH82" s="43" t="s">
        <v>32583</v>
      </c>
      <c r="CI82" s="43" t="s">
        <v>31191</v>
      </c>
      <c r="CJ82" s="46"/>
      <c r="CK82" s="46"/>
      <c r="CL82" s="46"/>
      <c r="CM82" s="43" t="s">
        <v>31193</v>
      </c>
      <c r="CN82" s="45">
        <v>46104.76267361111</v>
      </c>
      <c r="CO82" s="47" t="s">
        <v>31202</v>
      </c>
      <c r="CP82" s="43" t="s">
        <v>31199</v>
      </c>
      <c r="CQ82" s="43" t="s">
        <v>31194</v>
      </c>
      <c r="CR82" s="43" t="s">
        <v>32584</v>
      </c>
      <c r="CS82" s="43" t="s">
        <v>31360</v>
      </c>
      <c r="CT82" s="44"/>
      <c r="CU82" s="44"/>
      <c r="CV82" s="44"/>
      <c r="CW82" s="44"/>
      <c r="CX82" s="43" t="s">
        <v>31199</v>
      </c>
      <c r="CY82" s="43" t="s">
        <v>31189</v>
      </c>
      <c r="CZ82" s="43" t="s">
        <v>32585</v>
      </c>
      <c r="DA82" s="43" t="s">
        <v>31191</v>
      </c>
      <c r="DB82" s="43" t="s">
        <v>31199</v>
      </c>
      <c r="DC82" s="43" t="s">
        <v>31208</v>
      </c>
      <c r="DD82" s="43" t="s">
        <v>32586</v>
      </c>
      <c r="DE82" s="43" t="s">
        <v>31210</v>
      </c>
      <c r="DF82" s="44"/>
      <c r="DG82" s="44"/>
      <c r="DH82" s="44"/>
      <c r="DI82" s="43" t="s">
        <v>31217</v>
      </c>
      <c r="DJ82" s="45">
        <v>46104.791493055556</v>
      </c>
    </row>
    <row r="83" ht="15.75" hidden="1" customHeight="1">
      <c r="A83" s="41" t="s">
        <v>18211</v>
      </c>
      <c r="B83" s="41" t="s">
        <v>18670</v>
      </c>
      <c r="C83" s="42">
        <f>IFERROR((COUNTIFS('Base de Dados'!BX:BX,"Sim",'Base de Dados'!A:A,A83,'Base de Dados'!B:B,B83)/(COUNTIFS('Base de Dados'!BX:BX,"Sim",'Base de Dados'!A:A,A83,'Base de Dados'!B:B,B83)+(COUNTIFS('Base de Dados'!BX:BX,"Não",'Base de Dados'!A:A,A83,'Base de Dados'!B:B,B83)))),"Não Aplica")</f>
        <v>1</v>
      </c>
      <c r="D83" s="43" t="s">
        <v>31185</v>
      </c>
      <c r="E83" s="43" t="s">
        <v>31186</v>
      </c>
      <c r="F83" s="43" t="s">
        <v>32587</v>
      </c>
      <c r="G83" s="43" t="s">
        <v>31188</v>
      </c>
      <c r="H83" s="43" t="s">
        <v>31185</v>
      </c>
      <c r="I83" s="43" t="s">
        <v>31189</v>
      </c>
      <c r="J83" s="43" t="s">
        <v>32588</v>
      </c>
      <c r="K83" s="43" t="s">
        <v>31191</v>
      </c>
      <c r="L83" s="43" t="s">
        <v>32589</v>
      </c>
      <c r="M83" s="44"/>
      <c r="N83" s="44"/>
      <c r="O83" s="43" t="s">
        <v>31193</v>
      </c>
      <c r="P83" s="45">
        <v>46065.39806712963</v>
      </c>
      <c r="Q83" s="42">
        <f>IFERROR((COUNTIFS('Base de Dados'!DJ:DJ,"Sim",'Base de Dados'!A:A,A83,'Base de Dados'!B:B,B83)/(COUNTIFS('Base de Dados'!DJ:DJ,"Sim",'Base de Dados'!A:A,A83,'Base de Dados'!B:B,B83)+(COUNTIFS('Base de Dados'!DJ:DJ,"Não",'Base de Dados'!A:A,A83,'Base de Dados'!B:B,B83)))),"Não Aplica")</f>
        <v>1</v>
      </c>
      <c r="R83" s="43" t="s">
        <v>31199</v>
      </c>
      <c r="S83" s="43" t="s">
        <v>31186</v>
      </c>
      <c r="T83" s="43" t="s">
        <v>32590</v>
      </c>
      <c r="U83" s="43" t="s">
        <v>31188</v>
      </c>
      <c r="V83" s="43" t="s">
        <v>31199</v>
      </c>
      <c r="W83" s="43" t="s">
        <v>31194</v>
      </c>
      <c r="X83" s="43" t="s">
        <v>32591</v>
      </c>
      <c r="Y83" s="43" t="s">
        <v>31360</v>
      </c>
      <c r="Z83" s="43" t="s">
        <v>31199</v>
      </c>
      <c r="AA83" s="43" t="s">
        <v>31189</v>
      </c>
      <c r="AB83" s="43" t="s">
        <v>32592</v>
      </c>
      <c r="AC83" s="43" t="s">
        <v>31191</v>
      </c>
      <c r="AD83" s="46"/>
      <c r="AE83" s="46"/>
      <c r="AF83" s="46"/>
      <c r="AG83" s="43" t="s">
        <v>31193</v>
      </c>
      <c r="AH83" s="45">
        <v>46080.747025462966</v>
      </c>
      <c r="AI83" s="42">
        <f>IFERROR((COUNTIFS('Base de Dados'!EJ:EJ,"Sim",'Base de Dados'!A:A,A83,'Base de Dados'!B:B,B83)/(COUNTIFS('Base de Dados'!EJ:EJ,"Sim",'Base de Dados'!A:A,A83,'Base de Dados'!B:B,B83)+(COUNTIFS('Base de Dados'!EJ:EJ,"Não",'Base de Dados'!A:A,A83,'Base de Dados'!B:B,B83)))),"Não Aplica")</f>
        <v>1</v>
      </c>
      <c r="AJ83" s="43" t="s">
        <v>31199</v>
      </c>
      <c r="AK83" s="43" t="s">
        <v>31194</v>
      </c>
      <c r="AL83" s="43" t="s">
        <v>32593</v>
      </c>
      <c r="AM83" s="43" t="s">
        <v>31360</v>
      </c>
      <c r="AN83" s="43" t="s">
        <v>31199</v>
      </c>
      <c r="AO83" s="43" t="s">
        <v>31189</v>
      </c>
      <c r="AP83" s="43" t="s">
        <v>32594</v>
      </c>
      <c r="AQ83" s="43" t="s">
        <v>31191</v>
      </c>
      <c r="AR83" s="46"/>
      <c r="AS83" s="46"/>
      <c r="AT83" s="46"/>
      <c r="AU83" s="43" t="s">
        <v>31193</v>
      </c>
      <c r="AV83" s="45">
        <v>46097.52642361111</v>
      </c>
      <c r="AW83" s="47" t="s">
        <v>31202</v>
      </c>
      <c r="AX83" s="43" t="s">
        <v>31185</v>
      </c>
      <c r="AY83" s="43" t="s">
        <v>31208</v>
      </c>
      <c r="AZ83" s="43" t="s">
        <v>32595</v>
      </c>
      <c r="BA83" s="43" t="s">
        <v>31210</v>
      </c>
      <c r="BB83" s="43" t="s">
        <v>31185</v>
      </c>
      <c r="BC83" s="43" t="s">
        <v>31204</v>
      </c>
      <c r="BD83" s="43" t="s">
        <v>32596</v>
      </c>
      <c r="BE83" s="43" t="s">
        <v>31206</v>
      </c>
      <c r="BF83" s="43" t="s">
        <v>31185</v>
      </c>
      <c r="BG83" s="43" t="s">
        <v>31189</v>
      </c>
      <c r="BH83" s="43" t="s">
        <v>32597</v>
      </c>
      <c r="BI83" s="43" t="s">
        <v>31191</v>
      </c>
      <c r="BJ83" s="44"/>
      <c r="BK83" s="44"/>
      <c r="BL83" s="44"/>
      <c r="BM83" s="44"/>
      <c r="BN83" s="43" t="s">
        <v>32589</v>
      </c>
      <c r="BO83" s="44"/>
      <c r="BP83" s="44"/>
      <c r="BQ83" s="43" t="s">
        <v>31193</v>
      </c>
      <c r="BR83" s="45">
        <v>46099.35768518518</v>
      </c>
      <c r="BS83" s="42">
        <f>IFERROR((COUNTIFS('Base de Dados'!FJ:FJ,"Sim",'Base de Dados'!A:A,A83,'Base de Dados'!B:B,B83)/(COUNTIFS('Base de Dados'!FJ:FJ,"Sim",'Base de Dados'!A:A,A83,'Base de Dados'!B:B,B83)+(COUNTIFS('Base de Dados'!FJ:FJ,"Não",'Base de Dados'!A:A,A83,'Base de Dados'!B:B,B83)))),"Não Aplica")</f>
        <v>1</v>
      </c>
      <c r="BT83" s="43" t="s">
        <v>31199</v>
      </c>
      <c r="BU83" s="43" t="s">
        <v>31194</v>
      </c>
      <c r="BV83" s="43" t="s">
        <v>32598</v>
      </c>
      <c r="BW83" s="43" t="s">
        <v>31360</v>
      </c>
      <c r="BX83" s="46"/>
      <c r="BY83" s="46"/>
      <c r="BZ83" s="46"/>
      <c r="CA83" s="46"/>
      <c r="CB83" s="43" t="s">
        <v>31199</v>
      </c>
      <c r="CC83" s="43" t="s">
        <v>31208</v>
      </c>
      <c r="CD83" s="43" t="s">
        <v>32599</v>
      </c>
      <c r="CE83" s="43" t="s">
        <v>31210</v>
      </c>
      <c r="CF83" s="43" t="s">
        <v>31199</v>
      </c>
      <c r="CG83" s="43" t="s">
        <v>31189</v>
      </c>
      <c r="CH83" s="43" t="s">
        <v>32600</v>
      </c>
      <c r="CI83" s="43" t="s">
        <v>31191</v>
      </c>
      <c r="CJ83" s="46"/>
      <c r="CK83" s="46"/>
      <c r="CL83" s="46"/>
      <c r="CM83" s="43" t="s">
        <v>31193</v>
      </c>
      <c r="CN83" s="45">
        <v>46104.762708333335</v>
      </c>
      <c r="CO83" s="47" t="s">
        <v>31202</v>
      </c>
      <c r="CP83" s="43" t="s">
        <v>31199</v>
      </c>
      <c r="CQ83" s="43" t="s">
        <v>31194</v>
      </c>
      <c r="CR83" s="43" t="s">
        <v>32601</v>
      </c>
      <c r="CS83" s="43" t="s">
        <v>31360</v>
      </c>
      <c r="CT83" s="44"/>
      <c r="CU83" s="44"/>
      <c r="CV83" s="44"/>
      <c r="CW83" s="44"/>
      <c r="CX83" s="43" t="s">
        <v>31199</v>
      </c>
      <c r="CY83" s="43" t="s">
        <v>31189</v>
      </c>
      <c r="CZ83" s="43" t="s">
        <v>32602</v>
      </c>
      <c r="DA83" s="43" t="s">
        <v>31191</v>
      </c>
      <c r="DB83" s="43" t="s">
        <v>31199</v>
      </c>
      <c r="DC83" s="43" t="s">
        <v>31208</v>
      </c>
      <c r="DD83" s="43" t="s">
        <v>32603</v>
      </c>
      <c r="DE83" s="43" t="s">
        <v>31210</v>
      </c>
      <c r="DF83" s="44"/>
      <c r="DG83" s="44"/>
      <c r="DH83" s="44"/>
      <c r="DI83" s="43" t="s">
        <v>31217</v>
      </c>
      <c r="DJ83" s="45">
        <v>46104.79152777778</v>
      </c>
    </row>
    <row r="84" ht="15.75" hidden="1" customHeight="1">
      <c r="A84" s="41" t="s">
        <v>18211</v>
      </c>
      <c r="B84" s="41" t="s">
        <v>18797</v>
      </c>
      <c r="C84" s="42">
        <f>IFERROR((COUNTIFS('Base de Dados'!BX:BX,"Sim",'Base de Dados'!A:A,A84,'Base de Dados'!B:B,B84)/(COUNTIFS('Base de Dados'!BX:BX,"Sim",'Base de Dados'!A:A,A84,'Base de Dados'!B:B,B84)+(COUNTIFS('Base de Dados'!BX:BX,"Não",'Base de Dados'!A:A,A84,'Base de Dados'!B:B,B84)))),"Não Aplica")</f>
        <v>1</v>
      </c>
      <c r="D84" s="43" t="s">
        <v>31199</v>
      </c>
      <c r="E84" s="43" t="s">
        <v>31186</v>
      </c>
      <c r="F84" s="43" t="s">
        <v>32604</v>
      </c>
      <c r="G84" s="43" t="s">
        <v>31188</v>
      </c>
      <c r="H84" s="43" t="s">
        <v>31199</v>
      </c>
      <c r="I84" s="43" t="s">
        <v>31189</v>
      </c>
      <c r="J84" s="43" t="s">
        <v>32605</v>
      </c>
      <c r="K84" s="43" t="s">
        <v>31191</v>
      </c>
      <c r="L84" s="46"/>
      <c r="M84" s="44"/>
      <c r="N84" s="44"/>
      <c r="O84" s="43" t="s">
        <v>31193</v>
      </c>
      <c r="P84" s="45">
        <v>46071.66111111111</v>
      </c>
      <c r="Q84" s="42">
        <f>IFERROR((COUNTIFS('Base de Dados'!DJ:DJ,"Sim",'Base de Dados'!A:A,A84,'Base de Dados'!B:B,B84)/(COUNTIFS('Base de Dados'!DJ:DJ,"Sim",'Base de Dados'!A:A,A84,'Base de Dados'!B:B,B84)+(COUNTIFS('Base de Dados'!DJ:DJ,"Não",'Base de Dados'!A:A,A84,'Base de Dados'!B:B,B84)))),"Não Aplica")</f>
        <v>1</v>
      </c>
      <c r="R84" s="43" t="s">
        <v>31185</v>
      </c>
      <c r="S84" s="43" t="s">
        <v>31194</v>
      </c>
      <c r="T84" s="43" t="s">
        <v>32606</v>
      </c>
      <c r="U84" s="43" t="s">
        <v>31360</v>
      </c>
      <c r="V84" s="44"/>
      <c r="W84" s="44"/>
      <c r="X84" s="44"/>
      <c r="Y84" s="44"/>
      <c r="Z84" s="43" t="s">
        <v>31185</v>
      </c>
      <c r="AA84" s="43" t="s">
        <v>31189</v>
      </c>
      <c r="AB84" s="43" t="s">
        <v>32607</v>
      </c>
      <c r="AC84" s="43" t="s">
        <v>31191</v>
      </c>
      <c r="AD84" s="43" t="s">
        <v>32608</v>
      </c>
      <c r="AE84" s="46"/>
      <c r="AF84" s="46"/>
      <c r="AG84" s="43" t="s">
        <v>31193</v>
      </c>
      <c r="AH84" s="45">
        <v>46092.6184375</v>
      </c>
      <c r="AI84" s="42">
        <f>IFERROR((COUNTIFS('Base de Dados'!EJ:EJ,"Sim",'Base de Dados'!A:A,A84,'Base de Dados'!B:B,B84)/(COUNTIFS('Base de Dados'!EJ:EJ,"Sim",'Base de Dados'!A:A,A84,'Base de Dados'!B:B,B84)+(COUNTIFS('Base de Dados'!EJ:EJ,"Não",'Base de Dados'!A:A,A84,'Base de Dados'!B:B,B84)))),"Não Aplica")</f>
        <v>1</v>
      </c>
      <c r="AJ84" s="43" t="s">
        <v>31199</v>
      </c>
      <c r="AK84" s="43" t="s">
        <v>31194</v>
      </c>
      <c r="AL84" s="43" t="s">
        <v>32609</v>
      </c>
      <c r="AM84" s="43" t="s">
        <v>31360</v>
      </c>
      <c r="AN84" s="43" t="s">
        <v>31199</v>
      </c>
      <c r="AO84" s="43" t="s">
        <v>31189</v>
      </c>
      <c r="AP84" s="43" t="s">
        <v>32610</v>
      </c>
      <c r="AQ84" s="43" t="s">
        <v>31191</v>
      </c>
      <c r="AR84" s="46"/>
      <c r="AS84" s="46"/>
      <c r="AT84" s="46"/>
      <c r="AU84" s="43" t="s">
        <v>31193</v>
      </c>
      <c r="AV84" s="45">
        <v>46094.961493055554</v>
      </c>
      <c r="AW84" s="47" t="s">
        <v>31202</v>
      </c>
      <c r="AX84" s="43" t="s">
        <v>31185</v>
      </c>
      <c r="AY84" s="43" t="s">
        <v>31208</v>
      </c>
      <c r="AZ84" s="43" t="s">
        <v>32611</v>
      </c>
      <c r="BA84" s="43" t="s">
        <v>31210</v>
      </c>
      <c r="BB84" s="43" t="s">
        <v>31185</v>
      </c>
      <c r="BC84" s="43" t="s">
        <v>31204</v>
      </c>
      <c r="BD84" s="43" t="s">
        <v>32612</v>
      </c>
      <c r="BE84" s="43" t="s">
        <v>31206</v>
      </c>
      <c r="BF84" s="43" t="s">
        <v>31185</v>
      </c>
      <c r="BG84" s="43" t="s">
        <v>31189</v>
      </c>
      <c r="BH84" s="43" t="s">
        <v>32613</v>
      </c>
      <c r="BI84" s="43" t="s">
        <v>31191</v>
      </c>
      <c r="BJ84" s="44"/>
      <c r="BK84" s="44"/>
      <c r="BL84" s="44"/>
      <c r="BM84" s="44"/>
      <c r="BN84" s="43" t="s">
        <v>32608</v>
      </c>
      <c r="BO84" s="44"/>
      <c r="BP84" s="44"/>
      <c r="BQ84" s="43" t="s">
        <v>31193</v>
      </c>
      <c r="BR84" s="45">
        <v>46095.50662037037</v>
      </c>
      <c r="BS84" s="42">
        <f>IFERROR((COUNTIFS('Base de Dados'!FJ:FJ,"Sim",'Base de Dados'!A:A,A84,'Base de Dados'!B:B,B84)/(COUNTIFS('Base de Dados'!FJ:FJ,"Sim",'Base de Dados'!A:A,A84,'Base de Dados'!B:B,B84)+(COUNTIFS('Base de Dados'!FJ:FJ,"Não",'Base de Dados'!A:A,A84,'Base de Dados'!B:B,B84)))),"Não Aplica")</f>
        <v>1</v>
      </c>
      <c r="BT84" s="43" t="s">
        <v>31199</v>
      </c>
      <c r="BU84" s="43" t="s">
        <v>31194</v>
      </c>
      <c r="BV84" s="43" t="s">
        <v>32614</v>
      </c>
      <c r="BW84" s="43" t="s">
        <v>31360</v>
      </c>
      <c r="BX84" s="46"/>
      <c r="BY84" s="46"/>
      <c r="BZ84" s="46"/>
      <c r="CA84" s="46"/>
      <c r="CB84" s="43" t="s">
        <v>31199</v>
      </c>
      <c r="CC84" s="43" t="s">
        <v>31208</v>
      </c>
      <c r="CD84" s="43" t="s">
        <v>32615</v>
      </c>
      <c r="CE84" s="43" t="s">
        <v>31210</v>
      </c>
      <c r="CF84" s="43" t="s">
        <v>31199</v>
      </c>
      <c r="CG84" s="43" t="s">
        <v>31189</v>
      </c>
      <c r="CH84" s="43" t="s">
        <v>32616</v>
      </c>
      <c r="CI84" s="43" t="s">
        <v>31191</v>
      </c>
      <c r="CJ84" s="46"/>
      <c r="CK84" s="46"/>
      <c r="CL84" s="46"/>
      <c r="CM84" s="43" t="s">
        <v>31193</v>
      </c>
      <c r="CN84" s="45">
        <v>46104.76274305556</v>
      </c>
      <c r="CO84" s="47" t="s">
        <v>31202</v>
      </c>
      <c r="CP84" s="43" t="s">
        <v>31199</v>
      </c>
      <c r="CQ84" s="43" t="s">
        <v>31194</v>
      </c>
      <c r="CR84" s="43" t="s">
        <v>32617</v>
      </c>
      <c r="CS84" s="43" t="s">
        <v>31360</v>
      </c>
      <c r="CT84" s="44"/>
      <c r="CU84" s="44"/>
      <c r="CV84" s="44"/>
      <c r="CW84" s="44"/>
      <c r="CX84" s="43" t="s">
        <v>31199</v>
      </c>
      <c r="CY84" s="43" t="s">
        <v>31189</v>
      </c>
      <c r="CZ84" s="43" t="s">
        <v>32618</v>
      </c>
      <c r="DA84" s="43" t="s">
        <v>31191</v>
      </c>
      <c r="DB84" s="43" t="s">
        <v>31199</v>
      </c>
      <c r="DC84" s="43" t="s">
        <v>31208</v>
      </c>
      <c r="DD84" s="43" t="s">
        <v>32619</v>
      </c>
      <c r="DE84" s="43" t="s">
        <v>31210</v>
      </c>
      <c r="DF84" s="44"/>
      <c r="DG84" s="44"/>
      <c r="DH84" s="44"/>
      <c r="DI84" s="43" t="s">
        <v>31217</v>
      </c>
      <c r="DJ84" s="45">
        <v>46104.79157407407</v>
      </c>
    </row>
    <row r="85" ht="15.75" hidden="1" customHeight="1">
      <c r="A85" s="41" t="s">
        <v>18211</v>
      </c>
      <c r="B85" s="41" t="s">
        <v>18920</v>
      </c>
      <c r="C85" s="42">
        <f>IFERROR((COUNTIFS('Base de Dados'!BX:BX,"Sim",'Base de Dados'!A:A,A85,'Base de Dados'!B:B,B85)/(COUNTIFS('Base de Dados'!BX:BX,"Sim",'Base de Dados'!A:A,A85,'Base de Dados'!B:B,B85)+(COUNTIFS('Base de Dados'!BX:BX,"Não",'Base de Dados'!A:A,A85,'Base de Dados'!B:B,B85)))),"Não Aplica")</f>
        <v>1</v>
      </c>
      <c r="D85" s="43" t="s">
        <v>31185</v>
      </c>
      <c r="E85" s="43" t="s">
        <v>31186</v>
      </c>
      <c r="F85" s="43" t="s">
        <v>32620</v>
      </c>
      <c r="G85" s="43" t="s">
        <v>31188</v>
      </c>
      <c r="H85" s="43" t="s">
        <v>31185</v>
      </c>
      <c r="I85" s="43" t="s">
        <v>31189</v>
      </c>
      <c r="J85" s="43" t="s">
        <v>32621</v>
      </c>
      <c r="K85" s="43" t="s">
        <v>31191</v>
      </c>
      <c r="L85" s="43" t="s">
        <v>32622</v>
      </c>
      <c r="M85" s="44"/>
      <c r="N85" s="44"/>
      <c r="O85" s="43" t="s">
        <v>31193</v>
      </c>
      <c r="P85" s="45">
        <v>46062.37037037037</v>
      </c>
      <c r="Q85" s="42">
        <f>IFERROR((COUNTIFS('Base de Dados'!DJ:DJ,"Sim",'Base de Dados'!A:A,A85,'Base de Dados'!B:B,B85)/(COUNTIFS('Base de Dados'!DJ:DJ,"Sim",'Base de Dados'!A:A,A85,'Base de Dados'!B:B,B85)+(COUNTIFS('Base de Dados'!DJ:DJ,"Não",'Base de Dados'!A:A,A85,'Base de Dados'!B:B,B85)))),"Não Aplica")</f>
        <v>1</v>
      </c>
      <c r="R85" s="43" t="s">
        <v>31199</v>
      </c>
      <c r="S85" s="43" t="s">
        <v>31186</v>
      </c>
      <c r="T85" s="43" t="s">
        <v>32623</v>
      </c>
      <c r="U85" s="43" t="s">
        <v>31188</v>
      </c>
      <c r="V85" s="43" t="s">
        <v>31199</v>
      </c>
      <c r="W85" s="43" t="s">
        <v>31194</v>
      </c>
      <c r="X85" s="43" t="s">
        <v>32624</v>
      </c>
      <c r="Y85" s="43" t="s">
        <v>31360</v>
      </c>
      <c r="Z85" s="43" t="s">
        <v>31199</v>
      </c>
      <c r="AA85" s="43" t="s">
        <v>31189</v>
      </c>
      <c r="AB85" s="43" t="s">
        <v>32625</v>
      </c>
      <c r="AC85" s="43" t="s">
        <v>31191</v>
      </c>
      <c r="AD85" s="46"/>
      <c r="AE85" s="46"/>
      <c r="AF85" s="46"/>
      <c r="AG85" s="43" t="s">
        <v>31193</v>
      </c>
      <c r="AH85" s="45">
        <v>46080.74704861111</v>
      </c>
      <c r="AI85" s="42">
        <f>IFERROR((COUNTIFS('Base de Dados'!EJ:EJ,"Sim",'Base de Dados'!A:A,A85,'Base de Dados'!B:B,B85)/(COUNTIFS('Base de Dados'!EJ:EJ,"Sim",'Base de Dados'!A:A,A85,'Base de Dados'!B:B,B85)+(COUNTIFS('Base de Dados'!EJ:EJ,"Não",'Base de Dados'!A:A,A85,'Base de Dados'!B:B,B85)))),"Não Aplica")</f>
        <v>1</v>
      </c>
      <c r="AJ85" s="43" t="s">
        <v>31199</v>
      </c>
      <c r="AK85" s="43" t="s">
        <v>31194</v>
      </c>
      <c r="AL85" s="43" t="s">
        <v>32626</v>
      </c>
      <c r="AM85" s="43" t="s">
        <v>31360</v>
      </c>
      <c r="AN85" s="43" t="s">
        <v>31199</v>
      </c>
      <c r="AO85" s="43" t="s">
        <v>31189</v>
      </c>
      <c r="AP85" s="43" t="s">
        <v>32627</v>
      </c>
      <c r="AQ85" s="43" t="s">
        <v>31191</v>
      </c>
      <c r="AR85" s="46"/>
      <c r="AS85" s="46"/>
      <c r="AT85" s="46"/>
      <c r="AU85" s="43" t="s">
        <v>31193</v>
      </c>
      <c r="AV85" s="45">
        <v>46094.9615162037</v>
      </c>
      <c r="AW85" s="47" t="s">
        <v>31202</v>
      </c>
      <c r="AX85" s="43" t="s">
        <v>31199</v>
      </c>
      <c r="AY85" s="43" t="s">
        <v>31204</v>
      </c>
      <c r="AZ85" s="43" t="s">
        <v>32628</v>
      </c>
      <c r="BA85" s="43" t="s">
        <v>31206</v>
      </c>
      <c r="BB85" s="43" t="s">
        <v>31199</v>
      </c>
      <c r="BC85" s="43" t="s">
        <v>31194</v>
      </c>
      <c r="BD85" s="43" t="s">
        <v>32629</v>
      </c>
      <c r="BE85" s="43" t="s">
        <v>31360</v>
      </c>
      <c r="BF85" s="43" t="s">
        <v>31199</v>
      </c>
      <c r="BG85" s="43" t="s">
        <v>31189</v>
      </c>
      <c r="BH85" s="43" t="s">
        <v>32630</v>
      </c>
      <c r="BI85" s="43" t="s">
        <v>31191</v>
      </c>
      <c r="BJ85" s="43" t="s">
        <v>31199</v>
      </c>
      <c r="BK85" s="43" t="s">
        <v>31208</v>
      </c>
      <c r="BL85" s="43" t="s">
        <v>32631</v>
      </c>
      <c r="BM85" s="43" t="s">
        <v>31210</v>
      </c>
      <c r="BN85" s="44"/>
      <c r="BO85" s="44"/>
      <c r="BP85" s="44"/>
      <c r="BQ85" s="43" t="s">
        <v>31193</v>
      </c>
      <c r="BR85" s="45">
        <v>46096.67400462963</v>
      </c>
      <c r="BS85" s="42">
        <f>IFERROR((COUNTIFS('Base de Dados'!FJ:FJ,"Sim",'Base de Dados'!A:A,A85,'Base de Dados'!B:B,B85)/(COUNTIFS('Base de Dados'!FJ:FJ,"Sim",'Base de Dados'!A:A,A85,'Base de Dados'!B:B,B85)+(COUNTIFS('Base de Dados'!FJ:FJ,"Não",'Base de Dados'!A:A,A85,'Base de Dados'!B:B,B85)))),"Não Aplica")</f>
        <v>1</v>
      </c>
      <c r="BT85" s="43" t="s">
        <v>31199</v>
      </c>
      <c r="BU85" s="43" t="s">
        <v>31194</v>
      </c>
      <c r="BV85" s="43" t="s">
        <v>32632</v>
      </c>
      <c r="BW85" s="43" t="s">
        <v>31360</v>
      </c>
      <c r="BX85" s="46"/>
      <c r="BY85" s="46"/>
      <c r="BZ85" s="46"/>
      <c r="CA85" s="46"/>
      <c r="CB85" s="43" t="s">
        <v>31199</v>
      </c>
      <c r="CC85" s="43" t="s">
        <v>31208</v>
      </c>
      <c r="CD85" s="43" t="s">
        <v>32633</v>
      </c>
      <c r="CE85" s="43" t="s">
        <v>31210</v>
      </c>
      <c r="CF85" s="43" t="s">
        <v>31199</v>
      </c>
      <c r="CG85" s="43" t="s">
        <v>31189</v>
      </c>
      <c r="CH85" s="43" t="s">
        <v>32634</v>
      </c>
      <c r="CI85" s="43" t="s">
        <v>31191</v>
      </c>
      <c r="CJ85" s="46"/>
      <c r="CK85" s="46"/>
      <c r="CL85" s="46"/>
      <c r="CM85" s="43" t="s">
        <v>31193</v>
      </c>
      <c r="CN85" s="45">
        <v>46100.7422337963</v>
      </c>
      <c r="CO85" s="47" t="s">
        <v>31202</v>
      </c>
      <c r="CP85" s="43" t="s">
        <v>31199</v>
      </c>
      <c r="CQ85" s="43" t="s">
        <v>31194</v>
      </c>
      <c r="CR85" s="43" t="s">
        <v>32635</v>
      </c>
      <c r="CS85" s="43" t="s">
        <v>31360</v>
      </c>
      <c r="CT85" s="44"/>
      <c r="CU85" s="44"/>
      <c r="CV85" s="44"/>
      <c r="CW85" s="44"/>
      <c r="CX85" s="43" t="s">
        <v>31199</v>
      </c>
      <c r="CY85" s="43" t="s">
        <v>31189</v>
      </c>
      <c r="CZ85" s="43" t="s">
        <v>32636</v>
      </c>
      <c r="DA85" s="43" t="s">
        <v>31191</v>
      </c>
      <c r="DB85" s="43" t="s">
        <v>31199</v>
      </c>
      <c r="DC85" s="43" t="s">
        <v>31208</v>
      </c>
      <c r="DD85" s="43" t="s">
        <v>32637</v>
      </c>
      <c r="DE85" s="43" t="s">
        <v>31210</v>
      </c>
      <c r="DF85" s="44"/>
      <c r="DG85" s="44"/>
      <c r="DH85" s="44"/>
      <c r="DI85" s="43" t="s">
        <v>31217</v>
      </c>
      <c r="DJ85" s="45">
        <v>46104.79162037037</v>
      </c>
    </row>
    <row r="86" ht="15.75" hidden="1" customHeight="1">
      <c r="A86" s="41" t="s">
        <v>18211</v>
      </c>
      <c r="B86" s="41" t="s">
        <v>19251</v>
      </c>
      <c r="C86" s="42">
        <f>IFERROR((COUNTIFS('Base de Dados'!BX:BX,"Sim",'Base de Dados'!A:A,A86,'Base de Dados'!B:B,B86)/(COUNTIFS('Base de Dados'!BX:BX,"Sim",'Base de Dados'!A:A,A86,'Base de Dados'!B:B,B86)+(COUNTIFS('Base de Dados'!BX:BX,"Não",'Base de Dados'!A:A,A86,'Base de Dados'!B:B,B86)))),"Não Aplica")</f>
        <v>1</v>
      </c>
      <c r="D86" s="43" t="s">
        <v>31199</v>
      </c>
      <c r="E86" s="43" t="s">
        <v>31186</v>
      </c>
      <c r="F86" s="43" t="s">
        <v>32638</v>
      </c>
      <c r="G86" s="43" t="s">
        <v>31188</v>
      </c>
      <c r="H86" s="43" t="s">
        <v>31199</v>
      </c>
      <c r="I86" s="43" t="s">
        <v>31189</v>
      </c>
      <c r="J86" s="43" t="s">
        <v>32639</v>
      </c>
      <c r="K86" s="43" t="s">
        <v>31191</v>
      </c>
      <c r="L86" s="46"/>
      <c r="M86" s="44"/>
      <c r="N86" s="44"/>
      <c r="O86" s="43" t="s">
        <v>31193</v>
      </c>
      <c r="P86" s="45">
        <v>46071.66097222222</v>
      </c>
      <c r="Q86" s="42">
        <f>IFERROR((COUNTIFS('Base de Dados'!DJ:DJ,"Sim",'Base de Dados'!A:A,A86,'Base de Dados'!B:B,B86)/(COUNTIFS('Base de Dados'!DJ:DJ,"Sim",'Base de Dados'!A:A,A86,'Base de Dados'!B:B,B86)+(COUNTIFS('Base de Dados'!DJ:DJ,"Não",'Base de Dados'!A:A,A86,'Base de Dados'!B:B,B86)))),"Não Aplica")</f>
        <v>1</v>
      </c>
      <c r="R86" s="43" t="s">
        <v>31185</v>
      </c>
      <c r="S86" s="43" t="s">
        <v>31194</v>
      </c>
      <c r="T86" s="43" t="s">
        <v>32640</v>
      </c>
      <c r="U86" s="43" t="s">
        <v>31360</v>
      </c>
      <c r="V86" s="44"/>
      <c r="W86" s="44"/>
      <c r="X86" s="44"/>
      <c r="Y86" s="44"/>
      <c r="Z86" s="43" t="s">
        <v>31185</v>
      </c>
      <c r="AA86" s="43" t="s">
        <v>31189</v>
      </c>
      <c r="AB86" s="43" t="s">
        <v>32641</v>
      </c>
      <c r="AC86" s="43" t="s">
        <v>31191</v>
      </c>
      <c r="AD86" s="43" t="s">
        <v>32642</v>
      </c>
      <c r="AE86" s="46"/>
      <c r="AF86" s="46"/>
      <c r="AG86" s="43" t="s">
        <v>31193</v>
      </c>
      <c r="AH86" s="45">
        <v>46080.74711805556</v>
      </c>
      <c r="AI86" s="42">
        <f>IFERROR((COUNTIFS('Base de Dados'!EJ:EJ,"Sim",'Base de Dados'!A:A,A86,'Base de Dados'!B:B,B86)/(COUNTIFS('Base de Dados'!EJ:EJ,"Sim",'Base de Dados'!A:A,A86,'Base de Dados'!B:B,B86)+(COUNTIFS('Base de Dados'!EJ:EJ,"Não",'Base de Dados'!A:A,A86,'Base de Dados'!B:B,B86)))),"Não Aplica")</f>
        <v>1</v>
      </c>
      <c r="AJ86" s="43" t="s">
        <v>31199</v>
      </c>
      <c r="AK86" s="43" t="s">
        <v>31194</v>
      </c>
      <c r="AL86" s="43" t="s">
        <v>32643</v>
      </c>
      <c r="AM86" s="43" t="s">
        <v>31360</v>
      </c>
      <c r="AN86" s="43" t="s">
        <v>31199</v>
      </c>
      <c r="AO86" s="43" t="s">
        <v>31189</v>
      </c>
      <c r="AP86" s="43" t="s">
        <v>32644</v>
      </c>
      <c r="AQ86" s="43" t="s">
        <v>31191</v>
      </c>
      <c r="AR86" s="46"/>
      <c r="AS86" s="46"/>
      <c r="AT86" s="46"/>
      <c r="AU86" s="43" t="s">
        <v>31193</v>
      </c>
      <c r="AV86" s="45">
        <v>46094.96152777778</v>
      </c>
      <c r="AW86" s="47" t="s">
        <v>31202</v>
      </c>
      <c r="AX86" s="43" t="s">
        <v>31185</v>
      </c>
      <c r="AY86" s="43" t="s">
        <v>31208</v>
      </c>
      <c r="AZ86" s="43" t="s">
        <v>32645</v>
      </c>
      <c r="BA86" s="43" t="s">
        <v>31210</v>
      </c>
      <c r="BB86" s="43" t="s">
        <v>31185</v>
      </c>
      <c r="BC86" s="43" t="s">
        <v>31204</v>
      </c>
      <c r="BD86" s="43" t="s">
        <v>32646</v>
      </c>
      <c r="BE86" s="43" t="s">
        <v>31206</v>
      </c>
      <c r="BF86" s="43" t="s">
        <v>31185</v>
      </c>
      <c r="BG86" s="43" t="s">
        <v>31189</v>
      </c>
      <c r="BH86" s="43" t="s">
        <v>32647</v>
      </c>
      <c r="BI86" s="43" t="s">
        <v>31191</v>
      </c>
      <c r="BJ86" s="44"/>
      <c r="BK86" s="44"/>
      <c r="BL86" s="44"/>
      <c r="BM86" s="44"/>
      <c r="BN86" s="43" t="s">
        <v>32642</v>
      </c>
      <c r="BO86" s="44"/>
      <c r="BP86" s="44"/>
      <c r="BQ86" s="43" t="s">
        <v>31193</v>
      </c>
      <c r="BR86" s="45">
        <v>46095.50665509259</v>
      </c>
      <c r="BS86" s="42">
        <f>IFERROR((COUNTIFS('Base de Dados'!FJ:FJ,"Sim",'Base de Dados'!A:A,A86,'Base de Dados'!B:B,B86)/(COUNTIFS('Base de Dados'!FJ:FJ,"Sim",'Base de Dados'!A:A,A86,'Base de Dados'!B:B,B86)+(COUNTIFS('Base de Dados'!FJ:FJ,"Não",'Base de Dados'!A:A,A86,'Base de Dados'!B:B,B86)))),"Não Aplica")</f>
        <v>1</v>
      </c>
      <c r="BT86" s="43" t="s">
        <v>31199</v>
      </c>
      <c r="BU86" s="43" t="s">
        <v>31194</v>
      </c>
      <c r="BV86" s="43" t="s">
        <v>32648</v>
      </c>
      <c r="BW86" s="43" t="s">
        <v>31360</v>
      </c>
      <c r="BX86" s="46"/>
      <c r="BY86" s="46"/>
      <c r="BZ86" s="46"/>
      <c r="CA86" s="46"/>
      <c r="CB86" s="43" t="s">
        <v>31199</v>
      </c>
      <c r="CC86" s="43" t="s">
        <v>31208</v>
      </c>
      <c r="CD86" s="43" t="s">
        <v>32649</v>
      </c>
      <c r="CE86" s="43" t="s">
        <v>31210</v>
      </c>
      <c r="CF86" s="43" t="s">
        <v>31199</v>
      </c>
      <c r="CG86" s="43" t="s">
        <v>31189</v>
      </c>
      <c r="CH86" s="43" t="s">
        <v>32650</v>
      </c>
      <c r="CI86" s="43" t="s">
        <v>31191</v>
      </c>
      <c r="CJ86" s="46"/>
      <c r="CK86" s="46"/>
      <c r="CL86" s="46"/>
      <c r="CM86" s="43" t="s">
        <v>31193</v>
      </c>
      <c r="CN86" s="45">
        <v>46104.454872685186</v>
      </c>
      <c r="CO86" s="47" t="s">
        <v>31202</v>
      </c>
      <c r="CP86" s="43" t="s">
        <v>31199</v>
      </c>
      <c r="CQ86" s="43" t="s">
        <v>31194</v>
      </c>
      <c r="CR86" s="43" t="s">
        <v>32651</v>
      </c>
      <c r="CS86" s="43" t="s">
        <v>31360</v>
      </c>
      <c r="CT86" s="44"/>
      <c r="CU86" s="44"/>
      <c r="CV86" s="44"/>
      <c r="CW86" s="44"/>
      <c r="CX86" s="43" t="s">
        <v>31199</v>
      </c>
      <c r="CY86" s="43" t="s">
        <v>31189</v>
      </c>
      <c r="CZ86" s="43" t="s">
        <v>32652</v>
      </c>
      <c r="DA86" s="43" t="s">
        <v>31191</v>
      </c>
      <c r="DB86" s="43" t="s">
        <v>31199</v>
      </c>
      <c r="DC86" s="43" t="s">
        <v>31208</v>
      </c>
      <c r="DD86" s="43" t="s">
        <v>32653</v>
      </c>
      <c r="DE86" s="43" t="s">
        <v>31210</v>
      </c>
      <c r="DF86" s="44"/>
      <c r="DG86" s="44"/>
      <c r="DH86" s="44"/>
      <c r="DI86" s="43" t="s">
        <v>31217</v>
      </c>
      <c r="DJ86" s="45">
        <v>46104.791655092595</v>
      </c>
    </row>
    <row r="87" ht="15.75" hidden="1" customHeight="1">
      <c r="A87" s="41" t="s">
        <v>18211</v>
      </c>
      <c r="B87" s="41" t="s">
        <v>19578</v>
      </c>
      <c r="C87" s="42">
        <f>IFERROR((COUNTIFS('Base de Dados'!BX:BX,"Sim",'Base de Dados'!A:A,A87,'Base de Dados'!B:B,B87)/(COUNTIFS('Base de Dados'!BX:BX,"Sim",'Base de Dados'!A:A,A87,'Base de Dados'!B:B,B87)+(COUNTIFS('Base de Dados'!BX:BX,"Não",'Base de Dados'!A:A,A87,'Base de Dados'!B:B,B87)))),"Não Aplica")</f>
        <v>1</v>
      </c>
      <c r="D87" s="43" t="s">
        <v>31199</v>
      </c>
      <c r="E87" s="43" t="s">
        <v>31186</v>
      </c>
      <c r="F87" s="43" t="s">
        <v>32654</v>
      </c>
      <c r="G87" s="43" t="s">
        <v>31188</v>
      </c>
      <c r="H87" s="43" t="s">
        <v>31199</v>
      </c>
      <c r="I87" s="43" t="s">
        <v>31189</v>
      </c>
      <c r="J87" s="43" t="s">
        <v>32655</v>
      </c>
      <c r="K87" s="43" t="s">
        <v>31191</v>
      </c>
      <c r="L87" s="46"/>
      <c r="M87" s="44"/>
      <c r="N87" s="44"/>
      <c r="O87" s="43" t="s">
        <v>31193</v>
      </c>
      <c r="P87" s="45">
        <v>46071.66103009259</v>
      </c>
      <c r="Q87" s="42">
        <f>IFERROR((COUNTIFS('Base de Dados'!DJ:DJ,"Sim",'Base de Dados'!A:A,A87,'Base de Dados'!B:B,B87)/(COUNTIFS('Base de Dados'!DJ:DJ,"Sim",'Base de Dados'!A:A,A87,'Base de Dados'!B:B,B87)+(COUNTIFS('Base de Dados'!DJ:DJ,"Não",'Base de Dados'!A:A,A87,'Base de Dados'!B:B,B87)))),"Não Aplica")</f>
        <v>0.9444444444</v>
      </c>
      <c r="R87" s="43" t="s">
        <v>31185</v>
      </c>
      <c r="S87" s="43" t="s">
        <v>31194</v>
      </c>
      <c r="T87" s="43" t="s">
        <v>32656</v>
      </c>
      <c r="U87" s="43" t="s">
        <v>31360</v>
      </c>
      <c r="V87" s="44"/>
      <c r="W87" s="44"/>
      <c r="X87" s="44"/>
      <c r="Y87" s="44"/>
      <c r="Z87" s="43" t="s">
        <v>31185</v>
      </c>
      <c r="AA87" s="43" t="s">
        <v>31189</v>
      </c>
      <c r="AB87" s="43" t="s">
        <v>32657</v>
      </c>
      <c r="AC87" s="43" t="s">
        <v>31191</v>
      </c>
      <c r="AD87" s="43" t="s">
        <v>32658</v>
      </c>
      <c r="AE87" s="46"/>
      <c r="AF87" s="46"/>
      <c r="AG87" s="43" t="s">
        <v>31193</v>
      </c>
      <c r="AH87" s="45">
        <v>46080.74748842593</v>
      </c>
      <c r="AI87" s="42">
        <f>IFERROR((COUNTIFS('Base de Dados'!EJ:EJ,"Sim",'Base de Dados'!A:A,A87,'Base de Dados'!B:B,B87)/(COUNTIFS('Base de Dados'!EJ:EJ,"Sim",'Base de Dados'!A:A,A87,'Base de Dados'!B:B,B87)+(COUNTIFS('Base de Dados'!EJ:EJ,"Não",'Base de Dados'!A:A,A87,'Base de Dados'!B:B,B87)))),"Não Aplica")</f>
        <v>0.95</v>
      </c>
      <c r="AJ87" s="43" t="s">
        <v>31199</v>
      </c>
      <c r="AK87" s="43" t="s">
        <v>31194</v>
      </c>
      <c r="AL87" s="43" t="s">
        <v>32659</v>
      </c>
      <c r="AM87" s="43" t="s">
        <v>31360</v>
      </c>
      <c r="AN87" s="43" t="s">
        <v>31199</v>
      </c>
      <c r="AO87" s="43" t="s">
        <v>31189</v>
      </c>
      <c r="AP87" s="43" t="s">
        <v>32660</v>
      </c>
      <c r="AQ87" s="43" t="s">
        <v>31191</v>
      </c>
      <c r="AR87" s="46"/>
      <c r="AS87" s="46"/>
      <c r="AT87" s="46"/>
      <c r="AU87" s="43" t="s">
        <v>31193</v>
      </c>
      <c r="AV87" s="45">
        <v>46094.961550925924</v>
      </c>
      <c r="AW87" s="47" t="s">
        <v>31202</v>
      </c>
      <c r="AX87" s="43" t="s">
        <v>31185</v>
      </c>
      <c r="AY87" s="43" t="s">
        <v>31208</v>
      </c>
      <c r="AZ87" s="43" t="s">
        <v>32661</v>
      </c>
      <c r="BA87" s="43" t="s">
        <v>31210</v>
      </c>
      <c r="BB87" s="43" t="s">
        <v>31185</v>
      </c>
      <c r="BC87" s="43" t="s">
        <v>31204</v>
      </c>
      <c r="BD87" s="43" t="s">
        <v>32662</v>
      </c>
      <c r="BE87" s="43" t="s">
        <v>31206</v>
      </c>
      <c r="BF87" s="43" t="s">
        <v>31185</v>
      </c>
      <c r="BG87" s="43" t="s">
        <v>31189</v>
      </c>
      <c r="BH87" s="43" t="s">
        <v>32663</v>
      </c>
      <c r="BI87" s="43" t="s">
        <v>31191</v>
      </c>
      <c r="BJ87" s="44"/>
      <c r="BK87" s="44"/>
      <c r="BL87" s="44"/>
      <c r="BM87" s="44"/>
      <c r="BN87" s="43" t="s">
        <v>32664</v>
      </c>
      <c r="BO87" s="44"/>
      <c r="BP87" s="44"/>
      <c r="BQ87" s="43" t="s">
        <v>31193</v>
      </c>
      <c r="BR87" s="45">
        <v>46095.506689814814</v>
      </c>
      <c r="BS87" s="42">
        <f>IFERROR((COUNTIFS('Base de Dados'!FJ:FJ,"Sim",'Base de Dados'!A:A,A87,'Base de Dados'!B:B,B87)/(COUNTIFS('Base de Dados'!FJ:FJ,"Sim",'Base de Dados'!A:A,A87,'Base de Dados'!B:B,B87)+(COUNTIFS('Base de Dados'!FJ:FJ,"Não",'Base de Dados'!A:A,A87,'Base de Dados'!B:B,B87)))),"Não Aplica")</f>
        <v>0.95</v>
      </c>
      <c r="BT87" s="43" t="s">
        <v>31199</v>
      </c>
      <c r="BU87" s="43" t="s">
        <v>31194</v>
      </c>
      <c r="BV87" s="43" t="s">
        <v>32665</v>
      </c>
      <c r="BW87" s="43" t="s">
        <v>31360</v>
      </c>
      <c r="BX87" s="46"/>
      <c r="BY87" s="46"/>
      <c r="BZ87" s="46"/>
      <c r="CA87" s="46"/>
      <c r="CB87" s="43" t="s">
        <v>31199</v>
      </c>
      <c r="CC87" s="43" t="s">
        <v>31208</v>
      </c>
      <c r="CD87" s="43" t="s">
        <v>32666</v>
      </c>
      <c r="CE87" s="43" t="s">
        <v>31210</v>
      </c>
      <c r="CF87" s="43" t="s">
        <v>31199</v>
      </c>
      <c r="CG87" s="43" t="s">
        <v>31189</v>
      </c>
      <c r="CH87" s="43" t="s">
        <v>32667</v>
      </c>
      <c r="CI87" s="43" t="s">
        <v>31191</v>
      </c>
      <c r="CJ87" s="46"/>
      <c r="CK87" s="46"/>
      <c r="CL87" s="46"/>
      <c r="CM87" s="43" t="s">
        <v>31193</v>
      </c>
      <c r="CN87" s="45">
        <v>46104.763194444444</v>
      </c>
      <c r="CO87" s="47" t="s">
        <v>31202</v>
      </c>
      <c r="CP87" s="43" t="s">
        <v>31199</v>
      </c>
      <c r="CQ87" s="43" t="s">
        <v>31194</v>
      </c>
      <c r="CR87" s="43" t="s">
        <v>32668</v>
      </c>
      <c r="CS87" s="43" t="s">
        <v>31360</v>
      </c>
      <c r="CT87" s="44"/>
      <c r="CU87" s="44"/>
      <c r="CV87" s="44"/>
      <c r="CW87" s="44"/>
      <c r="CX87" s="43" t="s">
        <v>31199</v>
      </c>
      <c r="CY87" s="43" t="s">
        <v>31189</v>
      </c>
      <c r="CZ87" s="43" t="s">
        <v>32669</v>
      </c>
      <c r="DA87" s="43" t="s">
        <v>31191</v>
      </c>
      <c r="DB87" s="43" t="s">
        <v>31199</v>
      </c>
      <c r="DC87" s="43" t="s">
        <v>31208</v>
      </c>
      <c r="DD87" s="43" t="s">
        <v>32670</v>
      </c>
      <c r="DE87" s="43" t="s">
        <v>31210</v>
      </c>
      <c r="DF87" s="44"/>
      <c r="DG87" s="44"/>
      <c r="DH87" s="44"/>
      <c r="DI87" s="43" t="s">
        <v>31217</v>
      </c>
      <c r="DJ87" s="45">
        <v>46104.79168981482</v>
      </c>
    </row>
    <row r="88" ht="15.75" hidden="1" customHeight="1">
      <c r="A88" s="41" t="s">
        <v>18211</v>
      </c>
      <c r="B88" s="41" t="s">
        <v>19898</v>
      </c>
      <c r="C88" s="42">
        <f>IFERROR((COUNTIFS('Base de Dados'!BX:BX,"Sim",'Base de Dados'!A:A,A88,'Base de Dados'!B:B,B88)/(COUNTIFS('Base de Dados'!BX:BX,"Sim",'Base de Dados'!A:A,A88,'Base de Dados'!B:B,B88)+(COUNTIFS('Base de Dados'!BX:BX,"Não",'Base de Dados'!A:A,A88,'Base de Dados'!B:B,B88)))),"Não Aplica")</f>
        <v>0.95</v>
      </c>
      <c r="D88" s="43" t="s">
        <v>31185</v>
      </c>
      <c r="E88" s="43" t="s">
        <v>31186</v>
      </c>
      <c r="F88" s="43" t="s">
        <v>32671</v>
      </c>
      <c r="G88" s="43" t="s">
        <v>31188</v>
      </c>
      <c r="H88" s="43" t="s">
        <v>31185</v>
      </c>
      <c r="I88" s="43" t="s">
        <v>31189</v>
      </c>
      <c r="J88" s="43" t="s">
        <v>32672</v>
      </c>
      <c r="K88" s="43" t="s">
        <v>31191</v>
      </c>
      <c r="L88" s="43" t="s">
        <v>32673</v>
      </c>
      <c r="M88" s="44"/>
      <c r="N88" s="44"/>
      <c r="O88" s="43" t="s">
        <v>31193</v>
      </c>
      <c r="P88" s="45">
        <v>46071.66113425926</v>
      </c>
      <c r="Q88" s="42">
        <f>IFERROR((COUNTIFS('Base de Dados'!DJ:DJ,"Sim",'Base de Dados'!A:A,A88,'Base de Dados'!B:B,B88)/(COUNTIFS('Base de Dados'!DJ:DJ,"Sim",'Base de Dados'!A:A,A88,'Base de Dados'!B:B,B88)+(COUNTIFS('Base de Dados'!DJ:DJ,"Não",'Base de Dados'!A:A,A88,'Base de Dados'!B:B,B88)))),"Não Aplica")</f>
        <v>0.8888888889</v>
      </c>
      <c r="R88" s="43" t="s">
        <v>31185</v>
      </c>
      <c r="S88" s="43" t="s">
        <v>31194</v>
      </c>
      <c r="T88" s="43" t="s">
        <v>32674</v>
      </c>
      <c r="U88" s="43" t="s">
        <v>31360</v>
      </c>
      <c r="V88" s="44"/>
      <c r="W88" s="44"/>
      <c r="X88" s="44"/>
      <c r="Y88" s="44"/>
      <c r="Z88" s="43" t="s">
        <v>31185</v>
      </c>
      <c r="AA88" s="43" t="s">
        <v>31189</v>
      </c>
      <c r="AB88" s="43" t="s">
        <v>32675</v>
      </c>
      <c r="AC88" s="43" t="s">
        <v>31191</v>
      </c>
      <c r="AD88" s="43" t="s">
        <v>32676</v>
      </c>
      <c r="AE88" s="46"/>
      <c r="AF88" s="46"/>
      <c r="AG88" s="43" t="s">
        <v>31193</v>
      </c>
      <c r="AH88" s="45">
        <v>46080.7475462963</v>
      </c>
      <c r="AI88" s="42">
        <f>IFERROR((COUNTIFS('Base de Dados'!EJ:EJ,"Sim",'Base de Dados'!A:A,A88,'Base de Dados'!B:B,B88)/(COUNTIFS('Base de Dados'!EJ:EJ,"Sim",'Base de Dados'!A:A,A88,'Base de Dados'!B:B,B88)+(COUNTIFS('Base de Dados'!EJ:EJ,"Não",'Base de Dados'!A:A,A88,'Base de Dados'!B:B,B88)))),"Não Aplica")</f>
        <v>0.9</v>
      </c>
      <c r="AJ88" s="43" t="s">
        <v>31199</v>
      </c>
      <c r="AK88" s="43" t="s">
        <v>31194</v>
      </c>
      <c r="AL88" s="43" t="s">
        <v>32677</v>
      </c>
      <c r="AM88" s="43" t="s">
        <v>31360</v>
      </c>
      <c r="AN88" s="43" t="s">
        <v>31199</v>
      </c>
      <c r="AO88" s="43" t="s">
        <v>31189</v>
      </c>
      <c r="AP88" s="43" t="s">
        <v>32678</v>
      </c>
      <c r="AQ88" s="43" t="s">
        <v>31191</v>
      </c>
      <c r="AR88" s="46"/>
      <c r="AS88" s="46"/>
      <c r="AT88" s="46"/>
      <c r="AU88" s="43" t="s">
        <v>31193</v>
      </c>
      <c r="AV88" s="45">
        <v>46095.472905092596</v>
      </c>
      <c r="AW88" s="47" t="s">
        <v>31202</v>
      </c>
      <c r="AX88" s="43" t="s">
        <v>31185</v>
      </c>
      <c r="AY88" s="43" t="s">
        <v>31208</v>
      </c>
      <c r="AZ88" s="43" t="s">
        <v>32679</v>
      </c>
      <c r="BA88" s="43" t="s">
        <v>31210</v>
      </c>
      <c r="BB88" s="43" t="s">
        <v>31185</v>
      </c>
      <c r="BC88" s="43" t="s">
        <v>31204</v>
      </c>
      <c r="BD88" s="43" t="s">
        <v>32680</v>
      </c>
      <c r="BE88" s="43" t="s">
        <v>31206</v>
      </c>
      <c r="BF88" s="43" t="s">
        <v>31185</v>
      </c>
      <c r="BG88" s="43" t="s">
        <v>31189</v>
      </c>
      <c r="BH88" s="43" t="s">
        <v>32681</v>
      </c>
      <c r="BI88" s="43" t="s">
        <v>31191</v>
      </c>
      <c r="BJ88" s="44"/>
      <c r="BK88" s="44"/>
      <c r="BL88" s="44"/>
      <c r="BM88" s="44"/>
      <c r="BN88" s="43" t="s">
        <v>32682</v>
      </c>
      <c r="BO88" s="44"/>
      <c r="BP88" s="44"/>
      <c r="BQ88" s="43" t="s">
        <v>31193</v>
      </c>
      <c r="BR88" s="45">
        <v>46095.50671296296</v>
      </c>
      <c r="BS88" s="42">
        <f>IFERROR((COUNTIFS('Base de Dados'!FJ:FJ,"Sim",'Base de Dados'!A:A,A88,'Base de Dados'!B:B,B88)/(COUNTIFS('Base de Dados'!FJ:FJ,"Sim",'Base de Dados'!A:A,A88,'Base de Dados'!B:B,B88)+(COUNTIFS('Base de Dados'!FJ:FJ,"Não",'Base de Dados'!A:A,A88,'Base de Dados'!B:B,B88)))),"Não Aplica")</f>
        <v>0.9</v>
      </c>
      <c r="BT88" s="43" t="s">
        <v>31199</v>
      </c>
      <c r="BU88" s="43" t="s">
        <v>31194</v>
      </c>
      <c r="BV88" s="43" t="s">
        <v>32683</v>
      </c>
      <c r="BW88" s="43" t="s">
        <v>31360</v>
      </c>
      <c r="BX88" s="46"/>
      <c r="BY88" s="46"/>
      <c r="BZ88" s="46"/>
      <c r="CA88" s="46"/>
      <c r="CB88" s="43" t="s">
        <v>31199</v>
      </c>
      <c r="CC88" s="43" t="s">
        <v>31208</v>
      </c>
      <c r="CD88" s="43" t="s">
        <v>32684</v>
      </c>
      <c r="CE88" s="43" t="s">
        <v>31210</v>
      </c>
      <c r="CF88" s="43" t="s">
        <v>31199</v>
      </c>
      <c r="CG88" s="43" t="s">
        <v>31189</v>
      </c>
      <c r="CH88" s="43" t="s">
        <v>32685</v>
      </c>
      <c r="CI88" s="43" t="s">
        <v>31191</v>
      </c>
      <c r="CJ88" s="46"/>
      <c r="CK88" s="46"/>
      <c r="CL88" s="46"/>
      <c r="CM88" s="43" t="s">
        <v>31193</v>
      </c>
      <c r="CN88" s="45">
        <v>46104.76321759259</v>
      </c>
      <c r="CO88" s="47" t="s">
        <v>31202</v>
      </c>
      <c r="CP88" s="43" t="s">
        <v>31199</v>
      </c>
      <c r="CQ88" s="43" t="s">
        <v>31194</v>
      </c>
      <c r="CR88" s="43" t="s">
        <v>32686</v>
      </c>
      <c r="CS88" s="43" t="s">
        <v>31360</v>
      </c>
      <c r="CT88" s="44"/>
      <c r="CU88" s="44"/>
      <c r="CV88" s="44"/>
      <c r="CW88" s="44"/>
      <c r="CX88" s="43" t="s">
        <v>31199</v>
      </c>
      <c r="CY88" s="43" t="s">
        <v>31189</v>
      </c>
      <c r="CZ88" s="43" t="s">
        <v>32687</v>
      </c>
      <c r="DA88" s="43" t="s">
        <v>31191</v>
      </c>
      <c r="DB88" s="43" t="s">
        <v>31199</v>
      </c>
      <c r="DC88" s="43" t="s">
        <v>31208</v>
      </c>
      <c r="DD88" s="43" t="s">
        <v>32688</v>
      </c>
      <c r="DE88" s="43" t="s">
        <v>31210</v>
      </c>
      <c r="DF88" s="44"/>
      <c r="DG88" s="44"/>
      <c r="DH88" s="44"/>
      <c r="DI88" s="43" t="s">
        <v>31217</v>
      </c>
      <c r="DJ88" s="45">
        <v>46104.79172453703</v>
      </c>
    </row>
    <row r="89" ht="15.75" hidden="1" customHeight="1">
      <c r="A89" s="41" t="s">
        <v>18211</v>
      </c>
      <c r="B89" s="41" t="s">
        <v>20211</v>
      </c>
      <c r="C89" s="42">
        <f>IFERROR((COUNTIFS('Base de Dados'!BX:BX,"Sim",'Base de Dados'!A:A,A89,'Base de Dados'!B:B,B89)/(COUNTIFS('Base de Dados'!BX:BX,"Sim",'Base de Dados'!A:A,A89,'Base de Dados'!B:B,B89)+(COUNTIFS('Base de Dados'!BX:BX,"Não",'Base de Dados'!A:A,A89,'Base de Dados'!B:B,B89)))),"Não Aplica")</f>
        <v>0.95</v>
      </c>
      <c r="D89" s="43" t="s">
        <v>31199</v>
      </c>
      <c r="E89" s="43" t="s">
        <v>31186</v>
      </c>
      <c r="F89" s="43" t="s">
        <v>32689</v>
      </c>
      <c r="G89" s="43" t="s">
        <v>31188</v>
      </c>
      <c r="H89" s="43" t="s">
        <v>31199</v>
      </c>
      <c r="I89" s="43" t="s">
        <v>31189</v>
      </c>
      <c r="J89" s="43" t="s">
        <v>32690</v>
      </c>
      <c r="K89" s="43" t="s">
        <v>31191</v>
      </c>
      <c r="L89" s="46"/>
      <c r="M89" s="44"/>
      <c r="N89" s="44"/>
      <c r="O89" s="43" t="s">
        <v>31193</v>
      </c>
      <c r="P89" s="45">
        <v>46071.66105324074</v>
      </c>
      <c r="Q89" s="42">
        <f>IFERROR((COUNTIFS('Base de Dados'!DJ:DJ,"Sim",'Base de Dados'!A:A,A89,'Base de Dados'!B:B,B89)/(COUNTIFS('Base de Dados'!DJ:DJ,"Sim",'Base de Dados'!A:A,A89,'Base de Dados'!B:B,B89)+(COUNTIFS('Base de Dados'!DJ:DJ,"Não",'Base de Dados'!A:A,A89,'Base de Dados'!B:B,B89)))),"Não Aplica")</f>
        <v>0.9444444444</v>
      </c>
      <c r="R89" s="43" t="s">
        <v>31185</v>
      </c>
      <c r="S89" s="43" t="s">
        <v>31194</v>
      </c>
      <c r="T89" s="43" t="s">
        <v>32691</v>
      </c>
      <c r="U89" s="43" t="s">
        <v>31360</v>
      </c>
      <c r="V89" s="44"/>
      <c r="W89" s="44"/>
      <c r="X89" s="44"/>
      <c r="Y89" s="44"/>
      <c r="Z89" s="43" t="s">
        <v>31185</v>
      </c>
      <c r="AA89" s="43" t="s">
        <v>31189</v>
      </c>
      <c r="AB89" s="43" t="s">
        <v>32692</v>
      </c>
      <c r="AC89" s="43" t="s">
        <v>31191</v>
      </c>
      <c r="AD89" s="43" t="s">
        <v>32693</v>
      </c>
      <c r="AE89" s="46"/>
      <c r="AF89" s="46"/>
      <c r="AG89" s="43" t="s">
        <v>31193</v>
      </c>
      <c r="AH89" s="45">
        <v>46080.74717592593</v>
      </c>
      <c r="AI89" s="42">
        <f>IFERROR((COUNTIFS('Base de Dados'!EJ:EJ,"Sim",'Base de Dados'!A:A,A89,'Base de Dados'!B:B,B89)/(COUNTIFS('Base de Dados'!EJ:EJ,"Sim",'Base de Dados'!A:A,A89,'Base de Dados'!B:B,B89)+(COUNTIFS('Base de Dados'!EJ:EJ,"Não",'Base de Dados'!A:A,A89,'Base de Dados'!B:B,B89)))),"Não Aplica")</f>
        <v>0.95</v>
      </c>
      <c r="AJ89" s="43" t="s">
        <v>31199</v>
      </c>
      <c r="AK89" s="43" t="s">
        <v>31194</v>
      </c>
      <c r="AL89" s="43" t="s">
        <v>32694</v>
      </c>
      <c r="AM89" s="43" t="s">
        <v>31360</v>
      </c>
      <c r="AN89" s="43" t="s">
        <v>31199</v>
      </c>
      <c r="AO89" s="43" t="s">
        <v>31189</v>
      </c>
      <c r="AP89" s="43" t="s">
        <v>32695</v>
      </c>
      <c r="AQ89" s="43" t="s">
        <v>31191</v>
      </c>
      <c r="AR89" s="46"/>
      <c r="AS89" s="46"/>
      <c r="AT89" s="46"/>
      <c r="AU89" s="43" t="s">
        <v>31193</v>
      </c>
      <c r="AV89" s="45">
        <v>46095.47292824074</v>
      </c>
      <c r="AW89" s="47" t="s">
        <v>31202</v>
      </c>
      <c r="AX89" s="43" t="s">
        <v>31185</v>
      </c>
      <c r="AY89" s="43" t="s">
        <v>31208</v>
      </c>
      <c r="AZ89" s="43" t="s">
        <v>32696</v>
      </c>
      <c r="BA89" s="43" t="s">
        <v>31210</v>
      </c>
      <c r="BB89" s="43" t="s">
        <v>31185</v>
      </c>
      <c r="BC89" s="43" t="s">
        <v>31204</v>
      </c>
      <c r="BD89" s="43" t="s">
        <v>32697</v>
      </c>
      <c r="BE89" s="43" t="s">
        <v>31206</v>
      </c>
      <c r="BF89" s="43" t="s">
        <v>31185</v>
      </c>
      <c r="BG89" s="43" t="s">
        <v>31189</v>
      </c>
      <c r="BH89" s="43" t="s">
        <v>32698</v>
      </c>
      <c r="BI89" s="43" t="s">
        <v>31191</v>
      </c>
      <c r="BJ89" s="44"/>
      <c r="BK89" s="44"/>
      <c r="BL89" s="44"/>
      <c r="BM89" s="44"/>
      <c r="BN89" s="43" t="s">
        <v>32693</v>
      </c>
      <c r="BO89" s="44"/>
      <c r="BP89" s="44"/>
      <c r="BQ89" s="43" t="s">
        <v>31193</v>
      </c>
      <c r="BR89" s="45">
        <v>46095.506747685184</v>
      </c>
      <c r="BS89" s="42">
        <f>IFERROR((COUNTIFS('Base de Dados'!FJ:FJ,"Sim",'Base de Dados'!A:A,A89,'Base de Dados'!B:B,B89)/(COUNTIFS('Base de Dados'!FJ:FJ,"Sim",'Base de Dados'!A:A,A89,'Base de Dados'!B:B,B89)+(COUNTIFS('Base de Dados'!FJ:FJ,"Não",'Base de Dados'!A:A,A89,'Base de Dados'!B:B,B89)))),"Não Aplica")</f>
        <v>0.95</v>
      </c>
      <c r="BT89" s="43" t="s">
        <v>31199</v>
      </c>
      <c r="BU89" s="43" t="s">
        <v>31194</v>
      </c>
      <c r="BV89" s="43" t="s">
        <v>32699</v>
      </c>
      <c r="BW89" s="43" t="s">
        <v>31360</v>
      </c>
      <c r="BX89" s="46"/>
      <c r="BY89" s="46"/>
      <c r="BZ89" s="46"/>
      <c r="CA89" s="46"/>
      <c r="CB89" s="43" t="s">
        <v>31199</v>
      </c>
      <c r="CC89" s="43" t="s">
        <v>31208</v>
      </c>
      <c r="CD89" s="43" t="s">
        <v>32700</v>
      </c>
      <c r="CE89" s="43" t="s">
        <v>31210</v>
      </c>
      <c r="CF89" s="43" t="s">
        <v>31199</v>
      </c>
      <c r="CG89" s="43" t="s">
        <v>31189</v>
      </c>
      <c r="CH89" s="43" t="s">
        <v>32701</v>
      </c>
      <c r="CI89" s="43" t="s">
        <v>31191</v>
      </c>
      <c r="CJ89" s="46"/>
      <c r="CK89" s="46"/>
      <c r="CL89" s="46"/>
      <c r="CM89" s="43" t="s">
        <v>31193</v>
      </c>
      <c r="CN89" s="45">
        <v>46104.76305555556</v>
      </c>
      <c r="CO89" s="47" t="s">
        <v>31202</v>
      </c>
      <c r="CP89" s="43" t="s">
        <v>31199</v>
      </c>
      <c r="CQ89" s="43" t="s">
        <v>31194</v>
      </c>
      <c r="CR89" s="43" t="s">
        <v>32702</v>
      </c>
      <c r="CS89" s="43" t="s">
        <v>31360</v>
      </c>
      <c r="CT89" s="44"/>
      <c r="CU89" s="44"/>
      <c r="CV89" s="44"/>
      <c r="CW89" s="44"/>
      <c r="CX89" s="43" t="s">
        <v>31199</v>
      </c>
      <c r="CY89" s="43" t="s">
        <v>31189</v>
      </c>
      <c r="CZ89" s="43" t="s">
        <v>32703</v>
      </c>
      <c r="DA89" s="43" t="s">
        <v>31191</v>
      </c>
      <c r="DB89" s="43" t="s">
        <v>31199</v>
      </c>
      <c r="DC89" s="43" t="s">
        <v>31208</v>
      </c>
      <c r="DD89" s="43" t="s">
        <v>32704</v>
      </c>
      <c r="DE89" s="43" t="s">
        <v>31210</v>
      </c>
      <c r="DF89" s="44"/>
      <c r="DG89" s="44"/>
      <c r="DH89" s="44"/>
      <c r="DI89" s="43" t="s">
        <v>31217</v>
      </c>
      <c r="DJ89" s="45">
        <v>46104.79175925926</v>
      </c>
    </row>
    <row r="90" ht="15.75" hidden="1" customHeight="1">
      <c r="A90" s="41" t="s">
        <v>18211</v>
      </c>
      <c r="B90" s="41" t="s">
        <v>20528</v>
      </c>
      <c r="C90" s="42">
        <f>IFERROR((COUNTIFS('Base de Dados'!BX:BX,"Sim",'Base de Dados'!A:A,A90,'Base de Dados'!B:B,B90)/(COUNTIFS('Base de Dados'!BX:BX,"Sim",'Base de Dados'!A:A,A90,'Base de Dados'!B:B,B90)+(COUNTIFS('Base de Dados'!BX:BX,"Não",'Base de Dados'!A:A,A90,'Base de Dados'!B:B,B90)))),"Não Aplica")</f>
        <v>1</v>
      </c>
      <c r="D90" s="43" t="s">
        <v>31199</v>
      </c>
      <c r="E90" s="43" t="s">
        <v>31186</v>
      </c>
      <c r="F90" s="43" t="s">
        <v>32705</v>
      </c>
      <c r="G90" s="43" t="s">
        <v>31188</v>
      </c>
      <c r="H90" s="43" t="s">
        <v>31199</v>
      </c>
      <c r="I90" s="43" t="s">
        <v>31189</v>
      </c>
      <c r="J90" s="43" t="s">
        <v>32706</v>
      </c>
      <c r="K90" s="43" t="s">
        <v>31191</v>
      </c>
      <c r="L90" s="46"/>
      <c r="M90" s="44"/>
      <c r="N90" s="44"/>
      <c r="O90" s="43" t="s">
        <v>31193</v>
      </c>
      <c r="P90" s="45">
        <v>46071.66100694444</v>
      </c>
      <c r="Q90" s="42">
        <f>IFERROR((COUNTIFS('Base de Dados'!DJ:DJ,"Sim",'Base de Dados'!A:A,A90,'Base de Dados'!B:B,B90)/(COUNTIFS('Base de Dados'!DJ:DJ,"Sim",'Base de Dados'!A:A,A90,'Base de Dados'!B:B,B90)+(COUNTIFS('Base de Dados'!DJ:DJ,"Não",'Base de Dados'!A:A,A90,'Base de Dados'!B:B,B90)))),"Não Aplica")</f>
        <v>0.9444444444</v>
      </c>
      <c r="R90" s="43" t="s">
        <v>31185</v>
      </c>
      <c r="S90" s="43" t="s">
        <v>31194</v>
      </c>
      <c r="T90" s="43" t="s">
        <v>32707</v>
      </c>
      <c r="U90" s="43" t="s">
        <v>31360</v>
      </c>
      <c r="V90" s="44"/>
      <c r="W90" s="44"/>
      <c r="X90" s="44"/>
      <c r="Y90" s="44"/>
      <c r="Z90" s="43" t="s">
        <v>31185</v>
      </c>
      <c r="AA90" s="43" t="s">
        <v>31189</v>
      </c>
      <c r="AB90" s="43" t="s">
        <v>32708</v>
      </c>
      <c r="AC90" s="43" t="s">
        <v>31191</v>
      </c>
      <c r="AD90" s="43" t="s">
        <v>32709</v>
      </c>
      <c r="AE90" s="46"/>
      <c r="AF90" s="46"/>
      <c r="AG90" s="43" t="s">
        <v>31193</v>
      </c>
      <c r="AH90" s="45">
        <v>46080.747083333335</v>
      </c>
      <c r="AI90" s="42">
        <f>IFERROR((COUNTIFS('Base de Dados'!EJ:EJ,"Sim",'Base de Dados'!A:A,A90,'Base de Dados'!B:B,B90)/(COUNTIFS('Base de Dados'!EJ:EJ,"Sim",'Base de Dados'!A:A,A90,'Base de Dados'!B:B,B90)+(COUNTIFS('Base de Dados'!EJ:EJ,"Não",'Base de Dados'!A:A,A90,'Base de Dados'!B:B,B90)))),"Não Aplica")</f>
        <v>0.95</v>
      </c>
      <c r="AJ90" s="43" t="s">
        <v>31199</v>
      </c>
      <c r="AK90" s="43" t="s">
        <v>31194</v>
      </c>
      <c r="AL90" s="43" t="s">
        <v>32710</v>
      </c>
      <c r="AM90" s="43" t="s">
        <v>31360</v>
      </c>
      <c r="AN90" s="43" t="s">
        <v>31199</v>
      </c>
      <c r="AO90" s="43" t="s">
        <v>31189</v>
      </c>
      <c r="AP90" s="43" t="s">
        <v>32711</v>
      </c>
      <c r="AQ90" s="43" t="s">
        <v>31191</v>
      </c>
      <c r="AR90" s="46"/>
      <c r="AS90" s="46"/>
      <c r="AT90" s="46"/>
      <c r="AU90" s="43" t="s">
        <v>31193</v>
      </c>
      <c r="AV90" s="45">
        <v>46094.96144675926</v>
      </c>
      <c r="AW90" s="47" t="s">
        <v>31202</v>
      </c>
      <c r="AX90" s="43" t="s">
        <v>31185</v>
      </c>
      <c r="AY90" s="43" t="s">
        <v>31208</v>
      </c>
      <c r="AZ90" s="43" t="s">
        <v>32712</v>
      </c>
      <c r="BA90" s="43" t="s">
        <v>31210</v>
      </c>
      <c r="BB90" s="43" t="s">
        <v>31185</v>
      </c>
      <c r="BC90" s="43" t="s">
        <v>31204</v>
      </c>
      <c r="BD90" s="43" t="s">
        <v>32713</v>
      </c>
      <c r="BE90" s="43" t="s">
        <v>31206</v>
      </c>
      <c r="BF90" s="43" t="s">
        <v>31185</v>
      </c>
      <c r="BG90" s="43" t="s">
        <v>31189</v>
      </c>
      <c r="BH90" s="43" t="s">
        <v>32714</v>
      </c>
      <c r="BI90" s="43" t="s">
        <v>31191</v>
      </c>
      <c r="BJ90" s="44"/>
      <c r="BK90" s="44"/>
      <c r="BL90" s="44"/>
      <c r="BM90" s="44"/>
      <c r="BN90" s="43" t="s">
        <v>32709</v>
      </c>
      <c r="BO90" s="44"/>
      <c r="BP90" s="44"/>
      <c r="BQ90" s="43" t="s">
        <v>31193</v>
      </c>
      <c r="BR90" s="45">
        <v>46095.50677083333</v>
      </c>
      <c r="BS90" s="42">
        <f>IFERROR((COUNTIFS('Base de Dados'!FJ:FJ,"Sim",'Base de Dados'!A:A,A90,'Base de Dados'!B:B,B90)/(COUNTIFS('Base de Dados'!FJ:FJ,"Sim",'Base de Dados'!A:A,A90,'Base de Dados'!B:B,B90)+(COUNTIFS('Base de Dados'!FJ:FJ,"Não",'Base de Dados'!A:A,A90,'Base de Dados'!B:B,B90)))),"Não Aplica")</f>
        <v>0.95</v>
      </c>
      <c r="BT90" s="43" t="s">
        <v>31199</v>
      </c>
      <c r="BU90" s="43" t="s">
        <v>31194</v>
      </c>
      <c r="BV90" s="43" t="s">
        <v>32715</v>
      </c>
      <c r="BW90" s="43" t="s">
        <v>31360</v>
      </c>
      <c r="BX90" s="46"/>
      <c r="BY90" s="46"/>
      <c r="BZ90" s="46"/>
      <c r="CA90" s="46"/>
      <c r="CB90" s="43" t="s">
        <v>31199</v>
      </c>
      <c r="CC90" s="43" t="s">
        <v>31208</v>
      </c>
      <c r="CD90" s="43" t="s">
        <v>32716</v>
      </c>
      <c r="CE90" s="43" t="s">
        <v>31210</v>
      </c>
      <c r="CF90" s="43" t="s">
        <v>31199</v>
      </c>
      <c r="CG90" s="43" t="s">
        <v>31189</v>
      </c>
      <c r="CH90" s="43" t="s">
        <v>32717</v>
      </c>
      <c r="CI90" s="43" t="s">
        <v>31191</v>
      </c>
      <c r="CJ90" s="46"/>
      <c r="CK90" s="46"/>
      <c r="CL90" s="46"/>
      <c r="CM90" s="43" t="s">
        <v>31193</v>
      </c>
      <c r="CN90" s="45">
        <v>46104.76310185185</v>
      </c>
      <c r="CO90" s="47" t="s">
        <v>31202</v>
      </c>
      <c r="CP90" s="43" t="s">
        <v>31199</v>
      </c>
      <c r="CQ90" s="43" t="s">
        <v>31194</v>
      </c>
      <c r="CR90" s="43" t="s">
        <v>32718</v>
      </c>
      <c r="CS90" s="43" t="s">
        <v>31360</v>
      </c>
      <c r="CT90" s="44"/>
      <c r="CU90" s="44"/>
      <c r="CV90" s="44"/>
      <c r="CW90" s="44"/>
      <c r="CX90" s="43" t="s">
        <v>31199</v>
      </c>
      <c r="CY90" s="43" t="s">
        <v>31189</v>
      </c>
      <c r="CZ90" s="43" t="s">
        <v>32719</v>
      </c>
      <c r="DA90" s="43" t="s">
        <v>31191</v>
      </c>
      <c r="DB90" s="43" t="s">
        <v>31199</v>
      </c>
      <c r="DC90" s="43" t="s">
        <v>31208</v>
      </c>
      <c r="DD90" s="43" t="s">
        <v>32720</v>
      </c>
      <c r="DE90" s="43" t="s">
        <v>31210</v>
      </c>
      <c r="DF90" s="44"/>
      <c r="DG90" s="44"/>
      <c r="DH90" s="44"/>
      <c r="DI90" s="43" t="s">
        <v>31217</v>
      </c>
      <c r="DJ90" s="45">
        <v>46104.79179398148</v>
      </c>
    </row>
    <row r="91" ht="15.75" hidden="1" customHeight="1">
      <c r="A91" s="41" t="s">
        <v>18211</v>
      </c>
      <c r="B91" s="41" t="s">
        <v>20851</v>
      </c>
      <c r="C91" s="42">
        <f>IFERROR((COUNTIFS('Base de Dados'!BX:BX,"Sim",'Base de Dados'!A:A,A91,'Base de Dados'!B:B,B91)/(COUNTIFS('Base de Dados'!BX:BX,"Sim",'Base de Dados'!A:A,A91,'Base de Dados'!B:B,B91)+(COUNTIFS('Base de Dados'!BX:BX,"Não",'Base de Dados'!A:A,A91,'Base de Dados'!B:B,B91)))),"Não Aplica")</f>
        <v>1</v>
      </c>
      <c r="D91" s="43" t="s">
        <v>31199</v>
      </c>
      <c r="E91" s="43" t="s">
        <v>31186</v>
      </c>
      <c r="F91" s="43" t="s">
        <v>32721</v>
      </c>
      <c r="G91" s="43" t="s">
        <v>31188</v>
      </c>
      <c r="H91" s="43" t="s">
        <v>31199</v>
      </c>
      <c r="I91" s="43" t="s">
        <v>31189</v>
      </c>
      <c r="J91" s="43" t="s">
        <v>32722</v>
      </c>
      <c r="K91" s="43" t="s">
        <v>31191</v>
      </c>
      <c r="L91" s="46"/>
      <c r="M91" s="44"/>
      <c r="N91" s="44"/>
      <c r="O91" s="43" t="s">
        <v>31193</v>
      </c>
      <c r="P91" s="45">
        <v>46071.66107638889</v>
      </c>
      <c r="Q91" s="42">
        <f>IFERROR((COUNTIFS('Base de Dados'!DJ:DJ,"Sim",'Base de Dados'!A:A,A91,'Base de Dados'!B:B,B91)/(COUNTIFS('Base de Dados'!DJ:DJ,"Sim",'Base de Dados'!A:A,A91,'Base de Dados'!B:B,B91)+(COUNTIFS('Base de Dados'!DJ:DJ,"Não",'Base de Dados'!A:A,A91,'Base de Dados'!B:B,B91)))),"Não Aplica")</f>
        <v>0.9444444444</v>
      </c>
      <c r="R91" s="43" t="s">
        <v>31185</v>
      </c>
      <c r="S91" s="43" t="s">
        <v>31194</v>
      </c>
      <c r="T91" s="43" t="s">
        <v>32723</v>
      </c>
      <c r="U91" s="43" t="s">
        <v>31360</v>
      </c>
      <c r="V91" s="44"/>
      <c r="W91" s="44"/>
      <c r="X91" s="44"/>
      <c r="Y91" s="44"/>
      <c r="Z91" s="43" t="s">
        <v>31185</v>
      </c>
      <c r="AA91" s="43" t="s">
        <v>31189</v>
      </c>
      <c r="AB91" s="43" t="s">
        <v>32724</v>
      </c>
      <c r="AC91" s="43" t="s">
        <v>31191</v>
      </c>
      <c r="AD91" s="43" t="s">
        <v>32725</v>
      </c>
      <c r="AE91" s="46"/>
      <c r="AF91" s="46"/>
      <c r="AG91" s="43" t="s">
        <v>31193</v>
      </c>
      <c r="AH91" s="45">
        <v>46080.747141203705</v>
      </c>
      <c r="AI91" s="42">
        <f>IFERROR((COUNTIFS('Base de Dados'!EJ:EJ,"Sim",'Base de Dados'!A:A,A91,'Base de Dados'!B:B,B91)/(COUNTIFS('Base de Dados'!EJ:EJ,"Sim",'Base de Dados'!A:A,A91,'Base de Dados'!B:B,B91)+(COUNTIFS('Base de Dados'!EJ:EJ,"Não",'Base de Dados'!A:A,A91,'Base de Dados'!B:B,B91)))),"Não Aplica")</f>
        <v>0.95</v>
      </c>
      <c r="AJ91" s="43" t="s">
        <v>31199</v>
      </c>
      <c r="AK91" s="43" t="s">
        <v>31194</v>
      </c>
      <c r="AL91" s="43" t="s">
        <v>32726</v>
      </c>
      <c r="AM91" s="43" t="s">
        <v>31360</v>
      </c>
      <c r="AN91" s="43" t="s">
        <v>31199</v>
      </c>
      <c r="AO91" s="43" t="s">
        <v>31189</v>
      </c>
      <c r="AP91" s="43" t="s">
        <v>32727</v>
      </c>
      <c r="AQ91" s="43" t="s">
        <v>31191</v>
      </c>
      <c r="AR91" s="46"/>
      <c r="AS91" s="46"/>
      <c r="AT91" s="46"/>
      <c r="AU91" s="43" t="s">
        <v>31193</v>
      </c>
      <c r="AV91" s="45">
        <v>46094.96146990741</v>
      </c>
      <c r="AW91" s="47" t="s">
        <v>31202</v>
      </c>
      <c r="AX91" s="43" t="s">
        <v>31185</v>
      </c>
      <c r="AY91" s="43" t="s">
        <v>31208</v>
      </c>
      <c r="AZ91" s="43" t="s">
        <v>32728</v>
      </c>
      <c r="BA91" s="43" t="s">
        <v>31210</v>
      </c>
      <c r="BB91" s="43" t="s">
        <v>31185</v>
      </c>
      <c r="BC91" s="43" t="s">
        <v>31204</v>
      </c>
      <c r="BD91" s="43" t="s">
        <v>32729</v>
      </c>
      <c r="BE91" s="43" t="s">
        <v>31206</v>
      </c>
      <c r="BF91" s="43" t="s">
        <v>31185</v>
      </c>
      <c r="BG91" s="43" t="s">
        <v>31189</v>
      </c>
      <c r="BH91" s="43" t="s">
        <v>32730</v>
      </c>
      <c r="BI91" s="43" t="s">
        <v>31191</v>
      </c>
      <c r="BJ91" s="44"/>
      <c r="BK91" s="44"/>
      <c r="BL91" s="44"/>
      <c r="BM91" s="44"/>
      <c r="BN91" s="43" t="s">
        <v>32731</v>
      </c>
      <c r="BO91" s="44"/>
      <c r="BP91" s="44"/>
      <c r="BQ91" s="43" t="s">
        <v>31193</v>
      </c>
      <c r="BR91" s="45">
        <v>46095.50680555555</v>
      </c>
      <c r="BS91" s="42">
        <f>IFERROR((COUNTIFS('Base de Dados'!FJ:FJ,"Sim",'Base de Dados'!A:A,A91,'Base de Dados'!B:B,B91)/(COUNTIFS('Base de Dados'!FJ:FJ,"Sim",'Base de Dados'!A:A,A91,'Base de Dados'!B:B,B91)+(COUNTIFS('Base de Dados'!FJ:FJ,"Não",'Base de Dados'!A:A,A91,'Base de Dados'!B:B,B91)))),"Não Aplica")</f>
        <v>0.95</v>
      </c>
      <c r="BT91" s="43" t="s">
        <v>31199</v>
      </c>
      <c r="BU91" s="43" t="s">
        <v>31194</v>
      </c>
      <c r="BV91" s="43" t="s">
        <v>32732</v>
      </c>
      <c r="BW91" s="43" t="s">
        <v>31360</v>
      </c>
      <c r="BX91" s="46"/>
      <c r="BY91" s="46"/>
      <c r="BZ91" s="46"/>
      <c r="CA91" s="46"/>
      <c r="CB91" s="43" t="s">
        <v>31199</v>
      </c>
      <c r="CC91" s="43" t="s">
        <v>31208</v>
      </c>
      <c r="CD91" s="43" t="s">
        <v>32733</v>
      </c>
      <c r="CE91" s="43" t="s">
        <v>31210</v>
      </c>
      <c r="CF91" s="43" t="s">
        <v>31199</v>
      </c>
      <c r="CG91" s="43" t="s">
        <v>31189</v>
      </c>
      <c r="CH91" s="43" t="s">
        <v>32734</v>
      </c>
      <c r="CI91" s="43" t="s">
        <v>31191</v>
      </c>
      <c r="CJ91" s="46"/>
      <c r="CK91" s="46"/>
      <c r="CL91" s="46"/>
      <c r="CM91" s="43" t="s">
        <v>31193</v>
      </c>
      <c r="CN91" s="45">
        <v>46104.763136574074</v>
      </c>
      <c r="CO91" s="47" t="s">
        <v>31202</v>
      </c>
      <c r="CP91" s="43" t="s">
        <v>31199</v>
      </c>
      <c r="CQ91" s="43" t="s">
        <v>31194</v>
      </c>
      <c r="CR91" s="43" t="s">
        <v>32735</v>
      </c>
      <c r="CS91" s="43" t="s">
        <v>31360</v>
      </c>
      <c r="CT91" s="44"/>
      <c r="CU91" s="44"/>
      <c r="CV91" s="44"/>
      <c r="CW91" s="44"/>
      <c r="CX91" s="43" t="s">
        <v>31199</v>
      </c>
      <c r="CY91" s="43" t="s">
        <v>31189</v>
      </c>
      <c r="CZ91" s="43" t="s">
        <v>32736</v>
      </c>
      <c r="DA91" s="43" t="s">
        <v>31191</v>
      </c>
      <c r="DB91" s="43" t="s">
        <v>31199</v>
      </c>
      <c r="DC91" s="43" t="s">
        <v>31208</v>
      </c>
      <c r="DD91" s="43" t="s">
        <v>32737</v>
      </c>
      <c r="DE91" s="43" t="s">
        <v>31210</v>
      </c>
      <c r="DF91" s="44"/>
      <c r="DG91" s="44"/>
      <c r="DH91" s="44"/>
      <c r="DI91" s="43" t="s">
        <v>31217</v>
      </c>
      <c r="DJ91" s="45">
        <v>46104.7918287037</v>
      </c>
    </row>
    <row r="92" ht="15.75" hidden="1" customHeight="1">
      <c r="A92" s="41" t="s">
        <v>18211</v>
      </c>
      <c r="B92" s="41" t="s">
        <v>21175</v>
      </c>
      <c r="C92" s="42">
        <f>IFERROR((COUNTIFS('Base de Dados'!BX:BX,"Sim",'Base de Dados'!A:A,A92,'Base de Dados'!B:B,B92)/(COUNTIFS('Base de Dados'!BX:BX,"Sim",'Base de Dados'!A:A,A92,'Base de Dados'!B:B,B92)+(COUNTIFS('Base de Dados'!BX:BX,"Não",'Base de Dados'!A:A,A92,'Base de Dados'!B:B,B92)))),"Não Aplica")</f>
        <v>1</v>
      </c>
      <c r="D92" s="43" t="s">
        <v>31199</v>
      </c>
      <c r="E92" s="43" t="s">
        <v>31186</v>
      </c>
      <c r="F92" s="43" t="s">
        <v>32738</v>
      </c>
      <c r="G92" s="43" t="s">
        <v>31188</v>
      </c>
      <c r="H92" s="43" t="s">
        <v>31199</v>
      </c>
      <c r="I92" s="43" t="s">
        <v>31189</v>
      </c>
      <c r="J92" s="43" t="s">
        <v>32739</v>
      </c>
      <c r="K92" s="43" t="s">
        <v>31191</v>
      </c>
      <c r="L92" s="46"/>
      <c r="M92" s="44"/>
      <c r="N92" s="44"/>
      <c r="O92" s="43" t="s">
        <v>31193</v>
      </c>
      <c r="P92" s="45">
        <v>46073.30011574074</v>
      </c>
      <c r="Q92" s="42">
        <f>IFERROR((COUNTIFS('Base de Dados'!DJ:DJ,"Sim",'Base de Dados'!A:A,A92,'Base de Dados'!B:B,B92)/(COUNTIFS('Base de Dados'!DJ:DJ,"Sim",'Base de Dados'!A:A,A92,'Base de Dados'!B:B,B92)+(COUNTIFS('Base de Dados'!DJ:DJ,"Não",'Base de Dados'!A:A,A92,'Base de Dados'!B:B,B92)))),"Não Aplica")</f>
        <v>1</v>
      </c>
      <c r="R92" s="43" t="s">
        <v>31185</v>
      </c>
      <c r="S92" s="43" t="s">
        <v>31194</v>
      </c>
      <c r="T92" s="43" t="s">
        <v>32740</v>
      </c>
      <c r="U92" s="43" t="s">
        <v>31360</v>
      </c>
      <c r="V92" s="44"/>
      <c r="W92" s="44"/>
      <c r="X92" s="44"/>
      <c r="Y92" s="44"/>
      <c r="Z92" s="43" t="s">
        <v>31185</v>
      </c>
      <c r="AA92" s="43" t="s">
        <v>31189</v>
      </c>
      <c r="AB92" s="43" t="s">
        <v>32741</v>
      </c>
      <c r="AC92" s="43" t="s">
        <v>31191</v>
      </c>
      <c r="AD92" s="43" t="s">
        <v>32742</v>
      </c>
      <c r="AE92" s="46"/>
      <c r="AF92" s="46"/>
      <c r="AG92" s="43" t="s">
        <v>31193</v>
      </c>
      <c r="AH92" s="45">
        <v>46092.61849537037</v>
      </c>
      <c r="AI92" s="42">
        <f>IFERROR((COUNTIFS('Base de Dados'!EJ:EJ,"Sim",'Base de Dados'!A:A,A92,'Base de Dados'!B:B,B92)/(COUNTIFS('Base de Dados'!EJ:EJ,"Sim",'Base de Dados'!A:A,A92,'Base de Dados'!B:B,B92)+(COUNTIFS('Base de Dados'!EJ:EJ,"Não",'Base de Dados'!A:A,A92,'Base de Dados'!B:B,B92)))),"Não Aplica")</f>
        <v>1</v>
      </c>
      <c r="AJ92" s="43" t="s">
        <v>31185</v>
      </c>
      <c r="AK92" s="43" t="s">
        <v>31194</v>
      </c>
      <c r="AL92" s="43" t="s">
        <v>32743</v>
      </c>
      <c r="AM92" s="43" t="s">
        <v>31360</v>
      </c>
      <c r="AN92" s="43" t="s">
        <v>31185</v>
      </c>
      <c r="AO92" s="43" t="s">
        <v>31189</v>
      </c>
      <c r="AP92" s="43" t="s">
        <v>32744</v>
      </c>
      <c r="AQ92" s="43" t="s">
        <v>31191</v>
      </c>
      <c r="AR92" s="43" t="s">
        <v>32745</v>
      </c>
      <c r="AS92" s="46"/>
      <c r="AT92" s="46"/>
      <c r="AU92" s="43" t="s">
        <v>31193</v>
      </c>
      <c r="AV92" s="45">
        <v>46099.690150462964</v>
      </c>
      <c r="AW92" s="47" t="s">
        <v>31202</v>
      </c>
      <c r="AX92" s="43" t="s">
        <v>31185</v>
      </c>
      <c r="AY92" s="43" t="s">
        <v>31208</v>
      </c>
      <c r="AZ92" s="43" t="s">
        <v>32746</v>
      </c>
      <c r="BA92" s="43" t="s">
        <v>31210</v>
      </c>
      <c r="BB92" s="43" t="s">
        <v>31185</v>
      </c>
      <c r="BC92" s="43" t="s">
        <v>31204</v>
      </c>
      <c r="BD92" s="43" t="s">
        <v>32747</v>
      </c>
      <c r="BE92" s="43" t="s">
        <v>31206</v>
      </c>
      <c r="BF92" s="43" t="s">
        <v>31185</v>
      </c>
      <c r="BG92" s="43" t="s">
        <v>31189</v>
      </c>
      <c r="BH92" s="43" t="s">
        <v>32748</v>
      </c>
      <c r="BI92" s="43" t="s">
        <v>31191</v>
      </c>
      <c r="BJ92" s="44"/>
      <c r="BK92" s="44"/>
      <c r="BL92" s="44"/>
      <c r="BM92" s="44"/>
      <c r="BN92" s="43" t="s">
        <v>32742</v>
      </c>
      <c r="BO92" s="44"/>
      <c r="BP92" s="44"/>
      <c r="BQ92" s="43" t="s">
        <v>31193</v>
      </c>
      <c r="BR92" s="45">
        <v>46100.691412037035</v>
      </c>
      <c r="BS92" s="42">
        <f>IFERROR((COUNTIFS('Base de Dados'!FJ:FJ,"Sim",'Base de Dados'!A:A,A92,'Base de Dados'!B:B,B92)/(COUNTIFS('Base de Dados'!FJ:FJ,"Sim",'Base de Dados'!A:A,A92,'Base de Dados'!B:B,B92)+(COUNTIFS('Base de Dados'!FJ:FJ,"Não",'Base de Dados'!A:A,A92,'Base de Dados'!B:B,B92)))),"Não Aplica")</f>
        <v>1</v>
      </c>
      <c r="BT92" s="43" t="s">
        <v>31199</v>
      </c>
      <c r="BU92" s="43" t="s">
        <v>31194</v>
      </c>
      <c r="BV92" s="43" t="s">
        <v>32749</v>
      </c>
      <c r="BW92" s="43" t="s">
        <v>31360</v>
      </c>
      <c r="BX92" s="46"/>
      <c r="BY92" s="46"/>
      <c r="BZ92" s="46"/>
      <c r="CA92" s="46"/>
      <c r="CB92" s="43" t="s">
        <v>31199</v>
      </c>
      <c r="CC92" s="43" t="s">
        <v>31189</v>
      </c>
      <c r="CD92" s="43" t="s">
        <v>32750</v>
      </c>
      <c r="CE92" s="43" t="s">
        <v>31191</v>
      </c>
      <c r="CF92" s="43" t="s">
        <v>31199</v>
      </c>
      <c r="CG92" s="43" t="s">
        <v>31208</v>
      </c>
      <c r="CH92" s="43" t="s">
        <v>32751</v>
      </c>
      <c r="CI92" s="43" t="s">
        <v>31210</v>
      </c>
      <c r="CJ92" s="46"/>
      <c r="CK92" s="46"/>
      <c r="CL92" s="46"/>
      <c r="CM92" s="43" t="s">
        <v>31193</v>
      </c>
      <c r="CN92" s="45">
        <v>46111.75976851852</v>
      </c>
      <c r="CO92" s="47" t="s">
        <v>31202</v>
      </c>
      <c r="CP92" s="43" t="s">
        <v>31199</v>
      </c>
      <c r="CQ92" s="43" t="s">
        <v>31194</v>
      </c>
      <c r="CR92" s="43" t="s">
        <v>32752</v>
      </c>
      <c r="CS92" s="43" t="s">
        <v>31360</v>
      </c>
      <c r="CT92" s="44"/>
      <c r="CU92" s="44"/>
      <c r="CV92" s="44"/>
      <c r="CW92" s="44"/>
      <c r="CX92" s="43" t="s">
        <v>31199</v>
      </c>
      <c r="CY92" s="43" t="s">
        <v>31189</v>
      </c>
      <c r="CZ92" s="43" t="s">
        <v>32753</v>
      </c>
      <c r="DA92" s="43" t="s">
        <v>31191</v>
      </c>
      <c r="DB92" s="43" t="s">
        <v>31199</v>
      </c>
      <c r="DC92" s="43" t="s">
        <v>31208</v>
      </c>
      <c r="DD92" s="43" t="s">
        <v>32754</v>
      </c>
      <c r="DE92" s="43" t="s">
        <v>31210</v>
      </c>
      <c r="DF92" s="44"/>
      <c r="DG92" s="44"/>
      <c r="DH92" s="44"/>
      <c r="DI92" s="43" t="s">
        <v>31217</v>
      </c>
      <c r="DJ92" s="45">
        <v>46112.35145833333</v>
      </c>
    </row>
    <row r="93" ht="15.75" hidden="1" customHeight="1">
      <c r="A93" s="41" t="s">
        <v>18211</v>
      </c>
      <c r="B93" s="41" t="s">
        <v>21314</v>
      </c>
      <c r="C93" s="42">
        <f>IFERROR((COUNTIFS('Base de Dados'!BX:BX,"Sim",'Base de Dados'!A:A,A93,'Base de Dados'!B:B,B93)/(COUNTIFS('Base de Dados'!BX:BX,"Sim",'Base de Dados'!A:A,A93,'Base de Dados'!B:B,B93)+(COUNTIFS('Base de Dados'!BX:BX,"Não",'Base de Dados'!A:A,A93,'Base de Dados'!B:B,B93)))),"Não Aplica")</f>
        <v>1</v>
      </c>
      <c r="D93" s="43" t="s">
        <v>31185</v>
      </c>
      <c r="E93" s="43" t="s">
        <v>31186</v>
      </c>
      <c r="F93" s="43" t="s">
        <v>32755</v>
      </c>
      <c r="G93" s="43" t="s">
        <v>31188</v>
      </c>
      <c r="H93" s="43" t="s">
        <v>31185</v>
      </c>
      <c r="I93" s="43" t="s">
        <v>31189</v>
      </c>
      <c r="J93" s="43" t="s">
        <v>32756</v>
      </c>
      <c r="K93" s="43" t="s">
        <v>31191</v>
      </c>
      <c r="L93" s="43" t="s">
        <v>32757</v>
      </c>
      <c r="M93" s="44"/>
      <c r="N93" s="44"/>
      <c r="O93" s="43" t="s">
        <v>31193</v>
      </c>
      <c r="P93" s="45">
        <v>46073.30039351852</v>
      </c>
      <c r="Q93" s="42">
        <f>IFERROR((COUNTIFS('Base de Dados'!DJ:DJ,"Sim",'Base de Dados'!A:A,A93,'Base de Dados'!B:B,B93)/(COUNTIFS('Base de Dados'!DJ:DJ,"Sim",'Base de Dados'!A:A,A93,'Base de Dados'!B:B,B93)+(COUNTIFS('Base de Dados'!DJ:DJ,"Não",'Base de Dados'!A:A,A93,'Base de Dados'!B:B,B93)))),"Não Aplica")</f>
        <v>1</v>
      </c>
      <c r="R93" s="43" t="s">
        <v>31185</v>
      </c>
      <c r="S93" s="43" t="s">
        <v>31194</v>
      </c>
      <c r="T93" s="43" t="s">
        <v>32758</v>
      </c>
      <c r="U93" s="43" t="s">
        <v>31360</v>
      </c>
      <c r="V93" s="44"/>
      <c r="W93" s="44"/>
      <c r="X93" s="44"/>
      <c r="Y93" s="44"/>
      <c r="Z93" s="43" t="s">
        <v>31185</v>
      </c>
      <c r="AA93" s="43" t="s">
        <v>31189</v>
      </c>
      <c r="AB93" s="43" t="s">
        <v>32759</v>
      </c>
      <c r="AC93" s="43" t="s">
        <v>31191</v>
      </c>
      <c r="AD93" s="43" t="s">
        <v>32760</v>
      </c>
      <c r="AE93" s="46"/>
      <c r="AF93" s="46"/>
      <c r="AG93" s="43" t="s">
        <v>31193</v>
      </c>
      <c r="AH93" s="45">
        <v>46092.61846064815</v>
      </c>
      <c r="AI93" s="42">
        <f>IFERROR((COUNTIFS('Base de Dados'!EJ:EJ,"Sim",'Base de Dados'!A:A,A93,'Base de Dados'!B:B,B93)/(COUNTIFS('Base de Dados'!EJ:EJ,"Sim",'Base de Dados'!A:A,A93,'Base de Dados'!B:B,B93)+(COUNTIFS('Base de Dados'!EJ:EJ,"Não",'Base de Dados'!A:A,A93,'Base de Dados'!B:B,B93)))),"Não Aplica")</f>
        <v>1</v>
      </c>
      <c r="AJ93" s="43" t="s">
        <v>31199</v>
      </c>
      <c r="AK93" s="43" t="s">
        <v>31194</v>
      </c>
      <c r="AL93" s="43" t="s">
        <v>32761</v>
      </c>
      <c r="AM93" s="43" t="s">
        <v>31360</v>
      </c>
      <c r="AN93" s="43" t="s">
        <v>31199</v>
      </c>
      <c r="AO93" s="43" t="s">
        <v>31189</v>
      </c>
      <c r="AP93" s="43" t="s">
        <v>32762</v>
      </c>
      <c r="AQ93" s="43" t="s">
        <v>31191</v>
      </c>
      <c r="AR93" s="46"/>
      <c r="AS93" s="46"/>
      <c r="AT93" s="46"/>
      <c r="AU93" s="43" t="s">
        <v>31193</v>
      </c>
      <c r="AV93" s="45">
        <v>46098.593356481484</v>
      </c>
      <c r="AW93" s="47" t="s">
        <v>31202</v>
      </c>
      <c r="AX93" s="43" t="s">
        <v>31199</v>
      </c>
      <c r="AY93" s="43" t="s">
        <v>31204</v>
      </c>
      <c r="AZ93" s="43" t="s">
        <v>32763</v>
      </c>
      <c r="BA93" s="43" t="s">
        <v>31206</v>
      </c>
      <c r="BB93" s="43" t="s">
        <v>31199</v>
      </c>
      <c r="BC93" s="43" t="s">
        <v>31194</v>
      </c>
      <c r="BD93" s="43" t="s">
        <v>32764</v>
      </c>
      <c r="BE93" s="43" t="s">
        <v>31360</v>
      </c>
      <c r="BF93" s="43" t="s">
        <v>31199</v>
      </c>
      <c r="BG93" s="43" t="s">
        <v>31189</v>
      </c>
      <c r="BH93" s="43" t="s">
        <v>32765</v>
      </c>
      <c r="BI93" s="43" t="s">
        <v>31191</v>
      </c>
      <c r="BJ93" s="43" t="s">
        <v>31199</v>
      </c>
      <c r="BK93" s="43" t="s">
        <v>31208</v>
      </c>
      <c r="BL93" s="43" t="s">
        <v>32766</v>
      </c>
      <c r="BM93" s="43" t="s">
        <v>31210</v>
      </c>
      <c r="BN93" s="44"/>
      <c r="BO93" s="44"/>
      <c r="BP93" s="44"/>
      <c r="BQ93" s="43" t="s">
        <v>31193</v>
      </c>
      <c r="BR93" s="45">
        <v>46099.65384259259</v>
      </c>
      <c r="BS93" s="42">
        <f>IFERROR((COUNTIFS('Base de Dados'!FJ:FJ,"Sim",'Base de Dados'!A:A,A93,'Base de Dados'!B:B,B93)/(COUNTIFS('Base de Dados'!FJ:FJ,"Sim",'Base de Dados'!A:A,A93,'Base de Dados'!B:B,B93)+(COUNTIFS('Base de Dados'!FJ:FJ,"Não",'Base de Dados'!A:A,A93,'Base de Dados'!B:B,B93)))),"Não Aplica")</f>
        <v>1</v>
      </c>
      <c r="BT93" s="43" t="s">
        <v>31199</v>
      </c>
      <c r="BU93" s="43" t="s">
        <v>31194</v>
      </c>
      <c r="BV93" s="43" t="s">
        <v>32767</v>
      </c>
      <c r="BW93" s="43" t="s">
        <v>31360</v>
      </c>
      <c r="BX93" s="46"/>
      <c r="BY93" s="46"/>
      <c r="BZ93" s="46"/>
      <c r="CA93" s="46"/>
      <c r="CB93" s="43" t="s">
        <v>31199</v>
      </c>
      <c r="CC93" s="43" t="s">
        <v>31208</v>
      </c>
      <c r="CD93" s="43" t="s">
        <v>32768</v>
      </c>
      <c r="CE93" s="43" t="s">
        <v>31210</v>
      </c>
      <c r="CF93" s="43" t="s">
        <v>31199</v>
      </c>
      <c r="CG93" s="43" t="s">
        <v>31189</v>
      </c>
      <c r="CH93" s="43" t="s">
        <v>32769</v>
      </c>
      <c r="CI93" s="43" t="s">
        <v>31191</v>
      </c>
      <c r="CJ93" s="46"/>
      <c r="CK93" s="46"/>
      <c r="CL93" s="46"/>
      <c r="CM93" s="43" t="s">
        <v>31193</v>
      </c>
      <c r="CN93" s="45">
        <v>46104.76315972222</v>
      </c>
      <c r="CO93" s="47" t="s">
        <v>31202</v>
      </c>
      <c r="CP93" s="43" t="s">
        <v>31199</v>
      </c>
      <c r="CQ93" s="43" t="s">
        <v>31194</v>
      </c>
      <c r="CR93" s="43" t="s">
        <v>32770</v>
      </c>
      <c r="CS93" s="43" t="s">
        <v>31360</v>
      </c>
      <c r="CT93" s="44"/>
      <c r="CU93" s="44"/>
      <c r="CV93" s="44"/>
      <c r="CW93" s="44"/>
      <c r="CX93" s="43" t="s">
        <v>31199</v>
      </c>
      <c r="CY93" s="43" t="s">
        <v>31189</v>
      </c>
      <c r="CZ93" s="43" t="s">
        <v>32771</v>
      </c>
      <c r="DA93" s="43" t="s">
        <v>31191</v>
      </c>
      <c r="DB93" s="43" t="s">
        <v>31199</v>
      </c>
      <c r="DC93" s="43" t="s">
        <v>31208</v>
      </c>
      <c r="DD93" s="43" t="s">
        <v>32772</v>
      </c>
      <c r="DE93" s="43" t="s">
        <v>31210</v>
      </c>
      <c r="DF93" s="44"/>
      <c r="DG93" s="44"/>
      <c r="DH93" s="44"/>
      <c r="DI93" s="43" t="s">
        <v>31217</v>
      </c>
      <c r="DJ93" s="45">
        <v>46104.791875</v>
      </c>
    </row>
    <row r="94" ht="15.75" hidden="1" customHeight="1">
      <c r="A94" s="41" t="s">
        <v>18211</v>
      </c>
      <c r="B94" s="41" t="s">
        <v>21497</v>
      </c>
      <c r="C94" s="42">
        <f>IFERROR((COUNTIFS('Base de Dados'!BX:BX,"Sim",'Base de Dados'!A:A,A94,'Base de Dados'!B:B,B94)/(COUNTIFS('Base de Dados'!BX:BX,"Sim",'Base de Dados'!A:A,A94,'Base de Dados'!B:B,B94)+(COUNTIFS('Base de Dados'!BX:BX,"Não",'Base de Dados'!A:A,A94,'Base de Dados'!B:B,B94)))),"Não Aplica")</f>
        <v>1</v>
      </c>
      <c r="D94" s="43" t="s">
        <v>31185</v>
      </c>
      <c r="E94" s="43" t="s">
        <v>31186</v>
      </c>
      <c r="F94" s="43" t="s">
        <v>32773</v>
      </c>
      <c r="G94" s="43" t="s">
        <v>31188</v>
      </c>
      <c r="H94" s="43" t="s">
        <v>31185</v>
      </c>
      <c r="I94" s="43" t="s">
        <v>31189</v>
      </c>
      <c r="J94" s="43" t="s">
        <v>32774</v>
      </c>
      <c r="K94" s="43" t="s">
        <v>31191</v>
      </c>
      <c r="L94" s="43" t="s">
        <v>32775</v>
      </c>
      <c r="M94" s="44"/>
      <c r="N94" s="44"/>
      <c r="O94" s="43" t="s">
        <v>31193</v>
      </c>
      <c r="P94" s="45">
        <v>46073.65226851852</v>
      </c>
      <c r="Q94" s="42">
        <f>IFERROR((COUNTIFS('Base de Dados'!DJ:DJ,"Sim",'Base de Dados'!A:A,A94,'Base de Dados'!B:B,B94)/(COUNTIFS('Base de Dados'!DJ:DJ,"Sim",'Base de Dados'!A:A,A94,'Base de Dados'!B:B,B94)+(COUNTIFS('Base de Dados'!DJ:DJ,"Não",'Base de Dados'!A:A,A94,'Base de Dados'!B:B,B94)))),"Não Aplica")</f>
        <v>1</v>
      </c>
      <c r="R94" s="43" t="s">
        <v>31199</v>
      </c>
      <c r="S94" s="43" t="s">
        <v>31194</v>
      </c>
      <c r="T94" s="43" t="s">
        <v>32776</v>
      </c>
      <c r="U94" s="43" t="s">
        <v>31360</v>
      </c>
      <c r="V94" s="43" t="s">
        <v>31199</v>
      </c>
      <c r="W94" s="43" t="s">
        <v>31186</v>
      </c>
      <c r="X94" s="43" t="s">
        <v>32777</v>
      </c>
      <c r="Y94" s="43" t="s">
        <v>31188</v>
      </c>
      <c r="Z94" s="43" t="s">
        <v>31199</v>
      </c>
      <c r="AA94" s="43" t="s">
        <v>31189</v>
      </c>
      <c r="AB94" s="43" t="s">
        <v>32778</v>
      </c>
      <c r="AC94" s="43" t="s">
        <v>31191</v>
      </c>
      <c r="AD94" s="46"/>
      <c r="AE94" s="46"/>
      <c r="AF94" s="46"/>
      <c r="AG94" s="43" t="s">
        <v>31193</v>
      </c>
      <c r="AH94" s="45">
        <v>46095.44164351852</v>
      </c>
      <c r="AI94" s="42">
        <f>IFERROR((COUNTIFS('Base de Dados'!EJ:EJ,"Sim",'Base de Dados'!A:A,A94,'Base de Dados'!B:B,B94)/(COUNTIFS('Base de Dados'!EJ:EJ,"Sim",'Base de Dados'!A:A,A94,'Base de Dados'!B:B,B94)+(COUNTIFS('Base de Dados'!EJ:EJ,"Não",'Base de Dados'!A:A,A94,'Base de Dados'!B:B,B94)))),"Não Aplica")</f>
        <v>1</v>
      </c>
      <c r="AJ94" s="43" t="s">
        <v>31199</v>
      </c>
      <c r="AK94" s="43" t="s">
        <v>31194</v>
      </c>
      <c r="AL94" s="43" t="s">
        <v>32779</v>
      </c>
      <c r="AM94" s="43" t="s">
        <v>31360</v>
      </c>
      <c r="AN94" s="43" t="s">
        <v>31199</v>
      </c>
      <c r="AO94" s="43" t="s">
        <v>31189</v>
      </c>
      <c r="AP94" s="43" t="s">
        <v>32780</v>
      </c>
      <c r="AQ94" s="43" t="s">
        <v>31191</v>
      </c>
      <c r="AR94" s="46"/>
      <c r="AS94" s="46"/>
      <c r="AT94" s="46"/>
      <c r="AU94" s="43" t="s">
        <v>31193</v>
      </c>
      <c r="AV94" s="45">
        <v>46097.52649305556</v>
      </c>
      <c r="AW94" s="47" t="s">
        <v>31202</v>
      </c>
      <c r="AX94" s="43" t="s">
        <v>31199</v>
      </c>
      <c r="AY94" s="43" t="s">
        <v>31204</v>
      </c>
      <c r="AZ94" s="43" t="s">
        <v>32781</v>
      </c>
      <c r="BA94" s="43" t="s">
        <v>31206</v>
      </c>
      <c r="BB94" s="43" t="s">
        <v>31199</v>
      </c>
      <c r="BC94" s="43" t="s">
        <v>31194</v>
      </c>
      <c r="BD94" s="43" t="s">
        <v>32782</v>
      </c>
      <c r="BE94" s="43" t="s">
        <v>31360</v>
      </c>
      <c r="BF94" s="43" t="s">
        <v>31199</v>
      </c>
      <c r="BG94" s="43" t="s">
        <v>31189</v>
      </c>
      <c r="BH94" s="43" t="s">
        <v>32783</v>
      </c>
      <c r="BI94" s="43" t="s">
        <v>31191</v>
      </c>
      <c r="BJ94" s="43" t="s">
        <v>31199</v>
      </c>
      <c r="BK94" s="43" t="s">
        <v>31208</v>
      </c>
      <c r="BL94" s="43" t="s">
        <v>32784</v>
      </c>
      <c r="BM94" s="43" t="s">
        <v>31210</v>
      </c>
      <c r="BN94" s="44"/>
      <c r="BO94" s="44"/>
      <c r="BP94" s="44"/>
      <c r="BQ94" s="43" t="s">
        <v>31193</v>
      </c>
      <c r="BR94" s="45">
        <v>46099.65387731481</v>
      </c>
      <c r="BS94" s="42">
        <f>IFERROR((COUNTIFS('Base de Dados'!FJ:FJ,"Sim",'Base de Dados'!A:A,A94,'Base de Dados'!B:B,B94)/(COUNTIFS('Base de Dados'!FJ:FJ,"Sim",'Base de Dados'!A:A,A94,'Base de Dados'!B:B,B94)+(COUNTIFS('Base de Dados'!FJ:FJ,"Não",'Base de Dados'!A:A,A94,'Base de Dados'!B:B,B94)))),"Não Aplica")</f>
        <v>1</v>
      </c>
      <c r="BT94" s="43" t="s">
        <v>31199</v>
      </c>
      <c r="BU94" s="43" t="s">
        <v>31194</v>
      </c>
      <c r="BV94" s="43" t="s">
        <v>32785</v>
      </c>
      <c r="BW94" s="43" t="s">
        <v>31360</v>
      </c>
      <c r="BX94" s="46"/>
      <c r="BY94" s="46"/>
      <c r="BZ94" s="46"/>
      <c r="CA94" s="46"/>
      <c r="CB94" s="43" t="s">
        <v>31199</v>
      </c>
      <c r="CC94" s="43" t="s">
        <v>31208</v>
      </c>
      <c r="CD94" s="43" t="s">
        <v>32786</v>
      </c>
      <c r="CE94" s="43" t="s">
        <v>31210</v>
      </c>
      <c r="CF94" s="43" t="s">
        <v>31199</v>
      </c>
      <c r="CG94" s="43" t="s">
        <v>31189</v>
      </c>
      <c r="CH94" s="43" t="s">
        <v>32787</v>
      </c>
      <c r="CI94" s="43" t="s">
        <v>31191</v>
      </c>
      <c r="CJ94" s="46"/>
      <c r="CK94" s="46"/>
      <c r="CL94" s="46"/>
      <c r="CM94" s="43" t="s">
        <v>31193</v>
      </c>
      <c r="CN94" s="45">
        <v>46100.742268518516</v>
      </c>
      <c r="CO94" s="47" t="s">
        <v>31202</v>
      </c>
      <c r="CP94" s="43" t="s">
        <v>31199</v>
      </c>
      <c r="CQ94" s="43" t="s">
        <v>31194</v>
      </c>
      <c r="CR94" s="43" t="s">
        <v>32788</v>
      </c>
      <c r="CS94" s="43" t="s">
        <v>31360</v>
      </c>
      <c r="CT94" s="44"/>
      <c r="CU94" s="44"/>
      <c r="CV94" s="44"/>
      <c r="CW94" s="44"/>
      <c r="CX94" s="43" t="s">
        <v>31199</v>
      </c>
      <c r="CY94" s="43" t="s">
        <v>31189</v>
      </c>
      <c r="CZ94" s="43" t="s">
        <v>32789</v>
      </c>
      <c r="DA94" s="43" t="s">
        <v>31191</v>
      </c>
      <c r="DB94" s="43" t="s">
        <v>31199</v>
      </c>
      <c r="DC94" s="43" t="s">
        <v>31208</v>
      </c>
      <c r="DD94" s="43" t="s">
        <v>32790</v>
      </c>
      <c r="DE94" s="43" t="s">
        <v>31210</v>
      </c>
      <c r="DF94" s="44"/>
      <c r="DG94" s="44"/>
      <c r="DH94" s="44"/>
      <c r="DI94" s="43" t="s">
        <v>31217</v>
      </c>
      <c r="DJ94" s="45">
        <v>46104.791909722226</v>
      </c>
    </row>
    <row r="95" ht="15.75" hidden="1" customHeight="1">
      <c r="A95" s="41" t="s">
        <v>18211</v>
      </c>
      <c r="B95" s="41" t="s">
        <v>21561</v>
      </c>
      <c r="C95" s="42">
        <f>IFERROR((COUNTIFS('Base de Dados'!BX:BX,"Sim",'Base de Dados'!A:A,A95,'Base de Dados'!B:B,B95)/(COUNTIFS('Base de Dados'!BX:BX,"Sim",'Base de Dados'!A:A,A95,'Base de Dados'!B:B,B95)+(COUNTIFS('Base de Dados'!BX:BX,"Não",'Base de Dados'!A:A,A95,'Base de Dados'!B:B,B95)))),"Não Aplica")</f>
        <v>1</v>
      </c>
      <c r="D95" s="43" t="s">
        <v>31185</v>
      </c>
      <c r="E95" s="43" t="s">
        <v>31186</v>
      </c>
      <c r="F95" s="43" t="s">
        <v>32791</v>
      </c>
      <c r="G95" s="43" t="s">
        <v>31188</v>
      </c>
      <c r="H95" s="43" t="s">
        <v>31185</v>
      </c>
      <c r="I95" s="43" t="s">
        <v>31189</v>
      </c>
      <c r="J95" s="43" t="s">
        <v>32792</v>
      </c>
      <c r="K95" s="43" t="s">
        <v>31191</v>
      </c>
      <c r="L95" s="43" t="s">
        <v>32793</v>
      </c>
      <c r="M95" s="44"/>
      <c r="N95" s="44"/>
      <c r="O95" s="43" t="s">
        <v>31193</v>
      </c>
      <c r="P95" s="45">
        <v>46073.65230324074</v>
      </c>
      <c r="Q95" s="42">
        <f>IFERROR((COUNTIFS('Base de Dados'!DJ:DJ,"Sim",'Base de Dados'!A:A,A95,'Base de Dados'!B:B,B95)/(COUNTIFS('Base de Dados'!DJ:DJ,"Sim",'Base de Dados'!A:A,A95,'Base de Dados'!B:B,B95)+(COUNTIFS('Base de Dados'!DJ:DJ,"Não",'Base de Dados'!A:A,A95,'Base de Dados'!B:B,B95)))),"Não Aplica")</f>
        <v>1</v>
      </c>
      <c r="R95" s="43" t="s">
        <v>31199</v>
      </c>
      <c r="S95" s="43" t="s">
        <v>31194</v>
      </c>
      <c r="T95" s="43" t="s">
        <v>32794</v>
      </c>
      <c r="U95" s="43" t="s">
        <v>31360</v>
      </c>
      <c r="V95" s="43" t="s">
        <v>31199</v>
      </c>
      <c r="W95" s="43" t="s">
        <v>31186</v>
      </c>
      <c r="X95" s="43" t="s">
        <v>32795</v>
      </c>
      <c r="Y95" s="43" t="s">
        <v>31188</v>
      </c>
      <c r="Z95" s="43" t="s">
        <v>31199</v>
      </c>
      <c r="AA95" s="43" t="s">
        <v>31189</v>
      </c>
      <c r="AB95" s="43" t="s">
        <v>32796</v>
      </c>
      <c r="AC95" s="43" t="s">
        <v>31191</v>
      </c>
      <c r="AD95" s="46"/>
      <c r="AE95" s="46"/>
      <c r="AF95" s="46"/>
      <c r="AG95" s="43" t="s">
        <v>31193</v>
      </c>
      <c r="AH95" s="45">
        <v>46096.67438657407</v>
      </c>
      <c r="AI95" s="42">
        <f>IFERROR((COUNTIFS('Base de Dados'!EJ:EJ,"Sim",'Base de Dados'!A:A,A95,'Base de Dados'!B:B,B95)/(COUNTIFS('Base de Dados'!EJ:EJ,"Sim",'Base de Dados'!A:A,A95,'Base de Dados'!B:B,B95)+(COUNTIFS('Base de Dados'!EJ:EJ,"Não",'Base de Dados'!A:A,A95,'Base de Dados'!B:B,B95)))),"Não Aplica")</f>
        <v>1</v>
      </c>
      <c r="AJ95" s="43" t="s">
        <v>31199</v>
      </c>
      <c r="AK95" s="43" t="s">
        <v>31194</v>
      </c>
      <c r="AL95" s="43" t="s">
        <v>32797</v>
      </c>
      <c r="AM95" s="43" t="s">
        <v>31360</v>
      </c>
      <c r="AN95" s="43" t="s">
        <v>31199</v>
      </c>
      <c r="AO95" s="43" t="s">
        <v>31189</v>
      </c>
      <c r="AP95" s="43" t="s">
        <v>32798</v>
      </c>
      <c r="AQ95" s="43" t="s">
        <v>31191</v>
      </c>
      <c r="AR95" s="46"/>
      <c r="AS95" s="46"/>
      <c r="AT95" s="46"/>
      <c r="AU95" s="43" t="s">
        <v>31193</v>
      </c>
      <c r="AV95" s="45">
        <v>46100.683229166665</v>
      </c>
      <c r="AW95" s="47" t="s">
        <v>31202</v>
      </c>
      <c r="AX95" s="43" t="s">
        <v>31199</v>
      </c>
      <c r="AY95" s="43" t="s">
        <v>31194</v>
      </c>
      <c r="AZ95" s="43" t="s">
        <v>32799</v>
      </c>
      <c r="BA95" s="43" t="s">
        <v>31360</v>
      </c>
      <c r="BB95" s="43" t="s">
        <v>31199</v>
      </c>
      <c r="BC95" s="43" t="s">
        <v>31204</v>
      </c>
      <c r="BD95" s="43" t="s">
        <v>32800</v>
      </c>
      <c r="BE95" s="43" t="s">
        <v>31206</v>
      </c>
      <c r="BF95" s="43" t="s">
        <v>31199</v>
      </c>
      <c r="BG95" s="43" t="s">
        <v>31189</v>
      </c>
      <c r="BH95" s="43" t="s">
        <v>32801</v>
      </c>
      <c r="BI95" s="43" t="s">
        <v>31191</v>
      </c>
      <c r="BJ95" s="43" t="s">
        <v>31199</v>
      </c>
      <c r="BK95" s="43" t="s">
        <v>31208</v>
      </c>
      <c r="BL95" s="43" t="s">
        <v>32802</v>
      </c>
      <c r="BM95" s="43" t="s">
        <v>31210</v>
      </c>
      <c r="BN95" s="44"/>
      <c r="BO95" s="44"/>
      <c r="BP95" s="44"/>
      <c r="BQ95" s="43" t="s">
        <v>31193</v>
      </c>
      <c r="BR95" s="45">
        <v>46100.70810185185</v>
      </c>
      <c r="BS95" s="42">
        <f>IFERROR((COUNTIFS('Base de Dados'!FJ:FJ,"Sim",'Base de Dados'!A:A,A95,'Base de Dados'!B:B,B95)/(COUNTIFS('Base de Dados'!FJ:FJ,"Sim",'Base de Dados'!A:A,A95,'Base de Dados'!B:B,B95)+(COUNTIFS('Base de Dados'!FJ:FJ,"Não",'Base de Dados'!A:A,A95,'Base de Dados'!B:B,B95)))),"Não Aplica")</f>
        <v>1</v>
      </c>
      <c r="BT95" s="43" t="s">
        <v>31199</v>
      </c>
      <c r="BU95" s="43" t="s">
        <v>31194</v>
      </c>
      <c r="BV95" s="43" t="s">
        <v>32803</v>
      </c>
      <c r="BW95" s="43" t="s">
        <v>31360</v>
      </c>
      <c r="BX95" s="46"/>
      <c r="BY95" s="46"/>
      <c r="BZ95" s="46"/>
      <c r="CA95" s="46"/>
      <c r="CB95" s="43" t="s">
        <v>31199</v>
      </c>
      <c r="CC95" s="43" t="s">
        <v>31208</v>
      </c>
      <c r="CD95" s="43" t="s">
        <v>32804</v>
      </c>
      <c r="CE95" s="43" t="s">
        <v>31210</v>
      </c>
      <c r="CF95" s="43" t="s">
        <v>31199</v>
      </c>
      <c r="CG95" s="43" t="s">
        <v>31189</v>
      </c>
      <c r="CH95" s="43" t="s">
        <v>32805</v>
      </c>
      <c r="CI95" s="43" t="s">
        <v>31191</v>
      </c>
      <c r="CJ95" s="46"/>
      <c r="CK95" s="46"/>
      <c r="CL95" s="46"/>
      <c r="CM95" s="43" t="s">
        <v>31193</v>
      </c>
      <c r="CN95" s="45">
        <v>46104.762777777774</v>
      </c>
      <c r="CO95" s="47" t="s">
        <v>31202</v>
      </c>
      <c r="CP95" s="43" t="s">
        <v>31199</v>
      </c>
      <c r="CQ95" s="43" t="s">
        <v>31194</v>
      </c>
      <c r="CR95" s="43" t="s">
        <v>32806</v>
      </c>
      <c r="CS95" s="43" t="s">
        <v>31360</v>
      </c>
      <c r="CT95" s="44"/>
      <c r="CU95" s="44"/>
      <c r="CV95" s="44"/>
      <c r="CW95" s="44"/>
      <c r="CX95" s="43" t="s">
        <v>31199</v>
      </c>
      <c r="CY95" s="43" t="s">
        <v>31189</v>
      </c>
      <c r="CZ95" s="43" t="s">
        <v>32807</v>
      </c>
      <c r="DA95" s="43" t="s">
        <v>31191</v>
      </c>
      <c r="DB95" s="43" t="s">
        <v>31199</v>
      </c>
      <c r="DC95" s="43" t="s">
        <v>31208</v>
      </c>
      <c r="DD95" s="43" t="s">
        <v>32808</v>
      </c>
      <c r="DE95" s="43" t="s">
        <v>31210</v>
      </c>
      <c r="DF95" s="44"/>
      <c r="DG95" s="44"/>
      <c r="DH95" s="44"/>
      <c r="DI95" s="43" t="s">
        <v>31217</v>
      </c>
      <c r="DJ95" s="45">
        <v>46104.79194444444</v>
      </c>
    </row>
    <row r="96" ht="15.75" hidden="1" customHeight="1">
      <c r="A96" s="41" t="s">
        <v>18211</v>
      </c>
      <c r="B96" s="41" t="s">
        <v>9535</v>
      </c>
      <c r="C96" s="42">
        <f>IFERROR((COUNTIFS('Base de Dados'!BX:BX,"Sim",'Base de Dados'!A:A,A96,'Base de Dados'!B:B,B96)/(COUNTIFS('Base de Dados'!BX:BX,"Sim",'Base de Dados'!A:A,A96,'Base de Dados'!B:B,B96)+(COUNTIFS('Base de Dados'!BX:BX,"Não",'Base de Dados'!A:A,A96,'Base de Dados'!B:B,B96)))),"Não Aplica")</f>
        <v>1</v>
      </c>
      <c r="D96" s="43" t="s">
        <v>31199</v>
      </c>
      <c r="E96" s="43" t="s">
        <v>31186</v>
      </c>
      <c r="F96" s="43" t="s">
        <v>32809</v>
      </c>
      <c r="G96" s="43" t="s">
        <v>31188</v>
      </c>
      <c r="H96" s="43" t="s">
        <v>31199</v>
      </c>
      <c r="I96" s="43" t="s">
        <v>31189</v>
      </c>
      <c r="J96" s="43" t="s">
        <v>32810</v>
      </c>
      <c r="K96" s="43" t="s">
        <v>31191</v>
      </c>
      <c r="L96" s="46"/>
      <c r="M96" s="44"/>
      <c r="N96" s="44"/>
      <c r="O96" s="43" t="s">
        <v>31193</v>
      </c>
      <c r="P96" s="45">
        <v>46071.66091435185</v>
      </c>
      <c r="Q96" s="42">
        <f>IFERROR((COUNTIFS('Base de Dados'!DJ:DJ,"Sim",'Base de Dados'!A:A,A96,'Base de Dados'!B:B,B96)/(COUNTIFS('Base de Dados'!DJ:DJ,"Sim",'Base de Dados'!A:A,A96,'Base de Dados'!B:B,B96)+(COUNTIFS('Base de Dados'!DJ:DJ,"Não",'Base de Dados'!A:A,A96,'Base de Dados'!B:B,B96)))),"Não Aplica")</f>
        <v>1</v>
      </c>
      <c r="R96" s="43" t="s">
        <v>31199</v>
      </c>
      <c r="S96" s="43" t="s">
        <v>31194</v>
      </c>
      <c r="T96" s="43" t="s">
        <v>32811</v>
      </c>
      <c r="U96" s="43" t="s">
        <v>31360</v>
      </c>
      <c r="V96" s="43" t="s">
        <v>31199</v>
      </c>
      <c r="W96" s="43" t="s">
        <v>31186</v>
      </c>
      <c r="X96" s="43" t="s">
        <v>32812</v>
      </c>
      <c r="Y96" s="43" t="s">
        <v>31188</v>
      </c>
      <c r="Z96" s="43" t="s">
        <v>31199</v>
      </c>
      <c r="AA96" s="43" t="s">
        <v>31189</v>
      </c>
      <c r="AB96" s="43" t="s">
        <v>32813</v>
      </c>
      <c r="AC96" s="43" t="s">
        <v>31191</v>
      </c>
      <c r="AD96" s="46"/>
      <c r="AE96" s="46"/>
      <c r="AF96" s="46"/>
      <c r="AG96" s="43" t="s">
        <v>31193</v>
      </c>
      <c r="AH96" s="45">
        <v>46095.47872685185</v>
      </c>
      <c r="AI96" s="42" t="str">
        <f>IFERROR((COUNTIFS('Base de Dados'!EJ:EJ,"Sim",'Base de Dados'!A:A,A96,'Base de Dados'!B:B,B96)/(COUNTIFS('Base de Dados'!EJ:EJ,"Sim",'Base de Dados'!A:A,A96,'Base de Dados'!B:B,B96)+(COUNTIFS('Base de Dados'!EJ:EJ,"Não",'Base de Dados'!A:A,A96,'Base de Dados'!B:B,B96)))),"Não Aplica")</f>
        <v>Não Aplica</v>
      </c>
      <c r="AJ96" s="43" t="s">
        <v>277</v>
      </c>
      <c r="AK96" s="43" t="s">
        <v>31189</v>
      </c>
      <c r="AL96" s="43" t="s">
        <v>32814</v>
      </c>
      <c r="AM96" s="43" t="s">
        <v>31191</v>
      </c>
      <c r="AN96" s="44"/>
      <c r="AO96" s="44"/>
      <c r="AP96" s="44"/>
      <c r="AQ96" s="44"/>
      <c r="AR96" s="46"/>
      <c r="AS96" s="46"/>
      <c r="AT96" s="46"/>
      <c r="AU96" s="43" t="s">
        <v>31193</v>
      </c>
      <c r="AV96" s="45">
        <v>46100.67875</v>
      </c>
      <c r="AW96" s="47" t="s">
        <v>31202</v>
      </c>
      <c r="AX96" s="43" t="s">
        <v>31199</v>
      </c>
      <c r="AY96" s="43" t="s">
        <v>31194</v>
      </c>
      <c r="AZ96" s="43" t="s">
        <v>32815</v>
      </c>
      <c r="BA96" s="43" t="s">
        <v>31360</v>
      </c>
      <c r="BB96" s="43" t="s">
        <v>31199</v>
      </c>
      <c r="BC96" s="43" t="s">
        <v>31204</v>
      </c>
      <c r="BD96" s="43" t="s">
        <v>32816</v>
      </c>
      <c r="BE96" s="43" t="s">
        <v>31206</v>
      </c>
      <c r="BF96" s="43" t="s">
        <v>31199</v>
      </c>
      <c r="BG96" s="43" t="s">
        <v>31189</v>
      </c>
      <c r="BH96" s="43" t="s">
        <v>32817</v>
      </c>
      <c r="BI96" s="43" t="s">
        <v>31191</v>
      </c>
      <c r="BJ96" s="43" t="s">
        <v>31199</v>
      </c>
      <c r="BK96" s="43" t="s">
        <v>31208</v>
      </c>
      <c r="BL96" s="43" t="s">
        <v>32818</v>
      </c>
      <c r="BM96" s="43" t="s">
        <v>31210</v>
      </c>
      <c r="BN96" s="44"/>
      <c r="BO96" s="44"/>
      <c r="BP96" s="44"/>
      <c r="BQ96" s="43" t="s">
        <v>31193</v>
      </c>
      <c r="BR96" s="45">
        <v>46100.70814814815</v>
      </c>
      <c r="BS96" s="42">
        <f>IFERROR((COUNTIFS('Base de Dados'!FJ:FJ,"Sim",'Base de Dados'!A:A,A96,'Base de Dados'!B:B,B96)/(COUNTIFS('Base de Dados'!FJ:FJ,"Sim",'Base de Dados'!A:A,A96,'Base de Dados'!B:B,B96)+(COUNTIFS('Base de Dados'!FJ:FJ,"Não",'Base de Dados'!A:A,A96,'Base de Dados'!B:B,B96)))),"Não Aplica")</f>
        <v>1</v>
      </c>
      <c r="BT96" s="43" t="s">
        <v>31199</v>
      </c>
      <c r="BU96" s="43" t="s">
        <v>31194</v>
      </c>
      <c r="BV96" s="43" t="s">
        <v>32819</v>
      </c>
      <c r="BW96" s="43" t="s">
        <v>31360</v>
      </c>
      <c r="BX96" s="46"/>
      <c r="BY96" s="46"/>
      <c r="BZ96" s="46"/>
      <c r="CA96" s="46"/>
      <c r="CB96" s="43" t="s">
        <v>31199</v>
      </c>
      <c r="CC96" s="43" t="s">
        <v>31208</v>
      </c>
      <c r="CD96" s="43" t="s">
        <v>32820</v>
      </c>
      <c r="CE96" s="43" t="s">
        <v>31210</v>
      </c>
      <c r="CF96" s="43" t="s">
        <v>31199</v>
      </c>
      <c r="CG96" s="43" t="s">
        <v>31189</v>
      </c>
      <c r="CH96" s="43" t="s">
        <v>32821</v>
      </c>
      <c r="CI96" s="43" t="s">
        <v>31191</v>
      </c>
      <c r="CJ96" s="46"/>
      <c r="CK96" s="46"/>
      <c r="CL96" s="46"/>
      <c r="CM96" s="43" t="s">
        <v>31193</v>
      </c>
      <c r="CN96" s="45">
        <v>46104.7628125</v>
      </c>
      <c r="CO96" s="47" t="s">
        <v>31202</v>
      </c>
      <c r="CP96" s="43" t="s">
        <v>31199</v>
      </c>
      <c r="CQ96" s="43" t="s">
        <v>31194</v>
      </c>
      <c r="CR96" s="43" t="s">
        <v>32822</v>
      </c>
      <c r="CS96" s="43" t="s">
        <v>31360</v>
      </c>
      <c r="CT96" s="44"/>
      <c r="CU96" s="44"/>
      <c r="CV96" s="44"/>
      <c r="CW96" s="44"/>
      <c r="CX96" s="43" t="s">
        <v>31199</v>
      </c>
      <c r="CY96" s="43" t="s">
        <v>31189</v>
      </c>
      <c r="CZ96" s="43" t="s">
        <v>32823</v>
      </c>
      <c r="DA96" s="43" t="s">
        <v>31191</v>
      </c>
      <c r="DB96" s="43" t="s">
        <v>31199</v>
      </c>
      <c r="DC96" s="43" t="s">
        <v>31208</v>
      </c>
      <c r="DD96" s="43" t="s">
        <v>32824</v>
      </c>
      <c r="DE96" s="43" t="s">
        <v>31210</v>
      </c>
      <c r="DF96" s="44"/>
      <c r="DG96" s="44"/>
      <c r="DH96" s="44"/>
      <c r="DI96" s="43" t="s">
        <v>31217</v>
      </c>
      <c r="DJ96" s="45">
        <v>46104.791979166665</v>
      </c>
    </row>
    <row r="97" ht="15.75" hidden="1" customHeight="1">
      <c r="A97" s="41" t="s">
        <v>18211</v>
      </c>
      <c r="B97" s="41" t="s">
        <v>21634</v>
      </c>
      <c r="C97" s="42">
        <f>IFERROR((COUNTIFS('Base de Dados'!BX:BX,"Sim",'Base de Dados'!A:A,A97,'Base de Dados'!B:B,B97)/(COUNTIFS('Base de Dados'!BX:BX,"Sim",'Base de Dados'!A:A,A97,'Base de Dados'!B:B,B97)+(COUNTIFS('Base de Dados'!BX:BX,"Não",'Base de Dados'!A:A,A97,'Base de Dados'!B:B,B97)))),"Não Aplica")</f>
        <v>1</v>
      </c>
      <c r="D97" s="43" t="s">
        <v>31185</v>
      </c>
      <c r="E97" s="43" t="s">
        <v>31186</v>
      </c>
      <c r="F97" s="43" t="s">
        <v>32825</v>
      </c>
      <c r="G97" s="43" t="s">
        <v>31188</v>
      </c>
      <c r="H97" s="43" t="s">
        <v>31185</v>
      </c>
      <c r="I97" s="43" t="s">
        <v>31189</v>
      </c>
      <c r="J97" s="43" t="s">
        <v>32826</v>
      </c>
      <c r="K97" s="43" t="s">
        <v>31191</v>
      </c>
      <c r="L97" s="43" t="s">
        <v>32827</v>
      </c>
      <c r="M97" s="44"/>
      <c r="N97" s="44"/>
      <c r="O97" s="43" t="s">
        <v>31193</v>
      </c>
      <c r="P97" s="45">
        <v>46095.43677083333</v>
      </c>
      <c r="Q97" s="42">
        <f>IFERROR((COUNTIFS('Base de Dados'!DJ:DJ,"Sim",'Base de Dados'!A:A,A97,'Base de Dados'!B:B,B97)/(COUNTIFS('Base de Dados'!DJ:DJ,"Sim",'Base de Dados'!A:A,A97,'Base de Dados'!B:B,B97)+(COUNTIFS('Base de Dados'!DJ:DJ,"Não",'Base de Dados'!A:A,A97,'Base de Dados'!B:B,B97)))),"Não Aplica")</f>
        <v>1</v>
      </c>
      <c r="R97" s="43" t="s">
        <v>31185</v>
      </c>
      <c r="S97" s="43" t="s">
        <v>31194</v>
      </c>
      <c r="T97" s="43" t="s">
        <v>32828</v>
      </c>
      <c r="U97" s="43" t="s">
        <v>31360</v>
      </c>
      <c r="V97" s="44"/>
      <c r="W97" s="44"/>
      <c r="X97" s="44"/>
      <c r="Y97" s="44"/>
      <c r="Z97" s="43" t="s">
        <v>31185</v>
      </c>
      <c r="AA97" s="43" t="s">
        <v>31189</v>
      </c>
      <c r="AB97" s="43" t="s">
        <v>32829</v>
      </c>
      <c r="AC97" s="43" t="s">
        <v>31191</v>
      </c>
      <c r="AD97" s="43" t="s">
        <v>32830</v>
      </c>
      <c r="AE97" s="46"/>
      <c r="AF97" s="46"/>
      <c r="AG97" s="43" t="s">
        <v>31193</v>
      </c>
      <c r="AH97" s="45">
        <v>46096.67444444444</v>
      </c>
      <c r="AI97" s="42">
        <f>IFERROR((COUNTIFS('Base de Dados'!EJ:EJ,"Sim",'Base de Dados'!A:A,A97,'Base de Dados'!B:B,B97)/(COUNTIFS('Base de Dados'!EJ:EJ,"Sim",'Base de Dados'!A:A,A97,'Base de Dados'!B:B,B97)+(COUNTIFS('Base de Dados'!EJ:EJ,"Não",'Base de Dados'!A:A,A97,'Base de Dados'!B:B,B97)))),"Não Aplica")</f>
        <v>1</v>
      </c>
      <c r="AJ97" s="43" t="s">
        <v>31185</v>
      </c>
      <c r="AK97" s="43" t="s">
        <v>31194</v>
      </c>
      <c r="AL97" s="43" t="s">
        <v>32831</v>
      </c>
      <c r="AM97" s="43" t="s">
        <v>31360</v>
      </c>
      <c r="AN97" s="43" t="s">
        <v>31185</v>
      </c>
      <c r="AO97" s="43" t="s">
        <v>31189</v>
      </c>
      <c r="AP97" s="43" t="s">
        <v>32832</v>
      </c>
      <c r="AQ97" s="43" t="s">
        <v>31191</v>
      </c>
      <c r="AR97" s="43" t="s">
        <v>32833</v>
      </c>
      <c r="AS97" s="46"/>
      <c r="AT97" s="46"/>
      <c r="AU97" s="43" t="s">
        <v>31193</v>
      </c>
      <c r="AV97" s="45">
        <v>46099.43939814815</v>
      </c>
      <c r="AW97" s="47" t="s">
        <v>31202</v>
      </c>
      <c r="AX97" s="43" t="s">
        <v>31185</v>
      </c>
      <c r="AY97" s="43" t="s">
        <v>31208</v>
      </c>
      <c r="AZ97" s="43" t="s">
        <v>32834</v>
      </c>
      <c r="BA97" s="43" t="s">
        <v>31210</v>
      </c>
      <c r="BB97" s="43" t="s">
        <v>31185</v>
      </c>
      <c r="BC97" s="43" t="s">
        <v>31204</v>
      </c>
      <c r="BD97" s="43" t="s">
        <v>32835</v>
      </c>
      <c r="BE97" s="43" t="s">
        <v>31206</v>
      </c>
      <c r="BF97" s="43" t="s">
        <v>31185</v>
      </c>
      <c r="BG97" s="43" t="s">
        <v>31189</v>
      </c>
      <c r="BH97" s="43" t="s">
        <v>32836</v>
      </c>
      <c r="BI97" s="43" t="s">
        <v>31191</v>
      </c>
      <c r="BJ97" s="44"/>
      <c r="BK97" s="44"/>
      <c r="BL97" s="44"/>
      <c r="BM97" s="44"/>
      <c r="BN97" s="43" t="s">
        <v>32837</v>
      </c>
      <c r="BO97" s="44"/>
      <c r="BP97" s="44"/>
      <c r="BQ97" s="43" t="s">
        <v>31193</v>
      </c>
      <c r="BR97" s="45">
        <v>46099.611284722225</v>
      </c>
      <c r="BS97" s="42">
        <f>IFERROR((COUNTIFS('Base de Dados'!FJ:FJ,"Sim",'Base de Dados'!A:A,A97,'Base de Dados'!B:B,B97)/(COUNTIFS('Base de Dados'!FJ:FJ,"Sim",'Base de Dados'!A:A,A97,'Base de Dados'!B:B,B97)+(COUNTIFS('Base de Dados'!FJ:FJ,"Não",'Base de Dados'!A:A,A97,'Base de Dados'!B:B,B97)))),"Não Aplica")</f>
        <v>1</v>
      </c>
      <c r="BT97" s="43" t="s">
        <v>31199</v>
      </c>
      <c r="BU97" s="43" t="s">
        <v>31194</v>
      </c>
      <c r="BV97" s="43" t="s">
        <v>32838</v>
      </c>
      <c r="BW97" s="43" t="s">
        <v>31360</v>
      </c>
      <c r="BX97" s="46"/>
      <c r="BY97" s="46"/>
      <c r="BZ97" s="46"/>
      <c r="CA97" s="46"/>
      <c r="CB97" s="43" t="s">
        <v>31199</v>
      </c>
      <c r="CC97" s="43" t="s">
        <v>31208</v>
      </c>
      <c r="CD97" s="43" t="s">
        <v>32839</v>
      </c>
      <c r="CE97" s="43" t="s">
        <v>31210</v>
      </c>
      <c r="CF97" s="43" t="s">
        <v>31199</v>
      </c>
      <c r="CG97" s="43" t="s">
        <v>31189</v>
      </c>
      <c r="CH97" s="43" t="s">
        <v>32840</v>
      </c>
      <c r="CI97" s="43" t="s">
        <v>31191</v>
      </c>
      <c r="CJ97" s="46"/>
      <c r="CK97" s="46"/>
      <c r="CL97" s="46"/>
      <c r="CM97" s="43" t="s">
        <v>31193</v>
      </c>
      <c r="CN97" s="45">
        <v>46104.76283564815</v>
      </c>
      <c r="CO97" s="47" t="s">
        <v>31202</v>
      </c>
      <c r="CP97" s="43" t="s">
        <v>31199</v>
      </c>
      <c r="CQ97" s="43" t="s">
        <v>31194</v>
      </c>
      <c r="CR97" s="43" t="s">
        <v>32841</v>
      </c>
      <c r="CS97" s="43" t="s">
        <v>31360</v>
      </c>
      <c r="CT97" s="44"/>
      <c r="CU97" s="44"/>
      <c r="CV97" s="44"/>
      <c r="CW97" s="44"/>
      <c r="CX97" s="43" t="s">
        <v>31199</v>
      </c>
      <c r="CY97" s="43" t="s">
        <v>31189</v>
      </c>
      <c r="CZ97" s="43" t="s">
        <v>32842</v>
      </c>
      <c r="DA97" s="43" t="s">
        <v>31191</v>
      </c>
      <c r="DB97" s="43" t="s">
        <v>31199</v>
      </c>
      <c r="DC97" s="43" t="s">
        <v>31208</v>
      </c>
      <c r="DD97" s="43" t="s">
        <v>32843</v>
      </c>
      <c r="DE97" s="43" t="s">
        <v>31210</v>
      </c>
      <c r="DF97" s="44"/>
      <c r="DG97" s="44"/>
      <c r="DH97" s="44"/>
      <c r="DI97" s="43" t="s">
        <v>31217</v>
      </c>
      <c r="DJ97" s="45">
        <v>46104.792025462964</v>
      </c>
    </row>
    <row r="98" ht="15.75" hidden="1" customHeight="1">
      <c r="A98" s="41" t="s">
        <v>18211</v>
      </c>
      <c r="B98" s="41" t="s">
        <v>21705</v>
      </c>
      <c r="C98" s="42">
        <f>IFERROR((COUNTIFS('Base de Dados'!BX:BX,"Sim",'Base de Dados'!A:A,A98,'Base de Dados'!B:B,B98)/(COUNTIFS('Base de Dados'!BX:BX,"Sim",'Base de Dados'!A:A,A98,'Base de Dados'!B:B,B98)+(COUNTIFS('Base de Dados'!BX:BX,"Não",'Base de Dados'!A:A,A98,'Base de Dados'!B:B,B98)))),"Não Aplica")</f>
        <v>1</v>
      </c>
      <c r="D98" s="43" t="s">
        <v>31199</v>
      </c>
      <c r="E98" s="43" t="s">
        <v>31186</v>
      </c>
      <c r="F98" s="43" t="s">
        <v>32844</v>
      </c>
      <c r="G98" s="43" t="s">
        <v>31188</v>
      </c>
      <c r="H98" s="43" t="s">
        <v>31199</v>
      </c>
      <c r="I98" s="43" t="s">
        <v>31189</v>
      </c>
      <c r="J98" s="43" t="s">
        <v>32845</v>
      </c>
      <c r="K98" s="43" t="s">
        <v>31191</v>
      </c>
      <c r="L98" s="46"/>
      <c r="M98" s="44"/>
      <c r="N98" s="44"/>
      <c r="O98" s="43" t="s">
        <v>31193</v>
      </c>
      <c r="P98" s="45">
        <v>46098.40017361111</v>
      </c>
      <c r="Q98" s="42">
        <f>IFERROR((COUNTIFS('Base de Dados'!DJ:DJ,"Sim",'Base de Dados'!A:A,A98,'Base de Dados'!B:B,B98)/(COUNTIFS('Base de Dados'!DJ:DJ,"Sim",'Base de Dados'!A:A,A98,'Base de Dados'!B:B,B98)+(COUNTIFS('Base de Dados'!DJ:DJ,"Não",'Base de Dados'!A:A,A98,'Base de Dados'!B:B,B98)))),"Não Aplica")</f>
        <v>1</v>
      </c>
      <c r="R98" s="43" t="s">
        <v>31199</v>
      </c>
      <c r="S98" s="43" t="s">
        <v>31186</v>
      </c>
      <c r="T98" s="43" t="s">
        <v>32846</v>
      </c>
      <c r="U98" s="43" t="s">
        <v>31188</v>
      </c>
      <c r="V98" s="43" t="s">
        <v>31199</v>
      </c>
      <c r="W98" s="43" t="s">
        <v>31194</v>
      </c>
      <c r="X98" s="43" t="s">
        <v>32847</v>
      </c>
      <c r="Y98" s="43" t="s">
        <v>31360</v>
      </c>
      <c r="Z98" s="43" t="s">
        <v>31199</v>
      </c>
      <c r="AA98" s="43" t="s">
        <v>31189</v>
      </c>
      <c r="AB98" s="43" t="s">
        <v>32848</v>
      </c>
      <c r="AC98" s="43" t="s">
        <v>31191</v>
      </c>
      <c r="AD98" s="46"/>
      <c r="AE98" s="46"/>
      <c r="AF98" s="46"/>
      <c r="AG98" s="43" t="s">
        <v>31193</v>
      </c>
      <c r="AH98" s="45">
        <v>46100.65597222222</v>
      </c>
      <c r="AI98" s="42">
        <f>IFERROR((COUNTIFS('Base de Dados'!EJ:EJ,"Sim",'Base de Dados'!A:A,A98,'Base de Dados'!B:B,B98)/(COUNTIFS('Base de Dados'!EJ:EJ,"Sim",'Base de Dados'!A:A,A98,'Base de Dados'!B:B,B98)+(COUNTIFS('Base de Dados'!EJ:EJ,"Não",'Base de Dados'!A:A,A98,'Base de Dados'!B:B,B98)))),"Não Aplica")</f>
        <v>1</v>
      </c>
      <c r="AJ98" s="43" t="s">
        <v>31199</v>
      </c>
      <c r="AK98" s="43" t="s">
        <v>31194</v>
      </c>
      <c r="AL98" s="43" t="s">
        <v>32849</v>
      </c>
      <c r="AM98" s="43" t="s">
        <v>31360</v>
      </c>
      <c r="AN98" s="43" t="s">
        <v>31199</v>
      </c>
      <c r="AO98" s="43" t="s">
        <v>31189</v>
      </c>
      <c r="AP98" s="43" t="s">
        <v>32850</v>
      </c>
      <c r="AQ98" s="43" t="s">
        <v>31191</v>
      </c>
      <c r="AR98" s="46"/>
      <c r="AS98" s="46"/>
      <c r="AT98" s="46"/>
      <c r="AU98" s="43" t="s">
        <v>31193</v>
      </c>
      <c r="AV98" s="45">
        <v>46106.78784722222</v>
      </c>
      <c r="AW98" s="47" t="s">
        <v>31202</v>
      </c>
      <c r="AX98" s="43" t="s">
        <v>31199</v>
      </c>
      <c r="AY98" s="43" t="s">
        <v>31194</v>
      </c>
      <c r="AZ98" s="43" t="s">
        <v>32851</v>
      </c>
      <c r="BA98" s="43" t="s">
        <v>31360</v>
      </c>
      <c r="BB98" s="43" t="s">
        <v>31199</v>
      </c>
      <c r="BC98" s="43" t="s">
        <v>31204</v>
      </c>
      <c r="BD98" s="43" t="s">
        <v>32852</v>
      </c>
      <c r="BE98" s="43" t="s">
        <v>31206</v>
      </c>
      <c r="BF98" s="43" t="s">
        <v>31199</v>
      </c>
      <c r="BG98" s="43" t="s">
        <v>31208</v>
      </c>
      <c r="BH98" s="43" t="s">
        <v>32853</v>
      </c>
      <c r="BI98" s="43" t="s">
        <v>31210</v>
      </c>
      <c r="BJ98" s="43" t="s">
        <v>31199</v>
      </c>
      <c r="BK98" s="43" t="s">
        <v>31189</v>
      </c>
      <c r="BL98" s="43" t="s">
        <v>32854</v>
      </c>
      <c r="BM98" s="43" t="s">
        <v>31191</v>
      </c>
      <c r="BN98" s="44"/>
      <c r="BO98" s="44"/>
      <c r="BP98" s="44"/>
      <c r="BQ98" s="43" t="s">
        <v>31193</v>
      </c>
      <c r="BR98" s="45">
        <v>46106.842685185184</v>
      </c>
      <c r="BS98" s="42">
        <f>IFERROR((COUNTIFS('Base de Dados'!FJ:FJ,"Sim",'Base de Dados'!A:A,A98,'Base de Dados'!B:B,B98)/(COUNTIFS('Base de Dados'!FJ:FJ,"Sim",'Base de Dados'!A:A,A98,'Base de Dados'!B:B,B98)+(COUNTIFS('Base de Dados'!FJ:FJ,"Não",'Base de Dados'!A:A,A98,'Base de Dados'!B:B,B98)))),"Não Aplica")</f>
        <v>1</v>
      </c>
      <c r="BT98" s="43" t="s">
        <v>31199</v>
      </c>
      <c r="BU98" s="43" t="s">
        <v>31194</v>
      </c>
      <c r="BV98" s="43" t="s">
        <v>32855</v>
      </c>
      <c r="BW98" s="43" t="s">
        <v>31360</v>
      </c>
      <c r="BX98" s="46"/>
      <c r="BY98" s="46"/>
      <c r="BZ98" s="46"/>
      <c r="CA98" s="46"/>
      <c r="CB98" s="43" t="s">
        <v>31199</v>
      </c>
      <c r="CC98" s="43" t="s">
        <v>31208</v>
      </c>
      <c r="CD98" s="43" t="s">
        <v>32856</v>
      </c>
      <c r="CE98" s="43" t="s">
        <v>31210</v>
      </c>
      <c r="CF98" s="43" t="s">
        <v>31199</v>
      </c>
      <c r="CG98" s="43" t="s">
        <v>31189</v>
      </c>
      <c r="CH98" s="43" t="s">
        <v>32857</v>
      </c>
      <c r="CI98" s="43" t="s">
        <v>31191</v>
      </c>
      <c r="CJ98" s="46"/>
      <c r="CK98" s="46"/>
      <c r="CL98" s="46"/>
      <c r="CM98" s="43" t="s">
        <v>31193</v>
      </c>
      <c r="CN98" s="45">
        <v>46108.434270833335</v>
      </c>
      <c r="CO98" s="47" t="s">
        <v>31202</v>
      </c>
      <c r="CP98" s="43" t="s">
        <v>31199</v>
      </c>
      <c r="CQ98" s="43" t="s">
        <v>31194</v>
      </c>
      <c r="CR98" s="43" t="s">
        <v>32858</v>
      </c>
      <c r="CS98" s="43" t="s">
        <v>31360</v>
      </c>
      <c r="CT98" s="44"/>
      <c r="CU98" s="44"/>
      <c r="CV98" s="44"/>
      <c r="CW98" s="44"/>
      <c r="CX98" s="43" t="s">
        <v>31199</v>
      </c>
      <c r="CY98" s="43" t="s">
        <v>31208</v>
      </c>
      <c r="CZ98" s="43" t="s">
        <v>32859</v>
      </c>
      <c r="DA98" s="43" t="s">
        <v>31210</v>
      </c>
      <c r="DB98" s="43" t="s">
        <v>31199</v>
      </c>
      <c r="DC98" s="43" t="s">
        <v>31189</v>
      </c>
      <c r="DD98" s="43" t="s">
        <v>32860</v>
      </c>
      <c r="DE98" s="43" t="s">
        <v>31191</v>
      </c>
      <c r="DF98" s="44"/>
      <c r="DG98" s="44"/>
      <c r="DH98" s="44"/>
      <c r="DI98" s="43" t="s">
        <v>31217</v>
      </c>
      <c r="DJ98" s="45">
        <v>46108.66767361111</v>
      </c>
    </row>
    <row r="99" ht="15.75" hidden="1" customHeight="1">
      <c r="A99" s="41" t="s">
        <v>18211</v>
      </c>
      <c r="B99" s="41" t="s">
        <v>21787</v>
      </c>
      <c r="C99" s="42">
        <f>IFERROR((COUNTIFS('Base de Dados'!BX:BX,"Sim",'Base de Dados'!A:A,A99,'Base de Dados'!B:B,B99)/(COUNTIFS('Base de Dados'!BX:BX,"Sim",'Base de Dados'!A:A,A99,'Base de Dados'!B:B,B99)+(COUNTIFS('Base de Dados'!BX:BX,"Não",'Base de Dados'!A:A,A99,'Base de Dados'!B:B,B99)))),"Não Aplica")</f>
        <v>1</v>
      </c>
      <c r="D99" s="43" t="s">
        <v>31185</v>
      </c>
      <c r="E99" s="43" t="s">
        <v>31186</v>
      </c>
      <c r="F99" s="43" t="s">
        <v>32861</v>
      </c>
      <c r="G99" s="43" t="s">
        <v>31188</v>
      </c>
      <c r="H99" s="43" t="s">
        <v>31185</v>
      </c>
      <c r="I99" s="43" t="s">
        <v>31189</v>
      </c>
      <c r="J99" s="43" t="s">
        <v>32862</v>
      </c>
      <c r="K99" s="43" t="s">
        <v>31191</v>
      </c>
      <c r="L99" s="43" t="s">
        <v>32863</v>
      </c>
      <c r="M99" s="44"/>
      <c r="N99" s="44"/>
      <c r="O99" s="43" t="s">
        <v>31193</v>
      </c>
      <c r="P99" s="45">
        <v>46073.65221064815</v>
      </c>
      <c r="Q99" s="42">
        <f>IFERROR((COUNTIFS('Base de Dados'!DJ:DJ,"Sim",'Base de Dados'!A:A,A99,'Base de Dados'!B:B,B99)/(COUNTIFS('Base de Dados'!DJ:DJ,"Sim",'Base de Dados'!A:A,A99,'Base de Dados'!B:B,B99)+(COUNTIFS('Base de Dados'!DJ:DJ,"Não",'Base de Dados'!A:A,A99,'Base de Dados'!B:B,B99)))),"Não Aplica")</f>
        <v>1</v>
      </c>
      <c r="R99" s="43" t="s">
        <v>31185</v>
      </c>
      <c r="S99" s="43" t="s">
        <v>31194</v>
      </c>
      <c r="T99" s="43" t="s">
        <v>32864</v>
      </c>
      <c r="U99" s="43" t="s">
        <v>31360</v>
      </c>
      <c r="V99" s="44"/>
      <c r="W99" s="44"/>
      <c r="X99" s="44"/>
      <c r="Y99" s="44"/>
      <c r="Z99" s="43" t="s">
        <v>31185</v>
      </c>
      <c r="AA99" s="43" t="s">
        <v>31189</v>
      </c>
      <c r="AB99" s="43" t="s">
        <v>32865</v>
      </c>
      <c r="AC99" s="43" t="s">
        <v>31191</v>
      </c>
      <c r="AD99" s="43" t="s">
        <v>32866</v>
      </c>
      <c r="AE99" s="46"/>
      <c r="AF99" s="46"/>
      <c r="AG99" s="43" t="s">
        <v>31193</v>
      </c>
      <c r="AH99" s="45">
        <v>46080.747511574074</v>
      </c>
      <c r="AI99" s="42">
        <f>IFERROR((COUNTIFS('Base de Dados'!EJ:EJ,"Sim",'Base de Dados'!A:A,A99,'Base de Dados'!B:B,B99)/(COUNTIFS('Base de Dados'!EJ:EJ,"Sim",'Base de Dados'!A:A,A99,'Base de Dados'!B:B,B99)+(COUNTIFS('Base de Dados'!EJ:EJ,"Não",'Base de Dados'!A:A,A99,'Base de Dados'!B:B,B99)))),"Não Aplica")</f>
        <v>1</v>
      </c>
      <c r="AJ99" s="43" t="s">
        <v>31199</v>
      </c>
      <c r="AK99" s="43" t="s">
        <v>31194</v>
      </c>
      <c r="AL99" s="43" t="s">
        <v>32867</v>
      </c>
      <c r="AM99" s="43" t="s">
        <v>31360</v>
      </c>
      <c r="AN99" s="43" t="s">
        <v>31199</v>
      </c>
      <c r="AO99" s="43" t="s">
        <v>31189</v>
      </c>
      <c r="AP99" s="43" t="s">
        <v>32868</v>
      </c>
      <c r="AQ99" s="43" t="s">
        <v>31191</v>
      </c>
      <c r="AR99" s="46"/>
      <c r="AS99" s="46"/>
      <c r="AT99" s="46"/>
      <c r="AU99" s="43" t="s">
        <v>31193</v>
      </c>
      <c r="AV99" s="45">
        <v>46099.439375</v>
      </c>
      <c r="AW99" s="47" t="s">
        <v>31202</v>
      </c>
      <c r="AX99" s="43" t="s">
        <v>31185</v>
      </c>
      <c r="AY99" s="43" t="s">
        <v>31208</v>
      </c>
      <c r="AZ99" s="43" t="s">
        <v>32869</v>
      </c>
      <c r="BA99" s="43" t="s">
        <v>31210</v>
      </c>
      <c r="BB99" s="43" t="s">
        <v>31185</v>
      </c>
      <c r="BC99" s="43" t="s">
        <v>31204</v>
      </c>
      <c r="BD99" s="43" t="s">
        <v>32870</v>
      </c>
      <c r="BE99" s="43" t="s">
        <v>31206</v>
      </c>
      <c r="BF99" s="43" t="s">
        <v>31185</v>
      </c>
      <c r="BG99" s="43" t="s">
        <v>31189</v>
      </c>
      <c r="BH99" s="43" t="s">
        <v>32871</v>
      </c>
      <c r="BI99" s="43" t="s">
        <v>31191</v>
      </c>
      <c r="BJ99" s="44"/>
      <c r="BK99" s="44"/>
      <c r="BL99" s="44"/>
      <c r="BM99" s="44"/>
      <c r="BN99" s="43" t="s">
        <v>32866</v>
      </c>
      <c r="BO99" s="44"/>
      <c r="BP99" s="44"/>
      <c r="BQ99" s="43" t="s">
        <v>31193</v>
      </c>
      <c r="BR99" s="45">
        <v>46099.61131944445</v>
      </c>
      <c r="BS99" s="42">
        <f>IFERROR((COUNTIFS('Base de Dados'!FJ:FJ,"Sim",'Base de Dados'!A:A,A99,'Base de Dados'!B:B,B99)/(COUNTIFS('Base de Dados'!FJ:FJ,"Sim",'Base de Dados'!A:A,A99,'Base de Dados'!B:B,B99)+(COUNTIFS('Base de Dados'!FJ:FJ,"Não",'Base de Dados'!A:A,A99,'Base de Dados'!B:B,B99)))),"Não Aplica")</f>
        <v>1</v>
      </c>
      <c r="BT99" s="43" t="s">
        <v>31199</v>
      </c>
      <c r="BU99" s="43" t="s">
        <v>31194</v>
      </c>
      <c r="BV99" s="43" t="s">
        <v>32872</v>
      </c>
      <c r="BW99" s="43" t="s">
        <v>31360</v>
      </c>
      <c r="BX99" s="46"/>
      <c r="BY99" s="46"/>
      <c r="BZ99" s="46"/>
      <c r="CA99" s="46"/>
      <c r="CB99" s="43" t="s">
        <v>31199</v>
      </c>
      <c r="CC99" s="43" t="s">
        <v>31208</v>
      </c>
      <c r="CD99" s="43" t="s">
        <v>32873</v>
      </c>
      <c r="CE99" s="43" t="s">
        <v>31210</v>
      </c>
      <c r="CF99" s="43" t="s">
        <v>31199</v>
      </c>
      <c r="CG99" s="43" t="s">
        <v>31189</v>
      </c>
      <c r="CH99" s="43" t="s">
        <v>32874</v>
      </c>
      <c r="CI99" s="43" t="s">
        <v>31191</v>
      </c>
      <c r="CJ99" s="46"/>
      <c r="CK99" s="46"/>
      <c r="CL99" s="46"/>
      <c r="CM99" s="43" t="s">
        <v>31193</v>
      </c>
      <c r="CN99" s="45">
        <v>46100.74230324074</v>
      </c>
      <c r="CO99" s="47" t="s">
        <v>31202</v>
      </c>
      <c r="CP99" s="43" t="s">
        <v>31199</v>
      </c>
      <c r="CQ99" s="43" t="s">
        <v>31194</v>
      </c>
      <c r="CR99" s="43" t="s">
        <v>32875</v>
      </c>
      <c r="CS99" s="43" t="s">
        <v>31360</v>
      </c>
      <c r="CT99" s="44"/>
      <c r="CU99" s="44"/>
      <c r="CV99" s="44"/>
      <c r="CW99" s="44"/>
      <c r="CX99" s="43" t="s">
        <v>31199</v>
      </c>
      <c r="CY99" s="43" t="s">
        <v>31189</v>
      </c>
      <c r="CZ99" s="43" t="s">
        <v>32876</v>
      </c>
      <c r="DA99" s="43" t="s">
        <v>31191</v>
      </c>
      <c r="DB99" s="43" t="s">
        <v>31199</v>
      </c>
      <c r="DC99" s="43" t="s">
        <v>31208</v>
      </c>
      <c r="DD99" s="43" t="s">
        <v>32877</v>
      </c>
      <c r="DE99" s="43" t="s">
        <v>31210</v>
      </c>
      <c r="DF99" s="44"/>
      <c r="DG99" s="44"/>
      <c r="DH99" s="44"/>
      <c r="DI99" s="43" t="s">
        <v>31217</v>
      </c>
      <c r="DJ99" s="45">
        <v>46104.79206018519</v>
      </c>
    </row>
    <row r="100" ht="15.75" hidden="1" customHeight="1">
      <c r="A100" s="41" t="s">
        <v>18211</v>
      </c>
      <c r="B100" s="41" t="s">
        <v>21845</v>
      </c>
      <c r="C100" s="42">
        <f>IFERROR((COUNTIFS('Base de Dados'!BX:BX,"Sim",'Base de Dados'!A:A,A100,'Base de Dados'!B:B,B100)/(COUNTIFS('Base de Dados'!BX:BX,"Sim",'Base de Dados'!A:A,A100,'Base de Dados'!B:B,B100)+(COUNTIFS('Base de Dados'!BX:BX,"Não",'Base de Dados'!A:A,A100,'Base de Dados'!B:B,B100)))),"Não Aplica")</f>
        <v>1</v>
      </c>
      <c r="D100" s="43" t="s">
        <v>31185</v>
      </c>
      <c r="E100" s="43" t="s">
        <v>31186</v>
      </c>
      <c r="F100" s="43" t="s">
        <v>32878</v>
      </c>
      <c r="G100" s="43" t="s">
        <v>31188</v>
      </c>
      <c r="H100" s="43" t="s">
        <v>31185</v>
      </c>
      <c r="I100" s="43" t="s">
        <v>31189</v>
      </c>
      <c r="J100" s="43" t="s">
        <v>32879</v>
      </c>
      <c r="K100" s="43" t="s">
        <v>31191</v>
      </c>
      <c r="L100" s="43" t="s">
        <v>32880</v>
      </c>
      <c r="M100" s="44"/>
      <c r="N100" s="44"/>
      <c r="O100" s="43" t="s">
        <v>31193</v>
      </c>
      <c r="P100" s="45">
        <v>46098.63023148148</v>
      </c>
      <c r="Q100" s="42">
        <f>IFERROR((COUNTIFS('Base de Dados'!DJ:DJ,"Sim",'Base de Dados'!A:A,A100,'Base de Dados'!B:B,B100)/(COUNTIFS('Base de Dados'!DJ:DJ,"Sim",'Base de Dados'!A:A,A100,'Base de Dados'!B:B,B100)+(COUNTIFS('Base de Dados'!DJ:DJ,"Não",'Base de Dados'!A:A,A100,'Base de Dados'!B:B,B100)))),"Não Aplica")</f>
        <v>1</v>
      </c>
      <c r="R100" s="43" t="s">
        <v>31199</v>
      </c>
      <c r="S100" s="43" t="s">
        <v>31186</v>
      </c>
      <c r="T100" s="43" t="s">
        <v>32881</v>
      </c>
      <c r="U100" s="43" t="s">
        <v>31188</v>
      </c>
      <c r="V100" s="43" t="s">
        <v>31199</v>
      </c>
      <c r="W100" s="43" t="s">
        <v>31194</v>
      </c>
      <c r="X100" s="43" t="s">
        <v>32882</v>
      </c>
      <c r="Y100" s="43" t="s">
        <v>31360</v>
      </c>
      <c r="Z100" s="43" t="s">
        <v>31199</v>
      </c>
      <c r="AA100" s="43" t="s">
        <v>31189</v>
      </c>
      <c r="AB100" s="43" t="s">
        <v>32883</v>
      </c>
      <c r="AC100" s="43" t="s">
        <v>31191</v>
      </c>
      <c r="AD100" s="46"/>
      <c r="AE100" s="46"/>
      <c r="AF100" s="46"/>
      <c r="AG100" s="43" t="s">
        <v>31193</v>
      </c>
      <c r="AH100" s="45">
        <v>46100.65599537037</v>
      </c>
      <c r="AI100" s="42">
        <f>IFERROR((COUNTIFS('Base de Dados'!EJ:EJ,"Sim",'Base de Dados'!A:A,A100,'Base de Dados'!B:B,B100)/(COUNTIFS('Base de Dados'!EJ:EJ,"Sim",'Base de Dados'!A:A,A100,'Base de Dados'!B:B,B100)+(COUNTIFS('Base de Dados'!EJ:EJ,"Não",'Base de Dados'!A:A,A100,'Base de Dados'!B:B,B100)))),"Não Aplica")</f>
        <v>1</v>
      </c>
      <c r="AJ100" s="43" t="s">
        <v>31199</v>
      </c>
      <c r="AK100" s="43" t="s">
        <v>31194</v>
      </c>
      <c r="AL100" s="43" t="s">
        <v>32884</v>
      </c>
      <c r="AM100" s="43" t="s">
        <v>31360</v>
      </c>
      <c r="AN100" s="43" t="s">
        <v>31199</v>
      </c>
      <c r="AO100" s="43" t="s">
        <v>31189</v>
      </c>
      <c r="AP100" s="43" t="s">
        <v>32885</v>
      </c>
      <c r="AQ100" s="43" t="s">
        <v>31191</v>
      </c>
      <c r="AR100" s="46"/>
      <c r="AS100" s="46"/>
      <c r="AT100" s="46"/>
      <c r="AU100" s="43" t="s">
        <v>31193</v>
      </c>
      <c r="AV100" s="45">
        <v>46100.68326388889</v>
      </c>
      <c r="AW100" s="47" t="s">
        <v>31202</v>
      </c>
      <c r="AX100" s="43" t="s">
        <v>31199</v>
      </c>
      <c r="AY100" s="43" t="s">
        <v>31194</v>
      </c>
      <c r="AZ100" s="43" t="s">
        <v>32886</v>
      </c>
      <c r="BA100" s="43" t="s">
        <v>31360</v>
      </c>
      <c r="BB100" s="43" t="s">
        <v>31199</v>
      </c>
      <c r="BC100" s="43" t="s">
        <v>31204</v>
      </c>
      <c r="BD100" s="43" t="s">
        <v>32887</v>
      </c>
      <c r="BE100" s="43" t="s">
        <v>31206</v>
      </c>
      <c r="BF100" s="43" t="s">
        <v>31199</v>
      </c>
      <c r="BG100" s="43" t="s">
        <v>31189</v>
      </c>
      <c r="BH100" s="43" t="s">
        <v>32888</v>
      </c>
      <c r="BI100" s="43" t="s">
        <v>31191</v>
      </c>
      <c r="BJ100" s="43" t="s">
        <v>31199</v>
      </c>
      <c r="BK100" s="43" t="s">
        <v>31208</v>
      </c>
      <c r="BL100" s="43" t="s">
        <v>32889</v>
      </c>
      <c r="BM100" s="43" t="s">
        <v>31210</v>
      </c>
      <c r="BN100" s="44"/>
      <c r="BO100" s="44"/>
      <c r="BP100" s="44"/>
      <c r="BQ100" s="43" t="s">
        <v>31193</v>
      </c>
      <c r="BR100" s="45">
        <v>46100.70822916667</v>
      </c>
      <c r="BS100" s="42">
        <f>IFERROR((COUNTIFS('Base de Dados'!FJ:FJ,"Sim",'Base de Dados'!A:A,A100,'Base de Dados'!B:B,B100)/(COUNTIFS('Base de Dados'!FJ:FJ,"Sim",'Base de Dados'!A:A,A100,'Base de Dados'!B:B,B100)+(COUNTIFS('Base de Dados'!FJ:FJ,"Não",'Base de Dados'!A:A,A100,'Base de Dados'!B:B,B100)))),"Não Aplica")</f>
        <v>1</v>
      </c>
      <c r="BT100" s="43" t="s">
        <v>31199</v>
      </c>
      <c r="BU100" s="43" t="s">
        <v>31194</v>
      </c>
      <c r="BV100" s="43" t="s">
        <v>32890</v>
      </c>
      <c r="BW100" s="43" t="s">
        <v>31360</v>
      </c>
      <c r="BX100" s="46"/>
      <c r="BY100" s="46"/>
      <c r="BZ100" s="46"/>
      <c r="CA100" s="46"/>
      <c r="CB100" s="43" t="s">
        <v>31199</v>
      </c>
      <c r="CC100" s="43" t="s">
        <v>31208</v>
      </c>
      <c r="CD100" s="43" t="s">
        <v>32891</v>
      </c>
      <c r="CE100" s="43" t="s">
        <v>31210</v>
      </c>
      <c r="CF100" s="43" t="s">
        <v>31199</v>
      </c>
      <c r="CG100" s="43" t="s">
        <v>31189</v>
      </c>
      <c r="CH100" s="43" t="s">
        <v>32892</v>
      </c>
      <c r="CI100" s="43" t="s">
        <v>31191</v>
      </c>
      <c r="CJ100" s="46"/>
      <c r="CK100" s="46"/>
      <c r="CL100" s="46"/>
      <c r="CM100" s="43" t="s">
        <v>31193</v>
      </c>
      <c r="CN100" s="45">
        <v>46108.43430555556</v>
      </c>
      <c r="CO100" s="47" t="s">
        <v>31202</v>
      </c>
      <c r="CP100" s="43" t="s">
        <v>31199</v>
      </c>
      <c r="CQ100" s="43" t="s">
        <v>31194</v>
      </c>
      <c r="CR100" s="43" t="s">
        <v>32893</v>
      </c>
      <c r="CS100" s="43" t="s">
        <v>31360</v>
      </c>
      <c r="CT100" s="44"/>
      <c r="CU100" s="44"/>
      <c r="CV100" s="44"/>
      <c r="CW100" s="44"/>
      <c r="CX100" s="43" t="s">
        <v>31199</v>
      </c>
      <c r="CY100" s="43" t="s">
        <v>31208</v>
      </c>
      <c r="CZ100" s="43" t="s">
        <v>32894</v>
      </c>
      <c r="DA100" s="43" t="s">
        <v>31210</v>
      </c>
      <c r="DB100" s="43" t="s">
        <v>31199</v>
      </c>
      <c r="DC100" s="43" t="s">
        <v>31189</v>
      </c>
      <c r="DD100" s="43" t="s">
        <v>32895</v>
      </c>
      <c r="DE100" s="43" t="s">
        <v>31191</v>
      </c>
      <c r="DF100" s="44"/>
      <c r="DG100" s="44"/>
      <c r="DH100" s="44"/>
      <c r="DI100" s="43" t="s">
        <v>31217</v>
      </c>
      <c r="DJ100" s="45">
        <v>46108.667708333334</v>
      </c>
    </row>
    <row r="101" ht="15.75" hidden="1" customHeight="1">
      <c r="A101" s="41" t="s">
        <v>18211</v>
      </c>
      <c r="B101" s="41" t="s">
        <v>21931</v>
      </c>
      <c r="C101" s="42">
        <f>IFERROR((COUNTIFS('Base de Dados'!BX:BX,"Sim",'Base de Dados'!A:A,A101,'Base de Dados'!B:B,B101)/(COUNTIFS('Base de Dados'!BX:BX,"Sim",'Base de Dados'!A:A,A101,'Base de Dados'!B:B,B101)+(COUNTIFS('Base de Dados'!BX:BX,"Não",'Base de Dados'!A:A,A101,'Base de Dados'!B:B,B101)))),"Não Aplica")</f>
        <v>1</v>
      </c>
      <c r="D101" s="43" t="s">
        <v>31185</v>
      </c>
      <c r="E101" s="43" t="s">
        <v>31186</v>
      </c>
      <c r="F101" s="43" t="s">
        <v>32896</v>
      </c>
      <c r="G101" s="43" t="s">
        <v>31188</v>
      </c>
      <c r="H101" s="43" t="s">
        <v>31185</v>
      </c>
      <c r="I101" s="43" t="s">
        <v>31189</v>
      </c>
      <c r="J101" s="43" t="s">
        <v>32897</v>
      </c>
      <c r="K101" s="43" t="s">
        <v>31191</v>
      </c>
      <c r="L101" s="43" t="s">
        <v>32898</v>
      </c>
      <c r="M101" s="44"/>
      <c r="N101" s="44"/>
      <c r="O101" s="43" t="s">
        <v>31193</v>
      </c>
      <c r="P101" s="45">
        <v>46073.300162037034</v>
      </c>
      <c r="Q101" s="42">
        <f>IFERROR((COUNTIFS('Base de Dados'!DJ:DJ,"Sim",'Base de Dados'!A:A,A101,'Base de Dados'!B:B,B101)/(COUNTIFS('Base de Dados'!DJ:DJ,"Sim",'Base de Dados'!A:A,A101,'Base de Dados'!B:B,B101)+(COUNTIFS('Base de Dados'!DJ:DJ,"Não",'Base de Dados'!A:A,A101,'Base de Dados'!B:B,B101)))),"Não Aplica")</f>
        <v>1</v>
      </c>
      <c r="R101" s="43" t="s">
        <v>31185</v>
      </c>
      <c r="S101" s="43" t="s">
        <v>31194</v>
      </c>
      <c r="T101" s="43" t="s">
        <v>32899</v>
      </c>
      <c r="U101" s="43" t="s">
        <v>31360</v>
      </c>
      <c r="V101" s="44"/>
      <c r="W101" s="44"/>
      <c r="X101" s="44"/>
      <c r="Y101" s="44"/>
      <c r="Z101" s="43" t="s">
        <v>31185</v>
      </c>
      <c r="AA101" s="43" t="s">
        <v>31189</v>
      </c>
      <c r="AB101" s="43" t="s">
        <v>32900</v>
      </c>
      <c r="AC101" s="43" t="s">
        <v>31191</v>
      </c>
      <c r="AD101" s="43" t="s">
        <v>32901</v>
      </c>
      <c r="AE101" s="46"/>
      <c r="AF101" s="46"/>
      <c r="AG101" s="43" t="s">
        <v>31193</v>
      </c>
      <c r="AH101" s="45">
        <v>46080.747569444444</v>
      </c>
      <c r="AI101" s="42">
        <f>IFERROR((COUNTIFS('Base de Dados'!EJ:EJ,"Sim",'Base de Dados'!A:A,A101,'Base de Dados'!B:B,B101)/(COUNTIFS('Base de Dados'!EJ:EJ,"Sim",'Base de Dados'!A:A,A101,'Base de Dados'!B:B,B101)+(COUNTIFS('Base de Dados'!EJ:EJ,"Não",'Base de Dados'!A:A,A101,'Base de Dados'!B:B,B101)))),"Não Aplica")</f>
        <v>1</v>
      </c>
      <c r="AJ101" s="43" t="s">
        <v>31199</v>
      </c>
      <c r="AK101" s="43" t="s">
        <v>31194</v>
      </c>
      <c r="AL101" s="43" t="s">
        <v>32902</v>
      </c>
      <c r="AM101" s="43" t="s">
        <v>31360</v>
      </c>
      <c r="AN101" s="43" t="s">
        <v>31199</v>
      </c>
      <c r="AO101" s="43" t="s">
        <v>31189</v>
      </c>
      <c r="AP101" s="43" t="s">
        <v>32903</v>
      </c>
      <c r="AQ101" s="43" t="s">
        <v>31191</v>
      </c>
      <c r="AR101" s="46"/>
      <c r="AS101" s="46"/>
      <c r="AT101" s="46"/>
      <c r="AU101" s="43" t="s">
        <v>31193</v>
      </c>
      <c r="AV101" s="45">
        <v>46099.352847222224</v>
      </c>
      <c r="AW101" s="47" t="s">
        <v>31202</v>
      </c>
      <c r="AX101" s="43" t="s">
        <v>31199</v>
      </c>
      <c r="AY101" s="43" t="s">
        <v>31204</v>
      </c>
      <c r="AZ101" s="43" t="s">
        <v>32904</v>
      </c>
      <c r="BA101" s="43" t="s">
        <v>31206</v>
      </c>
      <c r="BB101" s="43" t="s">
        <v>31199</v>
      </c>
      <c r="BC101" s="43" t="s">
        <v>31194</v>
      </c>
      <c r="BD101" s="43" t="s">
        <v>32905</v>
      </c>
      <c r="BE101" s="43" t="s">
        <v>31360</v>
      </c>
      <c r="BF101" s="43" t="s">
        <v>31199</v>
      </c>
      <c r="BG101" s="43" t="s">
        <v>31189</v>
      </c>
      <c r="BH101" s="43" t="s">
        <v>32906</v>
      </c>
      <c r="BI101" s="43" t="s">
        <v>31191</v>
      </c>
      <c r="BJ101" s="43" t="s">
        <v>31199</v>
      </c>
      <c r="BK101" s="43" t="s">
        <v>31208</v>
      </c>
      <c r="BL101" s="43" t="s">
        <v>32907</v>
      </c>
      <c r="BM101" s="43" t="s">
        <v>31210</v>
      </c>
      <c r="BN101" s="44"/>
      <c r="BO101" s="44"/>
      <c r="BP101" s="44"/>
      <c r="BQ101" s="43" t="s">
        <v>31193</v>
      </c>
      <c r="BR101" s="45">
        <v>46099.65390046296</v>
      </c>
      <c r="BS101" s="42">
        <f>IFERROR((COUNTIFS('Base de Dados'!FJ:FJ,"Sim",'Base de Dados'!A:A,A101,'Base de Dados'!B:B,B101)/(COUNTIFS('Base de Dados'!FJ:FJ,"Sim",'Base de Dados'!A:A,A101,'Base de Dados'!B:B,B101)+(COUNTIFS('Base de Dados'!FJ:FJ,"Não",'Base de Dados'!A:A,A101,'Base de Dados'!B:B,B101)))),"Não Aplica")</f>
        <v>1</v>
      </c>
      <c r="BT101" s="43" t="s">
        <v>31199</v>
      </c>
      <c r="BU101" s="43" t="s">
        <v>31194</v>
      </c>
      <c r="BV101" s="43" t="s">
        <v>32908</v>
      </c>
      <c r="BW101" s="43" t="s">
        <v>31360</v>
      </c>
      <c r="BX101" s="46"/>
      <c r="BY101" s="46"/>
      <c r="BZ101" s="46"/>
      <c r="CA101" s="46"/>
      <c r="CB101" s="43" t="s">
        <v>31199</v>
      </c>
      <c r="CC101" s="43" t="s">
        <v>31208</v>
      </c>
      <c r="CD101" s="43" t="s">
        <v>32909</v>
      </c>
      <c r="CE101" s="43" t="s">
        <v>31210</v>
      </c>
      <c r="CF101" s="43" t="s">
        <v>31199</v>
      </c>
      <c r="CG101" s="43" t="s">
        <v>31189</v>
      </c>
      <c r="CH101" s="43" t="s">
        <v>32910</v>
      </c>
      <c r="CI101" s="43" t="s">
        <v>31191</v>
      </c>
      <c r="CJ101" s="46"/>
      <c r="CK101" s="46"/>
      <c r="CL101" s="46"/>
      <c r="CM101" s="43" t="s">
        <v>31193</v>
      </c>
      <c r="CN101" s="45">
        <v>46104.76293981481</v>
      </c>
      <c r="CO101" s="47" t="s">
        <v>31202</v>
      </c>
      <c r="CP101" s="43" t="s">
        <v>31199</v>
      </c>
      <c r="CQ101" s="43" t="s">
        <v>31194</v>
      </c>
      <c r="CR101" s="43" t="s">
        <v>32911</v>
      </c>
      <c r="CS101" s="43" t="s">
        <v>31360</v>
      </c>
      <c r="CT101" s="44"/>
      <c r="CU101" s="44"/>
      <c r="CV101" s="44"/>
      <c r="CW101" s="44"/>
      <c r="CX101" s="43" t="s">
        <v>31199</v>
      </c>
      <c r="CY101" s="43" t="s">
        <v>31189</v>
      </c>
      <c r="CZ101" s="43" t="s">
        <v>32912</v>
      </c>
      <c r="DA101" s="43" t="s">
        <v>31191</v>
      </c>
      <c r="DB101" s="43" t="s">
        <v>31199</v>
      </c>
      <c r="DC101" s="43" t="s">
        <v>31208</v>
      </c>
      <c r="DD101" s="43" t="s">
        <v>32913</v>
      </c>
      <c r="DE101" s="43" t="s">
        <v>31210</v>
      </c>
      <c r="DF101" s="44"/>
      <c r="DG101" s="44"/>
      <c r="DH101" s="44"/>
      <c r="DI101" s="43" t="s">
        <v>31217</v>
      </c>
      <c r="DJ101" s="45">
        <v>46104.79209490741</v>
      </c>
    </row>
    <row r="102" ht="15.75" hidden="1" customHeight="1">
      <c r="A102" s="41" t="s">
        <v>18211</v>
      </c>
      <c r="B102" s="41" t="s">
        <v>22060</v>
      </c>
      <c r="C102" s="42">
        <f>IFERROR((COUNTIFS('Base de Dados'!BX:BX,"Sim",'Base de Dados'!A:A,A102,'Base de Dados'!B:B,B102)/(COUNTIFS('Base de Dados'!BX:BX,"Sim",'Base de Dados'!A:A,A102,'Base de Dados'!B:B,B102)+(COUNTIFS('Base de Dados'!BX:BX,"Não",'Base de Dados'!A:A,A102,'Base de Dados'!B:B,B102)))),"Não Aplica")</f>
        <v>1</v>
      </c>
      <c r="D102" s="43" t="s">
        <v>31185</v>
      </c>
      <c r="E102" s="43" t="s">
        <v>31186</v>
      </c>
      <c r="F102" s="43" t="s">
        <v>32914</v>
      </c>
      <c r="G102" s="43" t="s">
        <v>31188</v>
      </c>
      <c r="H102" s="43" t="s">
        <v>31185</v>
      </c>
      <c r="I102" s="43" t="s">
        <v>31189</v>
      </c>
      <c r="J102" s="43" t="s">
        <v>32915</v>
      </c>
      <c r="K102" s="43" t="s">
        <v>31191</v>
      </c>
      <c r="L102" s="43" t="s">
        <v>32916</v>
      </c>
      <c r="M102" s="44"/>
      <c r="N102" s="44"/>
      <c r="O102" s="43" t="s">
        <v>31193</v>
      </c>
      <c r="P102" s="45">
        <v>46073.30043981481</v>
      </c>
      <c r="Q102" s="42">
        <f>IFERROR((COUNTIFS('Base de Dados'!DJ:DJ,"Sim",'Base de Dados'!A:A,A102,'Base de Dados'!B:B,B102)/(COUNTIFS('Base de Dados'!DJ:DJ,"Sim",'Base de Dados'!A:A,A102,'Base de Dados'!B:B,B102)+(COUNTIFS('Base de Dados'!DJ:DJ,"Não",'Base de Dados'!A:A,A102,'Base de Dados'!B:B,B102)))),"Não Aplica")</f>
        <v>1</v>
      </c>
      <c r="R102" s="43" t="s">
        <v>31185</v>
      </c>
      <c r="S102" s="43" t="s">
        <v>31194</v>
      </c>
      <c r="T102" s="43" t="s">
        <v>32917</v>
      </c>
      <c r="U102" s="43" t="s">
        <v>31360</v>
      </c>
      <c r="V102" s="44"/>
      <c r="W102" s="44"/>
      <c r="X102" s="44"/>
      <c r="Y102" s="44"/>
      <c r="Z102" s="43" t="s">
        <v>31185</v>
      </c>
      <c r="AA102" s="43" t="s">
        <v>31189</v>
      </c>
      <c r="AB102" s="43" t="s">
        <v>32918</v>
      </c>
      <c r="AC102" s="43" t="s">
        <v>31191</v>
      </c>
      <c r="AD102" s="43" t="s">
        <v>32919</v>
      </c>
      <c r="AE102" s="46"/>
      <c r="AF102" s="46"/>
      <c r="AG102" s="43" t="s">
        <v>31193</v>
      </c>
      <c r="AH102" s="45">
        <v>46092.61835648148</v>
      </c>
      <c r="AI102" s="42">
        <f>IFERROR((COUNTIFS('Base de Dados'!EJ:EJ,"Sim",'Base de Dados'!A:A,A102,'Base de Dados'!B:B,B102)/(COUNTIFS('Base de Dados'!EJ:EJ,"Sim",'Base de Dados'!A:A,A102,'Base de Dados'!B:B,B102)+(COUNTIFS('Base de Dados'!EJ:EJ,"Não",'Base de Dados'!A:A,A102,'Base de Dados'!B:B,B102)))),"Não Aplica")</f>
        <v>1</v>
      </c>
      <c r="AJ102" s="43" t="s">
        <v>31199</v>
      </c>
      <c r="AK102" s="43" t="s">
        <v>31194</v>
      </c>
      <c r="AL102" s="43" t="s">
        <v>32920</v>
      </c>
      <c r="AM102" s="43" t="s">
        <v>31360</v>
      </c>
      <c r="AN102" s="43" t="s">
        <v>31199</v>
      </c>
      <c r="AO102" s="43" t="s">
        <v>31189</v>
      </c>
      <c r="AP102" s="43" t="s">
        <v>32921</v>
      </c>
      <c r="AQ102" s="43" t="s">
        <v>31191</v>
      </c>
      <c r="AR102" s="46"/>
      <c r="AS102" s="46"/>
      <c r="AT102" s="46"/>
      <c r="AU102" s="43" t="s">
        <v>31193</v>
      </c>
      <c r="AV102" s="45">
        <v>46100.68650462963</v>
      </c>
      <c r="AW102" s="47" t="s">
        <v>31202</v>
      </c>
      <c r="AX102" s="43" t="s">
        <v>31199</v>
      </c>
      <c r="AY102" s="43" t="s">
        <v>31204</v>
      </c>
      <c r="AZ102" s="43" t="s">
        <v>32922</v>
      </c>
      <c r="BA102" s="43" t="s">
        <v>31206</v>
      </c>
      <c r="BB102" s="43" t="s">
        <v>31199</v>
      </c>
      <c r="BC102" s="43" t="s">
        <v>31194</v>
      </c>
      <c r="BD102" s="43" t="s">
        <v>32923</v>
      </c>
      <c r="BE102" s="43" t="s">
        <v>31360</v>
      </c>
      <c r="BF102" s="43" t="s">
        <v>31199</v>
      </c>
      <c r="BG102" s="43" t="s">
        <v>31189</v>
      </c>
      <c r="BH102" s="43" t="s">
        <v>32924</v>
      </c>
      <c r="BI102" s="43" t="s">
        <v>31191</v>
      </c>
      <c r="BJ102" s="43" t="s">
        <v>31199</v>
      </c>
      <c r="BK102" s="43" t="s">
        <v>31208</v>
      </c>
      <c r="BL102" s="43" t="s">
        <v>32925</v>
      </c>
      <c r="BM102" s="43" t="s">
        <v>31210</v>
      </c>
      <c r="BN102" s="44"/>
      <c r="BO102" s="44"/>
      <c r="BP102" s="44"/>
      <c r="BQ102" s="43" t="s">
        <v>31193</v>
      </c>
      <c r="BR102" s="45">
        <v>46100.70827546297</v>
      </c>
      <c r="BS102" s="42">
        <f>IFERROR((COUNTIFS('Base de Dados'!FJ:FJ,"Sim",'Base de Dados'!A:A,A102,'Base de Dados'!B:B,B102)/(COUNTIFS('Base de Dados'!FJ:FJ,"Sim",'Base de Dados'!A:A,A102,'Base de Dados'!B:B,B102)+(COUNTIFS('Base de Dados'!FJ:FJ,"Não",'Base de Dados'!A:A,A102,'Base de Dados'!B:B,B102)))),"Não Aplica")</f>
        <v>1</v>
      </c>
      <c r="BT102" s="43" t="s">
        <v>31199</v>
      </c>
      <c r="BU102" s="43" t="s">
        <v>31194</v>
      </c>
      <c r="BV102" s="43" t="s">
        <v>32926</v>
      </c>
      <c r="BW102" s="43" t="s">
        <v>31360</v>
      </c>
      <c r="BX102" s="46"/>
      <c r="BY102" s="46"/>
      <c r="BZ102" s="46"/>
      <c r="CA102" s="46"/>
      <c r="CB102" s="43" t="s">
        <v>31199</v>
      </c>
      <c r="CC102" s="43" t="s">
        <v>31208</v>
      </c>
      <c r="CD102" s="43" t="s">
        <v>32927</v>
      </c>
      <c r="CE102" s="43" t="s">
        <v>31210</v>
      </c>
      <c r="CF102" s="43" t="s">
        <v>31199</v>
      </c>
      <c r="CG102" s="43" t="s">
        <v>31189</v>
      </c>
      <c r="CH102" s="43" t="s">
        <v>32928</v>
      </c>
      <c r="CI102" s="43" t="s">
        <v>31191</v>
      </c>
      <c r="CJ102" s="46"/>
      <c r="CK102" s="46"/>
      <c r="CL102" s="46"/>
      <c r="CM102" s="43" t="s">
        <v>31193</v>
      </c>
      <c r="CN102" s="45">
        <v>46104.76296296297</v>
      </c>
      <c r="CO102" s="47" t="s">
        <v>31202</v>
      </c>
      <c r="CP102" s="43" t="s">
        <v>31199</v>
      </c>
      <c r="CQ102" s="43" t="s">
        <v>31194</v>
      </c>
      <c r="CR102" s="43" t="s">
        <v>32929</v>
      </c>
      <c r="CS102" s="43" t="s">
        <v>31360</v>
      </c>
      <c r="CT102" s="44"/>
      <c r="CU102" s="44"/>
      <c r="CV102" s="44"/>
      <c r="CW102" s="44"/>
      <c r="CX102" s="43" t="s">
        <v>31199</v>
      </c>
      <c r="CY102" s="43" t="s">
        <v>31189</v>
      </c>
      <c r="CZ102" s="43" t="s">
        <v>32930</v>
      </c>
      <c r="DA102" s="43" t="s">
        <v>31191</v>
      </c>
      <c r="DB102" s="43" t="s">
        <v>31199</v>
      </c>
      <c r="DC102" s="43" t="s">
        <v>31208</v>
      </c>
      <c r="DD102" s="43" t="s">
        <v>32931</v>
      </c>
      <c r="DE102" s="43" t="s">
        <v>31210</v>
      </c>
      <c r="DF102" s="44"/>
      <c r="DG102" s="44"/>
      <c r="DH102" s="44"/>
      <c r="DI102" s="43" t="s">
        <v>31217</v>
      </c>
      <c r="DJ102" s="45">
        <v>46104.792129629626</v>
      </c>
    </row>
    <row r="103" ht="15.75" hidden="1" customHeight="1">
      <c r="A103" s="41" t="s">
        <v>18211</v>
      </c>
      <c r="B103" s="41" t="s">
        <v>22323</v>
      </c>
      <c r="C103" s="42">
        <f>IFERROR((COUNTIFS('Base de Dados'!BX:BX,"Sim",'Base de Dados'!A:A,A103,'Base de Dados'!B:B,B103)/(COUNTIFS('Base de Dados'!BX:BX,"Sim",'Base de Dados'!A:A,A103,'Base de Dados'!B:B,B103)+(COUNTIFS('Base de Dados'!BX:BX,"Não",'Base de Dados'!A:A,A103,'Base de Dados'!B:B,B103)))),"Não Aplica")</f>
        <v>1</v>
      </c>
      <c r="D103" s="43" t="s">
        <v>31199</v>
      </c>
      <c r="E103" s="43" t="s">
        <v>31186</v>
      </c>
      <c r="F103" s="43" t="s">
        <v>32932</v>
      </c>
      <c r="G103" s="43" t="s">
        <v>31188</v>
      </c>
      <c r="H103" s="43" t="s">
        <v>31199</v>
      </c>
      <c r="I103" s="43" t="s">
        <v>31189</v>
      </c>
      <c r="J103" s="43" t="s">
        <v>32933</v>
      </c>
      <c r="K103" s="43" t="s">
        <v>31191</v>
      </c>
      <c r="L103" s="46"/>
      <c r="M103" s="44"/>
      <c r="N103" s="44"/>
      <c r="O103" s="43" t="s">
        <v>31193</v>
      </c>
      <c r="P103" s="45">
        <v>46071.660949074074</v>
      </c>
      <c r="Q103" s="42">
        <f>IFERROR((COUNTIFS('Base de Dados'!DJ:DJ,"Sim",'Base de Dados'!A:A,A103,'Base de Dados'!B:B,B103)/(COUNTIFS('Base de Dados'!DJ:DJ,"Sim",'Base de Dados'!A:A,A103,'Base de Dados'!B:B,B103)+(COUNTIFS('Base de Dados'!DJ:DJ,"Não",'Base de Dados'!A:A,A103,'Base de Dados'!B:B,B103)))),"Não Aplica")</f>
        <v>1</v>
      </c>
      <c r="R103" s="43" t="s">
        <v>31199</v>
      </c>
      <c r="S103" s="43" t="s">
        <v>31186</v>
      </c>
      <c r="T103" s="43" t="s">
        <v>32934</v>
      </c>
      <c r="U103" s="43" t="s">
        <v>31188</v>
      </c>
      <c r="V103" s="43" t="s">
        <v>31199</v>
      </c>
      <c r="W103" s="43" t="s">
        <v>31194</v>
      </c>
      <c r="X103" s="43" t="s">
        <v>32935</v>
      </c>
      <c r="Y103" s="43" t="s">
        <v>31360</v>
      </c>
      <c r="Z103" s="43" t="s">
        <v>31199</v>
      </c>
      <c r="AA103" s="43" t="s">
        <v>31189</v>
      </c>
      <c r="AB103" s="43" t="s">
        <v>32936</v>
      </c>
      <c r="AC103" s="43" t="s">
        <v>31191</v>
      </c>
      <c r="AD103" s="46"/>
      <c r="AE103" s="46"/>
      <c r="AF103" s="46"/>
      <c r="AG103" s="43" t="s">
        <v>31193</v>
      </c>
      <c r="AH103" s="45">
        <v>46098.39813657408</v>
      </c>
      <c r="AI103" s="42">
        <f>IFERROR((COUNTIFS('Base de Dados'!EJ:EJ,"Sim",'Base de Dados'!A:A,A103,'Base de Dados'!B:B,B103)/(COUNTIFS('Base de Dados'!EJ:EJ,"Sim",'Base de Dados'!A:A,A103,'Base de Dados'!B:B,B103)+(COUNTIFS('Base de Dados'!EJ:EJ,"Não",'Base de Dados'!A:A,A103,'Base de Dados'!B:B,B103)))),"Não Aplica")</f>
        <v>1</v>
      </c>
      <c r="AJ103" s="43" t="s">
        <v>31199</v>
      </c>
      <c r="AK103" s="43" t="s">
        <v>31194</v>
      </c>
      <c r="AL103" s="43" t="s">
        <v>32937</v>
      </c>
      <c r="AM103" s="43" t="s">
        <v>31360</v>
      </c>
      <c r="AN103" s="43" t="s">
        <v>31199</v>
      </c>
      <c r="AO103" s="43" t="s">
        <v>31189</v>
      </c>
      <c r="AP103" s="43" t="s">
        <v>32938</v>
      </c>
      <c r="AQ103" s="43" t="s">
        <v>31191</v>
      </c>
      <c r="AR103" s="46"/>
      <c r="AS103" s="46"/>
      <c r="AT103" s="46"/>
      <c r="AU103" s="43" t="s">
        <v>31193</v>
      </c>
      <c r="AV103" s="45">
        <v>46098.593298611115</v>
      </c>
      <c r="AW103" s="47" t="s">
        <v>31202</v>
      </c>
      <c r="AX103" s="43" t="s">
        <v>31199</v>
      </c>
      <c r="AY103" s="43" t="s">
        <v>31204</v>
      </c>
      <c r="AZ103" s="43" t="s">
        <v>32939</v>
      </c>
      <c r="BA103" s="43" t="s">
        <v>31206</v>
      </c>
      <c r="BB103" s="43" t="s">
        <v>31199</v>
      </c>
      <c r="BC103" s="43" t="s">
        <v>31194</v>
      </c>
      <c r="BD103" s="43" t="s">
        <v>32940</v>
      </c>
      <c r="BE103" s="43" t="s">
        <v>31360</v>
      </c>
      <c r="BF103" s="43" t="s">
        <v>31199</v>
      </c>
      <c r="BG103" s="43" t="s">
        <v>31189</v>
      </c>
      <c r="BH103" s="43" t="s">
        <v>32941</v>
      </c>
      <c r="BI103" s="43" t="s">
        <v>31191</v>
      </c>
      <c r="BJ103" s="43" t="s">
        <v>31199</v>
      </c>
      <c r="BK103" s="43" t="s">
        <v>31208</v>
      </c>
      <c r="BL103" s="43" t="s">
        <v>32942</v>
      </c>
      <c r="BM103" s="43" t="s">
        <v>31210</v>
      </c>
      <c r="BN103" s="44"/>
      <c r="BO103" s="44"/>
      <c r="BP103" s="44"/>
      <c r="BQ103" s="43" t="s">
        <v>31193</v>
      </c>
      <c r="BR103" s="45">
        <v>46099.65393518518</v>
      </c>
      <c r="BS103" s="42">
        <f>IFERROR((COUNTIFS('Base de Dados'!FJ:FJ,"Sim",'Base de Dados'!A:A,A103,'Base de Dados'!B:B,B103)/(COUNTIFS('Base de Dados'!FJ:FJ,"Sim",'Base de Dados'!A:A,A103,'Base de Dados'!B:B,B103)+(COUNTIFS('Base de Dados'!FJ:FJ,"Não",'Base de Dados'!A:A,A103,'Base de Dados'!B:B,B103)))),"Não Aplica")</f>
        <v>1</v>
      </c>
      <c r="BT103" s="43" t="s">
        <v>31199</v>
      </c>
      <c r="BU103" s="43" t="s">
        <v>31194</v>
      </c>
      <c r="BV103" s="43" t="s">
        <v>32943</v>
      </c>
      <c r="BW103" s="43" t="s">
        <v>31360</v>
      </c>
      <c r="BX103" s="46"/>
      <c r="BY103" s="46"/>
      <c r="BZ103" s="46"/>
      <c r="CA103" s="46"/>
      <c r="CB103" s="43" t="s">
        <v>31199</v>
      </c>
      <c r="CC103" s="43" t="s">
        <v>31208</v>
      </c>
      <c r="CD103" s="43" t="s">
        <v>32944</v>
      </c>
      <c r="CE103" s="43" t="s">
        <v>31210</v>
      </c>
      <c r="CF103" s="43" t="s">
        <v>31199</v>
      </c>
      <c r="CG103" s="43" t="s">
        <v>31189</v>
      </c>
      <c r="CH103" s="43" t="s">
        <v>32945</v>
      </c>
      <c r="CI103" s="43" t="s">
        <v>31191</v>
      </c>
      <c r="CJ103" s="46"/>
      <c r="CK103" s="46"/>
      <c r="CL103" s="46"/>
      <c r="CM103" s="43" t="s">
        <v>31193</v>
      </c>
      <c r="CN103" s="45">
        <v>46100.74232638889</v>
      </c>
      <c r="CO103" s="47" t="s">
        <v>31202</v>
      </c>
      <c r="CP103" s="43" t="s">
        <v>31199</v>
      </c>
      <c r="CQ103" s="43" t="s">
        <v>31194</v>
      </c>
      <c r="CR103" s="43" t="s">
        <v>32946</v>
      </c>
      <c r="CS103" s="43" t="s">
        <v>31360</v>
      </c>
      <c r="CT103" s="44"/>
      <c r="CU103" s="44"/>
      <c r="CV103" s="44"/>
      <c r="CW103" s="44"/>
      <c r="CX103" s="43" t="s">
        <v>31199</v>
      </c>
      <c r="CY103" s="43" t="s">
        <v>31189</v>
      </c>
      <c r="CZ103" s="43" t="s">
        <v>32947</v>
      </c>
      <c r="DA103" s="43" t="s">
        <v>31191</v>
      </c>
      <c r="DB103" s="43" t="s">
        <v>31199</v>
      </c>
      <c r="DC103" s="43" t="s">
        <v>31208</v>
      </c>
      <c r="DD103" s="43" t="s">
        <v>32948</v>
      </c>
      <c r="DE103" s="43" t="s">
        <v>31210</v>
      </c>
      <c r="DF103" s="44"/>
      <c r="DG103" s="44"/>
      <c r="DH103" s="44"/>
      <c r="DI103" s="43" t="s">
        <v>31217</v>
      </c>
      <c r="DJ103" s="45">
        <v>46104.79216435185</v>
      </c>
    </row>
    <row r="104" ht="15.75" hidden="1" customHeight="1">
      <c r="A104" s="41" t="s">
        <v>18211</v>
      </c>
      <c r="B104" s="41" t="s">
        <v>22373</v>
      </c>
      <c r="C104" s="42">
        <f>IFERROR((COUNTIFS('Base de Dados'!BX:BX,"Sim",'Base de Dados'!A:A,A104,'Base de Dados'!B:B,B104)/(COUNTIFS('Base de Dados'!BX:BX,"Sim",'Base de Dados'!A:A,A104,'Base de Dados'!B:B,B104)+(COUNTIFS('Base de Dados'!BX:BX,"Não",'Base de Dados'!A:A,A104,'Base de Dados'!B:B,B104)))),"Não Aplica")</f>
        <v>1</v>
      </c>
      <c r="D104" s="43" t="s">
        <v>31199</v>
      </c>
      <c r="E104" s="43" t="s">
        <v>31186</v>
      </c>
      <c r="F104" s="43" t="s">
        <v>32949</v>
      </c>
      <c r="G104" s="43" t="s">
        <v>31188</v>
      </c>
      <c r="H104" s="43" t="s">
        <v>31199</v>
      </c>
      <c r="I104" s="43" t="s">
        <v>31189</v>
      </c>
      <c r="J104" s="43" t="s">
        <v>32950</v>
      </c>
      <c r="K104" s="43" t="s">
        <v>31191</v>
      </c>
      <c r="L104" s="46"/>
      <c r="M104" s="44"/>
      <c r="N104" s="44"/>
      <c r="O104" s="43" t="s">
        <v>31193</v>
      </c>
      <c r="P104" s="45">
        <v>46098.63019675926</v>
      </c>
      <c r="Q104" s="42">
        <f>IFERROR((COUNTIFS('Base de Dados'!DJ:DJ,"Sim",'Base de Dados'!A:A,A104,'Base de Dados'!B:B,B104)/(COUNTIFS('Base de Dados'!DJ:DJ,"Sim",'Base de Dados'!A:A,A104,'Base de Dados'!B:B,B104)+(COUNTIFS('Base de Dados'!DJ:DJ,"Não",'Base de Dados'!A:A,A104,'Base de Dados'!B:B,B104)))),"Não Aplica")</f>
        <v>1</v>
      </c>
      <c r="R104" s="43" t="s">
        <v>31199</v>
      </c>
      <c r="S104" s="43" t="s">
        <v>31186</v>
      </c>
      <c r="T104" s="43" t="s">
        <v>32951</v>
      </c>
      <c r="U104" s="43" t="s">
        <v>31188</v>
      </c>
      <c r="V104" s="43" t="s">
        <v>31199</v>
      </c>
      <c r="W104" s="43" t="s">
        <v>31194</v>
      </c>
      <c r="X104" s="43" t="s">
        <v>32952</v>
      </c>
      <c r="Y104" s="43" t="s">
        <v>31360</v>
      </c>
      <c r="Z104" s="43" t="s">
        <v>31199</v>
      </c>
      <c r="AA104" s="43" t="s">
        <v>31189</v>
      </c>
      <c r="AB104" s="43" t="s">
        <v>32953</v>
      </c>
      <c r="AC104" s="43" t="s">
        <v>31191</v>
      </c>
      <c r="AD104" s="46"/>
      <c r="AE104" s="46"/>
      <c r="AF104" s="46"/>
      <c r="AG104" s="43" t="s">
        <v>31193</v>
      </c>
      <c r="AH104" s="45">
        <v>46100.65605324074</v>
      </c>
      <c r="AI104" s="42">
        <f>IFERROR((COUNTIFS('Base de Dados'!EJ:EJ,"Sim",'Base de Dados'!A:A,A104,'Base de Dados'!B:B,B104)/(COUNTIFS('Base de Dados'!EJ:EJ,"Sim",'Base de Dados'!A:A,A104,'Base de Dados'!B:B,B104)+(COUNTIFS('Base de Dados'!EJ:EJ,"Não",'Base de Dados'!A:A,A104,'Base de Dados'!B:B,B104)))),"Não Aplica")</f>
        <v>1</v>
      </c>
      <c r="AJ104" s="43" t="s">
        <v>31199</v>
      </c>
      <c r="AK104" s="43" t="s">
        <v>31194</v>
      </c>
      <c r="AL104" s="43" t="s">
        <v>32954</v>
      </c>
      <c r="AM104" s="43" t="s">
        <v>31360</v>
      </c>
      <c r="AN104" s="43" t="s">
        <v>31199</v>
      </c>
      <c r="AO104" s="43" t="s">
        <v>31189</v>
      </c>
      <c r="AP104" s="43" t="s">
        <v>32955</v>
      </c>
      <c r="AQ104" s="43" t="s">
        <v>31191</v>
      </c>
      <c r="AR104" s="46"/>
      <c r="AS104" s="46"/>
      <c r="AT104" s="46"/>
      <c r="AU104" s="43" t="s">
        <v>31193</v>
      </c>
      <c r="AV104" s="45">
        <v>46100.68655092592</v>
      </c>
      <c r="AW104" s="47" t="s">
        <v>31202</v>
      </c>
      <c r="AX104" s="43" t="s">
        <v>31199</v>
      </c>
      <c r="AY104" s="43" t="s">
        <v>31204</v>
      </c>
      <c r="AZ104" s="43" t="s">
        <v>32956</v>
      </c>
      <c r="BA104" s="43" t="s">
        <v>31206</v>
      </c>
      <c r="BB104" s="43" t="s">
        <v>31199</v>
      </c>
      <c r="BC104" s="43" t="s">
        <v>31194</v>
      </c>
      <c r="BD104" s="43" t="s">
        <v>32957</v>
      </c>
      <c r="BE104" s="43" t="s">
        <v>31360</v>
      </c>
      <c r="BF104" s="43" t="s">
        <v>31199</v>
      </c>
      <c r="BG104" s="43" t="s">
        <v>31189</v>
      </c>
      <c r="BH104" s="43" t="s">
        <v>32958</v>
      </c>
      <c r="BI104" s="43" t="s">
        <v>31191</v>
      </c>
      <c r="BJ104" s="43" t="s">
        <v>31199</v>
      </c>
      <c r="BK104" s="43" t="s">
        <v>31208</v>
      </c>
      <c r="BL104" s="43" t="s">
        <v>32959</v>
      </c>
      <c r="BM104" s="43" t="s">
        <v>31210</v>
      </c>
      <c r="BN104" s="44"/>
      <c r="BO104" s="44"/>
      <c r="BP104" s="44"/>
      <c r="BQ104" s="43" t="s">
        <v>31193</v>
      </c>
      <c r="BR104" s="45">
        <v>46100.708333333336</v>
      </c>
      <c r="BS104" s="42">
        <f>IFERROR((COUNTIFS('Base de Dados'!FJ:FJ,"Sim",'Base de Dados'!A:A,A104,'Base de Dados'!B:B,B104)/(COUNTIFS('Base de Dados'!FJ:FJ,"Sim",'Base de Dados'!A:A,A104,'Base de Dados'!B:B,B104)+(COUNTIFS('Base de Dados'!FJ:FJ,"Não",'Base de Dados'!A:A,A104,'Base de Dados'!B:B,B104)))),"Não Aplica")</f>
        <v>1</v>
      </c>
      <c r="BT104" s="43" t="s">
        <v>31199</v>
      </c>
      <c r="BU104" s="43" t="s">
        <v>31194</v>
      </c>
      <c r="BV104" s="43" t="s">
        <v>32960</v>
      </c>
      <c r="BW104" s="43" t="s">
        <v>31360</v>
      </c>
      <c r="BX104" s="46"/>
      <c r="BY104" s="46"/>
      <c r="BZ104" s="46"/>
      <c r="CA104" s="46"/>
      <c r="CB104" s="43" t="s">
        <v>31199</v>
      </c>
      <c r="CC104" s="43" t="s">
        <v>31208</v>
      </c>
      <c r="CD104" s="43" t="s">
        <v>32961</v>
      </c>
      <c r="CE104" s="43" t="s">
        <v>31210</v>
      </c>
      <c r="CF104" s="43" t="s">
        <v>31199</v>
      </c>
      <c r="CG104" s="43" t="s">
        <v>31189</v>
      </c>
      <c r="CH104" s="43" t="s">
        <v>32962</v>
      </c>
      <c r="CI104" s="43" t="s">
        <v>31191</v>
      </c>
      <c r="CJ104" s="46"/>
      <c r="CK104" s="46"/>
      <c r="CL104" s="46"/>
      <c r="CM104" s="43" t="s">
        <v>31193</v>
      </c>
      <c r="CN104" s="45">
        <v>46104.76299768518</v>
      </c>
      <c r="CO104" s="47" t="s">
        <v>31202</v>
      </c>
      <c r="CP104" s="43" t="s">
        <v>31199</v>
      </c>
      <c r="CQ104" s="43" t="s">
        <v>31194</v>
      </c>
      <c r="CR104" s="43" t="s">
        <v>32963</v>
      </c>
      <c r="CS104" s="43" t="s">
        <v>31360</v>
      </c>
      <c r="CT104" s="44"/>
      <c r="CU104" s="44"/>
      <c r="CV104" s="44"/>
      <c r="CW104" s="44"/>
      <c r="CX104" s="43" t="s">
        <v>31199</v>
      </c>
      <c r="CY104" s="43" t="s">
        <v>31189</v>
      </c>
      <c r="CZ104" s="43" t="s">
        <v>32964</v>
      </c>
      <c r="DA104" s="43" t="s">
        <v>31191</v>
      </c>
      <c r="DB104" s="43" t="s">
        <v>31199</v>
      </c>
      <c r="DC104" s="43" t="s">
        <v>31208</v>
      </c>
      <c r="DD104" s="43" t="s">
        <v>32965</v>
      </c>
      <c r="DE104" s="43" t="s">
        <v>31210</v>
      </c>
      <c r="DF104" s="44"/>
      <c r="DG104" s="44"/>
      <c r="DH104" s="44"/>
      <c r="DI104" s="43" t="s">
        <v>31217</v>
      </c>
      <c r="DJ104" s="45">
        <v>46104.79221064815</v>
      </c>
    </row>
    <row r="105" ht="15.75" hidden="1" customHeight="1">
      <c r="A105" s="41" t="s">
        <v>18211</v>
      </c>
      <c r="B105" s="41" t="s">
        <v>21284</v>
      </c>
      <c r="C105" s="42">
        <f>IFERROR((COUNTIFS('Base de Dados'!BX:BX,"Sim",'Base de Dados'!A:A,A105,'Base de Dados'!B:B,B105)/(COUNTIFS('Base de Dados'!BX:BX,"Sim",'Base de Dados'!A:A,A105,'Base de Dados'!B:B,B105)+(COUNTIFS('Base de Dados'!BX:BX,"Não",'Base de Dados'!A:A,A105,'Base de Dados'!B:B,B105)))),"Não Aplica")</f>
        <v>0.8571428571</v>
      </c>
      <c r="D105" s="43" t="s">
        <v>31185</v>
      </c>
      <c r="E105" s="43" t="s">
        <v>31186</v>
      </c>
      <c r="F105" s="43" t="s">
        <v>32966</v>
      </c>
      <c r="G105" s="43" t="s">
        <v>31188</v>
      </c>
      <c r="H105" s="43" t="s">
        <v>31185</v>
      </c>
      <c r="I105" s="43" t="s">
        <v>31189</v>
      </c>
      <c r="J105" s="43" t="s">
        <v>32967</v>
      </c>
      <c r="K105" s="43" t="s">
        <v>31191</v>
      </c>
      <c r="L105" s="43" t="s">
        <v>32968</v>
      </c>
      <c r="M105" s="44"/>
      <c r="N105" s="44"/>
      <c r="O105" s="43" t="s">
        <v>31193</v>
      </c>
      <c r="P105" s="45">
        <v>46073.30034722222</v>
      </c>
      <c r="Q105" s="42">
        <f>IFERROR((COUNTIFS('Base de Dados'!DJ:DJ,"Sim",'Base de Dados'!A:A,A105,'Base de Dados'!B:B,B105)/(COUNTIFS('Base de Dados'!DJ:DJ,"Sim",'Base de Dados'!A:A,A105,'Base de Dados'!B:B,B105)+(COUNTIFS('Base de Dados'!DJ:DJ,"Não",'Base de Dados'!A:A,A105,'Base de Dados'!B:B,B105)))),"Não Aplica")</f>
        <v>0.25</v>
      </c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6"/>
      <c r="AE105" s="46"/>
      <c r="AF105" s="46"/>
      <c r="AG105" s="44" t="s">
        <v>31397</v>
      </c>
      <c r="AH105" s="48"/>
      <c r="AI105" s="42">
        <f>IFERROR((COUNTIFS('Base de Dados'!EJ:EJ,"Sim",'Base de Dados'!A:A,A105,'Base de Dados'!B:B,B105)/(COUNTIFS('Base de Dados'!EJ:EJ,"Sim",'Base de Dados'!A:A,A105,'Base de Dados'!B:B,B105)+(COUNTIFS('Base de Dados'!EJ:EJ,"Não",'Base de Dados'!A:A,A105,'Base de Dados'!B:B,B105)))),"Não Aplica")</f>
        <v>0</v>
      </c>
      <c r="AJ105" s="44"/>
      <c r="AK105" s="44"/>
      <c r="AL105" s="44"/>
      <c r="AM105" s="44"/>
      <c r="AN105" s="44"/>
      <c r="AO105" s="44"/>
      <c r="AP105" s="44"/>
      <c r="AQ105" s="44"/>
      <c r="AR105" s="46"/>
      <c r="AS105" s="46"/>
      <c r="AT105" s="46"/>
      <c r="AU105" s="44" t="s">
        <v>31397</v>
      </c>
      <c r="AV105" s="48"/>
      <c r="AW105" s="47" t="s">
        <v>31202</v>
      </c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 t="s">
        <v>31397</v>
      </c>
      <c r="BR105" s="48"/>
      <c r="BS105" s="42">
        <f>IFERROR((COUNTIFS('Base de Dados'!FJ:FJ,"Sim",'Base de Dados'!A:A,A105,'Base de Dados'!B:B,B105)/(COUNTIFS('Base de Dados'!FJ:FJ,"Sim",'Base de Dados'!A:A,A105,'Base de Dados'!B:B,B105)+(COUNTIFS('Base de Dados'!FJ:FJ,"Não",'Base de Dados'!A:A,A105,'Base de Dados'!B:B,B105)))),"Não Aplica")</f>
        <v>0</v>
      </c>
      <c r="BT105" s="44"/>
      <c r="BU105" s="44"/>
      <c r="BV105" s="44"/>
      <c r="BW105" s="44"/>
      <c r="BX105" s="46"/>
      <c r="BY105" s="46"/>
      <c r="BZ105" s="46"/>
      <c r="CA105" s="46"/>
      <c r="CB105" s="44"/>
      <c r="CC105" s="44"/>
      <c r="CD105" s="44"/>
      <c r="CE105" s="44"/>
      <c r="CF105" s="44"/>
      <c r="CG105" s="44"/>
      <c r="CH105" s="44"/>
      <c r="CI105" s="44"/>
      <c r="CJ105" s="46"/>
      <c r="CK105" s="46"/>
      <c r="CL105" s="46"/>
      <c r="CM105" s="44" t="s">
        <v>31397</v>
      </c>
      <c r="CN105" s="48"/>
      <c r="CO105" s="47" t="s">
        <v>31202</v>
      </c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  <c r="DF105" s="44"/>
      <c r="DG105" s="44"/>
      <c r="DH105" s="44"/>
      <c r="DI105" s="44" t="s">
        <v>31251</v>
      </c>
      <c r="DJ105" s="48"/>
    </row>
    <row r="106" ht="15.75" hidden="1" customHeight="1">
      <c r="A106" s="41" t="s">
        <v>18211</v>
      </c>
      <c r="B106" s="41" t="s">
        <v>22491</v>
      </c>
      <c r="C106" s="42">
        <f>IFERROR((COUNTIFS('Base de Dados'!BX:BX,"Sim",'Base de Dados'!A:A,A106,'Base de Dados'!B:B,B106)/(COUNTIFS('Base de Dados'!BX:BX,"Sim",'Base de Dados'!A:A,A106,'Base de Dados'!B:B,B106)+(COUNTIFS('Base de Dados'!BX:BX,"Não",'Base de Dados'!A:A,A106,'Base de Dados'!B:B,B106)))),"Não Aplica")</f>
        <v>1</v>
      </c>
      <c r="D106" s="43" t="s">
        <v>31185</v>
      </c>
      <c r="E106" s="43" t="s">
        <v>31186</v>
      </c>
      <c r="F106" s="43" t="s">
        <v>32969</v>
      </c>
      <c r="G106" s="43" t="s">
        <v>31188</v>
      </c>
      <c r="H106" s="43" t="s">
        <v>31185</v>
      </c>
      <c r="I106" s="43" t="s">
        <v>31189</v>
      </c>
      <c r="J106" s="43" t="s">
        <v>32970</v>
      </c>
      <c r="K106" s="43" t="s">
        <v>31191</v>
      </c>
      <c r="L106" s="43" t="s">
        <v>32971</v>
      </c>
      <c r="M106" s="44"/>
      <c r="N106" s="44"/>
      <c r="O106" s="43" t="s">
        <v>31193</v>
      </c>
      <c r="P106" s="45">
        <v>46073.30030092593</v>
      </c>
      <c r="Q106" s="42">
        <f>IFERROR((COUNTIFS('Base de Dados'!DJ:DJ,"Sim",'Base de Dados'!A:A,A106,'Base de Dados'!B:B,B106)/(COUNTIFS('Base de Dados'!DJ:DJ,"Sim",'Base de Dados'!A:A,A106,'Base de Dados'!B:B,B106)+(COUNTIFS('Base de Dados'!DJ:DJ,"Não",'Base de Dados'!A:A,A106,'Base de Dados'!B:B,B106)))),"Não Aplica")</f>
        <v>1</v>
      </c>
      <c r="R106" s="43" t="s">
        <v>31185</v>
      </c>
      <c r="S106" s="43" t="s">
        <v>31194</v>
      </c>
      <c r="T106" s="43" t="s">
        <v>32972</v>
      </c>
      <c r="U106" s="43" t="s">
        <v>31360</v>
      </c>
      <c r="V106" s="44"/>
      <c r="W106" s="44"/>
      <c r="X106" s="44"/>
      <c r="Y106" s="44"/>
      <c r="Z106" s="43" t="s">
        <v>31185</v>
      </c>
      <c r="AA106" s="43" t="s">
        <v>31189</v>
      </c>
      <c r="AB106" s="43" t="s">
        <v>32973</v>
      </c>
      <c r="AC106" s="43" t="s">
        <v>31191</v>
      </c>
      <c r="AD106" s="43" t="s">
        <v>32974</v>
      </c>
      <c r="AE106" s="46"/>
      <c r="AF106" s="46"/>
      <c r="AG106" s="43" t="s">
        <v>31193</v>
      </c>
      <c r="AH106" s="45">
        <v>46092.61840277778</v>
      </c>
      <c r="AI106" s="42">
        <f>IFERROR((COUNTIFS('Base de Dados'!EJ:EJ,"Sim",'Base de Dados'!A:A,A106,'Base de Dados'!B:B,B106)/(COUNTIFS('Base de Dados'!EJ:EJ,"Sim",'Base de Dados'!A:A,A106,'Base de Dados'!B:B,B106)+(COUNTIFS('Base de Dados'!EJ:EJ,"Não",'Base de Dados'!A:A,A106,'Base de Dados'!B:B,B106)))),"Não Aplica")</f>
        <v>1</v>
      </c>
      <c r="AJ106" s="43" t="s">
        <v>31185</v>
      </c>
      <c r="AK106" s="43" t="s">
        <v>31194</v>
      </c>
      <c r="AL106" s="43" t="s">
        <v>32975</v>
      </c>
      <c r="AM106" s="43" t="s">
        <v>31360</v>
      </c>
      <c r="AN106" s="43" t="s">
        <v>31185</v>
      </c>
      <c r="AO106" s="43" t="s">
        <v>31189</v>
      </c>
      <c r="AP106" s="43" t="s">
        <v>32976</v>
      </c>
      <c r="AQ106" s="43" t="s">
        <v>31191</v>
      </c>
      <c r="AR106" s="43" t="s">
        <v>32977</v>
      </c>
      <c r="AS106" s="46"/>
      <c r="AT106" s="46"/>
      <c r="AU106" s="43" t="s">
        <v>31193</v>
      </c>
      <c r="AV106" s="45">
        <v>46099.35287037037</v>
      </c>
      <c r="AW106" s="47" t="s">
        <v>31202</v>
      </c>
      <c r="AX106" s="43" t="s">
        <v>31185</v>
      </c>
      <c r="AY106" s="43" t="s">
        <v>31204</v>
      </c>
      <c r="AZ106" s="43" t="s">
        <v>32978</v>
      </c>
      <c r="BA106" s="43" t="s">
        <v>31206</v>
      </c>
      <c r="BB106" s="43" t="s">
        <v>31185</v>
      </c>
      <c r="BC106" s="43" t="s">
        <v>31208</v>
      </c>
      <c r="BD106" s="43" t="s">
        <v>32979</v>
      </c>
      <c r="BE106" s="43" t="s">
        <v>31210</v>
      </c>
      <c r="BF106" s="43" t="s">
        <v>31185</v>
      </c>
      <c r="BG106" s="43" t="s">
        <v>31189</v>
      </c>
      <c r="BH106" s="43" t="s">
        <v>32980</v>
      </c>
      <c r="BI106" s="43" t="s">
        <v>31191</v>
      </c>
      <c r="BJ106" s="44"/>
      <c r="BK106" s="44"/>
      <c r="BL106" s="44"/>
      <c r="BM106" s="44"/>
      <c r="BN106" s="43" t="s">
        <v>32981</v>
      </c>
      <c r="BO106" s="44"/>
      <c r="BP106" s="44"/>
      <c r="BQ106" s="43" t="s">
        <v>31193</v>
      </c>
      <c r="BR106" s="45">
        <v>46099.373460648145</v>
      </c>
      <c r="BS106" s="42">
        <f>IFERROR((COUNTIFS('Base de Dados'!FJ:FJ,"Sim",'Base de Dados'!A:A,A106,'Base de Dados'!B:B,B106)/(COUNTIFS('Base de Dados'!FJ:FJ,"Sim",'Base de Dados'!A:A,A106,'Base de Dados'!B:B,B106)+(COUNTIFS('Base de Dados'!FJ:FJ,"Não",'Base de Dados'!A:A,A106,'Base de Dados'!B:B,B106)))),"Não Aplica")</f>
        <v>1</v>
      </c>
      <c r="BT106" s="43" t="s">
        <v>31199</v>
      </c>
      <c r="BU106" s="43" t="s">
        <v>31194</v>
      </c>
      <c r="BV106" s="43" t="s">
        <v>32982</v>
      </c>
      <c r="BW106" s="43" t="s">
        <v>31360</v>
      </c>
      <c r="BX106" s="46"/>
      <c r="BY106" s="46"/>
      <c r="BZ106" s="46"/>
      <c r="CA106" s="46"/>
      <c r="CB106" s="43" t="s">
        <v>31199</v>
      </c>
      <c r="CC106" s="43" t="s">
        <v>31208</v>
      </c>
      <c r="CD106" s="43" t="s">
        <v>32983</v>
      </c>
      <c r="CE106" s="43" t="s">
        <v>31210</v>
      </c>
      <c r="CF106" s="43" t="s">
        <v>31199</v>
      </c>
      <c r="CG106" s="43" t="s">
        <v>31189</v>
      </c>
      <c r="CH106" s="43" t="s">
        <v>32984</v>
      </c>
      <c r="CI106" s="43" t="s">
        <v>31191</v>
      </c>
      <c r="CJ106" s="46"/>
      <c r="CK106" s="46"/>
      <c r="CL106" s="46"/>
      <c r="CM106" s="43" t="s">
        <v>31193</v>
      </c>
      <c r="CN106" s="45">
        <v>46104.763032407405</v>
      </c>
      <c r="CO106" s="47" t="s">
        <v>31202</v>
      </c>
      <c r="CP106" s="43" t="s">
        <v>31199</v>
      </c>
      <c r="CQ106" s="43" t="s">
        <v>31194</v>
      </c>
      <c r="CR106" s="43" t="s">
        <v>32985</v>
      </c>
      <c r="CS106" s="43" t="s">
        <v>31360</v>
      </c>
      <c r="CT106" s="44"/>
      <c r="CU106" s="44"/>
      <c r="CV106" s="44"/>
      <c r="CW106" s="44"/>
      <c r="CX106" s="43" t="s">
        <v>31199</v>
      </c>
      <c r="CY106" s="43" t="s">
        <v>31189</v>
      </c>
      <c r="CZ106" s="43" t="s">
        <v>32986</v>
      </c>
      <c r="DA106" s="43" t="s">
        <v>31191</v>
      </c>
      <c r="DB106" s="43" t="s">
        <v>31199</v>
      </c>
      <c r="DC106" s="43" t="s">
        <v>31208</v>
      </c>
      <c r="DD106" s="43" t="s">
        <v>32987</v>
      </c>
      <c r="DE106" s="43" t="s">
        <v>31210</v>
      </c>
      <c r="DF106" s="44"/>
      <c r="DG106" s="44"/>
      <c r="DH106" s="44"/>
      <c r="DI106" s="43" t="s">
        <v>31217</v>
      </c>
      <c r="DJ106" s="45">
        <v>46104.79224537037</v>
      </c>
    </row>
    <row r="107" ht="15.75" hidden="1" customHeight="1">
      <c r="A107" s="41" t="s">
        <v>18211</v>
      </c>
      <c r="B107" s="41" t="s">
        <v>22667</v>
      </c>
      <c r="C107" s="42">
        <f>IFERROR((COUNTIFS('Base de Dados'!BX:BX,"Sim",'Base de Dados'!A:A,A107,'Base de Dados'!B:B,B107)/(COUNTIFS('Base de Dados'!BX:BX,"Sim",'Base de Dados'!A:A,A107,'Base de Dados'!B:B,B107)+(COUNTIFS('Base de Dados'!BX:BX,"Não",'Base de Dados'!A:A,A107,'Base de Dados'!B:B,B107)))),"Não Aplica")</f>
        <v>1</v>
      </c>
      <c r="D107" s="43" t="s">
        <v>31185</v>
      </c>
      <c r="E107" s="43" t="s">
        <v>31186</v>
      </c>
      <c r="F107" s="43" t="s">
        <v>32988</v>
      </c>
      <c r="G107" s="43" t="s">
        <v>31188</v>
      </c>
      <c r="H107" s="43" t="s">
        <v>31185</v>
      </c>
      <c r="I107" s="43" t="s">
        <v>31189</v>
      </c>
      <c r="J107" s="43" t="s">
        <v>32989</v>
      </c>
      <c r="K107" s="43" t="s">
        <v>31191</v>
      </c>
      <c r="L107" s="43" t="s">
        <v>32990</v>
      </c>
      <c r="M107" s="44"/>
      <c r="N107" s="44"/>
      <c r="O107" s="43" t="s">
        <v>31193</v>
      </c>
      <c r="P107" s="45">
        <v>46073.65224537037</v>
      </c>
      <c r="Q107" s="42">
        <f>IFERROR((COUNTIFS('Base de Dados'!DJ:DJ,"Sim",'Base de Dados'!A:A,A107,'Base de Dados'!B:B,B107)/(COUNTIFS('Base de Dados'!DJ:DJ,"Sim",'Base de Dados'!A:A,A107,'Base de Dados'!B:B,B107)+(COUNTIFS('Base de Dados'!DJ:DJ,"Não",'Base de Dados'!A:A,A107,'Base de Dados'!B:B,B107)))),"Não Aplica")</f>
        <v>1</v>
      </c>
      <c r="R107" s="43" t="s">
        <v>31199</v>
      </c>
      <c r="S107" s="43" t="s">
        <v>31186</v>
      </c>
      <c r="T107" s="43" t="s">
        <v>32991</v>
      </c>
      <c r="U107" s="43" t="s">
        <v>31188</v>
      </c>
      <c r="V107" s="43" t="s">
        <v>31199</v>
      </c>
      <c r="W107" s="43" t="s">
        <v>31194</v>
      </c>
      <c r="X107" s="43" t="s">
        <v>32992</v>
      </c>
      <c r="Y107" s="43" t="s">
        <v>31360</v>
      </c>
      <c r="Z107" s="43" t="s">
        <v>31199</v>
      </c>
      <c r="AA107" s="43" t="s">
        <v>31189</v>
      </c>
      <c r="AB107" s="43" t="s">
        <v>32993</v>
      </c>
      <c r="AC107" s="43" t="s">
        <v>31191</v>
      </c>
      <c r="AD107" s="46"/>
      <c r="AE107" s="46"/>
      <c r="AF107" s="46"/>
      <c r="AG107" s="43" t="s">
        <v>31193</v>
      </c>
      <c r="AH107" s="45">
        <v>46098.39818287037</v>
      </c>
      <c r="AI107" s="42">
        <f>IFERROR((COUNTIFS('Base de Dados'!EJ:EJ,"Sim",'Base de Dados'!A:A,A107,'Base de Dados'!B:B,B107)/(COUNTIFS('Base de Dados'!EJ:EJ,"Sim",'Base de Dados'!A:A,A107,'Base de Dados'!B:B,B107)+(COUNTIFS('Base de Dados'!EJ:EJ,"Não",'Base de Dados'!A:A,A107,'Base de Dados'!B:B,B107)))),"Não Aplica")</f>
        <v>1</v>
      </c>
      <c r="AJ107" s="44"/>
      <c r="AK107" s="44"/>
      <c r="AL107" s="44"/>
      <c r="AM107" s="44"/>
      <c r="AN107" s="44"/>
      <c r="AO107" s="44"/>
      <c r="AP107" s="44"/>
      <c r="AQ107" s="44"/>
      <c r="AR107" s="46"/>
      <c r="AS107" s="46"/>
      <c r="AT107" s="46"/>
      <c r="AU107" s="44" t="s">
        <v>31397</v>
      </c>
      <c r="AV107" s="48"/>
      <c r="AW107" s="47" t="s">
        <v>31202</v>
      </c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 t="s">
        <v>31397</v>
      </c>
      <c r="BR107" s="48"/>
      <c r="BS107" s="42">
        <f>IFERROR((COUNTIFS('Base de Dados'!FJ:FJ,"Sim",'Base de Dados'!A:A,A107,'Base de Dados'!B:B,B107)/(COUNTIFS('Base de Dados'!FJ:FJ,"Sim",'Base de Dados'!A:A,A107,'Base de Dados'!B:B,B107)+(COUNTIFS('Base de Dados'!FJ:FJ,"Não",'Base de Dados'!A:A,A107,'Base de Dados'!B:B,B107)))),"Não Aplica")</f>
        <v>0</v>
      </c>
      <c r="BT107" s="44"/>
      <c r="BU107" s="44"/>
      <c r="BV107" s="44"/>
      <c r="BW107" s="44"/>
      <c r="BX107" s="46"/>
      <c r="BY107" s="46"/>
      <c r="BZ107" s="46"/>
      <c r="CA107" s="46"/>
      <c r="CB107" s="44"/>
      <c r="CC107" s="44"/>
      <c r="CD107" s="44"/>
      <c r="CE107" s="44"/>
      <c r="CF107" s="44"/>
      <c r="CG107" s="44"/>
      <c r="CH107" s="44"/>
      <c r="CI107" s="44"/>
      <c r="CJ107" s="46"/>
      <c r="CK107" s="46"/>
      <c r="CL107" s="46"/>
      <c r="CM107" s="44" t="s">
        <v>31397</v>
      </c>
      <c r="CN107" s="48"/>
      <c r="CO107" s="47" t="s">
        <v>31202</v>
      </c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44"/>
      <c r="DE107" s="44"/>
      <c r="DF107" s="44"/>
      <c r="DG107" s="44"/>
      <c r="DH107" s="44"/>
      <c r="DI107" s="44" t="s">
        <v>31251</v>
      </c>
      <c r="DJ107" s="48"/>
    </row>
    <row r="108" ht="15.75" hidden="1" customHeight="1">
      <c r="A108" s="41" t="s">
        <v>18211</v>
      </c>
      <c r="B108" s="41" t="s">
        <v>22856</v>
      </c>
      <c r="C108" s="42">
        <f>IFERROR((COUNTIFS('Base de Dados'!BX:BX,"Sim",'Base de Dados'!A:A,A108,'Base de Dados'!B:B,B108)/(COUNTIFS('Base de Dados'!BX:BX,"Sim",'Base de Dados'!A:A,A108,'Base de Dados'!B:B,B108)+(COUNTIFS('Base de Dados'!BX:BX,"Não",'Base de Dados'!A:A,A108,'Base de Dados'!B:B,B108)))),"Não Aplica")</f>
        <v>0</v>
      </c>
      <c r="D108" s="44"/>
      <c r="E108" s="44"/>
      <c r="F108" s="44"/>
      <c r="G108" s="44"/>
      <c r="H108" s="44"/>
      <c r="I108" s="44"/>
      <c r="J108" s="44"/>
      <c r="K108" s="44"/>
      <c r="L108" s="46"/>
      <c r="M108" s="44"/>
      <c r="N108" s="44"/>
      <c r="O108" s="44" t="s">
        <v>31397</v>
      </c>
      <c r="P108" s="48"/>
      <c r="Q108" s="42">
        <f>IFERROR((COUNTIFS('Base de Dados'!DJ:DJ,"Sim",'Base de Dados'!A:A,A108,'Base de Dados'!B:B,B108)/(COUNTIFS('Base de Dados'!DJ:DJ,"Sim",'Base de Dados'!A:A,A108,'Base de Dados'!B:B,B108)+(COUNTIFS('Base de Dados'!DJ:DJ,"Não",'Base de Dados'!A:A,A108,'Base de Dados'!B:B,B108)))),"Não Aplica")</f>
        <v>0</v>
      </c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6"/>
      <c r="AE108" s="46"/>
      <c r="AF108" s="46"/>
      <c r="AG108" s="44" t="s">
        <v>31397</v>
      </c>
      <c r="AH108" s="48"/>
      <c r="AI108" s="42">
        <f>IFERROR((COUNTIFS('Base de Dados'!EJ:EJ,"Sim",'Base de Dados'!A:A,A108,'Base de Dados'!B:B,B108)/(COUNTIFS('Base de Dados'!EJ:EJ,"Sim",'Base de Dados'!A:A,A108,'Base de Dados'!B:B,B108)+(COUNTIFS('Base de Dados'!EJ:EJ,"Não",'Base de Dados'!A:A,A108,'Base de Dados'!B:B,B108)))),"Não Aplica")</f>
        <v>0</v>
      </c>
      <c r="AJ108" s="44"/>
      <c r="AK108" s="44"/>
      <c r="AL108" s="44"/>
      <c r="AM108" s="44"/>
      <c r="AN108" s="44"/>
      <c r="AO108" s="44"/>
      <c r="AP108" s="44"/>
      <c r="AQ108" s="44"/>
      <c r="AR108" s="46"/>
      <c r="AS108" s="46"/>
      <c r="AT108" s="46"/>
      <c r="AU108" s="44" t="s">
        <v>31397</v>
      </c>
      <c r="AV108" s="48"/>
      <c r="AW108" s="47" t="s">
        <v>31202</v>
      </c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 t="s">
        <v>31397</v>
      </c>
      <c r="BR108" s="48"/>
      <c r="BS108" s="42">
        <f>IFERROR((COUNTIFS('Base de Dados'!FJ:FJ,"Sim",'Base de Dados'!A:A,A108,'Base de Dados'!B:B,B108)/(COUNTIFS('Base de Dados'!FJ:FJ,"Sim",'Base de Dados'!A:A,A108,'Base de Dados'!B:B,B108)+(COUNTIFS('Base de Dados'!FJ:FJ,"Não",'Base de Dados'!A:A,A108,'Base de Dados'!B:B,B108)))),"Não Aplica")</f>
        <v>0</v>
      </c>
      <c r="BT108" s="44"/>
      <c r="BU108" s="44"/>
      <c r="BV108" s="44"/>
      <c r="BW108" s="44"/>
      <c r="BX108" s="46"/>
      <c r="BY108" s="46"/>
      <c r="BZ108" s="46"/>
      <c r="CA108" s="46"/>
      <c r="CB108" s="44"/>
      <c r="CC108" s="44"/>
      <c r="CD108" s="44"/>
      <c r="CE108" s="44"/>
      <c r="CF108" s="44"/>
      <c r="CG108" s="44"/>
      <c r="CH108" s="44"/>
      <c r="CI108" s="44"/>
      <c r="CJ108" s="46"/>
      <c r="CK108" s="46"/>
      <c r="CL108" s="46"/>
      <c r="CM108" s="44" t="s">
        <v>31397</v>
      </c>
      <c r="CN108" s="48"/>
      <c r="CO108" s="47" t="s">
        <v>31202</v>
      </c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 t="s">
        <v>31251</v>
      </c>
      <c r="DJ108" s="48"/>
    </row>
    <row r="109" ht="15.75" hidden="1" customHeight="1">
      <c r="A109" s="41" t="s">
        <v>22878</v>
      </c>
      <c r="B109" s="41" t="s">
        <v>22879</v>
      </c>
      <c r="C109" s="42">
        <f>IFERROR((COUNTIFS('Base de Dados'!BX:BX,"Sim",'Base de Dados'!A:A,A109,'Base de Dados'!B:B,B109)/(COUNTIFS('Base de Dados'!BX:BX,"Sim",'Base de Dados'!A:A,A109,'Base de Dados'!B:B,B109)+(COUNTIFS('Base de Dados'!BX:BX,"Não",'Base de Dados'!A:A,A109,'Base de Dados'!B:B,B109)))),"Não Aplica")</f>
        <v>1</v>
      </c>
      <c r="D109" s="43" t="s">
        <v>31185</v>
      </c>
      <c r="E109" s="43" t="s">
        <v>31186</v>
      </c>
      <c r="F109" s="43" t="s">
        <v>32994</v>
      </c>
      <c r="G109" s="43" t="s">
        <v>31188</v>
      </c>
      <c r="H109" s="43" t="s">
        <v>31185</v>
      </c>
      <c r="I109" s="43" t="s">
        <v>31189</v>
      </c>
      <c r="J109" s="43" t="s">
        <v>32995</v>
      </c>
      <c r="K109" s="43" t="s">
        <v>31191</v>
      </c>
      <c r="L109" s="43" t="s">
        <v>32996</v>
      </c>
      <c r="M109" s="44"/>
      <c r="N109" s="44"/>
      <c r="O109" s="43" t="s">
        <v>31193</v>
      </c>
      <c r="P109" s="45">
        <v>46065.39813657408</v>
      </c>
      <c r="Q109" s="42">
        <f>IFERROR((COUNTIFS('Base de Dados'!DJ:DJ,"Sim",'Base de Dados'!A:A,A109,'Base de Dados'!B:B,B109)/(COUNTIFS('Base de Dados'!DJ:DJ,"Sim",'Base de Dados'!A:A,A109,'Base de Dados'!B:B,B109)+(COUNTIFS('Base de Dados'!DJ:DJ,"Não",'Base de Dados'!A:A,A109,'Base de Dados'!B:B,B109)))),"Não Aplica")</f>
        <v>1</v>
      </c>
      <c r="R109" s="43" t="s">
        <v>31199</v>
      </c>
      <c r="S109" s="43" t="s">
        <v>31186</v>
      </c>
      <c r="T109" s="43" t="s">
        <v>32997</v>
      </c>
      <c r="U109" s="43" t="s">
        <v>31188</v>
      </c>
      <c r="V109" s="43" t="s">
        <v>31199</v>
      </c>
      <c r="W109" s="43" t="s">
        <v>31194</v>
      </c>
      <c r="X109" s="43" t="s">
        <v>32998</v>
      </c>
      <c r="Y109" s="43" t="s">
        <v>32999</v>
      </c>
      <c r="Z109" s="43" t="s">
        <v>31199</v>
      </c>
      <c r="AA109" s="43" t="s">
        <v>31189</v>
      </c>
      <c r="AB109" s="43" t="s">
        <v>33000</v>
      </c>
      <c r="AC109" s="43" t="s">
        <v>31191</v>
      </c>
      <c r="AD109" s="46"/>
      <c r="AE109" s="46"/>
      <c r="AF109" s="46"/>
      <c r="AG109" s="43" t="s">
        <v>31193</v>
      </c>
      <c r="AH109" s="45">
        <v>46099.433217592596</v>
      </c>
      <c r="AI109" s="42">
        <f>IFERROR((COUNTIFS('Base de Dados'!EJ:EJ,"Sim",'Base de Dados'!A:A,A109,'Base de Dados'!B:B,B109)/(COUNTIFS('Base de Dados'!EJ:EJ,"Sim",'Base de Dados'!A:A,A109,'Base de Dados'!B:B,B109)+(COUNTIFS('Base de Dados'!EJ:EJ,"Não",'Base de Dados'!A:A,A109,'Base de Dados'!B:B,B109)))),"Não Aplica")</f>
        <v>1</v>
      </c>
      <c r="AJ109" s="43" t="s">
        <v>31199</v>
      </c>
      <c r="AK109" s="43" t="s">
        <v>31194</v>
      </c>
      <c r="AL109" s="43" t="s">
        <v>33001</v>
      </c>
      <c r="AM109" s="43" t="s">
        <v>32999</v>
      </c>
      <c r="AN109" s="43" t="s">
        <v>31199</v>
      </c>
      <c r="AO109" s="43" t="s">
        <v>31189</v>
      </c>
      <c r="AP109" s="43" t="s">
        <v>33002</v>
      </c>
      <c r="AQ109" s="43" t="s">
        <v>31191</v>
      </c>
      <c r="AR109" s="46"/>
      <c r="AS109" s="46"/>
      <c r="AT109" s="46"/>
      <c r="AU109" s="43" t="s">
        <v>31193</v>
      </c>
      <c r="AV109" s="45">
        <v>46100.66028935185</v>
      </c>
      <c r="AW109" s="47" t="s">
        <v>31202</v>
      </c>
      <c r="AX109" s="43" t="s">
        <v>31199</v>
      </c>
      <c r="AY109" s="43" t="s">
        <v>31204</v>
      </c>
      <c r="AZ109" s="43" t="s">
        <v>33003</v>
      </c>
      <c r="BA109" s="43" t="s">
        <v>31206</v>
      </c>
      <c r="BB109" s="43" t="s">
        <v>31199</v>
      </c>
      <c r="BC109" s="43" t="s">
        <v>31194</v>
      </c>
      <c r="BD109" s="43" t="s">
        <v>33004</v>
      </c>
      <c r="BE109" s="43" t="s">
        <v>32999</v>
      </c>
      <c r="BF109" s="43" t="s">
        <v>31199</v>
      </c>
      <c r="BG109" s="43" t="s">
        <v>31208</v>
      </c>
      <c r="BH109" s="43" t="s">
        <v>33005</v>
      </c>
      <c r="BI109" s="43" t="s">
        <v>31210</v>
      </c>
      <c r="BJ109" s="43" t="s">
        <v>31199</v>
      </c>
      <c r="BK109" s="43" t="s">
        <v>31189</v>
      </c>
      <c r="BL109" s="43" t="s">
        <v>33006</v>
      </c>
      <c r="BM109" s="43" t="s">
        <v>31191</v>
      </c>
      <c r="BN109" s="44"/>
      <c r="BO109" s="44"/>
      <c r="BP109" s="44"/>
      <c r="BQ109" s="43" t="s">
        <v>31193</v>
      </c>
      <c r="BR109" s="45">
        <v>46101.3299537037</v>
      </c>
      <c r="BS109" s="42">
        <f>IFERROR((COUNTIFS('Base de Dados'!FJ:FJ,"Sim",'Base de Dados'!A:A,A109,'Base de Dados'!B:B,B109)/(COUNTIFS('Base de Dados'!FJ:FJ,"Sim",'Base de Dados'!A:A,A109,'Base de Dados'!B:B,B109)+(COUNTIFS('Base de Dados'!FJ:FJ,"Não",'Base de Dados'!A:A,A109,'Base de Dados'!B:B,B109)))),"Não Aplica")</f>
        <v>1</v>
      </c>
      <c r="BT109" s="43" t="s">
        <v>31199</v>
      </c>
      <c r="BU109" s="43" t="s">
        <v>31194</v>
      </c>
      <c r="BV109" s="43" t="s">
        <v>33007</v>
      </c>
      <c r="BW109" s="43" t="s">
        <v>32999</v>
      </c>
      <c r="BX109" s="46"/>
      <c r="BY109" s="46"/>
      <c r="BZ109" s="46"/>
      <c r="CA109" s="46"/>
      <c r="CB109" s="43" t="s">
        <v>31199</v>
      </c>
      <c r="CC109" s="43" t="s">
        <v>31189</v>
      </c>
      <c r="CD109" s="43" t="s">
        <v>33008</v>
      </c>
      <c r="CE109" s="43" t="s">
        <v>31191</v>
      </c>
      <c r="CF109" s="43" t="s">
        <v>31199</v>
      </c>
      <c r="CG109" s="43" t="s">
        <v>31208</v>
      </c>
      <c r="CH109" s="43" t="s">
        <v>33009</v>
      </c>
      <c r="CI109" s="43" t="s">
        <v>31210</v>
      </c>
      <c r="CJ109" s="46"/>
      <c r="CK109" s="46"/>
      <c r="CL109" s="46"/>
      <c r="CM109" s="43" t="s">
        <v>31193</v>
      </c>
      <c r="CN109" s="45">
        <v>46105.55799768519</v>
      </c>
      <c r="CO109" s="47" t="s">
        <v>31202</v>
      </c>
      <c r="CP109" s="43" t="s">
        <v>31199</v>
      </c>
      <c r="CQ109" s="43" t="s">
        <v>31194</v>
      </c>
      <c r="CR109" s="43" t="s">
        <v>33010</v>
      </c>
      <c r="CS109" s="43" t="s">
        <v>32999</v>
      </c>
      <c r="CT109" s="44"/>
      <c r="CU109" s="44"/>
      <c r="CV109" s="44"/>
      <c r="CW109" s="44"/>
      <c r="CX109" s="43" t="s">
        <v>31199</v>
      </c>
      <c r="CY109" s="43" t="s">
        <v>31189</v>
      </c>
      <c r="CZ109" s="43" t="s">
        <v>33011</v>
      </c>
      <c r="DA109" s="43" t="s">
        <v>31191</v>
      </c>
      <c r="DB109" s="43" t="s">
        <v>31199</v>
      </c>
      <c r="DC109" s="43" t="s">
        <v>31208</v>
      </c>
      <c r="DD109" s="43" t="s">
        <v>33012</v>
      </c>
      <c r="DE109" s="43" t="s">
        <v>31210</v>
      </c>
      <c r="DF109" s="44"/>
      <c r="DG109" s="44"/>
      <c r="DH109" s="44"/>
      <c r="DI109" s="43" t="s">
        <v>31217</v>
      </c>
      <c r="DJ109" s="45">
        <v>46111.638877314814</v>
      </c>
    </row>
    <row r="110" ht="15.75" hidden="1" customHeight="1">
      <c r="A110" s="41" t="s">
        <v>22878</v>
      </c>
      <c r="B110" s="41" t="s">
        <v>22918</v>
      </c>
      <c r="C110" s="42">
        <f>IFERROR((COUNTIFS('Base de Dados'!BX:BX,"Sim",'Base de Dados'!A:A,A110,'Base de Dados'!B:B,B110)/(COUNTIFS('Base de Dados'!BX:BX,"Sim",'Base de Dados'!A:A,A110,'Base de Dados'!B:B,B110)+(COUNTIFS('Base de Dados'!BX:BX,"Não",'Base de Dados'!A:A,A110,'Base de Dados'!B:B,B110)))),"Não Aplica")</f>
        <v>1</v>
      </c>
      <c r="D110" s="43" t="s">
        <v>31199</v>
      </c>
      <c r="E110" s="43" t="s">
        <v>31186</v>
      </c>
      <c r="F110" s="43" t="s">
        <v>33013</v>
      </c>
      <c r="G110" s="43" t="s">
        <v>31188</v>
      </c>
      <c r="H110" s="43" t="s">
        <v>31199</v>
      </c>
      <c r="I110" s="43" t="s">
        <v>31189</v>
      </c>
      <c r="J110" s="43" t="s">
        <v>33014</v>
      </c>
      <c r="K110" s="43" t="s">
        <v>31191</v>
      </c>
      <c r="L110" s="46"/>
      <c r="M110" s="44"/>
      <c r="N110" s="44"/>
      <c r="O110" s="43" t="s">
        <v>31193</v>
      </c>
      <c r="P110" s="45">
        <v>46095.43681712963</v>
      </c>
      <c r="Q110" s="42">
        <f>IFERROR((COUNTIFS('Base de Dados'!DJ:DJ,"Sim",'Base de Dados'!A:A,A110,'Base de Dados'!B:B,B110)/(COUNTIFS('Base de Dados'!DJ:DJ,"Sim",'Base de Dados'!A:A,A110,'Base de Dados'!B:B,B110)+(COUNTIFS('Base de Dados'!DJ:DJ,"Não",'Base de Dados'!A:A,A110,'Base de Dados'!B:B,B110)))),"Não Aplica")</f>
        <v>1</v>
      </c>
      <c r="R110" s="43" t="s">
        <v>31199</v>
      </c>
      <c r="S110" s="43" t="s">
        <v>31186</v>
      </c>
      <c r="T110" s="43" t="s">
        <v>33015</v>
      </c>
      <c r="U110" s="43" t="s">
        <v>31188</v>
      </c>
      <c r="V110" s="43" t="s">
        <v>31199</v>
      </c>
      <c r="W110" s="43" t="s">
        <v>31194</v>
      </c>
      <c r="X110" s="43" t="s">
        <v>33016</v>
      </c>
      <c r="Y110" s="43" t="s">
        <v>32999</v>
      </c>
      <c r="Z110" s="43" t="s">
        <v>31199</v>
      </c>
      <c r="AA110" s="43" t="s">
        <v>31189</v>
      </c>
      <c r="AB110" s="43" t="s">
        <v>33017</v>
      </c>
      <c r="AC110" s="43" t="s">
        <v>31191</v>
      </c>
      <c r="AD110" s="46"/>
      <c r="AE110" s="46"/>
      <c r="AF110" s="46"/>
      <c r="AG110" s="43" t="s">
        <v>31193</v>
      </c>
      <c r="AH110" s="45">
        <v>46099.43326388889</v>
      </c>
      <c r="AI110" s="42">
        <f>IFERROR((COUNTIFS('Base de Dados'!EJ:EJ,"Sim",'Base de Dados'!A:A,A110,'Base de Dados'!B:B,B110)/(COUNTIFS('Base de Dados'!EJ:EJ,"Sim",'Base de Dados'!A:A,A110,'Base de Dados'!B:B,B110)+(COUNTIFS('Base de Dados'!EJ:EJ,"Não",'Base de Dados'!A:A,A110,'Base de Dados'!B:B,B110)))),"Não Aplica")</f>
        <v>1</v>
      </c>
      <c r="AJ110" s="43" t="s">
        <v>31199</v>
      </c>
      <c r="AK110" s="43" t="s">
        <v>31194</v>
      </c>
      <c r="AL110" s="43" t="s">
        <v>33018</v>
      </c>
      <c r="AM110" s="43" t="s">
        <v>32999</v>
      </c>
      <c r="AN110" s="43" t="s">
        <v>31199</v>
      </c>
      <c r="AO110" s="43" t="s">
        <v>31189</v>
      </c>
      <c r="AP110" s="43" t="s">
        <v>33019</v>
      </c>
      <c r="AQ110" s="43" t="s">
        <v>31191</v>
      </c>
      <c r="AR110" s="46"/>
      <c r="AS110" s="46"/>
      <c r="AT110" s="46"/>
      <c r="AU110" s="43" t="s">
        <v>31193</v>
      </c>
      <c r="AV110" s="45">
        <v>46100.66033564815</v>
      </c>
      <c r="AW110" s="47" t="s">
        <v>31202</v>
      </c>
      <c r="AX110" s="43" t="s">
        <v>31199</v>
      </c>
      <c r="AY110" s="43" t="s">
        <v>31204</v>
      </c>
      <c r="AZ110" s="43" t="s">
        <v>33020</v>
      </c>
      <c r="BA110" s="43" t="s">
        <v>31206</v>
      </c>
      <c r="BB110" s="43" t="s">
        <v>31199</v>
      </c>
      <c r="BC110" s="43" t="s">
        <v>31194</v>
      </c>
      <c r="BD110" s="43" t="s">
        <v>33021</v>
      </c>
      <c r="BE110" s="43" t="s">
        <v>32999</v>
      </c>
      <c r="BF110" s="43" t="s">
        <v>31199</v>
      </c>
      <c r="BG110" s="43" t="s">
        <v>31208</v>
      </c>
      <c r="BH110" s="43" t="s">
        <v>33022</v>
      </c>
      <c r="BI110" s="43" t="s">
        <v>31210</v>
      </c>
      <c r="BJ110" s="43" t="s">
        <v>31199</v>
      </c>
      <c r="BK110" s="43" t="s">
        <v>31189</v>
      </c>
      <c r="BL110" s="43" t="s">
        <v>33023</v>
      </c>
      <c r="BM110" s="43" t="s">
        <v>31191</v>
      </c>
      <c r="BN110" s="44"/>
      <c r="BO110" s="44"/>
      <c r="BP110" s="44"/>
      <c r="BQ110" s="43" t="s">
        <v>31193</v>
      </c>
      <c r="BR110" s="45">
        <v>46101.33001157407</v>
      </c>
      <c r="BS110" s="42">
        <f>IFERROR((COUNTIFS('Base de Dados'!FJ:FJ,"Sim",'Base de Dados'!A:A,A110,'Base de Dados'!B:B,B110)/(COUNTIFS('Base de Dados'!FJ:FJ,"Sim",'Base de Dados'!A:A,A110,'Base de Dados'!B:B,B110)+(COUNTIFS('Base de Dados'!FJ:FJ,"Não",'Base de Dados'!A:A,A110,'Base de Dados'!B:B,B110)))),"Não Aplica")</f>
        <v>1</v>
      </c>
      <c r="BT110" s="43" t="s">
        <v>31199</v>
      </c>
      <c r="BU110" s="43" t="s">
        <v>31194</v>
      </c>
      <c r="BV110" s="43" t="s">
        <v>33024</v>
      </c>
      <c r="BW110" s="43" t="s">
        <v>32999</v>
      </c>
      <c r="BX110" s="46"/>
      <c r="BY110" s="46"/>
      <c r="BZ110" s="46"/>
      <c r="CA110" s="46"/>
      <c r="CB110" s="43" t="s">
        <v>31199</v>
      </c>
      <c r="CC110" s="43" t="s">
        <v>31189</v>
      </c>
      <c r="CD110" s="43" t="s">
        <v>33025</v>
      </c>
      <c r="CE110" s="43" t="s">
        <v>31191</v>
      </c>
      <c r="CF110" s="43" t="s">
        <v>31199</v>
      </c>
      <c r="CG110" s="43" t="s">
        <v>31208</v>
      </c>
      <c r="CH110" s="43" t="s">
        <v>33026</v>
      </c>
      <c r="CI110" s="43" t="s">
        <v>31210</v>
      </c>
      <c r="CJ110" s="46"/>
      <c r="CK110" s="46"/>
      <c r="CL110" s="46"/>
      <c r="CM110" s="43" t="s">
        <v>31193</v>
      </c>
      <c r="CN110" s="45">
        <v>46105.55804398148</v>
      </c>
      <c r="CO110" s="47" t="s">
        <v>31202</v>
      </c>
      <c r="CP110" s="43" t="s">
        <v>31199</v>
      </c>
      <c r="CQ110" s="43" t="s">
        <v>31194</v>
      </c>
      <c r="CR110" s="43" t="s">
        <v>33027</v>
      </c>
      <c r="CS110" s="43" t="s">
        <v>32999</v>
      </c>
      <c r="CT110" s="44"/>
      <c r="CU110" s="44"/>
      <c r="CV110" s="44"/>
      <c r="CW110" s="44"/>
      <c r="CX110" s="43" t="s">
        <v>31199</v>
      </c>
      <c r="CY110" s="43" t="s">
        <v>31189</v>
      </c>
      <c r="CZ110" s="43" t="s">
        <v>33028</v>
      </c>
      <c r="DA110" s="43" t="s">
        <v>31191</v>
      </c>
      <c r="DB110" s="43" t="s">
        <v>31199</v>
      </c>
      <c r="DC110" s="43" t="s">
        <v>31208</v>
      </c>
      <c r="DD110" s="43" t="s">
        <v>33029</v>
      </c>
      <c r="DE110" s="43" t="s">
        <v>31210</v>
      </c>
      <c r="DF110" s="44"/>
      <c r="DG110" s="44"/>
      <c r="DH110" s="44"/>
      <c r="DI110" s="43" t="s">
        <v>31217</v>
      </c>
      <c r="DJ110" s="45">
        <v>46111.63891203704</v>
      </c>
    </row>
    <row r="111" ht="15.75" hidden="1" customHeight="1">
      <c r="A111" s="41" t="s">
        <v>22878</v>
      </c>
      <c r="B111" s="41" t="s">
        <v>22952</v>
      </c>
      <c r="C111" s="42">
        <f>IFERROR((COUNTIFS('Base de Dados'!BX:BX,"Sim",'Base de Dados'!A:A,A111,'Base de Dados'!B:B,B111)/(COUNTIFS('Base de Dados'!BX:BX,"Sim",'Base de Dados'!A:A,A111,'Base de Dados'!B:B,B111)+(COUNTIFS('Base de Dados'!BX:BX,"Não",'Base de Dados'!A:A,A111,'Base de Dados'!B:B,B111)))),"Não Aplica")</f>
        <v>1</v>
      </c>
      <c r="D111" s="43" t="s">
        <v>31199</v>
      </c>
      <c r="E111" s="43" t="s">
        <v>31186</v>
      </c>
      <c r="F111" s="43" t="s">
        <v>33030</v>
      </c>
      <c r="G111" s="43" t="s">
        <v>31188</v>
      </c>
      <c r="H111" s="43" t="s">
        <v>31199</v>
      </c>
      <c r="I111" s="43" t="s">
        <v>31189</v>
      </c>
      <c r="J111" s="43" t="s">
        <v>33031</v>
      </c>
      <c r="K111" s="43" t="s">
        <v>31191</v>
      </c>
      <c r="L111" s="46"/>
      <c r="M111" s="44"/>
      <c r="N111" s="44"/>
      <c r="O111" s="43" t="s">
        <v>31193</v>
      </c>
      <c r="P111" s="45">
        <v>46062.37061342593</v>
      </c>
      <c r="Q111" s="42">
        <f>IFERROR((COUNTIFS('Base de Dados'!DJ:DJ,"Sim",'Base de Dados'!A:A,A111,'Base de Dados'!B:B,B111)/(COUNTIFS('Base de Dados'!DJ:DJ,"Sim",'Base de Dados'!A:A,A111,'Base de Dados'!B:B,B111)+(COUNTIFS('Base de Dados'!DJ:DJ,"Não",'Base de Dados'!A:A,A111,'Base de Dados'!B:B,B111)))),"Não Aplica")</f>
        <v>1</v>
      </c>
      <c r="R111" s="43" t="s">
        <v>31199</v>
      </c>
      <c r="S111" s="43" t="s">
        <v>31186</v>
      </c>
      <c r="T111" s="43" t="s">
        <v>33032</v>
      </c>
      <c r="U111" s="43" t="s">
        <v>31188</v>
      </c>
      <c r="V111" s="43" t="s">
        <v>31199</v>
      </c>
      <c r="W111" s="43" t="s">
        <v>31194</v>
      </c>
      <c r="X111" s="43" t="s">
        <v>33033</v>
      </c>
      <c r="Y111" s="43" t="s">
        <v>32999</v>
      </c>
      <c r="Z111" s="43" t="s">
        <v>31199</v>
      </c>
      <c r="AA111" s="43" t="s">
        <v>31189</v>
      </c>
      <c r="AB111" s="43" t="s">
        <v>33034</v>
      </c>
      <c r="AC111" s="43" t="s">
        <v>31191</v>
      </c>
      <c r="AD111" s="46"/>
      <c r="AE111" s="46"/>
      <c r="AF111" s="46"/>
      <c r="AG111" s="43" t="s">
        <v>31193</v>
      </c>
      <c r="AH111" s="45">
        <v>46099.43341435185</v>
      </c>
      <c r="AI111" s="42">
        <f>IFERROR((COUNTIFS('Base de Dados'!EJ:EJ,"Sim",'Base de Dados'!A:A,A111,'Base de Dados'!B:B,B111)/(COUNTIFS('Base de Dados'!EJ:EJ,"Sim",'Base de Dados'!A:A,A111,'Base de Dados'!B:B,B111)+(COUNTIFS('Base de Dados'!EJ:EJ,"Não",'Base de Dados'!A:A,A111,'Base de Dados'!B:B,B111)))),"Não Aplica")</f>
        <v>1</v>
      </c>
      <c r="AJ111" s="43" t="s">
        <v>31199</v>
      </c>
      <c r="AK111" s="43" t="s">
        <v>31194</v>
      </c>
      <c r="AL111" s="43" t="s">
        <v>33035</v>
      </c>
      <c r="AM111" s="43" t="s">
        <v>32999</v>
      </c>
      <c r="AN111" s="43" t="s">
        <v>31199</v>
      </c>
      <c r="AO111" s="43" t="s">
        <v>31189</v>
      </c>
      <c r="AP111" s="43" t="s">
        <v>33036</v>
      </c>
      <c r="AQ111" s="43" t="s">
        <v>31191</v>
      </c>
      <c r="AR111" s="46"/>
      <c r="AS111" s="46"/>
      <c r="AT111" s="46"/>
      <c r="AU111" s="43" t="s">
        <v>31193</v>
      </c>
      <c r="AV111" s="45">
        <v>46100.66038194444</v>
      </c>
      <c r="AW111" s="47" t="s">
        <v>31202</v>
      </c>
      <c r="AX111" s="43" t="s">
        <v>31199</v>
      </c>
      <c r="AY111" s="43" t="s">
        <v>31204</v>
      </c>
      <c r="AZ111" s="43" t="s">
        <v>33037</v>
      </c>
      <c r="BA111" s="43" t="s">
        <v>31206</v>
      </c>
      <c r="BB111" s="43" t="s">
        <v>31199</v>
      </c>
      <c r="BC111" s="43" t="s">
        <v>31194</v>
      </c>
      <c r="BD111" s="43" t="s">
        <v>33038</v>
      </c>
      <c r="BE111" s="43" t="s">
        <v>32999</v>
      </c>
      <c r="BF111" s="43" t="s">
        <v>31199</v>
      </c>
      <c r="BG111" s="43" t="s">
        <v>31208</v>
      </c>
      <c r="BH111" s="43" t="s">
        <v>33039</v>
      </c>
      <c r="BI111" s="43" t="s">
        <v>31210</v>
      </c>
      <c r="BJ111" s="43" t="s">
        <v>31199</v>
      </c>
      <c r="BK111" s="43" t="s">
        <v>31189</v>
      </c>
      <c r="BL111" s="43" t="s">
        <v>33040</v>
      </c>
      <c r="BM111" s="43" t="s">
        <v>31191</v>
      </c>
      <c r="BN111" s="44"/>
      <c r="BO111" s="44"/>
      <c r="BP111" s="44"/>
      <c r="BQ111" s="43" t="s">
        <v>31193</v>
      </c>
      <c r="BR111" s="45">
        <v>46101.330046296294</v>
      </c>
      <c r="BS111" s="42">
        <f>IFERROR((COUNTIFS('Base de Dados'!FJ:FJ,"Sim",'Base de Dados'!A:A,A111,'Base de Dados'!B:B,B111)/(COUNTIFS('Base de Dados'!FJ:FJ,"Sim",'Base de Dados'!A:A,A111,'Base de Dados'!B:B,B111)+(COUNTIFS('Base de Dados'!FJ:FJ,"Não",'Base de Dados'!A:A,A111,'Base de Dados'!B:B,B111)))),"Não Aplica")</f>
        <v>1</v>
      </c>
      <c r="BT111" s="43" t="s">
        <v>31199</v>
      </c>
      <c r="BU111" s="43" t="s">
        <v>31194</v>
      </c>
      <c r="BV111" s="43" t="s">
        <v>33041</v>
      </c>
      <c r="BW111" s="43" t="s">
        <v>32999</v>
      </c>
      <c r="BX111" s="46"/>
      <c r="BY111" s="46"/>
      <c r="BZ111" s="46"/>
      <c r="CA111" s="46"/>
      <c r="CB111" s="43" t="s">
        <v>31199</v>
      </c>
      <c r="CC111" s="43" t="s">
        <v>31189</v>
      </c>
      <c r="CD111" s="43" t="s">
        <v>33042</v>
      </c>
      <c r="CE111" s="43" t="s">
        <v>31191</v>
      </c>
      <c r="CF111" s="43" t="s">
        <v>31199</v>
      </c>
      <c r="CG111" s="43" t="s">
        <v>31208</v>
      </c>
      <c r="CH111" s="43" t="s">
        <v>33043</v>
      </c>
      <c r="CI111" s="43" t="s">
        <v>31210</v>
      </c>
      <c r="CJ111" s="46"/>
      <c r="CK111" s="46"/>
      <c r="CL111" s="46"/>
      <c r="CM111" s="43" t="s">
        <v>31193</v>
      </c>
      <c r="CN111" s="45">
        <v>46105.5580787037</v>
      </c>
      <c r="CO111" s="47" t="s">
        <v>31202</v>
      </c>
      <c r="CP111" s="43" t="s">
        <v>31199</v>
      </c>
      <c r="CQ111" s="43" t="s">
        <v>31194</v>
      </c>
      <c r="CR111" s="43" t="s">
        <v>33044</v>
      </c>
      <c r="CS111" s="43" t="s">
        <v>32999</v>
      </c>
      <c r="CT111" s="44"/>
      <c r="CU111" s="44"/>
      <c r="CV111" s="44"/>
      <c r="CW111" s="44"/>
      <c r="CX111" s="43" t="s">
        <v>31199</v>
      </c>
      <c r="CY111" s="43" t="s">
        <v>31189</v>
      </c>
      <c r="CZ111" s="43" t="s">
        <v>33045</v>
      </c>
      <c r="DA111" s="43" t="s">
        <v>31191</v>
      </c>
      <c r="DB111" s="43" t="s">
        <v>31199</v>
      </c>
      <c r="DC111" s="43" t="s">
        <v>31208</v>
      </c>
      <c r="DD111" s="43" t="s">
        <v>33046</v>
      </c>
      <c r="DE111" s="43" t="s">
        <v>31210</v>
      </c>
      <c r="DF111" s="44"/>
      <c r="DG111" s="44"/>
      <c r="DH111" s="44"/>
      <c r="DI111" s="43" t="s">
        <v>31217</v>
      </c>
      <c r="DJ111" s="45">
        <v>46111.63893518518</v>
      </c>
    </row>
    <row r="112" ht="15.75" hidden="1" customHeight="1">
      <c r="A112" s="41" t="s">
        <v>22878</v>
      </c>
      <c r="B112" s="41" t="s">
        <v>22980</v>
      </c>
      <c r="C112" s="42">
        <f>IFERROR((COUNTIFS('Base de Dados'!BX:BX,"Sim",'Base de Dados'!A:A,A112,'Base de Dados'!B:B,B112)/(COUNTIFS('Base de Dados'!BX:BX,"Sim",'Base de Dados'!A:A,A112,'Base de Dados'!B:B,B112)+(COUNTIFS('Base de Dados'!BX:BX,"Não",'Base de Dados'!A:A,A112,'Base de Dados'!B:B,B112)))),"Não Aplica")</f>
        <v>1</v>
      </c>
      <c r="D112" s="43" t="s">
        <v>31199</v>
      </c>
      <c r="E112" s="43" t="s">
        <v>31186</v>
      </c>
      <c r="F112" s="43" t="s">
        <v>33047</v>
      </c>
      <c r="G112" s="43" t="s">
        <v>31188</v>
      </c>
      <c r="H112" s="43" t="s">
        <v>31199</v>
      </c>
      <c r="I112" s="43" t="s">
        <v>31189</v>
      </c>
      <c r="J112" s="43" t="s">
        <v>33048</v>
      </c>
      <c r="K112" s="43" t="s">
        <v>31191</v>
      </c>
      <c r="L112" s="46"/>
      <c r="M112" s="44"/>
      <c r="N112" s="44"/>
      <c r="O112" s="43" t="s">
        <v>31193</v>
      </c>
      <c r="P112" s="45">
        <v>46062.37064814815</v>
      </c>
      <c r="Q112" s="42">
        <f>IFERROR((COUNTIFS('Base de Dados'!DJ:DJ,"Sim",'Base de Dados'!A:A,A112,'Base de Dados'!B:B,B112)/(COUNTIFS('Base de Dados'!DJ:DJ,"Sim",'Base de Dados'!A:A,A112,'Base de Dados'!B:B,B112)+(COUNTIFS('Base de Dados'!DJ:DJ,"Não",'Base de Dados'!A:A,A112,'Base de Dados'!B:B,B112)))),"Não Aplica")</f>
        <v>1</v>
      </c>
      <c r="R112" s="43" t="s">
        <v>31199</v>
      </c>
      <c r="S112" s="43" t="s">
        <v>31186</v>
      </c>
      <c r="T112" s="43" t="s">
        <v>33049</v>
      </c>
      <c r="U112" s="43" t="s">
        <v>31188</v>
      </c>
      <c r="V112" s="43" t="s">
        <v>31199</v>
      </c>
      <c r="W112" s="43" t="s">
        <v>31194</v>
      </c>
      <c r="X112" s="43" t="s">
        <v>33050</v>
      </c>
      <c r="Y112" s="43" t="s">
        <v>32999</v>
      </c>
      <c r="Z112" s="43" t="s">
        <v>31199</v>
      </c>
      <c r="AA112" s="43" t="s">
        <v>31189</v>
      </c>
      <c r="AB112" s="43" t="s">
        <v>33051</v>
      </c>
      <c r="AC112" s="43" t="s">
        <v>31191</v>
      </c>
      <c r="AD112" s="46"/>
      <c r="AE112" s="46"/>
      <c r="AF112" s="46"/>
      <c r="AG112" s="43" t="s">
        <v>31193</v>
      </c>
      <c r="AH112" s="45">
        <v>46099.43346064815</v>
      </c>
      <c r="AI112" s="42">
        <f>IFERROR((COUNTIFS('Base de Dados'!EJ:EJ,"Sim",'Base de Dados'!A:A,A112,'Base de Dados'!B:B,B112)/(COUNTIFS('Base de Dados'!EJ:EJ,"Sim",'Base de Dados'!A:A,A112,'Base de Dados'!B:B,B112)+(COUNTIFS('Base de Dados'!EJ:EJ,"Não",'Base de Dados'!A:A,A112,'Base de Dados'!B:B,B112)))),"Não Aplica")</f>
        <v>1</v>
      </c>
      <c r="AJ112" s="43" t="s">
        <v>31199</v>
      </c>
      <c r="AK112" s="43" t="s">
        <v>31194</v>
      </c>
      <c r="AL112" s="43" t="s">
        <v>33052</v>
      </c>
      <c r="AM112" s="43" t="s">
        <v>32999</v>
      </c>
      <c r="AN112" s="43" t="s">
        <v>31199</v>
      </c>
      <c r="AO112" s="43" t="s">
        <v>31189</v>
      </c>
      <c r="AP112" s="43" t="s">
        <v>33053</v>
      </c>
      <c r="AQ112" s="43" t="s">
        <v>31191</v>
      </c>
      <c r="AR112" s="46"/>
      <c r="AS112" s="46"/>
      <c r="AT112" s="46"/>
      <c r="AU112" s="43" t="s">
        <v>31193</v>
      </c>
      <c r="AV112" s="45">
        <v>46100.660405092596</v>
      </c>
      <c r="AW112" s="47" t="s">
        <v>31202</v>
      </c>
      <c r="AX112" s="43" t="s">
        <v>31199</v>
      </c>
      <c r="AY112" s="43" t="s">
        <v>31204</v>
      </c>
      <c r="AZ112" s="43" t="s">
        <v>33054</v>
      </c>
      <c r="BA112" s="43" t="s">
        <v>31206</v>
      </c>
      <c r="BB112" s="43" t="s">
        <v>31199</v>
      </c>
      <c r="BC112" s="43" t="s">
        <v>31194</v>
      </c>
      <c r="BD112" s="43" t="s">
        <v>33055</v>
      </c>
      <c r="BE112" s="43" t="s">
        <v>32999</v>
      </c>
      <c r="BF112" s="43" t="s">
        <v>31199</v>
      </c>
      <c r="BG112" s="43" t="s">
        <v>31208</v>
      </c>
      <c r="BH112" s="43" t="s">
        <v>33056</v>
      </c>
      <c r="BI112" s="43" t="s">
        <v>31210</v>
      </c>
      <c r="BJ112" s="43" t="s">
        <v>31199</v>
      </c>
      <c r="BK112" s="43" t="s">
        <v>31189</v>
      </c>
      <c r="BL112" s="43" t="s">
        <v>33057</v>
      </c>
      <c r="BM112" s="43" t="s">
        <v>31191</v>
      </c>
      <c r="BN112" s="44"/>
      <c r="BO112" s="44"/>
      <c r="BP112" s="44"/>
      <c r="BQ112" s="43" t="s">
        <v>31193</v>
      </c>
      <c r="BR112" s="45">
        <v>46101.33008101852</v>
      </c>
      <c r="BS112" s="42">
        <f>IFERROR((COUNTIFS('Base de Dados'!FJ:FJ,"Sim",'Base de Dados'!A:A,A112,'Base de Dados'!B:B,B112)/(COUNTIFS('Base de Dados'!FJ:FJ,"Sim",'Base de Dados'!A:A,A112,'Base de Dados'!B:B,B112)+(COUNTIFS('Base de Dados'!FJ:FJ,"Não",'Base de Dados'!A:A,A112,'Base de Dados'!B:B,B112)))),"Não Aplica")</f>
        <v>1</v>
      </c>
      <c r="BT112" s="43" t="s">
        <v>31199</v>
      </c>
      <c r="BU112" s="43" t="s">
        <v>31194</v>
      </c>
      <c r="BV112" s="43" t="s">
        <v>33058</v>
      </c>
      <c r="BW112" s="43" t="s">
        <v>32999</v>
      </c>
      <c r="BX112" s="46"/>
      <c r="BY112" s="46"/>
      <c r="BZ112" s="46"/>
      <c r="CA112" s="46"/>
      <c r="CB112" s="43" t="s">
        <v>31199</v>
      </c>
      <c r="CC112" s="43" t="s">
        <v>31189</v>
      </c>
      <c r="CD112" s="43" t="s">
        <v>33059</v>
      </c>
      <c r="CE112" s="43" t="s">
        <v>31191</v>
      </c>
      <c r="CF112" s="43" t="s">
        <v>31199</v>
      </c>
      <c r="CG112" s="43" t="s">
        <v>31208</v>
      </c>
      <c r="CH112" s="43" t="s">
        <v>33060</v>
      </c>
      <c r="CI112" s="43" t="s">
        <v>31210</v>
      </c>
      <c r="CJ112" s="46"/>
      <c r="CK112" s="46"/>
      <c r="CL112" s="46"/>
      <c r="CM112" s="43" t="s">
        <v>31193</v>
      </c>
      <c r="CN112" s="45">
        <v>46105.55813657407</v>
      </c>
      <c r="CO112" s="47" t="s">
        <v>31202</v>
      </c>
      <c r="CP112" s="43" t="s">
        <v>31199</v>
      </c>
      <c r="CQ112" s="43" t="s">
        <v>31194</v>
      </c>
      <c r="CR112" s="43" t="s">
        <v>33061</v>
      </c>
      <c r="CS112" s="43" t="s">
        <v>32999</v>
      </c>
      <c r="CT112" s="44"/>
      <c r="CU112" s="44"/>
      <c r="CV112" s="44"/>
      <c r="CW112" s="44"/>
      <c r="CX112" s="43" t="s">
        <v>31199</v>
      </c>
      <c r="CY112" s="43" t="s">
        <v>31189</v>
      </c>
      <c r="CZ112" s="43" t="s">
        <v>33062</v>
      </c>
      <c r="DA112" s="43" t="s">
        <v>31191</v>
      </c>
      <c r="DB112" s="43" t="s">
        <v>31199</v>
      </c>
      <c r="DC112" s="43" t="s">
        <v>31208</v>
      </c>
      <c r="DD112" s="43" t="s">
        <v>33063</v>
      </c>
      <c r="DE112" s="43" t="s">
        <v>31210</v>
      </c>
      <c r="DF112" s="44"/>
      <c r="DG112" s="44"/>
      <c r="DH112" s="44"/>
      <c r="DI112" s="43" t="s">
        <v>31217</v>
      </c>
      <c r="DJ112" s="45">
        <v>46111.638969907406</v>
      </c>
    </row>
    <row r="113" ht="15.75" hidden="1" customHeight="1">
      <c r="A113" s="41" t="s">
        <v>23015</v>
      </c>
      <c r="B113" s="41" t="s">
        <v>23016</v>
      </c>
      <c r="C113" s="42">
        <f>IFERROR((COUNTIFS('Base de Dados'!BX:BX,"Sim",'Base de Dados'!A:A,A113,'Base de Dados'!B:B,B113)/(COUNTIFS('Base de Dados'!BX:BX,"Sim",'Base de Dados'!A:A,A113,'Base de Dados'!B:B,B113)+(COUNTIFS('Base de Dados'!BX:BX,"Não",'Base de Dados'!A:A,A113,'Base de Dados'!B:B,B113)))),"Não Aplica")</f>
        <v>1</v>
      </c>
      <c r="D113" s="43" t="s">
        <v>31185</v>
      </c>
      <c r="E113" s="43" t="s">
        <v>31186</v>
      </c>
      <c r="F113" s="43" t="s">
        <v>33064</v>
      </c>
      <c r="G113" s="43" t="s">
        <v>31188</v>
      </c>
      <c r="H113" s="43" t="s">
        <v>31185</v>
      </c>
      <c r="I113" s="43" t="s">
        <v>31189</v>
      </c>
      <c r="J113" s="43" t="s">
        <v>33065</v>
      </c>
      <c r="K113" s="43" t="s">
        <v>31191</v>
      </c>
      <c r="L113" s="43" t="s">
        <v>33066</v>
      </c>
      <c r="M113" s="44"/>
      <c r="N113" s="44"/>
      <c r="O113" s="43" t="s">
        <v>31193</v>
      </c>
      <c r="P113" s="45">
        <v>46073.650821759256</v>
      </c>
      <c r="Q113" s="42">
        <f>IFERROR((COUNTIFS('Base de Dados'!DJ:DJ,"Sim",'Base de Dados'!A:A,A113,'Base de Dados'!B:B,B113)/(COUNTIFS('Base de Dados'!DJ:DJ,"Sim",'Base de Dados'!A:A,A113,'Base de Dados'!B:B,B113)+(COUNTIFS('Base de Dados'!DJ:DJ,"Não",'Base de Dados'!A:A,A113,'Base de Dados'!B:B,B113)))),"Não Aplica")</f>
        <v>1</v>
      </c>
      <c r="R113" s="43" t="s">
        <v>31199</v>
      </c>
      <c r="S113" s="43" t="s">
        <v>31186</v>
      </c>
      <c r="T113" s="43" t="s">
        <v>33067</v>
      </c>
      <c r="U113" s="43" t="s">
        <v>31188</v>
      </c>
      <c r="V113" s="43" t="s">
        <v>31199</v>
      </c>
      <c r="W113" s="43" t="s">
        <v>31194</v>
      </c>
      <c r="X113" s="43" t="s">
        <v>33068</v>
      </c>
      <c r="Y113" s="43" t="s">
        <v>31196</v>
      </c>
      <c r="Z113" s="43" t="s">
        <v>31199</v>
      </c>
      <c r="AA113" s="43" t="s">
        <v>31189</v>
      </c>
      <c r="AB113" s="43" t="s">
        <v>33069</v>
      </c>
      <c r="AC113" s="43" t="s">
        <v>31191</v>
      </c>
      <c r="AD113" s="46"/>
      <c r="AE113" s="46"/>
      <c r="AF113" s="46"/>
      <c r="AG113" s="43" t="s">
        <v>31193</v>
      </c>
      <c r="AH113" s="45">
        <v>46085.61179398148</v>
      </c>
      <c r="AI113" s="42">
        <f>IFERROR((COUNTIFS('Base de Dados'!EJ:EJ,"Sim",'Base de Dados'!A:A,A113,'Base de Dados'!B:B,B113)/(COUNTIFS('Base de Dados'!EJ:EJ,"Sim",'Base de Dados'!A:A,A113,'Base de Dados'!B:B,B113)+(COUNTIFS('Base de Dados'!EJ:EJ,"Não",'Base de Dados'!A:A,A113,'Base de Dados'!B:B,B113)))),"Não Aplica")</f>
        <v>1</v>
      </c>
      <c r="AJ113" s="43" t="s">
        <v>31199</v>
      </c>
      <c r="AK113" s="43" t="s">
        <v>31194</v>
      </c>
      <c r="AL113" s="43" t="s">
        <v>33070</v>
      </c>
      <c r="AM113" s="43" t="s">
        <v>31196</v>
      </c>
      <c r="AN113" s="43" t="s">
        <v>31199</v>
      </c>
      <c r="AO113" s="43" t="s">
        <v>31189</v>
      </c>
      <c r="AP113" s="43" t="s">
        <v>33071</v>
      </c>
      <c r="AQ113" s="43" t="s">
        <v>31191</v>
      </c>
      <c r="AR113" s="46"/>
      <c r="AS113" s="46"/>
      <c r="AT113" s="46"/>
      <c r="AU113" s="43" t="s">
        <v>31193</v>
      </c>
      <c r="AV113" s="45">
        <v>46087.60388888889</v>
      </c>
      <c r="AW113" s="47" t="s">
        <v>31202</v>
      </c>
      <c r="AX113" s="43" t="s">
        <v>31199</v>
      </c>
      <c r="AY113" s="43" t="s">
        <v>31194</v>
      </c>
      <c r="AZ113" s="43" t="s">
        <v>33072</v>
      </c>
      <c r="BA113" s="43" t="s">
        <v>31196</v>
      </c>
      <c r="BB113" s="43" t="s">
        <v>31199</v>
      </c>
      <c r="BC113" s="43" t="s">
        <v>31204</v>
      </c>
      <c r="BD113" s="43" t="s">
        <v>33073</v>
      </c>
      <c r="BE113" s="43" t="s">
        <v>31206</v>
      </c>
      <c r="BF113" s="43" t="s">
        <v>31199</v>
      </c>
      <c r="BG113" s="43" t="s">
        <v>31208</v>
      </c>
      <c r="BH113" s="43" t="s">
        <v>33074</v>
      </c>
      <c r="BI113" s="43" t="s">
        <v>31210</v>
      </c>
      <c r="BJ113" s="43" t="s">
        <v>31199</v>
      </c>
      <c r="BK113" s="43" t="s">
        <v>31189</v>
      </c>
      <c r="BL113" s="43" t="s">
        <v>33075</v>
      </c>
      <c r="BM113" s="43" t="s">
        <v>31191</v>
      </c>
      <c r="BN113" s="44"/>
      <c r="BO113" s="44"/>
      <c r="BP113" s="44"/>
      <c r="BQ113" s="43" t="s">
        <v>31193</v>
      </c>
      <c r="BR113" s="45">
        <v>46090.71184027778</v>
      </c>
      <c r="BS113" s="42">
        <f>IFERROR((COUNTIFS('Base de Dados'!FJ:FJ,"Sim",'Base de Dados'!A:A,A113,'Base de Dados'!B:B,B113)/(COUNTIFS('Base de Dados'!FJ:FJ,"Sim",'Base de Dados'!A:A,A113,'Base de Dados'!B:B,B113)+(COUNTIFS('Base de Dados'!FJ:FJ,"Não",'Base de Dados'!A:A,A113,'Base de Dados'!B:B,B113)))),"Não Aplica")</f>
        <v>1</v>
      </c>
      <c r="BT113" s="43" t="s">
        <v>31199</v>
      </c>
      <c r="BU113" s="43" t="s">
        <v>31194</v>
      </c>
      <c r="BV113" s="43" t="s">
        <v>33076</v>
      </c>
      <c r="BW113" s="43" t="s">
        <v>31196</v>
      </c>
      <c r="BX113" s="46"/>
      <c r="BY113" s="46"/>
      <c r="BZ113" s="46"/>
      <c r="CA113" s="46"/>
      <c r="CB113" s="43" t="s">
        <v>31199</v>
      </c>
      <c r="CC113" s="43" t="s">
        <v>31189</v>
      </c>
      <c r="CD113" s="43" t="s">
        <v>33077</v>
      </c>
      <c r="CE113" s="43" t="s">
        <v>31191</v>
      </c>
      <c r="CF113" s="43" t="s">
        <v>31199</v>
      </c>
      <c r="CG113" s="43" t="s">
        <v>31208</v>
      </c>
      <c r="CH113" s="43" t="s">
        <v>33078</v>
      </c>
      <c r="CI113" s="43" t="s">
        <v>31210</v>
      </c>
      <c r="CJ113" s="46"/>
      <c r="CK113" s="46"/>
      <c r="CL113" s="46"/>
      <c r="CM113" s="43" t="s">
        <v>31193</v>
      </c>
      <c r="CN113" s="45">
        <v>46097.747083333335</v>
      </c>
      <c r="CO113" s="47" t="s">
        <v>31202</v>
      </c>
      <c r="CP113" s="43" t="s">
        <v>31199</v>
      </c>
      <c r="CQ113" s="43" t="s">
        <v>31194</v>
      </c>
      <c r="CR113" s="43" t="s">
        <v>33079</v>
      </c>
      <c r="CS113" s="43" t="s">
        <v>31196</v>
      </c>
      <c r="CT113" s="44"/>
      <c r="CU113" s="44"/>
      <c r="CV113" s="44"/>
      <c r="CW113" s="44"/>
      <c r="CX113" s="43" t="s">
        <v>31199</v>
      </c>
      <c r="CY113" s="43" t="s">
        <v>31189</v>
      </c>
      <c r="CZ113" s="43" t="s">
        <v>33080</v>
      </c>
      <c r="DA113" s="43" t="s">
        <v>31191</v>
      </c>
      <c r="DB113" s="43" t="s">
        <v>31199</v>
      </c>
      <c r="DC113" s="43" t="s">
        <v>31208</v>
      </c>
      <c r="DD113" s="43" t="s">
        <v>33081</v>
      </c>
      <c r="DE113" s="43" t="s">
        <v>31210</v>
      </c>
      <c r="DF113" s="44"/>
      <c r="DG113" s="44"/>
      <c r="DH113" s="44"/>
      <c r="DI113" s="43" t="s">
        <v>31217</v>
      </c>
      <c r="DJ113" s="45">
        <v>46104.7924537037</v>
      </c>
    </row>
    <row r="114" ht="15.75" hidden="1" customHeight="1">
      <c r="A114" s="41" t="s">
        <v>23015</v>
      </c>
      <c r="B114" s="41" t="s">
        <v>23165</v>
      </c>
      <c r="C114" s="42">
        <f>IFERROR((COUNTIFS('Base de Dados'!BX:BX,"Sim",'Base de Dados'!A:A,A114,'Base de Dados'!B:B,B114)/(COUNTIFS('Base de Dados'!BX:BX,"Sim",'Base de Dados'!A:A,A114,'Base de Dados'!B:B,B114)+(COUNTIFS('Base de Dados'!BX:BX,"Não",'Base de Dados'!A:A,A114,'Base de Dados'!B:B,B114)))),"Não Aplica")</f>
        <v>1</v>
      </c>
      <c r="D114" s="43" t="s">
        <v>31199</v>
      </c>
      <c r="E114" s="43" t="s">
        <v>31186</v>
      </c>
      <c r="F114" s="43" t="s">
        <v>33082</v>
      </c>
      <c r="G114" s="43" t="s">
        <v>31188</v>
      </c>
      <c r="H114" s="43" t="s">
        <v>31199</v>
      </c>
      <c r="I114" s="43" t="s">
        <v>31189</v>
      </c>
      <c r="J114" s="43" t="s">
        <v>33083</v>
      </c>
      <c r="K114" s="43" t="s">
        <v>31191</v>
      </c>
      <c r="L114" s="46"/>
      <c r="M114" s="44"/>
      <c r="N114" s="44"/>
      <c r="O114" s="43" t="s">
        <v>31193</v>
      </c>
      <c r="P114" s="45">
        <v>46073.30060185185</v>
      </c>
      <c r="Q114" s="42">
        <f>IFERROR((COUNTIFS('Base de Dados'!DJ:DJ,"Sim",'Base de Dados'!A:A,A114,'Base de Dados'!B:B,B114)/(COUNTIFS('Base de Dados'!DJ:DJ,"Sim",'Base de Dados'!A:A,A114,'Base de Dados'!B:B,B114)+(COUNTIFS('Base de Dados'!DJ:DJ,"Não",'Base de Dados'!A:A,A114,'Base de Dados'!B:B,B114)))),"Não Aplica")</f>
        <v>1</v>
      </c>
      <c r="R114" s="43" t="s">
        <v>31199</v>
      </c>
      <c r="S114" s="43" t="s">
        <v>31186</v>
      </c>
      <c r="T114" s="43" t="s">
        <v>33084</v>
      </c>
      <c r="U114" s="43" t="s">
        <v>31188</v>
      </c>
      <c r="V114" s="43" t="s">
        <v>31199</v>
      </c>
      <c r="W114" s="43" t="s">
        <v>31194</v>
      </c>
      <c r="X114" s="43" t="s">
        <v>33085</v>
      </c>
      <c r="Y114" s="43" t="s">
        <v>31196</v>
      </c>
      <c r="Z114" s="43" t="s">
        <v>31199</v>
      </c>
      <c r="AA114" s="43" t="s">
        <v>31189</v>
      </c>
      <c r="AB114" s="43" t="s">
        <v>33086</v>
      </c>
      <c r="AC114" s="43" t="s">
        <v>31191</v>
      </c>
      <c r="AD114" s="46"/>
      <c r="AE114" s="46"/>
      <c r="AF114" s="46"/>
      <c r="AG114" s="43" t="s">
        <v>31193</v>
      </c>
      <c r="AH114" s="45">
        <v>46085.61193287037</v>
      </c>
      <c r="AI114" s="42">
        <f>IFERROR((COUNTIFS('Base de Dados'!EJ:EJ,"Sim",'Base de Dados'!A:A,A114,'Base de Dados'!B:B,B114)/(COUNTIFS('Base de Dados'!EJ:EJ,"Sim",'Base de Dados'!A:A,A114,'Base de Dados'!B:B,B114)+(COUNTIFS('Base de Dados'!EJ:EJ,"Não",'Base de Dados'!A:A,A114,'Base de Dados'!B:B,B114)))),"Não Aplica")</f>
        <v>1</v>
      </c>
      <c r="AJ114" s="43" t="s">
        <v>31199</v>
      </c>
      <c r="AK114" s="43" t="s">
        <v>31194</v>
      </c>
      <c r="AL114" s="43" t="s">
        <v>33087</v>
      </c>
      <c r="AM114" s="43" t="s">
        <v>31196</v>
      </c>
      <c r="AN114" s="43" t="s">
        <v>31199</v>
      </c>
      <c r="AO114" s="43" t="s">
        <v>31189</v>
      </c>
      <c r="AP114" s="43" t="s">
        <v>33088</v>
      </c>
      <c r="AQ114" s="43" t="s">
        <v>31191</v>
      </c>
      <c r="AR114" s="46"/>
      <c r="AS114" s="46"/>
      <c r="AT114" s="46"/>
      <c r="AU114" s="43" t="s">
        <v>31193</v>
      </c>
      <c r="AV114" s="45">
        <v>46093.698483796295</v>
      </c>
      <c r="AW114" s="47" t="s">
        <v>31202</v>
      </c>
      <c r="AX114" s="43" t="s">
        <v>31199</v>
      </c>
      <c r="AY114" s="43" t="s">
        <v>31194</v>
      </c>
      <c r="AZ114" s="43" t="s">
        <v>33089</v>
      </c>
      <c r="BA114" s="43" t="s">
        <v>31196</v>
      </c>
      <c r="BB114" s="43" t="s">
        <v>31199</v>
      </c>
      <c r="BC114" s="43" t="s">
        <v>31204</v>
      </c>
      <c r="BD114" s="43" t="s">
        <v>33090</v>
      </c>
      <c r="BE114" s="43" t="s">
        <v>31206</v>
      </c>
      <c r="BF114" s="43" t="s">
        <v>31199</v>
      </c>
      <c r="BG114" s="43" t="s">
        <v>31189</v>
      </c>
      <c r="BH114" s="43" t="s">
        <v>33091</v>
      </c>
      <c r="BI114" s="43" t="s">
        <v>31191</v>
      </c>
      <c r="BJ114" s="43" t="s">
        <v>31199</v>
      </c>
      <c r="BK114" s="43" t="s">
        <v>31208</v>
      </c>
      <c r="BL114" s="43" t="s">
        <v>33092</v>
      </c>
      <c r="BM114" s="43" t="s">
        <v>31210</v>
      </c>
      <c r="BN114" s="44"/>
      <c r="BO114" s="44"/>
      <c r="BP114" s="44"/>
      <c r="BQ114" s="43" t="s">
        <v>31193</v>
      </c>
      <c r="BR114" s="45">
        <v>46095.47724537037</v>
      </c>
      <c r="BS114" s="42">
        <f>IFERROR((COUNTIFS('Base de Dados'!FJ:FJ,"Sim",'Base de Dados'!A:A,A114,'Base de Dados'!B:B,B114)/(COUNTIFS('Base de Dados'!FJ:FJ,"Sim",'Base de Dados'!A:A,A114,'Base de Dados'!B:B,B114)+(COUNTIFS('Base de Dados'!FJ:FJ,"Não",'Base de Dados'!A:A,A114,'Base de Dados'!B:B,B114)))),"Não Aplica")</f>
        <v>1</v>
      </c>
      <c r="BT114" s="43" t="s">
        <v>31199</v>
      </c>
      <c r="BU114" s="43" t="s">
        <v>31194</v>
      </c>
      <c r="BV114" s="43" t="s">
        <v>33093</v>
      </c>
      <c r="BW114" s="43" t="s">
        <v>31196</v>
      </c>
      <c r="BX114" s="46"/>
      <c r="BY114" s="46"/>
      <c r="BZ114" s="46"/>
      <c r="CA114" s="46"/>
      <c r="CB114" s="43" t="s">
        <v>31199</v>
      </c>
      <c r="CC114" s="43" t="s">
        <v>31208</v>
      </c>
      <c r="CD114" s="43" t="s">
        <v>33094</v>
      </c>
      <c r="CE114" s="43" t="s">
        <v>31210</v>
      </c>
      <c r="CF114" s="43" t="s">
        <v>31199</v>
      </c>
      <c r="CG114" s="43" t="s">
        <v>31189</v>
      </c>
      <c r="CH114" s="43" t="s">
        <v>33095</v>
      </c>
      <c r="CI114" s="43" t="s">
        <v>31191</v>
      </c>
      <c r="CJ114" s="46"/>
      <c r="CK114" s="46"/>
      <c r="CL114" s="46"/>
      <c r="CM114" s="43" t="s">
        <v>31193</v>
      </c>
      <c r="CN114" s="45">
        <v>46104.454930555556</v>
      </c>
      <c r="CO114" s="47" t="s">
        <v>31202</v>
      </c>
      <c r="CP114" s="43" t="s">
        <v>31199</v>
      </c>
      <c r="CQ114" s="43" t="s">
        <v>31194</v>
      </c>
      <c r="CR114" s="43" t="s">
        <v>33096</v>
      </c>
      <c r="CS114" s="43" t="s">
        <v>31196</v>
      </c>
      <c r="CT114" s="44"/>
      <c r="CU114" s="44"/>
      <c r="CV114" s="44"/>
      <c r="CW114" s="44"/>
      <c r="CX114" s="43" t="s">
        <v>31199</v>
      </c>
      <c r="CY114" s="43" t="s">
        <v>31189</v>
      </c>
      <c r="CZ114" s="43" t="s">
        <v>33097</v>
      </c>
      <c r="DA114" s="43" t="s">
        <v>31191</v>
      </c>
      <c r="DB114" s="43" t="s">
        <v>31199</v>
      </c>
      <c r="DC114" s="43" t="s">
        <v>31208</v>
      </c>
      <c r="DD114" s="43" t="s">
        <v>33098</v>
      </c>
      <c r="DE114" s="43" t="s">
        <v>31210</v>
      </c>
      <c r="DF114" s="44"/>
      <c r="DG114" s="44"/>
      <c r="DH114" s="44"/>
      <c r="DI114" s="43" t="s">
        <v>31217</v>
      </c>
      <c r="DJ114" s="45">
        <v>46104.7925</v>
      </c>
    </row>
    <row r="115" ht="15.75" hidden="1" customHeight="1">
      <c r="A115" s="41" t="s">
        <v>23015</v>
      </c>
      <c r="B115" s="41" t="s">
        <v>23396</v>
      </c>
      <c r="C115" s="42">
        <f>IFERROR((COUNTIFS('Base de Dados'!BX:BX,"Sim",'Base de Dados'!A:A,A115,'Base de Dados'!B:B,B115)/(COUNTIFS('Base de Dados'!BX:BX,"Sim",'Base de Dados'!A:A,A115,'Base de Dados'!B:B,B115)+(COUNTIFS('Base de Dados'!BX:BX,"Não",'Base de Dados'!A:A,A115,'Base de Dados'!B:B,B115)))),"Não Aplica")</f>
        <v>1</v>
      </c>
      <c r="D115" s="43" t="s">
        <v>31185</v>
      </c>
      <c r="E115" s="43" t="s">
        <v>31186</v>
      </c>
      <c r="F115" s="43" t="s">
        <v>33099</v>
      </c>
      <c r="G115" s="43" t="s">
        <v>31188</v>
      </c>
      <c r="H115" s="43" t="s">
        <v>31185</v>
      </c>
      <c r="I115" s="43" t="s">
        <v>31189</v>
      </c>
      <c r="J115" s="43" t="s">
        <v>33100</v>
      </c>
      <c r="K115" s="43" t="s">
        <v>31191</v>
      </c>
      <c r="L115" s="43" t="s">
        <v>33101</v>
      </c>
      <c r="M115" s="44"/>
      <c r="N115" s="44"/>
      <c r="O115" s="43" t="s">
        <v>31193</v>
      </c>
      <c r="P115" s="45">
        <v>46073.30069444444</v>
      </c>
      <c r="Q115" s="42">
        <f>IFERROR((COUNTIFS('Base de Dados'!DJ:DJ,"Sim",'Base de Dados'!A:A,A115,'Base de Dados'!B:B,B115)/(COUNTIFS('Base de Dados'!DJ:DJ,"Sim",'Base de Dados'!A:A,A115,'Base de Dados'!B:B,B115)+(COUNTIFS('Base de Dados'!DJ:DJ,"Não",'Base de Dados'!A:A,A115,'Base de Dados'!B:B,B115)))),"Não Aplica")</f>
        <v>1</v>
      </c>
      <c r="R115" s="43" t="s">
        <v>31199</v>
      </c>
      <c r="S115" s="43" t="s">
        <v>31186</v>
      </c>
      <c r="T115" s="43" t="s">
        <v>33102</v>
      </c>
      <c r="U115" s="43" t="s">
        <v>31188</v>
      </c>
      <c r="V115" s="43" t="s">
        <v>31199</v>
      </c>
      <c r="W115" s="43" t="s">
        <v>31194</v>
      </c>
      <c r="X115" s="43" t="s">
        <v>33103</v>
      </c>
      <c r="Y115" s="43" t="s">
        <v>31196</v>
      </c>
      <c r="Z115" s="43" t="s">
        <v>31199</v>
      </c>
      <c r="AA115" s="43" t="s">
        <v>31189</v>
      </c>
      <c r="AB115" s="43" t="s">
        <v>33104</v>
      </c>
      <c r="AC115" s="43" t="s">
        <v>31191</v>
      </c>
      <c r="AD115" s="46"/>
      <c r="AE115" s="46"/>
      <c r="AF115" s="46"/>
      <c r="AG115" s="43" t="s">
        <v>31193</v>
      </c>
      <c r="AH115" s="45">
        <v>46080.74762731481</v>
      </c>
      <c r="AI115" s="42">
        <f>IFERROR((COUNTIFS('Base de Dados'!EJ:EJ,"Sim",'Base de Dados'!A:A,A115,'Base de Dados'!B:B,B115)/(COUNTIFS('Base de Dados'!EJ:EJ,"Sim",'Base de Dados'!A:A,A115,'Base de Dados'!B:B,B115)+(COUNTIFS('Base de Dados'!EJ:EJ,"Não",'Base de Dados'!A:A,A115,'Base de Dados'!B:B,B115)))),"Não Aplica")</f>
        <v>1</v>
      </c>
      <c r="AJ115" s="43" t="s">
        <v>31199</v>
      </c>
      <c r="AK115" s="43" t="s">
        <v>31194</v>
      </c>
      <c r="AL115" s="43" t="s">
        <v>33105</v>
      </c>
      <c r="AM115" s="43" t="s">
        <v>31196</v>
      </c>
      <c r="AN115" s="43" t="s">
        <v>31199</v>
      </c>
      <c r="AO115" s="43" t="s">
        <v>31189</v>
      </c>
      <c r="AP115" s="43" t="s">
        <v>33106</v>
      </c>
      <c r="AQ115" s="43" t="s">
        <v>31191</v>
      </c>
      <c r="AR115" s="46"/>
      <c r="AS115" s="46"/>
      <c r="AT115" s="46"/>
      <c r="AU115" s="43" t="s">
        <v>31193</v>
      </c>
      <c r="AV115" s="45">
        <v>46087.60396990741</v>
      </c>
      <c r="AW115" s="47" t="s">
        <v>31202</v>
      </c>
      <c r="AX115" s="43" t="s">
        <v>31199</v>
      </c>
      <c r="AY115" s="43" t="s">
        <v>31194</v>
      </c>
      <c r="AZ115" s="43" t="s">
        <v>33107</v>
      </c>
      <c r="BA115" s="43" t="s">
        <v>31196</v>
      </c>
      <c r="BB115" s="43" t="s">
        <v>31199</v>
      </c>
      <c r="BC115" s="43" t="s">
        <v>31204</v>
      </c>
      <c r="BD115" s="43" t="s">
        <v>33108</v>
      </c>
      <c r="BE115" s="43" t="s">
        <v>31206</v>
      </c>
      <c r="BF115" s="43" t="s">
        <v>31199</v>
      </c>
      <c r="BG115" s="43" t="s">
        <v>31208</v>
      </c>
      <c r="BH115" s="43" t="s">
        <v>33109</v>
      </c>
      <c r="BI115" s="43" t="s">
        <v>31210</v>
      </c>
      <c r="BJ115" s="43" t="s">
        <v>31199</v>
      </c>
      <c r="BK115" s="43" t="s">
        <v>31189</v>
      </c>
      <c r="BL115" s="43" t="s">
        <v>33110</v>
      </c>
      <c r="BM115" s="43" t="s">
        <v>31191</v>
      </c>
      <c r="BN115" s="44"/>
      <c r="BO115" s="44"/>
      <c r="BP115" s="44"/>
      <c r="BQ115" s="43" t="s">
        <v>31193</v>
      </c>
      <c r="BR115" s="45">
        <v>46090.71192129629</v>
      </c>
      <c r="BS115" s="42">
        <f>IFERROR((COUNTIFS('Base de Dados'!FJ:FJ,"Sim",'Base de Dados'!A:A,A115,'Base de Dados'!B:B,B115)/(COUNTIFS('Base de Dados'!FJ:FJ,"Sim",'Base de Dados'!A:A,A115,'Base de Dados'!B:B,B115)+(COUNTIFS('Base de Dados'!FJ:FJ,"Não",'Base de Dados'!A:A,A115,'Base de Dados'!B:B,B115)))),"Não Aplica")</f>
        <v>1</v>
      </c>
      <c r="BT115" s="43" t="s">
        <v>31199</v>
      </c>
      <c r="BU115" s="43" t="s">
        <v>31194</v>
      </c>
      <c r="BV115" s="43" t="s">
        <v>33111</v>
      </c>
      <c r="BW115" s="43" t="s">
        <v>31196</v>
      </c>
      <c r="BX115" s="46"/>
      <c r="BY115" s="46"/>
      <c r="BZ115" s="46"/>
      <c r="CA115" s="46"/>
      <c r="CB115" s="43" t="s">
        <v>31199</v>
      </c>
      <c r="CC115" s="43" t="s">
        <v>31189</v>
      </c>
      <c r="CD115" s="43" t="s">
        <v>33112</v>
      </c>
      <c r="CE115" s="43" t="s">
        <v>31191</v>
      </c>
      <c r="CF115" s="43" t="s">
        <v>31199</v>
      </c>
      <c r="CG115" s="43" t="s">
        <v>31208</v>
      </c>
      <c r="CH115" s="43" t="s">
        <v>33113</v>
      </c>
      <c r="CI115" s="43" t="s">
        <v>31210</v>
      </c>
      <c r="CJ115" s="46"/>
      <c r="CK115" s="46"/>
      <c r="CL115" s="46"/>
      <c r="CM115" s="43" t="s">
        <v>31193</v>
      </c>
      <c r="CN115" s="45">
        <v>46097.74712962963</v>
      </c>
      <c r="CO115" s="47" t="s">
        <v>31202</v>
      </c>
      <c r="CP115" s="43" t="s">
        <v>31199</v>
      </c>
      <c r="CQ115" s="43" t="s">
        <v>31194</v>
      </c>
      <c r="CR115" s="43" t="s">
        <v>33114</v>
      </c>
      <c r="CS115" s="43" t="s">
        <v>31196</v>
      </c>
      <c r="CT115" s="44"/>
      <c r="CU115" s="44"/>
      <c r="CV115" s="44"/>
      <c r="CW115" s="44"/>
      <c r="CX115" s="43" t="s">
        <v>31199</v>
      </c>
      <c r="CY115" s="43" t="s">
        <v>31189</v>
      </c>
      <c r="CZ115" s="43" t="s">
        <v>33115</v>
      </c>
      <c r="DA115" s="43" t="s">
        <v>31191</v>
      </c>
      <c r="DB115" s="43" t="s">
        <v>31199</v>
      </c>
      <c r="DC115" s="43" t="s">
        <v>31208</v>
      </c>
      <c r="DD115" s="43" t="s">
        <v>33116</v>
      </c>
      <c r="DE115" s="43" t="s">
        <v>31210</v>
      </c>
      <c r="DF115" s="44"/>
      <c r="DG115" s="44"/>
      <c r="DH115" s="44"/>
      <c r="DI115" s="43" t="s">
        <v>31217</v>
      </c>
      <c r="DJ115" s="45">
        <v>46104.79252314815</v>
      </c>
    </row>
    <row r="116" ht="15.75" hidden="1" customHeight="1">
      <c r="A116" s="41" t="s">
        <v>23015</v>
      </c>
      <c r="B116" s="41" t="s">
        <v>23475</v>
      </c>
      <c r="C116" s="42">
        <f>IFERROR((COUNTIFS('Base de Dados'!BX:BX,"Sim",'Base de Dados'!A:A,A116,'Base de Dados'!B:B,B116)/(COUNTIFS('Base de Dados'!BX:BX,"Sim",'Base de Dados'!A:A,A116,'Base de Dados'!B:B,B116)+(COUNTIFS('Base de Dados'!BX:BX,"Não",'Base de Dados'!A:A,A116,'Base de Dados'!B:B,B116)))),"Não Aplica")</f>
        <v>1</v>
      </c>
      <c r="D116" s="43" t="s">
        <v>31199</v>
      </c>
      <c r="E116" s="43" t="s">
        <v>31186</v>
      </c>
      <c r="F116" s="43" t="s">
        <v>33117</v>
      </c>
      <c r="G116" s="43" t="s">
        <v>31188</v>
      </c>
      <c r="H116" s="43" t="s">
        <v>31199</v>
      </c>
      <c r="I116" s="43" t="s">
        <v>31189</v>
      </c>
      <c r="J116" s="43" t="s">
        <v>33118</v>
      </c>
      <c r="K116" s="43" t="s">
        <v>31191</v>
      </c>
      <c r="L116" s="46"/>
      <c r="M116" s="44"/>
      <c r="N116" s="44"/>
      <c r="O116" s="43" t="s">
        <v>31193</v>
      </c>
      <c r="P116" s="45">
        <v>46062.37070601852</v>
      </c>
      <c r="Q116" s="42">
        <f>IFERROR((COUNTIFS('Base de Dados'!DJ:DJ,"Sim",'Base de Dados'!A:A,A116,'Base de Dados'!B:B,B116)/(COUNTIFS('Base de Dados'!DJ:DJ,"Sim",'Base de Dados'!A:A,A116,'Base de Dados'!B:B,B116)+(COUNTIFS('Base de Dados'!DJ:DJ,"Não",'Base de Dados'!A:A,A116,'Base de Dados'!B:B,B116)))),"Não Aplica")</f>
        <v>1</v>
      </c>
      <c r="R116" s="43" t="s">
        <v>31199</v>
      </c>
      <c r="S116" s="43" t="s">
        <v>31186</v>
      </c>
      <c r="T116" s="43" t="s">
        <v>33119</v>
      </c>
      <c r="U116" s="43" t="s">
        <v>31188</v>
      </c>
      <c r="V116" s="43" t="s">
        <v>31199</v>
      </c>
      <c r="W116" s="43" t="s">
        <v>31194</v>
      </c>
      <c r="X116" s="43" t="s">
        <v>33120</v>
      </c>
      <c r="Y116" s="43" t="s">
        <v>31196</v>
      </c>
      <c r="Z116" s="43" t="s">
        <v>31199</v>
      </c>
      <c r="AA116" s="43" t="s">
        <v>31189</v>
      </c>
      <c r="AB116" s="43" t="s">
        <v>33121</v>
      </c>
      <c r="AC116" s="43" t="s">
        <v>31191</v>
      </c>
      <c r="AD116" s="46"/>
      <c r="AE116" s="46"/>
      <c r="AF116" s="46"/>
      <c r="AG116" s="43" t="s">
        <v>31193</v>
      </c>
      <c r="AH116" s="45">
        <v>46085.6118287037</v>
      </c>
      <c r="AI116" s="42">
        <f>IFERROR((COUNTIFS('Base de Dados'!EJ:EJ,"Sim",'Base de Dados'!A:A,A116,'Base de Dados'!B:B,B116)/(COUNTIFS('Base de Dados'!EJ:EJ,"Sim",'Base de Dados'!A:A,A116,'Base de Dados'!B:B,B116)+(COUNTIFS('Base de Dados'!EJ:EJ,"Não",'Base de Dados'!A:A,A116,'Base de Dados'!B:B,B116)))),"Não Aplica")</f>
        <v>1</v>
      </c>
      <c r="AJ116" s="43" t="s">
        <v>31199</v>
      </c>
      <c r="AK116" s="43" t="s">
        <v>31194</v>
      </c>
      <c r="AL116" s="43" t="s">
        <v>33122</v>
      </c>
      <c r="AM116" s="43" t="s">
        <v>31196</v>
      </c>
      <c r="AN116" s="43" t="s">
        <v>31199</v>
      </c>
      <c r="AO116" s="43" t="s">
        <v>31189</v>
      </c>
      <c r="AP116" s="43" t="s">
        <v>33123</v>
      </c>
      <c r="AQ116" s="43" t="s">
        <v>31191</v>
      </c>
      <c r="AR116" s="46"/>
      <c r="AS116" s="46"/>
      <c r="AT116" s="46"/>
      <c r="AU116" s="43" t="s">
        <v>31193</v>
      </c>
      <c r="AV116" s="45">
        <v>46087.71501157407</v>
      </c>
      <c r="AW116" s="47" t="s">
        <v>31202</v>
      </c>
      <c r="AX116" s="43" t="s">
        <v>31199</v>
      </c>
      <c r="AY116" s="43" t="s">
        <v>31194</v>
      </c>
      <c r="AZ116" s="43" t="s">
        <v>33124</v>
      </c>
      <c r="BA116" s="43" t="s">
        <v>31196</v>
      </c>
      <c r="BB116" s="43" t="s">
        <v>31199</v>
      </c>
      <c r="BC116" s="43" t="s">
        <v>31204</v>
      </c>
      <c r="BD116" s="43" t="s">
        <v>33125</v>
      </c>
      <c r="BE116" s="43" t="s">
        <v>31206</v>
      </c>
      <c r="BF116" s="43" t="s">
        <v>31199</v>
      </c>
      <c r="BG116" s="43" t="s">
        <v>31208</v>
      </c>
      <c r="BH116" s="43" t="s">
        <v>33126</v>
      </c>
      <c r="BI116" s="43" t="s">
        <v>31210</v>
      </c>
      <c r="BJ116" s="43" t="s">
        <v>31199</v>
      </c>
      <c r="BK116" s="43" t="s">
        <v>31189</v>
      </c>
      <c r="BL116" s="43" t="s">
        <v>33127</v>
      </c>
      <c r="BM116" s="43" t="s">
        <v>31191</v>
      </c>
      <c r="BN116" s="44"/>
      <c r="BO116" s="44"/>
      <c r="BP116" s="44"/>
      <c r="BQ116" s="43" t="s">
        <v>31193</v>
      </c>
      <c r="BR116" s="45">
        <v>46090.71197916667</v>
      </c>
      <c r="BS116" s="42">
        <f>IFERROR((COUNTIFS('Base de Dados'!FJ:FJ,"Sim",'Base de Dados'!A:A,A116,'Base de Dados'!B:B,B116)/(COUNTIFS('Base de Dados'!FJ:FJ,"Sim",'Base de Dados'!A:A,A116,'Base de Dados'!B:B,B116)+(COUNTIFS('Base de Dados'!FJ:FJ,"Não",'Base de Dados'!A:A,A116,'Base de Dados'!B:B,B116)))),"Não Aplica")</f>
        <v>1</v>
      </c>
      <c r="BT116" s="43" t="s">
        <v>31199</v>
      </c>
      <c r="BU116" s="43" t="s">
        <v>31194</v>
      </c>
      <c r="BV116" s="43" t="s">
        <v>33128</v>
      </c>
      <c r="BW116" s="43" t="s">
        <v>31196</v>
      </c>
      <c r="BX116" s="46"/>
      <c r="BY116" s="46"/>
      <c r="BZ116" s="46"/>
      <c r="CA116" s="46"/>
      <c r="CB116" s="43" t="s">
        <v>31199</v>
      </c>
      <c r="CC116" s="43" t="s">
        <v>31189</v>
      </c>
      <c r="CD116" s="43" t="s">
        <v>33129</v>
      </c>
      <c r="CE116" s="43" t="s">
        <v>31191</v>
      </c>
      <c r="CF116" s="43" t="s">
        <v>31199</v>
      </c>
      <c r="CG116" s="43" t="s">
        <v>31208</v>
      </c>
      <c r="CH116" s="43" t="s">
        <v>33130</v>
      </c>
      <c r="CI116" s="43" t="s">
        <v>31210</v>
      </c>
      <c r="CJ116" s="46"/>
      <c r="CK116" s="46"/>
      <c r="CL116" s="46"/>
      <c r="CM116" s="43" t="s">
        <v>31193</v>
      </c>
      <c r="CN116" s="45">
        <v>46097.74717592593</v>
      </c>
      <c r="CO116" s="47" t="s">
        <v>31202</v>
      </c>
      <c r="CP116" s="43" t="s">
        <v>31199</v>
      </c>
      <c r="CQ116" s="43" t="s">
        <v>31194</v>
      </c>
      <c r="CR116" s="43" t="s">
        <v>33131</v>
      </c>
      <c r="CS116" s="43" t="s">
        <v>31196</v>
      </c>
      <c r="CT116" s="44"/>
      <c r="CU116" s="44"/>
      <c r="CV116" s="44"/>
      <c r="CW116" s="44"/>
      <c r="CX116" s="43" t="s">
        <v>31199</v>
      </c>
      <c r="CY116" s="43" t="s">
        <v>31189</v>
      </c>
      <c r="CZ116" s="43" t="s">
        <v>33132</v>
      </c>
      <c r="DA116" s="43" t="s">
        <v>31191</v>
      </c>
      <c r="DB116" s="43" t="s">
        <v>31199</v>
      </c>
      <c r="DC116" s="43" t="s">
        <v>31208</v>
      </c>
      <c r="DD116" s="43" t="s">
        <v>33133</v>
      </c>
      <c r="DE116" s="43" t="s">
        <v>31210</v>
      </c>
      <c r="DF116" s="44"/>
      <c r="DG116" s="44"/>
      <c r="DH116" s="44"/>
      <c r="DI116" s="43" t="s">
        <v>31217</v>
      </c>
      <c r="DJ116" s="45">
        <v>46104.79255787037</v>
      </c>
    </row>
    <row r="117" ht="15.75" hidden="1" customHeight="1">
      <c r="A117" s="41" t="s">
        <v>23015</v>
      </c>
      <c r="B117" s="41" t="s">
        <v>23585</v>
      </c>
      <c r="C117" s="42">
        <f>IFERROR((COUNTIFS('Base de Dados'!BX:BX,"Sim",'Base de Dados'!A:A,A117,'Base de Dados'!B:B,B117)/(COUNTIFS('Base de Dados'!BX:BX,"Sim",'Base de Dados'!A:A,A117,'Base de Dados'!B:B,B117)+(COUNTIFS('Base de Dados'!BX:BX,"Não",'Base de Dados'!A:A,A117,'Base de Dados'!B:B,B117)))),"Não Aplica")</f>
        <v>1</v>
      </c>
      <c r="D117" s="43" t="s">
        <v>31185</v>
      </c>
      <c r="E117" s="43" t="s">
        <v>31186</v>
      </c>
      <c r="F117" s="43" t="s">
        <v>33134</v>
      </c>
      <c r="G117" s="43" t="s">
        <v>31188</v>
      </c>
      <c r="H117" s="43" t="s">
        <v>31185</v>
      </c>
      <c r="I117" s="43" t="s">
        <v>31189</v>
      </c>
      <c r="J117" s="43" t="s">
        <v>33135</v>
      </c>
      <c r="K117" s="43" t="s">
        <v>31191</v>
      </c>
      <c r="L117" s="43" t="s">
        <v>33136</v>
      </c>
      <c r="M117" s="44"/>
      <c r="N117" s="44"/>
      <c r="O117" s="43" t="s">
        <v>31193</v>
      </c>
      <c r="P117" s="45">
        <v>46065.398194444446</v>
      </c>
      <c r="Q117" s="42">
        <f>IFERROR((COUNTIFS('Base de Dados'!DJ:DJ,"Sim",'Base de Dados'!A:A,A117,'Base de Dados'!B:B,B117)/(COUNTIFS('Base de Dados'!DJ:DJ,"Sim",'Base de Dados'!A:A,A117,'Base de Dados'!B:B,B117)+(COUNTIFS('Base de Dados'!DJ:DJ,"Não",'Base de Dados'!A:A,A117,'Base de Dados'!B:B,B117)))),"Não Aplica")</f>
        <v>1</v>
      </c>
      <c r="R117" s="43" t="s">
        <v>31199</v>
      </c>
      <c r="S117" s="43" t="s">
        <v>31186</v>
      </c>
      <c r="T117" s="43" t="s">
        <v>33137</v>
      </c>
      <c r="U117" s="43" t="s">
        <v>31188</v>
      </c>
      <c r="V117" s="43" t="s">
        <v>31199</v>
      </c>
      <c r="W117" s="43" t="s">
        <v>31194</v>
      </c>
      <c r="X117" s="43" t="s">
        <v>33138</v>
      </c>
      <c r="Y117" s="43" t="s">
        <v>31196</v>
      </c>
      <c r="Z117" s="43" t="s">
        <v>31199</v>
      </c>
      <c r="AA117" s="43" t="s">
        <v>31189</v>
      </c>
      <c r="AB117" s="43" t="s">
        <v>33139</v>
      </c>
      <c r="AC117" s="43" t="s">
        <v>31191</v>
      </c>
      <c r="AD117" s="46"/>
      <c r="AE117" s="46"/>
      <c r="AF117" s="46"/>
      <c r="AG117" s="43" t="s">
        <v>31193</v>
      </c>
      <c r="AH117" s="45">
        <v>46085.611863425926</v>
      </c>
      <c r="AI117" s="42">
        <f>IFERROR((COUNTIFS('Base de Dados'!EJ:EJ,"Sim",'Base de Dados'!A:A,A117,'Base de Dados'!B:B,B117)/(COUNTIFS('Base de Dados'!EJ:EJ,"Sim",'Base de Dados'!A:A,A117,'Base de Dados'!B:B,B117)+(COUNTIFS('Base de Dados'!EJ:EJ,"Não",'Base de Dados'!A:A,A117,'Base de Dados'!B:B,B117)))),"Não Aplica")</f>
        <v>1</v>
      </c>
      <c r="AJ117" s="43" t="s">
        <v>31199</v>
      </c>
      <c r="AK117" s="43" t="s">
        <v>31194</v>
      </c>
      <c r="AL117" s="43" t="s">
        <v>33140</v>
      </c>
      <c r="AM117" s="43" t="s">
        <v>31196</v>
      </c>
      <c r="AN117" s="43" t="s">
        <v>31199</v>
      </c>
      <c r="AO117" s="43" t="s">
        <v>31189</v>
      </c>
      <c r="AP117" s="43" t="s">
        <v>33141</v>
      </c>
      <c r="AQ117" s="43" t="s">
        <v>31191</v>
      </c>
      <c r="AR117" s="46"/>
      <c r="AS117" s="46"/>
      <c r="AT117" s="46"/>
      <c r="AU117" s="43" t="s">
        <v>31193</v>
      </c>
      <c r="AV117" s="45">
        <v>46092.68096064815</v>
      </c>
      <c r="AW117" s="47" t="s">
        <v>31202</v>
      </c>
      <c r="AX117" s="43" t="s">
        <v>31199</v>
      </c>
      <c r="AY117" s="43" t="s">
        <v>31194</v>
      </c>
      <c r="AZ117" s="43" t="s">
        <v>33142</v>
      </c>
      <c r="BA117" s="43" t="s">
        <v>31196</v>
      </c>
      <c r="BB117" s="43" t="s">
        <v>31199</v>
      </c>
      <c r="BC117" s="43" t="s">
        <v>31204</v>
      </c>
      <c r="BD117" s="43" t="s">
        <v>33143</v>
      </c>
      <c r="BE117" s="43" t="s">
        <v>31206</v>
      </c>
      <c r="BF117" s="43" t="s">
        <v>31199</v>
      </c>
      <c r="BG117" s="43" t="s">
        <v>31189</v>
      </c>
      <c r="BH117" s="43" t="s">
        <v>33144</v>
      </c>
      <c r="BI117" s="43" t="s">
        <v>31191</v>
      </c>
      <c r="BJ117" s="43" t="s">
        <v>31199</v>
      </c>
      <c r="BK117" s="43" t="s">
        <v>31208</v>
      </c>
      <c r="BL117" s="43" t="s">
        <v>33145</v>
      </c>
      <c r="BM117" s="43" t="s">
        <v>31210</v>
      </c>
      <c r="BN117" s="44"/>
      <c r="BO117" s="44"/>
      <c r="BP117" s="44"/>
      <c r="BQ117" s="43" t="s">
        <v>31193</v>
      </c>
      <c r="BR117" s="45">
        <v>46092.693657407406</v>
      </c>
      <c r="BS117" s="42">
        <f>IFERROR((COUNTIFS('Base de Dados'!FJ:FJ,"Sim",'Base de Dados'!A:A,A117,'Base de Dados'!B:B,B117)/(COUNTIFS('Base de Dados'!FJ:FJ,"Sim",'Base de Dados'!A:A,A117,'Base de Dados'!B:B,B117)+(COUNTIFS('Base de Dados'!FJ:FJ,"Não",'Base de Dados'!A:A,A117,'Base de Dados'!B:B,B117)))),"Não Aplica")</f>
        <v>1</v>
      </c>
      <c r="BT117" s="43" t="s">
        <v>31199</v>
      </c>
      <c r="BU117" s="43" t="s">
        <v>31194</v>
      </c>
      <c r="BV117" s="43" t="s">
        <v>33146</v>
      </c>
      <c r="BW117" s="43" t="s">
        <v>31196</v>
      </c>
      <c r="BX117" s="46"/>
      <c r="BY117" s="46"/>
      <c r="BZ117" s="46"/>
      <c r="CA117" s="46"/>
      <c r="CB117" s="43" t="s">
        <v>31199</v>
      </c>
      <c r="CC117" s="43" t="s">
        <v>31208</v>
      </c>
      <c r="CD117" s="43" t="s">
        <v>33147</v>
      </c>
      <c r="CE117" s="43" t="s">
        <v>31210</v>
      </c>
      <c r="CF117" s="43" t="s">
        <v>31199</v>
      </c>
      <c r="CG117" s="43" t="s">
        <v>31189</v>
      </c>
      <c r="CH117" s="43" t="s">
        <v>33148</v>
      </c>
      <c r="CI117" s="43" t="s">
        <v>31191</v>
      </c>
      <c r="CJ117" s="46"/>
      <c r="CK117" s="46"/>
      <c r="CL117" s="46"/>
      <c r="CM117" s="43" t="s">
        <v>31193</v>
      </c>
      <c r="CN117" s="45">
        <v>46099.611967592595</v>
      </c>
      <c r="CO117" s="47" t="s">
        <v>31202</v>
      </c>
      <c r="CP117" s="43" t="s">
        <v>31199</v>
      </c>
      <c r="CQ117" s="43" t="s">
        <v>31194</v>
      </c>
      <c r="CR117" s="43" t="s">
        <v>33149</v>
      </c>
      <c r="CS117" s="43" t="s">
        <v>31196</v>
      </c>
      <c r="CT117" s="44"/>
      <c r="CU117" s="44"/>
      <c r="CV117" s="44"/>
      <c r="CW117" s="44"/>
      <c r="CX117" s="43" t="s">
        <v>31199</v>
      </c>
      <c r="CY117" s="43" t="s">
        <v>31189</v>
      </c>
      <c r="CZ117" s="43" t="s">
        <v>33150</v>
      </c>
      <c r="DA117" s="43" t="s">
        <v>31191</v>
      </c>
      <c r="DB117" s="43" t="s">
        <v>31199</v>
      </c>
      <c r="DC117" s="43" t="s">
        <v>31208</v>
      </c>
      <c r="DD117" s="43" t="s">
        <v>33151</v>
      </c>
      <c r="DE117" s="43" t="s">
        <v>31210</v>
      </c>
      <c r="DF117" s="44"/>
      <c r="DG117" s="44"/>
      <c r="DH117" s="44"/>
      <c r="DI117" s="43" t="s">
        <v>31217</v>
      </c>
      <c r="DJ117" s="45">
        <v>46104.792592592596</v>
      </c>
    </row>
    <row r="118" ht="15.75" hidden="1" customHeight="1">
      <c r="A118" s="41" t="s">
        <v>23015</v>
      </c>
      <c r="B118" s="41" t="s">
        <v>23639</v>
      </c>
      <c r="C118" s="42">
        <f>IFERROR((COUNTIFS('Base de Dados'!BX:BX,"Sim",'Base de Dados'!A:A,A118,'Base de Dados'!B:B,B118)/(COUNTIFS('Base de Dados'!BX:BX,"Sim",'Base de Dados'!A:A,A118,'Base de Dados'!B:B,B118)+(COUNTIFS('Base de Dados'!BX:BX,"Não",'Base de Dados'!A:A,A118,'Base de Dados'!B:B,B118)))),"Não Aplica")</f>
        <v>1</v>
      </c>
      <c r="D118" s="43" t="s">
        <v>31185</v>
      </c>
      <c r="E118" s="43" t="s">
        <v>31186</v>
      </c>
      <c r="F118" s="43" t="s">
        <v>33152</v>
      </c>
      <c r="G118" s="43" t="s">
        <v>31188</v>
      </c>
      <c r="H118" s="43" t="s">
        <v>31185</v>
      </c>
      <c r="I118" s="43" t="s">
        <v>31189</v>
      </c>
      <c r="J118" s="43" t="s">
        <v>33153</v>
      </c>
      <c r="K118" s="43" t="s">
        <v>31191</v>
      </c>
      <c r="L118" s="43" t="s">
        <v>33154</v>
      </c>
      <c r="M118" s="44"/>
      <c r="N118" s="44"/>
      <c r="O118" s="43" t="s">
        <v>31193</v>
      </c>
      <c r="P118" s="45">
        <v>46073.30075231481</v>
      </c>
      <c r="Q118" s="42">
        <f>IFERROR((COUNTIFS('Base de Dados'!DJ:DJ,"Sim",'Base de Dados'!A:A,A118,'Base de Dados'!B:B,B118)/(COUNTIFS('Base de Dados'!DJ:DJ,"Sim",'Base de Dados'!A:A,A118,'Base de Dados'!B:B,B118)+(COUNTIFS('Base de Dados'!DJ:DJ,"Não",'Base de Dados'!A:A,A118,'Base de Dados'!B:B,B118)))),"Não Aplica")</f>
        <v>1</v>
      </c>
      <c r="R118" s="43" t="s">
        <v>31199</v>
      </c>
      <c r="S118" s="43" t="s">
        <v>31186</v>
      </c>
      <c r="T118" s="43" t="s">
        <v>33155</v>
      </c>
      <c r="U118" s="43" t="s">
        <v>31188</v>
      </c>
      <c r="V118" s="43" t="s">
        <v>31199</v>
      </c>
      <c r="W118" s="43" t="s">
        <v>31194</v>
      </c>
      <c r="X118" s="43" t="s">
        <v>33156</v>
      </c>
      <c r="Y118" s="43" t="s">
        <v>31196</v>
      </c>
      <c r="Z118" s="43" t="s">
        <v>31199</v>
      </c>
      <c r="AA118" s="43" t="s">
        <v>31189</v>
      </c>
      <c r="AB118" s="43" t="s">
        <v>33157</v>
      </c>
      <c r="AC118" s="43" t="s">
        <v>31191</v>
      </c>
      <c r="AD118" s="46"/>
      <c r="AE118" s="46"/>
      <c r="AF118" s="46"/>
      <c r="AG118" s="43" t="s">
        <v>31193</v>
      </c>
      <c r="AH118" s="45">
        <v>46080.747662037036</v>
      </c>
      <c r="AI118" s="42">
        <f>IFERROR((COUNTIFS('Base de Dados'!EJ:EJ,"Sim",'Base de Dados'!A:A,A118,'Base de Dados'!B:B,B118)/(COUNTIFS('Base de Dados'!EJ:EJ,"Sim",'Base de Dados'!A:A,A118,'Base de Dados'!B:B,B118)+(COUNTIFS('Base de Dados'!EJ:EJ,"Não",'Base de Dados'!A:A,A118,'Base de Dados'!B:B,B118)))),"Não Aplica")</f>
        <v>1</v>
      </c>
      <c r="AJ118" s="43" t="s">
        <v>31199</v>
      </c>
      <c r="AK118" s="43" t="s">
        <v>31194</v>
      </c>
      <c r="AL118" s="43" t="s">
        <v>33158</v>
      </c>
      <c r="AM118" s="43" t="s">
        <v>31196</v>
      </c>
      <c r="AN118" s="43" t="s">
        <v>31199</v>
      </c>
      <c r="AO118" s="43" t="s">
        <v>31189</v>
      </c>
      <c r="AP118" s="43" t="s">
        <v>33159</v>
      </c>
      <c r="AQ118" s="43" t="s">
        <v>31191</v>
      </c>
      <c r="AR118" s="46"/>
      <c r="AS118" s="46"/>
      <c r="AT118" s="46"/>
      <c r="AU118" s="43" t="s">
        <v>31193</v>
      </c>
      <c r="AV118" s="45">
        <v>46087.68651620371</v>
      </c>
      <c r="AW118" s="47" t="s">
        <v>31202</v>
      </c>
      <c r="AX118" s="43" t="s">
        <v>31199</v>
      </c>
      <c r="AY118" s="43" t="s">
        <v>31194</v>
      </c>
      <c r="AZ118" s="43" t="s">
        <v>33160</v>
      </c>
      <c r="BA118" s="43" t="s">
        <v>31196</v>
      </c>
      <c r="BB118" s="43" t="s">
        <v>31199</v>
      </c>
      <c r="BC118" s="43" t="s">
        <v>31204</v>
      </c>
      <c r="BD118" s="43" t="s">
        <v>33161</v>
      </c>
      <c r="BE118" s="43" t="s">
        <v>31206</v>
      </c>
      <c r="BF118" s="43" t="s">
        <v>31199</v>
      </c>
      <c r="BG118" s="43" t="s">
        <v>31208</v>
      </c>
      <c r="BH118" s="43" t="s">
        <v>33162</v>
      </c>
      <c r="BI118" s="43" t="s">
        <v>31210</v>
      </c>
      <c r="BJ118" s="43" t="s">
        <v>31199</v>
      </c>
      <c r="BK118" s="43" t="s">
        <v>31189</v>
      </c>
      <c r="BL118" s="43" t="s">
        <v>33163</v>
      </c>
      <c r="BM118" s="43" t="s">
        <v>31191</v>
      </c>
      <c r="BN118" s="44"/>
      <c r="BO118" s="44"/>
      <c r="BP118" s="44"/>
      <c r="BQ118" s="43" t="s">
        <v>31193</v>
      </c>
      <c r="BR118" s="45">
        <v>46090.71204861111</v>
      </c>
      <c r="BS118" s="42">
        <f>IFERROR((COUNTIFS('Base de Dados'!FJ:FJ,"Sim",'Base de Dados'!A:A,A118,'Base de Dados'!B:B,B118)/(COUNTIFS('Base de Dados'!FJ:FJ,"Sim",'Base de Dados'!A:A,A118,'Base de Dados'!B:B,B118)+(COUNTIFS('Base de Dados'!FJ:FJ,"Não",'Base de Dados'!A:A,A118,'Base de Dados'!B:B,B118)))),"Não Aplica")</f>
        <v>1</v>
      </c>
      <c r="BT118" s="43" t="s">
        <v>31199</v>
      </c>
      <c r="BU118" s="43" t="s">
        <v>31194</v>
      </c>
      <c r="BV118" s="43" t="s">
        <v>33164</v>
      </c>
      <c r="BW118" s="43" t="s">
        <v>31196</v>
      </c>
      <c r="BX118" s="46"/>
      <c r="BY118" s="46"/>
      <c r="BZ118" s="46"/>
      <c r="CA118" s="46"/>
      <c r="CB118" s="43" t="s">
        <v>31199</v>
      </c>
      <c r="CC118" s="43" t="s">
        <v>31189</v>
      </c>
      <c r="CD118" s="43" t="s">
        <v>33165</v>
      </c>
      <c r="CE118" s="43" t="s">
        <v>31191</v>
      </c>
      <c r="CF118" s="43" t="s">
        <v>31199</v>
      </c>
      <c r="CG118" s="43" t="s">
        <v>31208</v>
      </c>
      <c r="CH118" s="43" t="s">
        <v>33166</v>
      </c>
      <c r="CI118" s="43" t="s">
        <v>31210</v>
      </c>
      <c r="CJ118" s="46"/>
      <c r="CK118" s="46"/>
      <c r="CL118" s="46"/>
      <c r="CM118" s="43" t="s">
        <v>31193</v>
      </c>
      <c r="CN118" s="45">
        <v>46097.74722222222</v>
      </c>
      <c r="CO118" s="47" t="s">
        <v>31202</v>
      </c>
      <c r="CP118" s="43" t="s">
        <v>31199</v>
      </c>
      <c r="CQ118" s="43" t="s">
        <v>31194</v>
      </c>
      <c r="CR118" s="43" t="s">
        <v>33167</v>
      </c>
      <c r="CS118" s="43" t="s">
        <v>31196</v>
      </c>
      <c r="CT118" s="44"/>
      <c r="CU118" s="44"/>
      <c r="CV118" s="44"/>
      <c r="CW118" s="44"/>
      <c r="CX118" s="43" t="s">
        <v>31199</v>
      </c>
      <c r="CY118" s="43" t="s">
        <v>31189</v>
      </c>
      <c r="CZ118" s="43" t="s">
        <v>33168</v>
      </c>
      <c r="DA118" s="43" t="s">
        <v>31191</v>
      </c>
      <c r="DB118" s="43" t="s">
        <v>31199</v>
      </c>
      <c r="DC118" s="43" t="s">
        <v>31208</v>
      </c>
      <c r="DD118" s="43" t="s">
        <v>33169</v>
      </c>
      <c r="DE118" s="43" t="s">
        <v>31210</v>
      </c>
      <c r="DF118" s="44"/>
      <c r="DG118" s="44"/>
      <c r="DH118" s="44"/>
      <c r="DI118" s="43" t="s">
        <v>31217</v>
      </c>
      <c r="DJ118" s="45">
        <v>46104.79262731481</v>
      </c>
    </row>
    <row r="119" ht="15.75" hidden="1" customHeight="1">
      <c r="A119" s="41" t="s">
        <v>23015</v>
      </c>
      <c r="B119" s="41" t="s">
        <v>23697</v>
      </c>
      <c r="C119" s="42">
        <f>IFERROR((COUNTIFS('Base de Dados'!BX:BX,"Sim",'Base de Dados'!A:A,A119,'Base de Dados'!B:B,B119)/(COUNTIFS('Base de Dados'!BX:BX,"Sim",'Base de Dados'!A:A,A119,'Base de Dados'!B:B,B119)+(COUNTIFS('Base de Dados'!BX:BX,"Não",'Base de Dados'!A:A,A119,'Base de Dados'!B:B,B119)))),"Não Aplica")</f>
        <v>0.5</v>
      </c>
      <c r="D119" s="43" t="s">
        <v>31185</v>
      </c>
      <c r="E119" s="43" t="s">
        <v>31186</v>
      </c>
      <c r="F119" s="43" t="s">
        <v>33170</v>
      </c>
      <c r="G119" s="43" t="s">
        <v>31188</v>
      </c>
      <c r="H119" s="43" t="s">
        <v>31185</v>
      </c>
      <c r="I119" s="43" t="s">
        <v>31189</v>
      </c>
      <c r="J119" s="43" t="s">
        <v>33171</v>
      </c>
      <c r="K119" s="43" t="s">
        <v>31191</v>
      </c>
      <c r="L119" s="43" t="s">
        <v>33172</v>
      </c>
      <c r="M119" s="44"/>
      <c r="N119" s="44"/>
      <c r="O119" s="43" t="s">
        <v>31193</v>
      </c>
      <c r="P119" s="45">
        <v>46065.39826388889</v>
      </c>
      <c r="Q119" s="42">
        <f>IFERROR((COUNTIFS('Base de Dados'!DJ:DJ,"Sim",'Base de Dados'!A:A,A119,'Base de Dados'!B:B,B119)/(COUNTIFS('Base de Dados'!DJ:DJ,"Sim",'Base de Dados'!A:A,A119,'Base de Dados'!B:B,B119)+(COUNTIFS('Base de Dados'!DJ:DJ,"Não",'Base de Dados'!A:A,A119,'Base de Dados'!B:B,B119)))),"Não Aplica")</f>
        <v>1</v>
      </c>
      <c r="R119" s="43" t="s">
        <v>31199</v>
      </c>
      <c r="S119" s="43" t="s">
        <v>31186</v>
      </c>
      <c r="T119" s="43" t="s">
        <v>33173</v>
      </c>
      <c r="U119" s="43" t="s">
        <v>31188</v>
      </c>
      <c r="V119" s="43" t="s">
        <v>31199</v>
      </c>
      <c r="W119" s="43" t="s">
        <v>31194</v>
      </c>
      <c r="X119" s="43" t="s">
        <v>33174</v>
      </c>
      <c r="Y119" s="43" t="s">
        <v>31196</v>
      </c>
      <c r="Z119" s="43" t="s">
        <v>31199</v>
      </c>
      <c r="AA119" s="43" t="s">
        <v>31189</v>
      </c>
      <c r="AB119" s="43" t="s">
        <v>33175</v>
      </c>
      <c r="AC119" s="43" t="s">
        <v>31191</v>
      </c>
      <c r="AD119" s="46"/>
      <c r="AE119" s="46"/>
      <c r="AF119" s="46"/>
      <c r="AG119" s="43" t="s">
        <v>31193</v>
      </c>
      <c r="AH119" s="45">
        <v>46080.74768518518</v>
      </c>
      <c r="AI119" s="42">
        <f>IFERROR((COUNTIFS('Base de Dados'!EJ:EJ,"Sim",'Base de Dados'!A:A,A119,'Base de Dados'!B:B,B119)/(COUNTIFS('Base de Dados'!EJ:EJ,"Sim",'Base de Dados'!A:A,A119,'Base de Dados'!B:B,B119)+(COUNTIFS('Base de Dados'!EJ:EJ,"Não",'Base de Dados'!A:A,A119,'Base de Dados'!B:B,B119)))),"Não Aplica")</f>
        <v>1</v>
      </c>
      <c r="AJ119" s="43" t="s">
        <v>31199</v>
      </c>
      <c r="AK119" s="43" t="s">
        <v>31194</v>
      </c>
      <c r="AL119" s="43" t="s">
        <v>33176</v>
      </c>
      <c r="AM119" s="43" t="s">
        <v>31196</v>
      </c>
      <c r="AN119" s="43" t="s">
        <v>31199</v>
      </c>
      <c r="AO119" s="43" t="s">
        <v>31189</v>
      </c>
      <c r="AP119" s="43" t="s">
        <v>33177</v>
      </c>
      <c r="AQ119" s="43" t="s">
        <v>31191</v>
      </c>
      <c r="AR119" s="46"/>
      <c r="AS119" s="46"/>
      <c r="AT119" s="46"/>
      <c r="AU119" s="43" t="s">
        <v>31193</v>
      </c>
      <c r="AV119" s="45">
        <v>46087.60402777778</v>
      </c>
      <c r="AW119" s="47" t="s">
        <v>31202</v>
      </c>
      <c r="AX119" s="43" t="s">
        <v>31199</v>
      </c>
      <c r="AY119" s="43" t="s">
        <v>31194</v>
      </c>
      <c r="AZ119" s="43" t="s">
        <v>33178</v>
      </c>
      <c r="BA119" s="43" t="s">
        <v>31196</v>
      </c>
      <c r="BB119" s="43" t="s">
        <v>31199</v>
      </c>
      <c r="BC119" s="43" t="s">
        <v>31204</v>
      </c>
      <c r="BD119" s="43" t="s">
        <v>33179</v>
      </c>
      <c r="BE119" s="43" t="s">
        <v>31206</v>
      </c>
      <c r="BF119" s="43" t="s">
        <v>31199</v>
      </c>
      <c r="BG119" s="43" t="s">
        <v>31208</v>
      </c>
      <c r="BH119" s="43" t="s">
        <v>33180</v>
      </c>
      <c r="BI119" s="43" t="s">
        <v>31210</v>
      </c>
      <c r="BJ119" s="43" t="s">
        <v>31199</v>
      </c>
      <c r="BK119" s="43" t="s">
        <v>31189</v>
      </c>
      <c r="BL119" s="43" t="s">
        <v>33181</v>
      </c>
      <c r="BM119" s="43" t="s">
        <v>31191</v>
      </c>
      <c r="BN119" s="44"/>
      <c r="BO119" s="44"/>
      <c r="BP119" s="44"/>
      <c r="BQ119" s="43" t="s">
        <v>31193</v>
      </c>
      <c r="BR119" s="45">
        <v>46090.712175925924</v>
      </c>
      <c r="BS119" s="42">
        <f>IFERROR((COUNTIFS('Base de Dados'!FJ:FJ,"Sim",'Base de Dados'!A:A,A119,'Base de Dados'!B:B,B119)/(COUNTIFS('Base de Dados'!FJ:FJ,"Sim",'Base de Dados'!A:A,A119,'Base de Dados'!B:B,B119)+(COUNTIFS('Base de Dados'!FJ:FJ,"Não",'Base de Dados'!A:A,A119,'Base de Dados'!B:B,B119)))),"Não Aplica")</f>
        <v>0.5</v>
      </c>
      <c r="BT119" s="43" t="s">
        <v>31185</v>
      </c>
      <c r="BU119" s="43" t="s">
        <v>31208</v>
      </c>
      <c r="BV119" s="43" t="s">
        <v>33182</v>
      </c>
      <c r="BW119" s="43" t="s">
        <v>31210</v>
      </c>
      <c r="BX119" s="46"/>
      <c r="BY119" s="46"/>
      <c r="BZ119" s="46"/>
      <c r="CA119" s="46"/>
      <c r="CB119" s="44"/>
      <c r="CC119" s="44"/>
      <c r="CD119" s="44"/>
      <c r="CE119" s="44"/>
      <c r="CF119" s="44"/>
      <c r="CG119" s="44"/>
      <c r="CH119" s="44"/>
      <c r="CI119" s="44"/>
      <c r="CJ119" s="46"/>
      <c r="CK119" s="46"/>
      <c r="CL119" s="46"/>
      <c r="CM119" s="44" t="s">
        <v>31397</v>
      </c>
      <c r="CN119" s="48"/>
      <c r="CO119" s="47" t="s">
        <v>31202</v>
      </c>
      <c r="CP119" s="44"/>
      <c r="CQ119" s="44"/>
      <c r="CR119" s="44"/>
      <c r="CS119" s="44"/>
      <c r="CT119" s="44"/>
      <c r="CU119" s="44"/>
      <c r="CV119" s="44"/>
      <c r="CW119" s="44"/>
      <c r="CX119" s="44"/>
      <c r="CY119" s="44"/>
      <c r="CZ119" s="44"/>
      <c r="DA119" s="44"/>
      <c r="DB119" s="44"/>
      <c r="DC119" s="44"/>
      <c r="DD119" s="44"/>
      <c r="DE119" s="44"/>
      <c r="DF119" s="44"/>
      <c r="DG119" s="44"/>
      <c r="DH119" s="44"/>
      <c r="DI119" s="44" t="s">
        <v>31251</v>
      </c>
      <c r="DJ119" s="48"/>
    </row>
    <row r="120" ht="15.75" hidden="1" customHeight="1">
      <c r="A120" s="41" t="s">
        <v>23015</v>
      </c>
      <c r="B120" s="41" t="s">
        <v>23765</v>
      </c>
      <c r="C120" s="42">
        <f>IFERROR((COUNTIFS('Base de Dados'!BX:BX,"Sim",'Base de Dados'!A:A,A120,'Base de Dados'!B:B,B120)/(COUNTIFS('Base de Dados'!BX:BX,"Sim",'Base de Dados'!A:A,A120,'Base de Dados'!B:B,B120)+(COUNTIFS('Base de Dados'!BX:BX,"Não",'Base de Dados'!A:A,A120,'Base de Dados'!B:B,B120)))),"Não Aplica")</f>
        <v>0.5</v>
      </c>
      <c r="D120" s="43" t="s">
        <v>31185</v>
      </c>
      <c r="E120" s="43" t="s">
        <v>31186</v>
      </c>
      <c r="F120" s="43" t="s">
        <v>33183</v>
      </c>
      <c r="G120" s="43" t="s">
        <v>31188</v>
      </c>
      <c r="H120" s="43" t="s">
        <v>31185</v>
      </c>
      <c r="I120" s="43" t="s">
        <v>31189</v>
      </c>
      <c r="J120" s="43" t="s">
        <v>33184</v>
      </c>
      <c r="K120" s="43" t="s">
        <v>31191</v>
      </c>
      <c r="L120" s="43" t="s">
        <v>33185</v>
      </c>
      <c r="M120" s="44"/>
      <c r="N120" s="44"/>
      <c r="O120" s="43" t="s">
        <v>31193</v>
      </c>
      <c r="P120" s="45">
        <v>46065.39829861111</v>
      </c>
      <c r="Q120" s="42">
        <f>IFERROR((COUNTIFS('Base de Dados'!DJ:DJ,"Sim",'Base de Dados'!A:A,A120,'Base de Dados'!B:B,B120)/(COUNTIFS('Base de Dados'!DJ:DJ,"Sim",'Base de Dados'!A:A,A120,'Base de Dados'!B:B,B120)+(COUNTIFS('Base de Dados'!DJ:DJ,"Não",'Base de Dados'!A:A,A120,'Base de Dados'!B:B,B120)))),"Não Aplica")</f>
        <v>1</v>
      </c>
      <c r="R120" s="43" t="s">
        <v>31199</v>
      </c>
      <c r="S120" s="43" t="s">
        <v>31186</v>
      </c>
      <c r="T120" s="43" t="s">
        <v>33186</v>
      </c>
      <c r="U120" s="43" t="s">
        <v>31188</v>
      </c>
      <c r="V120" s="43" t="s">
        <v>31199</v>
      </c>
      <c r="W120" s="43" t="s">
        <v>31194</v>
      </c>
      <c r="X120" s="43" t="s">
        <v>33187</v>
      </c>
      <c r="Y120" s="43" t="s">
        <v>31196</v>
      </c>
      <c r="Z120" s="43" t="s">
        <v>31199</v>
      </c>
      <c r="AA120" s="43" t="s">
        <v>31189</v>
      </c>
      <c r="AB120" s="43" t="s">
        <v>33188</v>
      </c>
      <c r="AC120" s="43" t="s">
        <v>31191</v>
      </c>
      <c r="AD120" s="46"/>
      <c r="AE120" s="46"/>
      <c r="AF120" s="46"/>
      <c r="AG120" s="43" t="s">
        <v>31193</v>
      </c>
      <c r="AH120" s="45">
        <v>46080.747719907406</v>
      </c>
      <c r="AI120" s="42">
        <f>IFERROR((COUNTIFS('Base de Dados'!EJ:EJ,"Sim",'Base de Dados'!A:A,A120,'Base de Dados'!B:B,B120)/(COUNTIFS('Base de Dados'!EJ:EJ,"Sim",'Base de Dados'!A:A,A120,'Base de Dados'!B:B,B120)+(COUNTIFS('Base de Dados'!EJ:EJ,"Não",'Base de Dados'!A:A,A120,'Base de Dados'!B:B,B120)))),"Não Aplica")</f>
        <v>1</v>
      </c>
      <c r="AJ120" s="43" t="s">
        <v>31199</v>
      </c>
      <c r="AK120" s="43" t="s">
        <v>31194</v>
      </c>
      <c r="AL120" s="43" t="s">
        <v>33189</v>
      </c>
      <c r="AM120" s="43" t="s">
        <v>31196</v>
      </c>
      <c r="AN120" s="43" t="s">
        <v>31199</v>
      </c>
      <c r="AO120" s="43" t="s">
        <v>31189</v>
      </c>
      <c r="AP120" s="43" t="s">
        <v>33190</v>
      </c>
      <c r="AQ120" s="43" t="s">
        <v>31191</v>
      </c>
      <c r="AR120" s="46"/>
      <c r="AS120" s="46"/>
      <c r="AT120" s="46"/>
      <c r="AU120" s="43" t="s">
        <v>31193</v>
      </c>
      <c r="AV120" s="45">
        <v>46087.604108796295</v>
      </c>
      <c r="AW120" s="47" t="s">
        <v>31202</v>
      </c>
      <c r="AX120" s="43" t="s">
        <v>31199</v>
      </c>
      <c r="AY120" s="43" t="s">
        <v>31194</v>
      </c>
      <c r="AZ120" s="43" t="s">
        <v>33191</v>
      </c>
      <c r="BA120" s="43" t="s">
        <v>31196</v>
      </c>
      <c r="BB120" s="43" t="s">
        <v>31199</v>
      </c>
      <c r="BC120" s="43" t="s">
        <v>31204</v>
      </c>
      <c r="BD120" s="43" t="s">
        <v>33192</v>
      </c>
      <c r="BE120" s="43" t="s">
        <v>31206</v>
      </c>
      <c r="BF120" s="43" t="s">
        <v>31199</v>
      </c>
      <c r="BG120" s="43" t="s">
        <v>31208</v>
      </c>
      <c r="BH120" s="43" t="s">
        <v>33193</v>
      </c>
      <c r="BI120" s="43" t="s">
        <v>31210</v>
      </c>
      <c r="BJ120" s="43" t="s">
        <v>31199</v>
      </c>
      <c r="BK120" s="43" t="s">
        <v>31189</v>
      </c>
      <c r="BL120" s="43" t="s">
        <v>33194</v>
      </c>
      <c r="BM120" s="43" t="s">
        <v>31191</v>
      </c>
      <c r="BN120" s="44"/>
      <c r="BO120" s="44"/>
      <c r="BP120" s="44"/>
      <c r="BQ120" s="43" t="s">
        <v>31193</v>
      </c>
      <c r="BR120" s="45">
        <v>46090.712233796294</v>
      </c>
      <c r="BS120" s="42">
        <f>IFERROR((COUNTIFS('Base de Dados'!FJ:FJ,"Sim",'Base de Dados'!A:A,A120,'Base de Dados'!B:B,B120)/(COUNTIFS('Base de Dados'!FJ:FJ,"Sim",'Base de Dados'!A:A,A120,'Base de Dados'!B:B,B120)+(COUNTIFS('Base de Dados'!FJ:FJ,"Não",'Base de Dados'!A:A,A120,'Base de Dados'!B:B,B120)))),"Não Aplica")</f>
        <v>1</v>
      </c>
      <c r="BT120" s="43" t="s">
        <v>31199</v>
      </c>
      <c r="BU120" s="43" t="s">
        <v>31194</v>
      </c>
      <c r="BV120" s="43" t="s">
        <v>33195</v>
      </c>
      <c r="BW120" s="43" t="s">
        <v>31196</v>
      </c>
      <c r="BX120" s="46"/>
      <c r="BY120" s="46"/>
      <c r="BZ120" s="46"/>
      <c r="CA120" s="46"/>
      <c r="CB120" s="43" t="s">
        <v>31199</v>
      </c>
      <c r="CC120" s="43" t="s">
        <v>31208</v>
      </c>
      <c r="CD120" s="43" t="s">
        <v>33196</v>
      </c>
      <c r="CE120" s="43" t="s">
        <v>31210</v>
      </c>
      <c r="CF120" s="43" t="s">
        <v>31199</v>
      </c>
      <c r="CG120" s="43" t="s">
        <v>31189</v>
      </c>
      <c r="CH120" s="43" t="s">
        <v>33197</v>
      </c>
      <c r="CI120" s="43" t="s">
        <v>31191</v>
      </c>
      <c r="CJ120" s="46"/>
      <c r="CK120" s="46"/>
      <c r="CL120" s="46"/>
      <c r="CM120" s="43" t="s">
        <v>31193</v>
      </c>
      <c r="CN120" s="45">
        <v>46099.61200231482</v>
      </c>
      <c r="CO120" s="47" t="s">
        <v>31202</v>
      </c>
      <c r="CP120" s="43" t="s">
        <v>31185</v>
      </c>
      <c r="CQ120" s="43" t="s">
        <v>31208</v>
      </c>
      <c r="CR120" s="43" t="s">
        <v>33198</v>
      </c>
      <c r="CS120" s="43" t="s">
        <v>31210</v>
      </c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4"/>
      <c r="DE120" s="44"/>
      <c r="DF120" s="44"/>
      <c r="DG120" s="44"/>
      <c r="DH120" s="44"/>
      <c r="DI120" s="44" t="s">
        <v>31251</v>
      </c>
      <c r="DJ120" s="48"/>
    </row>
    <row r="121" ht="15.75" hidden="1" customHeight="1">
      <c r="A121" s="41" t="s">
        <v>23015</v>
      </c>
      <c r="B121" s="41" t="s">
        <v>23830</v>
      </c>
      <c r="C121" s="42">
        <f>IFERROR((COUNTIFS('Base de Dados'!BX:BX,"Sim",'Base de Dados'!A:A,A121,'Base de Dados'!B:B,B121)/(COUNTIFS('Base de Dados'!BX:BX,"Sim",'Base de Dados'!A:A,A121,'Base de Dados'!B:B,B121)+(COUNTIFS('Base de Dados'!BX:BX,"Não",'Base de Dados'!A:A,A121,'Base de Dados'!B:B,B121)))),"Não Aplica")</f>
        <v>1</v>
      </c>
      <c r="D121" s="43" t="s">
        <v>31185</v>
      </c>
      <c r="E121" s="43" t="s">
        <v>31186</v>
      </c>
      <c r="F121" s="43" t="s">
        <v>33199</v>
      </c>
      <c r="G121" s="43" t="s">
        <v>31188</v>
      </c>
      <c r="H121" s="43" t="s">
        <v>31199</v>
      </c>
      <c r="I121" s="43" t="s">
        <v>31189</v>
      </c>
      <c r="J121" s="43" t="s">
        <v>33200</v>
      </c>
      <c r="K121" s="43" t="s">
        <v>31191</v>
      </c>
      <c r="L121" s="46"/>
      <c r="M121" s="44"/>
      <c r="N121" s="44"/>
      <c r="O121" s="43" t="s">
        <v>31193</v>
      </c>
      <c r="P121" s="45">
        <v>46073.300520833334</v>
      </c>
      <c r="Q121" s="42">
        <f>IFERROR((COUNTIFS('Base de Dados'!DJ:DJ,"Sim",'Base de Dados'!A:A,A121,'Base de Dados'!B:B,B121)/(COUNTIFS('Base de Dados'!DJ:DJ,"Sim",'Base de Dados'!A:A,A121,'Base de Dados'!B:B,B121)+(COUNTIFS('Base de Dados'!DJ:DJ,"Não",'Base de Dados'!A:A,A121,'Base de Dados'!B:B,B121)))),"Não Aplica")</f>
        <v>1</v>
      </c>
      <c r="R121" s="43" t="s">
        <v>31185</v>
      </c>
      <c r="S121" s="43" t="s">
        <v>31194</v>
      </c>
      <c r="T121" s="43" t="s">
        <v>33201</v>
      </c>
      <c r="U121" s="43" t="s">
        <v>31196</v>
      </c>
      <c r="V121" s="44"/>
      <c r="W121" s="44"/>
      <c r="X121" s="44"/>
      <c r="Y121" s="44"/>
      <c r="Z121" s="43" t="s">
        <v>31185</v>
      </c>
      <c r="AA121" s="43" t="s">
        <v>31189</v>
      </c>
      <c r="AB121" s="43" t="s">
        <v>33202</v>
      </c>
      <c r="AC121" s="43" t="s">
        <v>31191</v>
      </c>
      <c r="AD121" s="43" t="s">
        <v>33203</v>
      </c>
      <c r="AE121" s="46"/>
      <c r="AF121" s="46"/>
      <c r="AG121" s="43" t="s">
        <v>31193</v>
      </c>
      <c r="AH121" s="45">
        <v>46080.74789351852</v>
      </c>
      <c r="AI121" s="42">
        <f>IFERROR((COUNTIFS('Base de Dados'!EJ:EJ,"Sim",'Base de Dados'!A:A,A121,'Base de Dados'!B:B,B121)/(COUNTIFS('Base de Dados'!EJ:EJ,"Sim",'Base de Dados'!A:A,A121,'Base de Dados'!B:B,B121)+(COUNTIFS('Base de Dados'!EJ:EJ,"Não",'Base de Dados'!A:A,A121,'Base de Dados'!B:B,B121)))),"Não Aplica")</f>
        <v>1</v>
      </c>
      <c r="AJ121" s="43" t="s">
        <v>31199</v>
      </c>
      <c r="AK121" s="43" t="s">
        <v>31194</v>
      </c>
      <c r="AL121" s="43" t="s">
        <v>33204</v>
      </c>
      <c r="AM121" s="43" t="s">
        <v>31196</v>
      </c>
      <c r="AN121" s="43" t="s">
        <v>31199</v>
      </c>
      <c r="AO121" s="43" t="s">
        <v>31189</v>
      </c>
      <c r="AP121" s="43" t="s">
        <v>33205</v>
      </c>
      <c r="AQ121" s="43" t="s">
        <v>31191</v>
      </c>
      <c r="AR121" s="46"/>
      <c r="AS121" s="46"/>
      <c r="AT121" s="46"/>
      <c r="AU121" s="43" t="s">
        <v>31193</v>
      </c>
      <c r="AV121" s="45">
        <v>46087.604166666664</v>
      </c>
      <c r="AW121" s="47" t="s">
        <v>31202</v>
      </c>
      <c r="AX121" s="43" t="s">
        <v>31185</v>
      </c>
      <c r="AY121" s="43" t="s">
        <v>31204</v>
      </c>
      <c r="AZ121" s="43" t="s">
        <v>33206</v>
      </c>
      <c r="BA121" s="43" t="s">
        <v>31206</v>
      </c>
      <c r="BB121" s="43" t="s">
        <v>31185</v>
      </c>
      <c r="BC121" s="43" t="s">
        <v>31208</v>
      </c>
      <c r="BD121" s="43" t="s">
        <v>33207</v>
      </c>
      <c r="BE121" s="43" t="s">
        <v>31210</v>
      </c>
      <c r="BF121" s="43" t="s">
        <v>31185</v>
      </c>
      <c r="BG121" s="43" t="s">
        <v>31189</v>
      </c>
      <c r="BH121" s="43" t="s">
        <v>33208</v>
      </c>
      <c r="BI121" s="43" t="s">
        <v>31191</v>
      </c>
      <c r="BJ121" s="44"/>
      <c r="BK121" s="44"/>
      <c r="BL121" s="44"/>
      <c r="BM121" s="44"/>
      <c r="BN121" s="43" t="s">
        <v>33209</v>
      </c>
      <c r="BO121" s="44"/>
      <c r="BP121" s="44"/>
      <c r="BQ121" s="43" t="s">
        <v>31193</v>
      </c>
      <c r="BR121" s="45">
        <v>46090.71230324074</v>
      </c>
      <c r="BS121" s="42">
        <f>IFERROR((COUNTIFS('Base de Dados'!FJ:FJ,"Sim",'Base de Dados'!A:A,A121,'Base de Dados'!B:B,B121)/(COUNTIFS('Base de Dados'!FJ:FJ,"Sim",'Base de Dados'!A:A,A121,'Base de Dados'!B:B,B121)+(COUNTIFS('Base de Dados'!FJ:FJ,"Não",'Base de Dados'!A:A,A121,'Base de Dados'!B:B,B121)))),"Não Aplica")</f>
        <v>1</v>
      </c>
      <c r="BT121" s="43" t="s">
        <v>31199</v>
      </c>
      <c r="BU121" s="43" t="s">
        <v>31194</v>
      </c>
      <c r="BV121" s="43" t="s">
        <v>33210</v>
      </c>
      <c r="BW121" s="43" t="s">
        <v>31196</v>
      </c>
      <c r="BX121" s="46"/>
      <c r="BY121" s="46"/>
      <c r="BZ121" s="46"/>
      <c r="CA121" s="46"/>
      <c r="CB121" s="43" t="s">
        <v>31199</v>
      </c>
      <c r="CC121" s="43" t="s">
        <v>31208</v>
      </c>
      <c r="CD121" s="43" t="s">
        <v>33211</v>
      </c>
      <c r="CE121" s="43" t="s">
        <v>31210</v>
      </c>
      <c r="CF121" s="43" t="s">
        <v>31199</v>
      </c>
      <c r="CG121" s="43" t="s">
        <v>31189</v>
      </c>
      <c r="CH121" s="43" t="s">
        <v>33212</v>
      </c>
      <c r="CI121" s="43" t="s">
        <v>31191</v>
      </c>
      <c r="CJ121" s="46"/>
      <c r="CK121" s="46"/>
      <c r="CL121" s="46"/>
      <c r="CM121" s="43" t="s">
        <v>31193</v>
      </c>
      <c r="CN121" s="45">
        <v>46099.61203703703</v>
      </c>
      <c r="CO121" s="47" t="s">
        <v>31202</v>
      </c>
      <c r="CP121" s="43" t="s">
        <v>31199</v>
      </c>
      <c r="CQ121" s="43" t="s">
        <v>31194</v>
      </c>
      <c r="CR121" s="43" t="s">
        <v>33213</v>
      </c>
      <c r="CS121" s="43" t="s">
        <v>31196</v>
      </c>
      <c r="CT121" s="44"/>
      <c r="CU121" s="44"/>
      <c r="CV121" s="44"/>
      <c r="CW121" s="44"/>
      <c r="CX121" s="43" t="s">
        <v>31199</v>
      </c>
      <c r="CY121" s="43" t="s">
        <v>31208</v>
      </c>
      <c r="CZ121" s="43" t="s">
        <v>33214</v>
      </c>
      <c r="DA121" s="43" t="s">
        <v>31210</v>
      </c>
      <c r="DB121" s="43" t="s">
        <v>31199</v>
      </c>
      <c r="DC121" s="43" t="s">
        <v>31189</v>
      </c>
      <c r="DD121" s="43" t="s">
        <v>33215</v>
      </c>
      <c r="DE121" s="43" t="s">
        <v>31191</v>
      </c>
      <c r="DF121" s="44"/>
      <c r="DG121" s="44"/>
      <c r="DH121" s="44"/>
      <c r="DI121" s="43" t="s">
        <v>31217</v>
      </c>
      <c r="DJ121" s="45">
        <v>46106.93287037037</v>
      </c>
    </row>
    <row r="122" ht="15.75" hidden="1" customHeight="1">
      <c r="A122" s="41" t="s">
        <v>23015</v>
      </c>
      <c r="B122" s="41" t="s">
        <v>23919</v>
      </c>
      <c r="C122" s="42">
        <f>IFERROR((COUNTIFS('Base de Dados'!BX:BX,"Sim",'Base de Dados'!A:A,A122,'Base de Dados'!B:B,B122)/(COUNTIFS('Base de Dados'!BX:BX,"Sim",'Base de Dados'!A:A,A122,'Base de Dados'!B:B,B122)+(COUNTIFS('Base de Dados'!BX:BX,"Não",'Base de Dados'!A:A,A122,'Base de Dados'!B:B,B122)))),"Não Aplica")</f>
        <v>1</v>
      </c>
      <c r="D122" s="43" t="s">
        <v>31185</v>
      </c>
      <c r="E122" s="43" t="s">
        <v>31186</v>
      </c>
      <c r="F122" s="43" t="s">
        <v>33216</v>
      </c>
      <c r="G122" s="43" t="s">
        <v>31188</v>
      </c>
      <c r="H122" s="43" t="s">
        <v>31185</v>
      </c>
      <c r="I122" s="43" t="s">
        <v>31189</v>
      </c>
      <c r="J122" s="43" t="s">
        <v>33217</v>
      </c>
      <c r="K122" s="43" t="s">
        <v>31191</v>
      </c>
      <c r="L122" s="43" t="s">
        <v>33218</v>
      </c>
      <c r="M122" s="44"/>
      <c r="N122" s="44"/>
      <c r="O122" s="43" t="s">
        <v>31193</v>
      </c>
      <c r="P122" s="45">
        <v>46073.65059027778</v>
      </c>
      <c r="Q122" s="42">
        <f>IFERROR((COUNTIFS('Base de Dados'!DJ:DJ,"Sim",'Base de Dados'!A:A,A122,'Base de Dados'!B:B,B122)/(COUNTIFS('Base de Dados'!DJ:DJ,"Sim",'Base de Dados'!A:A,A122,'Base de Dados'!B:B,B122)+(COUNTIFS('Base de Dados'!DJ:DJ,"Não",'Base de Dados'!A:A,A122,'Base de Dados'!B:B,B122)))),"Não Aplica")</f>
        <v>1</v>
      </c>
      <c r="R122" s="43" t="s">
        <v>31199</v>
      </c>
      <c r="S122" s="43" t="s">
        <v>31186</v>
      </c>
      <c r="T122" s="43" t="s">
        <v>33219</v>
      </c>
      <c r="U122" s="43" t="s">
        <v>31188</v>
      </c>
      <c r="V122" s="43" t="s">
        <v>31199</v>
      </c>
      <c r="W122" s="43" t="s">
        <v>31194</v>
      </c>
      <c r="X122" s="43" t="s">
        <v>33220</v>
      </c>
      <c r="Y122" s="43" t="s">
        <v>31196</v>
      </c>
      <c r="Z122" s="43" t="s">
        <v>31199</v>
      </c>
      <c r="AA122" s="43" t="s">
        <v>31189</v>
      </c>
      <c r="AB122" s="43" t="s">
        <v>33221</v>
      </c>
      <c r="AC122" s="43" t="s">
        <v>31191</v>
      </c>
      <c r="AD122" s="46"/>
      <c r="AE122" s="46"/>
      <c r="AF122" s="46"/>
      <c r="AG122" s="43" t="s">
        <v>31193</v>
      </c>
      <c r="AH122" s="45">
        <v>46080.74775462963</v>
      </c>
      <c r="AI122" s="42">
        <f>IFERROR((COUNTIFS('Base de Dados'!EJ:EJ,"Sim",'Base de Dados'!A:A,A122,'Base de Dados'!B:B,B122)/(COUNTIFS('Base de Dados'!EJ:EJ,"Sim",'Base de Dados'!A:A,A122,'Base de Dados'!B:B,B122)+(COUNTIFS('Base de Dados'!EJ:EJ,"Não",'Base de Dados'!A:A,A122,'Base de Dados'!B:B,B122)))),"Não Aplica")</f>
        <v>1</v>
      </c>
      <c r="AJ122" s="43" t="s">
        <v>31199</v>
      </c>
      <c r="AK122" s="43" t="s">
        <v>31194</v>
      </c>
      <c r="AL122" s="43" t="s">
        <v>33222</v>
      </c>
      <c r="AM122" s="43" t="s">
        <v>31196</v>
      </c>
      <c r="AN122" s="43" t="s">
        <v>31199</v>
      </c>
      <c r="AO122" s="43" t="s">
        <v>31189</v>
      </c>
      <c r="AP122" s="43" t="s">
        <v>33223</v>
      </c>
      <c r="AQ122" s="43" t="s">
        <v>31191</v>
      </c>
      <c r="AR122" s="46"/>
      <c r="AS122" s="46"/>
      <c r="AT122" s="46"/>
      <c r="AU122" s="43" t="s">
        <v>31193</v>
      </c>
      <c r="AV122" s="45">
        <v>46087.60423611111</v>
      </c>
      <c r="AW122" s="47" t="s">
        <v>31202</v>
      </c>
      <c r="AX122" s="43" t="s">
        <v>31185</v>
      </c>
      <c r="AY122" s="43" t="s">
        <v>31204</v>
      </c>
      <c r="AZ122" s="43" t="s">
        <v>33224</v>
      </c>
      <c r="BA122" s="43" t="s">
        <v>31206</v>
      </c>
      <c r="BB122" s="43" t="s">
        <v>31185</v>
      </c>
      <c r="BC122" s="43" t="s">
        <v>31208</v>
      </c>
      <c r="BD122" s="43" t="s">
        <v>33225</v>
      </c>
      <c r="BE122" s="43" t="s">
        <v>31210</v>
      </c>
      <c r="BF122" s="43" t="s">
        <v>31185</v>
      </c>
      <c r="BG122" s="43" t="s">
        <v>31189</v>
      </c>
      <c r="BH122" s="43" t="s">
        <v>33226</v>
      </c>
      <c r="BI122" s="43" t="s">
        <v>31191</v>
      </c>
      <c r="BJ122" s="44"/>
      <c r="BK122" s="44"/>
      <c r="BL122" s="44"/>
      <c r="BM122" s="44"/>
      <c r="BN122" s="43" t="s">
        <v>33227</v>
      </c>
      <c r="BO122" s="44"/>
      <c r="BP122" s="44"/>
      <c r="BQ122" s="43" t="s">
        <v>31193</v>
      </c>
      <c r="BR122" s="45">
        <v>46090.71234953704</v>
      </c>
      <c r="BS122" s="42">
        <f>IFERROR((COUNTIFS('Base de Dados'!FJ:FJ,"Sim",'Base de Dados'!A:A,A122,'Base de Dados'!B:B,B122)/(COUNTIFS('Base de Dados'!FJ:FJ,"Sim",'Base de Dados'!A:A,A122,'Base de Dados'!B:B,B122)+(COUNTIFS('Base de Dados'!FJ:FJ,"Não",'Base de Dados'!A:A,A122,'Base de Dados'!B:B,B122)))),"Não Aplica")</f>
        <v>1</v>
      </c>
      <c r="BT122" s="43" t="s">
        <v>31199</v>
      </c>
      <c r="BU122" s="43" t="s">
        <v>31194</v>
      </c>
      <c r="BV122" s="43" t="s">
        <v>33228</v>
      </c>
      <c r="BW122" s="43" t="s">
        <v>31196</v>
      </c>
      <c r="BX122" s="46"/>
      <c r="BY122" s="46"/>
      <c r="BZ122" s="46"/>
      <c r="CA122" s="46"/>
      <c r="CB122" s="43" t="s">
        <v>31199</v>
      </c>
      <c r="CC122" s="43" t="s">
        <v>31208</v>
      </c>
      <c r="CD122" s="43" t="s">
        <v>33229</v>
      </c>
      <c r="CE122" s="43" t="s">
        <v>31210</v>
      </c>
      <c r="CF122" s="43" t="s">
        <v>31199</v>
      </c>
      <c r="CG122" s="43" t="s">
        <v>31189</v>
      </c>
      <c r="CH122" s="43" t="s">
        <v>33230</v>
      </c>
      <c r="CI122" s="43" t="s">
        <v>31191</v>
      </c>
      <c r="CJ122" s="46"/>
      <c r="CK122" s="46"/>
      <c r="CL122" s="46"/>
      <c r="CM122" s="43" t="s">
        <v>31193</v>
      </c>
      <c r="CN122" s="45">
        <v>46099.61208333333</v>
      </c>
      <c r="CO122" s="47" t="s">
        <v>31202</v>
      </c>
      <c r="CP122" s="43" t="s">
        <v>31199</v>
      </c>
      <c r="CQ122" s="43" t="s">
        <v>31194</v>
      </c>
      <c r="CR122" s="43" t="s">
        <v>33231</v>
      </c>
      <c r="CS122" s="43" t="s">
        <v>31196</v>
      </c>
      <c r="CT122" s="44"/>
      <c r="CU122" s="44"/>
      <c r="CV122" s="44"/>
      <c r="CW122" s="44"/>
      <c r="CX122" s="43" t="s">
        <v>31199</v>
      </c>
      <c r="CY122" s="43" t="s">
        <v>31189</v>
      </c>
      <c r="CZ122" s="43" t="s">
        <v>33232</v>
      </c>
      <c r="DA122" s="43" t="s">
        <v>31191</v>
      </c>
      <c r="DB122" s="43" t="s">
        <v>31199</v>
      </c>
      <c r="DC122" s="43" t="s">
        <v>31208</v>
      </c>
      <c r="DD122" s="43" t="s">
        <v>33233</v>
      </c>
      <c r="DE122" s="43" t="s">
        <v>31210</v>
      </c>
      <c r="DF122" s="44"/>
      <c r="DG122" s="44"/>
      <c r="DH122" s="44"/>
      <c r="DI122" s="43" t="s">
        <v>31217</v>
      </c>
      <c r="DJ122" s="45">
        <v>46104.792662037034</v>
      </c>
    </row>
    <row r="123" ht="15.75" hidden="1" customHeight="1">
      <c r="A123" s="41" t="s">
        <v>23015</v>
      </c>
      <c r="B123" s="41" t="s">
        <v>23999</v>
      </c>
      <c r="C123" s="42">
        <f>IFERROR((COUNTIFS('Base de Dados'!BX:BX,"Sim",'Base de Dados'!A:A,A123,'Base de Dados'!B:B,B123)/(COUNTIFS('Base de Dados'!BX:BX,"Sim",'Base de Dados'!A:A,A123,'Base de Dados'!B:B,B123)+(COUNTIFS('Base de Dados'!BX:BX,"Não",'Base de Dados'!A:A,A123,'Base de Dados'!B:B,B123)))),"Não Aplica")</f>
        <v>1</v>
      </c>
      <c r="D123" s="43" t="s">
        <v>31199</v>
      </c>
      <c r="E123" s="43" t="s">
        <v>31186</v>
      </c>
      <c r="F123" s="43" t="s">
        <v>33234</v>
      </c>
      <c r="G123" s="43" t="s">
        <v>31188</v>
      </c>
      <c r="H123" s="43" t="s">
        <v>31199</v>
      </c>
      <c r="I123" s="43" t="s">
        <v>31189</v>
      </c>
      <c r="J123" s="43" t="s">
        <v>33235</v>
      </c>
      <c r="K123" s="43" t="s">
        <v>31191</v>
      </c>
      <c r="L123" s="46"/>
      <c r="M123" s="44"/>
      <c r="N123" s="44"/>
      <c r="O123" s="43" t="s">
        <v>31193</v>
      </c>
      <c r="P123" s="45">
        <v>46100.64100694445</v>
      </c>
      <c r="Q123" s="42">
        <f>IFERROR((COUNTIFS('Base de Dados'!DJ:DJ,"Sim",'Base de Dados'!A:A,A123,'Base de Dados'!B:B,B123)/(COUNTIFS('Base de Dados'!DJ:DJ,"Sim",'Base de Dados'!A:A,A123,'Base de Dados'!B:B,B123)+(COUNTIFS('Base de Dados'!DJ:DJ,"Não",'Base de Dados'!A:A,A123,'Base de Dados'!B:B,B123)))),"Não Aplica")</f>
        <v>1</v>
      </c>
      <c r="R123" s="43" t="s">
        <v>31199</v>
      </c>
      <c r="S123" s="43" t="s">
        <v>31186</v>
      </c>
      <c r="T123" s="43" t="s">
        <v>33236</v>
      </c>
      <c r="U123" s="43" t="s">
        <v>31188</v>
      </c>
      <c r="V123" s="43" t="s">
        <v>31199</v>
      </c>
      <c r="W123" s="43" t="s">
        <v>31194</v>
      </c>
      <c r="X123" s="43" t="s">
        <v>33237</v>
      </c>
      <c r="Y123" s="43" t="s">
        <v>31196</v>
      </c>
      <c r="Z123" s="43" t="s">
        <v>31199</v>
      </c>
      <c r="AA123" s="43" t="s">
        <v>31189</v>
      </c>
      <c r="AB123" s="43" t="s">
        <v>33238</v>
      </c>
      <c r="AC123" s="43" t="s">
        <v>31191</v>
      </c>
      <c r="AD123" s="46"/>
      <c r="AE123" s="46"/>
      <c r="AF123" s="46"/>
      <c r="AG123" s="43" t="s">
        <v>31193</v>
      </c>
      <c r="AH123" s="45">
        <v>46100.65914351852</v>
      </c>
      <c r="AI123" s="42">
        <f>IFERROR((COUNTIFS('Base de Dados'!EJ:EJ,"Sim",'Base de Dados'!A:A,A123,'Base de Dados'!B:B,B123)/(COUNTIFS('Base de Dados'!EJ:EJ,"Sim",'Base de Dados'!A:A,A123,'Base de Dados'!B:B,B123)+(COUNTIFS('Base de Dados'!EJ:EJ,"Não",'Base de Dados'!A:A,A123,'Base de Dados'!B:B,B123)))),"Não Aplica")</f>
        <v>1</v>
      </c>
      <c r="AJ123" s="43" t="s">
        <v>31199</v>
      </c>
      <c r="AK123" s="43" t="s">
        <v>31194</v>
      </c>
      <c r="AL123" s="43" t="s">
        <v>33239</v>
      </c>
      <c r="AM123" s="43" t="s">
        <v>31196</v>
      </c>
      <c r="AN123" s="43" t="s">
        <v>31199</v>
      </c>
      <c r="AO123" s="43" t="s">
        <v>31189</v>
      </c>
      <c r="AP123" s="43" t="s">
        <v>33240</v>
      </c>
      <c r="AQ123" s="43" t="s">
        <v>31191</v>
      </c>
      <c r="AR123" s="46"/>
      <c r="AS123" s="46"/>
      <c r="AT123" s="46"/>
      <c r="AU123" s="43" t="s">
        <v>31193</v>
      </c>
      <c r="AV123" s="45">
        <v>46100.68662037037</v>
      </c>
      <c r="AW123" s="47" t="s">
        <v>31202</v>
      </c>
      <c r="AX123" s="43" t="s">
        <v>31199</v>
      </c>
      <c r="AY123" s="43" t="s">
        <v>31204</v>
      </c>
      <c r="AZ123" s="43" t="s">
        <v>33241</v>
      </c>
      <c r="BA123" s="43" t="s">
        <v>31206</v>
      </c>
      <c r="BB123" s="43" t="s">
        <v>31199</v>
      </c>
      <c r="BC123" s="43" t="s">
        <v>31194</v>
      </c>
      <c r="BD123" s="43" t="s">
        <v>33242</v>
      </c>
      <c r="BE123" s="43" t="s">
        <v>31196</v>
      </c>
      <c r="BF123" s="43" t="s">
        <v>31199</v>
      </c>
      <c r="BG123" s="43" t="s">
        <v>31189</v>
      </c>
      <c r="BH123" s="43" t="s">
        <v>33243</v>
      </c>
      <c r="BI123" s="43" t="s">
        <v>31191</v>
      </c>
      <c r="BJ123" s="43" t="s">
        <v>31199</v>
      </c>
      <c r="BK123" s="43" t="s">
        <v>31208</v>
      </c>
      <c r="BL123" s="43" t="s">
        <v>33244</v>
      </c>
      <c r="BM123" s="43" t="s">
        <v>31210</v>
      </c>
      <c r="BN123" s="44"/>
      <c r="BO123" s="44"/>
      <c r="BP123" s="44"/>
      <c r="BQ123" s="43" t="s">
        <v>31193</v>
      </c>
      <c r="BR123" s="45">
        <v>46100.75010416667</v>
      </c>
      <c r="BS123" s="42">
        <f>IFERROR((COUNTIFS('Base de Dados'!FJ:FJ,"Sim",'Base de Dados'!A:A,A123,'Base de Dados'!B:B,B123)/(COUNTIFS('Base de Dados'!FJ:FJ,"Sim",'Base de Dados'!A:A,A123,'Base de Dados'!B:B,B123)+(COUNTIFS('Base de Dados'!FJ:FJ,"Não",'Base de Dados'!A:A,A123,'Base de Dados'!B:B,B123)))),"Não Aplica")</f>
        <v>1</v>
      </c>
      <c r="BT123" s="43" t="s">
        <v>31199</v>
      </c>
      <c r="BU123" s="43" t="s">
        <v>31194</v>
      </c>
      <c r="BV123" s="43" t="s">
        <v>33245</v>
      </c>
      <c r="BW123" s="43" t="s">
        <v>31196</v>
      </c>
      <c r="BX123" s="46"/>
      <c r="BY123" s="46"/>
      <c r="BZ123" s="46"/>
      <c r="CA123" s="46"/>
      <c r="CB123" s="43" t="s">
        <v>31199</v>
      </c>
      <c r="CC123" s="43" t="s">
        <v>31208</v>
      </c>
      <c r="CD123" s="43" t="s">
        <v>33246</v>
      </c>
      <c r="CE123" s="43" t="s">
        <v>31210</v>
      </c>
      <c r="CF123" s="43" t="s">
        <v>31199</v>
      </c>
      <c r="CG123" s="43" t="s">
        <v>31189</v>
      </c>
      <c r="CH123" s="43" t="s">
        <v>33247</v>
      </c>
      <c r="CI123" s="43" t="s">
        <v>31191</v>
      </c>
      <c r="CJ123" s="46"/>
      <c r="CK123" s="46"/>
      <c r="CL123" s="46"/>
      <c r="CM123" s="43" t="s">
        <v>31193</v>
      </c>
      <c r="CN123" s="45">
        <v>46104.4549537037</v>
      </c>
      <c r="CO123" s="47" t="s">
        <v>31202</v>
      </c>
      <c r="CP123" s="43" t="s">
        <v>31199</v>
      </c>
      <c r="CQ123" s="43" t="s">
        <v>31194</v>
      </c>
      <c r="CR123" s="43" t="s">
        <v>33248</v>
      </c>
      <c r="CS123" s="43" t="s">
        <v>31196</v>
      </c>
      <c r="CT123" s="44"/>
      <c r="CU123" s="44"/>
      <c r="CV123" s="44"/>
      <c r="CW123" s="44"/>
      <c r="CX123" s="43" t="s">
        <v>31199</v>
      </c>
      <c r="CY123" s="43" t="s">
        <v>31189</v>
      </c>
      <c r="CZ123" s="43" t="s">
        <v>33249</v>
      </c>
      <c r="DA123" s="43" t="s">
        <v>31191</v>
      </c>
      <c r="DB123" s="43" t="s">
        <v>31199</v>
      </c>
      <c r="DC123" s="43" t="s">
        <v>31208</v>
      </c>
      <c r="DD123" s="43" t="s">
        <v>33250</v>
      </c>
      <c r="DE123" s="43" t="s">
        <v>31210</v>
      </c>
      <c r="DF123" s="44"/>
      <c r="DG123" s="44"/>
      <c r="DH123" s="44"/>
      <c r="DI123" s="43" t="s">
        <v>31217</v>
      </c>
      <c r="DJ123" s="45">
        <v>46104.792708333334</v>
      </c>
    </row>
    <row r="124" ht="15.75" hidden="1" customHeight="1">
      <c r="A124" s="41" t="s">
        <v>23015</v>
      </c>
      <c r="B124" s="41" t="s">
        <v>24068</v>
      </c>
      <c r="C124" s="42">
        <f>IFERROR((COUNTIFS('Base de Dados'!BX:BX,"Sim",'Base de Dados'!A:A,A124,'Base de Dados'!B:B,B124)/(COUNTIFS('Base de Dados'!BX:BX,"Sim",'Base de Dados'!A:A,A124,'Base de Dados'!B:B,B124)+(COUNTIFS('Base de Dados'!BX:BX,"Não",'Base de Dados'!A:A,A124,'Base de Dados'!B:B,B124)))),"Não Aplica")</f>
        <v>1</v>
      </c>
      <c r="D124" s="43" t="s">
        <v>31185</v>
      </c>
      <c r="E124" s="43" t="s">
        <v>31186</v>
      </c>
      <c r="F124" s="43" t="s">
        <v>33251</v>
      </c>
      <c r="G124" s="43" t="s">
        <v>31188</v>
      </c>
      <c r="H124" s="43" t="s">
        <v>31185</v>
      </c>
      <c r="I124" s="43" t="s">
        <v>31189</v>
      </c>
      <c r="J124" s="43" t="s">
        <v>33252</v>
      </c>
      <c r="K124" s="43" t="s">
        <v>31191</v>
      </c>
      <c r="L124" s="43" t="s">
        <v>33253</v>
      </c>
      <c r="M124" s="44"/>
      <c r="N124" s="44"/>
      <c r="O124" s="43" t="s">
        <v>31193</v>
      </c>
      <c r="P124" s="45">
        <v>46080.70607638889</v>
      </c>
      <c r="Q124" s="42">
        <f>IFERROR((COUNTIFS('Base de Dados'!DJ:DJ,"Sim",'Base de Dados'!A:A,A124,'Base de Dados'!B:B,B124)/(COUNTIFS('Base de Dados'!DJ:DJ,"Sim",'Base de Dados'!A:A,A124,'Base de Dados'!B:B,B124)+(COUNTIFS('Base de Dados'!DJ:DJ,"Não",'Base de Dados'!A:A,A124,'Base de Dados'!B:B,B124)))),"Não Aplica")</f>
        <v>1</v>
      </c>
      <c r="R124" s="43" t="s">
        <v>31185</v>
      </c>
      <c r="S124" s="43" t="s">
        <v>31194</v>
      </c>
      <c r="T124" s="43" t="s">
        <v>33254</v>
      </c>
      <c r="U124" s="43" t="s">
        <v>31196</v>
      </c>
      <c r="V124" s="44"/>
      <c r="W124" s="44"/>
      <c r="X124" s="44"/>
      <c r="Y124" s="44"/>
      <c r="Z124" s="43" t="s">
        <v>31185</v>
      </c>
      <c r="AA124" s="43" t="s">
        <v>31189</v>
      </c>
      <c r="AB124" s="43" t="s">
        <v>33255</v>
      </c>
      <c r="AC124" s="43" t="s">
        <v>31191</v>
      </c>
      <c r="AD124" s="43" t="s">
        <v>33256</v>
      </c>
      <c r="AE124" s="46"/>
      <c r="AF124" s="46"/>
      <c r="AG124" s="43" t="s">
        <v>31193</v>
      </c>
      <c r="AH124" s="45">
        <v>46087.427465277775</v>
      </c>
      <c r="AI124" s="42">
        <f>IFERROR((COUNTIFS('Base de Dados'!EJ:EJ,"Sim",'Base de Dados'!A:A,A124,'Base de Dados'!B:B,B124)/(COUNTIFS('Base de Dados'!EJ:EJ,"Sim",'Base de Dados'!A:A,A124,'Base de Dados'!B:B,B124)+(COUNTIFS('Base de Dados'!EJ:EJ,"Não",'Base de Dados'!A:A,A124,'Base de Dados'!B:B,B124)))),"Não Aplica")</f>
        <v>1</v>
      </c>
      <c r="AJ124" s="43" t="s">
        <v>31199</v>
      </c>
      <c r="AK124" s="43" t="s">
        <v>31194</v>
      </c>
      <c r="AL124" s="43" t="s">
        <v>33257</v>
      </c>
      <c r="AM124" s="43" t="s">
        <v>31196</v>
      </c>
      <c r="AN124" s="43" t="s">
        <v>31199</v>
      </c>
      <c r="AO124" s="43" t="s">
        <v>31189</v>
      </c>
      <c r="AP124" s="43" t="s">
        <v>33258</v>
      </c>
      <c r="AQ124" s="43" t="s">
        <v>31191</v>
      </c>
      <c r="AR124" s="46"/>
      <c r="AS124" s="46"/>
      <c r="AT124" s="46"/>
      <c r="AU124" s="43" t="s">
        <v>31193</v>
      </c>
      <c r="AV124" s="45">
        <v>46092.59324074074</v>
      </c>
      <c r="AW124" s="47" t="s">
        <v>31202</v>
      </c>
      <c r="AX124" s="43" t="s">
        <v>31199</v>
      </c>
      <c r="AY124" s="43" t="s">
        <v>31194</v>
      </c>
      <c r="AZ124" s="43" t="s">
        <v>33259</v>
      </c>
      <c r="BA124" s="43" t="s">
        <v>31196</v>
      </c>
      <c r="BB124" s="43" t="s">
        <v>31199</v>
      </c>
      <c r="BC124" s="43" t="s">
        <v>31204</v>
      </c>
      <c r="BD124" s="43" t="s">
        <v>33260</v>
      </c>
      <c r="BE124" s="43" t="s">
        <v>31206</v>
      </c>
      <c r="BF124" s="43" t="s">
        <v>31199</v>
      </c>
      <c r="BG124" s="43" t="s">
        <v>31189</v>
      </c>
      <c r="BH124" s="43" t="s">
        <v>33261</v>
      </c>
      <c r="BI124" s="43" t="s">
        <v>31191</v>
      </c>
      <c r="BJ124" s="43" t="s">
        <v>31199</v>
      </c>
      <c r="BK124" s="43" t="s">
        <v>31208</v>
      </c>
      <c r="BL124" s="43" t="s">
        <v>33262</v>
      </c>
      <c r="BM124" s="43" t="s">
        <v>31210</v>
      </c>
      <c r="BN124" s="44"/>
      <c r="BO124" s="44"/>
      <c r="BP124" s="44"/>
      <c r="BQ124" s="43" t="s">
        <v>31193</v>
      </c>
      <c r="BR124" s="45">
        <v>46092.69372685185</v>
      </c>
      <c r="BS124" s="42">
        <f>IFERROR((COUNTIFS('Base de Dados'!FJ:FJ,"Sim",'Base de Dados'!A:A,A124,'Base de Dados'!B:B,B124)/(COUNTIFS('Base de Dados'!FJ:FJ,"Sim",'Base de Dados'!A:A,A124,'Base de Dados'!B:B,B124)+(COUNTIFS('Base de Dados'!FJ:FJ,"Não",'Base de Dados'!A:A,A124,'Base de Dados'!B:B,B124)))),"Não Aplica")</f>
        <v>1</v>
      </c>
      <c r="BT124" s="43" t="s">
        <v>31199</v>
      </c>
      <c r="BU124" s="43" t="s">
        <v>31194</v>
      </c>
      <c r="BV124" s="43" t="s">
        <v>33263</v>
      </c>
      <c r="BW124" s="43" t="s">
        <v>31196</v>
      </c>
      <c r="BX124" s="46"/>
      <c r="BY124" s="46"/>
      <c r="BZ124" s="46"/>
      <c r="CA124" s="46"/>
      <c r="CB124" s="43" t="s">
        <v>31199</v>
      </c>
      <c r="CC124" s="43" t="s">
        <v>31208</v>
      </c>
      <c r="CD124" s="43" t="s">
        <v>33264</v>
      </c>
      <c r="CE124" s="43" t="s">
        <v>31210</v>
      </c>
      <c r="CF124" s="43" t="s">
        <v>31199</v>
      </c>
      <c r="CG124" s="43" t="s">
        <v>31189</v>
      </c>
      <c r="CH124" s="43" t="s">
        <v>33265</v>
      </c>
      <c r="CI124" s="43" t="s">
        <v>31191</v>
      </c>
      <c r="CJ124" s="46"/>
      <c r="CK124" s="46"/>
      <c r="CL124" s="46"/>
      <c r="CM124" s="43" t="s">
        <v>31193</v>
      </c>
      <c r="CN124" s="45">
        <v>46100.742731481485</v>
      </c>
      <c r="CO124" s="47" t="s">
        <v>31202</v>
      </c>
      <c r="CP124" s="43" t="s">
        <v>31199</v>
      </c>
      <c r="CQ124" s="43" t="s">
        <v>31194</v>
      </c>
      <c r="CR124" s="43" t="s">
        <v>33266</v>
      </c>
      <c r="CS124" s="43" t="s">
        <v>31196</v>
      </c>
      <c r="CT124" s="44"/>
      <c r="CU124" s="44"/>
      <c r="CV124" s="44"/>
      <c r="CW124" s="44"/>
      <c r="CX124" s="43" t="s">
        <v>31199</v>
      </c>
      <c r="CY124" s="43" t="s">
        <v>31189</v>
      </c>
      <c r="CZ124" s="43" t="s">
        <v>33267</v>
      </c>
      <c r="DA124" s="43" t="s">
        <v>31191</v>
      </c>
      <c r="DB124" s="43" t="s">
        <v>31199</v>
      </c>
      <c r="DC124" s="43" t="s">
        <v>31208</v>
      </c>
      <c r="DD124" s="43" t="s">
        <v>33268</v>
      </c>
      <c r="DE124" s="43" t="s">
        <v>31210</v>
      </c>
      <c r="DF124" s="44"/>
      <c r="DG124" s="44"/>
      <c r="DH124" s="44"/>
      <c r="DI124" s="43" t="s">
        <v>31217</v>
      </c>
      <c r="DJ124" s="45">
        <v>46104.79274305556</v>
      </c>
    </row>
    <row r="125" ht="15.75" hidden="1" customHeight="1">
      <c r="A125" s="41" t="s">
        <v>23015</v>
      </c>
      <c r="B125" s="41" t="s">
        <v>24265</v>
      </c>
      <c r="C125" s="42">
        <f>IFERROR((COUNTIFS('Base de Dados'!BX:BX,"Sim",'Base de Dados'!A:A,A125,'Base de Dados'!B:B,B125)/(COUNTIFS('Base de Dados'!BX:BX,"Sim",'Base de Dados'!A:A,A125,'Base de Dados'!B:B,B125)+(COUNTIFS('Base de Dados'!BX:BX,"Não",'Base de Dados'!A:A,A125,'Base de Dados'!B:B,B125)))),"Não Aplica")</f>
        <v>1</v>
      </c>
      <c r="D125" s="43" t="s">
        <v>31185</v>
      </c>
      <c r="E125" s="43" t="s">
        <v>31186</v>
      </c>
      <c r="F125" s="43" t="s">
        <v>33269</v>
      </c>
      <c r="G125" s="43" t="s">
        <v>31188</v>
      </c>
      <c r="H125" s="43" t="s">
        <v>31185</v>
      </c>
      <c r="I125" s="43" t="s">
        <v>31189</v>
      </c>
      <c r="J125" s="43" t="s">
        <v>33270</v>
      </c>
      <c r="K125" s="43" t="s">
        <v>31191</v>
      </c>
      <c r="L125" s="43" t="s">
        <v>33271</v>
      </c>
      <c r="M125" s="44"/>
      <c r="N125" s="44"/>
      <c r="O125" s="43" t="s">
        <v>31193</v>
      </c>
      <c r="P125" s="45">
        <v>46073.65099537037</v>
      </c>
      <c r="Q125" s="42">
        <f>IFERROR((COUNTIFS('Base de Dados'!DJ:DJ,"Sim",'Base de Dados'!A:A,A125,'Base de Dados'!B:B,B125)/(COUNTIFS('Base de Dados'!DJ:DJ,"Sim",'Base de Dados'!A:A,A125,'Base de Dados'!B:B,B125)+(COUNTIFS('Base de Dados'!DJ:DJ,"Não",'Base de Dados'!A:A,A125,'Base de Dados'!B:B,B125)))),"Não Aplica")</f>
        <v>1</v>
      </c>
      <c r="R125" s="43" t="s">
        <v>31199</v>
      </c>
      <c r="S125" s="43" t="s">
        <v>31186</v>
      </c>
      <c r="T125" s="43" t="s">
        <v>33272</v>
      </c>
      <c r="U125" s="43" t="s">
        <v>31188</v>
      </c>
      <c r="V125" s="43" t="s">
        <v>31199</v>
      </c>
      <c r="W125" s="43" t="s">
        <v>31194</v>
      </c>
      <c r="X125" s="43" t="s">
        <v>33273</v>
      </c>
      <c r="Y125" s="43" t="s">
        <v>31196</v>
      </c>
      <c r="Z125" s="43" t="s">
        <v>31199</v>
      </c>
      <c r="AA125" s="43" t="s">
        <v>31189</v>
      </c>
      <c r="AB125" s="43" t="s">
        <v>33274</v>
      </c>
      <c r="AC125" s="43" t="s">
        <v>31191</v>
      </c>
      <c r="AD125" s="46"/>
      <c r="AE125" s="46"/>
      <c r="AF125" s="46"/>
      <c r="AG125" s="43" t="s">
        <v>31193</v>
      </c>
      <c r="AH125" s="45">
        <v>46087.42738425926</v>
      </c>
      <c r="AI125" s="42">
        <f>IFERROR((COUNTIFS('Base de Dados'!EJ:EJ,"Sim",'Base de Dados'!A:A,A125,'Base de Dados'!B:B,B125)/(COUNTIFS('Base de Dados'!EJ:EJ,"Sim",'Base de Dados'!A:A,A125,'Base de Dados'!B:B,B125)+(COUNTIFS('Base de Dados'!EJ:EJ,"Não",'Base de Dados'!A:A,A125,'Base de Dados'!B:B,B125)))),"Não Aplica")</f>
        <v>1</v>
      </c>
      <c r="AJ125" s="43" t="s">
        <v>31199</v>
      </c>
      <c r="AK125" s="43" t="s">
        <v>31194</v>
      </c>
      <c r="AL125" s="43" t="s">
        <v>33275</v>
      </c>
      <c r="AM125" s="43" t="s">
        <v>31196</v>
      </c>
      <c r="AN125" s="43" t="s">
        <v>31199</v>
      </c>
      <c r="AO125" s="43" t="s">
        <v>31189</v>
      </c>
      <c r="AP125" s="43" t="s">
        <v>33276</v>
      </c>
      <c r="AQ125" s="43" t="s">
        <v>31191</v>
      </c>
      <c r="AR125" s="46"/>
      <c r="AS125" s="46"/>
      <c r="AT125" s="46"/>
      <c r="AU125" s="43" t="s">
        <v>31193</v>
      </c>
      <c r="AV125" s="45">
        <v>46087.686574074076</v>
      </c>
      <c r="AW125" s="47" t="s">
        <v>31202</v>
      </c>
      <c r="AX125" s="43" t="s">
        <v>31185</v>
      </c>
      <c r="AY125" s="43" t="s">
        <v>31204</v>
      </c>
      <c r="AZ125" s="43" t="s">
        <v>33277</v>
      </c>
      <c r="BA125" s="43" t="s">
        <v>31206</v>
      </c>
      <c r="BB125" s="43" t="s">
        <v>31185</v>
      </c>
      <c r="BC125" s="43" t="s">
        <v>31208</v>
      </c>
      <c r="BD125" s="43" t="s">
        <v>33278</v>
      </c>
      <c r="BE125" s="43" t="s">
        <v>31210</v>
      </c>
      <c r="BF125" s="43" t="s">
        <v>31185</v>
      </c>
      <c r="BG125" s="43" t="s">
        <v>31189</v>
      </c>
      <c r="BH125" s="43" t="s">
        <v>33279</v>
      </c>
      <c r="BI125" s="43" t="s">
        <v>31191</v>
      </c>
      <c r="BJ125" s="44"/>
      <c r="BK125" s="44"/>
      <c r="BL125" s="44"/>
      <c r="BM125" s="44"/>
      <c r="BN125" s="43" t="s">
        <v>33280</v>
      </c>
      <c r="BO125" s="44"/>
      <c r="BP125" s="44"/>
      <c r="BQ125" s="43" t="s">
        <v>31193</v>
      </c>
      <c r="BR125" s="45">
        <v>46090.71240740741</v>
      </c>
      <c r="BS125" s="42">
        <f>IFERROR((COUNTIFS('Base de Dados'!FJ:FJ,"Sim",'Base de Dados'!A:A,A125,'Base de Dados'!B:B,B125)/(COUNTIFS('Base de Dados'!FJ:FJ,"Sim",'Base de Dados'!A:A,A125,'Base de Dados'!B:B,B125)+(COUNTIFS('Base de Dados'!FJ:FJ,"Não",'Base de Dados'!A:A,A125,'Base de Dados'!B:B,B125)))),"Não Aplica")</f>
        <v>1</v>
      </c>
      <c r="BT125" s="43" t="s">
        <v>31199</v>
      </c>
      <c r="BU125" s="43" t="s">
        <v>31194</v>
      </c>
      <c r="BV125" s="43" t="s">
        <v>33281</v>
      </c>
      <c r="BW125" s="43" t="s">
        <v>31196</v>
      </c>
      <c r="BX125" s="46"/>
      <c r="BY125" s="46"/>
      <c r="BZ125" s="46"/>
      <c r="CA125" s="46"/>
      <c r="CB125" s="43" t="s">
        <v>31199</v>
      </c>
      <c r="CC125" s="43" t="s">
        <v>31208</v>
      </c>
      <c r="CD125" s="43" t="s">
        <v>33282</v>
      </c>
      <c r="CE125" s="43" t="s">
        <v>31210</v>
      </c>
      <c r="CF125" s="43" t="s">
        <v>31199</v>
      </c>
      <c r="CG125" s="43" t="s">
        <v>31189</v>
      </c>
      <c r="CH125" s="43" t="s">
        <v>33283</v>
      </c>
      <c r="CI125" s="43" t="s">
        <v>31191</v>
      </c>
      <c r="CJ125" s="46"/>
      <c r="CK125" s="46"/>
      <c r="CL125" s="46"/>
      <c r="CM125" s="43" t="s">
        <v>31193</v>
      </c>
      <c r="CN125" s="45">
        <v>46099.61211805556</v>
      </c>
      <c r="CO125" s="47" t="s">
        <v>31202</v>
      </c>
      <c r="CP125" s="43" t="s">
        <v>31199</v>
      </c>
      <c r="CQ125" s="43" t="s">
        <v>31194</v>
      </c>
      <c r="CR125" s="43" t="s">
        <v>33284</v>
      </c>
      <c r="CS125" s="43" t="s">
        <v>31196</v>
      </c>
      <c r="CT125" s="44"/>
      <c r="CU125" s="44"/>
      <c r="CV125" s="44"/>
      <c r="CW125" s="44"/>
      <c r="CX125" s="43" t="s">
        <v>31199</v>
      </c>
      <c r="CY125" s="43" t="s">
        <v>31189</v>
      </c>
      <c r="CZ125" s="43" t="s">
        <v>33285</v>
      </c>
      <c r="DA125" s="43" t="s">
        <v>31191</v>
      </c>
      <c r="DB125" s="43" t="s">
        <v>31199</v>
      </c>
      <c r="DC125" s="43" t="s">
        <v>31208</v>
      </c>
      <c r="DD125" s="43" t="s">
        <v>33286</v>
      </c>
      <c r="DE125" s="43" t="s">
        <v>31210</v>
      </c>
      <c r="DF125" s="44"/>
      <c r="DG125" s="44"/>
      <c r="DH125" s="44"/>
      <c r="DI125" s="43" t="s">
        <v>31217</v>
      </c>
      <c r="DJ125" s="45">
        <v>46104.79277777778</v>
      </c>
    </row>
    <row r="126" ht="15.75" hidden="1" customHeight="1">
      <c r="A126" s="41" t="s">
        <v>23015</v>
      </c>
      <c r="B126" s="41" t="s">
        <v>24640</v>
      </c>
      <c r="C126" s="42">
        <f>IFERROR((COUNTIFS('Base de Dados'!BX:BX,"Sim",'Base de Dados'!A:A,A126,'Base de Dados'!B:B,B126)/(COUNTIFS('Base de Dados'!BX:BX,"Sim",'Base de Dados'!A:A,A126,'Base de Dados'!B:B,B126)+(COUNTIFS('Base de Dados'!BX:BX,"Não",'Base de Dados'!A:A,A126,'Base de Dados'!B:B,B126)))),"Não Aplica")</f>
        <v>1</v>
      </c>
      <c r="D126" s="43" t="s">
        <v>31199</v>
      </c>
      <c r="E126" s="43" t="s">
        <v>31186</v>
      </c>
      <c r="F126" s="43" t="s">
        <v>33287</v>
      </c>
      <c r="G126" s="43" t="s">
        <v>31188</v>
      </c>
      <c r="H126" s="43" t="s">
        <v>31199</v>
      </c>
      <c r="I126" s="43" t="s">
        <v>31189</v>
      </c>
      <c r="J126" s="43" t="s">
        <v>33288</v>
      </c>
      <c r="K126" s="43" t="s">
        <v>31191</v>
      </c>
      <c r="L126" s="46"/>
      <c r="M126" s="44"/>
      <c r="N126" s="44"/>
      <c r="O126" s="43" t="s">
        <v>31193</v>
      </c>
      <c r="P126" s="45">
        <v>46087.471354166664</v>
      </c>
      <c r="Q126" s="42">
        <f>IFERROR((COUNTIFS('Base de Dados'!DJ:DJ,"Sim",'Base de Dados'!A:A,A126,'Base de Dados'!B:B,B126)/(COUNTIFS('Base de Dados'!DJ:DJ,"Sim",'Base de Dados'!A:A,A126,'Base de Dados'!B:B,B126)+(COUNTIFS('Base de Dados'!DJ:DJ,"Não",'Base de Dados'!A:A,A126,'Base de Dados'!B:B,B126)))),"Não Aplica")</f>
        <v>1</v>
      </c>
      <c r="R126" s="43" t="s">
        <v>31199</v>
      </c>
      <c r="S126" s="43" t="s">
        <v>31194</v>
      </c>
      <c r="T126" s="43" t="s">
        <v>33289</v>
      </c>
      <c r="U126" s="43" t="s">
        <v>31196</v>
      </c>
      <c r="V126" s="43" t="s">
        <v>31199</v>
      </c>
      <c r="W126" s="43" t="s">
        <v>31186</v>
      </c>
      <c r="X126" s="43" t="s">
        <v>33290</v>
      </c>
      <c r="Y126" s="43" t="s">
        <v>31188</v>
      </c>
      <c r="Z126" s="43" t="s">
        <v>31199</v>
      </c>
      <c r="AA126" s="43" t="s">
        <v>31189</v>
      </c>
      <c r="AB126" s="43" t="s">
        <v>33291</v>
      </c>
      <c r="AC126" s="43" t="s">
        <v>31191</v>
      </c>
      <c r="AD126" s="46"/>
      <c r="AE126" s="46"/>
      <c r="AF126" s="46"/>
      <c r="AG126" s="43" t="s">
        <v>31193</v>
      </c>
      <c r="AH126" s="45">
        <v>46091.310381944444</v>
      </c>
      <c r="AI126" s="42">
        <f>IFERROR((COUNTIFS('Base de Dados'!EJ:EJ,"Sim",'Base de Dados'!A:A,A126,'Base de Dados'!B:B,B126)/(COUNTIFS('Base de Dados'!EJ:EJ,"Sim",'Base de Dados'!A:A,A126,'Base de Dados'!B:B,B126)+(COUNTIFS('Base de Dados'!EJ:EJ,"Não",'Base de Dados'!A:A,A126,'Base de Dados'!B:B,B126)))),"Não Aplica")</f>
        <v>1</v>
      </c>
      <c r="AJ126" s="43" t="s">
        <v>31199</v>
      </c>
      <c r="AK126" s="43" t="s">
        <v>31194</v>
      </c>
      <c r="AL126" s="43" t="s">
        <v>33292</v>
      </c>
      <c r="AM126" s="43" t="s">
        <v>31196</v>
      </c>
      <c r="AN126" s="43" t="s">
        <v>31199</v>
      </c>
      <c r="AO126" s="43" t="s">
        <v>31189</v>
      </c>
      <c r="AP126" s="43" t="s">
        <v>33293</v>
      </c>
      <c r="AQ126" s="43" t="s">
        <v>31191</v>
      </c>
      <c r="AR126" s="46"/>
      <c r="AS126" s="46"/>
      <c r="AT126" s="46"/>
      <c r="AU126" s="43" t="s">
        <v>31193</v>
      </c>
      <c r="AV126" s="45">
        <v>46093.69851851852</v>
      </c>
      <c r="AW126" s="47" t="s">
        <v>31202</v>
      </c>
      <c r="AX126" s="43" t="s">
        <v>31199</v>
      </c>
      <c r="AY126" s="43" t="s">
        <v>31194</v>
      </c>
      <c r="AZ126" s="43" t="s">
        <v>33294</v>
      </c>
      <c r="BA126" s="43" t="s">
        <v>31196</v>
      </c>
      <c r="BB126" s="43" t="s">
        <v>31199</v>
      </c>
      <c r="BC126" s="43" t="s">
        <v>31204</v>
      </c>
      <c r="BD126" s="43" t="s">
        <v>33295</v>
      </c>
      <c r="BE126" s="43" t="s">
        <v>31206</v>
      </c>
      <c r="BF126" s="43" t="s">
        <v>31199</v>
      </c>
      <c r="BG126" s="43" t="s">
        <v>31189</v>
      </c>
      <c r="BH126" s="43" t="s">
        <v>33296</v>
      </c>
      <c r="BI126" s="43" t="s">
        <v>31191</v>
      </c>
      <c r="BJ126" s="43" t="s">
        <v>31199</v>
      </c>
      <c r="BK126" s="43" t="s">
        <v>31208</v>
      </c>
      <c r="BL126" s="43" t="s">
        <v>33297</v>
      </c>
      <c r="BM126" s="43" t="s">
        <v>31210</v>
      </c>
      <c r="BN126" s="44"/>
      <c r="BO126" s="44"/>
      <c r="BP126" s="44"/>
      <c r="BQ126" s="43" t="s">
        <v>31193</v>
      </c>
      <c r="BR126" s="45">
        <v>46095.47730324074</v>
      </c>
      <c r="BS126" s="42">
        <f>IFERROR((COUNTIFS('Base de Dados'!FJ:FJ,"Sim",'Base de Dados'!A:A,A126,'Base de Dados'!B:B,B126)/(COUNTIFS('Base de Dados'!FJ:FJ,"Sim",'Base de Dados'!A:A,A126,'Base de Dados'!B:B,B126)+(COUNTIFS('Base de Dados'!FJ:FJ,"Não",'Base de Dados'!A:A,A126,'Base de Dados'!B:B,B126)))),"Não Aplica")</f>
        <v>1</v>
      </c>
      <c r="BT126" s="43" t="s">
        <v>31199</v>
      </c>
      <c r="BU126" s="43" t="s">
        <v>31194</v>
      </c>
      <c r="BV126" s="43" t="s">
        <v>33298</v>
      </c>
      <c r="BW126" s="43" t="s">
        <v>31196</v>
      </c>
      <c r="BX126" s="46"/>
      <c r="BY126" s="46"/>
      <c r="BZ126" s="46"/>
      <c r="CA126" s="46"/>
      <c r="CB126" s="43" t="s">
        <v>31199</v>
      </c>
      <c r="CC126" s="43" t="s">
        <v>31208</v>
      </c>
      <c r="CD126" s="43" t="s">
        <v>33299</v>
      </c>
      <c r="CE126" s="43" t="s">
        <v>31210</v>
      </c>
      <c r="CF126" s="43" t="s">
        <v>31199</v>
      </c>
      <c r="CG126" s="43" t="s">
        <v>31189</v>
      </c>
      <c r="CH126" s="43" t="s">
        <v>33300</v>
      </c>
      <c r="CI126" s="43" t="s">
        <v>31191</v>
      </c>
      <c r="CJ126" s="46"/>
      <c r="CK126" s="46"/>
      <c r="CL126" s="46"/>
      <c r="CM126" s="43" t="s">
        <v>31193</v>
      </c>
      <c r="CN126" s="45">
        <v>46099.61215277778</v>
      </c>
      <c r="CO126" s="47" t="s">
        <v>31202</v>
      </c>
      <c r="CP126" s="43" t="s">
        <v>31199</v>
      </c>
      <c r="CQ126" s="43" t="s">
        <v>31194</v>
      </c>
      <c r="CR126" s="43" t="s">
        <v>33301</v>
      </c>
      <c r="CS126" s="43" t="s">
        <v>31196</v>
      </c>
      <c r="CT126" s="44"/>
      <c r="CU126" s="44"/>
      <c r="CV126" s="44"/>
      <c r="CW126" s="44"/>
      <c r="CX126" s="43" t="s">
        <v>31199</v>
      </c>
      <c r="CY126" s="43" t="s">
        <v>31189</v>
      </c>
      <c r="CZ126" s="43" t="s">
        <v>33302</v>
      </c>
      <c r="DA126" s="43" t="s">
        <v>31191</v>
      </c>
      <c r="DB126" s="43" t="s">
        <v>31199</v>
      </c>
      <c r="DC126" s="43" t="s">
        <v>31208</v>
      </c>
      <c r="DD126" s="43" t="s">
        <v>33303</v>
      </c>
      <c r="DE126" s="43" t="s">
        <v>31210</v>
      </c>
      <c r="DF126" s="44"/>
      <c r="DG126" s="44"/>
      <c r="DH126" s="44"/>
      <c r="DI126" s="43" t="s">
        <v>31217</v>
      </c>
      <c r="DJ126" s="45">
        <v>46104.7928125</v>
      </c>
    </row>
    <row r="127" ht="15.75" hidden="1" customHeight="1">
      <c r="A127" s="41" t="s">
        <v>23015</v>
      </c>
      <c r="B127" s="41" t="s">
        <v>24687</v>
      </c>
      <c r="C127" s="42">
        <f>IFERROR((COUNTIFS('Base de Dados'!BX:BX,"Sim",'Base de Dados'!A:A,A127,'Base de Dados'!B:B,B127)/(COUNTIFS('Base de Dados'!BX:BX,"Sim",'Base de Dados'!A:A,A127,'Base de Dados'!B:B,B127)+(COUNTIFS('Base de Dados'!BX:BX,"Não",'Base de Dados'!A:A,A127,'Base de Dados'!B:B,B127)))),"Não Aplica")</f>
        <v>1</v>
      </c>
      <c r="D127" s="43" t="s">
        <v>31199</v>
      </c>
      <c r="E127" s="43" t="s">
        <v>31186</v>
      </c>
      <c r="F127" s="43" t="s">
        <v>33304</v>
      </c>
      <c r="G127" s="43" t="s">
        <v>31188</v>
      </c>
      <c r="H127" s="43" t="s">
        <v>31199</v>
      </c>
      <c r="I127" s="43" t="s">
        <v>31189</v>
      </c>
      <c r="J127" s="43" t="s">
        <v>33305</v>
      </c>
      <c r="K127" s="43" t="s">
        <v>31191</v>
      </c>
      <c r="L127" s="46"/>
      <c r="M127" s="44"/>
      <c r="N127" s="44"/>
      <c r="O127" s="43" t="s">
        <v>31193</v>
      </c>
      <c r="P127" s="45">
        <v>46073.30055555556</v>
      </c>
      <c r="Q127" s="42">
        <f>IFERROR((COUNTIFS('Base de Dados'!DJ:DJ,"Sim",'Base de Dados'!A:A,A127,'Base de Dados'!B:B,B127)/(COUNTIFS('Base de Dados'!DJ:DJ,"Sim",'Base de Dados'!A:A,A127,'Base de Dados'!B:B,B127)+(COUNTIFS('Base de Dados'!DJ:DJ,"Não",'Base de Dados'!A:A,A127,'Base de Dados'!B:B,B127)))),"Não Aplica")</f>
        <v>1</v>
      </c>
      <c r="R127" s="43" t="s">
        <v>31199</v>
      </c>
      <c r="S127" s="43" t="s">
        <v>31186</v>
      </c>
      <c r="T127" s="43" t="s">
        <v>33306</v>
      </c>
      <c r="U127" s="43" t="s">
        <v>31188</v>
      </c>
      <c r="V127" s="43" t="s">
        <v>31199</v>
      </c>
      <c r="W127" s="43" t="s">
        <v>31194</v>
      </c>
      <c r="X127" s="43" t="s">
        <v>33307</v>
      </c>
      <c r="Y127" s="43" t="s">
        <v>31196</v>
      </c>
      <c r="Z127" s="43" t="s">
        <v>31199</v>
      </c>
      <c r="AA127" s="43" t="s">
        <v>31189</v>
      </c>
      <c r="AB127" s="43" t="s">
        <v>33308</v>
      </c>
      <c r="AC127" s="43" t="s">
        <v>31191</v>
      </c>
      <c r="AD127" s="46"/>
      <c r="AE127" s="46"/>
      <c r="AF127" s="46"/>
      <c r="AG127" s="43" t="s">
        <v>31193</v>
      </c>
      <c r="AH127" s="45">
        <v>46087.4428587963</v>
      </c>
      <c r="AI127" s="42">
        <f>IFERROR((COUNTIFS('Base de Dados'!EJ:EJ,"Sim",'Base de Dados'!A:A,A127,'Base de Dados'!B:B,B127)/(COUNTIFS('Base de Dados'!EJ:EJ,"Sim",'Base de Dados'!A:A,A127,'Base de Dados'!B:B,B127)+(COUNTIFS('Base de Dados'!EJ:EJ,"Não",'Base de Dados'!A:A,A127,'Base de Dados'!B:B,B127)))),"Não Aplica")</f>
        <v>1</v>
      </c>
      <c r="AJ127" s="43" t="s">
        <v>31199</v>
      </c>
      <c r="AK127" s="43" t="s">
        <v>31194</v>
      </c>
      <c r="AL127" s="43" t="s">
        <v>33309</v>
      </c>
      <c r="AM127" s="43" t="s">
        <v>31196</v>
      </c>
      <c r="AN127" s="43" t="s">
        <v>31199</v>
      </c>
      <c r="AO127" s="43" t="s">
        <v>31189</v>
      </c>
      <c r="AP127" s="43" t="s">
        <v>33310</v>
      </c>
      <c r="AQ127" s="43" t="s">
        <v>31191</v>
      </c>
      <c r="AR127" s="46"/>
      <c r="AS127" s="46"/>
      <c r="AT127" s="46"/>
      <c r="AU127" s="43" t="s">
        <v>31193</v>
      </c>
      <c r="AV127" s="45">
        <v>46087.60430555556</v>
      </c>
      <c r="AW127" s="47" t="s">
        <v>31202</v>
      </c>
      <c r="AX127" s="43" t="s">
        <v>31199</v>
      </c>
      <c r="AY127" s="43" t="s">
        <v>31194</v>
      </c>
      <c r="AZ127" s="43" t="s">
        <v>33311</v>
      </c>
      <c r="BA127" s="43" t="s">
        <v>31196</v>
      </c>
      <c r="BB127" s="43" t="s">
        <v>31199</v>
      </c>
      <c r="BC127" s="43" t="s">
        <v>31204</v>
      </c>
      <c r="BD127" s="43" t="s">
        <v>33312</v>
      </c>
      <c r="BE127" s="43" t="s">
        <v>31206</v>
      </c>
      <c r="BF127" s="43" t="s">
        <v>31199</v>
      </c>
      <c r="BG127" s="43" t="s">
        <v>31208</v>
      </c>
      <c r="BH127" s="43" t="s">
        <v>33313</v>
      </c>
      <c r="BI127" s="43" t="s">
        <v>31210</v>
      </c>
      <c r="BJ127" s="43" t="s">
        <v>31199</v>
      </c>
      <c r="BK127" s="43" t="s">
        <v>31189</v>
      </c>
      <c r="BL127" s="43" t="s">
        <v>33314</v>
      </c>
      <c r="BM127" s="43" t="s">
        <v>31191</v>
      </c>
      <c r="BN127" s="44"/>
      <c r="BO127" s="44"/>
      <c r="BP127" s="44"/>
      <c r="BQ127" s="43" t="s">
        <v>31193</v>
      </c>
      <c r="BR127" s="45">
        <v>46090.7124537037</v>
      </c>
      <c r="BS127" s="42">
        <f>IFERROR((COUNTIFS('Base de Dados'!FJ:FJ,"Sim",'Base de Dados'!A:A,A127,'Base de Dados'!B:B,B127)/(COUNTIFS('Base de Dados'!FJ:FJ,"Sim",'Base de Dados'!A:A,A127,'Base de Dados'!B:B,B127)+(COUNTIFS('Base de Dados'!FJ:FJ,"Não",'Base de Dados'!A:A,A127,'Base de Dados'!B:B,B127)))),"Não Aplica")</f>
        <v>1</v>
      </c>
      <c r="BT127" s="43" t="s">
        <v>31199</v>
      </c>
      <c r="BU127" s="43" t="s">
        <v>31194</v>
      </c>
      <c r="BV127" s="43" t="s">
        <v>33315</v>
      </c>
      <c r="BW127" s="43" t="s">
        <v>31196</v>
      </c>
      <c r="BX127" s="46"/>
      <c r="BY127" s="46"/>
      <c r="BZ127" s="46"/>
      <c r="CA127" s="46"/>
      <c r="CB127" s="43" t="s">
        <v>31199</v>
      </c>
      <c r="CC127" s="43" t="s">
        <v>31189</v>
      </c>
      <c r="CD127" s="43" t="s">
        <v>33316</v>
      </c>
      <c r="CE127" s="43" t="s">
        <v>31191</v>
      </c>
      <c r="CF127" s="43" t="s">
        <v>31199</v>
      </c>
      <c r="CG127" s="43" t="s">
        <v>31208</v>
      </c>
      <c r="CH127" s="43" t="s">
        <v>33317</v>
      </c>
      <c r="CI127" s="43" t="s">
        <v>31210</v>
      </c>
      <c r="CJ127" s="46"/>
      <c r="CK127" s="46"/>
      <c r="CL127" s="46"/>
      <c r="CM127" s="43" t="s">
        <v>31193</v>
      </c>
      <c r="CN127" s="45">
        <v>46097.74729166667</v>
      </c>
      <c r="CO127" s="47" t="s">
        <v>31202</v>
      </c>
      <c r="CP127" s="43" t="s">
        <v>31199</v>
      </c>
      <c r="CQ127" s="43" t="s">
        <v>31194</v>
      </c>
      <c r="CR127" s="43" t="s">
        <v>33318</v>
      </c>
      <c r="CS127" s="43" t="s">
        <v>31196</v>
      </c>
      <c r="CT127" s="44"/>
      <c r="CU127" s="44"/>
      <c r="CV127" s="44"/>
      <c r="CW127" s="44"/>
      <c r="CX127" s="43" t="s">
        <v>31199</v>
      </c>
      <c r="CY127" s="43" t="s">
        <v>31189</v>
      </c>
      <c r="CZ127" s="43" t="s">
        <v>33319</v>
      </c>
      <c r="DA127" s="43" t="s">
        <v>31191</v>
      </c>
      <c r="DB127" s="43" t="s">
        <v>31199</v>
      </c>
      <c r="DC127" s="43" t="s">
        <v>31208</v>
      </c>
      <c r="DD127" s="43" t="s">
        <v>33320</v>
      </c>
      <c r="DE127" s="43" t="s">
        <v>31210</v>
      </c>
      <c r="DF127" s="44"/>
      <c r="DG127" s="44"/>
      <c r="DH127" s="44"/>
      <c r="DI127" s="43" t="s">
        <v>31217</v>
      </c>
      <c r="DJ127" s="45">
        <v>46104.792858796296</v>
      </c>
    </row>
    <row r="128" ht="15.75" hidden="1" customHeight="1">
      <c r="A128" s="41" t="s">
        <v>23015</v>
      </c>
      <c r="B128" s="41" t="s">
        <v>24775</v>
      </c>
      <c r="C128" s="42">
        <f>IFERROR((COUNTIFS('Base de Dados'!BX:BX,"Sim",'Base de Dados'!A:A,A128,'Base de Dados'!B:B,B128)/(COUNTIFS('Base de Dados'!BX:BX,"Sim",'Base de Dados'!A:A,A128,'Base de Dados'!B:B,B128)+(COUNTIFS('Base de Dados'!BX:BX,"Não",'Base de Dados'!A:A,A128,'Base de Dados'!B:B,B128)))),"Não Aplica")</f>
        <v>1</v>
      </c>
      <c r="D128" s="43" t="s">
        <v>31185</v>
      </c>
      <c r="E128" s="43" t="s">
        <v>31186</v>
      </c>
      <c r="F128" s="43" t="s">
        <v>33321</v>
      </c>
      <c r="G128" s="43" t="s">
        <v>31188</v>
      </c>
      <c r="H128" s="43" t="s">
        <v>31185</v>
      </c>
      <c r="I128" s="43" t="s">
        <v>31189</v>
      </c>
      <c r="J128" s="43" t="s">
        <v>33322</v>
      </c>
      <c r="K128" s="43" t="s">
        <v>31191</v>
      </c>
      <c r="L128" s="43" t="s">
        <v>33323</v>
      </c>
      <c r="M128" s="44"/>
      <c r="N128" s="44"/>
      <c r="O128" s="43" t="s">
        <v>31193</v>
      </c>
      <c r="P128" s="45">
        <v>46073.30065972222</v>
      </c>
      <c r="Q128" s="42">
        <f>IFERROR((COUNTIFS('Base de Dados'!DJ:DJ,"Sim",'Base de Dados'!A:A,A128,'Base de Dados'!B:B,B128)/(COUNTIFS('Base de Dados'!DJ:DJ,"Sim",'Base de Dados'!A:A,A128,'Base de Dados'!B:B,B128)+(COUNTIFS('Base de Dados'!DJ:DJ,"Não",'Base de Dados'!A:A,A128,'Base de Dados'!B:B,B128)))),"Não Aplica")</f>
        <v>1</v>
      </c>
      <c r="R128" s="43" t="s">
        <v>31199</v>
      </c>
      <c r="S128" s="43" t="s">
        <v>31186</v>
      </c>
      <c r="T128" s="43" t="s">
        <v>33324</v>
      </c>
      <c r="U128" s="43" t="s">
        <v>31188</v>
      </c>
      <c r="V128" s="43" t="s">
        <v>31199</v>
      </c>
      <c r="W128" s="43" t="s">
        <v>31194</v>
      </c>
      <c r="X128" s="43" t="s">
        <v>33325</v>
      </c>
      <c r="Y128" s="43" t="s">
        <v>31196</v>
      </c>
      <c r="Z128" s="43" t="s">
        <v>31199</v>
      </c>
      <c r="AA128" s="43" t="s">
        <v>31189</v>
      </c>
      <c r="AB128" s="43" t="s">
        <v>33326</v>
      </c>
      <c r="AC128" s="43" t="s">
        <v>31191</v>
      </c>
      <c r="AD128" s="46"/>
      <c r="AE128" s="46"/>
      <c r="AF128" s="46"/>
      <c r="AG128" s="43" t="s">
        <v>31193</v>
      </c>
      <c r="AH128" s="45">
        <v>46080.74778935185</v>
      </c>
      <c r="AI128" s="42">
        <f>IFERROR((COUNTIFS('Base de Dados'!EJ:EJ,"Sim",'Base de Dados'!A:A,A128,'Base de Dados'!B:B,B128)/(COUNTIFS('Base de Dados'!EJ:EJ,"Sim",'Base de Dados'!A:A,A128,'Base de Dados'!B:B,B128)+(COUNTIFS('Base de Dados'!EJ:EJ,"Não",'Base de Dados'!A:A,A128,'Base de Dados'!B:B,B128)))),"Não Aplica")</f>
        <v>1</v>
      </c>
      <c r="AJ128" s="43" t="s">
        <v>31199</v>
      </c>
      <c r="AK128" s="43" t="s">
        <v>31194</v>
      </c>
      <c r="AL128" s="43" t="s">
        <v>33327</v>
      </c>
      <c r="AM128" s="43" t="s">
        <v>31196</v>
      </c>
      <c r="AN128" s="43" t="s">
        <v>31199</v>
      </c>
      <c r="AO128" s="43" t="s">
        <v>31189</v>
      </c>
      <c r="AP128" s="43" t="s">
        <v>33328</v>
      </c>
      <c r="AQ128" s="43" t="s">
        <v>31191</v>
      </c>
      <c r="AR128" s="46"/>
      <c r="AS128" s="46"/>
      <c r="AT128" s="46"/>
      <c r="AU128" s="43" t="s">
        <v>31193</v>
      </c>
      <c r="AV128" s="45">
        <v>46087.68655092592</v>
      </c>
      <c r="AW128" s="47" t="s">
        <v>31202</v>
      </c>
      <c r="AX128" s="43" t="s">
        <v>31199</v>
      </c>
      <c r="AY128" s="43" t="s">
        <v>31194</v>
      </c>
      <c r="AZ128" s="43" t="s">
        <v>33329</v>
      </c>
      <c r="BA128" s="43" t="s">
        <v>31196</v>
      </c>
      <c r="BB128" s="43" t="s">
        <v>31199</v>
      </c>
      <c r="BC128" s="43" t="s">
        <v>31204</v>
      </c>
      <c r="BD128" s="43" t="s">
        <v>33330</v>
      </c>
      <c r="BE128" s="43" t="s">
        <v>31206</v>
      </c>
      <c r="BF128" s="43" t="s">
        <v>31199</v>
      </c>
      <c r="BG128" s="43" t="s">
        <v>31208</v>
      </c>
      <c r="BH128" s="43" t="s">
        <v>33331</v>
      </c>
      <c r="BI128" s="43" t="s">
        <v>31210</v>
      </c>
      <c r="BJ128" s="43" t="s">
        <v>31199</v>
      </c>
      <c r="BK128" s="43" t="s">
        <v>31189</v>
      </c>
      <c r="BL128" s="43" t="s">
        <v>33332</v>
      </c>
      <c r="BM128" s="43" t="s">
        <v>31191</v>
      </c>
      <c r="BN128" s="44"/>
      <c r="BO128" s="44"/>
      <c r="BP128" s="44"/>
      <c r="BQ128" s="43" t="s">
        <v>31193</v>
      </c>
      <c r="BR128" s="45">
        <v>46090.7125</v>
      </c>
      <c r="BS128" s="42">
        <f>IFERROR((COUNTIFS('Base de Dados'!FJ:FJ,"Sim",'Base de Dados'!A:A,A128,'Base de Dados'!B:B,B128)/(COUNTIFS('Base de Dados'!FJ:FJ,"Sim",'Base de Dados'!A:A,A128,'Base de Dados'!B:B,B128)+(COUNTIFS('Base de Dados'!FJ:FJ,"Não",'Base de Dados'!A:A,A128,'Base de Dados'!B:B,B128)))),"Não Aplica")</f>
        <v>1</v>
      </c>
      <c r="BT128" s="43" t="s">
        <v>31199</v>
      </c>
      <c r="BU128" s="43" t="s">
        <v>31194</v>
      </c>
      <c r="BV128" s="43" t="s">
        <v>33333</v>
      </c>
      <c r="BW128" s="43" t="s">
        <v>31196</v>
      </c>
      <c r="BX128" s="46"/>
      <c r="BY128" s="46"/>
      <c r="BZ128" s="46"/>
      <c r="CA128" s="46"/>
      <c r="CB128" s="43" t="s">
        <v>31199</v>
      </c>
      <c r="CC128" s="43" t="s">
        <v>31189</v>
      </c>
      <c r="CD128" s="43" t="s">
        <v>33334</v>
      </c>
      <c r="CE128" s="43" t="s">
        <v>31191</v>
      </c>
      <c r="CF128" s="43" t="s">
        <v>31199</v>
      </c>
      <c r="CG128" s="43" t="s">
        <v>31208</v>
      </c>
      <c r="CH128" s="43" t="s">
        <v>33335</v>
      </c>
      <c r="CI128" s="43" t="s">
        <v>31210</v>
      </c>
      <c r="CJ128" s="46"/>
      <c r="CK128" s="46"/>
      <c r="CL128" s="46"/>
      <c r="CM128" s="43" t="s">
        <v>31193</v>
      </c>
      <c r="CN128" s="45">
        <v>46097.74733796297</v>
      </c>
      <c r="CO128" s="47" t="s">
        <v>31202</v>
      </c>
      <c r="CP128" s="43" t="s">
        <v>31199</v>
      </c>
      <c r="CQ128" s="43" t="s">
        <v>31194</v>
      </c>
      <c r="CR128" s="43" t="s">
        <v>33336</v>
      </c>
      <c r="CS128" s="43" t="s">
        <v>31196</v>
      </c>
      <c r="CT128" s="44"/>
      <c r="CU128" s="44"/>
      <c r="CV128" s="44"/>
      <c r="CW128" s="44"/>
      <c r="CX128" s="43" t="s">
        <v>31199</v>
      </c>
      <c r="CY128" s="43" t="s">
        <v>31189</v>
      </c>
      <c r="CZ128" s="43" t="s">
        <v>33337</v>
      </c>
      <c r="DA128" s="43" t="s">
        <v>31191</v>
      </c>
      <c r="DB128" s="43" t="s">
        <v>31199</v>
      </c>
      <c r="DC128" s="43" t="s">
        <v>31208</v>
      </c>
      <c r="DD128" s="43" t="s">
        <v>33338</v>
      </c>
      <c r="DE128" s="43" t="s">
        <v>31210</v>
      </c>
      <c r="DF128" s="44"/>
      <c r="DG128" s="44"/>
      <c r="DH128" s="44"/>
      <c r="DI128" s="43" t="s">
        <v>31217</v>
      </c>
      <c r="DJ128" s="45">
        <v>46104.793125</v>
      </c>
    </row>
    <row r="129" ht="15.75" hidden="1" customHeight="1">
      <c r="A129" s="41" t="s">
        <v>23015</v>
      </c>
      <c r="B129" s="41" t="s">
        <v>24857</v>
      </c>
      <c r="C129" s="42">
        <f>IFERROR((COUNTIFS('Base de Dados'!BX:BX,"Sim",'Base de Dados'!A:A,A129,'Base de Dados'!B:B,B129)/(COUNTIFS('Base de Dados'!BX:BX,"Sim",'Base de Dados'!A:A,A129,'Base de Dados'!B:B,B129)+(COUNTIFS('Base de Dados'!BX:BX,"Não",'Base de Dados'!A:A,A129,'Base de Dados'!B:B,B129)))),"Não Aplica")</f>
        <v>1</v>
      </c>
      <c r="D129" s="43" t="s">
        <v>31199</v>
      </c>
      <c r="E129" s="43" t="s">
        <v>31186</v>
      </c>
      <c r="F129" s="43" t="s">
        <v>33339</v>
      </c>
      <c r="G129" s="43" t="s">
        <v>31188</v>
      </c>
      <c r="H129" s="43" t="s">
        <v>31199</v>
      </c>
      <c r="I129" s="43" t="s">
        <v>31189</v>
      </c>
      <c r="J129" s="43" t="s">
        <v>33340</v>
      </c>
      <c r="K129" s="43" t="s">
        <v>31191</v>
      </c>
      <c r="L129" s="46"/>
      <c r="M129" s="44"/>
      <c r="N129" s="44"/>
      <c r="O129" s="43" t="s">
        <v>31193</v>
      </c>
      <c r="P129" s="45">
        <v>46078.58923611111</v>
      </c>
      <c r="Q129" s="42">
        <f>IFERROR((COUNTIFS('Base de Dados'!DJ:DJ,"Sim",'Base de Dados'!A:A,A129,'Base de Dados'!B:B,B129)/(COUNTIFS('Base de Dados'!DJ:DJ,"Sim",'Base de Dados'!A:A,A129,'Base de Dados'!B:B,B129)+(COUNTIFS('Base de Dados'!DJ:DJ,"Não",'Base de Dados'!A:A,A129,'Base de Dados'!B:B,B129)))),"Não Aplica")</f>
        <v>1</v>
      </c>
      <c r="R129" s="43" t="s">
        <v>31199</v>
      </c>
      <c r="S129" s="43" t="s">
        <v>31186</v>
      </c>
      <c r="T129" s="43" t="s">
        <v>33341</v>
      </c>
      <c r="U129" s="43" t="s">
        <v>31188</v>
      </c>
      <c r="V129" s="43" t="s">
        <v>31199</v>
      </c>
      <c r="W129" s="43" t="s">
        <v>31194</v>
      </c>
      <c r="X129" s="43" t="s">
        <v>33342</v>
      </c>
      <c r="Y129" s="43" t="s">
        <v>31196</v>
      </c>
      <c r="Z129" s="43" t="s">
        <v>31199</v>
      </c>
      <c r="AA129" s="43" t="s">
        <v>31189</v>
      </c>
      <c r="AB129" s="43" t="s">
        <v>33343</v>
      </c>
      <c r="AC129" s="43" t="s">
        <v>31191</v>
      </c>
      <c r="AD129" s="46"/>
      <c r="AE129" s="46"/>
      <c r="AF129" s="46"/>
      <c r="AG129" s="43" t="s">
        <v>31193</v>
      </c>
      <c r="AH129" s="45">
        <v>46080.747824074075</v>
      </c>
      <c r="AI129" s="42" t="str">
        <f>IFERROR((COUNTIFS('Base de Dados'!EJ:EJ,"Sim",'Base de Dados'!A:A,A129,'Base de Dados'!B:B,B129)/(COUNTIFS('Base de Dados'!EJ:EJ,"Sim",'Base de Dados'!A:A,A129,'Base de Dados'!B:B,B129)+(COUNTIFS('Base de Dados'!EJ:EJ,"Não",'Base de Dados'!A:A,A129,'Base de Dados'!B:B,B129)))),"Não Aplica")</f>
        <v>Não Aplica</v>
      </c>
      <c r="AJ129" s="43" t="s">
        <v>277</v>
      </c>
      <c r="AK129" s="43" t="s">
        <v>31189</v>
      </c>
      <c r="AL129" s="43" t="s">
        <v>33344</v>
      </c>
      <c r="AM129" s="43" t="s">
        <v>31191</v>
      </c>
      <c r="AN129" s="44"/>
      <c r="AO129" s="44"/>
      <c r="AP129" s="44"/>
      <c r="AQ129" s="44"/>
      <c r="AR129" s="46"/>
      <c r="AS129" s="46"/>
      <c r="AT129" s="46"/>
      <c r="AU129" s="43" t="s">
        <v>31193</v>
      </c>
      <c r="AV129" s="45">
        <v>46087.76939814815</v>
      </c>
      <c r="AW129" s="47" t="s">
        <v>31202</v>
      </c>
      <c r="AX129" s="43" t="s">
        <v>31199</v>
      </c>
      <c r="AY129" s="43" t="s">
        <v>31194</v>
      </c>
      <c r="AZ129" s="43" t="s">
        <v>33345</v>
      </c>
      <c r="BA129" s="43" t="s">
        <v>31196</v>
      </c>
      <c r="BB129" s="43" t="s">
        <v>31199</v>
      </c>
      <c r="BC129" s="43" t="s">
        <v>31204</v>
      </c>
      <c r="BD129" s="43" t="s">
        <v>33346</v>
      </c>
      <c r="BE129" s="43" t="s">
        <v>31206</v>
      </c>
      <c r="BF129" s="43" t="s">
        <v>31199</v>
      </c>
      <c r="BG129" s="43" t="s">
        <v>31189</v>
      </c>
      <c r="BH129" s="43" t="s">
        <v>33347</v>
      </c>
      <c r="BI129" s="43" t="s">
        <v>31191</v>
      </c>
      <c r="BJ129" s="43" t="s">
        <v>31199</v>
      </c>
      <c r="BK129" s="43" t="s">
        <v>31208</v>
      </c>
      <c r="BL129" s="43" t="s">
        <v>33348</v>
      </c>
      <c r="BM129" s="43" t="s">
        <v>31210</v>
      </c>
      <c r="BN129" s="44"/>
      <c r="BO129" s="44"/>
      <c r="BP129" s="44"/>
      <c r="BQ129" s="43" t="s">
        <v>31193</v>
      </c>
      <c r="BR129" s="45">
        <v>46092.69378472222</v>
      </c>
      <c r="BS129" s="42">
        <f>IFERROR((COUNTIFS('Base de Dados'!FJ:FJ,"Sim",'Base de Dados'!A:A,A129,'Base de Dados'!B:B,B129)/(COUNTIFS('Base de Dados'!FJ:FJ,"Sim",'Base de Dados'!A:A,A129,'Base de Dados'!B:B,B129)+(COUNTIFS('Base de Dados'!FJ:FJ,"Não",'Base de Dados'!A:A,A129,'Base de Dados'!B:B,B129)))),"Não Aplica")</f>
        <v>1</v>
      </c>
      <c r="BT129" s="43" t="s">
        <v>31199</v>
      </c>
      <c r="BU129" s="43" t="s">
        <v>31194</v>
      </c>
      <c r="BV129" s="43" t="s">
        <v>33349</v>
      </c>
      <c r="BW129" s="43" t="s">
        <v>31196</v>
      </c>
      <c r="BX129" s="46"/>
      <c r="BY129" s="46"/>
      <c r="BZ129" s="46"/>
      <c r="CA129" s="46"/>
      <c r="CB129" s="43" t="s">
        <v>31199</v>
      </c>
      <c r="CC129" s="43" t="s">
        <v>31208</v>
      </c>
      <c r="CD129" s="43" t="s">
        <v>33350</v>
      </c>
      <c r="CE129" s="43" t="s">
        <v>31210</v>
      </c>
      <c r="CF129" s="43" t="s">
        <v>31199</v>
      </c>
      <c r="CG129" s="43" t="s">
        <v>31189</v>
      </c>
      <c r="CH129" s="43" t="s">
        <v>33351</v>
      </c>
      <c r="CI129" s="43" t="s">
        <v>31191</v>
      </c>
      <c r="CJ129" s="46"/>
      <c r="CK129" s="46"/>
      <c r="CL129" s="46"/>
      <c r="CM129" s="43" t="s">
        <v>31193</v>
      </c>
      <c r="CN129" s="45">
        <v>46099.61219907407</v>
      </c>
      <c r="CO129" s="47" t="s">
        <v>31202</v>
      </c>
      <c r="CP129" s="43" t="s">
        <v>31199</v>
      </c>
      <c r="CQ129" s="43" t="s">
        <v>31194</v>
      </c>
      <c r="CR129" s="43" t="s">
        <v>33352</v>
      </c>
      <c r="CS129" s="43" t="s">
        <v>31196</v>
      </c>
      <c r="CT129" s="44"/>
      <c r="CU129" s="44"/>
      <c r="CV129" s="44"/>
      <c r="CW129" s="44"/>
      <c r="CX129" s="43" t="s">
        <v>31199</v>
      </c>
      <c r="CY129" s="43" t="s">
        <v>31189</v>
      </c>
      <c r="CZ129" s="43" t="s">
        <v>33353</v>
      </c>
      <c r="DA129" s="43" t="s">
        <v>31191</v>
      </c>
      <c r="DB129" s="43" t="s">
        <v>31199</v>
      </c>
      <c r="DC129" s="43" t="s">
        <v>31208</v>
      </c>
      <c r="DD129" s="43" t="s">
        <v>33354</v>
      </c>
      <c r="DE129" s="43" t="s">
        <v>31210</v>
      </c>
      <c r="DF129" s="44"/>
      <c r="DG129" s="44"/>
      <c r="DH129" s="44"/>
      <c r="DI129" s="43" t="s">
        <v>31217</v>
      </c>
      <c r="DJ129" s="45">
        <v>46104.793171296296</v>
      </c>
    </row>
    <row r="130" ht="15.75" hidden="1" customHeight="1">
      <c r="A130" s="41" t="s">
        <v>23015</v>
      </c>
      <c r="B130" s="41" t="s">
        <v>24974</v>
      </c>
      <c r="C130" s="42">
        <f>IFERROR((COUNTIFS('Base de Dados'!BX:BX,"Sim",'Base de Dados'!A:A,A130,'Base de Dados'!B:B,B130)/(COUNTIFS('Base de Dados'!BX:BX,"Sim",'Base de Dados'!A:A,A130,'Base de Dados'!B:B,B130)+(COUNTIFS('Base de Dados'!BX:BX,"Não",'Base de Dados'!A:A,A130,'Base de Dados'!B:B,B130)))),"Não Aplica")</f>
        <v>1</v>
      </c>
      <c r="D130" s="43" t="s">
        <v>31185</v>
      </c>
      <c r="E130" s="43" t="s">
        <v>31186</v>
      </c>
      <c r="F130" s="43" t="s">
        <v>33355</v>
      </c>
      <c r="G130" s="43" t="s">
        <v>31188</v>
      </c>
      <c r="H130" s="43" t="s">
        <v>31185</v>
      </c>
      <c r="I130" s="43" t="s">
        <v>31189</v>
      </c>
      <c r="J130" s="43" t="s">
        <v>33356</v>
      </c>
      <c r="K130" s="43" t="s">
        <v>31191</v>
      </c>
      <c r="L130" s="43" t="s">
        <v>33357</v>
      </c>
      <c r="M130" s="44"/>
      <c r="N130" s="44"/>
      <c r="O130" s="43" t="s">
        <v>31193</v>
      </c>
      <c r="P130" s="45">
        <v>46065.39822916667</v>
      </c>
      <c r="Q130" s="42">
        <f>IFERROR((COUNTIFS('Base de Dados'!DJ:DJ,"Sim",'Base de Dados'!A:A,A130,'Base de Dados'!B:B,B130)/(COUNTIFS('Base de Dados'!DJ:DJ,"Sim",'Base de Dados'!A:A,A130,'Base de Dados'!B:B,B130)+(COUNTIFS('Base de Dados'!DJ:DJ,"Não",'Base de Dados'!A:A,A130,'Base de Dados'!B:B,B130)))),"Não Aplica")</f>
        <v>1</v>
      </c>
      <c r="R130" s="43" t="s">
        <v>31185</v>
      </c>
      <c r="S130" s="43" t="s">
        <v>31194</v>
      </c>
      <c r="T130" s="43" t="s">
        <v>33358</v>
      </c>
      <c r="U130" s="43" t="s">
        <v>31196</v>
      </c>
      <c r="V130" s="44"/>
      <c r="W130" s="44"/>
      <c r="X130" s="44"/>
      <c r="Y130" s="44"/>
      <c r="Z130" s="43" t="s">
        <v>31185</v>
      </c>
      <c r="AA130" s="43" t="s">
        <v>31189</v>
      </c>
      <c r="AB130" s="43" t="s">
        <v>33359</v>
      </c>
      <c r="AC130" s="43" t="s">
        <v>31191</v>
      </c>
      <c r="AD130" s="43" t="s">
        <v>33360</v>
      </c>
      <c r="AE130" s="46"/>
      <c r="AF130" s="46"/>
      <c r="AG130" s="43" t="s">
        <v>31193</v>
      </c>
      <c r="AH130" s="45">
        <v>46087.4275</v>
      </c>
      <c r="AI130" s="42">
        <f>IFERROR((COUNTIFS('Base de Dados'!EJ:EJ,"Sim",'Base de Dados'!A:A,A130,'Base de Dados'!B:B,B130)/(COUNTIFS('Base de Dados'!EJ:EJ,"Sim",'Base de Dados'!A:A,A130,'Base de Dados'!B:B,B130)+(COUNTIFS('Base de Dados'!EJ:EJ,"Não",'Base de Dados'!A:A,A130,'Base de Dados'!B:B,B130)))),"Não Aplica")</f>
        <v>1</v>
      </c>
      <c r="AJ130" s="43" t="s">
        <v>31199</v>
      </c>
      <c r="AK130" s="43" t="s">
        <v>31194</v>
      </c>
      <c r="AL130" s="43" t="s">
        <v>33361</v>
      </c>
      <c r="AM130" s="43" t="s">
        <v>31196</v>
      </c>
      <c r="AN130" s="43" t="s">
        <v>31199</v>
      </c>
      <c r="AO130" s="43" t="s">
        <v>31189</v>
      </c>
      <c r="AP130" s="43" t="s">
        <v>33362</v>
      </c>
      <c r="AQ130" s="43" t="s">
        <v>31191</v>
      </c>
      <c r="AR130" s="46"/>
      <c r="AS130" s="46"/>
      <c r="AT130" s="46"/>
      <c r="AU130" s="43" t="s">
        <v>31193</v>
      </c>
      <c r="AV130" s="45">
        <v>46098.392962962964</v>
      </c>
      <c r="AW130" s="47" t="s">
        <v>31202</v>
      </c>
      <c r="AX130" s="43" t="s">
        <v>31199</v>
      </c>
      <c r="AY130" s="43" t="s">
        <v>31194</v>
      </c>
      <c r="AZ130" s="43" t="s">
        <v>33363</v>
      </c>
      <c r="BA130" s="43" t="s">
        <v>31196</v>
      </c>
      <c r="BB130" s="43" t="s">
        <v>31199</v>
      </c>
      <c r="BC130" s="43" t="s">
        <v>31204</v>
      </c>
      <c r="BD130" s="43" t="s">
        <v>33364</v>
      </c>
      <c r="BE130" s="43" t="s">
        <v>31206</v>
      </c>
      <c r="BF130" s="43" t="s">
        <v>31199</v>
      </c>
      <c r="BG130" s="43" t="s">
        <v>31189</v>
      </c>
      <c r="BH130" s="43" t="s">
        <v>33365</v>
      </c>
      <c r="BI130" s="43" t="s">
        <v>31191</v>
      </c>
      <c r="BJ130" s="43" t="s">
        <v>31199</v>
      </c>
      <c r="BK130" s="43" t="s">
        <v>31208</v>
      </c>
      <c r="BL130" s="43" t="s">
        <v>33366</v>
      </c>
      <c r="BM130" s="43" t="s">
        <v>31210</v>
      </c>
      <c r="BN130" s="44"/>
      <c r="BO130" s="44"/>
      <c r="BP130" s="44"/>
      <c r="BQ130" s="43" t="s">
        <v>31193</v>
      </c>
      <c r="BR130" s="45">
        <v>46099.368576388886</v>
      </c>
      <c r="BS130" s="42">
        <f>IFERROR((COUNTIFS('Base de Dados'!FJ:FJ,"Sim",'Base de Dados'!A:A,A130,'Base de Dados'!B:B,B130)/(COUNTIFS('Base de Dados'!FJ:FJ,"Sim",'Base de Dados'!A:A,A130,'Base de Dados'!B:B,B130)+(COUNTIFS('Base de Dados'!FJ:FJ,"Não",'Base de Dados'!A:A,A130,'Base de Dados'!B:B,B130)))),"Não Aplica")</f>
        <v>1</v>
      </c>
      <c r="BT130" s="43" t="s">
        <v>31199</v>
      </c>
      <c r="BU130" s="43" t="s">
        <v>31194</v>
      </c>
      <c r="BV130" s="43" t="s">
        <v>33367</v>
      </c>
      <c r="BW130" s="43" t="s">
        <v>31196</v>
      </c>
      <c r="BX130" s="46"/>
      <c r="BY130" s="46"/>
      <c r="BZ130" s="46"/>
      <c r="CA130" s="46"/>
      <c r="CB130" s="43" t="s">
        <v>31199</v>
      </c>
      <c r="CC130" s="43" t="s">
        <v>31208</v>
      </c>
      <c r="CD130" s="43" t="s">
        <v>33368</v>
      </c>
      <c r="CE130" s="43" t="s">
        <v>31210</v>
      </c>
      <c r="CF130" s="43" t="s">
        <v>31199</v>
      </c>
      <c r="CG130" s="43" t="s">
        <v>31189</v>
      </c>
      <c r="CH130" s="43" t="s">
        <v>33369</v>
      </c>
      <c r="CI130" s="43" t="s">
        <v>31191</v>
      </c>
      <c r="CJ130" s="46"/>
      <c r="CK130" s="46"/>
      <c r="CL130" s="46"/>
      <c r="CM130" s="43" t="s">
        <v>31193</v>
      </c>
      <c r="CN130" s="45">
        <v>46100.74267361111</v>
      </c>
      <c r="CO130" s="47" t="s">
        <v>31202</v>
      </c>
      <c r="CP130" s="43" t="s">
        <v>31199</v>
      </c>
      <c r="CQ130" s="43" t="s">
        <v>31194</v>
      </c>
      <c r="CR130" s="43" t="s">
        <v>33370</v>
      </c>
      <c r="CS130" s="43" t="s">
        <v>31196</v>
      </c>
      <c r="CT130" s="44"/>
      <c r="CU130" s="44"/>
      <c r="CV130" s="44"/>
      <c r="CW130" s="44"/>
      <c r="CX130" s="43" t="s">
        <v>31199</v>
      </c>
      <c r="CY130" s="43" t="s">
        <v>31189</v>
      </c>
      <c r="CZ130" s="43" t="s">
        <v>33371</v>
      </c>
      <c r="DA130" s="43" t="s">
        <v>31191</v>
      </c>
      <c r="DB130" s="43" t="s">
        <v>31199</v>
      </c>
      <c r="DC130" s="43" t="s">
        <v>31208</v>
      </c>
      <c r="DD130" s="43" t="s">
        <v>33372</v>
      </c>
      <c r="DE130" s="43" t="s">
        <v>31210</v>
      </c>
      <c r="DF130" s="44"/>
      <c r="DG130" s="44"/>
      <c r="DH130" s="44"/>
      <c r="DI130" s="43" t="s">
        <v>31217</v>
      </c>
      <c r="DJ130" s="45">
        <v>46104.79320601852</v>
      </c>
    </row>
    <row r="131" ht="15.75" hidden="1" customHeight="1">
      <c r="A131" s="41" t="s">
        <v>23015</v>
      </c>
      <c r="B131" s="41" t="s">
        <v>25172</v>
      </c>
      <c r="C131" s="42">
        <f>IFERROR((COUNTIFS('Base de Dados'!BX:BX,"Sim",'Base de Dados'!A:A,A131,'Base de Dados'!B:B,B131)/(COUNTIFS('Base de Dados'!BX:BX,"Sim",'Base de Dados'!A:A,A131,'Base de Dados'!B:B,B131)+(COUNTIFS('Base de Dados'!BX:BX,"Não",'Base de Dados'!A:A,A131,'Base de Dados'!B:B,B131)))),"Não Aplica")</f>
        <v>1</v>
      </c>
      <c r="D131" s="43" t="s">
        <v>31185</v>
      </c>
      <c r="E131" s="43" t="s">
        <v>31186</v>
      </c>
      <c r="F131" s="43" t="s">
        <v>33373</v>
      </c>
      <c r="G131" s="43" t="s">
        <v>31188</v>
      </c>
      <c r="H131" s="43" t="s">
        <v>31185</v>
      </c>
      <c r="I131" s="43" t="s">
        <v>31189</v>
      </c>
      <c r="J131" s="43" t="s">
        <v>33374</v>
      </c>
      <c r="K131" s="43" t="s">
        <v>31191</v>
      </c>
      <c r="L131" s="43" t="s">
        <v>33375</v>
      </c>
      <c r="M131" s="44"/>
      <c r="N131" s="44"/>
      <c r="O131" s="43" t="s">
        <v>31193</v>
      </c>
      <c r="P131" s="45">
        <v>46073.65074074074</v>
      </c>
      <c r="Q131" s="42">
        <f>IFERROR((COUNTIFS('Base de Dados'!DJ:DJ,"Sim",'Base de Dados'!A:A,A131,'Base de Dados'!B:B,B131)/(COUNTIFS('Base de Dados'!DJ:DJ,"Sim",'Base de Dados'!A:A,A131,'Base de Dados'!B:B,B131)+(COUNTIFS('Base de Dados'!DJ:DJ,"Não",'Base de Dados'!A:A,A131,'Base de Dados'!B:B,B131)))),"Não Aplica")</f>
        <v>1</v>
      </c>
      <c r="R131" s="43" t="s">
        <v>31199</v>
      </c>
      <c r="S131" s="43" t="s">
        <v>31186</v>
      </c>
      <c r="T131" s="43" t="s">
        <v>33376</v>
      </c>
      <c r="U131" s="43" t="s">
        <v>31188</v>
      </c>
      <c r="V131" s="43" t="s">
        <v>31199</v>
      </c>
      <c r="W131" s="43" t="s">
        <v>31194</v>
      </c>
      <c r="X131" s="43" t="s">
        <v>33377</v>
      </c>
      <c r="Y131" s="43" t="s">
        <v>31196</v>
      </c>
      <c r="Z131" s="43" t="s">
        <v>31199</v>
      </c>
      <c r="AA131" s="43" t="s">
        <v>31189</v>
      </c>
      <c r="AB131" s="43" t="s">
        <v>33378</v>
      </c>
      <c r="AC131" s="43" t="s">
        <v>31191</v>
      </c>
      <c r="AD131" s="46"/>
      <c r="AE131" s="46"/>
      <c r="AF131" s="46"/>
      <c r="AG131" s="43" t="s">
        <v>31193</v>
      </c>
      <c r="AH131" s="45">
        <v>46085.61188657407</v>
      </c>
      <c r="AI131" s="42">
        <f>IFERROR((COUNTIFS('Base de Dados'!EJ:EJ,"Sim",'Base de Dados'!A:A,A131,'Base de Dados'!B:B,B131)/(COUNTIFS('Base de Dados'!EJ:EJ,"Sim",'Base de Dados'!A:A,A131,'Base de Dados'!B:B,B131)+(COUNTIFS('Base de Dados'!EJ:EJ,"Não",'Base de Dados'!A:A,A131,'Base de Dados'!B:B,B131)))),"Não Aplica")</f>
        <v>1</v>
      </c>
      <c r="AJ131" s="43" t="s">
        <v>31199</v>
      </c>
      <c r="AK131" s="43" t="s">
        <v>31194</v>
      </c>
      <c r="AL131" s="43" t="s">
        <v>33379</v>
      </c>
      <c r="AM131" s="43" t="s">
        <v>31196</v>
      </c>
      <c r="AN131" s="43" t="s">
        <v>31199</v>
      </c>
      <c r="AO131" s="43" t="s">
        <v>31189</v>
      </c>
      <c r="AP131" s="43" t="s">
        <v>33380</v>
      </c>
      <c r="AQ131" s="43" t="s">
        <v>31191</v>
      </c>
      <c r="AR131" s="46"/>
      <c r="AS131" s="46"/>
      <c r="AT131" s="46"/>
      <c r="AU131" s="43" t="s">
        <v>31193</v>
      </c>
      <c r="AV131" s="45">
        <v>46092.593194444446</v>
      </c>
      <c r="AW131" s="47" t="s">
        <v>31202</v>
      </c>
      <c r="AX131" s="43" t="s">
        <v>31199</v>
      </c>
      <c r="AY131" s="43" t="s">
        <v>31194</v>
      </c>
      <c r="AZ131" s="43" t="s">
        <v>33381</v>
      </c>
      <c r="BA131" s="43" t="s">
        <v>31196</v>
      </c>
      <c r="BB131" s="43" t="s">
        <v>31199</v>
      </c>
      <c r="BC131" s="43" t="s">
        <v>31204</v>
      </c>
      <c r="BD131" s="43" t="s">
        <v>33382</v>
      </c>
      <c r="BE131" s="43" t="s">
        <v>31206</v>
      </c>
      <c r="BF131" s="43" t="s">
        <v>31199</v>
      </c>
      <c r="BG131" s="43" t="s">
        <v>31189</v>
      </c>
      <c r="BH131" s="43" t="s">
        <v>33383</v>
      </c>
      <c r="BI131" s="43" t="s">
        <v>31191</v>
      </c>
      <c r="BJ131" s="43" t="s">
        <v>31199</v>
      </c>
      <c r="BK131" s="43" t="s">
        <v>31208</v>
      </c>
      <c r="BL131" s="43" t="s">
        <v>33384</v>
      </c>
      <c r="BM131" s="43" t="s">
        <v>31210</v>
      </c>
      <c r="BN131" s="44"/>
      <c r="BO131" s="44"/>
      <c r="BP131" s="44"/>
      <c r="BQ131" s="43" t="s">
        <v>31193</v>
      </c>
      <c r="BR131" s="45">
        <v>46092.69383101852</v>
      </c>
      <c r="BS131" s="42">
        <f>IFERROR((COUNTIFS('Base de Dados'!FJ:FJ,"Sim",'Base de Dados'!A:A,A131,'Base de Dados'!B:B,B131)/(COUNTIFS('Base de Dados'!FJ:FJ,"Sim",'Base de Dados'!A:A,A131,'Base de Dados'!B:B,B131)+(COUNTIFS('Base de Dados'!FJ:FJ,"Não",'Base de Dados'!A:A,A131,'Base de Dados'!B:B,B131)))),"Não Aplica")</f>
        <v>1</v>
      </c>
      <c r="BT131" s="43" t="s">
        <v>31199</v>
      </c>
      <c r="BU131" s="43" t="s">
        <v>31194</v>
      </c>
      <c r="BV131" s="43" t="s">
        <v>33385</v>
      </c>
      <c r="BW131" s="43" t="s">
        <v>31196</v>
      </c>
      <c r="BX131" s="46"/>
      <c r="BY131" s="46"/>
      <c r="BZ131" s="46"/>
      <c r="CA131" s="46"/>
      <c r="CB131" s="43" t="s">
        <v>31199</v>
      </c>
      <c r="CC131" s="43" t="s">
        <v>31208</v>
      </c>
      <c r="CD131" s="43" t="s">
        <v>33386</v>
      </c>
      <c r="CE131" s="43" t="s">
        <v>31210</v>
      </c>
      <c r="CF131" s="43" t="s">
        <v>31199</v>
      </c>
      <c r="CG131" s="43" t="s">
        <v>31189</v>
      </c>
      <c r="CH131" s="43" t="s">
        <v>33387</v>
      </c>
      <c r="CI131" s="43" t="s">
        <v>31191</v>
      </c>
      <c r="CJ131" s="46"/>
      <c r="CK131" s="46"/>
      <c r="CL131" s="46"/>
      <c r="CM131" s="43" t="s">
        <v>31193</v>
      </c>
      <c r="CN131" s="45">
        <v>46099.612233796295</v>
      </c>
      <c r="CO131" s="47" t="s">
        <v>31202</v>
      </c>
      <c r="CP131" s="43" t="s">
        <v>31199</v>
      </c>
      <c r="CQ131" s="43" t="s">
        <v>31194</v>
      </c>
      <c r="CR131" s="43" t="s">
        <v>33388</v>
      </c>
      <c r="CS131" s="43" t="s">
        <v>31196</v>
      </c>
      <c r="CT131" s="44"/>
      <c r="CU131" s="44"/>
      <c r="CV131" s="44"/>
      <c r="CW131" s="44"/>
      <c r="CX131" s="43" t="s">
        <v>31199</v>
      </c>
      <c r="CY131" s="43" t="s">
        <v>31189</v>
      </c>
      <c r="CZ131" s="43" t="s">
        <v>33389</v>
      </c>
      <c r="DA131" s="43" t="s">
        <v>31191</v>
      </c>
      <c r="DB131" s="43" t="s">
        <v>31199</v>
      </c>
      <c r="DC131" s="43" t="s">
        <v>31208</v>
      </c>
      <c r="DD131" s="43" t="s">
        <v>33390</v>
      </c>
      <c r="DE131" s="43" t="s">
        <v>31210</v>
      </c>
      <c r="DF131" s="44"/>
      <c r="DG131" s="44"/>
      <c r="DH131" s="44"/>
      <c r="DI131" s="43" t="s">
        <v>31217</v>
      </c>
      <c r="DJ131" s="45">
        <v>46104.79324074074</v>
      </c>
    </row>
    <row r="132" ht="15.75" hidden="1" customHeight="1">
      <c r="A132" s="41" t="s">
        <v>23015</v>
      </c>
      <c r="B132" s="41" t="s">
        <v>25216</v>
      </c>
      <c r="C132" s="42">
        <f>IFERROR((COUNTIFS('Base de Dados'!BX:BX,"Sim",'Base de Dados'!A:A,A132,'Base de Dados'!B:B,B132)/(COUNTIFS('Base de Dados'!BX:BX,"Sim",'Base de Dados'!A:A,A132,'Base de Dados'!B:B,B132)+(COUNTIFS('Base de Dados'!BX:BX,"Não",'Base de Dados'!A:A,A132,'Base de Dados'!B:B,B132)))),"Não Aplica")</f>
        <v>1</v>
      </c>
      <c r="D132" s="43" t="s">
        <v>31185</v>
      </c>
      <c r="E132" s="43" t="s">
        <v>31186</v>
      </c>
      <c r="F132" s="43" t="s">
        <v>33391</v>
      </c>
      <c r="G132" s="43" t="s">
        <v>31188</v>
      </c>
      <c r="H132" s="43" t="s">
        <v>31185</v>
      </c>
      <c r="I132" s="43" t="s">
        <v>31189</v>
      </c>
      <c r="J132" s="43" t="s">
        <v>33392</v>
      </c>
      <c r="K132" s="43" t="s">
        <v>31191</v>
      </c>
      <c r="L132" s="43" t="s">
        <v>33393</v>
      </c>
      <c r="M132" s="44"/>
      <c r="N132" s="44"/>
      <c r="O132" s="43" t="s">
        <v>31193</v>
      </c>
      <c r="P132" s="45">
        <v>46078.58928240741</v>
      </c>
      <c r="Q132" s="42">
        <f>IFERROR((COUNTIFS('Base de Dados'!DJ:DJ,"Sim",'Base de Dados'!A:A,A132,'Base de Dados'!B:B,B132)/(COUNTIFS('Base de Dados'!DJ:DJ,"Sim",'Base de Dados'!A:A,A132,'Base de Dados'!B:B,B132)+(COUNTIFS('Base de Dados'!DJ:DJ,"Não",'Base de Dados'!A:A,A132,'Base de Dados'!B:B,B132)))),"Não Aplica")</f>
        <v>1</v>
      </c>
      <c r="R132" s="43" t="s">
        <v>31199</v>
      </c>
      <c r="S132" s="43" t="s">
        <v>31186</v>
      </c>
      <c r="T132" s="43" t="s">
        <v>33394</v>
      </c>
      <c r="U132" s="43" t="s">
        <v>31188</v>
      </c>
      <c r="V132" s="43" t="s">
        <v>31199</v>
      </c>
      <c r="W132" s="43" t="s">
        <v>31194</v>
      </c>
      <c r="X132" s="43" t="s">
        <v>33395</v>
      </c>
      <c r="Y132" s="43" t="s">
        <v>31196</v>
      </c>
      <c r="Z132" s="43" t="s">
        <v>31199</v>
      </c>
      <c r="AA132" s="43" t="s">
        <v>31189</v>
      </c>
      <c r="AB132" s="43" t="s">
        <v>33396</v>
      </c>
      <c r="AC132" s="43" t="s">
        <v>31191</v>
      </c>
      <c r="AD132" s="46"/>
      <c r="AE132" s="46"/>
      <c r="AF132" s="46"/>
      <c r="AG132" s="43" t="s">
        <v>31193</v>
      </c>
      <c r="AH132" s="45">
        <v>46087.42743055556</v>
      </c>
      <c r="AI132" s="42">
        <f>IFERROR((COUNTIFS('Base de Dados'!EJ:EJ,"Sim",'Base de Dados'!A:A,A132,'Base de Dados'!B:B,B132)/(COUNTIFS('Base de Dados'!EJ:EJ,"Sim",'Base de Dados'!A:A,A132,'Base de Dados'!B:B,B132)+(COUNTIFS('Base de Dados'!EJ:EJ,"Não",'Base de Dados'!A:A,A132,'Base de Dados'!B:B,B132)))),"Não Aplica")</f>
        <v>1</v>
      </c>
      <c r="AJ132" s="43" t="s">
        <v>31199</v>
      </c>
      <c r="AK132" s="43" t="s">
        <v>31194</v>
      </c>
      <c r="AL132" s="43" t="s">
        <v>33397</v>
      </c>
      <c r="AM132" s="43" t="s">
        <v>31196</v>
      </c>
      <c r="AN132" s="43" t="s">
        <v>31199</v>
      </c>
      <c r="AO132" s="43" t="s">
        <v>31189</v>
      </c>
      <c r="AP132" s="43" t="s">
        <v>33398</v>
      </c>
      <c r="AQ132" s="43" t="s">
        <v>31191</v>
      </c>
      <c r="AR132" s="46"/>
      <c r="AS132" s="46"/>
      <c r="AT132" s="46"/>
      <c r="AU132" s="43" t="s">
        <v>31193</v>
      </c>
      <c r="AV132" s="45">
        <v>46093.698541666665</v>
      </c>
      <c r="AW132" s="47" t="s">
        <v>31202</v>
      </c>
      <c r="AX132" s="43" t="s">
        <v>31199</v>
      </c>
      <c r="AY132" s="43" t="s">
        <v>31194</v>
      </c>
      <c r="AZ132" s="43" t="s">
        <v>33399</v>
      </c>
      <c r="BA132" s="43" t="s">
        <v>31196</v>
      </c>
      <c r="BB132" s="43" t="s">
        <v>31199</v>
      </c>
      <c r="BC132" s="43" t="s">
        <v>31204</v>
      </c>
      <c r="BD132" s="43" t="s">
        <v>33400</v>
      </c>
      <c r="BE132" s="43" t="s">
        <v>31206</v>
      </c>
      <c r="BF132" s="43" t="s">
        <v>31199</v>
      </c>
      <c r="BG132" s="43" t="s">
        <v>31189</v>
      </c>
      <c r="BH132" s="43" t="s">
        <v>33401</v>
      </c>
      <c r="BI132" s="43" t="s">
        <v>31191</v>
      </c>
      <c r="BJ132" s="43" t="s">
        <v>31199</v>
      </c>
      <c r="BK132" s="43" t="s">
        <v>31208</v>
      </c>
      <c r="BL132" s="43" t="s">
        <v>33402</v>
      </c>
      <c r="BM132" s="43" t="s">
        <v>31210</v>
      </c>
      <c r="BN132" s="44"/>
      <c r="BO132" s="44"/>
      <c r="BP132" s="44"/>
      <c r="BQ132" s="43" t="s">
        <v>31193</v>
      </c>
      <c r="BR132" s="45">
        <v>46095.477372685185</v>
      </c>
      <c r="BS132" s="42">
        <f>IFERROR((COUNTIFS('Base de Dados'!FJ:FJ,"Sim",'Base de Dados'!A:A,A132,'Base de Dados'!B:B,B132)/(COUNTIFS('Base de Dados'!FJ:FJ,"Sim",'Base de Dados'!A:A,A132,'Base de Dados'!B:B,B132)+(COUNTIFS('Base de Dados'!FJ:FJ,"Não",'Base de Dados'!A:A,A132,'Base de Dados'!B:B,B132)))),"Não Aplica")</f>
        <v>1</v>
      </c>
      <c r="BT132" s="43" t="s">
        <v>31199</v>
      </c>
      <c r="BU132" s="43" t="s">
        <v>31194</v>
      </c>
      <c r="BV132" s="43" t="s">
        <v>33403</v>
      </c>
      <c r="BW132" s="43" t="s">
        <v>31196</v>
      </c>
      <c r="BX132" s="46"/>
      <c r="BY132" s="46"/>
      <c r="BZ132" s="46"/>
      <c r="CA132" s="46"/>
      <c r="CB132" s="43" t="s">
        <v>31199</v>
      </c>
      <c r="CC132" s="43" t="s">
        <v>31208</v>
      </c>
      <c r="CD132" s="43" t="s">
        <v>33404</v>
      </c>
      <c r="CE132" s="43" t="s">
        <v>31210</v>
      </c>
      <c r="CF132" s="43" t="s">
        <v>31199</v>
      </c>
      <c r="CG132" s="43" t="s">
        <v>31189</v>
      </c>
      <c r="CH132" s="43" t="s">
        <v>33405</v>
      </c>
      <c r="CI132" s="43" t="s">
        <v>31191</v>
      </c>
      <c r="CJ132" s="46"/>
      <c r="CK132" s="46"/>
      <c r="CL132" s="46"/>
      <c r="CM132" s="43" t="s">
        <v>31193</v>
      </c>
      <c r="CN132" s="45">
        <v>46099.61226851852</v>
      </c>
      <c r="CO132" s="47" t="s">
        <v>31202</v>
      </c>
      <c r="CP132" s="43" t="s">
        <v>31199</v>
      </c>
      <c r="CQ132" s="43" t="s">
        <v>31194</v>
      </c>
      <c r="CR132" s="43" t="s">
        <v>33406</v>
      </c>
      <c r="CS132" s="43" t="s">
        <v>31196</v>
      </c>
      <c r="CT132" s="44"/>
      <c r="CU132" s="44"/>
      <c r="CV132" s="44"/>
      <c r="CW132" s="44"/>
      <c r="CX132" s="43" t="s">
        <v>31199</v>
      </c>
      <c r="CY132" s="43" t="s">
        <v>31189</v>
      </c>
      <c r="CZ132" s="43" t="s">
        <v>33407</v>
      </c>
      <c r="DA132" s="43" t="s">
        <v>31191</v>
      </c>
      <c r="DB132" s="43" t="s">
        <v>31199</v>
      </c>
      <c r="DC132" s="43" t="s">
        <v>31208</v>
      </c>
      <c r="DD132" s="43" t="s">
        <v>33408</v>
      </c>
      <c r="DE132" s="43" t="s">
        <v>31210</v>
      </c>
      <c r="DF132" s="44"/>
      <c r="DG132" s="44"/>
      <c r="DH132" s="44"/>
      <c r="DI132" s="43" t="s">
        <v>31217</v>
      </c>
      <c r="DJ132" s="45">
        <v>46104.793287037035</v>
      </c>
    </row>
    <row r="133" ht="15.75" hidden="1" customHeight="1">
      <c r="A133" s="41" t="s">
        <v>23015</v>
      </c>
      <c r="B133" s="41" t="s">
        <v>25411</v>
      </c>
      <c r="C133" s="42">
        <f>IFERROR((COUNTIFS('Base de Dados'!BX:BX,"Sim",'Base de Dados'!A:A,A133,'Base de Dados'!B:B,B133)/(COUNTIFS('Base de Dados'!BX:BX,"Sim",'Base de Dados'!A:A,A133,'Base de Dados'!B:B,B133)+(COUNTIFS('Base de Dados'!BX:BX,"Não",'Base de Dados'!A:A,A133,'Base de Dados'!B:B,B133)))),"Não Aplica")</f>
        <v>1</v>
      </c>
      <c r="D133" s="43" t="s">
        <v>31199</v>
      </c>
      <c r="E133" s="43" t="s">
        <v>31186</v>
      </c>
      <c r="F133" s="43" t="s">
        <v>33409</v>
      </c>
      <c r="G133" s="43" t="s">
        <v>31188</v>
      </c>
      <c r="H133" s="43" t="s">
        <v>31199</v>
      </c>
      <c r="I133" s="43" t="s">
        <v>31189</v>
      </c>
      <c r="J133" s="43" t="s">
        <v>33410</v>
      </c>
      <c r="K133" s="43" t="s">
        <v>31191</v>
      </c>
      <c r="L133" s="46"/>
      <c r="M133" s="44"/>
      <c r="N133" s="44"/>
      <c r="O133" s="43" t="s">
        <v>31193</v>
      </c>
      <c r="P133" s="45">
        <v>46062.37074074074</v>
      </c>
      <c r="Q133" s="42">
        <f>IFERROR((COUNTIFS('Base de Dados'!DJ:DJ,"Sim",'Base de Dados'!A:A,A133,'Base de Dados'!B:B,B133)/(COUNTIFS('Base de Dados'!DJ:DJ,"Sim",'Base de Dados'!A:A,A133,'Base de Dados'!B:B,B133)+(COUNTIFS('Base de Dados'!DJ:DJ,"Não",'Base de Dados'!A:A,A133,'Base de Dados'!B:B,B133)))),"Não Aplica")</f>
        <v>1</v>
      </c>
      <c r="R133" s="43" t="s">
        <v>31185</v>
      </c>
      <c r="S133" s="43" t="s">
        <v>31194</v>
      </c>
      <c r="T133" s="43" t="s">
        <v>33411</v>
      </c>
      <c r="U133" s="43" t="s">
        <v>31196</v>
      </c>
      <c r="V133" s="44"/>
      <c r="W133" s="44"/>
      <c r="X133" s="44"/>
      <c r="Y133" s="44"/>
      <c r="Z133" s="43" t="s">
        <v>31185</v>
      </c>
      <c r="AA133" s="43" t="s">
        <v>31189</v>
      </c>
      <c r="AB133" s="43" t="s">
        <v>33412</v>
      </c>
      <c r="AC133" s="43" t="s">
        <v>31191</v>
      </c>
      <c r="AD133" s="43" t="s">
        <v>33413</v>
      </c>
      <c r="AE133" s="46"/>
      <c r="AF133" s="46"/>
      <c r="AG133" s="43" t="s">
        <v>31193</v>
      </c>
      <c r="AH133" s="45">
        <v>46080.7478587963</v>
      </c>
      <c r="AI133" s="42">
        <f>IFERROR((COUNTIFS('Base de Dados'!EJ:EJ,"Sim",'Base de Dados'!A:A,A133,'Base de Dados'!B:B,B133)/(COUNTIFS('Base de Dados'!EJ:EJ,"Sim",'Base de Dados'!A:A,A133,'Base de Dados'!B:B,B133)+(COUNTIFS('Base de Dados'!EJ:EJ,"Não",'Base de Dados'!A:A,A133,'Base de Dados'!B:B,B133)))),"Não Aplica")</f>
        <v>1</v>
      </c>
      <c r="AJ133" s="43" t="s">
        <v>31199</v>
      </c>
      <c r="AK133" s="43" t="s">
        <v>31194</v>
      </c>
      <c r="AL133" s="43" t="s">
        <v>33414</v>
      </c>
      <c r="AM133" s="43" t="s">
        <v>31196</v>
      </c>
      <c r="AN133" s="43" t="s">
        <v>31199</v>
      </c>
      <c r="AO133" s="43" t="s">
        <v>31189</v>
      </c>
      <c r="AP133" s="43" t="s">
        <v>33415</v>
      </c>
      <c r="AQ133" s="43" t="s">
        <v>31191</v>
      </c>
      <c r="AR133" s="46"/>
      <c r="AS133" s="46"/>
      <c r="AT133" s="46"/>
      <c r="AU133" s="43" t="s">
        <v>31193</v>
      </c>
      <c r="AV133" s="45">
        <v>46087.604375</v>
      </c>
      <c r="AW133" s="47" t="s">
        <v>31202</v>
      </c>
      <c r="AX133" s="43" t="s">
        <v>31185</v>
      </c>
      <c r="AY133" s="43" t="s">
        <v>31204</v>
      </c>
      <c r="AZ133" s="43" t="s">
        <v>33416</v>
      </c>
      <c r="BA133" s="43" t="s">
        <v>31206</v>
      </c>
      <c r="BB133" s="43" t="s">
        <v>31185</v>
      </c>
      <c r="BC133" s="43" t="s">
        <v>31208</v>
      </c>
      <c r="BD133" s="43" t="s">
        <v>33417</v>
      </c>
      <c r="BE133" s="43" t="s">
        <v>31210</v>
      </c>
      <c r="BF133" s="43" t="s">
        <v>31185</v>
      </c>
      <c r="BG133" s="43" t="s">
        <v>31189</v>
      </c>
      <c r="BH133" s="43" t="s">
        <v>33418</v>
      </c>
      <c r="BI133" s="43" t="s">
        <v>31191</v>
      </c>
      <c r="BJ133" s="44"/>
      <c r="BK133" s="44"/>
      <c r="BL133" s="44"/>
      <c r="BM133" s="44"/>
      <c r="BN133" s="43" t="s">
        <v>33413</v>
      </c>
      <c r="BO133" s="44"/>
      <c r="BP133" s="44"/>
      <c r="BQ133" s="43" t="s">
        <v>31193</v>
      </c>
      <c r="BR133" s="45">
        <v>46090.712546296294</v>
      </c>
      <c r="BS133" s="42">
        <f>IFERROR((COUNTIFS('Base de Dados'!FJ:FJ,"Sim",'Base de Dados'!A:A,A133,'Base de Dados'!B:B,B133)/(COUNTIFS('Base de Dados'!FJ:FJ,"Sim",'Base de Dados'!A:A,A133,'Base de Dados'!B:B,B133)+(COUNTIFS('Base de Dados'!FJ:FJ,"Não",'Base de Dados'!A:A,A133,'Base de Dados'!B:B,B133)))),"Não Aplica")</f>
        <v>1</v>
      </c>
      <c r="BT133" s="43" t="s">
        <v>31199</v>
      </c>
      <c r="BU133" s="43" t="s">
        <v>31194</v>
      </c>
      <c r="BV133" s="43" t="s">
        <v>33419</v>
      </c>
      <c r="BW133" s="43" t="s">
        <v>31196</v>
      </c>
      <c r="BX133" s="46"/>
      <c r="BY133" s="46"/>
      <c r="BZ133" s="46"/>
      <c r="CA133" s="46"/>
      <c r="CB133" s="43" t="s">
        <v>31199</v>
      </c>
      <c r="CC133" s="43" t="s">
        <v>31189</v>
      </c>
      <c r="CD133" s="43" t="s">
        <v>33420</v>
      </c>
      <c r="CE133" s="43" t="s">
        <v>31191</v>
      </c>
      <c r="CF133" s="43" t="s">
        <v>31199</v>
      </c>
      <c r="CG133" s="43" t="s">
        <v>31208</v>
      </c>
      <c r="CH133" s="43" t="s">
        <v>33421</v>
      </c>
      <c r="CI133" s="43" t="s">
        <v>31210</v>
      </c>
      <c r="CJ133" s="46"/>
      <c r="CK133" s="46"/>
      <c r="CL133" s="46"/>
      <c r="CM133" s="43" t="s">
        <v>31193</v>
      </c>
      <c r="CN133" s="45">
        <v>46097.74738425926</v>
      </c>
      <c r="CO133" s="47" t="s">
        <v>31202</v>
      </c>
      <c r="CP133" s="43" t="s">
        <v>31199</v>
      </c>
      <c r="CQ133" s="43" t="s">
        <v>31194</v>
      </c>
      <c r="CR133" s="43" t="s">
        <v>33422</v>
      </c>
      <c r="CS133" s="43" t="s">
        <v>31196</v>
      </c>
      <c r="CT133" s="44"/>
      <c r="CU133" s="44"/>
      <c r="CV133" s="44"/>
      <c r="CW133" s="44"/>
      <c r="CX133" s="43" t="s">
        <v>31199</v>
      </c>
      <c r="CY133" s="43" t="s">
        <v>31189</v>
      </c>
      <c r="CZ133" s="43" t="s">
        <v>33423</v>
      </c>
      <c r="DA133" s="43" t="s">
        <v>31191</v>
      </c>
      <c r="DB133" s="43" t="s">
        <v>31199</v>
      </c>
      <c r="DC133" s="43" t="s">
        <v>31208</v>
      </c>
      <c r="DD133" s="43" t="s">
        <v>33424</v>
      </c>
      <c r="DE133" s="43" t="s">
        <v>31210</v>
      </c>
      <c r="DF133" s="44"/>
      <c r="DG133" s="44"/>
      <c r="DH133" s="44"/>
      <c r="DI133" s="43" t="s">
        <v>31217</v>
      </c>
      <c r="DJ133" s="45">
        <v>46104.79332175926</v>
      </c>
    </row>
    <row r="134" ht="15.75" hidden="1" customHeight="1">
      <c r="A134" s="41" t="s">
        <v>23015</v>
      </c>
      <c r="B134" s="41" t="s">
        <v>25545</v>
      </c>
      <c r="C134" s="42">
        <f>IFERROR((COUNTIFS('Base de Dados'!BX:BX,"Sim",'Base de Dados'!A:A,A134,'Base de Dados'!B:B,B134)/(COUNTIFS('Base de Dados'!BX:BX,"Sim",'Base de Dados'!A:A,A134,'Base de Dados'!B:B,B134)+(COUNTIFS('Base de Dados'!BX:BX,"Não",'Base de Dados'!A:A,A134,'Base de Dados'!B:B,B134)))),"Não Aplica")</f>
        <v>1</v>
      </c>
      <c r="D134" s="43" t="s">
        <v>31185</v>
      </c>
      <c r="E134" s="43" t="s">
        <v>31186</v>
      </c>
      <c r="F134" s="43" t="s">
        <v>33425</v>
      </c>
      <c r="G134" s="43" t="s">
        <v>31188</v>
      </c>
      <c r="H134" s="43" t="s">
        <v>31185</v>
      </c>
      <c r="I134" s="43" t="s">
        <v>31189</v>
      </c>
      <c r="J134" s="43" t="s">
        <v>33426</v>
      </c>
      <c r="K134" s="43" t="s">
        <v>31191</v>
      </c>
      <c r="L134" s="43" t="s">
        <v>33427</v>
      </c>
      <c r="M134" s="44"/>
      <c r="N134" s="44"/>
      <c r="O134" s="43" t="s">
        <v>31193</v>
      </c>
      <c r="P134" s="45">
        <v>46073.65053240741</v>
      </c>
      <c r="Q134" s="42">
        <f>IFERROR((COUNTIFS('Base de Dados'!DJ:DJ,"Sim",'Base de Dados'!A:A,A134,'Base de Dados'!B:B,B134)/(COUNTIFS('Base de Dados'!DJ:DJ,"Sim",'Base de Dados'!A:A,A134,'Base de Dados'!B:B,B134)+(COUNTIFS('Base de Dados'!DJ:DJ,"Não",'Base de Dados'!A:A,A134,'Base de Dados'!B:B,B134)))),"Não Aplica")</f>
        <v>1</v>
      </c>
      <c r="R134" s="43" t="s">
        <v>31199</v>
      </c>
      <c r="S134" s="43" t="s">
        <v>31186</v>
      </c>
      <c r="T134" s="43" t="s">
        <v>33428</v>
      </c>
      <c r="U134" s="43" t="s">
        <v>31188</v>
      </c>
      <c r="V134" s="43" t="s">
        <v>31199</v>
      </c>
      <c r="W134" s="43" t="s">
        <v>31194</v>
      </c>
      <c r="X134" s="43" t="s">
        <v>33429</v>
      </c>
      <c r="Y134" s="43" t="s">
        <v>31196</v>
      </c>
      <c r="Z134" s="43" t="s">
        <v>31199</v>
      </c>
      <c r="AA134" s="43" t="s">
        <v>31189</v>
      </c>
      <c r="AB134" s="43" t="s">
        <v>33430</v>
      </c>
      <c r="AC134" s="43" t="s">
        <v>31191</v>
      </c>
      <c r="AD134" s="46"/>
      <c r="AE134" s="46"/>
      <c r="AF134" s="46"/>
      <c r="AG134" s="43" t="s">
        <v>31193</v>
      </c>
      <c r="AH134" s="45">
        <v>46085.611979166664</v>
      </c>
      <c r="AI134" s="42">
        <f>IFERROR((COUNTIFS('Base de Dados'!EJ:EJ,"Sim",'Base de Dados'!A:A,A134,'Base de Dados'!B:B,B134)/(COUNTIFS('Base de Dados'!EJ:EJ,"Sim",'Base de Dados'!A:A,A134,'Base de Dados'!B:B,B134)+(COUNTIFS('Base de Dados'!EJ:EJ,"Não",'Base de Dados'!A:A,A134,'Base de Dados'!B:B,B134)))),"Não Aplica")</f>
        <v>1</v>
      </c>
      <c r="AJ134" s="43" t="s">
        <v>31199</v>
      </c>
      <c r="AK134" s="43" t="s">
        <v>31194</v>
      </c>
      <c r="AL134" s="43" t="s">
        <v>33431</v>
      </c>
      <c r="AM134" s="43" t="s">
        <v>31196</v>
      </c>
      <c r="AN134" s="43" t="s">
        <v>31199</v>
      </c>
      <c r="AO134" s="43" t="s">
        <v>31189</v>
      </c>
      <c r="AP134" s="43" t="s">
        <v>33432</v>
      </c>
      <c r="AQ134" s="43" t="s">
        <v>31191</v>
      </c>
      <c r="AR134" s="46"/>
      <c r="AS134" s="46"/>
      <c r="AT134" s="46"/>
      <c r="AU134" s="43" t="s">
        <v>31193</v>
      </c>
      <c r="AV134" s="45">
        <v>46087.60449074074</v>
      </c>
      <c r="AW134" s="47" t="s">
        <v>31202</v>
      </c>
      <c r="AX134" s="43" t="s">
        <v>31199</v>
      </c>
      <c r="AY134" s="43" t="s">
        <v>31194</v>
      </c>
      <c r="AZ134" s="43" t="s">
        <v>33433</v>
      </c>
      <c r="BA134" s="43" t="s">
        <v>31196</v>
      </c>
      <c r="BB134" s="43" t="s">
        <v>31199</v>
      </c>
      <c r="BC134" s="43" t="s">
        <v>31204</v>
      </c>
      <c r="BD134" s="43" t="s">
        <v>33434</v>
      </c>
      <c r="BE134" s="43" t="s">
        <v>31206</v>
      </c>
      <c r="BF134" s="43" t="s">
        <v>31199</v>
      </c>
      <c r="BG134" s="43" t="s">
        <v>31208</v>
      </c>
      <c r="BH134" s="43" t="s">
        <v>33435</v>
      </c>
      <c r="BI134" s="43" t="s">
        <v>31210</v>
      </c>
      <c r="BJ134" s="43" t="s">
        <v>31199</v>
      </c>
      <c r="BK134" s="43" t="s">
        <v>31189</v>
      </c>
      <c r="BL134" s="43" t="s">
        <v>33436</v>
      </c>
      <c r="BM134" s="43" t="s">
        <v>31191</v>
      </c>
      <c r="BN134" s="44"/>
      <c r="BO134" s="44"/>
      <c r="BP134" s="44"/>
      <c r="BQ134" s="43" t="s">
        <v>31193</v>
      </c>
      <c r="BR134" s="45">
        <v>46090.71260416666</v>
      </c>
      <c r="BS134" s="42">
        <f>IFERROR((COUNTIFS('Base de Dados'!FJ:FJ,"Sim",'Base de Dados'!A:A,A134,'Base de Dados'!B:B,B134)/(COUNTIFS('Base de Dados'!FJ:FJ,"Sim",'Base de Dados'!A:A,A134,'Base de Dados'!B:B,B134)+(COUNTIFS('Base de Dados'!FJ:FJ,"Não",'Base de Dados'!A:A,A134,'Base de Dados'!B:B,B134)))),"Não Aplica")</f>
        <v>1</v>
      </c>
      <c r="BT134" s="43" t="s">
        <v>31199</v>
      </c>
      <c r="BU134" s="43" t="s">
        <v>31194</v>
      </c>
      <c r="BV134" s="43" t="s">
        <v>33437</v>
      </c>
      <c r="BW134" s="43" t="s">
        <v>31196</v>
      </c>
      <c r="BX134" s="46"/>
      <c r="BY134" s="46"/>
      <c r="BZ134" s="46"/>
      <c r="CA134" s="46"/>
      <c r="CB134" s="43" t="s">
        <v>31199</v>
      </c>
      <c r="CC134" s="43" t="s">
        <v>31208</v>
      </c>
      <c r="CD134" s="43" t="s">
        <v>33438</v>
      </c>
      <c r="CE134" s="43" t="s">
        <v>31210</v>
      </c>
      <c r="CF134" s="43" t="s">
        <v>31199</v>
      </c>
      <c r="CG134" s="43" t="s">
        <v>31189</v>
      </c>
      <c r="CH134" s="43" t="s">
        <v>33439</v>
      </c>
      <c r="CI134" s="43" t="s">
        <v>31191</v>
      </c>
      <c r="CJ134" s="46"/>
      <c r="CK134" s="46"/>
      <c r="CL134" s="46"/>
      <c r="CM134" s="43" t="s">
        <v>31193</v>
      </c>
      <c r="CN134" s="45">
        <v>46099.61231481482</v>
      </c>
      <c r="CO134" s="47" t="s">
        <v>31202</v>
      </c>
      <c r="CP134" s="43" t="s">
        <v>31199</v>
      </c>
      <c r="CQ134" s="43" t="s">
        <v>31194</v>
      </c>
      <c r="CR134" s="43" t="s">
        <v>33440</v>
      </c>
      <c r="CS134" s="43" t="s">
        <v>31196</v>
      </c>
      <c r="CT134" s="44"/>
      <c r="CU134" s="44"/>
      <c r="CV134" s="44"/>
      <c r="CW134" s="44"/>
      <c r="CX134" s="43" t="s">
        <v>31199</v>
      </c>
      <c r="CY134" s="43" t="s">
        <v>31189</v>
      </c>
      <c r="CZ134" s="43" t="s">
        <v>33441</v>
      </c>
      <c r="DA134" s="43" t="s">
        <v>31191</v>
      </c>
      <c r="DB134" s="43" t="s">
        <v>31199</v>
      </c>
      <c r="DC134" s="43" t="s">
        <v>31208</v>
      </c>
      <c r="DD134" s="43" t="s">
        <v>33442</v>
      </c>
      <c r="DE134" s="43" t="s">
        <v>31210</v>
      </c>
      <c r="DF134" s="44"/>
      <c r="DG134" s="44"/>
      <c r="DH134" s="44"/>
      <c r="DI134" s="43" t="s">
        <v>31217</v>
      </c>
      <c r="DJ134" s="45">
        <v>46104.79336805556</v>
      </c>
    </row>
    <row r="135" ht="15.75" hidden="1" customHeight="1">
      <c r="A135" s="41" t="s">
        <v>23015</v>
      </c>
      <c r="B135" s="41" t="s">
        <v>25654</v>
      </c>
      <c r="C135" s="42">
        <f>IFERROR((COUNTIFS('Base de Dados'!BX:BX,"Sim",'Base de Dados'!A:A,A135,'Base de Dados'!B:B,B135)/(COUNTIFS('Base de Dados'!BX:BX,"Sim",'Base de Dados'!A:A,A135,'Base de Dados'!B:B,B135)+(COUNTIFS('Base de Dados'!BX:BX,"Não",'Base de Dados'!A:A,A135,'Base de Dados'!B:B,B135)))),"Não Aplica")</f>
        <v>1</v>
      </c>
      <c r="D135" s="43" t="s">
        <v>31185</v>
      </c>
      <c r="E135" s="43" t="s">
        <v>31186</v>
      </c>
      <c r="F135" s="43" t="s">
        <v>33443</v>
      </c>
      <c r="G135" s="43" t="s">
        <v>31188</v>
      </c>
      <c r="H135" s="43" t="s">
        <v>31185</v>
      </c>
      <c r="I135" s="43" t="s">
        <v>31189</v>
      </c>
      <c r="J135" s="43" t="s">
        <v>33444</v>
      </c>
      <c r="K135" s="43" t="s">
        <v>31191</v>
      </c>
      <c r="L135" s="43" t="s">
        <v>33445</v>
      </c>
      <c r="M135" s="44"/>
      <c r="N135" s="44"/>
      <c r="O135" s="43" t="s">
        <v>31193</v>
      </c>
      <c r="P135" s="45">
        <v>46085.38060185185</v>
      </c>
      <c r="Q135" s="42">
        <f>IFERROR((COUNTIFS('Base de Dados'!DJ:DJ,"Sim",'Base de Dados'!A:A,A135,'Base de Dados'!B:B,B135)/(COUNTIFS('Base de Dados'!DJ:DJ,"Sim",'Base de Dados'!A:A,A135,'Base de Dados'!B:B,B135)+(COUNTIFS('Base de Dados'!DJ:DJ,"Não",'Base de Dados'!A:A,A135,'Base de Dados'!B:B,B135)))),"Não Aplica")</f>
        <v>1</v>
      </c>
      <c r="R135" s="43" t="s">
        <v>31185</v>
      </c>
      <c r="S135" s="43" t="s">
        <v>31194</v>
      </c>
      <c r="T135" s="43" t="s">
        <v>33446</v>
      </c>
      <c r="U135" s="43" t="s">
        <v>31196</v>
      </c>
      <c r="V135" s="44"/>
      <c r="W135" s="44"/>
      <c r="X135" s="44"/>
      <c r="Y135" s="44"/>
      <c r="Z135" s="43" t="s">
        <v>31185</v>
      </c>
      <c r="AA135" s="43" t="s">
        <v>31189</v>
      </c>
      <c r="AB135" s="43" t="s">
        <v>33447</v>
      </c>
      <c r="AC135" s="43" t="s">
        <v>31191</v>
      </c>
      <c r="AD135" s="43" t="s">
        <v>33448</v>
      </c>
      <c r="AE135" s="46"/>
      <c r="AF135" s="46"/>
      <c r="AG135" s="43" t="s">
        <v>31193</v>
      </c>
      <c r="AH135" s="45">
        <v>46087.4275462963</v>
      </c>
      <c r="AI135" s="42">
        <f>IFERROR((COUNTIFS('Base de Dados'!EJ:EJ,"Sim",'Base de Dados'!A:A,A135,'Base de Dados'!B:B,B135)/(COUNTIFS('Base de Dados'!EJ:EJ,"Sim",'Base de Dados'!A:A,A135,'Base de Dados'!B:B,B135)+(COUNTIFS('Base de Dados'!EJ:EJ,"Não",'Base de Dados'!A:A,A135,'Base de Dados'!B:B,B135)))),"Não Aplica")</f>
        <v>1</v>
      </c>
      <c r="AJ135" s="43" t="s">
        <v>31199</v>
      </c>
      <c r="AK135" s="43" t="s">
        <v>31194</v>
      </c>
      <c r="AL135" s="43" t="s">
        <v>33449</v>
      </c>
      <c r="AM135" s="43" t="s">
        <v>31196</v>
      </c>
      <c r="AN135" s="43" t="s">
        <v>31199</v>
      </c>
      <c r="AO135" s="43" t="s">
        <v>31189</v>
      </c>
      <c r="AP135" s="43" t="s">
        <v>33450</v>
      </c>
      <c r="AQ135" s="43" t="s">
        <v>31191</v>
      </c>
      <c r="AR135" s="46"/>
      <c r="AS135" s="46"/>
      <c r="AT135" s="46"/>
      <c r="AU135" s="43" t="s">
        <v>31193</v>
      </c>
      <c r="AV135" s="45">
        <v>46093.69856481482</v>
      </c>
      <c r="AW135" s="47" t="s">
        <v>31202</v>
      </c>
      <c r="AX135" s="43" t="s">
        <v>31199</v>
      </c>
      <c r="AY135" s="43" t="s">
        <v>31194</v>
      </c>
      <c r="AZ135" s="43" t="s">
        <v>33451</v>
      </c>
      <c r="BA135" s="43" t="s">
        <v>31196</v>
      </c>
      <c r="BB135" s="43" t="s">
        <v>31199</v>
      </c>
      <c r="BC135" s="43" t="s">
        <v>31204</v>
      </c>
      <c r="BD135" s="43" t="s">
        <v>33452</v>
      </c>
      <c r="BE135" s="43" t="s">
        <v>31206</v>
      </c>
      <c r="BF135" s="43" t="s">
        <v>31199</v>
      </c>
      <c r="BG135" s="43" t="s">
        <v>31189</v>
      </c>
      <c r="BH135" s="43" t="s">
        <v>33453</v>
      </c>
      <c r="BI135" s="43" t="s">
        <v>31191</v>
      </c>
      <c r="BJ135" s="43" t="s">
        <v>31199</v>
      </c>
      <c r="BK135" s="43" t="s">
        <v>31208</v>
      </c>
      <c r="BL135" s="43" t="s">
        <v>33454</v>
      </c>
      <c r="BM135" s="43" t="s">
        <v>31210</v>
      </c>
      <c r="BN135" s="44"/>
      <c r="BO135" s="44"/>
      <c r="BP135" s="44"/>
      <c r="BQ135" s="43" t="s">
        <v>31193</v>
      </c>
      <c r="BR135" s="45">
        <v>46095.47744212963</v>
      </c>
      <c r="BS135" s="42">
        <f>IFERROR((COUNTIFS('Base de Dados'!FJ:FJ,"Sim",'Base de Dados'!A:A,A135,'Base de Dados'!B:B,B135)/(COUNTIFS('Base de Dados'!FJ:FJ,"Sim",'Base de Dados'!A:A,A135,'Base de Dados'!B:B,B135)+(COUNTIFS('Base de Dados'!FJ:FJ,"Não",'Base de Dados'!A:A,A135,'Base de Dados'!B:B,B135)))),"Não Aplica")</f>
        <v>1</v>
      </c>
      <c r="BT135" s="43" t="s">
        <v>31199</v>
      </c>
      <c r="BU135" s="43" t="s">
        <v>31194</v>
      </c>
      <c r="BV135" s="43" t="s">
        <v>33455</v>
      </c>
      <c r="BW135" s="43" t="s">
        <v>31196</v>
      </c>
      <c r="BX135" s="46"/>
      <c r="BY135" s="46"/>
      <c r="BZ135" s="46"/>
      <c r="CA135" s="46"/>
      <c r="CB135" s="43" t="s">
        <v>31199</v>
      </c>
      <c r="CC135" s="43" t="s">
        <v>31208</v>
      </c>
      <c r="CD135" s="43" t="s">
        <v>33456</v>
      </c>
      <c r="CE135" s="43" t="s">
        <v>31210</v>
      </c>
      <c r="CF135" s="43" t="s">
        <v>31199</v>
      </c>
      <c r="CG135" s="43" t="s">
        <v>31189</v>
      </c>
      <c r="CH135" s="43" t="s">
        <v>33457</v>
      </c>
      <c r="CI135" s="43" t="s">
        <v>31191</v>
      </c>
      <c r="CJ135" s="46"/>
      <c r="CK135" s="46"/>
      <c r="CL135" s="46"/>
      <c r="CM135" s="43" t="s">
        <v>31193</v>
      </c>
      <c r="CN135" s="45">
        <v>46099.612349537034</v>
      </c>
      <c r="CO135" s="47" t="s">
        <v>31202</v>
      </c>
      <c r="CP135" s="43" t="s">
        <v>31199</v>
      </c>
      <c r="CQ135" s="43" t="s">
        <v>31194</v>
      </c>
      <c r="CR135" s="43" t="s">
        <v>33458</v>
      </c>
      <c r="CS135" s="43" t="s">
        <v>31196</v>
      </c>
      <c r="CT135" s="44"/>
      <c r="CU135" s="44"/>
      <c r="CV135" s="44"/>
      <c r="CW135" s="44"/>
      <c r="CX135" s="43" t="s">
        <v>31199</v>
      </c>
      <c r="CY135" s="43" t="s">
        <v>31189</v>
      </c>
      <c r="CZ135" s="43" t="s">
        <v>33459</v>
      </c>
      <c r="DA135" s="43" t="s">
        <v>31191</v>
      </c>
      <c r="DB135" s="43" t="s">
        <v>31199</v>
      </c>
      <c r="DC135" s="43" t="s">
        <v>31208</v>
      </c>
      <c r="DD135" s="43" t="s">
        <v>33460</v>
      </c>
      <c r="DE135" s="43" t="s">
        <v>31210</v>
      </c>
      <c r="DF135" s="44"/>
      <c r="DG135" s="44"/>
      <c r="DH135" s="44"/>
      <c r="DI135" s="43" t="s">
        <v>31217</v>
      </c>
      <c r="DJ135" s="45">
        <v>46104.79340277778</v>
      </c>
    </row>
    <row r="136" ht="15.75" hidden="1" customHeight="1">
      <c r="A136" s="41" t="s">
        <v>23015</v>
      </c>
      <c r="B136" s="41" t="s">
        <v>25701</v>
      </c>
      <c r="C136" s="42">
        <f>IFERROR((COUNTIFS('Base de Dados'!BX:BX,"Sim",'Base de Dados'!A:A,A136,'Base de Dados'!B:B,B136)/(COUNTIFS('Base de Dados'!BX:BX,"Sim",'Base de Dados'!A:A,A136,'Base de Dados'!B:B,B136)+(COUNTIFS('Base de Dados'!BX:BX,"Não",'Base de Dados'!A:A,A136,'Base de Dados'!B:B,B136)))),"Não Aplica")</f>
        <v>1</v>
      </c>
      <c r="D136" s="43" t="s">
        <v>31199</v>
      </c>
      <c r="E136" s="43" t="s">
        <v>31186</v>
      </c>
      <c r="F136" s="43" t="s">
        <v>33461</v>
      </c>
      <c r="G136" s="43" t="s">
        <v>31188</v>
      </c>
      <c r="H136" s="43" t="s">
        <v>31199</v>
      </c>
      <c r="I136" s="43" t="s">
        <v>31189</v>
      </c>
      <c r="J136" s="43" t="s">
        <v>33462</v>
      </c>
      <c r="K136" s="43" t="s">
        <v>31191</v>
      </c>
      <c r="L136" s="46"/>
      <c r="M136" s="44"/>
      <c r="N136" s="44"/>
      <c r="O136" s="43" t="s">
        <v>31193</v>
      </c>
      <c r="P136" s="45">
        <v>46087.42292824074</v>
      </c>
      <c r="Q136" s="42">
        <f>IFERROR((COUNTIFS('Base de Dados'!DJ:DJ,"Sim",'Base de Dados'!A:A,A136,'Base de Dados'!B:B,B136)/(COUNTIFS('Base de Dados'!DJ:DJ,"Sim",'Base de Dados'!A:A,A136,'Base de Dados'!B:B,B136)+(COUNTIFS('Base de Dados'!DJ:DJ,"Não",'Base de Dados'!A:A,A136,'Base de Dados'!B:B,B136)))),"Não Aplica")</f>
        <v>1</v>
      </c>
      <c r="R136" s="43" t="s">
        <v>31199</v>
      </c>
      <c r="S136" s="43" t="s">
        <v>31186</v>
      </c>
      <c r="T136" s="43" t="s">
        <v>33463</v>
      </c>
      <c r="U136" s="43" t="s">
        <v>31188</v>
      </c>
      <c r="V136" s="43" t="s">
        <v>31199</v>
      </c>
      <c r="W136" s="43" t="s">
        <v>31194</v>
      </c>
      <c r="X136" s="43" t="s">
        <v>33464</v>
      </c>
      <c r="Y136" s="43" t="s">
        <v>31196</v>
      </c>
      <c r="Z136" s="43" t="s">
        <v>31199</v>
      </c>
      <c r="AA136" s="43" t="s">
        <v>31189</v>
      </c>
      <c r="AB136" s="43" t="s">
        <v>33465</v>
      </c>
      <c r="AC136" s="43" t="s">
        <v>31191</v>
      </c>
      <c r="AD136" s="46"/>
      <c r="AE136" s="46"/>
      <c r="AF136" s="46"/>
      <c r="AG136" s="43" t="s">
        <v>31193</v>
      </c>
      <c r="AH136" s="45">
        <v>46087.44291666667</v>
      </c>
      <c r="AI136" s="42">
        <f>IFERROR((COUNTIFS('Base de Dados'!EJ:EJ,"Sim",'Base de Dados'!A:A,A136,'Base de Dados'!B:B,B136)/(COUNTIFS('Base de Dados'!EJ:EJ,"Sim",'Base de Dados'!A:A,A136,'Base de Dados'!B:B,B136)+(COUNTIFS('Base de Dados'!EJ:EJ,"Não",'Base de Dados'!A:A,A136,'Base de Dados'!B:B,B136)))),"Não Aplica")</f>
        <v>1</v>
      </c>
      <c r="AJ136" s="43" t="s">
        <v>31199</v>
      </c>
      <c r="AK136" s="43" t="s">
        <v>31194</v>
      </c>
      <c r="AL136" s="43" t="s">
        <v>33466</v>
      </c>
      <c r="AM136" s="43" t="s">
        <v>31196</v>
      </c>
      <c r="AN136" s="43" t="s">
        <v>31199</v>
      </c>
      <c r="AO136" s="43" t="s">
        <v>31189</v>
      </c>
      <c r="AP136" s="43" t="s">
        <v>33467</v>
      </c>
      <c r="AQ136" s="43" t="s">
        <v>31191</v>
      </c>
      <c r="AR136" s="46"/>
      <c r="AS136" s="46"/>
      <c r="AT136" s="46"/>
      <c r="AU136" s="43" t="s">
        <v>31193</v>
      </c>
      <c r="AV136" s="45">
        <v>46087.60444444444</v>
      </c>
      <c r="AW136" s="47" t="s">
        <v>31202</v>
      </c>
      <c r="AX136" s="43" t="s">
        <v>31199</v>
      </c>
      <c r="AY136" s="43" t="s">
        <v>31194</v>
      </c>
      <c r="AZ136" s="43" t="s">
        <v>33468</v>
      </c>
      <c r="BA136" s="43" t="s">
        <v>31196</v>
      </c>
      <c r="BB136" s="43" t="s">
        <v>31199</v>
      </c>
      <c r="BC136" s="43" t="s">
        <v>31204</v>
      </c>
      <c r="BD136" s="43" t="s">
        <v>33469</v>
      </c>
      <c r="BE136" s="43" t="s">
        <v>31206</v>
      </c>
      <c r="BF136" s="43" t="s">
        <v>31199</v>
      </c>
      <c r="BG136" s="43" t="s">
        <v>31208</v>
      </c>
      <c r="BH136" s="43" t="s">
        <v>33470</v>
      </c>
      <c r="BI136" s="43" t="s">
        <v>31210</v>
      </c>
      <c r="BJ136" s="43" t="s">
        <v>31199</v>
      </c>
      <c r="BK136" s="43" t="s">
        <v>31189</v>
      </c>
      <c r="BL136" s="43" t="s">
        <v>33471</v>
      </c>
      <c r="BM136" s="43" t="s">
        <v>31191</v>
      </c>
      <c r="BN136" s="44"/>
      <c r="BO136" s="44"/>
      <c r="BP136" s="44"/>
      <c r="BQ136" s="43" t="s">
        <v>31193</v>
      </c>
      <c r="BR136" s="45">
        <v>46090.71265046296</v>
      </c>
      <c r="BS136" s="42">
        <f>IFERROR((COUNTIFS('Base de Dados'!FJ:FJ,"Sim",'Base de Dados'!A:A,A136,'Base de Dados'!B:B,B136)/(COUNTIFS('Base de Dados'!FJ:FJ,"Sim",'Base de Dados'!A:A,A136,'Base de Dados'!B:B,B136)+(COUNTIFS('Base de Dados'!FJ:FJ,"Não",'Base de Dados'!A:A,A136,'Base de Dados'!B:B,B136)))),"Não Aplica")</f>
        <v>1</v>
      </c>
      <c r="BT136" s="43" t="s">
        <v>31199</v>
      </c>
      <c r="BU136" s="43" t="s">
        <v>31194</v>
      </c>
      <c r="BV136" s="43" t="s">
        <v>33472</v>
      </c>
      <c r="BW136" s="43" t="s">
        <v>31196</v>
      </c>
      <c r="BX136" s="46"/>
      <c r="BY136" s="46"/>
      <c r="BZ136" s="46"/>
      <c r="CA136" s="46"/>
      <c r="CB136" s="43" t="s">
        <v>31199</v>
      </c>
      <c r="CC136" s="43" t="s">
        <v>31189</v>
      </c>
      <c r="CD136" s="43" t="s">
        <v>33473</v>
      </c>
      <c r="CE136" s="43" t="s">
        <v>31191</v>
      </c>
      <c r="CF136" s="43" t="s">
        <v>31199</v>
      </c>
      <c r="CG136" s="43" t="s">
        <v>31208</v>
      </c>
      <c r="CH136" s="43" t="s">
        <v>33474</v>
      </c>
      <c r="CI136" s="43" t="s">
        <v>31210</v>
      </c>
      <c r="CJ136" s="46"/>
      <c r="CK136" s="46"/>
      <c r="CL136" s="46"/>
      <c r="CM136" s="43" t="s">
        <v>31193</v>
      </c>
      <c r="CN136" s="45">
        <v>46097.747465277775</v>
      </c>
      <c r="CO136" s="47" t="s">
        <v>31202</v>
      </c>
      <c r="CP136" s="43" t="s">
        <v>31199</v>
      </c>
      <c r="CQ136" s="43" t="s">
        <v>31194</v>
      </c>
      <c r="CR136" s="43" t="s">
        <v>33475</v>
      </c>
      <c r="CS136" s="43" t="s">
        <v>31196</v>
      </c>
      <c r="CT136" s="44"/>
      <c r="CU136" s="44"/>
      <c r="CV136" s="44"/>
      <c r="CW136" s="44"/>
      <c r="CX136" s="43" t="s">
        <v>31199</v>
      </c>
      <c r="CY136" s="43" t="s">
        <v>31189</v>
      </c>
      <c r="CZ136" s="43" t="s">
        <v>33476</v>
      </c>
      <c r="DA136" s="43" t="s">
        <v>31191</v>
      </c>
      <c r="DB136" s="43" t="s">
        <v>31199</v>
      </c>
      <c r="DC136" s="43" t="s">
        <v>31208</v>
      </c>
      <c r="DD136" s="43" t="s">
        <v>33477</v>
      </c>
      <c r="DE136" s="43" t="s">
        <v>31210</v>
      </c>
      <c r="DF136" s="44"/>
      <c r="DG136" s="44"/>
      <c r="DH136" s="44"/>
      <c r="DI136" s="43" t="s">
        <v>31217</v>
      </c>
      <c r="DJ136" s="45">
        <v>46104.79344907407</v>
      </c>
    </row>
    <row r="137" ht="15.75" hidden="1" customHeight="1">
      <c r="A137" s="41" t="s">
        <v>23015</v>
      </c>
      <c r="B137" s="41" t="s">
        <v>25718</v>
      </c>
      <c r="C137" s="42">
        <f>IFERROR((COUNTIFS('Base de Dados'!BX:BX,"Sim",'Base de Dados'!A:A,A137,'Base de Dados'!B:B,B137)/(COUNTIFS('Base de Dados'!BX:BX,"Sim",'Base de Dados'!A:A,A137,'Base de Dados'!B:B,B137)+(COUNTIFS('Base de Dados'!BX:BX,"Não",'Base de Dados'!A:A,A137,'Base de Dados'!B:B,B137)))),"Não Aplica")</f>
        <v>1</v>
      </c>
      <c r="D137" s="43" t="s">
        <v>31185</v>
      </c>
      <c r="E137" s="43" t="s">
        <v>31186</v>
      </c>
      <c r="F137" s="43" t="s">
        <v>33478</v>
      </c>
      <c r="G137" s="43" t="s">
        <v>31188</v>
      </c>
      <c r="H137" s="43" t="s">
        <v>31185</v>
      </c>
      <c r="I137" s="43" t="s">
        <v>31189</v>
      </c>
      <c r="J137" s="43" t="s">
        <v>33479</v>
      </c>
      <c r="K137" s="43" t="s">
        <v>31191</v>
      </c>
      <c r="L137" s="43" t="s">
        <v>33480</v>
      </c>
      <c r="M137" s="44"/>
      <c r="N137" s="44"/>
      <c r="O137" s="43" t="s">
        <v>31193</v>
      </c>
      <c r="P137" s="45">
        <v>46065.39833333333</v>
      </c>
      <c r="Q137" s="42">
        <f>IFERROR((COUNTIFS('Base de Dados'!DJ:DJ,"Sim",'Base de Dados'!A:A,A137,'Base de Dados'!B:B,B137)/(COUNTIFS('Base de Dados'!DJ:DJ,"Sim",'Base de Dados'!A:A,A137,'Base de Dados'!B:B,B137)+(COUNTIFS('Base de Dados'!DJ:DJ,"Não",'Base de Dados'!A:A,A137,'Base de Dados'!B:B,B137)))),"Não Aplica")</f>
        <v>1</v>
      </c>
      <c r="R137" s="43" t="s">
        <v>31199</v>
      </c>
      <c r="S137" s="43" t="s">
        <v>31186</v>
      </c>
      <c r="T137" s="43" t="s">
        <v>33481</v>
      </c>
      <c r="U137" s="43" t="s">
        <v>31188</v>
      </c>
      <c r="V137" s="43" t="s">
        <v>31199</v>
      </c>
      <c r="W137" s="43" t="s">
        <v>31194</v>
      </c>
      <c r="X137" s="43" t="s">
        <v>33482</v>
      </c>
      <c r="Y137" s="43" t="s">
        <v>31196</v>
      </c>
      <c r="Z137" s="43" t="s">
        <v>31199</v>
      </c>
      <c r="AA137" s="43" t="s">
        <v>31189</v>
      </c>
      <c r="AB137" s="43" t="s">
        <v>33483</v>
      </c>
      <c r="AC137" s="43" t="s">
        <v>31191</v>
      </c>
      <c r="AD137" s="46"/>
      <c r="AE137" s="46"/>
      <c r="AF137" s="46"/>
      <c r="AG137" s="43" t="s">
        <v>31193</v>
      </c>
      <c r="AH137" s="45">
        <v>46087.427349537036</v>
      </c>
      <c r="AI137" s="42">
        <f>IFERROR((COUNTIFS('Base de Dados'!EJ:EJ,"Sim",'Base de Dados'!A:A,A137,'Base de Dados'!B:B,B137)/(COUNTIFS('Base de Dados'!EJ:EJ,"Sim",'Base de Dados'!A:A,A137,'Base de Dados'!B:B,B137)+(COUNTIFS('Base de Dados'!EJ:EJ,"Não",'Base de Dados'!A:A,A137,'Base de Dados'!B:B,B137)))),"Não Aplica")</f>
        <v>1</v>
      </c>
      <c r="AJ137" s="43" t="s">
        <v>31199</v>
      </c>
      <c r="AK137" s="43" t="s">
        <v>31194</v>
      </c>
      <c r="AL137" s="43" t="s">
        <v>33484</v>
      </c>
      <c r="AM137" s="43" t="s">
        <v>31196</v>
      </c>
      <c r="AN137" s="43" t="s">
        <v>31199</v>
      </c>
      <c r="AO137" s="43" t="s">
        <v>31189</v>
      </c>
      <c r="AP137" s="43" t="s">
        <v>33485</v>
      </c>
      <c r="AQ137" s="43" t="s">
        <v>31191</v>
      </c>
      <c r="AR137" s="46"/>
      <c r="AS137" s="46"/>
      <c r="AT137" s="46"/>
      <c r="AU137" s="43" t="s">
        <v>31193</v>
      </c>
      <c r="AV137" s="45">
        <v>46087.71494212963</v>
      </c>
      <c r="AW137" s="47" t="s">
        <v>31202</v>
      </c>
      <c r="AX137" s="43" t="s">
        <v>31199</v>
      </c>
      <c r="AY137" s="43" t="s">
        <v>31194</v>
      </c>
      <c r="AZ137" s="43" t="s">
        <v>33486</v>
      </c>
      <c r="BA137" s="43" t="s">
        <v>31196</v>
      </c>
      <c r="BB137" s="43" t="s">
        <v>31199</v>
      </c>
      <c r="BC137" s="43" t="s">
        <v>31204</v>
      </c>
      <c r="BD137" s="43" t="s">
        <v>33487</v>
      </c>
      <c r="BE137" s="43" t="s">
        <v>31206</v>
      </c>
      <c r="BF137" s="43" t="s">
        <v>31199</v>
      </c>
      <c r="BG137" s="43" t="s">
        <v>31208</v>
      </c>
      <c r="BH137" s="43" t="s">
        <v>33488</v>
      </c>
      <c r="BI137" s="43" t="s">
        <v>31210</v>
      </c>
      <c r="BJ137" s="43" t="s">
        <v>31199</v>
      </c>
      <c r="BK137" s="43" t="s">
        <v>31189</v>
      </c>
      <c r="BL137" s="43" t="s">
        <v>33489</v>
      </c>
      <c r="BM137" s="43" t="s">
        <v>31191</v>
      </c>
      <c r="BN137" s="44"/>
      <c r="BO137" s="44"/>
      <c r="BP137" s="44"/>
      <c r="BQ137" s="43" t="s">
        <v>31193</v>
      </c>
      <c r="BR137" s="45">
        <v>46090.712696759256</v>
      </c>
      <c r="BS137" s="42">
        <f>IFERROR((COUNTIFS('Base de Dados'!FJ:FJ,"Sim",'Base de Dados'!A:A,A137,'Base de Dados'!B:B,B137)/(COUNTIFS('Base de Dados'!FJ:FJ,"Sim",'Base de Dados'!A:A,A137,'Base de Dados'!B:B,B137)+(COUNTIFS('Base de Dados'!FJ:FJ,"Não",'Base de Dados'!A:A,A137,'Base de Dados'!B:B,B137)))),"Não Aplica")</f>
        <v>1</v>
      </c>
      <c r="BT137" s="43" t="s">
        <v>31199</v>
      </c>
      <c r="BU137" s="43" t="s">
        <v>31194</v>
      </c>
      <c r="BV137" s="43" t="s">
        <v>33490</v>
      </c>
      <c r="BW137" s="43" t="s">
        <v>31196</v>
      </c>
      <c r="BX137" s="46"/>
      <c r="BY137" s="46"/>
      <c r="BZ137" s="46"/>
      <c r="CA137" s="46"/>
      <c r="CB137" s="43" t="s">
        <v>31199</v>
      </c>
      <c r="CC137" s="43" t="s">
        <v>31189</v>
      </c>
      <c r="CD137" s="43" t="s">
        <v>33491</v>
      </c>
      <c r="CE137" s="43" t="s">
        <v>31191</v>
      </c>
      <c r="CF137" s="43" t="s">
        <v>31199</v>
      </c>
      <c r="CG137" s="43" t="s">
        <v>31208</v>
      </c>
      <c r="CH137" s="43" t="s">
        <v>33492</v>
      </c>
      <c r="CI137" s="43" t="s">
        <v>31210</v>
      </c>
      <c r="CJ137" s="46"/>
      <c r="CK137" s="46"/>
      <c r="CL137" s="46"/>
      <c r="CM137" s="43" t="s">
        <v>31193</v>
      </c>
      <c r="CN137" s="45">
        <v>46097.747511574074</v>
      </c>
      <c r="CO137" s="47" t="s">
        <v>31202</v>
      </c>
      <c r="CP137" s="43" t="s">
        <v>31199</v>
      </c>
      <c r="CQ137" s="43" t="s">
        <v>31194</v>
      </c>
      <c r="CR137" s="43" t="s">
        <v>33493</v>
      </c>
      <c r="CS137" s="43" t="s">
        <v>31196</v>
      </c>
      <c r="CT137" s="44"/>
      <c r="CU137" s="44"/>
      <c r="CV137" s="44"/>
      <c r="CW137" s="44"/>
      <c r="CX137" s="43" t="s">
        <v>31199</v>
      </c>
      <c r="CY137" s="43" t="s">
        <v>31189</v>
      </c>
      <c r="CZ137" s="43" t="s">
        <v>33494</v>
      </c>
      <c r="DA137" s="43" t="s">
        <v>31191</v>
      </c>
      <c r="DB137" s="43" t="s">
        <v>31199</v>
      </c>
      <c r="DC137" s="43" t="s">
        <v>31208</v>
      </c>
      <c r="DD137" s="43" t="s">
        <v>33495</v>
      </c>
      <c r="DE137" s="43" t="s">
        <v>31210</v>
      </c>
      <c r="DF137" s="44"/>
      <c r="DG137" s="44"/>
      <c r="DH137" s="44"/>
      <c r="DI137" s="43" t="s">
        <v>31217</v>
      </c>
      <c r="DJ137" s="45">
        <v>46104.7934837963</v>
      </c>
    </row>
    <row r="138" ht="15.75" hidden="1" customHeight="1">
      <c r="A138" s="41" t="s">
        <v>25997</v>
      </c>
      <c r="B138" s="41" t="s">
        <v>25998</v>
      </c>
      <c r="C138" s="42">
        <f>IFERROR((COUNTIFS('Base de Dados'!BX:BX,"Sim",'Base de Dados'!A:A,A138,'Base de Dados'!B:B,B138)/(COUNTIFS('Base de Dados'!BX:BX,"Sim",'Base de Dados'!A:A,A138,'Base de Dados'!B:B,B138)+(COUNTIFS('Base de Dados'!BX:BX,"Não",'Base de Dados'!A:A,A138,'Base de Dados'!B:B,B138)))),"Não Aplica")</f>
        <v>1</v>
      </c>
      <c r="D138" s="43" t="s">
        <v>31185</v>
      </c>
      <c r="E138" s="43" t="s">
        <v>31186</v>
      </c>
      <c r="F138" s="43" t="s">
        <v>33496</v>
      </c>
      <c r="G138" s="43" t="s">
        <v>31188</v>
      </c>
      <c r="H138" s="43" t="s">
        <v>31185</v>
      </c>
      <c r="I138" s="43" t="s">
        <v>31189</v>
      </c>
      <c r="J138" s="43" t="s">
        <v>33497</v>
      </c>
      <c r="K138" s="43" t="s">
        <v>31191</v>
      </c>
      <c r="L138" s="43" t="s">
        <v>33498</v>
      </c>
      <c r="M138" s="44"/>
      <c r="N138" s="44"/>
      <c r="O138" s="43" t="s">
        <v>31193</v>
      </c>
      <c r="P138" s="45">
        <v>46073.65210648148</v>
      </c>
      <c r="Q138" s="42">
        <f>IFERROR((COUNTIFS('Base de Dados'!DJ:DJ,"Sim",'Base de Dados'!A:A,A138,'Base de Dados'!B:B,B138)/(COUNTIFS('Base de Dados'!DJ:DJ,"Sim",'Base de Dados'!A:A,A138,'Base de Dados'!B:B,B138)+(COUNTIFS('Base de Dados'!DJ:DJ,"Não",'Base de Dados'!A:A,A138,'Base de Dados'!B:B,B138)))),"Não Aplica")</f>
        <v>1</v>
      </c>
      <c r="R138" s="43" t="s">
        <v>31185</v>
      </c>
      <c r="S138" s="43" t="s">
        <v>31194</v>
      </c>
      <c r="T138" s="43" t="s">
        <v>33499</v>
      </c>
      <c r="U138" s="43" t="s">
        <v>31196</v>
      </c>
      <c r="V138" s="44"/>
      <c r="W138" s="44"/>
      <c r="X138" s="44"/>
      <c r="Y138" s="44"/>
      <c r="Z138" s="43" t="s">
        <v>31185</v>
      </c>
      <c r="AA138" s="43" t="s">
        <v>31189</v>
      </c>
      <c r="AB138" s="43" t="s">
        <v>33500</v>
      </c>
      <c r="AC138" s="43" t="s">
        <v>31191</v>
      </c>
      <c r="AD138" s="43" t="s">
        <v>33501</v>
      </c>
      <c r="AE138" s="46"/>
      <c r="AF138" s="46"/>
      <c r="AG138" s="43" t="s">
        <v>31193</v>
      </c>
      <c r="AH138" s="45">
        <v>46091.514131944445</v>
      </c>
      <c r="AI138" s="42">
        <f>IFERROR((COUNTIFS('Base de Dados'!EJ:EJ,"Sim",'Base de Dados'!A:A,A138,'Base de Dados'!B:B,B138)/(COUNTIFS('Base de Dados'!EJ:EJ,"Sim",'Base de Dados'!A:A,A138,'Base de Dados'!B:B,B138)+(COUNTIFS('Base de Dados'!EJ:EJ,"Não",'Base de Dados'!A:A,A138,'Base de Dados'!B:B,B138)))),"Não Aplica")</f>
        <v>1</v>
      </c>
      <c r="AJ138" s="43" t="s">
        <v>31199</v>
      </c>
      <c r="AK138" s="43" t="s">
        <v>31194</v>
      </c>
      <c r="AL138" s="43" t="s">
        <v>33502</v>
      </c>
      <c r="AM138" s="43" t="s">
        <v>31196</v>
      </c>
      <c r="AN138" s="43" t="s">
        <v>31199</v>
      </c>
      <c r="AO138" s="43" t="s">
        <v>31189</v>
      </c>
      <c r="AP138" s="43" t="s">
        <v>33503</v>
      </c>
      <c r="AQ138" s="43" t="s">
        <v>31191</v>
      </c>
      <c r="AR138" s="46"/>
      <c r="AS138" s="46"/>
      <c r="AT138" s="46"/>
      <c r="AU138" s="43" t="s">
        <v>31193</v>
      </c>
      <c r="AV138" s="45">
        <v>46094.51417824074</v>
      </c>
      <c r="AW138" s="47" t="s">
        <v>31202</v>
      </c>
      <c r="AX138" s="43" t="s">
        <v>31199</v>
      </c>
      <c r="AY138" s="43" t="s">
        <v>31194</v>
      </c>
      <c r="AZ138" s="43" t="s">
        <v>33504</v>
      </c>
      <c r="BA138" s="43" t="s">
        <v>31196</v>
      </c>
      <c r="BB138" s="43" t="s">
        <v>31199</v>
      </c>
      <c r="BC138" s="43" t="s">
        <v>31204</v>
      </c>
      <c r="BD138" s="43" t="s">
        <v>33505</v>
      </c>
      <c r="BE138" s="43" t="s">
        <v>31206</v>
      </c>
      <c r="BF138" s="43" t="s">
        <v>31199</v>
      </c>
      <c r="BG138" s="43" t="s">
        <v>31189</v>
      </c>
      <c r="BH138" s="43" t="s">
        <v>33506</v>
      </c>
      <c r="BI138" s="43" t="s">
        <v>31191</v>
      </c>
      <c r="BJ138" s="43" t="s">
        <v>31199</v>
      </c>
      <c r="BK138" s="43" t="s">
        <v>31208</v>
      </c>
      <c r="BL138" s="43" t="s">
        <v>33507</v>
      </c>
      <c r="BM138" s="43" t="s">
        <v>31210</v>
      </c>
      <c r="BN138" s="44"/>
      <c r="BO138" s="44"/>
      <c r="BP138" s="44"/>
      <c r="BQ138" s="43" t="s">
        <v>31193</v>
      </c>
      <c r="BR138" s="45">
        <v>46094.6696875</v>
      </c>
      <c r="BS138" s="42">
        <f>IFERROR((COUNTIFS('Base de Dados'!FJ:FJ,"Sim",'Base de Dados'!A:A,A138,'Base de Dados'!B:B,B138)/(COUNTIFS('Base de Dados'!FJ:FJ,"Sim",'Base de Dados'!A:A,A138,'Base de Dados'!B:B,B138)+(COUNTIFS('Base de Dados'!FJ:FJ,"Não",'Base de Dados'!A:A,A138,'Base de Dados'!B:B,B138)))),"Não Aplica")</f>
        <v>1</v>
      </c>
      <c r="BT138" s="43" t="s">
        <v>31199</v>
      </c>
      <c r="BU138" s="43" t="s">
        <v>31194</v>
      </c>
      <c r="BV138" s="43" t="s">
        <v>33508</v>
      </c>
      <c r="BW138" s="43" t="s">
        <v>31196</v>
      </c>
      <c r="BX138" s="46"/>
      <c r="BY138" s="46"/>
      <c r="BZ138" s="46"/>
      <c r="CA138" s="46"/>
      <c r="CB138" s="43" t="s">
        <v>31199</v>
      </c>
      <c r="CC138" s="43" t="s">
        <v>31208</v>
      </c>
      <c r="CD138" s="43" t="s">
        <v>33509</v>
      </c>
      <c r="CE138" s="43" t="s">
        <v>31210</v>
      </c>
      <c r="CF138" s="43" t="s">
        <v>31199</v>
      </c>
      <c r="CG138" s="43" t="s">
        <v>31189</v>
      </c>
      <c r="CH138" s="43" t="s">
        <v>33510</v>
      </c>
      <c r="CI138" s="43" t="s">
        <v>31191</v>
      </c>
      <c r="CJ138" s="46"/>
      <c r="CK138" s="46"/>
      <c r="CL138" s="46"/>
      <c r="CM138" s="43" t="s">
        <v>31193</v>
      </c>
      <c r="CN138" s="45">
        <v>46100.74277777778</v>
      </c>
      <c r="CO138" s="47" t="s">
        <v>31202</v>
      </c>
      <c r="CP138" s="43" t="s">
        <v>31199</v>
      </c>
      <c r="CQ138" s="43" t="s">
        <v>31194</v>
      </c>
      <c r="CR138" s="43" t="s">
        <v>33511</v>
      </c>
      <c r="CS138" s="43" t="s">
        <v>31196</v>
      </c>
      <c r="CT138" s="44"/>
      <c r="CU138" s="44"/>
      <c r="CV138" s="44"/>
      <c r="CW138" s="44"/>
      <c r="CX138" s="43" t="s">
        <v>31199</v>
      </c>
      <c r="CY138" s="43" t="s">
        <v>31189</v>
      </c>
      <c r="CZ138" s="43" t="s">
        <v>33512</v>
      </c>
      <c r="DA138" s="43" t="s">
        <v>31191</v>
      </c>
      <c r="DB138" s="43" t="s">
        <v>31199</v>
      </c>
      <c r="DC138" s="43" t="s">
        <v>31208</v>
      </c>
      <c r="DD138" s="43" t="s">
        <v>33513</v>
      </c>
      <c r="DE138" s="43" t="s">
        <v>31210</v>
      </c>
      <c r="DF138" s="44"/>
      <c r="DG138" s="44"/>
      <c r="DH138" s="44"/>
      <c r="DI138" s="43" t="s">
        <v>31217</v>
      </c>
      <c r="DJ138" s="45">
        <v>46104.79356481481</v>
      </c>
    </row>
    <row r="139" ht="15.75" hidden="1" customHeight="1">
      <c r="A139" s="41" t="s">
        <v>25997</v>
      </c>
      <c r="B139" s="41" t="s">
        <v>26067</v>
      </c>
      <c r="C139" s="42">
        <f>IFERROR((COUNTIFS('Base de Dados'!BX:BX,"Sim",'Base de Dados'!A:A,A139,'Base de Dados'!B:B,B139)/(COUNTIFS('Base de Dados'!BX:BX,"Sim",'Base de Dados'!A:A,A139,'Base de Dados'!B:B,B139)+(COUNTIFS('Base de Dados'!BX:BX,"Não",'Base de Dados'!A:A,A139,'Base de Dados'!B:B,B139)))),"Não Aplica")</f>
        <v>0.7777777778</v>
      </c>
      <c r="D139" s="43" t="s">
        <v>31185</v>
      </c>
      <c r="E139" s="43" t="s">
        <v>31186</v>
      </c>
      <c r="F139" s="43" t="s">
        <v>33514</v>
      </c>
      <c r="G139" s="43" t="s">
        <v>31188</v>
      </c>
      <c r="H139" s="43" t="s">
        <v>31185</v>
      </c>
      <c r="I139" s="43" t="s">
        <v>31189</v>
      </c>
      <c r="J139" s="43" t="s">
        <v>33515</v>
      </c>
      <c r="K139" s="43" t="s">
        <v>31191</v>
      </c>
      <c r="L139" s="43" t="s">
        <v>33516</v>
      </c>
      <c r="M139" s="44"/>
      <c r="N139" s="44"/>
      <c r="O139" s="43" t="s">
        <v>31193</v>
      </c>
      <c r="P139" s="45">
        <v>46065.3984375</v>
      </c>
      <c r="Q139" s="42">
        <f>IFERROR((COUNTIFS('Base de Dados'!DJ:DJ,"Sim",'Base de Dados'!A:A,A139,'Base de Dados'!B:B,B139)/(COUNTIFS('Base de Dados'!DJ:DJ,"Sim",'Base de Dados'!A:A,A139,'Base de Dados'!B:B,B139)+(COUNTIFS('Base de Dados'!DJ:DJ,"Não",'Base de Dados'!A:A,A139,'Base de Dados'!B:B,B139)))),"Não Aplica")</f>
        <v>0.7777777778</v>
      </c>
      <c r="R139" s="43" t="s">
        <v>31185</v>
      </c>
      <c r="S139" s="43" t="s">
        <v>31194</v>
      </c>
      <c r="T139" s="43" t="s">
        <v>33517</v>
      </c>
      <c r="U139" s="43" t="s">
        <v>31196</v>
      </c>
      <c r="V139" s="44"/>
      <c r="W139" s="44"/>
      <c r="X139" s="44"/>
      <c r="Y139" s="44"/>
      <c r="Z139" s="43" t="s">
        <v>31185</v>
      </c>
      <c r="AA139" s="43" t="s">
        <v>31189</v>
      </c>
      <c r="AB139" s="43" t="s">
        <v>33518</v>
      </c>
      <c r="AC139" s="43" t="s">
        <v>31191</v>
      </c>
      <c r="AD139" s="43" t="s">
        <v>33519</v>
      </c>
      <c r="AE139" s="46"/>
      <c r="AF139" s="46"/>
      <c r="AG139" s="43" t="s">
        <v>31193</v>
      </c>
      <c r="AH139" s="45">
        <v>46092.59292824074</v>
      </c>
      <c r="AI139" s="42">
        <f>IFERROR((COUNTIFS('Base de Dados'!EJ:EJ,"Sim",'Base de Dados'!A:A,A139,'Base de Dados'!B:B,B139)/(COUNTIFS('Base de Dados'!EJ:EJ,"Sim",'Base de Dados'!A:A,A139,'Base de Dados'!B:B,B139)+(COUNTIFS('Base de Dados'!EJ:EJ,"Não",'Base de Dados'!A:A,A139,'Base de Dados'!B:B,B139)))),"Não Aplica")</f>
        <v>0.7777777778</v>
      </c>
      <c r="AJ139" s="43" t="s">
        <v>31185</v>
      </c>
      <c r="AK139" s="43" t="s">
        <v>31194</v>
      </c>
      <c r="AL139" s="43" t="s">
        <v>33520</v>
      </c>
      <c r="AM139" s="43" t="s">
        <v>31196</v>
      </c>
      <c r="AN139" s="43" t="s">
        <v>31185</v>
      </c>
      <c r="AO139" s="43" t="s">
        <v>31189</v>
      </c>
      <c r="AP139" s="43" t="s">
        <v>33521</v>
      </c>
      <c r="AQ139" s="43" t="s">
        <v>31191</v>
      </c>
      <c r="AR139" s="43" t="s">
        <v>33522</v>
      </c>
      <c r="AS139" s="46"/>
      <c r="AT139" s="46"/>
      <c r="AU139" s="43" t="s">
        <v>31193</v>
      </c>
      <c r="AV139" s="45">
        <v>46094.514236111114</v>
      </c>
      <c r="AW139" s="47" t="s">
        <v>31202</v>
      </c>
      <c r="AX139" s="43" t="s">
        <v>31185</v>
      </c>
      <c r="AY139" s="43" t="s">
        <v>31208</v>
      </c>
      <c r="AZ139" s="43" t="s">
        <v>33523</v>
      </c>
      <c r="BA139" s="43" t="s">
        <v>31210</v>
      </c>
      <c r="BB139" s="43" t="s">
        <v>31185</v>
      </c>
      <c r="BC139" s="43" t="s">
        <v>31204</v>
      </c>
      <c r="BD139" s="43" t="s">
        <v>33524</v>
      </c>
      <c r="BE139" s="43" t="s">
        <v>31206</v>
      </c>
      <c r="BF139" s="43" t="s">
        <v>31185</v>
      </c>
      <c r="BG139" s="43" t="s">
        <v>31189</v>
      </c>
      <c r="BH139" s="43" t="s">
        <v>33525</v>
      </c>
      <c r="BI139" s="43" t="s">
        <v>31191</v>
      </c>
      <c r="BJ139" s="44"/>
      <c r="BK139" s="44"/>
      <c r="BL139" s="44"/>
      <c r="BM139" s="44"/>
      <c r="BN139" s="43" t="s">
        <v>33526</v>
      </c>
      <c r="BO139" s="44"/>
      <c r="BP139" s="44"/>
      <c r="BQ139" s="43" t="s">
        <v>31193</v>
      </c>
      <c r="BR139" s="45">
        <v>46094.667974537035</v>
      </c>
      <c r="BS139" s="42">
        <f>IFERROR((COUNTIFS('Base de Dados'!FJ:FJ,"Sim",'Base de Dados'!A:A,A139,'Base de Dados'!B:B,B139)/(COUNTIFS('Base de Dados'!FJ:FJ,"Sim",'Base de Dados'!A:A,A139,'Base de Dados'!B:B,B139)+(COUNTIFS('Base de Dados'!FJ:FJ,"Não",'Base de Dados'!A:A,A139,'Base de Dados'!B:B,B139)))),"Não Aplica")</f>
        <v>0.7777777778</v>
      </c>
      <c r="BT139" s="43" t="s">
        <v>31199</v>
      </c>
      <c r="BU139" s="43" t="s">
        <v>31194</v>
      </c>
      <c r="BV139" s="43" t="s">
        <v>33527</v>
      </c>
      <c r="BW139" s="43" t="s">
        <v>31196</v>
      </c>
      <c r="BX139" s="46"/>
      <c r="BY139" s="46"/>
      <c r="BZ139" s="46"/>
      <c r="CA139" s="46"/>
      <c r="CB139" s="43" t="s">
        <v>31199</v>
      </c>
      <c r="CC139" s="43" t="s">
        <v>31208</v>
      </c>
      <c r="CD139" s="43" t="s">
        <v>33528</v>
      </c>
      <c r="CE139" s="43" t="s">
        <v>31210</v>
      </c>
      <c r="CF139" s="43" t="s">
        <v>31199</v>
      </c>
      <c r="CG139" s="43" t="s">
        <v>31189</v>
      </c>
      <c r="CH139" s="43" t="s">
        <v>33529</v>
      </c>
      <c r="CI139" s="43" t="s">
        <v>31191</v>
      </c>
      <c r="CJ139" s="46"/>
      <c r="CK139" s="46"/>
      <c r="CL139" s="46"/>
      <c r="CM139" s="43" t="s">
        <v>31193</v>
      </c>
      <c r="CN139" s="45">
        <v>46100.7428125</v>
      </c>
      <c r="CO139" s="47" t="s">
        <v>31202</v>
      </c>
      <c r="CP139" s="43" t="s">
        <v>31199</v>
      </c>
      <c r="CQ139" s="43" t="s">
        <v>31194</v>
      </c>
      <c r="CR139" s="43" t="s">
        <v>33530</v>
      </c>
      <c r="CS139" s="43" t="s">
        <v>31196</v>
      </c>
      <c r="CT139" s="44"/>
      <c r="CU139" s="44"/>
      <c r="CV139" s="44"/>
      <c r="CW139" s="44"/>
      <c r="CX139" s="43" t="s">
        <v>31199</v>
      </c>
      <c r="CY139" s="43" t="s">
        <v>31189</v>
      </c>
      <c r="CZ139" s="43" t="s">
        <v>33531</v>
      </c>
      <c r="DA139" s="43" t="s">
        <v>31191</v>
      </c>
      <c r="DB139" s="43" t="s">
        <v>31199</v>
      </c>
      <c r="DC139" s="43" t="s">
        <v>31208</v>
      </c>
      <c r="DD139" s="43" t="s">
        <v>33532</v>
      </c>
      <c r="DE139" s="43" t="s">
        <v>31210</v>
      </c>
      <c r="DF139" s="44"/>
      <c r="DG139" s="44"/>
      <c r="DH139" s="44"/>
      <c r="DI139" s="43" t="s">
        <v>31217</v>
      </c>
      <c r="DJ139" s="45">
        <v>46104.793587962966</v>
      </c>
    </row>
    <row r="140" ht="15.75" hidden="1" customHeight="1">
      <c r="A140" s="41" t="s">
        <v>25997</v>
      </c>
      <c r="B140" s="41" t="s">
        <v>26319</v>
      </c>
      <c r="C140" s="42">
        <f>IFERROR((COUNTIFS('Base de Dados'!BX:BX,"Sim",'Base de Dados'!A:A,A140,'Base de Dados'!B:B,B140)/(COUNTIFS('Base de Dados'!BX:BX,"Sim",'Base de Dados'!A:A,A140,'Base de Dados'!B:B,B140)+(COUNTIFS('Base de Dados'!BX:BX,"Não",'Base de Dados'!A:A,A140,'Base de Dados'!B:B,B140)))),"Não Aplica")</f>
        <v>1</v>
      </c>
      <c r="D140" s="43" t="s">
        <v>31185</v>
      </c>
      <c r="E140" s="43" t="s">
        <v>31186</v>
      </c>
      <c r="F140" s="43" t="s">
        <v>33533</v>
      </c>
      <c r="G140" s="43" t="s">
        <v>31188</v>
      </c>
      <c r="H140" s="43" t="s">
        <v>31185</v>
      </c>
      <c r="I140" s="43" t="s">
        <v>31189</v>
      </c>
      <c r="J140" s="43" t="s">
        <v>33534</v>
      </c>
      <c r="K140" s="43" t="s">
        <v>31191</v>
      </c>
      <c r="L140" s="43" t="s">
        <v>33535</v>
      </c>
      <c r="M140" s="44"/>
      <c r="N140" s="44"/>
      <c r="O140" s="43" t="s">
        <v>31193</v>
      </c>
      <c r="P140" s="45">
        <v>46073.652141203704</v>
      </c>
      <c r="Q140" s="42">
        <f>IFERROR((COUNTIFS('Base de Dados'!DJ:DJ,"Sim",'Base de Dados'!A:A,A140,'Base de Dados'!B:B,B140)/(COUNTIFS('Base de Dados'!DJ:DJ,"Sim",'Base de Dados'!A:A,A140,'Base de Dados'!B:B,B140)+(COUNTIFS('Base de Dados'!DJ:DJ,"Não",'Base de Dados'!A:A,A140,'Base de Dados'!B:B,B140)))),"Não Aplica")</f>
        <v>1</v>
      </c>
      <c r="R140" s="43" t="s">
        <v>31199</v>
      </c>
      <c r="S140" s="43" t="s">
        <v>31186</v>
      </c>
      <c r="T140" s="43" t="s">
        <v>33536</v>
      </c>
      <c r="U140" s="43" t="s">
        <v>31188</v>
      </c>
      <c r="V140" s="43" t="s">
        <v>31199</v>
      </c>
      <c r="W140" s="43" t="s">
        <v>31194</v>
      </c>
      <c r="X140" s="43" t="s">
        <v>33537</v>
      </c>
      <c r="Y140" s="43" t="s">
        <v>31196</v>
      </c>
      <c r="Z140" s="43" t="s">
        <v>31199</v>
      </c>
      <c r="AA140" s="43" t="s">
        <v>31189</v>
      </c>
      <c r="AB140" s="43" t="s">
        <v>33538</v>
      </c>
      <c r="AC140" s="43" t="s">
        <v>31191</v>
      </c>
      <c r="AD140" s="46"/>
      <c r="AE140" s="46"/>
      <c r="AF140" s="46"/>
      <c r="AG140" s="43" t="s">
        <v>31193</v>
      </c>
      <c r="AH140" s="45">
        <v>46091.51409722222</v>
      </c>
      <c r="AI140" s="42">
        <f>IFERROR((COUNTIFS('Base de Dados'!EJ:EJ,"Sim",'Base de Dados'!A:A,A140,'Base de Dados'!B:B,B140)/(COUNTIFS('Base de Dados'!EJ:EJ,"Sim",'Base de Dados'!A:A,A140,'Base de Dados'!B:B,B140)+(COUNTIFS('Base de Dados'!EJ:EJ,"Não",'Base de Dados'!A:A,A140,'Base de Dados'!B:B,B140)))),"Não Aplica")</f>
        <v>1</v>
      </c>
      <c r="AJ140" s="43" t="s">
        <v>31199</v>
      </c>
      <c r="AK140" s="43" t="s">
        <v>31194</v>
      </c>
      <c r="AL140" s="43" t="s">
        <v>33539</v>
      </c>
      <c r="AM140" s="43" t="s">
        <v>31196</v>
      </c>
      <c r="AN140" s="43" t="s">
        <v>31199</v>
      </c>
      <c r="AO140" s="43" t="s">
        <v>31189</v>
      </c>
      <c r="AP140" s="43" t="s">
        <v>33540</v>
      </c>
      <c r="AQ140" s="43" t="s">
        <v>31191</v>
      </c>
      <c r="AR140" s="46"/>
      <c r="AS140" s="46"/>
      <c r="AT140" s="46"/>
      <c r="AU140" s="43" t="s">
        <v>31193</v>
      </c>
      <c r="AV140" s="45">
        <v>46094.51420138889</v>
      </c>
      <c r="AW140" s="47" t="s">
        <v>31202</v>
      </c>
      <c r="AX140" s="43" t="s">
        <v>31199</v>
      </c>
      <c r="AY140" s="43" t="s">
        <v>31194</v>
      </c>
      <c r="AZ140" s="43" t="s">
        <v>33541</v>
      </c>
      <c r="BA140" s="43" t="s">
        <v>31196</v>
      </c>
      <c r="BB140" s="43" t="s">
        <v>31199</v>
      </c>
      <c r="BC140" s="43" t="s">
        <v>31204</v>
      </c>
      <c r="BD140" s="43" t="s">
        <v>33542</v>
      </c>
      <c r="BE140" s="43" t="s">
        <v>31206</v>
      </c>
      <c r="BF140" s="43" t="s">
        <v>31199</v>
      </c>
      <c r="BG140" s="43" t="s">
        <v>31189</v>
      </c>
      <c r="BH140" s="43" t="s">
        <v>33543</v>
      </c>
      <c r="BI140" s="43" t="s">
        <v>31191</v>
      </c>
      <c r="BJ140" s="43" t="s">
        <v>31199</v>
      </c>
      <c r="BK140" s="43" t="s">
        <v>31208</v>
      </c>
      <c r="BL140" s="43" t="s">
        <v>33544</v>
      </c>
      <c r="BM140" s="43" t="s">
        <v>31210</v>
      </c>
      <c r="BN140" s="44"/>
      <c r="BO140" s="44"/>
      <c r="BP140" s="44"/>
      <c r="BQ140" s="43" t="s">
        <v>31193</v>
      </c>
      <c r="BR140" s="45">
        <v>46094.66972222222</v>
      </c>
      <c r="BS140" s="42">
        <f>IFERROR((COUNTIFS('Base de Dados'!FJ:FJ,"Sim",'Base de Dados'!A:A,A140,'Base de Dados'!B:B,B140)/(COUNTIFS('Base de Dados'!FJ:FJ,"Sim",'Base de Dados'!A:A,A140,'Base de Dados'!B:B,B140)+(COUNTIFS('Base de Dados'!FJ:FJ,"Não",'Base de Dados'!A:A,A140,'Base de Dados'!B:B,B140)))),"Não Aplica")</f>
        <v>1</v>
      </c>
      <c r="BT140" s="43" t="s">
        <v>31199</v>
      </c>
      <c r="BU140" s="43" t="s">
        <v>31194</v>
      </c>
      <c r="BV140" s="43" t="s">
        <v>33545</v>
      </c>
      <c r="BW140" s="43" t="s">
        <v>31196</v>
      </c>
      <c r="BX140" s="46"/>
      <c r="BY140" s="46"/>
      <c r="BZ140" s="46"/>
      <c r="CA140" s="46"/>
      <c r="CB140" s="43" t="s">
        <v>31199</v>
      </c>
      <c r="CC140" s="43" t="s">
        <v>31208</v>
      </c>
      <c r="CD140" s="43" t="s">
        <v>33546</v>
      </c>
      <c r="CE140" s="43" t="s">
        <v>31210</v>
      </c>
      <c r="CF140" s="43" t="s">
        <v>31199</v>
      </c>
      <c r="CG140" s="43" t="s">
        <v>31189</v>
      </c>
      <c r="CH140" s="43" t="s">
        <v>33547</v>
      </c>
      <c r="CI140" s="43" t="s">
        <v>31191</v>
      </c>
      <c r="CJ140" s="46"/>
      <c r="CK140" s="46"/>
      <c r="CL140" s="46"/>
      <c r="CM140" s="43" t="s">
        <v>31193</v>
      </c>
      <c r="CN140" s="45">
        <v>46100.74283564815</v>
      </c>
      <c r="CO140" s="47" t="s">
        <v>31202</v>
      </c>
      <c r="CP140" s="43" t="s">
        <v>31199</v>
      </c>
      <c r="CQ140" s="43" t="s">
        <v>31194</v>
      </c>
      <c r="CR140" s="43" t="s">
        <v>33548</v>
      </c>
      <c r="CS140" s="43" t="s">
        <v>31196</v>
      </c>
      <c r="CT140" s="44"/>
      <c r="CU140" s="44"/>
      <c r="CV140" s="44"/>
      <c r="CW140" s="44"/>
      <c r="CX140" s="43" t="s">
        <v>31199</v>
      </c>
      <c r="CY140" s="43" t="s">
        <v>31189</v>
      </c>
      <c r="CZ140" s="43" t="s">
        <v>33549</v>
      </c>
      <c r="DA140" s="43" t="s">
        <v>31191</v>
      </c>
      <c r="DB140" s="43" t="s">
        <v>31199</v>
      </c>
      <c r="DC140" s="43" t="s">
        <v>31208</v>
      </c>
      <c r="DD140" s="43" t="s">
        <v>33550</v>
      </c>
      <c r="DE140" s="43" t="s">
        <v>31210</v>
      </c>
      <c r="DF140" s="44"/>
      <c r="DG140" s="44"/>
      <c r="DH140" s="44"/>
      <c r="DI140" s="43" t="s">
        <v>31217</v>
      </c>
      <c r="DJ140" s="45">
        <v>46104.79362268518</v>
      </c>
    </row>
    <row r="141" ht="15.75" hidden="1" customHeight="1">
      <c r="A141" s="41" t="s">
        <v>26950</v>
      </c>
      <c r="B141" s="41" t="s">
        <v>26951</v>
      </c>
      <c r="C141" s="42">
        <f>IFERROR((COUNTIFS('Base de Dados'!BX:BX,"Sim",'Base de Dados'!A:A,A141,'Base de Dados'!B:B,B141)/(COUNTIFS('Base de Dados'!BX:BX,"Sim",'Base de Dados'!A:A,A141,'Base de Dados'!B:B,B141)+(COUNTIFS('Base de Dados'!BX:BX,"Não",'Base de Dados'!A:A,A141,'Base de Dados'!B:B,B141)))),"Não Aplica")</f>
        <v>0.972972973</v>
      </c>
      <c r="D141" s="43" t="s">
        <v>31185</v>
      </c>
      <c r="E141" s="43" t="s">
        <v>31186</v>
      </c>
      <c r="F141" s="43" t="s">
        <v>33551</v>
      </c>
      <c r="G141" s="43" t="s">
        <v>31188</v>
      </c>
      <c r="H141" s="43" t="s">
        <v>31185</v>
      </c>
      <c r="I141" s="43" t="s">
        <v>31189</v>
      </c>
      <c r="J141" s="43" t="s">
        <v>33552</v>
      </c>
      <c r="K141" s="43" t="s">
        <v>31191</v>
      </c>
      <c r="L141" s="43" t="s">
        <v>33553</v>
      </c>
      <c r="M141" s="44"/>
      <c r="N141" s="44"/>
      <c r="O141" s="43" t="s">
        <v>31193</v>
      </c>
      <c r="P141" s="45">
        <v>46065.39849537037</v>
      </c>
      <c r="Q141" s="42">
        <f>IFERROR((COUNTIFS('Base de Dados'!DJ:DJ,"Sim",'Base de Dados'!A:A,A141,'Base de Dados'!B:B,B141)/(COUNTIFS('Base de Dados'!DJ:DJ,"Sim",'Base de Dados'!A:A,A141,'Base de Dados'!B:B,B141)+(COUNTIFS('Base de Dados'!DJ:DJ,"Não",'Base de Dados'!A:A,A141,'Base de Dados'!B:B,B141)))),"Não Aplica")</f>
        <v>0.972972973</v>
      </c>
      <c r="R141" s="43" t="s">
        <v>31185</v>
      </c>
      <c r="S141" s="43" t="s">
        <v>31194</v>
      </c>
      <c r="T141" s="43" t="s">
        <v>33554</v>
      </c>
      <c r="U141" s="43" t="s">
        <v>31196</v>
      </c>
      <c r="V141" s="44"/>
      <c r="W141" s="44"/>
      <c r="X141" s="44"/>
      <c r="Y141" s="44"/>
      <c r="Z141" s="43" t="s">
        <v>31185</v>
      </c>
      <c r="AA141" s="43" t="s">
        <v>31189</v>
      </c>
      <c r="AB141" s="43" t="s">
        <v>33555</v>
      </c>
      <c r="AC141" s="43" t="s">
        <v>31191</v>
      </c>
      <c r="AD141" s="43" t="s">
        <v>33556</v>
      </c>
      <c r="AE141" s="46"/>
      <c r="AF141" s="46"/>
      <c r="AG141" s="43" t="s">
        <v>31193</v>
      </c>
      <c r="AH141" s="45">
        <v>46092.59302083333</v>
      </c>
      <c r="AI141" s="42">
        <f>IFERROR((COUNTIFS('Base de Dados'!EJ:EJ,"Sim",'Base de Dados'!A:A,A141,'Base de Dados'!B:B,B141)/(COUNTIFS('Base de Dados'!EJ:EJ,"Sim",'Base de Dados'!A:A,A141,'Base de Dados'!B:B,B141)+(COUNTIFS('Base de Dados'!EJ:EJ,"Não",'Base de Dados'!A:A,A141,'Base de Dados'!B:B,B141)))),"Não Aplica")</f>
        <v>0.972972973</v>
      </c>
      <c r="AJ141" s="43" t="s">
        <v>31185</v>
      </c>
      <c r="AK141" s="43" t="s">
        <v>31194</v>
      </c>
      <c r="AL141" s="43" t="s">
        <v>33557</v>
      </c>
      <c r="AM141" s="43" t="s">
        <v>31196</v>
      </c>
      <c r="AN141" s="43" t="s">
        <v>31185</v>
      </c>
      <c r="AO141" s="43" t="s">
        <v>31189</v>
      </c>
      <c r="AP141" s="43" t="s">
        <v>33558</v>
      </c>
      <c r="AQ141" s="43" t="s">
        <v>31191</v>
      </c>
      <c r="AR141" s="43" t="s">
        <v>33559</v>
      </c>
      <c r="AS141" s="46"/>
      <c r="AT141" s="46"/>
      <c r="AU141" s="43" t="s">
        <v>31193</v>
      </c>
      <c r="AV141" s="45">
        <v>46094.51430555555</v>
      </c>
      <c r="AW141" s="47" t="s">
        <v>31202</v>
      </c>
      <c r="AX141" s="43" t="s">
        <v>31185</v>
      </c>
      <c r="AY141" s="43" t="s">
        <v>31208</v>
      </c>
      <c r="AZ141" s="43" t="s">
        <v>33560</v>
      </c>
      <c r="BA141" s="43" t="s">
        <v>31210</v>
      </c>
      <c r="BB141" s="43" t="s">
        <v>31185</v>
      </c>
      <c r="BC141" s="43" t="s">
        <v>31204</v>
      </c>
      <c r="BD141" s="43" t="s">
        <v>33561</v>
      </c>
      <c r="BE141" s="43" t="s">
        <v>31206</v>
      </c>
      <c r="BF141" s="43" t="s">
        <v>31185</v>
      </c>
      <c r="BG141" s="43" t="s">
        <v>31189</v>
      </c>
      <c r="BH141" s="43" t="s">
        <v>33562</v>
      </c>
      <c r="BI141" s="43" t="s">
        <v>31191</v>
      </c>
      <c r="BJ141" s="44"/>
      <c r="BK141" s="44"/>
      <c r="BL141" s="44"/>
      <c r="BM141" s="44"/>
      <c r="BN141" s="43" t="s">
        <v>33563</v>
      </c>
      <c r="BO141" s="44"/>
      <c r="BP141" s="44"/>
      <c r="BQ141" s="43" t="s">
        <v>31193</v>
      </c>
      <c r="BR141" s="45">
        <v>46094.66806712963</v>
      </c>
      <c r="BS141" s="42">
        <f>IFERROR((COUNTIFS('Base de Dados'!FJ:FJ,"Sim",'Base de Dados'!A:A,A141,'Base de Dados'!B:B,B141)/(COUNTIFS('Base de Dados'!FJ:FJ,"Sim",'Base de Dados'!A:A,A141,'Base de Dados'!B:B,B141)+(COUNTIFS('Base de Dados'!FJ:FJ,"Não",'Base de Dados'!A:A,A141,'Base de Dados'!B:B,B141)))),"Não Aplica")</f>
        <v>0.9459459459</v>
      </c>
      <c r="BT141" s="43" t="s">
        <v>31199</v>
      </c>
      <c r="BU141" s="43" t="s">
        <v>31194</v>
      </c>
      <c r="BV141" s="43" t="s">
        <v>33564</v>
      </c>
      <c r="BW141" s="43" t="s">
        <v>31196</v>
      </c>
      <c r="BX141" s="46"/>
      <c r="BY141" s="46"/>
      <c r="BZ141" s="46"/>
      <c r="CA141" s="46"/>
      <c r="CB141" s="43" t="s">
        <v>31199</v>
      </c>
      <c r="CC141" s="43" t="s">
        <v>31189</v>
      </c>
      <c r="CD141" s="43" t="s">
        <v>33565</v>
      </c>
      <c r="CE141" s="43" t="s">
        <v>31191</v>
      </c>
      <c r="CF141" s="43" t="s">
        <v>31199</v>
      </c>
      <c r="CG141" s="43" t="s">
        <v>31208</v>
      </c>
      <c r="CH141" s="43" t="s">
        <v>33566</v>
      </c>
      <c r="CI141" s="43" t="s">
        <v>31210</v>
      </c>
      <c r="CJ141" s="46"/>
      <c r="CK141" s="46"/>
      <c r="CL141" s="46"/>
      <c r="CM141" s="43" t="s">
        <v>31193</v>
      </c>
      <c r="CN141" s="45">
        <v>46104.74003472222</v>
      </c>
      <c r="CO141" s="47" t="s">
        <v>31202</v>
      </c>
      <c r="CP141" s="43" t="s">
        <v>31199</v>
      </c>
      <c r="CQ141" s="43" t="s">
        <v>31194</v>
      </c>
      <c r="CR141" s="43" t="s">
        <v>33567</v>
      </c>
      <c r="CS141" s="43" t="s">
        <v>31196</v>
      </c>
      <c r="CT141" s="44"/>
      <c r="CU141" s="44"/>
      <c r="CV141" s="44"/>
      <c r="CW141" s="44"/>
      <c r="CX141" s="43" t="s">
        <v>31199</v>
      </c>
      <c r="CY141" s="43" t="s">
        <v>31189</v>
      </c>
      <c r="CZ141" s="43" t="s">
        <v>33568</v>
      </c>
      <c r="DA141" s="43" t="s">
        <v>31191</v>
      </c>
      <c r="DB141" s="43" t="s">
        <v>31199</v>
      </c>
      <c r="DC141" s="43" t="s">
        <v>31208</v>
      </c>
      <c r="DD141" s="43" t="s">
        <v>33569</v>
      </c>
      <c r="DE141" s="43" t="s">
        <v>31210</v>
      </c>
      <c r="DF141" s="44"/>
      <c r="DG141" s="44"/>
      <c r="DH141" s="44"/>
      <c r="DI141" s="43" t="s">
        <v>31217</v>
      </c>
      <c r="DJ141" s="45">
        <v>46104.79371527778</v>
      </c>
    </row>
    <row r="142" ht="15.75" hidden="1" customHeight="1">
      <c r="A142" s="41" t="s">
        <v>26950</v>
      </c>
      <c r="B142" s="41" t="s">
        <v>28164</v>
      </c>
      <c r="C142" s="42">
        <f>IFERROR((COUNTIFS('Base de Dados'!BX:BX,"Sim",'Base de Dados'!A:A,A142,'Base de Dados'!B:B,B142)/(COUNTIFS('Base de Dados'!BX:BX,"Sim",'Base de Dados'!A:A,A142,'Base de Dados'!B:B,B142)+(COUNTIFS('Base de Dados'!BX:BX,"Não",'Base de Dados'!A:A,A142,'Base de Dados'!B:B,B142)))),"Não Aplica")</f>
        <v>1</v>
      </c>
      <c r="D142" s="43" t="s">
        <v>31199</v>
      </c>
      <c r="E142" s="43" t="s">
        <v>31186</v>
      </c>
      <c r="F142" s="43" t="s">
        <v>33570</v>
      </c>
      <c r="G142" s="43" t="s">
        <v>31188</v>
      </c>
      <c r="H142" s="43" t="s">
        <v>31199</v>
      </c>
      <c r="I142" s="43" t="s">
        <v>31189</v>
      </c>
      <c r="J142" s="43" t="s">
        <v>33571</v>
      </c>
      <c r="K142" s="43" t="s">
        <v>31191</v>
      </c>
      <c r="L142" s="46"/>
      <c r="M142" s="44"/>
      <c r="N142" s="44"/>
      <c r="O142" s="43" t="s">
        <v>31193</v>
      </c>
      <c r="P142" s="45">
        <v>46062.37079861111</v>
      </c>
      <c r="Q142" s="42">
        <f>IFERROR((COUNTIFS('Base de Dados'!DJ:DJ,"Sim",'Base de Dados'!A:A,A142,'Base de Dados'!B:B,B142)/(COUNTIFS('Base de Dados'!DJ:DJ,"Sim",'Base de Dados'!A:A,A142,'Base de Dados'!B:B,B142)+(COUNTIFS('Base de Dados'!DJ:DJ,"Não",'Base de Dados'!A:A,A142,'Base de Dados'!B:B,B142)))),"Não Aplica")</f>
        <v>1</v>
      </c>
      <c r="R142" s="43" t="s">
        <v>31185</v>
      </c>
      <c r="S142" s="43" t="s">
        <v>31194</v>
      </c>
      <c r="T142" s="43" t="s">
        <v>33572</v>
      </c>
      <c r="U142" s="43" t="s">
        <v>31196</v>
      </c>
      <c r="V142" s="44"/>
      <c r="W142" s="44"/>
      <c r="X142" s="44"/>
      <c r="Y142" s="44"/>
      <c r="Z142" s="43" t="s">
        <v>31185</v>
      </c>
      <c r="AA142" s="43" t="s">
        <v>31189</v>
      </c>
      <c r="AB142" s="43" t="s">
        <v>33573</v>
      </c>
      <c r="AC142" s="43" t="s">
        <v>31191</v>
      </c>
      <c r="AD142" s="43" t="s">
        <v>33574</v>
      </c>
      <c r="AE142" s="46"/>
      <c r="AF142" s="46"/>
      <c r="AG142" s="43" t="s">
        <v>31193</v>
      </c>
      <c r="AH142" s="45">
        <v>46092.592986111114</v>
      </c>
      <c r="AI142" s="42">
        <f>IFERROR((COUNTIFS('Base de Dados'!EJ:EJ,"Sim",'Base de Dados'!A:A,A142,'Base de Dados'!B:B,B142)/(COUNTIFS('Base de Dados'!EJ:EJ,"Sim",'Base de Dados'!A:A,A142,'Base de Dados'!B:B,B142)+(COUNTIFS('Base de Dados'!EJ:EJ,"Não",'Base de Dados'!A:A,A142,'Base de Dados'!B:B,B142)))),"Não Aplica")</f>
        <v>1</v>
      </c>
      <c r="AJ142" s="43" t="s">
        <v>31199</v>
      </c>
      <c r="AK142" s="43" t="s">
        <v>31194</v>
      </c>
      <c r="AL142" s="43" t="s">
        <v>33575</v>
      </c>
      <c r="AM142" s="43" t="s">
        <v>31196</v>
      </c>
      <c r="AN142" s="43" t="s">
        <v>31199</v>
      </c>
      <c r="AO142" s="43" t="s">
        <v>31189</v>
      </c>
      <c r="AP142" s="43" t="s">
        <v>33576</v>
      </c>
      <c r="AQ142" s="43" t="s">
        <v>31191</v>
      </c>
      <c r="AR142" s="46"/>
      <c r="AS142" s="46"/>
      <c r="AT142" s="46"/>
      <c r="AU142" s="43" t="s">
        <v>31193</v>
      </c>
      <c r="AV142" s="45">
        <v>46101.69002314815</v>
      </c>
      <c r="AW142" s="47" t="s">
        <v>31202</v>
      </c>
      <c r="AX142" s="43" t="s">
        <v>31199</v>
      </c>
      <c r="AY142" s="43" t="s">
        <v>31194</v>
      </c>
      <c r="AZ142" s="43" t="s">
        <v>33577</v>
      </c>
      <c r="BA142" s="43" t="s">
        <v>31196</v>
      </c>
      <c r="BB142" s="43" t="s">
        <v>31199</v>
      </c>
      <c r="BC142" s="43" t="s">
        <v>31204</v>
      </c>
      <c r="BD142" s="43" t="s">
        <v>33578</v>
      </c>
      <c r="BE142" s="43" t="s">
        <v>31206</v>
      </c>
      <c r="BF142" s="43" t="s">
        <v>31199</v>
      </c>
      <c r="BG142" s="43" t="s">
        <v>31189</v>
      </c>
      <c r="BH142" s="43" t="s">
        <v>33579</v>
      </c>
      <c r="BI142" s="43" t="s">
        <v>31191</v>
      </c>
      <c r="BJ142" s="43" t="s">
        <v>31199</v>
      </c>
      <c r="BK142" s="43" t="s">
        <v>31208</v>
      </c>
      <c r="BL142" s="43" t="s">
        <v>33580</v>
      </c>
      <c r="BM142" s="43" t="s">
        <v>31210</v>
      </c>
      <c r="BN142" s="44"/>
      <c r="BO142" s="44"/>
      <c r="BP142" s="44"/>
      <c r="BQ142" s="43" t="s">
        <v>31193</v>
      </c>
      <c r="BR142" s="45">
        <v>46102.64946759259</v>
      </c>
      <c r="BS142" s="42">
        <f>IFERROR((COUNTIFS('Base de Dados'!FJ:FJ,"Sim",'Base de Dados'!A:A,A142,'Base de Dados'!B:B,B142)/(COUNTIFS('Base de Dados'!FJ:FJ,"Sim",'Base de Dados'!A:A,A142,'Base de Dados'!B:B,B142)+(COUNTIFS('Base de Dados'!FJ:FJ,"Não",'Base de Dados'!A:A,A142,'Base de Dados'!B:B,B142)))),"Não Aplica")</f>
        <v>1</v>
      </c>
      <c r="BT142" s="43" t="s">
        <v>31199</v>
      </c>
      <c r="BU142" s="43" t="s">
        <v>31194</v>
      </c>
      <c r="BV142" s="43" t="s">
        <v>33581</v>
      </c>
      <c r="BW142" s="43" t="s">
        <v>31196</v>
      </c>
      <c r="BX142" s="46"/>
      <c r="BY142" s="46"/>
      <c r="BZ142" s="46"/>
      <c r="CA142" s="46"/>
      <c r="CB142" s="43" t="s">
        <v>31199</v>
      </c>
      <c r="CC142" s="43" t="s">
        <v>31208</v>
      </c>
      <c r="CD142" s="43" t="s">
        <v>33582</v>
      </c>
      <c r="CE142" s="43" t="s">
        <v>31210</v>
      </c>
      <c r="CF142" s="43" t="s">
        <v>31199</v>
      </c>
      <c r="CG142" s="43" t="s">
        <v>31189</v>
      </c>
      <c r="CH142" s="43" t="s">
        <v>33583</v>
      </c>
      <c r="CI142" s="43" t="s">
        <v>31191</v>
      </c>
      <c r="CJ142" s="46"/>
      <c r="CK142" s="46"/>
      <c r="CL142" s="46"/>
      <c r="CM142" s="43" t="s">
        <v>31193</v>
      </c>
      <c r="CN142" s="45">
        <v>46106.85828703704</v>
      </c>
      <c r="CO142" s="47" t="s">
        <v>31202</v>
      </c>
      <c r="CP142" s="43" t="s">
        <v>31199</v>
      </c>
      <c r="CQ142" s="43" t="s">
        <v>31194</v>
      </c>
      <c r="CR142" s="43" t="s">
        <v>33584</v>
      </c>
      <c r="CS142" s="43" t="s">
        <v>31196</v>
      </c>
      <c r="CT142" s="44"/>
      <c r="CU142" s="44"/>
      <c r="CV142" s="44"/>
      <c r="CW142" s="44"/>
      <c r="CX142" s="43" t="s">
        <v>31199</v>
      </c>
      <c r="CY142" s="43" t="s">
        <v>31189</v>
      </c>
      <c r="CZ142" s="43" t="s">
        <v>33585</v>
      </c>
      <c r="DA142" s="43" t="s">
        <v>31191</v>
      </c>
      <c r="DB142" s="43" t="s">
        <v>31199</v>
      </c>
      <c r="DC142" s="43" t="s">
        <v>31208</v>
      </c>
      <c r="DD142" s="43" t="s">
        <v>33586</v>
      </c>
      <c r="DE142" s="43" t="s">
        <v>31210</v>
      </c>
      <c r="DF142" s="44"/>
      <c r="DG142" s="44"/>
      <c r="DH142" s="44"/>
      <c r="DI142" s="43" t="s">
        <v>31217</v>
      </c>
      <c r="DJ142" s="45">
        <v>46108.77342592592</v>
      </c>
    </row>
    <row r="143" ht="15.75" hidden="1" customHeight="1">
      <c r="A143" s="41" t="s">
        <v>26950</v>
      </c>
      <c r="B143" s="41" t="s">
        <v>28272</v>
      </c>
      <c r="C143" s="42">
        <f>IFERROR((COUNTIFS('Base de Dados'!BX:BX,"Sim",'Base de Dados'!A:A,A143,'Base de Dados'!B:B,B143)/(COUNTIFS('Base de Dados'!BX:BX,"Sim",'Base de Dados'!A:A,A143,'Base de Dados'!B:B,B143)+(COUNTIFS('Base de Dados'!BX:BX,"Não",'Base de Dados'!A:A,A143,'Base de Dados'!B:B,B143)))),"Não Aplica")</f>
        <v>1</v>
      </c>
      <c r="D143" s="43" t="s">
        <v>31185</v>
      </c>
      <c r="E143" s="43" t="s">
        <v>31186</v>
      </c>
      <c r="F143" s="43" t="s">
        <v>33587</v>
      </c>
      <c r="G143" s="43" t="s">
        <v>31188</v>
      </c>
      <c r="H143" s="43" t="s">
        <v>31185</v>
      </c>
      <c r="I143" s="43" t="s">
        <v>31189</v>
      </c>
      <c r="J143" s="43" t="s">
        <v>33588</v>
      </c>
      <c r="K143" s="43" t="s">
        <v>31191</v>
      </c>
      <c r="L143" s="43" t="s">
        <v>33589</v>
      </c>
      <c r="M143" s="44"/>
      <c r="N143" s="44"/>
      <c r="O143" s="43" t="s">
        <v>31193</v>
      </c>
      <c r="P143" s="45">
        <v>46080.70613425926</v>
      </c>
      <c r="Q143" s="42">
        <f>IFERROR((COUNTIFS('Base de Dados'!DJ:DJ,"Sim",'Base de Dados'!A:A,A143,'Base de Dados'!B:B,B143)/(COUNTIFS('Base de Dados'!DJ:DJ,"Sim",'Base de Dados'!A:A,A143,'Base de Dados'!B:B,B143)+(COUNTIFS('Base de Dados'!DJ:DJ,"Não",'Base de Dados'!A:A,A143,'Base de Dados'!B:B,B143)))),"Não Aplica")</f>
        <v>1</v>
      </c>
      <c r="R143" s="43" t="s">
        <v>31185</v>
      </c>
      <c r="S143" s="43" t="s">
        <v>31194</v>
      </c>
      <c r="T143" s="43" t="s">
        <v>33590</v>
      </c>
      <c r="U143" s="43" t="s">
        <v>31196</v>
      </c>
      <c r="V143" s="44"/>
      <c r="W143" s="44"/>
      <c r="X143" s="44"/>
      <c r="Y143" s="44"/>
      <c r="Z143" s="43" t="s">
        <v>31185</v>
      </c>
      <c r="AA143" s="43" t="s">
        <v>31189</v>
      </c>
      <c r="AB143" s="43" t="s">
        <v>33591</v>
      </c>
      <c r="AC143" s="43" t="s">
        <v>31191</v>
      </c>
      <c r="AD143" s="43" t="s">
        <v>33592</v>
      </c>
      <c r="AE143" s="46"/>
      <c r="AF143" s="46"/>
      <c r="AG143" s="43" t="s">
        <v>31193</v>
      </c>
      <c r="AH143" s="45">
        <v>46092.59306712963</v>
      </c>
      <c r="AI143" s="42">
        <f>IFERROR((COUNTIFS('Base de Dados'!EJ:EJ,"Sim",'Base de Dados'!A:A,A143,'Base de Dados'!B:B,B143)/(COUNTIFS('Base de Dados'!EJ:EJ,"Sim",'Base de Dados'!A:A,A143,'Base de Dados'!B:B,B143)+(COUNTIFS('Base de Dados'!EJ:EJ,"Não",'Base de Dados'!A:A,A143,'Base de Dados'!B:B,B143)))),"Não Aplica")</f>
        <v>0.8333333333</v>
      </c>
      <c r="AJ143" s="43" t="s">
        <v>31185</v>
      </c>
      <c r="AK143" s="43" t="s">
        <v>31194</v>
      </c>
      <c r="AL143" s="43" t="s">
        <v>33593</v>
      </c>
      <c r="AM143" s="43" t="s">
        <v>31196</v>
      </c>
      <c r="AN143" s="43" t="s">
        <v>31185</v>
      </c>
      <c r="AO143" s="43" t="s">
        <v>31189</v>
      </c>
      <c r="AP143" s="43" t="s">
        <v>33594</v>
      </c>
      <c r="AQ143" s="43" t="s">
        <v>31191</v>
      </c>
      <c r="AR143" s="43" t="s">
        <v>33595</v>
      </c>
      <c r="AS143" s="46"/>
      <c r="AT143" s="46"/>
      <c r="AU143" s="43" t="s">
        <v>31193</v>
      </c>
      <c r="AV143" s="45">
        <v>46094.51435185185</v>
      </c>
      <c r="AW143" s="47" t="s">
        <v>31202</v>
      </c>
      <c r="AX143" s="43" t="s">
        <v>31185</v>
      </c>
      <c r="AY143" s="43" t="s">
        <v>31208</v>
      </c>
      <c r="AZ143" s="43" t="s">
        <v>33596</v>
      </c>
      <c r="BA143" s="43" t="s">
        <v>31210</v>
      </c>
      <c r="BB143" s="43" t="s">
        <v>31185</v>
      </c>
      <c r="BC143" s="43" t="s">
        <v>31204</v>
      </c>
      <c r="BD143" s="43" t="s">
        <v>33597</v>
      </c>
      <c r="BE143" s="43" t="s">
        <v>31206</v>
      </c>
      <c r="BF143" s="43" t="s">
        <v>31185</v>
      </c>
      <c r="BG143" s="43" t="s">
        <v>31189</v>
      </c>
      <c r="BH143" s="43" t="s">
        <v>33598</v>
      </c>
      <c r="BI143" s="43" t="s">
        <v>31191</v>
      </c>
      <c r="BJ143" s="44"/>
      <c r="BK143" s="44"/>
      <c r="BL143" s="44"/>
      <c r="BM143" s="44"/>
      <c r="BN143" s="43" t="s">
        <v>33595</v>
      </c>
      <c r="BO143" s="44"/>
      <c r="BP143" s="44"/>
      <c r="BQ143" s="43" t="s">
        <v>31193</v>
      </c>
      <c r="BR143" s="45">
        <v>46094.668125</v>
      </c>
      <c r="BS143" s="42">
        <f>IFERROR((COUNTIFS('Base de Dados'!FJ:FJ,"Sim",'Base de Dados'!A:A,A143,'Base de Dados'!B:B,B143)/(COUNTIFS('Base de Dados'!FJ:FJ,"Sim",'Base de Dados'!A:A,A143,'Base de Dados'!B:B,B143)+(COUNTIFS('Base de Dados'!FJ:FJ,"Não",'Base de Dados'!A:A,A143,'Base de Dados'!B:B,B143)))),"Não Aplica")</f>
        <v>1</v>
      </c>
      <c r="BT143" s="43" t="s">
        <v>31199</v>
      </c>
      <c r="BU143" s="43" t="s">
        <v>31194</v>
      </c>
      <c r="BV143" s="43" t="s">
        <v>33599</v>
      </c>
      <c r="BW143" s="43" t="s">
        <v>31196</v>
      </c>
      <c r="BX143" s="46"/>
      <c r="BY143" s="46"/>
      <c r="BZ143" s="46"/>
      <c r="CA143" s="46"/>
      <c r="CB143" s="43" t="s">
        <v>31199</v>
      </c>
      <c r="CC143" s="43" t="s">
        <v>31208</v>
      </c>
      <c r="CD143" s="43" t="s">
        <v>33600</v>
      </c>
      <c r="CE143" s="43" t="s">
        <v>31210</v>
      </c>
      <c r="CF143" s="43" t="s">
        <v>31199</v>
      </c>
      <c r="CG143" s="43" t="s">
        <v>31189</v>
      </c>
      <c r="CH143" s="43" t="s">
        <v>33601</v>
      </c>
      <c r="CI143" s="43" t="s">
        <v>31191</v>
      </c>
      <c r="CJ143" s="46"/>
      <c r="CK143" s="46"/>
      <c r="CL143" s="46"/>
      <c r="CM143" s="43" t="s">
        <v>31193</v>
      </c>
      <c r="CN143" s="45">
        <v>46100.74288194445</v>
      </c>
      <c r="CO143" s="47" t="s">
        <v>31202</v>
      </c>
      <c r="CP143" s="43" t="s">
        <v>31199</v>
      </c>
      <c r="CQ143" s="43" t="s">
        <v>31194</v>
      </c>
      <c r="CR143" s="43" t="s">
        <v>33602</v>
      </c>
      <c r="CS143" s="43" t="s">
        <v>31196</v>
      </c>
      <c r="CT143" s="44"/>
      <c r="CU143" s="44"/>
      <c r="CV143" s="44"/>
      <c r="CW143" s="44"/>
      <c r="CX143" s="43" t="s">
        <v>31199</v>
      </c>
      <c r="CY143" s="43" t="s">
        <v>31189</v>
      </c>
      <c r="CZ143" s="43" t="s">
        <v>33603</v>
      </c>
      <c r="DA143" s="43" t="s">
        <v>31191</v>
      </c>
      <c r="DB143" s="43" t="s">
        <v>31199</v>
      </c>
      <c r="DC143" s="43" t="s">
        <v>31208</v>
      </c>
      <c r="DD143" s="43" t="s">
        <v>33604</v>
      </c>
      <c r="DE143" s="43" t="s">
        <v>31210</v>
      </c>
      <c r="DF143" s="44"/>
      <c r="DG143" s="44"/>
      <c r="DH143" s="44"/>
      <c r="DI143" s="43" t="s">
        <v>31217</v>
      </c>
      <c r="DJ143" s="45">
        <v>46104.79375</v>
      </c>
    </row>
    <row r="144" ht="15.75" hidden="1" customHeight="1">
      <c r="A144" s="41" t="s">
        <v>26950</v>
      </c>
      <c r="B144" s="41" t="s">
        <v>28439</v>
      </c>
      <c r="C144" s="42">
        <f>IFERROR((COUNTIFS('Base de Dados'!BX:BX,"Sim",'Base de Dados'!A:A,A144,'Base de Dados'!B:B,B144)/(COUNTIFS('Base de Dados'!BX:BX,"Sim",'Base de Dados'!A:A,A144,'Base de Dados'!B:B,B144)+(COUNTIFS('Base de Dados'!BX:BX,"Não",'Base de Dados'!A:A,A144,'Base de Dados'!B:B,B144)))),"Não Aplica")</f>
        <v>1</v>
      </c>
      <c r="D144" s="43" t="s">
        <v>31185</v>
      </c>
      <c r="E144" s="43" t="s">
        <v>31186</v>
      </c>
      <c r="F144" s="43" t="s">
        <v>33605</v>
      </c>
      <c r="G144" s="43" t="s">
        <v>31188</v>
      </c>
      <c r="H144" s="43" t="s">
        <v>31185</v>
      </c>
      <c r="I144" s="43" t="s">
        <v>31189</v>
      </c>
      <c r="J144" s="43" t="s">
        <v>33606</v>
      </c>
      <c r="K144" s="43" t="s">
        <v>31191</v>
      </c>
      <c r="L144" s="43" t="s">
        <v>33607</v>
      </c>
      <c r="M144" s="44"/>
      <c r="N144" s="44"/>
      <c r="O144" s="43" t="s">
        <v>31193</v>
      </c>
      <c r="P144" s="45">
        <v>46098.63030092593</v>
      </c>
      <c r="Q144" s="42">
        <f>IFERROR((COUNTIFS('Base de Dados'!DJ:DJ,"Sim",'Base de Dados'!A:A,A144,'Base de Dados'!B:B,B144)/(COUNTIFS('Base de Dados'!DJ:DJ,"Sim",'Base de Dados'!A:A,A144,'Base de Dados'!B:B,B144)+(COUNTIFS('Base de Dados'!DJ:DJ,"Não",'Base de Dados'!A:A,A144,'Base de Dados'!B:B,B144)))),"Não Aplica")</f>
        <v>1</v>
      </c>
      <c r="R144" s="43" t="s">
        <v>31185</v>
      </c>
      <c r="S144" s="43" t="s">
        <v>31194</v>
      </c>
      <c r="T144" s="43" t="s">
        <v>33608</v>
      </c>
      <c r="U144" s="43" t="s">
        <v>31196</v>
      </c>
      <c r="V144" s="44"/>
      <c r="W144" s="44"/>
      <c r="X144" s="44"/>
      <c r="Y144" s="44"/>
      <c r="Z144" s="43" t="s">
        <v>31185</v>
      </c>
      <c r="AA144" s="43" t="s">
        <v>31189</v>
      </c>
      <c r="AB144" s="43" t="s">
        <v>33609</v>
      </c>
      <c r="AC144" s="43" t="s">
        <v>31191</v>
      </c>
      <c r="AD144" s="43" t="s">
        <v>33610</v>
      </c>
      <c r="AE144" s="46"/>
      <c r="AF144" s="46"/>
      <c r="AG144" s="43" t="s">
        <v>31193</v>
      </c>
      <c r="AH144" s="45">
        <v>46106.83844907407</v>
      </c>
      <c r="AI144" s="42">
        <f>IFERROR((COUNTIFS('Base de Dados'!EJ:EJ,"Sim",'Base de Dados'!A:A,A144,'Base de Dados'!B:B,B144)/(COUNTIFS('Base de Dados'!EJ:EJ,"Sim",'Base de Dados'!A:A,A144,'Base de Dados'!B:B,B144)+(COUNTIFS('Base de Dados'!EJ:EJ,"Não",'Base de Dados'!A:A,A144,'Base de Dados'!B:B,B144)))),"Não Aplica")</f>
        <v>1</v>
      </c>
      <c r="AJ144" s="43" t="s">
        <v>31185</v>
      </c>
      <c r="AK144" s="43" t="s">
        <v>31194</v>
      </c>
      <c r="AL144" s="43" t="s">
        <v>33611</v>
      </c>
      <c r="AM144" s="43" t="s">
        <v>31196</v>
      </c>
      <c r="AN144" s="43" t="s">
        <v>31185</v>
      </c>
      <c r="AO144" s="43" t="s">
        <v>31189</v>
      </c>
      <c r="AP144" s="43" t="s">
        <v>33612</v>
      </c>
      <c r="AQ144" s="43" t="s">
        <v>31191</v>
      </c>
      <c r="AR144" s="43" t="s">
        <v>33613</v>
      </c>
      <c r="AS144" s="46"/>
      <c r="AT144" s="46"/>
      <c r="AU144" s="43" t="s">
        <v>31193</v>
      </c>
      <c r="AV144" s="45">
        <v>46106.84100694444</v>
      </c>
      <c r="AW144" s="47" t="s">
        <v>31202</v>
      </c>
      <c r="AX144" s="43" t="s">
        <v>31185</v>
      </c>
      <c r="AY144" s="43" t="s">
        <v>31204</v>
      </c>
      <c r="AZ144" s="43" t="s">
        <v>33614</v>
      </c>
      <c r="BA144" s="43" t="s">
        <v>31206</v>
      </c>
      <c r="BB144" s="43" t="s">
        <v>31185</v>
      </c>
      <c r="BC144" s="43" t="s">
        <v>31208</v>
      </c>
      <c r="BD144" s="43" t="s">
        <v>33615</v>
      </c>
      <c r="BE144" s="43" t="s">
        <v>31210</v>
      </c>
      <c r="BF144" s="43" t="s">
        <v>31185</v>
      </c>
      <c r="BG144" s="43" t="s">
        <v>31189</v>
      </c>
      <c r="BH144" s="43" t="s">
        <v>33616</v>
      </c>
      <c r="BI144" s="43" t="s">
        <v>31191</v>
      </c>
      <c r="BJ144" s="44"/>
      <c r="BK144" s="44"/>
      <c r="BL144" s="44"/>
      <c r="BM144" s="44"/>
      <c r="BN144" s="43" t="s">
        <v>33617</v>
      </c>
      <c r="BO144" s="44"/>
      <c r="BP144" s="44"/>
      <c r="BQ144" s="43" t="s">
        <v>31193</v>
      </c>
      <c r="BR144" s="45">
        <v>46106.85789351852</v>
      </c>
      <c r="BS144" s="42">
        <f>IFERROR((COUNTIFS('Base de Dados'!FJ:FJ,"Sim",'Base de Dados'!A:A,A144,'Base de Dados'!B:B,B144)/(COUNTIFS('Base de Dados'!FJ:FJ,"Sim",'Base de Dados'!A:A,A144,'Base de Dados'!B:B,B144)+(COUNTIFS('Base de Dados'!FJ:FJ,"Não",'Base de Dados'!A:A,A144,'Base de Dados'!B:B,B144)))),"Não Aplica")</f>
        <v>1</v>
      </c>
      <c r="BT144" s="43" t="s">
        <v>31199</v>
      </c>
      <c r="BU144" s="43" t="s">
        <v>31194</v>
      </c>
      <c r="BV144" s="43" t="s">
        <v>33618</v>
      </c>
      <c r="BW144" s="43" t="s">
        <v>31196</v>
      </c>
      <c r="BX144" s="46"/>
      <c r="BY144" s="46"/>
      <c r="BZ144" s="46"/>
      <c r="CA144" s="46"/>
      <c r="CB144" s="43" t="s">
        <v>31199</v>
      </c>
      <c r="CC144" s="43" t="s">
        <v>31189</v>
      </c>
      <c r="CD144" s="43" t="s">
        <v>33619</v>
      </c>
      <c r="CE144" s="43" t="s">
        <v>31191</v>
      </c>
      <c r="CF144" s="43" t="s">
        <v>31199</v>
      </c>
      <c r="CG144" s="43" t="s">
        <v>31208</v>
      </c>
      <c r="CH144" s="43" t="s">
        <v>33620</v>
      </c>
      <c r="CI144" s="43" t="s">
        <v>31210</v>
      </c>
      <c r="CJ144" s="46"/>
      <c r="CK144" s="46"/>
      <c r="CL144" s="46"/>
      <c r="CM144" s="43" t="s">
        <v>31193</v>
      </c>
      <c r="CN144" s="45">
        <v>46112.78538194444</v>
      </c>
      <c r="CO144" s="47" t="s">
        <v>31202</v>
      </c>
      <c r="CP144" s="43" t="s">
        <v>31199</v>
      </c>
      <c r="CQ144" s="43" t="s">
        <v>31194</v>
      </c>
      <c r="CR144" s="43" t="s">
        <v>33621</v>
      </c>
      <c r="CS144" s="43" t="s">
        <v>31196</v>
      </c>
      <c r="CT144" s="44"/>
      <c r="CU144" s="44"/>
      <c r="CV144" s="44"/>
      <c r="CW144" s="44"/>
      <c r="CX144" s="43" t="s">
        <v>31199</v>
      </c>
      <c r="CY144" s="43" t="s">
        <v>31189</v>
      </c>
      <c r="CZ144" s="43" t="s">
        <v>33622</v>
      </c>
      <c r="DA144" s="43" t="s">
        <v>31191</v>
      </c>
      <c r="DB144" s="43" t="s">
        <v>31199</v>
      </c>
      <c r="DC144" s="43" t="s">
        <v>31208</v>
      </c>
      <c r="DD144" s="43" t="s">
        <v>33623</v>
      </c>
      <c r="DE144" s="43" t="s">
        <v>31210</v>
      </c>
      <c r="DF144" s="44"/>
      <c r="DG144" s="44"/>
      <c r="DH144" s="44"/>
      <c r="DI144" s="43" t="s">
        <v>31217</v>
      </c>
      <c r="DJ144" s="45">
        <v>46112.78870370371</v>
      </c>
    </row>
    <row r="145" ht="15.75" hidden="1" customHeight="1">
      <c r="A145" s="41" t="s">
        <v>26950</v>
      </c>
      <c r="B145" s="41" t="s">
        <v>28728</v>
      </c>
      <c r="C145" s="42">
        <f>IFERROR((COUNTIFS('Base de Dados'!BX:BX,"Sim",'Base de Dados'!A:A,A145,'Base de Dados'!B:B,B145)/(COUNTIFS('Base de Dados'!BX:BX,"Sim",'Base de Dados'!A:A,A145,'Base de Dados'!B:B,B145)+(COUNTIFS('Base de Dados'!BX:BX,"Não",'Base de Dados'!A:A,A145,'Base de Dados'!B:B,B145)))),"Não Aplica")</f>
        <v>1</v>
      </c>
      <c r="D145" s="43" t="s">
        <v>31199</v>
      </c>
      <c r="E145" s="43" t="s">
        <v>31186</v>
      </c>
      <c r="F145" s="43" t="s">
        <v>33624</v>
      </c>
      <c r="G145" s="43" t="s">
        <v>31188</v>
      </c>
      <c r="H145" s="43" t="s">
        <v>31199</v>
      </c>
      <c r="I145" s="43" t="s">
        <v>31189</v>
      </c>
      <c r="J145" s="43" t="s">
        <v>33625</v>
      </c>
      <c r="K145" s="43" t="s">
        <v>31191</v>
      </c>
      <c r="L145" s="46"/>
      <c r="M145" s="44"/>
      <c r="N145" s="44"/>
      <c r="O145" s="43" t="s">
        <v>31193</v>
      </c>
      <c r="P145" s="45">
        <v>46095.43685185185</v>
      </c>
      <c r="Q145" s="42">
        <f>IFERROR((COUNTIFS('Base de Dados'!DJ:DJ,"Sim",'Base de Dados'!A:A,A145,'Base de Dados'!B:B,B145)/(COUNTIFS('Base de Dados'!DJ:DJ,"Sim",'Base de Dados'!A:A,A145,'Base de Dados'!B:B,B145)+(COUNTIFS('Base de Dados'!DJ:DJ,"Não",'Base de Dados'!A:A,A145,'Base de Dados'!B:B,B145)))),"Não Aplica")</f>
        <v>1</v>
      </c>
      <c r="R145" s="43" t="s">
        <v>31199</v>
      </c>
      <c r="S145" s="43" t="s">
        <v>31186</v>
      </c>
      <c r="T145" s="43" t="s">
        <v>33626</v>
      </c>
      <c r="U145" s="43" t="s">
        <v>31188</v>
      </c>
      <c r="V145" s="43" t="s">
        <v>31199</v>
      </c>
      <c r="W145" s="43" t="s">
        <v>31194</v>
      </c>
      <c r="X145" s="43" t="s">
        <v>33627</v>
      </c>
      <c r="Y145" s="43" t="s">
        <v>31196</v>
      </c>
      <c r="Z145" s="43" t="s">
        <v>31199</v>
      </c>
      <c r="AA145" s="43" t="s">
        <v>31189</v>
      </c>
      <c r="AB145" s="43" t="s">
        <v>33628</v>
      </c>
      <c r="AC145" s="43" t="s">
        <v>31191</v>
      </c>
      <c r="AD145" s="46"/>
      <c r="AE145" s="46"/>
      <c r="AF145" s="46"/>
      <c r="AG145" s="43" t="s">
        <v>31193</v>
      </c>
      <c r="AH145" s="45">
        <v>46098.39829861111</v>
      </c>
      <c r="AI145" s="42">
        <f>IFERROR((COUNTIFS('Base de Dados'!EJ:EJ,"Sim",'Base de Dados'!A:A,A145,'Base de Dados'!B:B,B145)/(COUNTIFS('Base de Dados'!EJ:EJ,"Sim",'Base de Dados'!A:A,A145,'Base de Dados'!B:B,B145)+(COUNTIFS('Base de Dados'!EJ:EJ,"Não",'Base de Dados'!A:A,A145,'Base de Dados'!B:B,B145)))),"Não Aplica")</f>
        <v>1</v>
      </c>
      <c r="AJ145" s="43" t="s">
        <v>31199</v>
      </c>
      <c r="AK145" s="43" t="s">
        <v>31194</v>
      </c>
      <c r="AL145" s="43" t="s">
        <v>33629</v>
      </c>
      <c r="AM145" s="43" t="s">
        <v>31196</v>
      </c>
      <c r="AN145" s="43" t="s">
        <v>31199</v>
      </c>
      <c r="AO145" s="43" t="s">
        <v>31189</v>
      </c>
      <c r="AP145" s="43" t="s">
        <v>33630</v>
      </c>
      <c r="AQ145" s="43" t="s">
        <v>31191</v>
      </c>
      <c r="AR145" s="46"/>
      <c r="AS145" s="46"/>
      <c r="AT145" s="46"/>
      <c r="AU145" s="43" t="s">
        <v>31193</v>
      </c>
      <c r="AV145" s="45">
        <v>46100.600266203706</v>
      </c>
      <c r="AW145" s="47" t="s">
        <v>31202</v>
      </c>
      <c r="AX145" s="43" t="s">
        <v>31199</v>
      </c>
      <c r="AY145" s="43" t="s">
        <v>31194</v>
      </c>
      <c r="AZ145" s="43" t="s">
        <v>33631</v>
      </c>
      <c r="BA145" s="43" t="s">
        <v>31196</v>
      </c>
      <c r="BB145" s="43" t="s">
        <v>31199</v>
      </c>
      <c r="BC145" s="43" t="s">
        <v>31204</v>
      </c>
      <c r="BD145" s="43" t="s">
        <v>33632</v>
      </c>
      <c r="BE145" s="43" t="s">
        <v>31206</v>
      </c>
      <c r="BF145" s="43" t="s">
        <v>31199</v>
      </c>
      <c r="BG145" s="43" t="s">
        <v>31189</v>
      </c>
      <c r="BH145" s="43" t="s">
        <v>33633</v>
      </c>
      <c r="BI145" s="43" t="s">
        <v>31191</v>
      </c>
      <c r="BJ145" s="43" t="s">
        <v>31199</v>
      </c>
      <c r="BK145" s="43" t="s">
        <v>31208</v>
      </c>
      <c r="BL145" s="43" t="s">
        <v>33634</v>
      </c>
      <c r="BM145" s="43" t="s">
        <v>31210</v>
      </c>
      <c r="BN145" s="44"/>
      <c r="BO145" s="44"/>
      <c r="BP145" s="44"/>
      <c r="BQ145" s="43" t="s">
        <v>31193</v>
      </c>
      <c r="BR145" s="45">
        <v>46100.708402777775</v>
      </c>
      <c r="BS145" s="42">
        <f>IFERROR((COUNTIFS('Base de Dados'!FJ:FJ,"Sim",'Base de Dados'!A:A,A145,'Base de Dados'!B:B,B145)/(COUNTIFS('Base de Dados'!FJ:FJ,"Sim",'Base de Dados'!A:A,A145,'Base de Dados'!B:B,B145)+(COUNTIFS('Base de Dados'!FJ:FJ,"Não",'Base de Dados'!A:A,A145,'Base de Dados'!B:B,B145)))),"Não Aplica")</f>
        <v>1</v>
      </c>
      <c r="BT145" s="43" t="s">
        <v>31199</v>
      </c>
      <c r="BU145" s="43" t="s">
        <v>31194</v>
      </c>
      <c r="BV145" s="43" t="s">
        <v>33635</v>
      </c>
      <c r="BW145" s="43" t="s">
        <v>31196</v>
      </c>
      <c r="BX145" s="46"/>
      <c r="BY145" s="46"/>
      <c r="BZ145" s="46"/>
      <c r="CA145" s="46"/>
      <c r="CB145" s="43" t="s">
        <v>31199</v>
      </c>
      <c r="CC145" s="43" t="s">
        <v>31189</v>
      </c>
      <c r="CD145" s="43" t="s">
        <v>33636</v>
      </c>
      <c r="CE145" s="43" t="s">
        <v>31191</v>
      </c>
      <c r="CF145" s="43" t="s">
        <v>31199</v>
      </c>
      <c r="CG145" s="43" t="s">
        <v>31208</v>
      </c>
      <c r="CH145" s="43" t="s">
        <v>33637</v>
      </c>
      <c r="CI145" s="43" t="s">
        <v>31210</v>
      </c>
      <c r="CJ145" s="46"/>
      <c r="CK145" s="46"/>
      <c r="CL145" s="46"/>
      <c r="CM145" s="43" t="s">
        <v>31193</v>
      </c>
      <c r="CN145" s="45">
        <v>46104.73986111111</v>
      </c>
      <c r="CO145" s="47" t="s">
        <v>31202</v>
      </c>
      <c r="CP145" s="43" t="s">
        <v>31199</v>
      </c>
      <c r="CQ145" s="43" t="s">
        <v>31194</v>
      </c>
      <c r="CR145" s="43" t="s">
        <v>33638</v>
      </c>
      <c r="CS145" s="43" t="s">
        <v>31196</v>
      </c>
      <c r="CT145" s="44"/>
      <c r="CU145" s="44"/>
      <c r="CV145" s="44"/>
      <c r="CW145" s="44"/>
      <c r="CX145" s="43" t="s">
        <v>31199</v>
      </c>
      <c r="CY145" s="43" t="s">
        <v>31189</v>
      </c>
      <c r="CZ145" s="43" t="s">
        <v>33639</v>
      </c>
      <c r="DA145" s="43" t="s">
        <v>31191</v>
      </c>
      <c r="DB145" s="43" t="s">
        <v>31199</v>
      </c>
      <c r="DC145" s="43" t="s">
        <v>31208</v>
      </c>
      <c r="DD145" s="43" t="s">
        <v>33640</v>
      </c>
      <c r="DE145" s="43" t="s">
        <v>31210</v>
      </c>
      <c r="DF145" s="44"/>
      <c r="DG145" s="44"/>
      <c r="DH145" s="44"/>
      <c r="DI145" s="43" t="s">
        <v>31217</v>
      </c>
      <c r="DJ145" s="45">
        <v>46104.79377314815</v>
      </c>
    </row>
    <row r="146" ht="15.75" hidden="1" customHeight="1">
      <c r="A146" s="41" t="s">
        <v>26950</v>
      </c>
      <c r="B146" s="41" t="s">
        <v>28884</v>
      </c>
      <c r="C146" s="42">
        <f>IFERROR((COUNTIFS('Base de Dados'!BX:BX,"Sim",'Base de Dados'!A:A,A146,'Base de Dados'!B:B,B146)/(COUNTIFS('Base de Dados'!BX:BX,"Sim",'Base de Dados'!A:A,A146,'Base de Dados'!B:B,B146)+(COUNTIFS('Base de Dados'!BX:BX,"Não",'Base de Dados'!A:A,A146,'Base de Dados'!B:B,B146)))),"Não Aplica")</f>
        <v>1</v>
      </c>
      <c r="D146" s="43" t="s">
        <v>31185</v>
      </c>
      <c r="E146" s="43" t="s">
        <v>31186</v>
      </c>
      <c r="F146" s="43" t="s">
        <v>33641</v>
      </c>
      <c r="G146" s="43" t="s">
        <v>31188</v>
      </c>
      <c r="H146" s="43" t="s">
        <v>31185</v>
      </c>
      <c r="I146" s="43" t="s">
        <v>31189</v>
      </c>
      <c r="J146" s="43" t="s">
        <v>33642</v>
      </c>
      <c r="K146" s="43" t="s">
        <v>31191</v>
      </c>
      <c r="L146" s="43" t="s">
        <v>33643</v>
      </c>
      <c r="M146" s="44"/>
      <c r="N146" s="44"/>
      <c r="O146" s="43" t="s">
        <v>31193</v>
      </c>
      <c r="P146" s="45">
        <v>46098.63033564815</v>
      </c>
      <c r="Q146" s="42">
        <f>IFERROR((COUNTIFS('Base de Dados'!DJ:DJ,"Sim",'Base de Dados'!A:A,A146,'Base de Dados'!B:B,B146)/(COUNTIFS('Base de Dados'!DJ:DJ,"Sim",'Base de Dados'!A:A,A146,'Base de Dados'!B:B,B146)+(COUNTIFS('Base de Dados'!DJ:DJ,"Não",'Base de Dados'!A:A,A146,'Base de Dados'!B:B,B146)))),"Não Aplica")</f>
        <v>1</v>
      </c>
      <c r="R146" s="43" t="s">
        <v>31185</v>
      </c>
      <c r="S146" s="43" t="s">
        <v>31194</v>
      </c>
      <c r="T146" s="43" t="s">
        <v>33644</v>
      </c>
      <c r="U146" s="43" t="s">
        <v>31196</v>
      </c>
      <c r="V146" s="44"/>
      <c r="W146" s="44"/>
      <c r="X146" s="44"/>
      <c r="Y146" s="44"/>
      <c r="Z146" s="43" t="s">
        <v>31185</v>
      </c>
      <c r="AA146" s="43" t="s">
        <v>31189</v>
      </c>
      <c r="AB146" s="43" t="s">
        <v>33645</v>
      </c>
      <c r="AC146" s="43" t="s">
        <v>31191</v>
      </c>
      <c r="AD146" s="43" t="s">
        <v>33646</v>
      </c>
      <c r="AE146" s="46"/>
      <c r="AF146" s="46"/>
      <c r="AG146" s="43" t="s">
        <v>31193</v>
      </c>
      <c r="AH146" s="45">
        <v>46106.838472222225</v>
      </c>
      <c r="AI146" s="42">
        <f>IFERROR((COUNTIFS('Base de Dados'!EJ:EJ,"Sim",'Base de Dados'!A:A,A146,'Base de Dados'!B:B,B146)/(COUNTIFS('Base de Dados'!EJ:EJ,"Sim",'Base de Dados'!A:A,A146,'Base de Dados'!B:B,B146)+(COUNTIFS('Base de Dados'!EJ:EJ,"Não",'Base de Dados'!A:A,A146,'Base de Dados'!B:B,B146)))),"Não Aplica")</f>
        <v>1</v>
      </c>
      <c r="AJ146" s="43" t="s">
        <v>31185</v>
      </c>
      <c r="AK146" s="43" t="s">
        <v>31194</v>
      </c>
      <c r="AL146" s="43" t="s">
        <v>33647</v>
      </c>
      <c r="AM146" s="43" t="s">
        <v>31196</v>
      </c>
      <c r="AN146" s="43" t="s">
        <v>31185</v>
      </c>
      <c r="AO146" s="43" t="s">
        <v>31189</v>
      </c>
      <c r="AP146" s="43" t="s">
        <v>33648</v>
      </c>
      <c r="AQ146" s="43" t="s">
        <v>31191</v>
      </c>
      <c r="AR146" s="43" t="s">
        <v>33649</v>
      </c>
      <c r="AS146" s="46"/>
      <c r="AT146" s="46"/>
      <c r="AU146" s="43" t="s">
        <v>31193</v>
      </c>
      <c r="AV146" s="45">
        <v>46106.84103009259</v>
      </c>
      <c r="AW146" s="47" t="s">
        <v>31202</v>
      </c>
      <c r="AX146" s="43" t="s">
        <v>31185</v>
      </c>
      <c r="AY146" s="43" t="s">
        <v>31204</v>
      </c>
      <c r="AZ146" s="43" t="s">
        <v>33650</v>
      </c>
      <c r="BA146" s="43" t="s">
        <v>31206</v>
      </c>
      <c r="BB146" s="43" t="s">
        <v>31185</v>
      </c>
      <c r="BC146" s="43" t="s">
        <v>31208</v>
      </c>
      <c r="BD146" s="43" t="s">
        <v>33651</v>
      </c>
      <c r="BE146" s="43" t="s">
        <v>31210</v>
      </c>
      <c r="BF146" s="43" t="s">
        <v>31185</v>
      </c>
      <c r="BG146" s="43" t="s">
        <v>31189</v>
      </c>
      <c r="BH146" s="43" t="s">
        <v>33652</v>
      </c>
      <c r="BI146" s="43" t="s">
        <v>31191</v>
      </c>
      <c r="BJ146" s="44"/>
      <c r="BK146" s="44"/>
      <c r="BL146" s="44"/>
      <c r="BM146" s="44"/>
      <c r="BN146" s="43" t="s">
        <v>33653</v>
      </c>
      <c r="BO146" s="44"/>
      <c r="BP146" s="44"/>
      <c r="BQ146" s="43" t="s">
        <v>31193</v>
      </c>
      <c r="BR146" s="45">
        <v>46106.85792824074</v>
      </c>
      <c r="BS146" s="42">
        <f>IFERROR((COUNTIFS('Base de Dados'!FJ:FJ,"Sim",'Base de Dados'!A:A,A146,'Base de Dados'!B:B,B146)/(COUNTIFS('Base de Dados'!FJ:FJ,"Sim",'Base de Dados'!A:A,A146,'Base de Dados'!B:B,B146)+(COUNTIFS('Base de Dados'!FJ:FJ,"Não",'Base de Dados'!A:A,A146,'Base de Dados'!B:B,B146)))),"Não Aplica")</f>
        <v>1</v>
      </c>
      <c r="BT146" s="43" t="s">
        <v>31199</v>
      </c>
      <c r="BU146" s="43" t="s">
        <v>31194</v>
      </c>
      <c r="BV146" s="43" t="s">
        <v>33654</v>
      </c>
      <c r="BW146" s="43" t="s">
        <v>31196</v>
      </c>
      <c r="BX146" s="46"/>
      <c r="BY146" s="46"/>
      <c r="BZ146" s="46"/>
      <c r="CA146" s="46"/>
      <c r="CB146" s="43" t="s">
        <v>31199</v>
      </c>
      <c r="CC146" s="43" t="s">
        <v>31189</v>
      </c>
      <c r="CD146" s="43" t="s">
        <v>33655</v>
      </c>
      <c r="CE146" s="43" t="s">
        <v>31191</v>
      </c>
      <c r="CF146" s="43" t="s">
        <v>31199</v>
      </c>
      <c r="CG146" s="43" t="s">
        <v>31208</v>
      </c>
      <c r="CH146" s="43" t="s">
        <v>33656</v>
      </c>
      <c r="CI146" s="43" t="s">
        <v>31210</v>
      </c>
      <c r="CJ146" s="46"/>
      <c r="CK146" s="46"/>
      <c r="CL146" s="46"/>
      <c r="CM146" s="43" t="s">
        <v>31193</v>
      </c>
      <c r="CN146" s="45">
        <v>46112.785416666666</v>
      </c>
      <c r="CO146" s="47" t="s">
        <v>31202</v>
      </c>
      <c r="CP146" s="43" t="s">
        <v>31199</v>
      </c>
      <c r="CQ146" s="43" t="s">
        <v>31194</v>
      </c>
      <c r="CR146" s="43" t="s">
        <v>33657</v>
      </c>
      <c r="CS146" s="43" t="s">
        <v>31196</v>
      </c>
      <c r="CT146" s="44"/>
      <c r="CU146" s="44"/>
      <c r="CV146" s="44"/>
      <c r="CW146" s="44"/>
      <c r="CX146" s="43" t="s">
        <v>31199</v>
      </c>
      <c r="CY146" s="43" t="s">
        <v>31189</v>
      </c>
      <c r="CZ146" s="43" t="s">
        <v>33658</v>
      </c>
      <c r="DA146" s="43" t="s">
        <v>31191</v>
      </c>
      <c r="DB146" s="43" t="s">
        <v>31199</v>
      </c>
      <c r="DC146" s="43" t="s">
        <v>31208</v>
      </c>
      <c r="DD146" s="43" t="s">
        <v>33659</v>
      </c>
      <c r="DE146" s="43" t="s">
        <v>31210</v>
      </c>
      <c r="DF146" s="44"/>
      <c r="DG146" s="44"/>
      <c r="DH146" s="44"/>
      <c r="DI146" s="43" t="s">
        <v>31217</v>
      </c>
      <c r="DJ146" s="45">
        <v>46112.78873842592</v>
      </c>
    </row>
    <row r="147" ht="15.75" hidden="1" customHeight="1">
      <c r="A147" s="41" t="s">
        <v>26950</v>
      </c>
      <c r="B147" s="41" t="s">
        <v>29236</v>
      </c>
      <c r="C147" s="42">
        <f>IFERROR((COUNTIFS('Base de Dados'!BX:BX,"Sim",'Base de Dados'!A:A,A147,'Base de Dados'!B:B,B147)/(COUNTIFS('Base de Dados'!BX:BX,"Sim",'Base de Dados'!A:A,A147,'Base de Dados'!B:B,B147)+(COUNTIFS('Base de Dados'!BX:BX,"Não",'Base de Dados'!A:A,A147,'Base de Dados'!B:B,B147)))),"Não Aplica")</f>
        <v>1</v>
      </c>
      <c r="D147" s="43" t="s">
        <v>31185</v>
      </c>
      <c r="E147" s="43" t="s">
        <v>31186</v>
      </c>
      <c r="F147" s="43" t="s">
        <v>33660</v>
      </c>
      <c r="G147" s="43" t="s">
        <v>31188</v>
      </c>
      <c r="H147" s="43" t="s">
        <v>31185</v>
      </c>
      <c r="I147" s="43" t="s">
        <v>31189</v>
      </c>
      <c r="J147" s="43" t="s">
        <v>33661</v>
      </c>
      <c r="K147" s="43" t="s">
        <v>31191</v>
      </c>
      <c r="L147" s="43" t="s">
        <v>33662</v>
      </c>
      <c r="M147" s="44"/>
      <c r="N147" s="44"/>
      <c r="O147" s="43" t="s">
        <v>31193</v>
      </c>
      <c r="P147" s="45">
        <v>46098.630277777775</v>
      </c>
      <c r="Q147" s="42">
        <f>IFERROR((COUNTIFS('Base de Dados'!DJ:DJ,"Sim",'Base de Dados'!A:A,A147,'Base de Dados'!B:B,B147)/(COUNTIFS('Base de Dados'!DJ:DJ,"Sim",'Base de Dados'!A:A,A147,'Base de Dados'!B:B,B147)+(COUNTIFS('Base de Dados'!DJ:DJ,"Não",'Base de Dados'!A:A,A147,'Base de Dados'!B:B,B147)))),"Não Aplica")</f>
        <v>1</v>
      </c>
      <c r="R147" s="43" t="s">
        <v>31199</v>
      </c>
      <c r="S147" s="43" t="s">
        <v>31186</v>
      </c>
      <c r="T147" s="43" t="s">
        <v>33663</v>
      </c>
      <c r="U147" s="43" t="s">
        <v>31188</v>
      </c>
      <c r="V147" s="43" t="s">
        <v>31199</v>
      </c>
      <c r="W147" s="43" t="s">
        <v>31194</v>
      </c>
      <c r="X147" s="43" t="s">
        <v>33664</v>
      </c>
      <c r="Y147" s="43" t="s">
        <v>31196</v>
      </c>
      <c r="Z147" s="43" t="s">
        <v>31199</v>
      </c>
      <c r="AA147" s="43" t="s">
        <v>31189</v>
      </c>
      <c r="AB147" s="43" t="s">
        <v>33665</v>
      </c>
      <c r="AC147" s="43" t="s">
        <v>31191</v>
      </c>
      <c r="AD147" s="46"/>
      <c r="AE147" s="46"/>
      <c r="AF147" s="46"/>
      <c r="AG147" s="43" t="s">
        <v>31193</v>
      </c>
      <c r="AH147" s="45">
        <v>46104.74458333333</v>
      </c>
      <c r="AI147" s="42">
        <f>IFERROR((COUNTIFS('Base de Dados'!EJ:EJ,"Sim",'Base de Dados'!A:A,A147,'Base de Dados'!B:B,B147)/(COUNTIFS('Base de Dados'!EJ:EJ,"Sim",'Base de Dados'!A:A,A147,'Base de Dados'!B:B,B147)+(COUNTIFS('Base de Dados'!EJ:EJ,"Não",'Base de Dados'!A:A,A147,'Base de Dados'!B:B,B147)))),"Não Aplica")</f>
        <v>1</v>
      </c>
      <c r="AJ147" s="43" t="s">
        <v>31199</v>
      </c>
      <c r="AK147" s="43" t="s">
        <v>31194</v>
      </c>
      <c r="AL147" s="43" t="s">
        <v>33666</v>
      </c>
      <c r="AM147" s="43" t="s">
        <v>31196</v>
      </c>
      <c r="AN147" s="43" t="s">
        <v>31199</v>
      </c>
      <c r="AO147" s="43" t="s">
        <v>31189</v>
      </c>
      <c r="AP147" s="43" t="s">
        <v>33667</v>
      </c>
      <c r="AQ147" s="43" t="s">
        <v>31191</v>
      </c>
      <c r="AR147" s="46"/>
      <c r="AS147" s="46"/>
      <c r="AT147" s="46"/>
      <c r="AU147" s="43" t="s">
        <v>31193</v>
      </c>
      <c r="AV147" s="45">
        <v>46104.76021990741</v>
      </c>
      <c r="AW147" s="47" t="s">
        <v>31202</v>
      </c>
      <c r="AX147" s="43" t="s">
        <v>31199</v>
      </c>
      <c r="AY147" s="43" t="s">
        <v>31194</v>
      </c>
      <c r="AZ147" s="43" t="s">
        <v>33668</v>
      </c>
      <c r="BA147" s="43" t="s">
        <v>31196</v>
      </c>
      <c r="BB147" s="43" t="s">
        <v>31199</v>
      </c>
      <c r="BC147" s="43" t="s">
        <v>31204</v>
      </c>
      <c r="BD147" s="43" t="s">
        <v>33669</v>
      </c>
      <c r="BE147" s="43" t="s">
        <v>31206</v>
      </c>
      <c r="BF147" s="43" t="s">
        <v>31199</v>
      </c>
      <c r="BG147" s="43" t="s">
        <v>31189</v>
      </c>
      <c r="BH147" s="43" t="s">
        <v>33670</v>
      </c>
      <c r="BI147" s="43" t="s">
        <v>31191</v>
      </c>
      <c r="BJ147" s="43" t="s">
        <v>31199</v>
      </c>
      <c r="BK147" s="43" t="s">
        <v>31208</v>
      </c>
      <c r="BL147" s="43" t="s">
        <v>33671</v>
      </c>
      <c r="BM147" s="43" t="s">
        <v>31210</v>
      </c>
      <c r="BN147" s="44"/>
      <c r="BO147" s="44"/>
      <c r="BP147" s="44"/>
      <c r="BQ147" s="43" t="s">
        <v>31193</v>
      </c>
      <c r="BR147" s="45">
        <v>46105.55789351852</v>
      </c>
      <c r="BS147" s="42">
        <f>IFERROR((COUNTIFS('Base de Dados'!FJ:FJ,"Sim",'Base de Dados'!A:A,A147,'Base de Dados'!B:B,B147)/(COUNTIFS('Base de Dados'!FJ:FJ,"Sim",'Base de Dados'!A:A,A147,'Base de Dados'!B:B,B147)+(COUNTIFS('Base de Dados'!FJ:FJ,"Não",'Base de Dados'!A:A,A147,'Base de Dados'!B:B,B147)))),"Não Aplica")</f>
        <v>1</v>
      </c>
      <c r="BT147" s="43" t="s">
        <v>31199</v>
      </c>
      <c r="BU147" s="43" t="s">
        <v>31194</v>
      </c>
      <c r="BV147" s="43" t="s">
        <v>33672</v>
      </c>
      <c r="BW147" s="43" t="s">
        <v>31196</v>
      </c>
      <c r="BX147" s="46"/>
      <c r="BY147" s="46"/>
      <c r="BZ147" s="46"/>
      <c r="CA147" s="46"/>
      <c r="CB147" s="43" t="s">
        <v>31199</v>
      </c>
      <c r="CC147" s="43" t="s">
        <v>31208</v>
      </c>
      <c r="CD147" s="43" t="s">
        <v>33673</v>
      </c>
      <c r="CE147" s="43" t="s">
        <v>31210</v>
      </c>
      <c r="CF147" s="43" t="s">
        <v>31199</v>
      </c>
      <c r="CG147" s="43" t="s">
        <v>31189</v>
      </c>
      <c r="CH147" s="43" t="s">
        <v>33674</v>
      </c>
      <c r="CI147" s="43" t="s">
        <v>31191</v>
      </c>
      <c r="CJ147" s="46"/>
      <c r="CK147" s="46"/>
      <c r="CL147" s="46"/>
      <c r="CM147" s="43" t="s">
        <v>31193</v>
      </c>
      <c r="CN147" s="45">
        <v>46106.85832175926</v>
      </c>
      <c r="CO147" s="47" t="s">
        <v>31202</v>
      </c>
      <c r="CP147" s="43" t="s">
        <v>31199</v>
      </c>
      <c r="CQ147" s="43" t="s">
        <v>31194</v>
      </c>
      <c r="CR147" s="43" t="s">
        <v>33675</v>
      </c>
      <c r="CS147" s="43" t="s">
        <v>31196</v>
      </c>
      <c r="CT147" s="44"/>
      <c r="CU147" s="44"/>
      <c r="CV147" s="44"/>
      <c r="CW147" s="44"/>
      <c r="CX147" s="43" t="s">
        <v>31199</v>
      </c>
      <c r="CY147" s="43" t="s">
        <v>31189</v>
      </c>
      <c r="CZ147" s="43" t="s">
        <v>33676</v>
      </c>
      <c r="DA147" s="43" t="s">
        <v>31191</v>
      </c>
      <c r="DB147" s="43" t="s">
        <v>31199</v>
      </c>
      <c r="DC147" s="43" t="s">
        <v>31208</v>
      </c>
      <c r="DD147" s="43" t="s">
        <v>33677</v>
      </c>
      <c r="DE147" s="43" t="s">
        <v>31210</v>
      </c>
      <c r="DF147" s="44"/>
      <c r="DG147" s="44"/>
      <c r="DH147" s="44"/>
      <c r="DI147" s="43" t="s">
        <v>31217</v>
      </c>
      <c r="DJ147" s="45">
        <v>46108.773460648146</v>
      </c>
    </row>
    <row r="148" ht="15.75" hidden="1" customHeight="1">
      <c r="A148" s="41" t="s">
        <v>29380</v>
      </c>
      <c r="B148" s="41" t="s">
        <v>29381</v>
      </c>
      <c r="C148" s="42">
        <f>IFERROR((COUNTIFS('Base de Dados'!BX:BX,"Sim",'Base de Dados'!A:A,A148,'Base de Dados'!B:B,B148)/(COUNTIFS('Base de Dados'!BX:BX,"Sim",'Base de Dados'!A:A,A148,'Base de Dados'!B:B,B148)+(COUNTIFS('Base de Dados'!BX:BX,"Não",'Base de Dados'!A:A,A148,'Base de Dados'!B:B,B148)))),"Não Aplica")</f>
        <v>1</v>
      </c>
      <c r="D148" s="43" t="s">
        <v>31185</v>
      </c>
      <c r="E148" s="43" t="s">
        <v>31186</v>
      </c>
      <c r="F148" s="43" t="s">
        <v>33678</v>
      </c>
      <c r="G148" s="43" t="s">
        <v>31188</v>
      </c>
      <c r="H148" s="43" t="s">
        <v>31185</v>
      </c>
      <c r="I148" s="43" t="s">
        <v>31189</v>
      </c>
      <c r="J148" s="43" t="s">
        <v>33679</v>
      </c>
      <c r="K148" s="43" t="s">
        <v>31191</v>
      </c>
      <c r="L148" s="43" t="s">
        <v>33680</v>
      </c>
      <c r="M148" s="44"/>
      <c r="N148" s="44"/>
      <c r="O148" s="43" t="s">
        <v>31193</v>
      </c>
      <c r="P148" s="45">
        <v>46065.39854166667</v>
      </c>
      <c r="Q148" s="42">
        <f>IFERROR((COUNTIFS('Base de Dados'!DJ:DJ,"Sim",'Base de Dados'!A:A,A148,'Base de Dados'!B:B,B148)/(COUNTIFS('Base de Dados'!DJ:DJ,"Sim",'Base de Dados'!A:A,A148,'Base de Dados'!B:B,B148)+(COUNTIFS('Base de Dados'!DJ:DJ,"Não",'Base de Dados'!A:A,A148,'Base de Dados'!B:B,B148)))),"Não Aplica")</f>
        <v>1</v>
      </c>
      <c r="R148" s="43" t="s">
        <v>31185</v>
      </c>
      <c r="S148" s="43" t="s">
        <v>31194</v>
      </c>
      <c r="T148" s="43" t="s">
        <v>33681</v>
      </c>
      <c r="U148" s="43" t="s">
        <v>31196</v>
      </c>
      <c r="V148" s="44"/>
      <c r="W148" s="44"/>
      <c r="X148" s="44"/>
      <c r="Y148" s="44"/>
      <c r="Z148" s="43" t="s">
        <v>31185</v>
      </c>
      <c r="AA148" s="43" t="s">
        <v>31189</v>
      </c>
      <c r="AB148" s="43" t="s">
        <v>33682</v>
      </c>
      <c r="AC148" s="43" t="s">
        <v>31191</v>
      </c>
      <c r="AD148" s="43" t="s">
        <v>33683</v>
      </c>
      <c r="AE148" s="46"/>
      <c r="AF148" s="46"/>
      <c r="AG148" s="43" t="s">
        <v>31193</v>
      </c>
      <c r="AH148" s="45">
        <v>46098.64282407407</v>
      </c>
      <c r="AI148" s="42">
        <f>IFERROR((COUNTIFS('Base de Dados'!EJ:EJ,"Sim",'Base de Dados'!A:A,A148,'Base de Dados'!B:B,B148)/(COUNTIFS('Base de Dados'!EJ:EJ,"Sim",'Base de Dados'!A:A,A148,'Base de Dados'!B:B,B148)+(COUNTIFS('Base de Dados'!EJ:EJ,"Não",'Base de Dados'!A:A,A148,'Base de Dados'!B:B,B148)))),"Não Aplica")</f>
        <v>1</v>
      </c>
      <c r="AJ148" s="43" t="s">
        <v>31199</v>
      </c>
      <c r="AK148" s="43" t="s">
        <v>31194</v>
      </c>
      <c r="AL148" s="43" t="s">
        <v>33684</v>
      </c>
      <c r="AM148" s="43" t="s">
        <v>31196</v>
      </c>
      <c r="AN148" s="43" t="s">
        <v>31199</v>
      </c>
      <c r="AO148" s="43" t="s">
        <v>31189</v>
      </c>
      <c r="AP148" s="43" t="s">
        <v>33685</v>
      </c>
      <c r="AQ148" s="43" t="s">
        <v>31191</v>
      </c>
      <c r="AR148" s="46"/>
      <c r="AS148" s="46"/>
      <c r="AT148" s="46"/>
      <c r="AU148" s="43" t="s">
        <v>31193</v>
      </c>
      <c r="AV148" s="45">
        <v>46101.633576388886</v>
      </c>
      <c r="AW148" s="47" t="s">
        <v>31202</v>
      </c>
      <c r="AX148" s="43" t="s">
        <v>31199</v>
      </c>
      <c r="AY148" s="43" t="s">
        <v>31194</v>
      </c>
      <c r="AZ148" s="43" t="s">
        <v>33686</v>
      </c>
      <c r="BA148" s="43" t="s">
        <v>31196</v>
      </c>
      <c r="BB148" s="43" t="s">
        <v>31199</v>
      </c>
      <c r="BC148" s="43" t="s">
        <v>31204</v>
      </c>
      <c r="BD148" s="43" t="s">
        <v>33687</v>
      </c>
      <c r="BE148" s="43" t="s">
        <v>31206</v>
      </c>
      <c r="BF148" s="43" t="s">
        <v>31199</v>
      </c>
      <c r="BG148" s="43" t="s">
        <v>31189</v>
      </c>
      <c r="BH148" s="43" t="s">
        <v>33688</v>
      </c>
      <c r="BI148" s="43" t="s">
        <v>31191</v>
      </c>
      <c r="BJ148" s="43" t="s">
        <v>31199</v>
      </c>
      <c r="BK148" s="43" t="s">
        <v>31208</v>
      </c>
      <c r="BL148" s="43" t="s">
        <v>33689</v>
      </c>
      <c r="BM148" s="43" t="s">
        <v>31210</v>
      </c>
      <c r="BN148" s="44"/>
      <c r="BO148" s="44"/>
      <c r="BP148" s="44"/>
      <c r="BQ148" s="43" t="s">
        <v>31193</v>
      </c>
      <c r="BR148" s="45">
        <v>46102.64953703704</v>
      </c>
      <c r="BS148" s="42">
        <f>IFERROR((COUNTIFS('Base de Dados'!FJ:FJ,"Sim",'Base de Dados'!A:A,A148,'Base de Dados'!B:B,B148)/(COUNTIFS('Base de Dados'!FJ:FJ,"Sim",'Base de Dados'!A:A,A148,'Base de Dados'!B:B,B148)+(COUNTIFS('Base de Dados'!FJ:FJ,"Não",'Base de Dados'!A:A,A148,'Base de Dados'!B:B,B148)))),"Não Aplica")</f>
        <v>1</v>
      </c>
      <c r="BT148" s="43" t="s">
        <v>31199</v>
      </c>
      <c r="BU148" s="43" t="s">
        <v>31194</v>
      </c>
      <c r="BV148" s="43" t="s">
        <v>33690</v>
      </c>
      <c r="BW148" s="43" t="s">
        <v>31196</v>
      </c>
      <c r="BX148" s="46"/>
      <c r="BY148" s="46"/>
      <c r="BZ148" s="46"/>
      <c r="CA148" s="46"/>
      <c r="CB148" s="43" t="s">
        <v>31199</v>
      </c>
      <c r="CC148" s="43" t="s">
        <v>31189</v>
      </c>
      <c r="CD148" s="43" t="s">
        <v>33691</v>
      </c>
      <c r="CE148" s="43" t="s">
        <v>31191</v>
      </c>
      <c r="CF148" s="43" t="s">
        <v>31199</v>
      </c>
      <c r="CG148" s="43" t="s">
        <v>31208</v>
      </c>
      <c r="CH148" s="43" t="s">
        <v>33692</v>
      </c>
      <c r="CI148" s="43" t="s">
        <v>31210</v>
      </c>
      <c r="CJ148" s="46"/>
      <c r="CK148" s="46"/>
      <c r="CL148" s="46"/>
      <c r="CM148" s="43" t="s">
        <v>31193</v>
      </c>
      <c r="CN148" s="45">
        <v>46104.74008101852</v>
      </c>
      <c r="CO148" s="47" t="s">
        <v>31202</v>
      </c>
      <c r="CP148" s="43" t="s">
        <v>31199</v>
      </c>
      <c r="CQ148" s="43" t="s">
        <v>31194</v>
      </c>
      <c r="CR148" s="43" t="s">
        <v>33693</v>
      </c>
      <c r="CS148" s="43" t="s">
        <v>31196</v>
      </c>
      <c r="CT148" s="44"/>
      <c r="CU148" s="44"/>
      <c r="CV148" s="44"/>
      <c r="CW148" s="44"/>
      <c r="CX148" s="43" t="s">
        <v>31199</v>
      </c>
      <c r="CY148" s="43" t="s">
        <v>31189</v>
      </c>
      <c r="CZ148" s="43" t="s">
        <v>33694</v>
      </c>
      <c r="DA148" s="43" t="s">
        <v>31191</v>
      </c>
      <c r="DB148" s="43" t="s">
        <v>31199</v>
      </c>
      <c r="DC148" s="43" t="s">
        <v>31208</v>
      </c>
      <c r="DD148" s="43" t="s">
        <v>33695</v>
      </c>
      <c r="DE148" s="43" t="s">
        <v>31210</v>
      </c>
      <c r="DF148" s="44"/>
      <c r="DG148" s="44"/>
      <c r="DH148" s="44"/>
      <c r="DI148" s="43" t="s">
        <v>31217</v>
      </c>
      <c r="DJ148" s="45">
        <v>46104.79384259259</v>
      </c>
    </row>
    <row r="149" ht="15.75" hidden="1" customHeight="1">
      <c r="A149" s="41" t="s">
        <v>29380</v>
      </c>
      <c r="B149" s="41" t="s">
        <v>29526</v>
      </c>
      <c r="C149" s="42">
        <f>IFERROR((COUNTIFS('Base de Dados'!BX:BX,"Sim",'Base de Dados'!A:A,A149,'Base de Dados'!B:B,B149)/(COUNTIFS('Base de Dados'!BX:BX,"Sim",'Base de Dados'!A:A,A149,'Base de Dados'!B:B,B149)+(COUNTIFS('Base de Dados'!BX:BX,"Não",'Base de Dados'!A:A,A149,'Base de Dados'!B:B,B149)))),"Não Aplica")</f>
        <v>1</v>
      </c>
      <c r="D149" s="43" t="s">
        <v>31185</v>
      </c>
      <c r="E149" s="43" t="s">
        <v>31186</v>
      </c>
      <c r="F149" s="43" t="s">
        <v>33696</v>
      </c>
      <c r="G149" s="43" t="s">
        <v>31188</v>
      </c>
      <c r="H149" s="43" t="s">
        <v>31185</v>
      </c>
      <c r="I149" s="43" t="s">
        <v>31189</v>
      </c>
      <c r="J149" s="43" t="s">
        <v>33697</v>
      </c>
      <c r="K149" s="43" t="s">
        <v>31191</v>
      </c>
      <c r="L149" s="43" t="s">
        <v>33698</v>
      </c>
      <c r="M149" s="44"/>
      <c r="N149" s="44"/>
      <c r="O149" s="43" t="s">
        <v>31193</v>
      </c>
      <c r="P149" s="45">
        <v>46100.64077546296</v>
      </c>
      <c r="Q149" s="42">
        <f>IFERROR((COUNTIFS('Base de Dados'!DJ:DJ,"Sim",'Base de Dados'!A:A,A149,'Base de Dados'!B:B,B149)/(COUNTIFS('Base de Dados'!DJ:DJ,"Sim",'Base de Dados'!A:A,A149,'Base de Dados'!B:B,B149)+(COUNTIFS('Base de Dados'!DJ:DJ,"Não",'Base de Dados'!A:A,A149,'Base de Dados'!B:B,B149)))),"Não Aplica")</f>
        <v>1</v>
      </c>
      <c r="R149" s="43" t="s">
        <v>31185</v>
      </c>
      <c r="S149" s="43" t="s">
        <v>31194</v>
      </c>
      <c r="T149" s="43" t="s">
        <v>33699</v>
      </c>
      <c r="U149" s="43" t="s">
        <v>31196</v>
      </c>
      <c r="V149" s="44"/>
      <c r="W149" s="44"/>
      <c r="X149" s="44"/>
      <c r="Y149" s="44"/>
      <c r="Z149" s="43" t="s">
        <v>31185</v>
      </c>
      <c r="AA149" s="43" t="s">
        <v>31189</v>
      </c>
      <c r="AB149" s="43" t="s">
        <v>33700</v>
      </c>
      <c r="AC149" s="43" t="s">
        <v>31191</v>
      </c>
      <c r="AD149" s="43" t="s">
        <v>33701</v>
      </c>
      <c r="AE149" s="46"/>
      <c r="AF149" s="46"/>
      <c r="AG149" s="43" t="s">
        <v>31193</v>
      </c>
      <c r="AH149" s="45">
        <v>46101.63108796296</v>
      </c>
      <c r="AI149" s="42">
        <f>IFERROR((COUNTIFS('Base de Dados'!EJ:EJ,"Sim",'Base de Dados'!A:A,A149,'Base de Dados'!B:B,B149)/(COUNTIFS('Base de Dados'!EJ:EJ,"Sim",'Base de Dados'!A:A,A149,'Base de Dados'!B:B,B149)+(COUNTIFS('Base de Dados'!EJ:EJ,"Não",'Base de Dados'!A:A,A149,'Base de Dados'!B:B,B149)))),"Não Aplica")</f>
        <v>1</v>
      </c>
      <c r="AJ149" s="43" t="s">
        <v>31185</v>
      </c>
      <c r="AK149" s="43" t="s">
        <v>31194</v>
      </c>
      <c r="AL149" s="43" t="s">
        <v>33702</v>
      </c>
      <c r="AM149" s="43" t="s">
        <v>31196</v>
      </c>
      <c r="AN149" s="43" t="s">
        <v>31185</v>
      </c>
      <c r="AO149" s="43" t="s">
        <v>31189</v>
      </c>
      <c r="AP149" s="43" t="s">
        <v>33703</v>
      </c>
      <c r="AQ149" s="43" t="s">
        <v>31191</v>
      </c>
      <c r="AR149" s="43" t="s">
        <v>33704</v>
      </c>
      <c r="AS149" s="46"/>
      <c r="AT149" s="46"/>
      <c r="AU149" s="43" t="s">
        <v>31193</v>
      </c>
      <c r="AV149" s="45">
        <v>46101.69008101852</v>
      </c>
      <c r="AW149" s="47" t="s">
        <v>31202</v>
      </c>
      <c r="AX149" s="43" t="s">
        <v>31199</v>
      </c>
      <c r="AY149" s="43" t="s">
        <v>31194</v>
      </c>
      <c r="AZ149" s="43" t="s">
        <v>33705</v>
      </c>
      <c r="BA149" s="43" t="s">
        <v>31196</v>
      </c>
      <c r="BB149" s="43" t="s">
        <v>31199</v>
      </c>
      <c r="BC149" s="43" t="s">
        <v>31204</v>
      </c>
      <c r="BD149" s="43" t="s">
        <v>33706</v>
      </c>
      <c r="BE149" s="43" t="s">
        <v>31206</v>
      </c>
      <c r="BF149" s="43" t="s">
        <v>31199</v>
      </c>
      <c r="BG149" s="43" t="s">
        <v>31189</v>
      </c>
      <c r="BH149" s="43" t="s">
        <v>33707</v>
      </c>
      <c r="BI149" s="43" t="s">
        <v>31191</v>
      </c>
      <c r="BJ149" s="43" t="s">
        <v>31199</v>
      </c>
      <c r="BK149" s="43" t="s">
        <v>31208</v>
      </c>
      <c r="BL149" s="43" t="s">
        <v>33708</v>
      </c>
      <c r="BM149" s="43" t="s">
        <v>31210</v>
      </c>
      <c r="BN149" s="44"/>
      <c r="BO149" s="44"/>
      <c r="BP149" s="44"/>
      <c r="BQ149" s="43" t="s">
        <v>31193</v>
      </c>
      <c r="BR149" s="45">
        <v>46102.64959490741</v>
      </c>
      <c r="BS149" s="42">
        <f>IFERROR((COUNTIFS('Base de Dados'!FJ:FJ,"Sim",'Base de Dados'!A:A,A149,'Base de Dados'!B:B,B149)/(COUNTIFS('Base de Dados'!FJ:FJ,"Sim",'Base de Dados'!A:A,A149,'Base de Dados'!B:B,B149)+(COUNTIFS('Base de Dados'!FJ:FJ,"Não",'Base de Dados'!A:A,A149,'Base de Dados'!B:B,B149)))),"Não Aplica")</f>
        <v>0.75</v>
      </c>
      <c r="BT149" s="44"/>
      <c r="BU149" s="44"/>
      <c r="BV149" s="44"/>
      <c r="BW149" s="44"/>
      <c r="BX149" s="46"/>
      <c r="BY149" s="46"/>
      <c r="BZ149" s="46"/>
      <c r="CA149" s="46"/>
      <c r="CB149" s="44"/>
      <c r="CC149" s="44"/>
      <c r="CD149" s="44"/>
      <c r="CE149" s="44"/>
      <c r="CF149" s="44"/>
      <c r="CG149" s="44"/>
      <c r="CH149" s="44"/>
      <c r="CI149" s="44"/>
      <c r="CJ149" s="46"/>
      <c r="CK149" s="46"/>
      <c r="CL149" s="46"/>
      <c r="CM149" s="44" t="s">
        <v>31397</v>
      </c>
      <c r="CN149" s="48"/>
      <c r="CO149" s="47" t="s">
        <v>31202</v>
      </c>
      <c r="CP149" s="44"/>
      <c r="CQ149" s="44"/>
      <c r="CR149" s="44"/>
      <c r="CS149" s="44"/>
      <c r="CT149" s="44"/>
      <c r="CU149" s="44"/>
      <c r="CV149" s="44"/>
      <c r="CW149" s="44"/>
      <c r="CX149" s="44"/>
      <c r="CY149" s="44"/>
      <c r="CZ149" s="44"/>
      <c r="DA149" s="44"/>
      <c r="DB149" s="44"/>
      <c r="DC149" s="44"/>
      <c r="DD149" s="44"/>
      <c r="DE149" s="44"/>
      <c r="DF149" s="44"/>
      <c r="DG149" s="44"/>
      <c r="DH149" s="44"/>
      <c r="DI149" s="44" t="s">
        <v>31251</v>
      </c>
      <c r="DJ149" s="48"/>
    </row>
    <row r="150" ht="15.75" hidden="1" customHeight="1">
      <c r="A150" s="41" t="s">
        <v>29380</v>
      </c>
      <c r="B150" s="41" t="s">
        <v>6198</v>
      </c>
      <c r="C150" s="42">
        <f>IFERROR((COUNTIFS('Base de Dados'!BX:BX,"Sim",'Base de Dados'!A:A,A150,'Base de Dados'!B:B,B150)/(COUNTIFS('Base de Dados'!BX:BX,"Sim",'Base de Dados'!A:A,A150,'Base de Dados'!B:B,B150)+(COUNTIFS('Base de Dados'!BX:BX,"Não",'Base de Dados'!A:A,A150,'Base de Dados'!B:B,B150)))),"Não Aplica")</f>
        <v>1</v>
      </c>
      <c r="D150" s="43" t="s">
        <v>31185</v>
      </c>
      <c r="E150" s="43" t="s">
        <v>31186</v>
      </c>
      <c r="F150" s="43" t="s">
        <v>33709</v>
      </c>
      <c r="G150" s="43" t="s">
        <v>31188</v>
      </c>
      <c r="H150" s="43" t="s">
        <v>31185</v>
      </c>
      <c r="I150" s="43" t="s">
        <v>31189</v>
      </c>
      <c r="J150" s="43" t="s">
        <v>33710</v>
      </c>
      <c r="K150" s="43" t="s">
        <v>31191</v>
      </c>
      <c r="L150" s="43" t="s">
        <v>33711</v>
      </c>
      <c r="M150" s="44"/>
      <c r="N150" s="44"/>
      <c r="O150" s="43" t="s">
        <v>31193</v>
      </c>
      <c r="P150" s="45">
        <v>46065.39857638889</v>
      </c>
      <c r="Q150" s="42">
        <f>IFERROR((COUNTIFS('Base de Dados'!DJ:DJ,"Sim",'Base de Dados'!A:A,A150,'Base de Dados'!B:B,B150)/(COUNTIFS('Base de Dados'!DJ:DJ,"Sim",'Base de Dados'!A:A,A150,'Base de Dados'!B:B,B150)+(COUNTIFS('Base de Dados'!DJ:DJ,"Não",'Base de Dados'!A:A,A150,'Base de Dados'!B:B,B150)))),"Não Aplica")</f>
        <v>1</v>
      </c>
      <c r="R150" s="43" t="s">
        <v>31185</v>
      </c>
      <c r="S150" s="43" t="s">
        <v>31194</v>
      </c>
      <c r="T150" s="43" t="s">
        <v>33712</v>
      </c>
      <c r="U150" s="43" t="s">
        <v>31196</v>
      </c>
      <c r="V150" s="44"/>
      <c r="W150" s="44"/>
      <c r="X150" s="44"/>
      <c r="Y150" s="44"/>
      <c r="Z150" s="43" t="s">
        <v>31185</v>
      </c>
      <c r="AA150" s="43" t="s">
        <v>31189</v>
      </c>
      <c r="AB150" s="43" t="s">
        <v>33713</v>
      </c>
      <c r="AC150" s="43" t="s">
        <v>31191</v>
      </c>
      <c r="AD150" s="43" t="s">
        <v>33714</v>
      </c>
      <c r="AE150" s="46"/>
      <c r="AF150" s="46"/>
      <c r="AG150" s="43" t="s">
        <v>31193</v>
      </c>
      <c r="AH150" s="45">
        <v>46098.642858796295</v>
      </c>
      <c r="AI150" s="42">
        <f>IFERROR((COUNTIFS('Base de Dados'!EJ:EJ,"Sim",'Base de Dados'!A:A,A150,'Base de Dados'!B:B,B150)/(COUNTIFS('Base de Dados'!EJ:EJ,"Sim",'Base de Dados'!A:A,A150,'Base de Dados'!B:B,B150)+(COUNTIFS('Base de Dados'!EJ:EJ,"Não",'Base de Dados'!A:A,A150,'Base de Dados'!B:B,B150)))),"Não Aplica")</f>
        <v>1</v>
      </c>
      <c r="AJ150" s="43" t="s">
        <v>31199</v>
      </c>
      <c r="AK150" s="43" t="s">
        <v>31194</v>
      </c>
      <c r="AL150" s="43" t="s">
        <v>33715</v>
      </c>
      <c r="AM150" s="43" t="s">
        <v>31196</v>
      </c>
      <c r="AN150" s="43" t="s">
        <v>31199</v>
      </c>
      <c r="AO150" s="43" t="s">
        <v>31189</v>
      </c>
      <c r="AP150" s="43" t="s">
        <v>33716</v>
      </c>
      <c r="AQ150" s="43" t="s">
        <v>31191</v>
      </c>
      <c r="AR150" s="46"/>
      <c r="AS150" s="46"/>
      <c r="AT150" s="46"/>
      <c r="AU150" s="43" t="s">
        <v>31193</v>
      </c>
      <c r="AV150" s="45">
        <v>46101.63361111111</v>
      </c>
      <c r="AW150" s="47" t="s">
        <v>31202</v>
      </c>
      <c r="AX150" s="43" t="s">
        <v>31199</v>
      </c>
      <c r="AY150" s="43" t="s">
        <v>31194</v>
      </c>
      <c r="AZ150" s="43" t="s">
        <v>33717</v>
      </c>
      <c r="BA150" s="43" t="s">
        <v>31196</v>
      </c>
      <c r="BB150" s="43" t="s">
        <v>31199</v>
      </c>
      <c r="BC150" s="43" t="s">
        <v>31204</v>
      </c>
      <c r="BD150" s="43" t="s">
        <v>33718</v>
      </c>
      <c r="BE150" s="43" t="s">
        <v>31206</v>
      </c>
      <c r="BF150" s="43" t="s">
        <v>31199</v>
      </c>
      <c r="BG150" s="43" t="s">
        <v>31189</v>
      </c>
      <c r="BH150" s="43" t="s">
        <v>33719</v>
      </c>
      <c r="BI150" s="43" t="s">
        <v>31191</v>
      </c>
      <c r="BJ150" s="43" t="s">
        <v>31199</v>
      </c>
      <c r="BK150" s="43" t="s">
        <v>31208</v>
      </c>
      <c r="BL150" s="43" t="s">
        <v>33720</v>
      </c>
      <c r="BM150" s="43" t="s">
        <v>31210</v>
      </c>
      <c r="BN150" s="44"/>
      <c r="BO150" s="44"/>
      <c r="BP150" s="44"/>
      <c r="BQ150" s="43" t="s">
        <v>31193</v>
      </c>
      <c r="BR150" s="45">
        <v>46102.6496412037</v>
      </c>
      <c r="BS150" s="42">
        <f>IFERROR((COUNTIFS('Base de Dados'!FJ:FJ,"Sim",'Base de Dados'!A:A,A150,'Base de Dados'!B:B,B150)/(COUNTIFS('Base de Dados'!FJ:FJ,"Sim",'Base de Dados'!A:A,A150,'Base de Dados'!B:B,B150)+(COUNTIFS('Base de Dados'!FJ:FJ,"Não",'Base de Dados'!A:A,A150,'Base de Dados'!B:B,B150)))),"Não Aplica")</f>
        <v>1</v>
      </c>
      <c r="BT150" s="43" t="s">
        <v>31199</v>
      </c>
      <c r="BU150" s="43" t="s">
        <v>31194</v>
      </c>
      <c r="BV150" s="43" t="s">
        <v>33721</v>
      </c>
      <c r="BW150" s="43" t="s">
        <v>31196</v>
      </c>
      <c r="BX150" s="46"/>
      <c r="BY150" s="46"/>
      <c r="BZ150" s="46"/>
      <c r="CA150" s="46"/>
      <c r="CB150" s="43" t="s">
        <v>31199</v>
      </c>
      <c r="CC150" s="43" t="s">
        <v>31189</v>
      </c>
      <c r="CD150" s="43" t="s">
        <v>33722</v>
      </c>
      <c r="CE150" s="43" t="s">
        <v>31191</v>
      </c>
      <c r="CF150" s="43" t="s">
        <v>31199</v>
      </c>
      <c r="CG150" s="43" t="s">
        <v>31208</v>
      </c>
      <c r="CH150" s="43" t="s">
        <v>33723</v>
      </c>
      <c r="CI150" s="43" t="s">
        <v>31210</v>
      </c>
      <c r="CJ150" s="46"/>
      <c r="CK150" s="46"/>
      <c r="CL150" s="46"/>
      <c r="CM150" s="43" t="s">
        <v>31193</v>
      </c>
      <c r="CN150" s="45">
        <v>46104.740115740744</v>
      </c>
      <c r="CO150" s="47" t="s">
        <v>31202</v>
      </c>
      <c r="CP150" s="43" t="s">
        <v>31199</v>
      </c>
      <c r="CQ150" s="43" t="s">
        <v>31194</v>
      </c>
      <c r="CR150" s="43" t="s">
        <v>33724</v>
      </c>
      <c r="CS150" s="43" t="s">
        <v>31196</v>
      </c>
      <c r="CT150" s="44"/>
      <c r="CU150" s="44"/>
      <c r="CV150" s="44"/>
      <c r="CW150" s="44"/>
      <c r="CX150" s="43" t="s">
        <v>31199</v>
      </c>
      <c r="CY150" s="43" t="s">
        <v>31189</v>
      </c>
      <c r="CZ150" s="43" t="s">
        <v>33725</v>
      </c>
      <c r="DA150" s="43" t="s">
        <v>31191</v>
      </c>
      <c r="DB150" s="43" t="s">
        <v>31199</v>
      </c>
      <c r="DC150" s="43" t="s">
        <v>31208</v>
      </c>
      <c r="DD150" s="43" t="s">
        <v>33726</v>
      </c>
      <c r="DE150" s="43" t="s">
        <v>31210</v>
      </c>
      <c r="DF150" s="44"/>
      <c r="DG150" s="44"/>
      <c r="DH150" s="44"/>
      <c r="DI150" s="43" t="s">
        <v>31217</v>
      </c>
      <c r="DJ150" s="45">
        <v>46104.79388888889</v>
      </c>
    </row>
    <row r="151" ht="15.75" hidden="1" customHeight="1">
      <c r="A151" s="41" t="s">
        <v>29380</v>
      </c>
      <c r="B151" s="41" t="s">
        <v>29801</v>
      </c>
      <c r="C151" s="42">
        <f>IFERROR((COUNTIFS('Base de Dados'!BX:BX,"Sim",'Base de Dados'!A:A,A151,'Base de Dados'!B:B,B151)/(COUNTIFS('Base de Dados'!BX:BX,"Sim",'Base de Dados'!A:A,A151,'Base de Dados'!B:B,B151)+(COUNTIFS('Base de Dados'!BX:BX,"Não",'Base de Dados'!A:A,A151,'Base de Dados'!B:B,B151)))),"Não Aplica")</f>
        <v>0.8571428571</v>
      </c>
      <c r="D151" s="43" t="s">
        <v>31185</v>
      </c>
      <c r="E151" s="43" t="s">
        <v>31186</v>
      </c>
      <c r="F151" s="43" t="s">
        <v>33727</v>
      </c>
      <c r="G151" s="43" t="s">
        <v>31188</v>
      </c>
      <c r="H151" s="43" t="s">
        <v>31185</v>
      </c>
      <c r="I151" s="43" t="s">
        <v>31189</v>
      </c>
      <c r="J151" s="43" t="s">
        <v>33728</v>
      </c>
      <c r="K151" s="43" t="s">
        <v>31191</v>
      </c>
      <c r="L151" s="43" t="s">
        <v>33729</v>
      </c>
      <c r="M151" s="44"/>
      <c r="N151" s="44"/>
      <c r="O151" s="43" t="s">
        <v>31193</v>
      </c>
      <c r="P151" s="45">
        <v>46065.39861111111</v>
      </c>
      <c r="Q151" s="42">
        <f>IFERROR((COUNTIFS('Base de Dados'!DJ:DJ,"Sim",'Base de Dados'!A:A,A151,'Base de Dados'!B:B,B151)/(COUNTIFS('Base de Dados'!DJ:DJ,"Sim",'Base de Dados'!A:A,A151,'Base de Dados'!B:B,B151)+(COUNTIFS('Base de Dados'!DJ:DJ,"Não",'Base de Dados'!A:A,A151,'Base de Dados'!B:B,B151)))),"Não Aplica")</f>
        <v>0.8571428571</v>
      </c>
      <c r="R151" s="43" t="s">
        <v>31185</v>
      </c>
      <c r="S151" s="43" t="s">
        <v>31194</v>
      </c>
      <c r="T151" s="43" t="s">
        <v>33730</v>
      </c>
      <c r="U151" s="43" t="s">
        <v>31196</v>
      </c>
      <c r="V151" s="44"/>
      <c r="W151" s="44"/>
      <c r="X151" s="44"/>
      <c r="Y151" s="44"/>
      <c r="Z151" s="43" t="s">
        <v>31185</v>
      </c>
      <c r="AA151" s="43" t="s">
        <v>31189</v>
      </c>
      <c r="AB151" s="43" t="s">
        <v>33731</v>
      </c>
      <c r="AC151" s="43" t="s">
        <v>31191</v>
      </c>
      <c r="AD151" s="43" t="s">
        <v>33732</v>
      </c>
      <c r="AE151" s="46"/>
      <c r="AF151" s="46"/>
      <c r="AG151" s="43" t="s">
        <v>31193</v>
      </c>
      <c r="AH151" s="45">
        <v>46098.642916666664</v>
      </c>
      <c r="AI151" s="42">
        <f>IFERROR((COUNTIFS('Base de Dados'!EJ:EJ,"Sim",'Base de Dados'!A:A,A151,'Base de Dados'!B:B,B151)/(COUNTIFS('Base de Dados'!EJ:EJ,"Sim",'Base de Dados'!A:A,A151,'Base de Dados'!B:B,B151)+(COUNTIFS('Base de Dados'!EJ:EJ,"Não",'Base de Dados'!A:A,A151,'Base de Dados'!B:B,B151)))),"Não Aplica")</f>
        <v>0.8571428571</v>
      </c>
      <c r="AJ151" s="43" t="s">
        <v>31199</v>
      </c>
      <c r="AK151" s="43" t="s">
        <v>31194</v>
      </c>
      <c r="AL151" s="43" t="s">
        <v>33733</v>
      </c>
      <c r="AM151" s="43" t="s">
        <v>31196</v>
      </c>
      <c r="AN151" s="43" t="s">
        <v>31199</v>
      </c>
      <c r="AO151" s="43" t="s">
        <v>31189</v>
      </c>
      <c r="AP151" s="43" t="s">
        <v>33734</v>
      </c>
      <c r="AQ151" s="43" t="s">
        <v>31191</v>
      </c>
      <c r="AR151" s="46"/>
      <c r="AS151" s="46"/>
      <c r="AT151" s="46"/>
      <c r="AU151" s="43" t="s">
        <v>31193</v>
      </c>
      <c r="AV151" s="45">
        <v>46101.63366898148</v>
      </c>
      <c r="AW151" s="47" t="s">
        <v>31202</v>
      </c>
      <c r="AX151" s="43" t="s">
        <v>31199</v>
      </c>
      <c r="AY151" s="43" t="s">
        <v>31194</v>
      </c>
      <c r="AZ151" s="43" t="s">
        <v>33735</v>
      </c>
      <c r="BA151" s="43" t="s">
        <v>31196</v>
      </c>
      <c r="BB151" s="43" t="s">
        <v>31199</v>
      </c>
      <c r="BC151" s="43" t="s">
        <v>31204</v>
      </c>
      <c r="BD151" s="43" t="s">
        <v>33736</v>
      </c>
      <c r="BE151" s="43" t="s">
        <v>31206</v>
      </c>
      <c r="BF151" s="43" t="s">
        <v>31199</v>
      </c>
      <c r="BG151" s="43" t="s">
        <v>31189</v>
      </c>
      <c r="BH151" s="43" t="s">
        <v>33737</v>
      </c>
      <c r="BI151" s="43" t="s">
        <v>31191</v>
      </c>
      <c r="BJ151" s="43" t="s">
        <v>31199</v>
      </c>
      <c r="BK151" s="43" t="s">
        <v>31208</v>
      </c>
      <c r="BL151" s="43" t="s">
        <v>33738</v>
      </c>
      <c r="BM151" s="43" t="s">
        <v>31210</v>
      </c>
      <c r="BN151" s="44"/>
      <c r="BO151" s="44"/>
      <c r="BP151" s="44"/>
      <c r="BQ151" s="43" t="s">
        <v>31193</v>
      </c>
      <c r="BR151" s="45">
        <v>46102.6496875</v>
      </c>
      <c r="BS151" s="42">
        <f>IFERROR((COUNTIFS('Base de Dados'!FJ:FJ,"Sim",'Base de Dados'!A:A,A151,'Base de Dados'!B:B,B151)/(COUNTIFS('Base de Dados'!FJ:FJ,"Sim",'Base de Dados'!A:A,A151,'Base de Dados'!B:B,B151)+(COUNTIFS('Base de Dados'!FJ:FJ,"Não",'Base de Dados'!A:A,A151,'Base de Dados'!B:B,B151)))),"Não Aplica")</f>
        <v>0.8571428571</v>
      </c>
      <c r="BT151" s="43" t="s">
        <v>31199</v>
      </c>
      <c r="BU151" s="43" t="s">
        <v>31194</v>
      </c>
      <c r="BV151" s="43" t="s">
        <v>33739</v>
      </c>
      <c r="BW151" s="43" t="s">
        <v>31196</v>
      </c>
      <c r="BX151" s="46"/>
      <c r="BY151" s="46"/>
      <c r="BZ151" s="46"/>
      <c r="CA151" s="46"/>
      <c r="CB151" s="43" t="s">
        <v>31199</v>
      </c>
      <c r="CC151" s="43" t="s">
        <v>31189</v>
      </c>
      <c r="CD151" s="43" t="s">
        <v>33740</v>
      </c>
      <c r="CE151" s="43" t="s">
        <v>31191</v>
      </c>
      <c r="CF151" s="43" t="s">
        <v>31199</v>
      </c>
      <c r="CG151" s="43" t="s">
        <v>31208</v>
      </c>
      <c r="CH151" s="43" t="s">
        <v>33741</v>
      </c>
      <c r="CI151" s="43" t="s">
        <v>31210</v>
      </c>
      <c r="CJ151" s="46"/>
      <c r="CK151" s="46"/>
      <c r="CL151" s="46"/>
      <c r="CM151" s="43" t="s">
        <v>31193</v>
      </c>
      <c r="CN151" s="45">
        <v>46104.74018518518</v>
      </c>
      <c r="CO151" s="47" t="s">
        <v>31202</v>
      </c>
      <c r="CP151" s="43" t="s">
        <v>31199</v>
      </c>
      <c r="CQ151" s="43" t="s">
        <v>31194</v>
      </c>
      <c r="CR151" s="43" t="s">
        <v>33742</v>
      </c>
      <c r="CS151" s="43" t="s">
        <v>31196</v>
      </c>
      <c r="CT151" s="44"/>
      <c r="CU151" s="44"/>
      <c r="CV151" s="44"/>
      <c r="CW151" s="44"/>
      <c r="CX151" s="43" t="s">
        <v>31199</v>
      </c>
      <c r="CY151" s="43" t="s">
        <v>31189</v>
      </c>
      <c r="CZ151" s="43" t="s">
        <v>33743</v>
      </c>
      <c r="DA151" s="43" t="s">
        <v>31191</v>
      </c>
      <c r="DB151" s="43" t="s">
        <v>31199</v>
      </c>
      <c r="DC151" s="43" t="s">
        <v>31208</v>
      </c>
      <c r="DD151" s="43" t="s">
        <v>33744</v>
      </c>
      <c r="DE151" s="43" t="s">
        <v>31210</v>
      </c>
      <c r="DF151" s="44"/>
      <c r="DG151" s="44"/>
      <c r="DH151" s="44"/>
      <c r="DI151" s="43" t="s">
        <v>31217</v>
      </c>
      <c r="DJ151" s="45">
        <v>46104.79392361111</v>
      </c>
    </row>
    <row r="152" ht="15.75" hidden="1" customHeight="1">
      <c r="A152" s="41" t="s">
        <v>29380</v>
      </c>
      <c r="B152" s="41" t="s">
        <v>29958</v>
      </c>
      <c r="C152" s="42">
        <f>IFERROR((COUNTIFS('Base de Dados'!BX:BX,"Sim",'Base de Dados'!A:A,A152,'Base de Dados'!B:B,B152)/(COUNTIFS('Base de Dados'!BX:BX,"Sim",'Base de Dados'!A:A,A152,'Base de Dados'!B:B,B152)+(COUNTIFS('Base de Dados'!BX:BX,"Não",'Base de Dados'!A:A,A152,'Base de Dados'!B:B,B152)))),"Não Aplica")</f>
        <v>1</v>
      </c>
      <c r="D152" s="43" t="s">
        <v>31185</v>
      </c>
      <c r="E152" s="43" t="s">
        <v>31186</v>
      </c>
      <c r="F152" s="43" t="s">
        <v>33745</v>
      </c>
      <c r="G152" s="43" t="s">
        <v>31188</v>
      </c>
      <c r="H152" s="43" t="s">
        <v>31185</v>
      </c>
      <c r="I152" s="43" t="s">
        <v>31189</v>
      </c>
      <c r="J152" s="43" t="s">
        <v>33746</v>
      </c>
      <c r="K152" s="43" t="s">
        <v>31191</v>
      </c>
      <c r="L152" s="43" t="s">
        <v>33747</v>
      </c>
      <c r="M152" s="44"/>
      <c r="N152" s="44"/>
      <c r="O152" s="43" t="s">
        <v>31193</v>
      </c>
      <c r="P152" s="45">
        <v>46065.398668981485</v>
      </c>
      <c r="Q152" s="42">
        <f>IFERROR((COUNTIFS('Base de Dados'!DJ:DJ,"Sim",'Base de Dados'!A:A,A152,'Base de Dados'!B:B,B152)/(COUNTIFS('Base de Dados'!DJ:DJ,"Sim",'Base de Dados'!A:A,A152,'Base de Dados'!B:B,B152)+(COUNTIFS('Base de Dados'!DJ:DJ,"Não",'Base de Dados'!A:A,A152,'Base de Dados'!B:B,B152)))),"Não Aplica")</f>
        <v>0.875</v>
      </c>
      <c r="R152" s="43" t="s">
        <v>31185</v>
      </c>
      <c r="S152" s="43" t="s">
        <v>31194</v>
      </c>
      <c r="T152" s="43" t="s">
        <v>33748</v>
      </c>
      <c r="U152" s="43" t="s">
        <v>31196</v>
      </c>
      <c r="V152" s="44"/>
      <c r="W152" s="44"/>
      <c r="X152" s="44"/>
      <c r="Y152" s="44"/>
      <c r="Z152" s="43" t="s">
        <v>31185</v>
      </c>
      <c r="AA152" s="43" t="s">
        <v>31189</v>
      </c>
      <c r="AB152" s="43" t="s">
        <v>33749</v>
      </c>
      <c r="AC152" s="43" t="s">
        <v>31191</v>
      </c>
      <c r="AD152" s="43" t="s">
        <v>33750</v>
      </c>
      <c r="AE152" s="46"/>
      <c r="AF152" s="46"/>
      <c r="AG152" s="43" t="s">
        <v>31193</v>
      </c>
      <c r="AH152" s="45">
        <v>46098.64288194444</v>
      </c>
      <c r="AI152" s="42">
        <f>IFERROR((COUNTIFS('Base de Dados'!EJ:EJ,"Sim",'Base de Dados'!A:A,A152,'Base de Dados'!B:B,B152)/(COUNTIFS('Base de Dados'!EJ:EJ,"Sim",'Base de Dados'!A:A,A152,'Base de Dados'!B:B,B152)+(COUNTIFS('Base de Dados'!EJ:EJ,"Não",'Base de Dados'!A:A,A152,'Base de Dados'!B:B,B152)))),"Não Aplica")</f>
        <v>0.9</v>
      </c>
      <c r="AJ152" s="43" t="s">
        <v>31199</v>
      </c>
      <c r="AK152" s="43" t="s">
        <v>31194</v>
      </c>
      <c r="AL152" s="43" t="s">
        <v>33751</v>
      </c>
      <c r="AM152" s="43" t="s">
        <v>31196</v>
      </c>
      <c r="AN152" s="43" t="s">
        <v>31199</v>
      </c>
      <c r="AO152" s="43" t="s">
        <v>31189</v>
      </c>
      <c r="AP152" s="43" t="s">
        <v>33752</v>
      </c>
      <c r="AQ152" s="43" t="s">
        <v>31191</v>
      </c>
      <c r="AR152" s="46"/>
      <c r="AS152" s="46"/>
      <c r="AT152" s="46"/>
      <c r="AU152" s="43" t="s">
        <v>31193</v>
      </c>
      <c r="AV152" s="45">
        <v>46101.63364583333</v>
      </c>
      <c r="AW152" s="47" t="s">
        <v>31202</v>
      </c>
      <c r="AX152" s="43" t="s">
        <v>31199</v>
      </c>
      <c r="AY152" s="43" t="s">
        <v>31194</v>
      </c>
      <c r="AZ152" s="43" t="s">
        <v>33753</v>
      </c>
      <c r="BA152" s="43" t="s">
        <v>31196</v>
      </c>
      <c r="BB152" s="43" t="s">
        <v>31199</v>
      </c>
      <c r="BC152" s="43" t="s">
        <v>31204</v>
      </c>
      <c r="BD152" s="43" t="s">
        <v>33754</v>
      </c>
      <c r="BE152" s="43" t="s">
        <v>31206</v>
      </c>
      <c r="BF152" s="43" t="s">
        <v>31199</v>
      </c>
      <c r="BG152" s="43" t="s">
        <v>31189</v>
      </c>
      <c r="BH152" s="43" t="s">
        <v>33755</v>
      </c>
      <c r="BI152" s="43" t="s">
        <v>31191</v>
      </c>
      <c r="BJ152" s="43" t="s">
        <v>31199</v>
      </c>
      <c r="BK152" s="43" t="s">
        <v>31208</v>
      </c>
      <c r="BL152" s="43" t="s">
        <v>33756</v>
      </c>
      <c r="BM152" s="43" t="s">
        <v>31210</v>
      </c>
      <c r="BN152" s="44"/>
      <c r="BO152" s="44"/>
      <c r="BP152" s="44"/>
      <c r="BQ152" s="43" t="s">
        <v>31193</v>
      </c>
      <c r="BR152" s="45">
        <v>46102.649733796294</v>
      </c>
      <c r="BS152" s="42">
        <f>IFERROR((COUNTIFS('Base de Dados'!FJ:FJ,"Sim",'Base de Dados'!A:A,A152,'Base de Dados'!B:B,B152)/(COUNTIFS('Base de Dados'!FJ:FJ,"Sim",'Base de Dados'!A:A,A152,'Base de Dados'!B:B,B152)+(COUNTIFS('Base de Dados'!FJ:FJ,"Não",'Base de Dados'!A:A,A152,'Base de Dados'!B:B,B152)))),"Não Aplica")</f>
        <v>0.9</v>
      </c>
      <c r="BT152" s="43" t="s">
        <v>31199</v>
      </c>
      <c r="BU152" s="43" t="s">
        <v>31194</v>
      </c>
      <c r="BV152" s="43" t="s">
        <v>33757</v>
      </c>
      <c r="BW152" s="43" t="s">
        <v>31196</v>
      </c>
      <c r="BX152" s="46"/>
      <c r="BY152" s="46"/>
      <c r="BZ152" s="46"/>
      <c r="CA152" s="46"/>
      <c r="CB152" s="43" t="s">
        <v>31199</v>
      </c>
      <c r="CC152" s="43" t="s">
        <v>31189</v>
      </c>
      <c r="CD152" s="43" t="s">
        <v>33758</v>
      </c>
      <c r="CE152" s="43" t="s">
        <v>31191</v>
      </c>
      <c r="CF152" s="43" t="s">
        <v>31199</v>
      </c>
      <c r="CG152" s="43" t="s">
        <v>31208</v>
      </c>
      <c r="CH152" s="43" t="s">
        <v>33759</v>
      </c>
      <c r="CI152" s="43" t="s">
        <v>31210</v>
      </c>
      <c r="CJ152" s="46"/>
      <c r="CK152" s="46"/>
      <c r="CL152" s="46"/>
      <c r="CM152" s="43" t="s">
        <v>31193</v>
      </c>
      <c r="CN152" s="45">
        <v>46104.74016203704</v>
      </c>
      <c r="CO152" s="47" t="s">
        <v>31202</v>
      </c>
      <c r="CP152" s="43" t="s">
        <v>31199</v>
      </c>
      <c r="CQ152" s="43" t="s">
        <v>31194</v>
      </c>
      <c r="CR152" s="43" t="s">
        <v>33760</v>
      </c>
      <c r="CS152" s="43" t="s">
        <v>31196</v>
      </c>
      <c r="CT152" s="44"/>
      <c r="CU152" s="44"/>
      <c r="CV152" s="44"/>
      <c r="CW152" s="44"/>
      <c r="CX152" s="43" t="s">
        <v>31199</v>
      </c>
      <c r="CY152" s="43" t="s">
        <v>31189</v>
      </c>
      <c r="CZ152" s="43" t="s">
        <v>33761</v>
      </c>
      <c r="DA152" s="43" t="s">
        <v>31191</v>
      </c>
      <c r="DB152" s="43" t="s">
        <v>31199</v>
      </c>
      <c r="DC152" s="43" t="s">
        <v>31208</v>
      </c>
      <c r="DD152" s="43" t="s">
        <v>33762</v>
      </c>
      <c r="DE152" s="43" t="s">
        <v>31210</v>
      </c>
      <c r="DF152" s="44"/>
      <c r="DG152" s="44"/>
      <c r="DH152" s="44"/>
      <c r="DI152" s="43" t="s">
        <v>31217</v>
      </c>
      <c r="DJ152" s="45">
        <v>46104.793958333335</v>
      </c>
    </row>
    <row r="153" ht="15.75" hidden="1" customHeight="1">
      <c r="A153" s="41" t="s">
        <v>29380</v>
      </c>
      <c r="B153" s="41" t="s">
        <v>33763</v>
      </c>
      <c r="C153" s="42" t="str">
        <f>IFERROR((COUNTIFS('Base de Dados'!BX:BX,"Sim",'Base de Dados'!A:A,A153,'Base de Dados'!B:B,B153)/(COUNTIFS('Base de Dados'!BX:BX,"Sim",'Base de Dados'!A:A,A153,'Base de Dados'!B:B,B153)+(COUNTIFS('Base de Dados'!BX:BX,"Não",'Base de Dados'!A:A,A153,'Base de Dados'!B:B,B153)))),"Não Aplica")</f>
        <v>Não Aplica</v>
      </c>
      <c r="D153" s="43" t="s">
        <v>277</v>
      </c>
      <c r="E153" s="43" t="s">
        <v>31189</v>
      </c>
      <c r="F153" s="43" t="s">
        <v>33764</v>
      </c>
      <c r="G153" s="43" t="s">
        <v>31191</v>
      </c>
      <c r="H153" s="44"/>
      <c r="I153" s="44"/>
      <c r="J153" s="44"/>
      <c r="K153" s="44"/>
      <c r="L153" s="46"/>
      <c r="M153" s="44"/>
      <c r="N153" s="44"/>
      <c r="O153" s="43" t="s">
        <v>31193</v>
      </c>
      <c r="P153" s="45">
        <v>46098.63418981482</v>
      </c>
      <c r="Q153" s="42" t="str">
        <f>IFERROR((COUNTIFS('Base de Dados'!DJ:DJ,"Sim",'Base de Dados'!A:A,A153,'Base de Dados'!B:B,B153)/(COUNTIFS('Base de Dados'!DJ:DJ,"Sim",'Base de Dados'!A:A,A153,'Base de Dados'!B:B,B153)+(COUNTIFS('Base de Dados'!DJ:DJ,"Não",'Base de Dados'!A:A,A153,'Base de Dados'!B:B,B153)))),"Não Aplica")</f>
        <v>Não Aplica</v>
      </c>
      <c r="R153" s="43" t="s">
        <v>277</v>
      </c>
      <c r="S153" s="43" t="s">
        <v>31189</v>
      </c>
      <c r="T153" s="43" t="s">
        <v>33765</v>
      </c>
      <c r="U153" s="43" t="s">
        <v>31191</v>
      </c>
      <c r="V153" s="44"/>
      <c r="W153" s="44"/>
      <c r="X153" s="44"/>
      <c r="Y153" s="44"/>
      <c r="Z153" s="44"/>
      <c r="AA153" s="44"/>
      <c r="AB153" s="44"/>
      <c r="AC153" s="44"/>
      <c r="AD153" s="46"/>
      <c r="AE153" s="46"/>
      <c r="AF153" s="46"/>
      <c r="AG153" s="43" t="s">
        <v>31193</v>
      </c>
      <c r="AH153" s="45">
        <v>46098.64071759259</v>
      </c>
      <c r="AI153" s="42" t="str">
        <f>IFERROR((COUNTIFS('Base de Dados'!EJ:EJ,"Sim",'Base de Dados'!A:A,A153,'Base de Dados'!B:B,B153)/(COUNTIFS('Base de Dados'!EJ:EJ,"Sim",'Base de Dados'!A:A,A153,'Base de Dados'!B:B,B153)+(COUNTIFS('Base de Dados'!EJ:EJ,"Não",'Base de Dados'!A:A,A153,'Base de Dados'!B:B,B153)))),"Não Aplica")</f>
        <v>Não Aplica</v>
      </c>
      <c r="AJ153" s="43" t="s">
        <v>277</v>
      </c>
      <c r="AK153" s="43" t="s">
        <v>31189</v>
      </c>
      <c r="AL153" s="43" t="s">
        <v>33766</v>
      </c>
      <c r="AM153" s="43" t="s">
        <v>31191</v>
      </c>
      <c r="AN153" s="44"/>
      <c r="AO153" s="44"/>
      <c r="AP153" s="44"/>
      <c r="AQ153" s="44"/>
      <c r="AR153" s="46"/>
      <c r="AS153" s="46"/>
      <c r="AT153" s="46"/>
      <c r="AU153" s="43" t="s">
        <v>31193</v>
      </c>
      <c r="AV153" s="45">
        <v>46104.71267361111</v>
      </c>
      <c r="AW153" s="47" t="s">
        <v>31202</v>
      </c>
      <c r="AX153" s="43" t="s">
        <v>31199</v>
      </c>
      <c r="AY153" s="43" t="s">
        <v>31204</v>
      </c>
      <c r="AZ153" s="43" t="s">
        <v>33767</v>
      </c>
      <c r="BA153" s="43" t="s">
        <v>31206</v>
      </c>
      <c r="BB153" s="43" t="s">
        <v>31199</v>
      </c>
      <c r="BC153" s="43" t="s">
        <v>31194</v>
      </c>
      <c r="BD153" s="43" t="s">
        <v>33768</v>
      </c>
      <c r="BE153" s="43" t="s">
        <v>31196</v>
      </c>
      <c r="BF153" s="43" t="s">
        <v>31199</v>
      </c>
      <c r="BG153" s="43" t="s">
        <v>31208</v>
      </c>
      <c r="BH153" s="43" t="s">
        <v>33769</v>
      </c>
      <c r="BI153" s="43" t="s">
        <v>31210</v>
      </c>
      <c r="BJ153" s="43" t="s">
        <v>31199</v>
      </c>
      <c r="BK153" s="43" t="s">
        <v>31189</v>
      </c>
      <c r="BL153" s="43" t="s">
        <v>33770</v>
      </c>
      <c r="BM153" s="43" t="s">
        <v>31191</v>
      </c>
      <c r="BN153" s="44"/>
      <c r="BO153" s="44"/>
      <c r="BP153" s="44"/>
      <c r="BQ153" s="43" t="s">
        <v>31193</v>
      </c>
      <c r="BR153" s="45">
        <v>46109.62449074074</v>
      </c>
      <c r="BS153" s="42" t="str">
        <f>IFERROR((COUNTIFS('Base de Dados'!FJ:FJ,"Sim",'Base de Dados'!A:A,A153,'Base de Dados'!B:B,B153)/(COUNTIFS('Base de Dados'!FJ:FJ,"Sim",'Base de Dados'!A:A,A153,'Base de Dados'!B:B,B153)+(COUNTIFS('Base de Dados'!FJ:FJ,"Não",'Base de Dados'!A:A,A153,'Base de Dados'!B:B,B153)))),"Não Aplica")</f>
        <v>Não Aplica</v>
      </c>
      <c r="BT153" s="43" t="s">
        <v>277</v>
      </c>
      <c r="BU153" s="43" t="s">
        <v>31189</v>
      </c>
      <c r="BV153" s="43" t="s">
        <v>33771</v>
      </c>
      <c r="BW153" s="43" t="s">
        <v>31191</v>
      </c>
      <c r="BX153" s="46"/>
      <c r="BY153" s="46"/>
      <c r="BZ153" s="46"/>
      <c r="CA153" s="46"/>
      <c r="CB153" s="44"/>
      <c r="CC153" s="44"/>
      <c r="CD153" s="44"/>
      <c r="CE153" s="44"/>
      <c r="CF153" s="44"/>
      <c r="CG153" s="44"/>
      <c r="CH153" s="44"/>
      <c r="CI153" s="44"/>
      <c r="CJ153" s="46"/>
      <c r="CK153" s="46"/>
      <c r="CL153" s="46"/>
      <c r="CM153" s="43" t="s">
        <v>31193</v>
      </c>
      <c r="CN153" s="45">
        <v>46111.39456018519</v>
      </c>
      <c r="CO153" s="47" t="s">
        <v>31202</v>
      </c>
      <c r="CP153" s="43" t="s">
        <v>31199</v>
      </c>
      <c r="CQ153" s="43" t="s">
        <v>31194</v>
      </c>
      <c r="CR153" s="43" t="s">
        <v>33772</v>
      </c>
      <c r="CS153" s="43" t="s">
        <v>31196</v>
      </c>
      <c r="CT153" s="44"/>
      <c r="CU153" s="44"/>
      <c r="CV153" s="44"/>
      <c r="CW153" s="44"/>
      <c r="CX153" s="43" t="s">
        <v>31199</v>
      </c>
      <c r="CY153" s="43" t="s">
        <v>31189</v>
      </c>
      <c r="CZ153" s="43" t="s">
        <v>33773</v>
      </c>
      <c r="DA153" s="43" t="s">
        <v>31191</v>
      </c>
      <c r="DB153" s="43" t="s">
        <v>31199</v>
      </c>
      <c r="DC153" s="43" t="s">
        <v>31208</v>
      </c>
      <c r="DD153" s="43" t="s">
        <v>33774</v>
      </c>
      <c r="DE153" s="43" t="s">
        <v>31210</v>
      </c>
      <c r="DF153" s="44"/>
      <c r="DG153" s="44"/>
      <c r="DH153" s="44"/>
      <c r="DI153" s="43" t="s">
        <v>31217</v>
      </c>
      <c r="DJ153" s="45">
        <v>46112.785104166665</v>
      </c>
    </row>
  </sheetData>
  <autoFilter ref="$A$1:$DJ$153">
    <filterColumn colId="0">
      <filters>
        <filter val="10&amp;20 - R.P.E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33.75"/>
    <col customWidth="1" min="9" max="16" width="28.88"/>
  </cols>
  <sheetData>
    <row r="1" ht="44.25" customHeight="1">
      <c r="A1" s="34" t="s">
        <v>0</v>
      </c>
      <c r="B1" s="49" t="s">
        <v>33775</v>
      </c>
      <c r="C1" s="49" t="s">
        <v>33776</v>
      </c>
      <c r="D1" s="49" t="s">
        <v>33777</v>
      </c>
      <c r="E1" s="49" t="s">
        <v>33778</v>
      </c>
      <c r="F1" s="49" t="s">
        <v>33779</v>
      </c>
      <c r="G1" s="49" t="s">
        <v>33780</v>
      </c>
      <c r="H1" s="50" t="s">
        <v>33781</v>
      </c>
      <c r="I1" s="51" t="s">
        <v>33782</v>
      </c>
      <c r="J1" s="52" t="s">
        <v>33783</v>
      </c>
      <c r="K1" s="52" t="s">
        <v>33784</v>
      </c>
      <c r="L1" s="53" t="s">
        <v>33785</v>
      </c>
      <c r="M1" s="54" t="s">
        <v>33786</v>
      </c>
      <c r="N1" s="54" t="s">
        <v>33787</v>
      </c>
      <c r="O1" s="54" t="s">
        <v>33788</v>
      </c>
      <c r="P1" s="55" t="s">
        <v>33789</v>
      </c>
    </row>
    <row r="2">
      <c r="A2" s="56" t="s">
        <v>179</v>
      </c>
      <c r="B2" s="57">
        <f>IFERROR((COUNTIFS('Aprovações'!O:O,"Liberado",'Aprovações'!$A:$A,$A2)/(COUNTIFS('Aprovações'!O:O,"Liberado",'Aprovações'!$A:$A,$A2)+(COUNTIFS('Aprovações'!O:O,"Não Liberado",'Aprovações'!$A:$A,$A2)))),"Não Aplica")</f>
        <v>1</v>
      </c>
      <c r="C2" s="57">
        <f>IFERROR((COUNTIFS('Aprovações'!AG:AG,"Liberado",'Aprovações'!$A:$A,$A2)/(COUNTIFS('Aprovações'!AG:AG,"Liberado",'Aprovações'!$A:$A,$A2)+(COUNTIFS('Aprovações'!AG:AG,"Não Liberado",'Aprovações'!$A:$A,$A2)))),"Não Aplica")</f>
        <v>1</v>
      </c>
      <c r="D2" s="57">
        <f>IFERROR((COUNTIFS('Aprovações'!AU:AU,"Liberado",'Aprovações'!$A:$A,$A2)/(COUNTIFS('Aprovações'!AU:AU,"Liberado",'Aprovações'!$A:$A,$A2)+(COUNTIFS('Aprovações'!AU:AU,"Não Liberado",'Aprovações'!$A:$A,$A2)))),"Não Aplica")</f>
        <v>1</v>
      </c>
      <c r="E2" s="57">
        <f>IFERROR((COUNTIFS('Aprovações'!BQ:BQ,"Liberado",'Aprovações'!$A:$A,$A2)/(COUNTIFS('Aprovações'!BQ:BQ,"Liberado",'Aprovações'!$A:$A,$A2)+(COUNTIFS('Aprovações'!BQ:BQ,"Não Liberado",'Aprovações'!$A:$A,$A2)))),"Não Aplica")</f>
        <v>1</v>
      </c>
      <c r="F2" s="57">
        <f>IFERROR((COUNTIFS('Aprovações'!CM:CM,"Liberado",'Aprovações'!$A:$A,$A2)/(COUNTIFS('Aprovações'!CM:CM,"Liberado",'Aprovações'!$A:$A,$A2)+(COUNTIFS('Aprovações'!CM:CM,"Não Liberado",'Aprovações'!$A:$A,$A2)))),"Não Aplica")</f>
        <v>1</v>
      </c>
      <c r="G2" s="57">
        <f>IFERROR((COUNTIFS('Aprovações'!DI:DI,"Liberada",'Aprovações'!$A:$A,$A2)/(COUNTIFS('Aprovações'!DI:DI,"Liberada",'Aprovações'!$A:$A,$A2)+(COUNTIFS('Aprovações'!DI:DI,"Não Liberada",'Aprovações'!$A:$A,$A2)))),"Não Aplica")</f>
        <v>0.7777777778</v>
      </c>
      <c r="H2" s="57">
        <f t="shared" ref="H2:H12" si="1">(B2+C2+D2+E2+F2+G2)/6</f>
        <v>0.962962963</v>
      </c>
      <c r="I2" s="58"/>
      <c r="J2" s="58"/>
      <c r="K2" s="58"/>
      <c r="L2" s="58"/>
      <c r="M2" s="58"/>
      <c r="N2" s="58"/>
      <c r="O2" s="43" t="s">
        <v>31397</v>
      </c>
      <c r="P2" s="45"/>
    </row>
    <row r="3">
      <c r="A3" s="56" t="s">
        <v>4489</v>
      </c>
      <c r="B3" s="57">
        <f>IFERROR((COUNTIFS('Aprovações'!O:O,"Liberado",'Aprovações'!$A:$A,$A3)/(COUNTIFS('Aprovações'!O:O,"Liberado",'Aprovações'!$A:$A,$A3)+(COUNTIFS('Aprovações'!O:O,"Não Liberado",'Aprovações'!$A:$A,$A3)))),"Não Aplica")</f>
        <v>1</v>
      </c>
      <c r="C3" s="57">
        <f>IFERROR((COUNTIFS('Aprovações'!AG:AG,"Liberado",'Aprovações'!$A:$A,$A3)/(COUNTIFS('Aprovações'!AG:AG,"Liberado",'Aprovações'!$A:$A,$A3)+(COUNTIFS('Aprovações'!AG:AG,"Não Liberado",'Aprovações'!$A:$A,$A3)))),"Não Aplica")</f>
        <v>1</v>
      </c>
      <c r="D3" s="57">
        <f>IFERROR((COUNTIFS('Aprovações'!AU:AU,"Liberado",'Aprovações'!$A:$A,$A3)/(COUNTIFS('Aprovações'!AU:AU,"Liberado",'Aprovações'!$A:$A,$A3)+(COUNTIFS('Aprovações'!AU:AU,"Não Liberado",'Aprovações'!$A:$A,$A3)))),"Não Aplica")</f>
        <v>0.9655172414</v>
      </c>
      <c r="E3" s="57">
        <f>IFERROR((COUNTIFS('Aprovações'!BQ:BQ,"Liberado",'Aprovações'!$A:$A,$A3)/(COUNTIFS('Aprovações'!BQ:BQ,"Liberado",'Aprovações'!$A:$A,$A3)+(COUNTIFS('Aprovações'!BQ:BQ,"Não Liberado",'Aprovações'!$A:$A,$A3)))),"Não Aplica")</f>
        <v>0.9655172414</v>
      </c>
      <c r="F3" s="57">
        <f>IFERROR((COUNTIFS('Aprovações'!CM:CM,"Liberado",'Aprovações'!$A:$A,$A3)/(COUNTIFS('Aprovações'!CM:CM,"Liberado",'Aprovações'!$A:$A,$A3)+(COUNTIFS('Aprovações'!CM:CM,"Não Liberado",'Aprovações'!$A:$A,$A3)))),"Não Aplica")</f>
        <v>0.9655172414</v>
      </c>
      <c r="G3" s="57">
        <f>IFERROR((COUNTIFS('Aprovações'!DI:DI,"Liberada",'Aprovações'!$A:$A,$A3)/(COUNTIFS('Aprovações'!DI:DI,"Liberada",'Aprovações'!$A:$A,$A3)+(COUNTIFS('Aprovações'!DI:DI,"Não Liberada",'Aprovações'!$A:$A,$A3)))),"Não Aplica")</f>
        <v>0.9655172414</v>
      </c>
      <c r="H3" s="57">
        <f t="shared" si="1"/>
        <v>0.9770114943</v>
      </c>
      <c r="I3" s="58"/>
      <c r="J3" s="58"/>
      <c r="K3" s="58"/>
      <c r="L3" s="48"/>
      <c r="M3" s="58"/>
      <c r="N3" s="58"/>
      <c r="O3" s="43" t="s">
        <v>31397</v>
      </c>
      <c r="P3" s="45"/>
    </row>
    <row r="4">
      <c r="A4" s="56" t="s">
        <v>11027</v>
      </c>
      <c r="B4" s="57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C4" s="57">
        <f>IFERROR((COUNTIFS('Aprovações'!AG:AG,"Liberado",'Aprovações'!$A:$A,$A4)/(COUNTIFS('Aprovações'!AG:AG,"Liberado",'Aprovações'!$A:$A,$A4)+(COUNTIFS('Aprovações'!AG:AG,"Não Liberado",'Aprovações'!$A:$A,$A4)))),"Não Aplica")</f>
        <v>1</v>
      </c>
      <c r="D4" s="57">
        <f>IFERROR((COUNTIFS('Aprovações'!AU:AU,"Liberado",'Aprovações'!$A:$A,$A4)/(COUNTIFS('Aprovações'!AU:AU,"Liberado",'Aprovações'!$A:$A,$A4)+(COUNTIFS('Aprovações'!AU:AU,"Não Liberado",'Aprovações'!$A:$A,$A4)))),"Não Aplica")</f>
        <v>1</v>
      </c>
      <c r="E4" s="57">
        <f>IFERROR((COUNTIFS('Aprovações'!BQ:BQ,"Liberado",'Aprovações'!$A:$A,$A4)/(COUNTIFS('Aprovações'!BQ:BQ,"Liberado",'Aprovações'!$A:$A,$A4)+(COUNTIFS('Aprovações'!BQ:BQ,"Não Liberado",'Aprovações'!$A:$A,$A4)))),"Não Aplica")</f>
        <v>1</v>
      </c>
      <c r="F4" s="57">
        <f>IFERROR((COUNTIFS('Aprovações'!CM:CM,"Liberado",'Aprovações'!$A:$A,$A4)/(COUNTIFS('Aprovações'!CM:CM,"Liberado",'Aprovações'!$A:$A,$A4)+(COUNTIFS('Aprovações'!CM:CM,"Não Liberado",'Aprovações'!$A:$A,$A4)))),"Não Aplica")</f>
        <v>1</v>
      </c>
      <c r="G4" s="57">
        <f>IFERROR((COUNTIFS('Aprovações'!DI:DI,"Liberada",'Aprovações'!$A:$A,$A4)/(COUNTIFS('Aprovações'!DI:DI,"Liberada",'Aprovações'!$A:$A,$A4)+(COUNTIFS('Aprovações'!DI:DI,"Não Liberada",'Aprovações'!$A:$A,$A4)))),"Não Aplica")</f>
        <v>0.9230769231</v>
      </c>
      <c r="H4" s="57">
        <f t="shared" si="1"/>
        <v>0.9871794872</v>
      </c>
      <c r="I4" s="58"/>
      <c r="J4" s="58"/>
      <c r="K4" s="58"/>
      <c r="L4" s="48"/>
      <c r="M4" s="58"/>
      <c r="N4" s="58"/>
      <c r="O4" s="43" t="s">
        <v>31397</v>
      </c>
      <c r="P4" s="45"/>
    </row>
    <row r="5">
      <c r="A5" s="56" t="s">
        <v>15358</v>
      </c>
      <c r="B5" s="57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C5" s="57">
        <f>IFERROR((COUNTIFS('Aprovações'!AG:AG,"Liberado",'Aprovações'!$A:$A,$A5)/(COUNTIFS('Aprovações'!AG:AG,"Liberado",'Aprovações'!$A:$A,$A5)+(COUNTIFS('Aprovações'!AG:AG,"Não Liberado",'Aprovações'!$A:$A,$A5)))),"Não Aplica")</f>
        <v>1</v>
      </c>
      <c r="D5" s="57">
        <f>IFERROR((COUNTIFS('Aprovações'!AU:AU,"Liberado",'Aprovações'!$A:$A,$A5)/(COUNTIFS('Aprovações'!AU:AU,"Liberado",'Aprovações'!$A:$A,$A5)+(COUNTIFS('Aprovações'!AU:AU,"Não Liberado",'Aprovações'!$A:$A,$A5)))),"Não Aplica")</f>
        <v>1</v>
      </c>
      <c r="E5" s="57">
        <f>IFERROR((COUNTIFS('Aprovações'!BQ:BQ,"Liberado",'Aprovações'!$A:$A,$A5)/(COUNTIFS('Aprovações'!BQ:BQ,"Liberado",'Aprovações'!$A:$A,$A5)+(COUNTIFS('Aprovações'!BQ:BQ,"Não Liberado",'Aprovações'!$A:$A,$A5)))),"Não Aplica")</f>
        <v>1</v>
      </c>
      <c r="F5" s="57">
        <f>IFERROR((COUNTIFS('Aprovações'!CM:CM,"Liberado",'Aprovações'!$A:$A,$A5)/(COUNTIFS('Aprovações'!CM:CM,"Liberado",'Aprovações'!$A:$A,$A5)+(COUNTIFS('Aprovações'!CM:CM,"Não Liberado",'Aprovações'!$A:$A,$A5)))),"Não Aplica")</f>
        <v>1</v>
      </c>
      <c r="G5" s="57">
        <f>IFERROR((COUNTIFS('Aprovações'!DI:DI,"Liberada",'Aprovações'!$A:$A,$A5)/(COUNTIFS('Aprovações'!DI:DI,"Liberada",'Aprovações'!$A:$A,$A5)+(COUNTIFS('Aprovações'!DI:DI,"Não Liberada",'Aprovações'!$A:$A,$A5)))),"Não Aplica")</f>
        <v>1</v>
      </c>
      <c r="H5" s="57">
        <f t="shared" si="1"/>
        <v>1</v>
      </c>
      <c r="I5" s="58"/>
      <c r="J5" s="58"/>
      <c r="K5" s="58"/>
      <c r="L5" s="58"/>
      <c r="M5" s="58"/>
      <c r="N5" s="58"/>
      <c r="O5" s="43" t="s">
        <v>31397</v>
      </c>
      <c r="P5" s="45"/>
    </row>
    <row r="6">
      <c r="A6" s="56" t="s">
        <v>15666</v>
      </c>
      <c r="B6" s="57">
        <f>IFERROR((COUNTIFS('Aprovações'!O:O,"Liberado",'Aprovações'!$A:$A,$A6)/(COUNTIFS('Aprovações'!O:O,"Liberado",'Aprovações'!$A:$A,$A6)+(COUNTIFS('Aprovações'!O:O,"Não Liberado",'Aprovações'!$A:$A,$A6)))),"Não Aplica")</f>
        <v>1</v>
      </c>
      <c r="C6" s="57">
        <f>IFERROR((COUNTIFS('Aprovações'!AG:AG,"Liberado",'Aprovações'!$A:$A,$A6)/(COUNTIFS('Aprovações'!AG:AG,"Liberado",'Aprovações'!$A:$A,$A6)+(COUNTIFS('Aprovações'!AG:AG,"Não Liberado",'Aprovações'!$A:$A,$A6)))),"Não Aplica")</f>
        <v>1</v>
      </c>
      <c r="D6" s="57">
        <f>IFERROR((COUNTIFS('Aprovações'!AU:AU,"Liberado",'Aprovações'!$A:$A,$A6)/(COUNTIFS('Aprovações'!AU:AU,"Liberado",'Aprovações'!$A:$A,$A6)+(COUNTIFS('Aprovações'!AU:AU,"Não Liberado",'Aprovações'!$A:$A,$A6)))),"Não Aplica")</f>
        <v>0.9583333333</v>
      </c>
      <c r="E6" s="57">
        <f>IFERROR((COUNTIFS('Aprovações'!BQ:BQ,"Liberado",'Aprovações'!$A:$A,$A6)/(COUNTIFS('Aprovações'!BQ:BQ,"Liberado",'Aprovações'!$A:$A,$A6)+(COUNTIFS('Aprovações'!BQ:BQ,"Não Liberado",'Aprovações'!$A:$A,$A6)))),"Não Aplica")</f>
        <v>0.9583333333</v>
      </c>
      <c r="F6" s="57">
        <f>IFERROR((COUNTIFS('Aprovações'!CM:CM,"Liberado",'Aprovações'!$A:$A,$A6)/(COUNTIFS('Aprovações'!CM:CM,"Liberado",'Aprovações'!$A:$A,$A6)+(COUNTIFS('Aprovações'!CM:CM,"Não Liberado",'Aprovações'!$A:$A,$A6)))),"Não Aplica")</f>
        <v>0.9583333333</v>
      </c>
      <c r="G6" s="57">
        <f>IFERROR((COUNTIFS('Aprovações'!DI:DI,"Liberada",'Aprovações'!$A:$A,$A6)/(COUNTIFS('Aprovações'!DI:DI,"Liberada",'Aprovações'!$A:$A,$A6)+(COUNTIFS('Aprovações'!DI:DI,"Não Liberada",'Aprovações'!$A:$A,$A6)))),"Não Aplica")</f>
        <v>0.9166666667</v>
      </c>
      <c r="H6" s="57">
        <f t="shared" si="1"/>
        <v>0.9652777778</v>
      </c>
      <c r="I6" s="58"/>
      <c r="J6" s="58"/>
      <c r="K6" s="58"/>
      <c r="L6" s="58"/>
      <c r="M6" s="48"/>
      <c r="N6" s="48"/>
      <c r="O6" s="43" t="s">
        <v>31397</v>
      </c>
      <c r="P6" s="45"/>
    </row>
    <row r="7">
      <c r="A7" s="56" t="s">
        <v>18211</v>
      </c>
      <c r="B7" s="57">
        <f>IFERROR((COUNTIFS('Aprovações'!O:O,"Liberado",'Aprovações'!$A:$A,$A7)/(COUNTIFS('Aprovações'!O:O,"Liberado",'Aprovações'!$A:$A,$A7)+(COUNTIFS('Aprovações'!O:O,"Não Liberado",'Aprovações'!$A:$A,$A7)))),"Não Aplica")</f>
        <v>0.9666666667</v>
      </c>
      <c r="C7" s="57">
        <f>IFERROR((COUNTIFS('Aprovações'!AG:AG,"Liberado",'Aprovações'!$A:$A,$A7)/(COUNTIFS('Aprovações'!AG:AG,"Liberado",'Aprovações'!$A:$A,$A7)+(COUNTIFS('Aprovações'!AG:AG,"Não Liberado",'Aprovações'!$A:$A,$A7)))),"Não Aplica")</f>
        <v>0.9333333333</v>
      </c>
      <c r="D7" s="57">
        <f>IFERROR((COUNTIFS('Aprovações'!AU:AU,"Liberado",'Aprovações'!$A:$A,$A7)/(COUNTIFS('Aprovações'!AU:AU,"Liberado",'Aprovações'!$A:$A,$A7)+(COUNTIFS('Aprovações'!AU:AU,"Não Liberado",'Aprovações'!$A:$A,$A7)))),"Não Aplica")</f>
        <v>0.8666666667</v>
      </c>
      <c r="E7" s="57">
        <f>IFERROR((COUNTIFS('Aprovações'!BQ:BQ,"Liberado",'Aprovações'!$A:$A,$A7)/(COUNTIFS('Aprovações'!BQ:BQ,"Liberado",'Aprovações'!$A:$A,$A7)+(COUNTIFS('Aprovações'!BQ:BQ,"Não Liberado",'Aprovações'!$A:$A,$A7)))),"Não Aplica")</f>
        <v>0.8666666667</v>
      </c>
      <c r="F7" s="57">
        <f>IFERROR((COUNTIFS('Aprovações'!CM:CM,"Liberado",'Aprovações'!$A:$A,$A7)/(COUNTIFS('Aprovações'!CM:CM,"Liberado",'Aprovações'!$A:$A,$A7)+(COUNTIFS('Aprovações'!CM:CM,"Não Liberado",'Aprovações'!$A:$A,$A7)))),"Não Aplica")</f>
        <v>0.8666666667</v>
      </c>
      <c r="G7" s="57">
        <f>IFERROR((COUNTIFS('Aprovações'!DI:DI,"Liberada",'Aprovações'!$A:$A,$A7)/(COUNTIFS('Aprovações'!DI:DI,"Liberada",'Aprovações'!$A:$A,$A7)+(COUNTIFS('Aprovações'!DI:DI,"Não Liberada",'Aprovações'!$A:$A,$A7)))),"Não Aplica")</f>
        <v>0.8666666667</v>
      </c>
      <c r="H7" s="57">
        <f t="shared" si="1"/>
        <v>0.8944444444</v>
      </c>
      <c r="I7" s="48"/>
      <c r="J7" s="48"/>
      <c r="K7" s="48"/>
      <c r="L7" s="48"/>
      <c r="M7" s="48"/>
      <c r="N7" s="48"/>
      <c r="O7" s="43" t="s">
        <v>31397</v>
      </c>
      <c r="P7" s="48"/>
    </row>
    <row r="8">
      <c r="A8" s="56" t="s">
        <v>22878</v>
      </c>
      <c r="B8" s="57">
        <f>IFERROR((COUNTIFS('Aprovações'!O:O,"Liberado",'Aprovações'!$A:$A,$A8)/(COUNTIFS('Aprovações'!O:O,"Liberado",'Aprovações'!$A:$A,$A8)+(COUNTIFS('Aprovações'!O:O,"Não Liberado",'Aprovações'!$A:$A,$A8)))),"Não Aplica")</f>
        <v>1</v>
      </c>
      <c r="C8" s="57">
        <f>IFERROR((COUNTIFS('Aprovações'!AG:AG,"Liberado",'Aprovações'!$A:$A,$A8)/(COUNTIFS('Aprovações'!AG:AG,"Liberado",'Aprovações'!$A:$A,$A8)+(COUNTIFS('Aprovações'!AG:AG,"Não Liberado",'Aprovações'!$A:$A,$A8)))),"Não Aplica")</f>
        <v>1</v>
      </c>
      <c r="D8" s="57">
        <f>IFERROR((COUNTIFS('Aprovações'!AU:AU,"Liberado",'Aprovações'!$A:$A,$A8)/(COUNTIFS('Aprovações'!AU:AU,"Liberado",'Aprovações'!$A:$A,$A8)+(COUNTIFS('Aprovações'!AU:AU,"Não Liberado",'Aprovações'!$A:$A,$A8)))),"Não Aplica")</f>
        <v>1</v>
      </c>
      <c r="E8" s="57">
        <f>IFERROR((COUNTIFS('Aprovações'!BQ:BQ,"Liberado",'Aprovações'!$A:$A,$A8)/(COUNTIFS('Aprovações'!BQ:BQ,"Liberado",'Aprovações'!$A:$A,$A8)+(COUNTIFS('Aprovações'!BQ:BQ,"Não Liberado",'Aprovações'!$A:$A,$A8)))),"Não Aplica")</f>
        <v>1</v>
      </c>
      <c r="F8" s="57">
        <f>IFERROR((COUNTIFS('Aprovações'!CM:CM,"Liberado",'Aprovações'!$A:$A,$A8)/(COUNTIFS('Aprovações'!CM:CM,"Liberado",'Aprovações'!$A:$A,$A8)+(COUNTIFS('Aprovações'!CM:CM,"Não Liberado",'Aprovações'!$A:$A,$A8)))),"Não Aplica")</f>
        <v>1</v>
      </c>
      <c r="G8" s="57">
        <f>IFERROR((COUNTIFS('Aprovações'!DI:DI,"Liberada",'Aprovações'!$A:$A,$A8)/(COUNTIFS('Aprovações'!DI:DI,"Liberada",'Aprovações'!$A:$A,$A8)+(COUNTIFS('Aprovações'!DI:DI,"Não Liberada",'Aprovações'!$A:$A,$A8)))),"Não Aplica")</f>
        <v>1</v>
      </c>
      <c r="H8" s="57">
        <f t="shared" si="1"/>
        <v>1</v>
      </c>
      <c r="I8" s="48"/>
      <c r="J8" s="48"/>
      <c r="K8" s="48"/>
      <c r="L8" s="48"/>
      <c r="M8" s="48"/>
      <c r="N8" s="48"/>
      <c r="O8" s="43" t="s">
        <v>31397</v>
      </c>
      <c r="P8" s="48"/>
    </row>
    <row r="9">
      <c r="A9" s="56" t="s">
        <v>23015</v>
      </c>
      <c r="B9" s="57">
        <f>IFERROR((COUNTIFS('Aprovações'!O:O,"Liberado",'Aprovações'!$A:$A,$A9)/(COUNTIFS('Aprovações'!O:O,"Liberado",'Aprovações'!$A:$A,$A9)+(COUNTIFS('Aprovações'!O:O,"Não Liberado",'Aprovações'!$A:$A,$A9)))),"Não Aplica")</f>
        <v>1</v>
      </c>
      <c r="C9" s="57">
        <f>IFERROR((COUNTIFS('Aprovações'!AG:AG,"Liberado",'Aprovações'!$A:$A,$A9)/(COUNTIFS('Aprovações'!AG:AG,"Liberado",'Aprovações'!$A:$A,$A9)+(COUNTIFS('Aprovações'!AG:AG,"Não Liberado",'Aprovações'!$A:$A,$A9)))),"Não Aplica")</f>
        <v>1</v>
      </c>
      <c r="D9" s="57">
        <f>IFERROR((COUNTIFS('Aprovações'!AU:AU,"Liberado",'Aprovações'!$A:$A,$A9)/(COUNTIFS('Aprovações'!AU:AU,"Liberado",'Aprovações'!$A:$A,$A9)+(COUNTIFS('Aprovações'!AU:AU,"Não Liberado",'Aprovações'!$A:$A,$A9)))),"Não Aplica")</f>
        <v>1</v>
      </c>
      <c r="E9" s="57">
        <f>IFERROR((COUNTIFS('Aprovações'!BQ:BQ,"Liberado",'Aprovações'!$A:$A,$A9)/(COUNTIFS('Aprovações'!BQ:BQ,"Liberado",'Aprovações'!$A:$A,$A9)+(COUNTIFS('Aprovações'!BQ:BQ,"Não Liberado",'Aprovações'!$A:$A,$A9)))),"Não Aplica")</f>
        <v>1</v>
      </c>
      <c r="F9" s="57">
        <f>IFERROR((COUNTIFS('Aprovações'!CM:CM,"Liberado",'Aprovações'!$A:$A,$A9)/(COUNTIFS('Aprovações'!CM:CM,"Liberado",'Aprovações'!$A:$A,$A9)+(COUNTIFS('Aprovações'!CM:CM,"Não Liberado",'Aprovações'!$A:$A,$A9)))),"Não Aplica")</f>
        <v>0.96</v>
      </c>
      <c r="G9" s="57">
        <f>IFERROR((COUNTIFS('Aprovações'!DI:DI,"Liberada",'Aprovações'!$A:$A,$A9)/(COUNTIFS('Aprovações'!DI:DI,"Liberada",'Aprovações'!$A:$A,$A9)+(COUNTIFS('Aprovações'!DI:DI,"Não Liberada",'Aprovações'!$A:$A,$A9)))),"Não Aplica")</f>
        <v>0.92</v>
      </c>
      <c r="H9" s="57">
        <f t="shared" si="1"/>
        <v>0.98</v>
      </c>
      <c r="I9" s="48"/>
      <c r="J9" s="48"/>
      <c r="K9" s="48"/>
      <c r="L9" s="48"/>
      <c r="M9" s="48"/>
      <c r="N9" s="48"/>
      <c r="O9" s="43" t="s">
        <v>31397</v>
      </c>
      <c r="P9" s="48"/>
    </row>
    <row r="10">
      <c r="A10" s="56" t="s">
        <v>25997</v>
      </c>
      <c r="B10" s="57">
        <f>IFERROR((COUNTIFS('Aprovações'!O:O,"Liberado",'Aprovações'!$A:$A,$A10)/(COUNTIFS('Aprovações'!O:O,"Liberado",'Aprovações'!$A:$A,$A10)+(COUNTIFS('Aprovações'!O:O,"Não Liberado",'Aprovações'!$A:$A,$A10)))),"Não Aplica")</f>
        <v>1</v>
      </c>
      <c r="C10" s="57">
        <f>IFERROR((COUNTIFS('Aprovações'!AG:AG,"Liberado",'Aprovações'!$A:$A,$A10)/(COUNTIFS('Aprovações'!AG:AG,"Liberado",'Aprovações'!$A:$A,$A10)+(COUNTIFS('Aprovações'!AG:AG,"Não Liberado",'Aprovações'!$A:$A,$A10)))),"Não Aplica")</f>
        <v>1</v>
      </c>
      <c r="D10" s="57">
        <f>IFERROR((COUNTIFS('Aprovações'!AU:AU,"Liberado",'Aprovações'!$A:$A,$A10)/(COUNTIFS('Aprovações'!AU:AU,"Liberado",'Aprovações'!$A:$A,$A10)+(COUNTIFS('Aprovações'!AU:AU,"Não Liberado",'Aprovações'!$A:$A,$A10)))),"Não Aplica")</f>
        <v>1</v>
      </c>
      <c r="E10" s="57">
        <f>IFERROR((COUNTIFS('Aprovações'!BQ:BQ,"Liberado",'Aprovações'!$A:$A,$A10)/(COUNTIFS('Aprovações'!BQ:BQ,"Liberado",'Aprovações'!$A:$A,$A10)+(COUNTIFS('Aprovações'!BQ:BQ,"Não Liberado",'Aprovações'!$A:$A,$A10)))),"Não Aplica")</f>
        <v>1</v>
      </c>
      <c r="F10" s="57">
        <f>IFERROR((COUNTIFS('Aprovações'!CM:CM,"Liberado",'Aprovações'!$A:$A,$A10)/(COUNTIFS('Aprovações'!CM:CM,"Liberado",'Aprovações'!$A:$A,$A10)+(COUNTIFS('Aprovações'!CM:CM,"Não Liberado",'Aprovações'!$A:$A,$A10)))),"Não Aplica")</f>
        <v>1</v>
      </c>
      <c r="G10" s="57">
        <f>IFERROR((COUNTIFS('Aprovações'!DI:DI,"Liberada",'Aprovações'!$A:$A,$A10)/(COUNTIFS('Aprovações'!DI:DI,"Liberada",'Aprovações'!$A:$A,$A10)+(COUNTIFS('Aprovações'!DI:DI,"Não Liberada",'Aprovações'!$A:$A,$A10)))),"Não Aplica")</f>
        <v>1</v>
      </c>
      <c r="H10" s="57">
        <f t="shared" si="1"/>
        <v>1</v>
      </c>
      <c r="I10" s="58"/>
      <c r="J10" s="58"/>
      <c r="K10" s="58"/>
      <c r="L10" s="48"/>
      <c r="M10" s="58"/>
      <c r="N10" s="58"/>
      <c r="O10" s="43" t="s">
        <v>31397</v>
      </c>
      <c r="P10" s="45"/>
    </row>
    <row r="11">
      <c r="A11" s="56" t="s">
        <v>26950</v>
      </c>
      <c r="B11" s="57">
        <f>IFERROR((COUNTIFS('Aprovações'!O:O,"Liberado",'Aprovações'!$A:$A,$A11)/(COUNTIFS('Aprovações'!O:O,"Liberado",'Aprovações'!$A:$A,$A11)+(COUNTIFS('Aprovações'!O:O,"Não Liberado",'Aprovações'!$A:$A,$A11)))),"Não Aplica")</f>
        <v>1</v>
      </c>
      <c r="C11" s="57">
        <f>IFERROR((COUNTIFS('Aprovações'!AG:AG,"Liberado",'Aprovações'!$A:$A,$A11)/(COUNTIFS('Aprovações'!AG:AG,"Liberado",'Aprovações'!$A:$A,$A11)+(COUNTIFS('Aprovações'!AG:AG,"Não Liberado",'Aprovações'!$A:$A,$A11)))),"Não Aplica")</f>
        <v>1</v>
      </c>
      <c r="D11" s="57">
        <f>IFERROR((COUNTIFS('Aprovações'!AU:AU,"Liberado",'Aprovações'!$A:$A,$A11)/(COUNTIFS('Aprovações'!AU:AU,"Liberado",'Aprovações'!$A:$A,$A11)+(COUNTIFS('Aprovações'!AU:AU,"Não Liberado",'Aprovações'!$A:$A,$A11)))),"Não Aplica")</f>
        <v>1</v>
      </c>
      <c r="E11" s="57">
        <f>IFERROR((COUNTIFS('Aprovações'!BQ:BQ,"Liberado",'Aprovações'!$A:$A,$A11)/(COUNTIFS('Aprovações'!BQ:BQ,"Liberado",'Aprovações'!$A:$A,$A11)+(COUNTIFS('Aprovações'!BQ:BQ,"Não Liberado",'Aprovações'!$A:$A,$A11)))),"Não Aplica")</f>
        <v>1</v>
      </c>
      <c r="F11" s="57">
        <f>IFERROR((COUNTIFS('Aprovações'!CM:CM,"Liberado",'Aprovações'!$A:$A,$A11)/(COUNTIFS('Aprovações'!CM:CM,"Liberado",'Aprovações'!$A:$A,$A11)+(COUNTIFS('Aprovações'!CM:CM,"Não Liberado",'Aprovações'!$A:$A,$A11)))),"Não Aplica")</f>
        <v>1</v>
      </c>
      <c r="G11" s="57">
        <f>IFERROR((COUNTIFS('Aprovações'!DI:DI,"Liberada",'Aprovações'!$A:$A,$A11)/(COUNTIFS('Aprovações'!DI:DI,"Liberada",'Aprovações'!$A:$A,$A11)+(COUNTIFS('Aprovações'!DI:DI,"Não Liberada",'Aprovações'!$A:$A,$A11)))),"Não Aplica")</f>
        <v>1</v>
      </c>
      <c r="H11" s="57">
        <f t="shared" si="1"/>
        <v>1</v>
      </c>
      <c r="I11" s="48"/>
      <c r="J11" s="48"/>
      <c r="K11" s="48"/>
      <c r="L11" s="48"/>
      <c r="M11" s="48"/>
      <c r="N11" s="48"/>
      <c r="O11" s="43" t="s">
        <v>31397</v>
      </c>
      <c r="P11" s="48"/>
    </row>
    <row r="12">
      <c r="A12" s="56" t="s">
        <v>29380</v>
      </c>
      <c r="B12" s="57">
        <f>IFERROR((COUNTIFS('Aprovações'!O:O,"Liberado",'Aprovações'!$A:$A,$A12)/(COUNTIFS('Aprovações'!O:O,"Liberado",'Aprovações'!$A:$A,$A12)+(COUNTIFS('Aprovações'!O:O,"Não Liberado",'Aprovações'!$A:$A,$A12)))),"Não Aplica")</f>
        <v>1</v>
      </c>
      <c r="C12" s="57">
        <f>IFERROR((COUNTIFS('Aprovações'!AG:AG,"Liberado",'Aprovações'!$A:$A,$A12)/(COUNTIFS('Aprovações'!AG:AG,"Liberado",'Aprovações'!$A:$A,$A12)+(COUNTIFS('Aprovações'!AG:AG,"Não Liberado",'Aprovações'!$A:$A,$A12)))),"Não Aplica")</f>
        <v>1</v>
      </c>
      <c r="D12" s="57">
        <f>IFERROR((COUNTIFS('Aprovações'!AU:AU,"Liberado",'Aprovações'!$A:$A,$A12)/(COUNTIFS('Aprovações'!AU:AU,"Liberado",'Aprovações'!$A:$A,$A12)+(COUNTIFS('Aprovações'!AU:AU,"Não Liberado",'Aprovações'!$A:$A,$A12)))),"Não Aplica")</f>
        <v>1</v>
      </c>
      <c r="E12" s="57">
        <f>IFERROR((COUNTIFS('Aprovações'!BQ:BQ,"Liberado",'Aprovações'!$A:$A,$A12)/(COUNTIFS('Aprovações'!BQ:BQ,"Liberado",'Aprovações'!$A:$A,$A12)+(COUNTIFS('Aprovações'!BQ:BQ,"Não Liberado",'Aprovações'!$A:$A,$A12)))),"Não Aplica")</f>
        <v>1</v>
      </c>
      <c r="F12" s="57">
        <f>IFERROR((COUNTIFS('Aprovações'!CM:CM,"Liberado",'Aprovações'!$A:$A,$A12)/(COUNTIFS('Aprovações'!CM:CM,"Liberado",'Aprovações'!$A:$A,$A12)+(COUNTIFS('Aprovações'!CM:CM,"Não Liberado",'Aprovações'!$A:$A,$A12)))),"Não Aplica")</f>
        <v>0.8333333333</v>
      </c>
      <c r="G12" s="57">
        <f>IFERROR((COUNTIFS('Aprovações'!DI:DI,"Liberada",'Aprovações'!$A:$A,$A12)/(COUNTIFS('Aprovações'!DI:DI,"Liberada",'Aprovações'!$A:$A,$A12)+(COUNTIFS('Aprovações'!DI:DI,"Não Liberada",'Aprovações'!$A:$A,$A12)))),"Não Aplica")</f>
        <v>0.8333333333</v>
      </c>
      <c r="H12" s="57">
        <f t="shared" si="1"/>
        <v>0.9444444444</v>
      </c>
      <c r="I12" s="48"/>
      <c r="J12" s="48"/>
      <c r="K12" s="48"/>
      <c r="L12" s="48"/>
      <c r="M12" s="48"/>
      <c r="N12" s="48"/>
      <c r="O12" s="43" t="s">
        <v>31397</v>
      </c>
      <c r="P12" s="4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75"/>
    <col customWidth="1" min="2" max="2" width="12.63"/>
    <col customWidth="1" min="3" max="3" width="13.63"/>
    <col customWidth="1" min="4" max="6" width="12.63"/>
    <col customWidth="1" min="7" max="8" width="36.75"/>
    <col customWidth="1" min="9" max="9" width="46.75"/>
    <col customWidth="1" min="10" max="17" width="22.63"/>
  </cols>
  <sheetData>
    <row r="1">
      <c r="A1" s="59" t="s">
        <v>0</v>
      </c>
      <c r="B1" s="60" t="s">
        <v>33790</v>
      </c>
      <c r="C1" s="60" t="s">
        <v>33791</v>
      </c>
      <c r="D1" s="60" t="s">
        <v>33792</v>
      </c>
      <c r="E1" s="60" t="s">
        <v>33793</v>
      </c>
      <c r="F1" s="60" t="s">
        <v>33794</v>
      </c>
      <c r="G1" s="61" t="s">
        <v>33795</v>
      </c>
      <c r="H1" s="61" t="s">
        <v>33796</v>
      </c>
      <c r="I1" s="61" t="s">
        <v>33797</v>
      </c>
      <c r="J1" s="60" t="s">
        <v>33775</v>
      </c>
      <c r="K1" s="60" t="s">
        <v>33776</v>
      </c>
      <c r="L1" s="60" t="s">
        <v>33777</v>
      </c>
      <c r="M1" s="60" t="s">
        <v>33778</v>
      </c>
      <c r="N1" s="60" t="s">
        <v>33779</v>
      </c>
      <c r="O1" s="60" t="s">
        <v>33780</v>
      </c>
      <c r="P1" s="60" t="s">
        <v>33781</v>
      </c>
      <c r="Q1" s="61" t="s">
        <v>33798</v>
      </c>
    </row>
    <row r="2">
      <c r="A2" s="56" t="s">
        <v>179</v>
      </c>
      <c r="B2" s="62">
        <f>IFERROR((COUNTIFS('Base de Dados'!BX:BX,"Sim",'Base de Dados'!$A:$A,$A2)/(COUNTIFS('Base de Dados'!BX:BX,"Sim",'Base de Dados'!$A:$A,$A2)+(COUNTIFS('Base de Dados'!BX:BX,"Não",'Base de Dados'!$A:$A,$A2)))),"Não Aplica")</f>
        <v>0.9818181818</v>
      </c>
      <c r="C2" s="62">
        <f>IFERROR((COUNTIFS('Base de Dados'!DJ:DJ,"Sim",'Base de Dados'!$A:$A,$A2)/(COUNTIFS('Base de Dados'!DJ:DJ,"Sim",'Base de Dados'!$A:$A,$A2)+(COUNTIFS('Base de Dados'!DJ:DJ,"Não",'Base de Dados'!$A:$A,$A2)))),"Não Aplica")</f>
        <v>0.9953051643</v>
      </c>
      <c r="D2" s="62">
        <f>IFERROR((COUNTIFS('Base de Dados'!EJ:EJ,"Sim",'Base de Dados'!$A:$A,$A2)/(COUNTIFS('Base de Dados'!EJ:EJ,"Sim",'Base de Dados'!$A:$A,$A2)+(COUNTIFS('Base de Dados'!EJ:EJ,"Não",'Base de Dados'!$A:$A,$A2)))),"Não Aplica")</f>
        <v>1</v>
      </c>
      <c r="E2" s="62">
        <f>IFERROR((COUNTIFS('Base de Dados'!FJ:FJ,"Sim",'Base de Dados'!$A:$A,$A2)/(COUNTIFS('Base de Dados'!FJ:FJ,"Sim",'Base de Dados'!$A:$A,$A2)+(COUNTIFS('Base de Dados'!FJ:FJ,"Não",'Base de Dados'!$A:$A,$A2)))),"Não Aplica")</f>
        <v>0.9900497512</v>
      </c>
      <c r="F2" s="62">
        <f>IFERROR((COUNTIFS('Base de Dados'!FN:FN,"Feito",'Base de Dados'!$A:$A,$A2)/(COUNTIFS('Base de Dados'!FN:FN,"Feito",'Base de Dados'!$A:$A,$A2)+(COUNTIFS('Base de Dados'!FN:FN,"Pendente",'Base de Dados'!$A:$A,$A2)))),"Não Aplica")</f>
        <v>0.9773755656</v>
      </c>
      <c r="G2" s="63" t="s">
        <v>184</v>
      </c>
      <c r="H2" s="57">
        <f>IFERROR((COUNTIFS('Base de Dados'!BX:BX,"Sim")/(COUNTIFS('Base de Dados'!BX:BX,"Sim")+(COUNTIFS('Base de Dados'!BX:BX,"Não")))),"Não Aplica")</f>
        <v>0.9818949909</v>
      </c>
      <c r="I2" s="57">
        <f>IFERROR((COUNTIFS('Aprovações'!O:O,"Liberado")/(COUNTIFS('Aprovações'!O:O,"Liberado")+(COUNTIFS('Aprovações'!O:O,"Não Liberado")))),"Não Aplica")</f>
        <v>0.9934210526</v>
      </c>
      <c r="J2" s="57">
        <f>IFERROR((COUNTIFS('Aprovações'!O:O,"Liberado",'Aprovações'!$A:$A,$A2)/(COUNTIFS('Aprovações'!O:O,"Liberado",'Aprovações'!$A:$A,$A2)+(COUNTIFS('Aprovações'!O:O,"Não Liberado",'Aprovações'!$A:$A,$A2)))),"Não Aplica")</f>
        <v>1</v>
      </c>
      <c r="K2" s="57">
        <f>IFERROR((COUNTIFS('Aprovações'!AG:AG,"Liberado",'Aprovações'!$A:$A,$A2)/(COUNTIFS('Aprovações'!AG:AG,"Liberado",'Aprovações'!$A:$A,$A2)+(COUNTIFS('Aprovações'!AG:AG,"Não Liberado",'Aprovações'!$A:$A,$A2)))),"Não Aplica")</f>
        <v>1</v>
      </c>
      <c r="L2" s="57">
        <f>IFERROR((COUNTIFS('Aprovações'!AU:AU,"Liberado",'Aprovações'!$A:$A,$A2)/(COUNTIFS('Aprovações'!AU:AU,"Liberado",'Aprovações'!$A:$A,$A2)+(COUNTIFS('Aprovações'!AU:AU,"Não Liberado",'Aprovações'!$A:$A,$A2)))),"Não Aplica")</f>
        <v>1</v>
      </c>
      <c r="M2" s="57">
        <f>IFERROR((COUNTIFS('Aprovações'!BQ:BQ,"Liberado",'Aprovações'!$A:$A,$A2)/(COUNTIFS('Aprovações'!BQ:BQ,"Liberado",'Aprovações'!$A:$A,$A2)+(COUNTIFS('Aprovações'!BQ:BQ,"Não Liberado",'Aprovações'!$A:$A,$A2)))),"Não Aplica")</f>
        <v>1</v>
      </c>
      <c r="N2" s="57">
        <f>IFERROR((COUNTIFS('Aprovações'!CM:CM,"Liberado",'Aprovações'!$A:$A,$A2)/(COUNTIFS('Aprovações'!CM:CM,"Liberado",'Aprovações'!$A:$A,$A2)+(COUNTIFS('Aprovações'!CM:CM,"Não Liberado",'Aprovações'!$A:$A,$A2)))),"Não Aplica")</f>
        <v>1</v>
      </c>
      <c r="O2" s="57">
        <f>IFERROR((COUNTIFS('Aprovações'!DI:DI,"Liberada",'Aprovações'!$A:$A,$A2)/(COUNTIFS('Aprovações'!DI:DI,"Liberada",'Aprovações'!$A:$A,$A2)+(COUNTIFS('Aprovações'!DI:DI,"Não Liberada",'Aprovações'!$A:$A,$A2)))),"Não Aplica")</f>
        <v>0.7777777778</v>
      </c>
      <c r="P2" s="57">
        <f t="shared" ref="P2:P12" si="1">(J2+K2+L2+M2+N2+O2)/6</f>
        <v>0.962962963</v>
      </c>
      <c r="Q2" s="63" t="s">
        <v>33799</v>
      </c>
    </row>
    <row r="3">
      <c r="A3" s="56" t="s">
        <v>4489</v>
      </c>
      <c r="B3" s="62">
        <f>IFERROR((COUNTIFS('Base de Dados'!BX:BX,"Sim",'Base de Dados'!$A:$A,$A3)/(COUNTIFS('Base de Dados'!BX:BX,"Sim",'Base de Dados'!$A:$A,$A3)+(COUNTIFS('Base de Dados'!BX:BX,"Não",'Base de Dados'!$A:$A,$A3)))),"Não Aplica")</f>
        <v>0.9899749373</v>
      </c>
      <c r="C3" s="62">
        <f>IFERROR((COUNTIFS('Base de Dados'!DJ:DJ,"Sim",'Base de Dados'!$A:$A,$A3)/(COUNTIFS('Base de Dados'!DJ:DJ,"Sim",'Base de Dados'!$A:$A,$A3)+(COUNTIFS('Base de Dados'!DJ:DJ,"Não",'Base de Dados'!$A:$A,$A3)))),"Não Aplica")</f>
        <v>0.9852507375</v>
      </c>
      <c r="D3" s="62">
        <f>IFERROR((COUNTIFS('Base de Dados'!EJ:EJ,"Sim",'Base de Dados'!$A:$A,$A3)/(COUNTIFS('Base de Dados'!EJ:EJ,"Sim",'Base de Dados'!$A:$A,$A3)+(COUNTIFS('Base de Dados'!EJ:EJ,"Não",'Base de Dados'!$A:$A,$A3)))),"Não Aplica")</f>
        <v>0.9773299748</v>
      </c>
      <c r="E3" s="62">
        <f>IFERROR((COUNTIFS('Base de Dados'!FJ:FJ,"Sim",'Base de Dados'!$A:$A,$A3)/(COUNTIFS('Base de Dados'!FJ:FJ,"Sim",'Base de Dados'!$A:$A,$A3)+(COUNTIFS('Base de Dados'!FJ:FJ,"Não",'Base de Dados'!$A:$A,$A3)))),"Não Aplica")</f>
        <v>0.9719626168</v>
      </c>
      <c r="F3" s="62">
        <f>IFERROR((COUNTIFS('Base de Dados'!FN:FN,"Feito",'Base de Dados'!$A:$A,$A3)/(COUNTIFS('Base de Dados'!FN:FN,"Feito",'Base de Dados'!$A:$A,$A3)+(COUNTIFS('Base de Dados'!FN:FN,"Pendente",'Base de Dados'!$A:$A,$A3)))),"Não Aplica")</f>
        <v>0.9719626168</v>
      </c>
      <c r="G3" s="64" t="s">
        <v>206</v>
      </c>
      <c r="H3" s="65">
        <f>IFERROR((COUNTIFS('Base de Dados'!DJ:DJ,"Sim")/(COUNTIFS('Base de Dados'!DJ:DJ,"Sim")+(COUNTIFS('Base de Dados'!DJ:DJ,"Não")))),"Não Aplica")</f>
        <v>0.9757575758</v>
      </c>
      <c r="I3" s="57">
        <f>IFERROR((COUNTIFS('Aprovações'!AG:AG,"Liberado")/(COUNTIFS('Aprovações'!AG:AG,"Liberado")+(COUNTIFS('Aprovações'!AG:AG,"Não Liberado")))),"Não Aplica")</f>
        <v>0.9868421053</v>
      </c>
      <c r="J3" s="57">
        <f>IFERROR((COUNTIFS('Aprovações'!O:O,"Liberado",'Aprovações'!$A:$A,$A3)/(COUNTIFS('Aprovações'!O:O,"Liberado",'Aprovações'!$A:$A,$A3)+(COUNTIFS('Aprovações'!O:O,"Não Liberado",'Aprovações'!$A:$A,$A3)))),"Não Aplica")</f>
        <v>1</v>
      </c>
      <c r="K3" s="57">
        <f>IFERROR((COUNTIFS('Aprovações'!AG:AG,"Liberado",'Aprovações'!$A:$A,$A3)/(COUNTIFS('Aprovações'!AG:AG,"Liberado",'Aprovações'!$A:$A,$A3)+(COUNTIFS('Aprovações'!AG:AG,"Não Liberado",'Aprovações'!$A:$A,$A3)))),"Não Aplica")</f>
        <v>1</v>
      </c>
      <c r="L3" s="57">
        <f>IFERROR((COUNTIFS('Aprovações'!AU:AU,"Liberado",'Aprovações'!$A:$A,$A3)/(COUNTIFS('Aprovações'!AU:AU,"Liberado",'Aprovações'!$A:$A,$A3)+(COUNTIFS('Aprovações'!AU:AU,"Não Liberado",'Aprovações'!$A:$A,$A3)))),"Não Aplica")</f>
        <v>0.9655172414</v>
      </c>
      <c r="M3" s="57">
        <f>IFERROR((COUNTIFS('Aprovações'!BQ:BQ,"Liberado",'Aprovações'!$A:$A,$A3)/(COUNTIFS('Aprovações'!BQ:BQ,"Liberado",'Aprovações'!$A:$A,$A3)+(COUNTIFS('Aprovações'!BQ:BQ,"Não Liberado",'Aprovações'!$A:$A,$A3)))),"Não Aplica")</f>
        <v>0.9655172414</v>
      </c>
      <c r="N3" s="57">
        <f>IFERROR((COUNTIFS('Aprovações'!CM:CM,"Liberado",'Aprovações'!$A:$A,$A3)/(COUNTIFS('Aprovações'!CM:CM,"Liberado",'Aprovações'!$A:$A,$A3)+(COUNTIFS('Aprovações'!CM:CM,"Não Liberado",'Aprovações'!$A:$A,$A3)))),"Não Aplica")</f>
        <v>0.9655172414</v>
      </c>
      <c r="O3" s="57">
        <f>IFERROR((COUNTIFS('Aprovações'!DI:DI,"Liberada",'Aprovações'!$A:$A,$A3)/(COUNTIFS('Aprovações'!DI:DI,"Liberada",'Aprovações'!$A:$A,$A3)+(COUNTIFS('Aprovações'!DI:DI,"Não Liberada",'Aprovações'!$A:$A,$A3)))),"Não Aplica")</f>
        <v>0.9655172414</v>
      </c>
      <c r="P3" s="57">
        <f t="shared" si="1"/>
        <v>0.9770114943</v>
      </c>
      <c r="Q3" s="64" t="s">
        <v>33800</v>
      </c>
    </row>
    <row r="4">
      <c r="A4" s="56" t="s">
        <v>11027</v>
      </c>
      <c r="B4" s="62">
        <f>IFERROR((COUNTIFS('Base de Dados'!BX:BX,"Sim",'Base de Dados'!$A:$A,$A4)/(COUNTIFS('Base de Dados'!BX:BX,"Sim",'Base de Dados'!$A:$A,$A4)+(COUNTIFS('Base de Dados'!BX:BX,"Não",'Base de Dados'!$A:$A,$A4)))),"Não Aplica")</f>
        <v>0.9841269841</v>
      </c>
      <c r="C4" s="62">
        <f>IFERROR((COUNTIFS('Base de Dados'!DJ:DJ,"Sim",'Base de Dados'!$A:$A,$A4)/(COUNTIFS('Base de Dados'!DJ:DJ,"Sim",'Base de Dados'!$A:$A,$A4)+(COUNTIFS('Base de Dados'!DJ:DJ,"Não",'Base de Dados'!$A:$A,$A4)))),"Não Aplica")</f>
        <v>0.9678899083</v>
      </c>
      <c r="D4" s="62">
        <f>IFERROR((COUNTIFS('Base de Dados'!EJ:EJ,"Sim",'Base de Dados'!$A:$A,$A4)/(COUNTIFS('Base de Dados'!EJ:EJ,"Sim",'Base de Dados'!$A:$A,$A4)+(COUNTIFS('Base de Dados'!EJ:EJ,"Não",'Base de Dados'!$A:$A,$A4)))),"Não Aplica")</f>
        <v>0.9732824427</v>
      </c>
      <c r="E4" s="62">
        <f>IFERROR((COUNTIFS('Base de Dados'!FJ:FJ,"Sim",'Base de Dados'!$A:$A,$A4)/(COUNTIFS('Base de Dados'!FJ:FJ,"Sim",'Base de Dados'!$A:$A,$A4)+(COUNTIFS('Base de Dados'!FJ:FJ,"Não",'Base de Dados'!$A:$A,$A4)))),"Não Aplica")</f>
        <v>0.9741697417</v>
      </c>
      <c r="F4" s="62">
        <f>IFERROR((COUNTIFS('Base de Dados'!FN:FN,"Feito",'Base de Dados'!$A:$A,$A4)/(COUNTIFS('Base de Dados'!FN:FN,"Feito",'Base de Dados'!$A:$A,$A4)+(COUNTIFS('Base de Dados'!FN:FN,"Pendente",'Base de Dados'!$A:$A,$A4)))),"Não Aplica")</f>
        <v>0.9705882353</v>
      </c>
      <c r="G4" s="64" t="s">
        <v>213</v>
      </c>
      <c r="H4" s="65">
        <f>IFERROR((COUNTIFS('Base de Dados'!EJ:EJ,"Sim")/(COUNTIFS('Base de Dados'!EJ:EJ,"Sim")+(COUNTIFS('Base de Dados'!EJ:EJ,"Não")))),"Não Aplica")</f>
        <v>0.9701219512</v>
      </c>
      <c r="I4" s="57">
        <f>IFERROR((COUNTIFS('Aprovações'!AU:AU,"Liberado")/(COUNTIFS('Aprovações'!AU:AU,"Liberado")+(COUNTIFS('Aprovações'!AU:AU,"Não Liberado")))),"Não Aplica")</f>
        <v>0.9605263158</v>
      </c>
      <c r="J4" s="57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K4" s="57">
        <f>IFERROR((COUNTIFS('Aprovações'!AG:AG,"Liberado",'Aprovações'!$A:$A,$A4)/(COUNTIFS('Aprovações'!AG:AG,"Liberado",'Aprovações'!$A:$A,$A4)+(COUNTIFS('Aprovações'!AG:AG,"Não Liberado",'Aprovações'!$A:$A,$A4)))),"Não Aplica")</f>
        <v>1</v>
      </c>
      <c r="L4" s="57">
        <f>IFERROR((COUNTIFS('Aprovações'!AU:AU,"Liberado",'Aprovações'!$A:$A,$A4)/(COUNTIFS('Aprovações'!AU:AU,"Liberado",'Aprovações'!$A:$A,$A4)+(COUNTIFS('Aprovações'!AU:AU,"Não Liberado",'Aprovações'!$A:$A,$A4)))),"Não Aplica")</f>
        <v>1</v>
      </c>
      <c r="M4" s="57">
        <f>IFERROR((COUNTIFS('Aprovações'!BQ:BQ,"Liberado",'Aprovações'!$A:$A,$A4)/(COUNTIFS('Aprovações'!BQ:BQ,"Liberado",'Aprovações'!$A:$A,$A4)+(COUNTIFS('Aprovações'!BQ:BQ,"Não Liberado",'Aprovações'!$A:$A,$A4)))),"Não Aplica")</f>
        <v>1</v>
      </c>
      <c r="N4" s="57">
        <f>IFERROR((COUNTIFS('Aprovações'!CM:CM,"Liberado",'Aprovações'!$A:$A,$A4)/(COUNTIFS('Aprovações'!CM:CM,"Liberado",'Aprovações'!$A:$A,$A4)+(COUNTIFS('Aprovações'!CM:CM,"Não Liberado",'Aprovações'!$A:$A,$A4)))),"Não Aplica")</f>
        <v>1</v>
      </c>
      <c r="O4" s="57">
        <f>IFERROR((COUNTIFS('Aprovações'!DI:DI,"Liberada",'Aprovações'!$A:$A,$A4)/(COUNTIFS('Aprovações'!DI:DI,"Liberada",'Aprovações'!$A:$A,$A4)+(COUNTIFS('Aprovações'!DI:DI,"Não Liberada",'Aprovações'!$A:$A,$A4)))),"Não Aplica")</f>
        <v>0.9230769231</v>
      </c>
      <c r="P4" s="57">
        <f t="shared" si="1"/>
        <v>0.9871794872</v>
      </c>
      <c r="Q4" s="66"/>
    </row>
    <row r="5">
      <c r="A5" s="56" t="s">
        <v>15358</v>
      </c>
      <c r="B5" s="62">
        <f>IFERROR((COUNTIFS('Base de Dados'!BX:BX,"Sim",'Base de Dados'!$A:$A,$A5)/(COUNTIFS('Base de Dados'!BX:BX,"Sim",'Base de Dados'!$A:$A,$A5)+(COUNTIFS('Base de Dados'!BX:BX,"Não",'Base de Dados'!$A:$A,$A5)))),"Não Aplica")</f>
        <v>1</v>
      </c>
      <c r="C5" s="62">
        <f>IFERROR((COUNTIFS('Base de Dados'!DJ:DJ,"Sim",'Base de Dados'!$A:$A,$A5)/(COUNTIFS('Base de Dados'!DJ:DJ,"Sim",'Base de Dados'!$A:$A,$A5)+(COUNTIFS('Base de Dados'!DJ:DJ,"Não",'Base de Dados'!$A:$A,$A5)))),"Não Aplica")</f>
        <v>1</v>
      </c>
      <c r="D5" s="62">
        <f>IFERROR((COUNTIFS('Base de Dados'!EJ:EJ,"Sim",'Base de Dados'!$A:$A,$A5)/(COUNTIFS('Base de Dados'!EJ:EJ,"Sim",'Base de Dados'!$A:$A,$A5)+(COUNTIFS('Base de Dados'!EJ:EJ,"Não",'Base de Dados'!$A:$A,$A5)))),"Não Aplica")</f>
        <v>1</v>
      </c>
      <c r="E5" s="62">
        <f>IFERROR((COUNTIFS('Base de Dados'!FJ:FJ,"Sim",'Base de Dados'!$A:$A,$A5)/(COUNTIFS('Base de Dados'!FJ:FJ,"Sim",'Base de Dados'!$A:$A,$A5)+(COUNTIFS('Base de Dados'!FJ:FJ,"Não",'Base de Dados'!$A:$A,$A5)))),"Não Aplica")</f>
        <v>1</v>
      </c>
      <c r="F5" s="62">
        <f>IFERROR((COUNTIFS('Base de Dados'!FN:FN,"Feito",'Base de Dados'!$A:$A,$A5)/(COUNTIFS('Base de Dados'!FN:FN,"Feito",'Base de Dados'!$A:$A,$A5)+(COUNTIFS('Base de Dados'!FN:FN,"Pendente",'Base de Dados'!$A:$A,$A5)))),"Não Aplica")</f>
        <v>1</v>
      </c>
      <c r="G5" s="64" t="s">
        <v>31120</v>
      </c>
      <c r="H5" s="65"/>
      <c r="I5" s="57">
        <f>IFERROR((COUNTIFS('Aprovações'!BQ:BQ,"Liberado")/(COUNTIFS('Aprovações'!BQ:BQ,"Liberado")+(COUNTIFS('Aprovações'!BQ:BQ,"Não Liberado")))),"Não Aplica")</f>
        <v>0.9605263158</v>
      </c>
      <c r="J5" s="57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K5" s="57">
        <f>IFERROR((COUNTIFS('Aprovações'!AG:AG,"Liberado",'Aprovações'!$A:$A,$A5)/(COUNTIFS('Aprovações'!AG:AG,"Liberado",'Aprovações'!$A:$A,$A5)+(COUNTIFS('Aprovações'!AG:AG,"Não Liberado",'Aprovações'!$A:$A,$A5)))),"Não Aplica")</f>
        <v>1</v>
      </c>
      <c r="L5" s="57">
        <f>IFERROR((COUNTIFS('Aprovações'!AU:AU,"Liberado",'Aprovações'!$A:$A,$A5)/(COUNTIFS('Aprovações'!AU:AU,"Liberado",'Aprovações'!$A:$A,$A5)+(COUNTIFS('Aprovações'!AU:AU,"Não Liberado",'Aprovações'!$A:$A,$A5)))),"Não Aplica")</f>
        <v>1</v>
      </c>
      <c r="M5" s="57">
        <f>IFERROR((COUNTIFS('Aprovações'!BQ:BQ,"Liberado",'Aprovações'!$A:$A,$A5)/(COUNTIFS('Aprovações'!BQ:BQ,"Liberado",'Aprovações'!$A:$A,$A5)+(COUNTIFS('Aprovações'!BQ:BQ,"Não Liberado",'Aprovações'!$A:$A,$A5)))),"Não Aplica")</f>
        <v>1</v>
      </c>
      <c r="N5" s="57">
        <f>IFERROR((COUNTIFS('Aprovações'!CM:CM,"Liberado",'Aprovações'!$A:$A,$A5)/(COUNTIFS('Aprovações'!CM:CM,"Liberado",'Aprovações'!$A:$A,$A5)+(COUNTIFS('Aprovações'!CM:CM,"Não Liberado",'Aprovações'!$A:$A,$A5)))),"Não Aplica")</f>
        <v>1</v>
      </c>
      <c r="O5" s="57">
        <f>IFERROR((COUNTIFS('Aprovações'!DI:DI,"Liberada",'Aprovações'!$A:$A,$A5)/(COUNTIFS('Aprovações'!DI:DI,"Liberada",'Aprovações'!$A:$A,$A5)+(COUNTIFS('Aprovações'!DI:DI,"Não Liberada",'Aprovações'!$A:$A,$A5)))),"Não Aplica")</f>
        <v>1</v>
      </c>
      <c r="P5" s="57">
        <f t="shared" si="1"/>
        <v>1</v>
      </c>
      <c r="Q5" s="66"/>
    </row>
    <row r="6">
      <c r="A6" s="56" t="s">
        <v>15666</v>
      </c>
      <c r="B6" s="62">
        <f>IFERROR((COUNTIFS('Base de Dados'!BX:BX,"Sim",'Base de Dados'!$A:$A,$A6)/(COUNTIFS('Base de Dados'!BX:BX,"Sim",'Base de Dados'!$A:$A,$A6)+(COUNTIFS('Base de Dados'!BX:BX,"Não",'Base de Dados'!$A:$A,$A6)))),"Não Aplica")</f>
        <v>0.975</v>
      </c>
      <c r="C6" s="62">
        <f>IFERROR((COUNTIFS('Base de Dados'!DJ:DJ,"Sim",'Base de Dados'!$A:$A,$A6)/(COUNTIFS('Base de Dados'!DJ:DJ,"Sim",'Base de Dados'!$A:$A,$A6)+(COUNTIFS('Base de Dados'!DJ:DJ,"Não",'Base de Dados'!$A:$A,$A6)))),"Não Aplica")</f>
        <v>0.9770992366</v>
      </c>
      <c r="D6" s="62">
        <f>IFERROR((COUNTIFS('Base de Dados'!EJ:EJ,"Sim",'Base de Dados'!$A:$A,$A6)/(COUNTIFS('Base de Dados'!EJ:EJ,"Sim",'Base de Dados'!$A:$A,$A6)+(COUNTIFS('Base de Dados'!EJ:EJ,"Não",'Base de Dados'!$A:$A,$A6)))),"Não Aplica")</f>
        <v>0.96875</v>
      </c>
      <c r="E6" s="62">
        <f>IFERROR((COUNTIFS('Base de Dados'!FJ:FJ,"Sim",'Base de Dados'!$A:$A,$A6)/(COUNTIFS('Base de Dados'!FJ:FJ,"Sim",'Base de Dados'!$A:$A,$A6)+(COUNTIFS('Base de Dados'!FJ:FJ,"Não",'Base de Dados'!$A:$A,$A6)))),"Não Aplica")</f>
        <v>0.9760479042</v>
      </c>
      <c r="F6" s="62">
        <f>IFERROR((COUNTIFS('Base de Dados'!FN:FN,"Feito",'Base de Dados'!$A:$A,$A6)/(COUNTIFS('Base de Dados'!FN:FN,"Feito",'Base de Dados'!$A:$A,$A6)+(COUNTIFS('Base de Dados'!FN:FN,"Pendente",'Base de Dados'!$A:$A,$A6)))),"Não Aplica")</f>
        <v>0.9760479042</v>
      </c>
      <c r="G6" s="64" t="s">
        <v>218</v>
      </c>
      <c r="H6" s="65">
        <f>IFERROR((COUNTIFS('Base de Dados'!FJ:FJ,"Sim")/(COUNTIFS('Base de Dados'!FJ:FJ,"Sim")+(COUNTIFS('Base de Dados'!FJ:FJ,"Não")))),"Não Aplica")</f>
        <v>0.9603729604</v>
      </c>
      <c r="I6" s="57">
        <f>IFERROR((COUNTIFS('Aprovações'!CM:CM,"Liberado")/(COUNTIFS('Aprovações'!CM:CM,"Liberado")+(COUNTIFS('Aprovações'!CM:CM,"Não Liberado")))),"Não Aplica")</f>
        <v>0.9470198675</v>
      </c>
      <c r="J6" s="57">
        <f>IFERROR((COUNTIFS('Aprovações'!O:O,"Liberado",'Aprovações'!$A:$A,$A6)/(COUNTIFS('Aprovações'!O:O,"Liberado",'Aprovações'!$A:$A,$A6)+(COUNTIFS('Aprovações'!O:O,"Não Liberado",'Aprovações'!$A:$A,$A6)))),"Não Aplica")</f>
        <v>1</v>
      </c>
      <c r="K6" s="57">
        <f>IFERROR((COUNTIFS('Aprovações'!AG:AG,"Liberado",'Aprovações'!$A:$A,$A6)/(COUNTIFS('Aprovações'!AG:AG,"Liberado",'Aprovações'!$A:$A,$A6)+(COUNTIFS('Aprovações'!AG:AG,"Não Liberado",'Aprovações'!$A:$A,$A6)))),"Não Aplica")</f>
        <v>1</v>
      </c>
      <c r="L6" s="57">
        <f>IFERROR((COUNTIFS('Aprovações'!AU:AU,"Liberado",'Aprovações'!$A:$A,$A6)/(COUNTIFS('Aprovações'!AU:AU,"Liberado",'Aprovações'!$A:$A,$A6)+(COUNTIFS('Aprovações'!AU:AU,"Não Liberado",'Aprovações'!$A:$A,$A6)))),"Não Aplica")</f>
        <v>0.9583333333</v>
      </c>
      <c r="M6" s="57">
        <f>IFERROR((COUNTIFS('Aprovações'!BQ:BQ,"Liberado",'Aprovações'!$A:$A,$A6)/(COUNTIFS('Aprovações'!BQ:BQ,"Liberado",'Aprovações'!$A:$A,$A6)+(COUNTIFS('Aprovações'!BQ:BQ,"Não Liberado",'Aprovações'!$A:$A,$A6)))),"Não Aplica")</f>
        <v>0.9583333333</v>
      </c>
      <c r="N6" s="57">
        <f>IFERROR((COUNTIFS('Aprovações'!CM:CM,"Liberado",'Aprovações'!$A:$A,$A6)/(COUNTIFS('Aprovações'!CM:CM,"Liberado",'Aprovações'!$A:$A,$A6)+(COUNTIFS('Aprovações'!CM:CM,"Não Liberado",'Aprovações'!$A:$A,$A6)))),"Não Aplica")</f>
        <v>0.9583333333</v>
      </c>
      <c r="O6" s="57">
        <f>IFERROR((COUNTIFS('Aprovações'!DI:DI,"Liberada",'Aprovações'!$A:$A,$A6)/(COUNTIFS('Aprovações'!DI:DI,"Liberada",'Aprovações'!$A:$A,$A6)+(COUNTIFS('Aprovações'!DI:DI,"Não Liberada",'Aprovações'!$A:$A,$A6)))),"Não Aplica")</f>
        <v>0.9166666667</v>
      </c>
      <c r="P6" s="57">
        <f t="shared" si="1"/>
        <v>0.9652777778</v>
      </c>
      <c r="Q6" s="66"/>
    </row>
    <row r="7">
      <c r="A7" s="56" t="s">
        <v>18211</v>
      </c>
      <c r="B7" s="62">
        <f>IFERROR((COUNTIFS('Base de Dados'!BX:BX,"Sim",'Base de Dados'!$A:$A,$A7)/(COUNTIFS('Base de Dados'!BX:BX,"Sim",'Base de Dados'!$A:$A,$A7)+(COUNTIFS('Base de Dados'!BX:BX,"Não",'Base de Dados'!$A:$A,$A7)))),"Não Aplica")</f>
        <v>0.9703703704</v>
      </c>
      <c r="C7" s="62">
        <f>IFERROR((COUNTIFS('Base de Dados'!DJ:DJ,"Sim",'Base de Dados'!$A:$A,$A7)/(COUNTIFS('Base de Dados'!DJ:DJ,"Sim",'Base de Dados'!$A:$A,$A7)+(COUNTIFS('Base de Dados'!DJ:DJ,"Não",'Base de Dados'!$A:$A,$A7)))),"Não Aplica")</f>
        <v>0.936440678</v>
      </c>
      <c r="D7" s="62">
        <f>IFERROR((COUNTIFS('Base de Dados'!EJ:EJ,"Sim",'Base de Dados'!$A:$A,$A7)/(COUNTIFS('Base de Dados'!EJ:EJ,"Sim",'Base de Dados'!$A:$A,$A7)+(COUNTIFS('Base de Dados'!EJ:EJ,"Não",'Base de Dados'!$A:$A,$A7)))),"Não Aplica")</f>
        <v>0.916967509</v>
      </c>
      <c r="E7" s="62">
        <f>IFERROR((COUNTIFS('Base de Dados'!FJ:FJ,"Sim",'Base de Dados'!$A:$A,$A7)/(COUNTIFS('Base de Dados'!FJ:FJ,"Sim",'Base de Dados'!$A:$A,$A7)+(COUNTIFS('Base de Dados'!FJ:FJ,"Não",'Base de Dados'!$A:$A,$A7)))),"Não Aplica")</f>
        <v>0.8741007194</v>
      </c>
      <c r="F7" s="62">
        <f>IFERROR((COUNTIFS('Base de Dados'!FN:FN,"Feito",'Base de Dados'!$A:$A,$A7)/(COUNTIFS('Base de Dados'!FN:FN,"Feito",'Base de Dados'!$A:$A,$A7)+(COUNTIFS('Base de Dados'!FN:FN,"Pendente",'Base de Dados'!$A:$A,$A7)))),"Não Aplica")</f>
        <v>0.8705035971</v>
      </c>
      <c r="G7" s="64" t="s">
        <v>31163</v>
      </c>
      <c r="H7" s="65"/>
      <c r="I7" s="57">
        <f>IFERROR((COUNTIFS('Aprovações'!DI:DI,"Liberada")/(COUNTIFS('Aprovações'!DI:DI,"Liberada")+(COUNTIFS('Aprovações'!DI:DI,"Não Liberada")))),"Não Aplica")</f>
        <v>0.9144736842</v>
      </c>
      <c r="J7" s="57">
        <f>IFERROR((COUNTIFS('Aprovações'!O:O,"Liberado",'Aprovações'!$A:$A,$A7)/(COUNTIFS('Aprovações'!O:O,"Liberado",'Aprovações'!$A:$A,$A7)+(COUNTIFS('Aprovações'!O:O,"Não Liberado",'Aprovações'!$A:$A,$A7)))),"Não Aplica")</f>
        <v>0.9666666667</v>
      </c>
      <c r="K7" s="57">
        <f>IFERROR((COUNTIFS('Aprovações'!AG:AG,"Liberado",'Aprovações'!$A:$A,$A7)/(COUNTIFS('Aprovações'!AG:AG,"Liberado",'Aprovações'!$A:$A,$A7)+(COUNTIFS('Aprovações'!AG:AG,"Não Liberado",'Aprovações'!$A:$A,$A7)))),"Não Aplica")</f>
        <v>0.9333333333</v>
      </c>
      <c r="L7" s="57">
        <f>IFERROR((COUNTIFS('Aprovações'!AU:AU,"Liberado",'Aprovações'!$A:$A,$A7)/(COUNTIFS('Aprovações'!AU:AU,"Liberado",'Aprovações'!$A:$A,$A7)+(COUNTIFS('Aprovações'!AU:AU,"Não Liberado",'Aprovações'!$A:$A,$A7)))),"Não Aplica")</f>
        <v>0.8666666667</v>
      </c>
      <c r="M7" s="57">
        <f>IFERROR((COUNTIFS('Aprovações'!BQ:BQ,"Liberado",'Aprovações'!$A:$A,$A7)/(COUNTIFS('Aprovações'!BQ:BQ,"Liberado",'Aprovações'!$A:$A,$A7)+(COUNTIFS('Aprovações'!BQ:BQ,"Não Liberado",'Aprovações'!$A:$A,$A7)))),"Não Aplica")</f>
        <v>0.8666666667</v>
      </c>
      <c r="N7" s="57">
        <f>IFERROR((COUNTIFS('Aprovações'!CM:CM,"Liberado",'Aprovações'!$A:$A,$A7)/(COUNTIFS('Aprovações'!CM:CM,"Liberado",'Aprovações'!$A:$A,$A7)+(COUNTIFS('Aprovações'!CM:CM,"Não Liberado",'Aprovações'!$A:$A,$A7)))),"Não Aplica")</f>
        <v>0.8666666667</v>
      </c>
      <c r="O7" s="57">
        <f>IFERROR((COUNTIFS('Aprovações'!DI:DI,"Liberada",'Aprovações'!$A:$A,$A7)/(COUNTIFS('Aprovações'!DI:DI,"Liberada",'Aprovações'!$A:$A,$A7)+(COUNTIFS('Aprovações'!DI:DI,"Não Liberada",'Aprovações'!$A:$A,$A7)))),"Não Aplica")</f>
        <v>0.8666666667</v>
      </c>
      <c r="P7" s="57">
        <f t="shared" si="1"/>
        <v>0.8944444444</v>
      </c>
      <c r="Q7" s="66"/>
    </row>
    <row r="8">
      <c r="A8" s="56" t="s">
        <v>22878</v>
      </c>
      <c r="B8" s="62">
        <f>IFERROR((COUNTIFS('Base de Dados'!BX:BX,"Sim",'Base de Dados'!$A:$A,$A8)/(COUNTIFS('Base de Dados'!BX:BX,"Sim",'Base de Dados'!$A:$A,$A8)+(COUNTIFS('Base de Dados'!BX:BX,"Não",'Base de Dados'!$A:$A,$A8)))),"Não Aplica")</f>
        <v>1</v>
      </c>
      <c r="C8" s="62">
        <f>IFERROR((COUNTIFS('Base de Dados'!DJ:DJ,"Sim",'Base de Dados'!$A:$A,$A8)/(COUNTIFS('Base de Dados'!DJ:DJ,"Sim",'Base de Dados'!$A:$A,$A8)+(COUNTIFS('Base de Dados'!DJ:DJ,"Não",'Base de Dados'!$A:$A,$A8)))),"Não Aplica")</f>
        <v>1</v>
      </c>
      <c r="D8" s="62">
        <f>IFERROR((COUNTIFS('Base de Dados'!EJ:EJ,"Sim",'Base de Dados'!$A:$A,$A8)/(COUNTIFS('Base de Dados'!EJ:EJ,"Sim",'Base de Dados'!$A:$A,$A8)+(COUNTIFS('Base de Dados'!EJ:EJ,"Não",'Base de Dados'!$A:$A,$A8)))),"Não Aplica")</f>
        <v>1</v>
      </c>
      <c r="E8" s="62">
        <f>IFERROR((COUNTIFS('Base de Dados'!FJ:FJ,"Sim",'Base de Dados'!$A:$A,$A8)/(COUNTIFS('Base de Dados'!FJ:FJ,"Sim",'Base de Dados'!$A:$A,$A8)+(COUNTIFS('Base de Dados'!FJ:FJ,"Não",'Base de Dados'!$A:$A,$A8)))),"Não Aplica")</f>
        <v>1</v>
      </c>
      <c r="F8" s="62">
        <f>IFERROR((COUNTIFS('Base de Dados'!FN:FN,"Feito",'Base de Dados'!$A:$A,$A8)/(COUNTIFS('Base de Dados'!FN:FN,"Feito",'Base de Dados'!$A:$A,$A8)+(COUNTIFS('Base de Dados'!FN:FN,"Pendente",'Base de Dados'!$A:$A,$A8)))),"Não Aplica")</f>
        <v>1</v>
      </c>
      <c r="G8" s="64" t="s">
        <v>33794</v>
      </c>
      <c r="H8" s="65">
        <f>IFERROR((COUNTIFS('Base de Dados'!FN:FN,"Feito")/(COUNTIFS('Base de Dados'!FN:FN,"Feito")+(COUNTIFS('Base de Dados'!FN:FN,"Pendente")))),"Não Aplica")</f>
        <v>0.9569213096</v>
      </c>
      <c r="I8" s="57">
        <f>MEDIAN(I2:I7)</f>
        <v>0.9605263158</v>
      </c>
      <c r="J8" s="57">
        <f>IFERROR((COUNTIFS('Aprovações'!O:O,"Liberado",'Aprovações'!$A:$A,$A8)/(COUNTIFS('Aprovações'!O:O,"Liberado",'Aprovações'!$A:$A,$A8)+(COUNTIFS('Aprovações'!O:O,"Não Liberado",'Aprovações'!$A:$A,$A8)))),"Não Aplica")</f>
        <v>1</v>
      </c>
      <c r="K8" s="57">
        <f>IFERROR((COUNTIFS('Aprovações'!AG:AG,"Liberado",'Aprovações'!$A:$A,$A8)/(COUNTIFS('Aprovações'!AG:AG,"Liberado",'Aprovações'!$A:$A,$A8)+(COUNTIFS('Aprovações'!AG:AG,"Não Liberado",'Aprovações'!$A:$A,$A8)))),"Não Aplica")</f>
        <v>1</v>
      </c>
      <c r="L8" s="57">
        <f>IFERROR((COUNTIFS('Aprovações'!AU:AU,"Liberado",'Aprovações'!$A:$A,$A8)/(COUNTIFS('Aprovações'!AU:AU,"Liberado",'Aprovações'!$A:$A,$A8)+(COUNTIFS('Aprovações'!AU:AU,"Não Liberado",'Aprovações'!$A:$A,$A8)))),"Não Aplica")</f>
        <v>1</v>
      </c>
      <c r="M8" s="57">
        <f>IFERROR((COUNTIFS('Aprovações'!BQ:BQ,"Liberado",'Aprovações'!$A:$A,$A8)/(COUNTIFS('Aprovações'!BQ:BQ,"Liberado",'Aprovações'!$A:$A,$A8)+(COUNTIFS('Aprovações'!BQ:BQ,"Não Liberado",'Aprovações'!$A:$A,$A8)))),"Não Aplica")</f>
        <v>1</v>
      </c>
      <c r="N8" s="57">
        <f>IFERROR((COUNTIFS('Aprovações'!CM:CM,"Liberado",'Aprovações'!$A:$A,$A8)/(COUNTIFS('Aprovações'!CM:CM,"Liberado",'Aprovações'!$A:$A,$A8)+(COUNTIFS('Aprovações'!CM:CM,"Não Liberado",'Aprovações'!$A:$A,$A8)))),"Não Aplica")</f>
        <v>1</v>
      </c>
      <c r="O8" s="57">
        <f>IFERROR((COUNTIFS('Aprovações'!DI:DI,"Liberada",'Aprovações'!$A:$A,$A8)/(COUNTIFS('Aprovações'!DI:DI,"Liberada",'Aprovações'!$A:$A,$A8)+(COUNTIFS('Aprovações'!DI:DI,"Não Liberada",'Aprovações'!$A:$A,$A8)))),"Não Aplica")</f>
        <v>1</v>
      </c>
      <c r="P8" s="57">
        <f t="shared" si="1"/>
        <v>1</v>
      </c>
      <c r="Q8" s="66"/>
    </row>
    <row r="9">
      <c r="A9" s="56" t="s">
        <v>23015</v>
      </c>
      <c r="B9" s="62">
        <f>IFERROR((COUNTIFS('Base de Dados'!BX:BX,"Sim",'Base de Dados'!$A:$A,$A9)/(COUNTIFS('Base de Dados'!BX:BX,"Sim",'Base de Dados'!$A:$A,$A9)+(COUNTIFS('Base de Dados'!BX:BX,"Não",'Base de Dados'!$A:$A,$A9)))),"Não Aplica")</f>
        <v>0.9870967742</v>
      </c>
      <c r="C9" s="62">
        <f>IFERROR((COUNTIFS('Base de Dados'!DJ:DJ,"Sim",'Base de Dados'!$A:$A,$A9)/(COUNTIFS('Base de Dados'!DJ:DJ,"Sim",'Base de Dados'!$A:$A,$A9)+(COUNTIFS('Base de Dados'!DJ:DJ,"Não",'Base de Dados'!$A:$A,$A9)))),"Não Aplica")</f>
        <v>1</v>
      </c>
      <c r="D9" s="62">
        <f>IFERROR((COUNTIFS('Base de Dados'!EJ:EJ,"Sim",'Base de Dados'!$A:$A,$A9)/(COUNTIFS('Base de Dados'!EJ:EJ,"Sim",'Base de Dados'!$A:$A,$A9)+(COUNTIFS('Base de Dados'!EJ:EJ,"Não",'Base de Dados'!$A:$A,$A9)))),"Não Aplica")</f>
        <v>1</v>
      </c>
      <c r="E9" s="62">
        <f>IFERROR((COUNTIFS('Base de Dados'!FJ:FJ,"Sim",'Base de Dados'!$A:$A,$A9)/(COUNTIFS('Base de Dados'!FJ:FJ,"Sim",'Base de Dados'!$A:$A,$A9)+(COUNTIFS('Base de Dados'!FJ:FJ,"Não",'Base de Dados'!$A:$A,$A9)))),"Não Aplica")</f>
        <v>0.994011976</v>
      </c>
      <c r="F9" s="62">
        <f>IFERROR((COUNTIFS('Base de Dados'!FN:FN,"Feito",'Base de Dados'!$A:$A,$A9)/(COUNTIFS('Base de Dados'!FN:FN,"Feito",'Base de Dados'!$A:$A,$A9)+(COUNTIFS('Base de Dados'!FN:FN,"Pendente",'Base de Dados'!$A:$A,$A9)))),"Não Aplica")</f>
        <v>0.9881656805</v>
      </c>
      <c r="G9" s="67" t="s">
        <v>33801</v>
      </c>
      <c r="H9" s="65">
        <f>IFERROR((COUNTIFS('Base de Dados'!FN:FN,"Feito")/(COUNTIFS('Base de Dados'!FN:FN,"Feito")+(COUNTIFS('Base de Dados'!FN:FN,"Pendente")))),"Não Aplica")</f>
        <v>0.9569213096</v>
      </c>
      <c r="I9" s="57">
        <f>IFERROR((COUNTIFS('Início de Safra'!O:O,"Liberado")/(COUNTIFS('Início de Safra'!O:O,"Liberado")+(COUNTIFS('Início de Safra'!O:O,"Não Liberado")))),"Não Aplica")</f>
        <v>0</v>
      </c>
      <c r="J9" s="57">
        <f>IFERROR((COUNTIFS('Aprovações'!O:O,"Liberado",'Aprovações'!$A:$A,$A9)/(COUNTIFS('Aprovações'!O:O,"Liberado",'Aprovações'!$A:$A,$A9)+(COUNTIFS('Aprovações'!O:O,"Não Liberado",'Aprovações'!$A:$A,$A9)))),"Não Aplica")</f>
        <v>1</v>
      </c>
      <c r="K9" s="57">
        <f>IFERROR((COUNTIFS('Aprovações'!AG:AG,"Liberado",'Aprovações'!$A:$A,$A9)/(COUNTIFS('Aprovações'!AG:AG,"Liberado",'Aprovações'!$A:$A,$A9)+(COUNTIFS('Aprovações'!AG:AG,"Não Liberado",'Aprovações'!$A:$A,$A9)))),"Não Aplica")</f>
        <v>1</v>
      </c>
      <c r="L9" s="57">
        <f>IFERROR((COUNTIFS('Aprovações'!AU:AU,"Liberado",'Aprovações'!$A:$A,$A9)/(COUNTIFS('Aprovações'!AU:AU,"Liberado",'Aprovações'!$A:$A,$A9)+(COUNTIFS('Aprovações'!AU:AU,"Não Liberado",'Aprovações'!$A:$A,$A9)))),"Não Aplica")</f>
        <v>1</v>
      </c>
      <c r="M9" s="57">
        <f>IFERROR((COUNTIFS('Aprovações'!BQ:BQ,"Liberado",'Aprovações'!$A:$A,$A9)/(COUNTIFS('Aprovações'!BQ:BQ,"Liberado",'Aprovações'!$A:$A,$A9)+(COUNTIFS('Aprovações'!BQ:BQ,"Não Liberado",'Aprovações'!$A:$A,$A9)))),"Não Aplica")</f>
        <v>1</v>
      </c>
      <c r="N9" s="57">
        <f>IFERROR((COUNTIFS('Aprovações'!CM:CM,"Liberado",'Aprovações'!$A:$A,$A9)/(COUNTIFS('Aprovações'!CM:CM,"Liberado",'Aprovações'!$A:$A,$A9)+(COUNTIFS('Aprovações'!CM:CM,"Não Liberado",'Aprovações'!$A:$A,$A9)))),"Não Aplica")</f>
        <v>0.96</v>
      </c>
      <c r="O9" s="57">
        <f>IFERROR((COUNTIFS('Aprovações'!DI:DI,"Liberada",'Aprovações'!$A:$A,$A9)/(COUNTIFS('Aprovações'!DI:DI,"Liberada",'Aprovações'!$A:$A,$A9)+(COUNTIFS('Aprovações'!DI:DI,"Não Liberada",'Aprovações'!$A:$A,$A9)))),"Não Aplica")</f>
        <v>0.92</v>
      </c>
      <c r="P9" s="57">
        <f t="shared" si="1"/>
        <v>0.98</v>
      </c>
      <c r="Q9" s="66"/>
    </row>
    <row r="10">
      <c r="A10" s="56" t="s">
        <v>25997</v>
      </c>
      <c r="B10" s="62">
        <f>IFERROR((COUNTIFS('Base de Dados'!BX:BX,"Sim",'Base de Dados'!$A:$A,$A10)/(COUNTIFS('Base de Dados'!BX:BX,"Sim",'Base de Dados'!$A:$A,$A10)+(COUNTIFS('Base de Dados'!BX:BX,"Não",'Base de Dados'!$A:$A,$A10)))),"Não Aplica")</f>
        <v>0.9655172414</v>
      </c>
      <c r="C10" s="62">
        <f>IFERROR((COUNTIFS('Base de Dados'!DJ:DJ,"Sim",'Base de Dados'!$A:$A,$A10)/(COUNTIFS('Base de Dados'!DJ:DJ,"Sim",'Base de Dados'!$A:$A,$A10)+(COUNTIFS('Base de Dados'!DJ:DJ,"Não",'Base de Dados'!$A:$A,$A10)))),"Não Aplica")</f>
        <v>0.9655172414</v>
      </c>
      <c r="D10" s="62">
        <f>IFERROR((COUNTIFS('Base de Dados'!EJ:EJ,"Sim",'Base de Dados'!$A:$A,$A10)/(COUNTIFS('Base de Dados'!EJ:EJ,"Sim",'Base de Dados'!$A:$A,$A10)+(COUNTIFS('Base de Dados'!EJ:EJ,"Não",'Base de Dados'!$A:$A,$A10)))),"Não Aplica")</f>
        <v>0.9666666667</v>
      </c>
      <c r="E10" s="62">
        <f>IFERROR((COUNTIFS('Base de Dados'!FJ:FJ,"Sim",'Base de Dados'!$A:$A,$A10)/(COUNTIFS('Base de Dados'!FJ:FJ,"Sim",'Base de Dados'!$A:$A,$A10)+(COUNTIFS('Base de Dados'!FJ:FJ,"Não",'Base de Dados'!$A:$A,$A10)))),"Não Aplica")</f>
        <v>0.9666666667</v>
      </c>
      <c r="F10" s="62">
        <f>IFERROR((COUNTIFS('Base de Dados'!FN:FN,"Feito",'Base de Dados'!$A:$A,$A10)/(COUNTIFS('Base de Dados'!FN:FN,"Feito",'Base de Dados'!$A:$A,$A10)+(COUNTIFS('Base de Dados'!FN:FN,"Pendente",'Base de Dados'!$A:$A,$A10)))),"Não Aplica")</f>
        <v>0.9666666667</v>
      </c>
      <c r="G10" s="66"/>
      <c r="H10" s="66"/>
      <c r="I10" s="66"/>
      <c r="J10" s="57">
        <f>IFERROR((COUNTIFS('Aprovações'!O:O,"Liberado",'Aprovações'!$A:$A,$A10)/(COUNTIFS('Aprovações'!O:O,"Liberado",'Aprovações'!$A:$A,$A10)+(COUNTIFS('Aprovações'!O:O,"Não Liberado",'Aprovações'!$A:$A,$A10)))),"Não Aplica")</f>
        <v>1</v>
      </c>
      <c r="K10" s="57">
        <f>IFERROR((COUNTIFS('Aprovações'!AG:AG,"Liberado",'Aprovações'!$A:$A,$A10)/(COUNTIFS('Aprovações'!AG:AG,"Liberado",'Aprovações'!$A:$A,$A10)+(COUNTIFS('Aprovações'!AG:AG,"Não Liberado",'Aprovações'!$A:$A,$A10)))),"Não Aplica")</f>
        <v>1</v>
      </c>
      <c r="L10" s="57">
        <f>IFERROR((COUNTIFS('Aprovações'!AU:AU,"Liberado",'Aprovações'!$A:$A,$A10)/(COUNTIFS('Aprovações'!AU:AU,"Liberado",'Aprovações'!$A:$A,$A10)+(COUNTIFS('Aprovações'!AU:AU,"Não Liberado",'Aprovações'!$A:$A,$A10)))),"Não Aplica")</f>
        <v>1</v>
      </c>
      <c r="M10" s="57">
        <f>IFERROR((COUNTIFS('Aprovações'!BQ:BQ,"Liberado",'Aprovações'!$A:$A,$A10)/(COUNTIFS('Aprovações'!BQ:BQ,"Liberado",'Aprovações'!$A:$A,$A10)+(COUNTIFS('Aprovações'!BQ:BQ,"Não Liberado",'Aprovações'!$A:$A,$A10)))),"Não Aplica")</f>
        <v>1</v>
      </c>
      <c r="N10" s="57">
        <f>IFERROR((COUNTIFS('Aprovações'!CM:CM,"Liberado",'Aprovações'!$A:$A,$A10)/(COUNTIFS('Aprovações'!CM:CM,"Liberado",'Aprovações'!$A:$A,$A10)+(COUNTIFS('Aprovações'!CM:CM,"Não Liberado",'Aprovações'!$A:$A,$A10)))),"Não Aplica")</f>
        <v>1</v>
      </c>
      <c r="O10" s="57">
        <f>IFERROR((COUNTIFS('Aprovações'!DI:DI,"Liberada",'Aprovações'!$A:$A,$A10)/(COUNTIFS('Aprovações'!DI:DI,"Liberada",'Aprovações'!$A:$A,$A10)+(COUNTIFS('Aprovações'!DI:DI,"Não Liberada",'Aprovações'!$A:$A,$A10)))),"Não Aplica")</f>
        <v>1</v>
      </c>
      <c r="P10" s="57">
        <f t="shared" si="1"/>
        <v>1</v>
      </c>
      <c r="Q10" s="66"/>
    </row>
    <row r="11">
      <c r="A11" s="56" t="s">
        <v>26950</v>
      </c>
      <c r="B11" s="62">
        <f>IFERROR((COUNTIFS('Base de Dados'!BX:BX,"Sim",'Base de Dados'!$A:$A,$A11)/(COUNTIFS('Base de Dados'!BX:BX,"Sim",'Base de Dados'!$A:$A,$A11)+(COUNTIFS('Base de Dados'!BX:BX,"Não",'Base de Dados'!$A:$A,$A11)))),"Não Aplica")</f>
        <v>0.9885057471</v>
      </c>
      <c r="C11" s="62">
        <f>IFERROR((COUNTIFS('Base de Dados'!DJ:DJ,"Sim",'Base de Dados'!$A:$A,$A11)/(COUNTIFS('Base de Dados'!DJ:DJ,"Sim",'Base de Dados'!$A:$A,$A11)+(COUNTIFS('Base de Dados'!DJ:DJ,"Não",'Base de Dados'!$A:$A,$A11)))),"Não Aplica")</f>
        <v>0.9885057471</v>
      </c>
      <c r="D11" s="62">
        <f>IFERROR((COUNTIFS('Base de Dados'!EJ:EJ,"Sim",'Base de Dados'!$A:$A,$A11)/(COUNTIFS('Base de Dados'!EJ:EJ,"Sim",'Base de Dados'!$A:$A,$A11)+(COUNTIFS('Base de Dados'!EJ:EJ,"Não",'Base de Dados'!$A:$A,$A11)))),"Não Aplica")</f>
        <v>0.9770114943</v>
      </c>
      <c r="E11" s="62">
        <f>IFERROR((COUNTIFS('Base de Dados'!FJ:FJ,"Sim",'Base de Dados'!$A:$A,$A11)/(COUNTIFS('Base de Dados'!FJ:FJ,"Sim",'Base de Dados'!$A:$A,$A11)+(COUNTIFS('Base de Dados'!FJ:FJ,"Não",'Base de Dados'!$A:$A,$A11)))),"Não Aplica")</f>
        <v>0.9770114943</v>
      </c>
      <c r="F11" s="62">
        <f>IFERROR((COUNTIFS('Base de Dados'!FN:FN,"Feito",'Base de Dados'!$A:$A,$A11)/(COUNTIFS('Base de Dados'!FN:FN,"Feito",'Base de Dados'!$A:$A,$A11)+(COUNTIFS('Base de Dados'!FN:FN,"Pendente",'Base de Dados'!$A:$A,$A11)))),"Não Aplica")</f>
        <v>0.9655172414</v>
      </c>
      <c r="G11" s="66"/>
      <c r="H11" s="66"/>
      <c r="I11" s="66"/>
      <c r="J11" s="57">
        <f>IFERROR((COUNTIFS('Aprovações'!O:O,"Liberado",'Aprovações'!$A:$A,$A11)/(COUNTIFS('Aprovações'!O:O,"Liberado",'Aprovações'!$A:$A,$A11)+(COUNTIFS('Aprovações'!O:O,"Não Liberado",'Aprovações'!$A:$A,$A11)))),"Não Aplica")</f>
        <v>1</v>
      </c>
      <c r="K11" s="57">
        <f>IFERROR((COUNTIFS('Aprovações'!AG:AG,"Liberado",'Aprovações'!$A:$A,$A11)/(COUNTIFS('Aprovações'!AG:AG,"Liberado",'Aprovações'!$A:$A,$A11)+(COUNTIFS('Aprovações'!AG:AG,"Não Liberado",'Aprovações'!$A:$A,$A11)))),"Não Aplica")</f>
        <v>1</v>
      </c>
      <c r="L11" s="57">
        <f>IFERROR((COUNTIFS('Aprovações'!AU:AU,"Liberado",'Aprovações'!$A:$A,$A11)/(COUNTIFS('Aprovações'!AU:AU,"Liberado",'Aprovações'!$A:$A,$A11)+(COUNTIFS('Aprovações'!AU:AU,"Não Liberado",'Aprovações'!$A:$A,$A11)))),"Não Aplica")</f>
        <v>1</v>
      </c>
      <c r="M11" s="57">
        <f>IFERROR((COUNTIFS('Aprovações'!BQ:BQ,"Liberado",'Aprovações'!$A:$A,$A11)/(COUNTIFS('Aprovações'!BQ:BQ,"Liberado",'Aprovações'!$A:$A,$A11)+(COUNTIFS('Aprovações'!BQ:BQ,"Não Liberado",'Aprovações'!$A:$A,$A11)))),"Não Aplica")</f>
        <v>1</v>
      </c>
      <c r="N11" s="57">
        <f>IFERROR((COUNTIFS('Aprovações'!CM:CM,"Liberado",'Aprovações'!$A:$A,$A11)/(COUNTIFS('Aprovações'!CM:CM,"Liberado",'Aprovações'!$A:$A,$A11)+(COUNTIFS('Aprovações'!CM:CM,"Não Liberado",'Aprovações'!$A:$A,$A11)))),"Não Aplica")</f>
        <v>1</v>
      </c>
      <c r="O11" s="57">
        <f>IFERROR((COUNTIFS('Aprovações'!DI:DI,"Liberada",'Aprovações'!$A:$A,$A11)/(COUNTIFS('Aprovações'!DI:DI,"Liberada",'Aprovações'!$A:$A,$A11)+(COUNTIFS('Aprovações'!DI:DI,"Não Liberada",'Aprovações'!$A:$A,$A11)))),"Não Aplica")</f>
        <v>1</v>
      </c>
      <c r="P11" s="57">
        <f t="shared" si="1"/>
        <v>1</v>
      </c>
      <c r="Q11" s="66"/>
    </row>
    <row r="12">
      <c r="A12" s="56" t="s">
        <v>29380</v>
      </c>
      <c r="B12" s="62">
        <f>IFERROR((COUNTIFS('Base de Dados'!BX:BX,"Sim",'Base de Dados'!$A:$A,$A12)/(COUNTIFS('Base de Dados'!BX:BX,"Sim",'Base de Dados'!$A:$A,$A12)+(COUNTIFS('Base de Dados'!BX:BX,"Não",'Base de Dados'!$A:$A,$A12)))),"Não Aplica")</f>
        <v>0.9696969697</v>
      </c>
      <c r="C12" s="62">
        <f>IFERROR((COUNTIFS('Base de Dados'!DJ:DJ,"Sim",'Base de Dados'!$A:$A,$A12)/(COUNTIFS('Base de Dados'!DJ:DJ,"Sim",'Base de Dados'!$A:$A,$A12)+(COUNTIFS('Base de Dados'!DJ:DJ,"Não",'Base de Dados'!$A:$A,$A12)))),"Não Aplica")</f>
        <v>0.9310344828</v>
      </c>
      <c r="D12" s="62">
        <f>IFERROR((COUNTIFS('Base de Dados'!EJ:EJ,"Sim",'Base de Dados'!$A:$A,$A12)/(COUNTIFS('Base de Dados'!EJ:EJ,"Sim",'Base de Dados'!$A:$A,$A12)+(COUNTIFS('Base de Dados'!EJ:EJ,"Não",'Base de Dados'!$A:$A,$A12)))),"Não Aplica")</f>
        <v>0.9444444444</v>
      </c>
      <c r="E12" s="62">
        <f>IFERROR((COUNTIFS('Base de Dados'!FJ:FJ,"Sim",'Base de Dados'!$A:$A,$A12)/(COUNTIFS('Base de Dados'!FJ:FJ,"Sim",'Base de Dados'!$A:$A,$A12)+(COUNTIFS('Base de Dados'!FJ:FJ,"Não",'Base de Dados'!$A:$A,$A12)))),"Não Aplica")</f>
        <v>0.9166666667</v>
      </c>
      <c r="F12" s="62">
        <f>IFERROR((COUNTIFS('Base de Dados'!FN:FN,"Feito",'Base de Dados'!$A:$A,$A12)/(COUNTIFS('Base de Dados'!FN:FN,"Feito",'Base de Dados'!$A:$A,$A12)+(COUNTIFS('Base de Dados'!FN:FN,"Pendente",'Base de Dados'!$A:$A,$A12)))),"Não Aplica")</f>
        <v>0.9166666667</v>
      </c>
      <c r="G12" s="66"/>
      <c r="H12" s="66"/>
      <c r="I12" s="66"/>
      <c r="J12" s="57">
        <f>IFERROR((COUNTIFS('Aprovações'!O:O,"Liberado",'Aprovações'!$A:$A,$A12)/(COUNTIFS('Aprovações'!O:O,"Liberado",'Aprovações'!$A:$A,$A12)+(COUNTIFS('Aprovações'!O:O,"Não Liberado",'Aprovações'!$A:$A,$A12)))),"Não Aplica")</f>
        <v>1</v>
      </c>
      <c r="K12" s="57">
        <f>IFERROR((COUNTIFS('Aprovações'!AG:AG,"Liberado",'Aprovações'!$A:$A,$A12)/(COUNTIFS('Aprovações'!AG:AG,"Liberado",'Aprovações'!$A:$A,$A12)+(COUNTIFS('Aprovações'!AG:AG,"Não Liberado",'Aprovações'!$A:$A,$A12)))),"Não Aplica")</f>
        <v>1</v>
      </c>
      <c r="L12" s="57">
        <f>IFERROR((COUNTIFS('Aprovações'!AU:AU,"Liberado",'Aprovações'!$A:$A,$A12)/(COUNTIFS('Aprovações'!AU:AU,"Liberado",'Aprovações'!$A:$A,$A12)+(COUNTIFS('Aprovações'!AU:AU,"Não Liberado",'Aprovações'!$A:$A,$A12)))),"Não Aplica")</f>
        <v>1</v>
      </c>
      <c r="M12" s="57">
        <f>IFERROR((COUNTIFS('Aprovações'!BQ:BQ,"Liberado",'Aprovações'!$A:$A,$A12)/(COUNTIFS('Aprovações'!BQ:BQ,"Liberado",'Aprovações'!$A:$A,$A12)+(COUNTIFS('Aprovações'!BQ:BQ,"Não Liberado",'Aprovações'!$A:$A,$A12)))),"Não Aplica")</f>
        <v>1</v>
      </c>
      <c r="N12" s="57">
        <f>IFERROR((COUNTIFS('Aprovações'!CM:CM,"Liberado",'Aprovações'!$A:$A,$A12)/(COUNTIFS('Aprovações'!CM:CM,"Liberado",'Aprovações'!$A:$A,$A12)+(COUNTIFS('Aprovações'!CM:CM,"Não Liberado",'Aprovações'!$A:$A,$A12)))),"Não Aplica")</f>
        <v>0.8333333333</v>
      </c>
      <c r="O12" s="57">
        <f>IFERROR((COUNTIFS('Aprovações'!DI:DI,"Liberada",'Aprovações'!$A:$A,$A12)/(COUNTIFS('Aprovações'!DI:DI,"Liberada",'Aprovações'!$A:$A,$A12)+(COUNTIFS('Aprovações'!DI:DI,"Não Liberada",'Aprovações'!$A:$A,$A12)))),"Não Aplica")</f>
        <v>0.8333333333</v>
      </c>
      <c r="P12" s="57">
        <f t="shared" si="1"/>
        <v>0.9444444444</v>
      </c>
      <c r="Q12" s="6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8.0"/>
    <col customWidth="1" min="3" max="3" width="9.38"/>
    <col customWidth="1" min="4" max="4" width="30.5"/>
    <col customWidth="1" min="5" max="5" width="36.0"/>
    <col customWidth="1" min="6" max="6" width="12.38"/>
    <col customWidth="1" min="7" max="7" width="32.0"/>
    <col customWidth="1" min="8" max="8" width="20.75"/>
    <col customWidth="1" min="9" max="9" width="131.5"/>
    <col customWidth="1" min="10" max="10" width="18.75"/>
    <col customWidth="1" min="11" max="11" width="50.25"/>
    <col customWidth="1" min="12" max="12" width="20.25"/>
    <col customWidth="1" min="13" max="13" width="21.13"/>
    <col customWidth="1" min="14" max="14" width="22.63"/>
    <col customWidth="1" min="15" max="15" width="37.25"/>
    <col customWidth="1" min="16" max="16" width="29.88"/>
    <col customWidth="1" min="17" max="18" width="30.75"/>
    <col customWidth="1" min="19" max="19" width="45.0"/>
    <col customWidth="1" min="20" max="20" width="56.63"/>
    <col customWidth="1" min="21" max="21" width="22.0"/>
  </cols>
  <sheetData>
    <row r="1" ht="56.25" customHeight="1">
      <c r="A1" s="68" t="s">
        <v>33802</v>
      </c>
      <c r="B1" s="68" t="s">
        <v>33803</v>
      </c>
      <c r="C1" s="69" t="s">
        <v>33804</v>
      </c>
      <c r="D1" s="69" t="s">
        <v>0</v>
      </c>
      <c r="E1" s="69" t="s">
        <v>1</v>
      </c>
      <c r="F1" s="69" t="s">
        <v>3</v>
      </c>
      <c r="G1" s="69" t="s">
        <v>2</v>
      </c>
      <c r="H1" s="69" t="s">
        <v>33795</v>
      </c>
      <c r="I1" s="68" t="s">
        <v>33805</v>
      </c>
      <c r="J1" s="68" t="s">
        <v>33806</v>
      </c>
      <c r="K1" s="68" t="s">
        <v>33807</v>
      </c>
      <c r="L1" s="68" t="s">
        <v>33808</v>
      </c>
      <c r="M1" s="68" t="s">
        <v>33809</v>
      </c>
      <c r="N1" s="68" t="s">
        <v>33810</v>
      </c>
      <c r="O1" s="68" t="s">
        <v>33811</v>
      </c>
      <c r="P1" s="68" t="s">
        <v>33812</v>
      </c>
      <c r="Q1" s="68" t="s">
        <v>33813</v>
      </c>
      <c r="R1" s="68" t="s">
        <v>33814</v>
      </c>
      <c r="S1" s="68" t="s">
        <v>33815</v>
      </c>
      <c r="T1" s="68" t="s">
        <v>33816</v>
      </c>
      <c r="U1" s="68" t="s">
        <v>33817</v>
      </c>
    </row>
    <row r="2">
      <c r="A2" s="70" t="s">
        <v>33818</v>
      </c>
      <c r="B2" s="70" t="s">
        <v>33819</v>
      </c>
      <c r="C2" s="71"/>
      <c r="D2" s="70" t="s">
        <v>23015</v>
      </c>
      <c r="E2" s="70" t="s">
        <v>23765</v>
      </c>
      <c r="F2" s="70" t="s">
        <v>23816</v>
      </c>
      <c r="G2" s="70" t="s">
        <v>286</v>
      </c>
      <c r="H2" s="70" t="s">
        <v>184</v>
      </c>
      <c r="I2" s="70" t="s">
        <v>33820</v>
      </c>
      <c r="J2" s="70" t="s">
        <v>33821</v>
      </c>
      <c r="K2" s="70" t="s">
        <v>33822</v>
      </c>
      <c r="L2" s="70" t="s">
        <v>33823</v>
      </c>
      <c r="M2" s="71"/>
      <c r="N2" s="71"/>
      <c r="O2" s="70" t="s">
        <v>33824</v>
      </c>
      <c r="P2" s="70"/>
      <c r="Q2" s="70" t="s">
        <v>33825</v>
      </c>
      <c r="R2" s="70" t="s">
        <v>33826</v>
      </c>
      <c r="S2" s="70" t="s">
        <v>31191</v>
      </c>
      <c r="T2" s="71"/>
      <c r="U2" s="71"/>
    </row>
    <row r="3" hidden="1">
      <c r="A3" s="70"/>
      <c r="B3" s="70"/>
      <c r="C3" s="71"/>
      <c r="D3" s="70"/>
      <c r="E3" s="70"/>
      <c r="F3" s="70"/>
      <c r="G3" s="70"/>
      <c r="H3" s="70"/>
      <c r="I3" s="70"/>
      <c r="J3" s="70"/>
      <c r="K3" s="70"/>
      <c r="L3" s="70"/>
      <c r="M3" s="71"/>
      <c r="N3" s="71"/>
      <c r="O3" s="70"/>
      <c r="P3" s="71"/>
      <c r="Q3" s="70"/>
      <c r="R3" s="70"/>
      <c r="S3" s="70"/>
      <c r="T3" s="71"/>
      <c r="U3" s="71"/>
    </row>
    <row r="4" hidden="1">
      <c r="A4" s="72"/>
      <c r="B4" s="73"/>
      <c r="C4" s="73"/>
      <c r="D4" s="72"/>
      <c r="E4" s="72"/>
      <c r="F4" s="72"/>
      <c r="G4" s="72"/>
      <c r="H4" s="72"/>
      <c r="I4" s="72"/>
      <c r="J4" s="72"/>
      <c r="K4" s="73"/>
      <c r="L4" s="73"/>
      <c r="M4" s="73"/>
      <c r="N4" s="73"/>
      <c r="O4" s="72"/>
      <c r="P4" s="73"/>
      <c r="Q4" s="73"/>
      <c r="R4" s="73"/>
      <c r="S4" s="73"/>
      <c r="T4" s="73"/>
      <c r="U4" s="73"/>
    </row>
    <row r="5" hidden="1">
      <c r="A5" s="72"/>
      <c r="B5" s="72"/>
      <c r="C5" s="73"/>
      <c r="D5" s="72"/>
      <c r="E5" s="72"/>
      <c r="F5" s="72"/>
      <c r="G5" s="72"/>
      <c r="H5" s="72"/>
      <c r="I5" s="72"/>
      <c r="J5" s="72"/>
      <c r="K5" s="73"/>
      <c r="L5" s="73"/>
      <c r="M5" s="73"/>
      <c r="N5" s="73"/>
      <c r="O5" s="72"/>
      <c r="P5" s="73"/>
      <c r="Q5" s="73"/>
      <c r="R5" s="73"/>
      <c r="S5" s="73"/>
      <c r="T5" s="73"/>
      <c r="U5" s="73"/>
    </row>
    <row r="6" hidden="1">
      <c r="A6" s="72"/>
      <c r="B6" s="73"/>
      <c r="C6" s="73"/>
      <c r="D6" s="72"/>
      <c r="E6" s="72"/>
      <c r="F6" s="72"/>
      <c r="G6" s="72"/>
      <c r="H6" s="72"/>
      <c r="I6" s="72"/>
      <c r="J6" s="72"/>
      <c r="K6" s="73"/>
      <c r="L6" s="73"/>
      <c r="M6" s="73"/>
      <c r="N6" s="73"/>
      <c r="O6" s="72"/>
      <c r="P6" s="73"/>
      <c r="Q6" s="73"/>
      <c r="R6" s="73"/>
      <c r="S6" s="73"/>
      <c r="T6" s="73"/>
      <c r="U6" s="73"/>
    </row>
    <row r="7" hidden="1">
      <c r="A7" s="72"/>
      <c r="B7" s="72"/>
      <c r="C7" s="73"/>
      <c r="D7" s="72"/>
      <c r="E7" s="72"/>
      <c r="F7" s="72"/>
      <c r="G7" s="72"/>
      <c r="H7" s="72"/>
      <c r="I7" s="72"/>
      <c r="J7" s="72"/>
      <c r="K7" s="73"/>
      <c r="L7" s="73"/>
      <c r="M7" s="73"/>
      <c r="N7" s="73"/>
      <c r="O7" s="72"/>
      <c r="P7" s="73"/>
      <c r="Q7" s="73"/>
      <c r="R7" s="73"/>
      <c r="S7" s="73"/>
      <c r="T7" s="73"/>
      <c r="U7" s="73"/>
    </row>
    <row r="8" hidden="1">
      <c r="A8" s="72"/>
      <c r="B8" s="73"/>
      <c r="C8" s="73"/>
      <c r="D8" s="72"/>
      <c r="E8" s="72"/>
      <c r="F8" s="72"/>
      <c r="G8" s="72"/>
      <c r="H8" s="72"/>
      <c r="I8" s="72"/>
      <c r="J8" s="72"/>
      <c r="K8" s="73"/>
      <c r="L8" s="73"/>
      <c r="M8" s="73"/>
      <c r="N8" s="73"/>
      <c r="O8" s="72"/>
      <c r="P8" s="73"/>
      <c r="Q8" s="73"/>
      <c r="R8" s="73"/>
      <c r="S8" s="73"/>
      <c r="T8" s="73"/>
      <c r="U8" s="73"/>
    </row>
    <row r="9">
      <c r="A9" s="72" t="s">
        <v>33827</v>
      </c>
      <c r="B9" s="72" t="s">
        <v>33828</v>
      </c>
      <c r="C9" s="73"/>
      <c r="D9" s="72" t="s">
        <v>179</v>
      </c>
      <c r="E9" s="72" t="s">
        <v>1161</v>
      </c>
      <c r="F9" s="72" t="s">
        <v>1200</v>
      </c>
      <c r="G9" s="72" t="s">
        <v>1161</v>
      </c>
      <c r="H9" s="72" t="s">
        <v>184</v>
      </c>
      <c r="I9" s="72" t="s">
        <v>33829</v>
      </c>
      <c r="J9" s="72" t="s">
        <v>33821</v>
      </c>
      <c r="K9" s="72" t="s">
        <v>33830</v>
      </c>
      <c r="L9" s="72" t="s">
        <v>33823</v>
      </c>
      <c r="M9" s="73"/>
      <c r="N9" s="73"/>
      <c r="O9" s="72" t="s">
        <v>33831</v>
      </c>
      <c r="P9" s="73"/>
      <c r="Q9" s="72" t="s">
        <v>33832</v>
      </c>
      <c r="R9" s="72" t="s">
        <v>33833</v>
      </c>
      <c r="S9" s="72" t="s">
        <v>31191</v>
      </c>
      <c r="T9" s="73"/>
      <c r="U9" s="73"/>
    </row>
    <row r="10" hidden="1">
      <c r="A10" s="72"/>
      <c r="B10" s="72"/>
      <c r="C10" s="73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2"/>
      <c r="P10" s="73"/>
      <c r="Q10" s="73"/>
      <c r="R10" s="73"/>
      <c r="S10" s="73"/>
      <c r="T10" s="73"/>
      <c r="U10" s="73"/>
    </row>
    <row r="11" hidden="1">
      <c r="A11" s="72" t="s">
        <v>33834</v>
      </c>
      <c r="B11" s="73"/>
      <c r="C11" s="73"/>
      <c r="D11" s="72" t="s">
        <v>179</v>
      </c>
      <c r="E11" s="72" t="s">
        <v>1161</v>
      </c>
      <c r="F11" s="72" t="s">
        <v>2026</v>
      </c>
      <c r="G11" s="72" t="s">
        <v>181</v>
      </c>
      <c r="H11" s="72" t="s">
        <v>184</v>
      </c>
      <c r="I11" s="72" t="s">
        <v>33835</v>
      </c>
      <c r="J11" s="72" t="s">
        <v>33821</v>
      </c>
      <c r="K11" s="72" t="s">
        <v>33821</v>
      </c>
      <c r="L11" s="72" t="s">
        <v>33823</v>
      </c>
      <c r="M11" s="73"/>
      <c r="N11" s="73"/>
      <c r="O11" s="72" t="s">
        <v>33836</v>
      </c>
      <c r="P11" s="73"/>
      <c r="Q11" s="72" t="s">
        <v>33837</v>
      </c>
      <c r="R11" s="72" t="s">
        <v>33838</v>
      </c>
      <c r="S11" s="72" t="s">
        <v>31191</v>
      </c>
      <c r="T11" s="73"/>
      <c r="U11" s="73"/>
    </row>
    <row r="12">
      <c r="A12" s="72" t="s">
        <v>33839</v>
      </c>
      <c r="B12" s="72" t="s">
        <v>33840</v>
      </c>
      <c r="C12" s="73"/>
      <c r="D12" s="72" t="s">
        <v>179</v>
      </c>
      <c r="E12" s="72" t="s">
        <v>1161</v>
      </c>
      <c r="F12" s="72" t="s">
        <v>2064</v>
      </c>
      <c r="G12" s="72" t="s">
        <v>181</v>
      </c>
      <c r="H12" s="72" t="s">
        <v>184</v>
      </c>
      <c r="I12" s="72" t="s">
        <v>33841</v>
      </c>
      <c r="J12" s="72" t="s">
        <v>33821</v>
      </c>
      <c r="K12" s="72" t="s">
        <v>33842</v>
      </c>
      <c r="L12" s="72" t="s">
        <v>33823</v>
      </c>
      <c r="M12" s="73"/>
      <c r="N12" s="73"/>
      <c r="O12" s="72" t="s">
        <v>33843</v>
      </c>
      <c r="P12" s="73"/>
      <c r="Q12" s="72" t="s">
        <v>33844</v>
      </c>
      <c r="R12" s="72" t="s">
        <v>33845</v>
      </c>
      <c r="S12" s="72" t="s">
        <v>31191</v>
      </c>
      <c r="T12" s="73"/>
      <c r="U12" s="73"/>
    </row>
    <row r="13" hidden="1">
      <c r="A13" s="72"/>
      <c r="B13" s="72"/>
      <c r="C13" s="73"/>
      <c r="D13" s="72"/>
      <c r="E13" s="72"/>
      <c r="F13" s="72"/>
      <c r="G13" s="72"/>
      <c r="H13" s="72"/>
      <c r="I13" s="72"/>
      <c r="J13" s="72"/>
      <c r="K13" s="73"/>
      <c r="L13" s="73"/>
      <c r="M13" s="73"/>
      <c r="N13" s="73"/>
      <c r="O13" s="72"/>
      <c r="P13" s="73"/>
      <c r="Q13" s="73"/>
      <c r="R13" s="73"/>
      <c r="S13" s="73"/>
      <c r="T13" s="73"/>
      <c r="U13" s="73"/>
    </row>
    <row r="14" hidden="1">
      <c r="A14" s="72"/>
      <c r="B14" s="72"/>
      <c r="C14" s="73"/>
      <c r="D14" s="72"/>
      <c r="E14" s="72"/>
      <c r="F14" s="72"/>
      <c r="G14" s="72"/>
      <c r="H14" s="72"/>
      <c r="I14" s="72"/>
      <c r="J14" s="72"/>
      <c r="K14" s="73"/>
      <c r="L14" s="73"/>
      <c r="M14" s="73"/>
      <c r="N14" s="73"/>
      <c r="O14" s="72"/>
      <c r="P14" s="73"/>
      <c r="Q14" s="73"/>
      <c r="R14" s="73"/>
      <c r="S14" s="73"/>
      <c r="T14" s="73"/>
      <c r="U14" s="73"/>
    </row>
    <row r="15" hidden="1">
      <c r="A15" s="72"/>
      <c r="B15" s="72"/>
      <c r="C15" s="73"/>
      <c r="D15" s="72"/>
      <c r="E15" s="72"/>
      <c r="F15" s="72"/>
      <c r="G15" s="72"/>
      <c r="H15" s="72"/>
      <c r="I15" s="72"/>
      <c r="J15" s="72"/>
      <c r="K15" s="73"/>
      <c r="L15" s="73"/>
      <c r="M15" s="73"/>
      <c r="N15" s="73"/>
      <c r="O15" s="72"/>
      <c r="P15" s="73"/>
      <c r="Q15" s="73"/>
      <c r="R15" s="73"/>
      <c r="S15" s="73"/>
      <c r="T15" s="73"/>
      <c r="U15" s="73"/>
    </row>
    <row r="16">
      <c r="A16" s="72" t="s">
        <v>33846</v>
      </c>
      <c r="B16" s="72" t="s">
        <v>33847</v>
      </c>
      <c r="C16" s="73"/>
      <c r="D16" s="72" t="s">
        <v>179</v>
      </c>
      <c r="E16" s="72" t="s">
        <v>1161</v>
      </c>
      <c r="F16" s="72" t="s">
        <v>1569</v>
      </c>
      <c r="G16" s="72" t="s">
        <v>181</v>
      </c>
      <c r="H16" s="72" t="s">
        <v>184</v>
      </c>
      <c r="I16" s="72" t="s">
        <v>33841</v>
      </c>
      <c r="J16" s="72" t="s">
        <v>33821</v>
      </c>
      <c r="K16" s="72" t="s">
        <v>33848</v>
      </c>
      <c r="L16" s="72" t="s">
        <v>33823</v>
      </c>
      <c r="M16" s="73"/>
      <c r="N16" s="73"/>
      <c r="O16" s="72" t="s">
        <v>33849</v>
      </c>
      <c r="P16" s="73"/>
      <c r="Q16" s="72" t="s">
        <v>33850</v>
      </c>
      <c r="R16" s="72" t="s">
        <v>33851</v>
      </c>
      <c r="S16" s="72" t="s">
        <v>31191</v>
      </c>
      <c r="T16" s="73"/>
      <c r="U16" s="73"/>
    </row>
    <row r="17">
      <c r="A17" s="72" t="s">
        <v>33852</v>
      </c>
      <c r="B17" s="73"/>
      <c r="C17" s="73"/>
      <c r="D17" s="72" t="s">
        <v>179</v>
      </c>
      <c r="E17" s="72" t="s">
        <v>1161</v>
      </c>
      <c r="F17" s="72" t="s">
        <v>2377</v>
      </c>
      <c r="G17" s="72" t="s">
        <v>2143</v>
      </c>
      <c r="H17" s="72" t="s">
        <v>184</v>
      </c>
      <c r="I17" s="72" t="s">
        <v>33853</v>
      </c>
      <c r="J17" s="72" t="s">
        <v>33821</v>
      </c>
      <c r="K17" s="72" t="s">
        <v>33842</v>
      </c>
      <c r="L17" s="72" t="s">
        <v>33823</v>
      </c>
      <c r="M17" s="73"/>
      <c r="N17" s="73"/>
      <c r="O17" s="72" t="s">
        <v>33854</v>
      </c>
      <c r="P17" s="73"/>
      <c r="Q17" s="72" t="s">
        <v>33855</v>
      </c>
      <c r="R17" s="72" t="s">
        <v>33856</v>
      </c>
      <c r="S17" s="72" t="s">
        <v>31191</v>
      </c>
      <c r="T17" s="73"/>
      <c r="U17" s="73"/>
    </row>
    <row r="18" hidden="1">
      <c r="A18" s="72"/>
      <c r="B18" s="73"/>
      <c r="C18" s="73"/>
      <c r="D18" s="72"/>
      <c r="E18" s="72"/>
      <c r="F18" s="72"/>
      <c r="G18" s="72"/>
      <c r="H18" s="72"/>
      <c r="I18" s="72"/>
      <c r="J18" s="72"/>
      <c r="K18" s="73"/>
      <c r="L18" s="73"/>
      <c r="M18" s="73"/>
      <c r="N18" s="73"/>
      <c r="O18" s="72"/>
      <c r="P18" s="73"/>
      <c r="Q18" s="73"/>
      <c r="R18" s="73"/>
      <c r="S18" s="73"/>
      <c r="T18" s="73"/>
      <c r="U18" s="73"/>
    </row>
    <row r="19" hidden="1">
      <c r="A19" s="72"/>
      <c r="B19" s="72"/>
      <c r="C19" s="73"/>
      <c r="D19" s="72"/>
      <c r="E19" s="72"/>
      <c r="F19" s="72"/>
      <c r="G19" s="72"/>
      <c r="H19" s="72"/>
      <c r="I19" s="72"/>
      <c r="J19" s="72"/>
      <c r="K19" s="73"/>
      <c r="L19" s="73"/>
      <c r="M19" s="73"/>
      <c r="N19" s="73"/>
      <c r="O19" s="72"/>
      <c r="P19" s="73"/>
      <c r="Q19" s="73"/>
      <c r="R19" s="73"/>
      <c r="S19" s="73"/>
      <c r="T19" s="73"/>
      <c r="U19" s="73"/>
    </row>
    <row r="20" hidden="1">
      <c r="A20" s="72"/>
      <c r="B20" s="72"/>
      <c r="C20" s="73"/>
      <c r="D20" s="72"/>
      <c r="E20" s="72"/>
      <c r="F20" s="72"/>
      <c r="G20" s="72"/>
      <c r="H20" s="72"/>
      <c r="I20" s="72"/>
      <c r="J20" s="72"/>
      <c r="K20" s="73"/>
      <c r="L20" s="73"/>
      <c r="M20" s="73"/>
      <c r="N20" s="73"/>
      <c r="O20" s="72"/>
      <c r="P20" s="73"/>
      <c r="Q20" s="73"/>
      <c r="R20" s="73"/>
      <c r="S20" s="73"/>
      <c r="T20" s="73"/>
      <c r="U20" s="73"/>
    </row>
    <row r="21" ht="15.75" hidden="1" customHeight="1">
      <c r="A21" s="72"/>
      <c r="B21" s="73"/>
      <c r="C21" s="73"/>
      <c r="D21" s="72"/>
      <c r="E21" s="72"/>
      <c r="F21" s="72"/>
      <c r="G21" s="72"/>
      <c r="H21" s="72"/>
      <c r="I21" s="72"/>
      <c r="J21" s="72"/>
      <c r="K21" s="73"/>
      <c r="L21" s="73"/>
      <c r="M21" s="73"/>
      <c r="N21" s="73"/>
      <c r="O21" s="72"/>
      <c r="P21" s="73"/>
      <c r="Q21" s="73"/>
      <c r="R21" s="73"/>
      <c r="S21" s="73"/>
      <c r="T21" s="73"/>
      <c r="U21" s="73"/>
    </row>
    <row r="22" ht="15.75" hidden="1" customHeight="1">
      <c r="A22" s="72"/>
      <c r="B22" s="73"/>
      <c r="C22" s="73"/>
      <c r="D22" s="72"/>
      <c r="E22" s="72"/>
      <c r="F22" s="72"/>
      <c r="G22" s="72"/>
      <c r="H22" s="72"/>
      <c r="I22" s="72"/>
      <c r="J22" s="72"/>
      <c r="K22" s="73"/>
      <c r="L22" s="73"/>
      <c r="M22" s="73"/>
      <c r="N22" s="73"/>
      <c r="O22" s="72"/>
      <c r="P22" s="73"/>
      <c r="Q22" s="73"/>
      <c r="R22" s="73"/>
      <c r="S22" s="73"/>
      <c r="T22" s="73"/>
      <c r="U22" s="73"/>
    </row>
    <row r="23" ht="15.75" hidden="1" customHeight="1">
      <c r="A23" s="72"/>
      <c r="B23" s="72"/>
      <c r="C23" s="73"/>
      <c r="D23" s="72"/>
      <c r="E23" s="72"/>
      <c r="F23" s="72"/>
      <c r="G23" s="72"/>
      <c r="H23" s="72"/>
      <c r="I23" s="72"/>
      <c r="J23" s="72"/>
      <c r="K23" s="73"/>
      <c r="L23" s="73"/>
      <c r="M23" s="73"/>
      <c r="N23" s="73"/>
      <c r="O23" s="72"/>
      <c r="P23" s="73"/>
      <c r="Q23" s="73"/>
      <c r="R23" s="73"/>
      <c r="S23" s="73"/>
      <c r="T23" s="73"/>
      <c r="U23" s="73"/>
    </row>
    <row r="24" ht="15.75" hidden="1" customHeight="1">
      <c r="A24" s="72"/>
      <c r="B24" s="73"/>
      <c r="C24" s="73"/>
      <c r="D24" s="72"/>
      <c r="E24" s="72"/>
      <c r="F24" s="72"/>
      <c r="G24" s="72"/>
      <c r="H24" s="72"/>
      <c r="I24" s="72"/>
      <c r="J24" s="72"/>
      <c r="K24" s="73"/>
      <c r="L24" s="73"/>
      <c r="M24" s="73"/>
      <c r="N24" s="73"/>
      <c r="O24" s="72"/>
      <c r="P24" s="73"/>
      <c r="Q24" s="73"/>
      <c r="R24" s="73"/>
      <c r="S24" s="73"/>
      <c r="T24" s="73"/>
      <c r="U24" s="73"/>
    </row>
    <row r="25" ht="15.75" customHeight="1">
      <c r="A25" s="72" t="s">
        <v>33857</v>
      </c>
      <c r="B25" s="72" t="s">
        <v>33858</v>
      </c>
      <c r="C25" s="73"/>
      <c r="D25" s="72" t="s">
        <v>22878</v>
      </c>
      <c r="E25" s="72" t="s">
        <v>22918</v>
      </c>
      <c r="F25" s="72" t="s">
        <v>22920</v>
      </c>
      <c r="G25" s="72" t="s">
        <v>22919</v>
      </c>
      <c r="H25" s="72" t="s">
        <v>184</v>
      </c>
      <c r="I25" s="72" t="s">
        <v>33859</v>
      </c>
      <c r="J25" s="72" t="s">
        <v>33821</v>
      </c>
      <c r="K25" s="72" t="s">
        <v>33860</v>
      </c>
      <c r="L25" s="72" t="s">
        <v>33823</v>
      </c>
      <c r="M25" s="73"/>
      <c r="N25" s="73"/>
      <c r="O25" s="72" t="s">
        <v>33861</v>
      </c>
      <c r="P25" s="73"/>
      <c r="Q25" s="72" t="s">
        <v>33862</v>
      </c>
      <c r="R25" s="72" t="s">
        <v>22925</v>
      </c>
      <c r="S25" s="72" t="s">
        <v>31191</v>
      </c>
      <c r="T25" s="73"/>
      <c r="U25" s="73"/>
    </row>
    <row r="26" ht="15.75" customHeight="1">
      <c r="A26" s="72" t="s">
        <v>33863</v>
      </c>
      <c r="B26" s="72" t="s">
        <v>33864</v>
      </c>
      <c r="C26" s="73"/>
      <c r="D26" s="72" t="s">
        <v>22878</v>
      </c>
      <c r="E26" s="72" t="s">
        <v>22918</v>
      </c>
      <c r="F26" s="72" t="s">
        <v>22920</v>
      </c>
      <c r="G26" s="72" t="s">
        <v>22919</v>
      </c>
      <c r="H26" s="72" t="s">
        <v>184</v>
      </c>
      <c r="I26" s="72" t="s">
        <v>33865</v>
      </c>
      <c r="J26" s="72" t="s">
        <v>33821</v>
      </c>
      <c r="K26" s="72" t="s">
        <v>33860</v>
      </c>
      <c r="L26" s="72" t="s">
        <v>33823</v>
      </c>
      <c r="M26" s="73"/>
      <c r="N26" s="73"/>
      <c r="O26" s="72" t="s">
        <v>33866</v>
      </c>
      <c r="P26" s="73"/>
      <c r="Q26" s="72" t="s">
        <v>33867</v>
      </c>
      <c r="R26" s="72" t="s">
        <v>22931</v>
      </c>
      <c r="S26" s="72" t="s">
        <v>31191</v>
      </c>
      <c r="T26" s="73"/>
      <c r="U26" s="73"/>
    </row>
    <row r="27" ht="15.75" hidden="1" customHeight="1">
      <c r="A27" s="72"/>
      <c r="B27" s="72"/>
      <c r="C27" s="73"/>
      <c r="D27" s="72"/>
      <c r="E27" s="72"/>
      <c r="F27" s="72"/>
      <c r="G27" s="72"/>
      <c r="H27" s="72"/>
      <c r="I27" s="72"/>
      <c r="J27" s="72"/>
      <c r="K27" s="73"/>
      <c r="L27" s="73"/>
      <c r="M27" s="73"/>
      <c r="N27" s="73"/>
      <c r="O27" s="72"/>
      <c r="P27" s="73"/>
      <c r="Q27" s="73"/>
      <c r="R27" s="73"/>
      <c r="S27" s="73"/>
      <c r="T27" s="73"/>
      <c r="U27" s="73"/>
    </row>
    <row r="28" ht="15.75" customHeight="1">
      <c r="A28" s="72" t="s">
        <v>33868</v>
      </c>
      <c r="B28" s="72" t="s">
        <v>33869</v>
      </c>
      <c r="C28" s="73"/>
      <c r="D28" s="72" t="s">
        <v>22878</v>
      </c>
      <c r="E28" s="72" t="s">
        <v>22879</v>
      </c>
      <c r="F28" s="72" t="s">
        <v>22881</v>
      </c>
      <c r="G28" s="72" t="s">
        <v>22880</v>
      </c>
      <c r="H28" s="72" t="s">
        <v>184</v>
      </c>
      <c r="I28" s="72" t="s">
        <v>33870</v>
      </c>
      <c r="J28" s="72" t="s">
        <v>33821</v>
      </c>
      <c r="K28" s="72" t="s">
        <v>33860</v>
      </c>
      <c r="L28" s="72" t="s">
        <v>33823</v>
      </c>
      <c r="M28" s="73"/>
      <c r="N28" s="73"/>
      <c r="O28" s="72" t="s">
        <v>33871</v>
      </c>
      <c r="P28" s="73"/>
      <c r="Q28" s="72" t="s">
        <v>33872</v>
      </c>
      <c r="R28" s="72" t="s">
        <v>22884</v>
      </c>
      <c r="S28" s="72" t="s">
        <v>31191</v>
      </c>
      <c r="T28" s="73"/>
      <c r="U28" s="73"/>
    </row>
    <row r="29" ht="15.75" hidden="1" customHeight="1">
      <c r="A29" s="72"/>
      <c r="B29" s="72"/>
      <c r="C29" s="73"/>
      <c r="D29" s="72"/>
      <c r="E29" s="72"/>
      <c r="F29" s="72"/>
      <c r="G29" s="72"/>
      <c r="H29" s="72"/>
      <c r="I29" s="72"/>
      <c r="J29" s="72"/>
      <c r="K29" s="73"/>
      <c r="L29" s="73"/>
      <c r="M29" s="73"/>
      <c r="N29" s="73"/>
      <c r="O29" s="72"/>
      <c r="P29" s="73"/>
      <c r="Q29" s="73"/>
      <c r="R29" s="73"/>
      <c r="S29" s="73"/>
      <c r="T29" s="73"/>
      <c r="U29" s="73"/>
    </row>
    <row r="30" ht="15.75" hidden="1" customHeight="1">
      <c r="A30" s="72"/>
      <c r="B30" s="72"/>
      <c r="C30" s="73"/>
      <c r="D30" s="72"/>
      <c r="E30" s="72"/>
      <c r="F30" s="72"/>
      <c r="G30" s="72"/>
      <c r="H30" s="72"/>
      <c r="I30" s="72"/>
      <c r="J30" s="72"/>
      <c r="K30" s="73"/>
      <c r="L30" s="73"/>
      <c r="M30" s="73"/>
      <c r="N30" s="73"/>
      <c r="O30" s="72"/>
      <c r="P30" s="73"/>
      <c r="Q30" s="73"/>
      <c r="R30" s="73"/>
      <c r="S30" s="73"/>
      <c r="T30" s="73"/>
      <c r="U30" s="73"/>
    </row>
    <row r="31" ht="15.75" hidden="1" customHeight="1">
      <c r="A31" s="72"/>
      <c r="B31" s="72"/>
      <c r="C31" s="73"/>
      <c r="D31" s="72"/>
      <c r="E31" s="72"/>
      <c r="F31" s="72"/>
      <c r="G31" s="72"/>
      <c r="H31" s="72"/>
      <c r="I31" s="72"/>
      <c r="J31" s="72"/>
      <c r="K31" s="73"/>
      <c r="L31" s="73"/>
      <c r="M31" s="73"/>
      <c r="N31" s="73"/>
      <c r="O31" s="72"/>
      <c r="P31" s="73"/>
      <c r="Q31" s="73"/>
      <c r="R31" s="73"/>
      <c r="S31" s="73"/>
      <c r="T31" s="73"/>
      <c r="U31" s="73"/>
    </row>
    <row r="32" ht="15.75" hidden="1" customHeight="1">
      <c r="A32" s="72"/>
      <c r="B32" s="72"/>
      <c r="C32" s="73"/>
      <c r="D32" s="72"/>
      <c r="E32" s="72"/>
      <c r="F32" s="72"/>
      <c r="G32" s="72"/>
      <c r="H32" s="72"/>
      <c r="I32" s="72"/>
      <c r="J32" s="72"/>
      <c r="K32" s="73"/>
      <c r="L32" s="73"/>
      <c r="M32" s="73"/>
      <c r="N32" s="73"/>
      <c r="O32" s="72"/>
      <c r="P32" s="73"/>
      <c r="Q32" s="73"/>
      <c r="R32" s="73"/>
      <c r="S32" s="73"/>
      <c r="T32" s="73"/>
      <c r="U32" s="73"/>
    </row>
    <row r="33" ht="15.75" hidden="1" customHeight="1">
      <c r="A33" s="72"/>
      <c r="B33" s="72"/>
      <c r="C33" s="73"/>
      <c r="D33" s="72"/>
      <c r="E33" s="72"/>
      <c r="F33" s="72"/>
      <c r="G33" s="72"/>
      <c r="H33" s="72"/>
      <c r="I33" s="72"/>
      <c r="J33" s="72"/>
      <c r="K33" s="73"/>
      <c r="L33" s="73"/>
      <c r="M33" s="73"/>
      <c r="N33" s="73"/>
      <c r="O33" s="72"/>
      <c r="P33" s="73"/>
      <c r="Q33" s="73"/>
      <c r="R33" s="73"/>
      <c r="S33" s="73"/>
      <c r="T33" s="73"/>
      <c r="U33" s="73"/>
    </row>
    <row r="34" ht="15.75" hidden="1" customHeight="1">
      <c r="A34" s="72"/>
      <c r="B34" s="72"/>
      <c r="C34" s="73"/>
      <c r="D34" s="72"/>
      <c r="E34" s="72"/>
      <c r="F34" s="72"/>
      <c r="G34" s="72"/>
      <c r="H34" s="72"/>
      <c r="I34" s="72"/>
      <c r="J34" s="72"/>
      <c r="K34" s="73"/>
      <c r="L34" s="73"/>
      <c r="M34" s="73"/>
      <c r="N34" s="73"/>
      <c r="O34" s="72"/>
      <c r="P34" s="73"/>
      <c r="Q34" s="73"/>
      <c r="R34" s="73"/>
      <c r="S34" s="73"/>
      <c r="T34" s="73"/>
      <c r="U34" s="73"/>
    </row>
    <row r="35" ht="15.75" hidden="1" customHeight="1">
      <c r="A35" s="72"/>
      <c r="B35" s="72"/>
      <c r="C35" s="73"/>
      <c r="D35" s="72"/>
      <c r="E35" s="72"/>
      <c r="F35" s="72"/>
      <c r="G35" s="72"/>
      <c r="H35" s="72"/>
      <c r="I35" s="72"/>
      <c r="J35" s="72"/>
      <c r="K35" s="73"/>
      <c r="L35" s="73"/>
      <c r="M35" s="73"/>
      <c r="N35" s="73"/>
      <c r="O35" s="72"/>
      <c r="P35" s="73"/>
      <c r="Q35" s="73"/>
      <c r="R35" s="73"/>
      <c r="S35" s="73"/>
      <c r="T35" s="73"/>
      <c r="U35" s="73"/>
    </row>
    <row r="36" ht="15.75" hidden="1" customHeight="1">
      <c r="A36" s="72"/>
      <c r="B36" s="72"/>
      <c r="C36" s="73"/>
      <c r="D36" s="72"/>
      <c r="E36" s="72"/>
      <c r="F36" s="72"/>
      <c r="G36" s="72"/>
      <c r="H36" s="72"/>
      <c r="I36" s="72"/>
      <c r="J36" s="72"/>
      <c r="K36" s="73"/>
      <c r="L36" s="73"/>
      <c r="M36" s="73"/>
      <c r="N36" s="73"/>
      <c r="O36" s="72"/>
      <c r="P36" s="73"/>
      <c r="Q36" s="73"/>
      <c r="R36" s="73"/>
      <c r="S36" s="73"/>
      <c r="T36" s="73"/>
      <c r="U36" s="73"/>
    </row>
    <row r="37" ht="15.75" hidden="1" customHeight="1">
      <c r="A37" s="72"/>
      <c r="B37" s="72"/>
      <c r="C37" s="73"/>
      <c r="D37" s="72"/>
      <c r="E37" s="72"/>
      <c r="F37" s="72"/>
      <c r="G37" s="72"/>
      <c r="H37" s="72"/>
      <c r="I37" s="72"/>
      <c r="J37" s="72"/>
      <c r="K37" s="73"/>
      <c r="L37" s="73"/>
      <c r="M37" s="73"/>
      <c r="N37" s="73"/>
      <c r="O37" s="72"/>
      <c r="P37" s="73"/>
      <c r="Q37" s="73"/>
      <c r="R37" s="73"/>
      <c r="S37" s="73"/>
      <c r="T37" s="73"/>
      <c r="U37" s="73"/>
    </row>
    <row r="38" ht="15.75" customHeight="1">
      <c r="A38" s="72" t="s">
        <v>33873</v>
      </c>
      <c r="B38" s="72" t="s">
        <v>33874</v>
      </c>
      <c r="C38" s="73"/>
      <c r="D38" s="72" t="s">
        <v>11027</v>
      </c>
      <c r="E38" s="72" t="s">
        <v>14428</v>
      </c>
      <c r="F38" s="72" t="s">
        <v>14808</v>
      </c>
      <c r="G38" s="72" t="s">
        <v>265</v>
      </c>
      <c r="H38" s="72" t="s">
        <v>184</v>
      </c>
      <c r="I38" s="72" t="s">
        <v>33875</v>
      </c>
      <c r="J38" s="72" t="s">
        <v>33821</v>
      </c>
      <c r="K38" s="72" t="s">
        <v>33876</v>
      </c>
      <c r="L38" s="72" t="s">
        <v>33823</v>
      </c>
      <c r="M38" s="73"/>
      <c r="N38" s="73"/>
      <c r="O38" s="72" t="s">
        <v>33877</v>
      </c>
      <c r="P38" s="73"/>
      <c r="Q38" s="72" t="s">
        <v>33878</v>
      </c>
      <c r="R38" s="72" t="s">
        <v>33879</v>
      </c>
      <c r="S38" s="72" t="s">
        <v>31191</v>
      </c>
      <c r="T38" s="73"/>
      <c r="U38" s="73"/>
    </row>
    <row r="39" ht="15.75" customHeight="1">
      <c r="A39" s="72" t="s">
        <v>33880</v>
      </c>
      <c r="B39" s="72" t="s">
        <v>33881</v>
      </c>
      <c r="C39" s="73"/>
      <c r="D39" s="72" t="s">
        <v>11027</v>
      </c>
      <c r="E39" s="72" t="s">
        <v>14428</v>
      </c>
      <c r="F39" s="72" t="s">
        <v>14808</v>
      </c>
      <c r="G39" s="72" t="s">
        <v>265</v>
      </c>
      <c r="H39" s="72" t="s">
        <v>184</v>
      </c>
      <c r="I39" s="72" t="s">
        <v>33882</v>
      </c>
      <c r="J39" s="72" t="s">
        <v>33821</v>
      </c>
      <c r="K39" s="72" t="s">
        <v>33883</v>
      </c>
      <c r="L39" s="72" t="s">
        <v>33823</v>
      </c>
      <c r="M39" s="73"/>
      <c r="N39" s="73"/>
      <c r="O39" s="72" t="s">
        <v>33884</v>
      </c>
      <c r="P39" s="73"/>
      <c r="Q39" s="72" t="s">
        <v>33885</v>
      </c>
      <c r="R39" s="72" t="s">
        <v>33886</v>
      </c>
      <c r="S39" s="72" t="s">
        <v>31191</v>
      </c>
      <c r="T39" s="73"/>
      <c r="U39" s="73"/>
    </row>
    <row r="40" ht="15.75" hidden="1" customHeight="1">
      <c r="A40" s="72"/>
      <c r="B40" s="72"/>
      <c r="C40" s="73"/>
      <c r="D40" s="72"/>
      <c r="E40" s="72"/>
      <c r="F40" s="72"/>
      <c r="G40" s="72"/>
      <c r="H40" s="72"/>
      <c r="I40" s="72"/>
      <c r="J40" s="72"/>
      <c r="K40" s="73"/>
      <c r="L40" s="73"/>
      <c r="M40" s="73"/>
      <c r="N40" s="73"/>
      <c r="O40" s="72"/>
      <c r="P40" s="73"/>
      <c r="Q40" s="73"/>
      <c r="R40" s="73"/>
      <c r="S40" s="73"/>
      <c r="T40" s="73"/>
      <c r="U40" s="73"/>
    </row>
    <row r="41" ht="15.75" customHeight="1">
      <c r="A41" s="72" t="s">
        <v>33887</v>
      </c>
      <c r="B41" s="72" t="s">
        <v>33888</v>
      </c>
      <c r="C41" s="73"/>
      <c r="D41" s="72" t="s">
        <v>11027</v>
      </c>
      <c r="E41" s="72" t="s">
        <v>14428</v>
      </c>
      <c r="F41" s="72" t="s">
        <v>14808</v>
      </c>
      <c r="G41" s="72" t="s">
        <v>265</v>
      </c>
      <c r="H41" s="72" t="s">
        <v>184</v>
      </c>
      <c r="I41" s="72" t="s">
        <v>33889</v>
      </c>
      <c r="J41" s="72" t="s">
        <v>33821</v>
      </c>
      <c r="K41" s="72" t="s">
        <v>33876</v>
      </c>
      <c r="L41" s="72" t="s">
        <v>33823</v>
      </c>
      <c r="M41" s="73"/>
      <c r="N41" s="73"/>
      <c r="O41" s="72" t="s">
        <v>33890</v>
      </c>
      <c r="P41" s="73"/>
      <c r="Q41" s="72" t="s">
        <v>33891</v>
      </c>
      <c r="R41" s="72" t="s">
        <v>33892</v>
      </c>
      <c r="S41" s="72" t="s">
        <v>31191</v>
      </c>
      <c r="T41" s="73"/>
      <c r="U41" s="73"/>
    </row>
    <row r="42" ht="15.75" hidden="1" customHeight="1">
      <c r="A42" s="72"/>
      <c r="B42" s="72"/>
      <c r="C42" s="73"/>
      <c r="D42" s="72"/>
      <c r="E42" s="72"/>
      <c r="F42" s="72"/>
      <c r="G42" s="72"/>
      <c r="H42" s="72"/>
      <c r="I42" s="72"/>
      <c r="J42" s="72"/>
      <c r="K42" s="73"/>
      <c r="L42" s="73"/>
      <c r="M42" s="73"/>
      <c r="N42" s="73"/>
      <c r="O42" s="72"/>
      <c r="P42" s="73"/>
      <c r="Q42" s="73"/>
      <c r="R42" s="73"/>
      <c r="S42" s="73"/>
      <c r="T42" s="73"/>
      <c r="U42" s="73"/>
    </row>
    <row r="43" ht="15.75" customHeight="1">
      <c r="A43" s="72" t="s">
        <v>33893</v>
      </c>
      <c r="B43" s="72" t="s">
        <v>33894</v>
      </c>
      <c r="C43" s="73"/>
      <c r="D43" s="72" t="s">
        <v>11027</v>
      </c>
      <c r="E43" s="72" t="s">
        <v>14428</v>
      </c>
      <c r="F43" s="72" t="s">
        <v>14825</v>
      </c>
      <c r="G43" s="72" t="s">
        <v>265</v>
      </c>
      <c r="H43" s="72" t="s">
        <v>184</v>
      </c>
      <c r="I43" s="72" t="s">
        <v>33895</v>
      </c>
      <c r="J43" s="72" t="s">
        <v>33821</v>
      </c>
      <c r="K43" s="72" t="s">
        <v>33896</v>
      </c>
      <c r="L43" s="72" t="s">
        <v>33823</v>
      </c>
      <c r="M43" s="73"/>
      <c r="N43" s="73"/>
      <c r="O43" s="72" t="s">
        <v>33897</v>
      </c>
      <c r="P43" s="73"/>
      <c r="Q43" s="72" t="s">
        <v>33898</v>
      </c>
      <c r="R43" s="72" t="s">
        <v>33899</v>
      </c>
      <c r="S43" s="72" t="s">
        <v>31191</v>
      </c>
      <c r="T43" s="73"/>
      <c r="U43" s="73"/>
    </row>
    <row r="44" ht="15.75" hidden="1" customHeight="1">
      <c r="A44" s="72"/>
      <c r="B44" s="72"/>
      <c r="C44" s="73"/>
      <c r="D44" s="72"/>
      <c r="E44" s="72"/>
      <c r="F44" s="72"/>
      <c r="G44" s="72"/>
      <c r="H44" s="72"/>
      <c r="I44" s="72"/>
      <c r="J44" s="72"/>
      <c r="K44" s="73"/>
      <c r="L44" s="73"/>
      <c r="M44" s="73"/>
      <c r="N44" s="73"/>
      <c r="O44" s="72"/>
      <c r="P44" s="73"/>
      <c r="Q44" s="73"/>
      <c r="R44" s="73"/>
      <c r="S44" s="73"/>
      <c r="T44" s="73"/>
      <c r="U44" s="73"/>
    </row>
    <row r="45" ht="15.75" customHeight="1">
      <c r="A45" s="72" t="s">
        <v>33900</v>
      </c>
      <c r="B45" s="72" t="s">
        <v>33901</v>
      </c>
      <c r="C45" s="73"/>
      <c r="D45" s="72" t="s">
        <v>11027</v>
      </c>
      <c r="E45" s="72" t="s">
        <v>11028</v>
      </c>
      <c r="F45" s="72" t="s">
        <v>11103</v>
      </c>
      <c r="G45" s="72" t="s">
        <v>265</v>
      </c>
      <c r="H45" s="72" t="s">
        <v>184</v>
      </c>
      <c r="I45" s="72" t="s">
        <v>33882</v>
      </c>
      <c r="J45" s="72" t="s">
        <v>33821</v>
      </c>
      <c r="K45" s="72" t="s">
        <v>33902</v>
      </c>
      <c r="L45" s="72" t="s">
        <v>33823</v>
      </c>
      <c r="M45" s="73"/>
      <c r="N45" s="73"/>
      <c r="O45" s="72" t="s">
        <v>33903</v>
      </c>
      <c r="P45" s="73"/>
      <c r="Q45" s="72" t="s">
        <v>33904</v>
      </c>
      <c r="R45" s="72" t="s">
        <v>33905</v>
      </c>
      <c r="S45" s="72" t="s">
        <v>31191</v>
      </c>
      <c r="T45" s="73"/>
      <c r="U45" s="73"/>
    </row>
    <row r="46" ht="15.75" hidden="1" customHeight="1">
      <c r="A46" s="72"/>
      <c r="B46" s="72"/>
      <c r="C46" s="73"/>
      <c r="D46" s="72"/>
      <c r="E46" s="72"/>
      <c r="F46" s="72"/>
      <c r="G46" s="72"/>
      <c r="H46" s="72"/>
      <c r="I46" s="72"/>
      <c r="J46" s="72"/>
      <c r="K46" s="73"/>
      <c r="L46" s="73"/>
      <c r="M46" s="73"/>
      <c r="N46" s="73"/>
      <c r="O46" s="72"/>
      <c r="P46" s="73"/>
      <c r="Q46" s="73"/>
      <c r="R46" s="73"/>
      <c r="S46" s="73"/>
      <c r="T46" s="73"/>
      <c r="U46" s="73"/>
    </row>
    <row r="47" ht="15.75" hidden="1" customHeight="1">
      <c r="A47" s="72"/>
      <c r="B47" s="72"/>
      <c r="C47" s="73"/>
      <c r="D47" s="72"/>
      <c r="E47" s="72"/>
      <c r="F47" s="72"/>
      <c r="G47" s="72"/>
      <c r="H47" s="72"/>
      <c r="I47" s="72"/>
      <c r="J47" s="72"/>
      <c r="K47" s="73"/>
      <c r="L47" s="73"/>
      <c r="M47" s="73"/>
      <c r="N47" s="73"/>
      <c r="O47" s="72"/>
      <c r="P47" s="73"/>
      <c r="Q47" s="73"/>
      <c r="R47" s="73"/>
      <c r="S47" s="73"/>
      <c r="T47" s="73"/>
      <c r="U47" s="73"/>
    </row>
    <row r="48" ht="15.75" customHeight="1">
      <c r="A48" s="72" t="s">
        <v>33906</v>
      </c>
      <c r="B48" s="72" t="s">
        <v>33907</v>
      </c>
      <c r="C48" s="73"/>
      <c r="D48" s="72" t="s">
        <v>11027</v>
      </c>
      <c r="E48" s="72" t="s">
        <v>11633</v>
      </c>
      <c r="F48" s="72" t="s">
        <v>11795</v>
      </c>
      <c r="G48" s="72" t="s">
        <v>3150</v>
      </c>
      <c r="H48" s="72" t="s">
        <v>184</v>
      </c>
      <c r="I48" s="72" t="s">
        <v>33908</v>
      </c>
      <c r="J48" s="72" t="s">
        <v>33821</v>
      </c>
      <c r="K48" s="72" t="s">
        <v>33909</v>
      </c>
      <c r="L48" s="72" t="s">
        <v>33823</v>
      </c>
      <c r="M48" s="73"/>
      <c r="N48" s="73"/>
      <c r="O48" s="72" t="s">
        <v>33910</v>
      </c>
      <c r="P48" s="73"/>
      <c r="Q48" s="72" t="s">
        <v>33911</v>
      </c>
      <c r="R48" s="72" t="s">
        <v>33912</v>
      </c>
      <c r="S48" s="72" t="s">
        <v>31191</v>
      </c>
      <c r="T48" s="73"/>
      <c r="U48" s="73"/>
    </row>
    <row r="49" ht="15.75" customHeight="1">
      <c r="A49" s="72" t="s">
        <v>33913</v>
      </c>
      <c r="B49" s="72" t="s">
        <v>33914</v>
      </c>
      <c r="C49" s="73"/>
      <c r="D49" s="72" t="s">
        <v>11027</v>
      </c>
      <c r="E49" s="72" t="s">
        <v>11633</v>
      </c>
      <c r="F49" s="72" t="s">
        <v>11795</v>
      </c>
      <c r="G49" s="72" t="s">
        <v>3150</v>
      </c>
      <c r="H49" s="72" t="s">
        <v>184</v>
      </c>
      <c r="I49" s="72" t="s">
        <v>33915</v>
      </c>
      <c r="J49" s="72" t="s">
        <v>33821</v>
      </c>
      <c r="K49" s="72" t="s">
        <v>33909</v>
      </c>
      <c r="L49" s="72" t="s">
        <v>33823</v>
      </c>
      <c r="M49" s="73"/>
      <c r="N49" s="73"/>
      <c r="O49" s="72" t="s">
        <v>33916</v>
      </c>
      <c r="P49" s="73"/>
      <c r="Q49" s="72" t="s">
        <v>33917</v>
      </c>
      <c r="R49" s="72" t="s">
        <v>33918</v>
      </c>
      <c r="S49" s="72" t="s">
        <v>31191</v>
      </c>
      <c r="T49" s="73"/>
      <c r="U49" s="73"/>
    </row>
    <row r="50" ht="15.75" customHeight="1">
      <c r="A50" s="72" t="s">
        <v>33919</v>
      </c>
      <c r="B50" s="72" t="s">
        <v>33920</v>
      </c>
      <c r="C50" s="73"/>
      <c r="D50" s="72" t="s">
        <v>11027</v>
      </c>
      <c r="E50" s="72" t="s">
        <v>11633</v>
      </c>
      <c r="F50" s="72" t="s">
        <v>11795</v>
      </c>
      <c r="G50" s="72" t="s">
        <v>3150</v>
      </c>
      <c r="H50" s="72" t="s">
        <v>184</v>
      </c>
      <c r="I50" s="72" t="s">
        <v>33921</v>
      </c>
      <c r="J50" s="72" t="s">
        <v>33821</v>
      </c>
      <c r="K50" s="72" t="s">
        <v>33909</v>
      </c>
      <c r="L50" s="72" t="s">
        <v>33823</v>
      </c>
      <c r="M50" s="73"/>
      <c r="N50" s="73"/>
      <c r="O50" s="72" t="s">
        <v>33922</v>
      </c>
      <c r="P50" s="73"/>
      <c r="Q50" s="72" t="s">
        <v>33923</v>
      </c>
      <c r="R50" s="72" t="s">
        <v>33924</v>
      </c>
      <c r="S50" s="72" t="s">
        <v>31191</v>
      </c>
      <c r="T50" s="73"/>
      <c r="U50" s="73"/>
    </row>
    <row r="51" ht="15.75" customHeight="1">
      <c r="A51" s="72" t="s">
        <v>33925</v>
      </c>
      <c r="B51" s="72" t="s">
        <v>33926</v>
      </c>
      <c r="C51" s="73"/>
      <c r="D51" s="72" t="s">
        <v>11027</v>
      </c>
      <c r="E51" s="72" t="s">
        <v>11633</v>
      </c>
      <c r="F51" s="72" t="s">
        <v>11795</v>
      </c>
      <c r="G51" s="72" t="s">
        <v>3150</v>
      </c>
      <c r="H51" s="72" t="s">
        <v>184</v>
      </c>
      <c r="I51" s="72" t="s">
        <v>33927</v>
      </c>
      <c r="J51" s="72" t="s">
        <v>33821</v>
      </c>
      <c r="K51" s="72" t="s">
        <v>33909</v>
      </c>
      <c r="L51" s="72" t="s">
        <v>33823</v>
      </c>
      <c r="M51" s="73"/>
      <c r="N51" s="73"/>
      <c r="O51" s="72" t="s">
        <v>33928</v>
      </c>
      <c r="P51" s="73"/>
      <c r="Q51" s="72" t="s">
        <v>33929</v>
      </c>
      <c r="R51" s="72" t="s">
        <v>33930</v>
      </c>
      <c r="S51" s="72" t="s">
        <v>31191</v>
      </c>
      <c r="T51" s="73"/>
      <c r="U51" s="73"/>
    </row>
    <row r="52" ht="15.75" customHeight="1">
      <c r="A52" s="72" t="s">
        <v>33931</v>
      </c>
      <c r="B52" s="72" t="s">
        <v>33932</v>
      </c>
      <c r="C52" s="74" t="s">
        <v>33933</v>
      </c>
      <c r="D52" s="72" t="s">
        <v>11027</v>
      </c>
      <c r="E52" s="72" t="s">
        <v>11633</v>
      </c>
      <c r="F52" s="72" t="s">
        <v>11795</v>
      </c>
      <c r="G52" s="72" t="s">
        <v>3150</v>
      </c>
      <c r="H52" s="72" t="s">
        <v>184</v>
      </c>
      <c r="I52" s="72" t="s">
        <v>33934</v>
      </c>
      <c r="J52" s="72" t="s">
        <v>33821</v>
      </c>
      <c r="K52" s="72" t="s">
        <v>33909</v>
      </c>
      <c r="L52" s="72" t="s">
        <v>33823</v>
      </c>
      <c r="M52" s="73"/>
      <c r="N52" s="73"/>
      <c r="O52" s="72" t="s">
        <v>33935</v>
      </c>
      <c r="P52" s="73"/>
      <c r="Q52" s="72" t="s">
        <v>33936</v>
      </c>
      <c r="R52" s="72" t="s">
        <v>33937</v>
      </c>
      <c r="S52" s="72" t="s">
        <v>31191</v>
      </c>
      <c r="T52" s="73"/>
      <c r="U52" s="73"/>
    </row>
    <row r="53" ht="15.75" customHeight="1">
      <c r="A53" s="72" t="s">
        <v>33938</v>
      </c>
      <c r="B53" s="72" t="s">
        <v>33939</v>
      </c>
      <c r="C53" s="73"/>
      <c r="D53" s="72" t="s">
        <v>11027</v>
      </c>
      <c r="E53" s="72" t="s">
        <v>11633</v>
      </c>
      <c r="F53" s="72" t="s">
        <v>11749</v>
      </c>
      <c r="G53" s="72" t="s">
        <v>286</v>
      </c>
      <c r="H53" s="72" t="s">
        <v>184</v>
      </c>
      <c r="I53" s="72" t="s">
        <v>33940</v>
      </c>
      <c r="J53" s="72" t="s">
        <v>33821</v>
      </c>
      <c r="K53" s="72" t="s">
        <v>33909</v>
      </c>
      <c r="L53" s="72" t="s">
        <v>33823</v>
      </c>
      <c r="M53" s="73"/>
      <c r="N53" s="73"/>
      <c r="O53" s="72" t="s">
        <v>33941</v>
      </c>
      <c r="P53" s="73"/>
      <c r="Q53" s="72" t="s">
        <v>33942</v>
      </c>
      <c r="R53" s="72" t="s">
        <v>33943</v>
      </c>
      <c r="S53" s="72" t="s">
        <v>31191</v>
      </c>
      <c r="T53" s="73"/>
      <c r="U53" s="73"/>
    </row>
    <row r="54" ht="15.75" customHeight="1">
      <c r="A54" s="72" t="s">
        <v>33944</v>
      </c>
      <c r="B54" s="72" t="s">
        <v>33945</v>
      </c>
      <c r="C54" s="73"/>
      <c r="D54" s="72" t="s">
        <v>11027</v>
      </c>
      <c r="E54" s="72" t="s">
        <v>11633</v>
      </c>
      <c r="F54" s="72" t="s">
        <v>11826</v>
      </c>
      <c r="G54" s="72" t="s">
        <v>3150</v>
      </c>
      <c r="H54" s="72" t="s">
        <v>184</v>
      </c>
      <c r="I54" s="72" t="s">
        <v>33934</v>
      </c>
      <c r="J54" s="72" t="s">
        <v>33821</v>
      </c>
      <c r="K54" s="72" t="s">
        <v>33909</v>
      </c>
      <c r="L54" s="72" t="s">
        <v>33823</v>
      </c>
      <c r="M54" s="73"/>
      <c r="N54" s="73"/>
      <c r="O54" s="72" t="s">
        <v>33946</v>
      </c>
      <c r="P54" s="73"/>
      <c r="Q54" s="72" t="s">
        <v>33947</v>
      </c>
      <c r="R54" s="72" t="s">
        <v>11835</v>
      </c>
      <c r="S54" s="72" t="s">
        <v>31191</v>
      </c>
      <c r="T54" s="73"/>
      <c r="U54" s="73"/>
    </row>
    <row r="55" ht="15.75" hidden="1" customHeight="1">
      <c r="A55" s="72"/>
      <c r="B55" s="72"/>
      <c r="C55" s="73"/>
      <c r="D55" s="72"/>
      <c r="E55" s="72"/>
      <c r="F55" s="72"/>
      <c r="G55" s="72"/>
      <c r="H55" s="72"/>
      <c r="I55" s="72"/>
      <c r="J55" s="72"/>
      <c r="K55" s="73"/>
      <c r="L55" s="73"/>
      <c r="M55" s="73"/>
      <c r="N55" s="73"/>
      <c r="O55" s="72"/>
      <c r="P55" s="73"/>
      <c r="Q55" s="73"/>
      <c r="R55" s="73"/>
      <c r="S55" s="73"/>
      <c r="T55" s="73"/>
      <c r="U55" s="73"/>
    </row>
    <row r="56" ht="15.75" hidden="1" customHeight="1">
      <c r="A56" s="72"/>
      <c r="B56" s="72"/>
      <c r="C56" s="73"/>
      <c r="D56" s="72"/>
      <c r="E56" s="72"/>
      <c r="F56" s="72"/>
      <c r="G56" s="72"/>
      <c r="H56" s="72"/>
      <c r="I56" s="72"/>
      <c r="J56" s="72"/>
      <c r="K56" s="73"/>
      <c r="L56" s="73"/>
      <c r="M56" s="73"/>
      <c r="N56" s="73"/>
      <c r="O56" s="72"/>
      <c r="P56" s="73"/>
      <c r="Q56" s="73"/>
      <c r="R56" s="73"/>
      <c r="S56" s="73"/>
      <c r="T56" s="73"/>
      <c r="U56" s="73"/>
    </row>
    <row r="57" ht="15.75" hidden="1" customHeight="1">
      <c r="A57" s="72"/>
      <c r="B57" s="72"/>
      <c r="C57" s="73"/>
      <c r="D57" s="72"/>
      <c r="E57" s="72"/>
      <c r="F57" s="72"/>
      <c r="G57" s="72"/>
      <c r="H57" s="72"/>
      <c r="I57" s="72"/>
      <c r="J57" s="72"/>
      <c r="K57" s="73"/>
      <c r="L57" s="73"/>
      <c r="M57" s="73"/>
      <c r="N57" s="73"/>
      <c r="O57" s="72"/>
      <c r="P57" s="73"/>
      <c r="Q57" s="73"/>
      <c r="R57" s="73"/>
      <c r="S57" s="73"/>
      <c r="T57" s="73"/>
      <c r="U57" s="73"/>
    </row>
    <row r="58" ht="15.75" hidden="1" customHeight="1">
      <c r="A58" s="72"/>
      <c r="B58" s="72"/>
      <c r="C58" s="73"/>
      <c r="D58" s="72"/>
      <c r="E58" s="72"/>
      <c r="F58" s="72"/>
      <c r="G58" s="72"/>
      <c r="H58" s="72"/>
      <c r="I58" s="72"/>
      <c r="J58" s="72"/>
      <c r="K58" s="73"/>
      <c r="L58" s="73"/>
      <c r="M58" s="73"/>
      <c r="N58" s="73"/>
      <c r="O58" s="72"/>
      <c r="P58" s="73"/>
      <c r="Q58" s="73"/>
      <c r="R58" s="73"/>
      <c r="S58" s="73"/>
      <c r="T58" s="73"/>
      <c r="U58" s="73"/>
    </row>
    <row r="59" ht="15.75" hidden="1" customHeight="1">
      <c r="A59" s="72"/>
      <c r="B59" s="72"/>
      <c r="C59" s="73"/>
      <c r="D59" s="72"/>
      <c r="E59" s="72"/>
      <c r="F59" s="72"/>
      <c r="G59" s="72"/>
      <c r="H59" s="72"/>
      <c r="I59" s="72"/>
      <c r="J59" s="72"/>
      <c r="K59" s="73"/>
      <c r="L59" s="73"/>
      <c r="M59" s="73"/>
      <c r="N59" s="73"/>
      <c r="O59" s="72"/>
      <c r="P59" s="73"/>
      <c r="Q59" s="73"/>
      <c r="R59" s="73"/>
      <c r="S59" s="73"/>
      <c r="T59" s="73"/>
      <c r="U59" s="73"/>
    </row>
    <row r="60" ht="15.75" hidden="1" customHeight="1">
      <c r="A60" s="72"/>
      <c r="B60" s="72"/>
      <c r="C60" s="73"/>
      <c r="D60" s="72"/>
      <c r="E60" s="72"/>
      <c r="F60" s="72"/>
      <c r="G60" s="72"/>
      <c r="H60" s="72"/>
      <c r="I60" s="72"/>
      <c r="J60" s="72"/>
      <c r="K60" s="73"/>
      <c r="L60" s="73"/>
      <c r="M60" s="73"/>
      <c r="N60" s="73"/>
      <c r="O60" s="72"/>
      <c r="P60" s="73"/>
      <c r="Q60" s="73"/>
      <c r="R60" s="73"/>
      <c r="S60" s="73"/>
      <c r="T60" s="73"/>
      <c r="U60" s="73"/>
    </row>
    <row r="61" ht="15.75" hidden="1" customHeight="1">
      <c r="A61" s="72"/>
      <c r="B61" s="72"/>
      <c r="C61" s="73"/>
      <c r="D61" s="72"/>
      <c r="E61" s="72"/>
      <c r="F61" s="72"/>
      <c r="G61" s="72"/>
      <c r="H61" s="72"/>
      <c r="I61" s="72"/>
      <c r="J61" s="72"/>
      <c r="K61" s="73"/>
      <c r="L61" s="73"/>
      <c r="M61" s="73"/>
      <c r="N61" s="73"/>
      <c r="O61" s="72"/>
      <c r="P61" s="73"/>
      <c r="Q61" s="73"/>
      <c r="R61" s="73"/>
      <c r="S61" s="73"/>
      <c r="T61" s="73"/>
      <c r="U61" s="73"/>
    </row>
    <row r="62" ht="15.75" hidden="1" customHeight="1">
      <c r="A62" s="72"/>
      <c r="B62" s="72"/>
      <c r="C62" s="73"/>
      <c r="D62" s="72"/>
      <c r="E62" s="72"/>
      <c r="F62" s="72"/>
      <c r="G62" s="72"/>
      <c r="H62" s="72"/>
      <c r="I62" s="72"/>
      <c r="J62" s="72"/>
      <c r="K62" s="73"/>
      <c r="L62" s="73"/>
      <c r="M62" s="73"/>
      <c r="N62" s="73"/>
      <c r="O62" s="72"/>
      <c r="P62" s="73"/>
      <c r="Q62" s="73"/>
      <c r="R62" s="73"/>
      <c r="S62" s="73"/>
      <c r="T62" s="73"/>
      <c r="U62" s="73"/>
    </row>
    <row r="63" ht="15.75" hidden="1" customHeight="1">
      <c r="A63" s="72"/>
      <c r="B63" s="72"/>
      <c r="C63" s="73"/>
      <c r="D63" s="72"/>
      <c r="E63" s="72"/>
      <c r="F63" s="72"/>
      <c r="G63" s="72"/>
      <c r="H63" s="72"/>
      <c r="I63" s="72"/>
      <c r="J63" s="72"/>
      <c r="K63" s="73"/>
      <c r="L63" s="73"/>
      <c r="M63" s="73"/>
      <c r="N63" s="73"/>
      <c r="O63" s="72"/>
      <c r="P63" s="73"/>
      <c r="Q63" s="73"/>
      <c r="R63" s="73"/>
      <c r="S63" s="73"/>
      <c r="T63" s="73"/>
      <c r="U63" s="73"/>
    </row>
    <row r="64" ht="15.75" hidden="1" customHeight="1">
      <c r="A64" s="72"/>
      <c r="B64" s="72"/>
      <c r="C64" s="73"/>
      <c r="D64" s="72"/>
      <c r="E64" s="72"/>
      <c r="F64" s="72"/>
      <c r="G64" s="72"/>
      <c r="H64" s="72"/>
      <c r="I64" s="72"/>
      <c r="J64" s="72"/>
      <c r="K64" s="73"/>
      <c r="L64" s="73"/>
      <c r="M64" s="73"/>
      <c r="N64" s="73"/>
      <c r="O64" s="72"/>
      <c r="P64" s="73"/>
      <c r="Q64" s="73"/>
      <c r="R64" s="73"/>
      <c r="S64" s="73"/>
      <c r="T64" s="73"/>
      <c r="U64" s="73"/>
    </row>
    <row r="65" ht="15.75" hidden="1" customHeight="1">
      <c r="A65" s="72"/>
      <c r="B65" s="72"/>
      <c r="C65" s="73"/>
      <c r="D65" s="72"/>
      <c r="E65" s="72"/>
      <c r="F65" s="72"/>
      <c r="G65" s="72"/>
      <c r="H65" s="72"/>
      <c r="I65" s="72"/>
      <c r="J65" s="72"/>
      <c r="K65" s="73"/>
      <c r="L65" s="73"/>
      <c r="M65" s="73"/>
      <c r="N65" s="73"/>
      <c r="O65" s="72"/>
      <c r="P65" s="73"/>
      <c r="Q65" s="73"/>
      <c r="R65" s="73"/>
      <c r="S65" s="73"/>
      <c r="T65" s="73"/>
      <c r="U65" s="73"/>
    </row>
    <row r="66" ht="15.75" customHeight="1">
      <c r="A66" s="72" t="s">
        <v>33948</v>
      </c>
      <c r="B66" s="72" t="s">
        <v>33949</v>
      </c>
      <c r="C66" s="73"/>
      <c r="D66" s="72" t="s">
        <v>11027</v>
      </c>
      <c r="E66" s="72" t="s">
        <v>14428</v>
      </c>
      <c r="F66" s="72" t="s">
        <v>14760</v>
      </c>
      <c r="G66" s="72" t="s">
        <v>265</v>
      </c>
      <c r="H66" s="72" t="s">
        <v>184</v>
      </c>
      <c r="I66" s="72" t="s">
        <v>33875</v>
      </c>
      <c r="J66" s="72" t="s">
        <v>33821</v>
      </c>
      <c r="K66" s="72" t="s">
        <v>33848</v>
      </c>
      <c r="L66" s="72" t="s">
        <v>33823</v>
      </c>
      <c r="M66" s="73"/>
      <c r="N66" s="73"/>
      <c r="O66" s="72" t="s">
        <v>14431</v>
      </c>
      <c r="P66" s="73"/>
      <c r="Q66" s="72" t="s">
        <v>33950</v>
      </c>
      <c r="R66" s="72" t="s">
        <v>33951</v>
      </c>
      <c r="S66" s="72" t="s">
        <v>31191</v>
      </c>
      <c r="T66" s="73"/>
      <c r="U66" s="73"/>
    </row>
    <row r="67" ht="15.75" hidden="1" customHeight="1">
      <c r="A67" s="72"/>
      <c r="B67" s="72"/>
      <c r="C67" s="73"/>
      <c r="D67" s="72"/>
      <c r="E67" s="72"/>
      <c r="F67" s="72"/>
      <c r="G67" s="72"/>
      <c r="H67" s="72"/>
      <c r="I67" s="72"/>
      <c r="J67" s="72"/>
      <c r="K67" s="73"/>
      <c r="L67" s="73"/>
      <c r="M67" s="73"/>
      <c r="N67" s="73"/>
      <c r="O67" s="72"/>
      <c r="P67" s="73"/>
      <c r="Q67" s="73"/>
      <c r="R67" s="73"/>
      <c r="S67" s="73"/>
      <c r="T67" s="73"/>
      <c r="U67" s="73"/>
    </row>
    <row r="68" ht="15.75" hidden="1" customHeight="1">
      <c r="A68" s="72"/>
      <c r="B68" s="72"/>
      <c r="C68" s="73"/>
      <c r="D68" s="72"/>
      <c r="E68" s="72"/>
      <c r="F68" s="72"/>
      <c r="G68" s="72"/>
      <c r="H68" s="72"/>
      <c r="I68" s="72"/>
      <c r="J68" s="72"/>
      <c r="K68" s="73"/>
      <c r="L68" s="73"/>
      <c r="M68" s="73"/>
      <c r="N68" s="73"/>
      <c r="O68" s="72"/>
      <c r="P68" s="73"/>
      <c r="Q68" s="73"/>
      <c r="R68" s="73"/>
      <c r="S68" s="73"/>
      <c r="T68" s="73"/>
      <c r="U68" s="73"/>
    </row>
    <row r="69" ht="15.75" hidden="1" customHeight="1">
      <c r="A69" s="72"/>
      <c r="B69" s="72"/>
      <c r="C69" s="73"/>
      <c r="D69" s="72"/>
      <c r="E69" s="72"/>
      <c r="F69" s="72"/>
      <c r="G69" s="72"/>
      <c r="H69" s="72"/>
      <c r="I69" s="72"/>
      <c r="J69" s="72"/>
      <c r="K69" s="73"/>
      <c r="L69" s="73"/>
      <c r="M69" s="73"/>
      <c r="N69" s="73"/>
      <c r="O69" s="72"/>
      <c r="P69" s="73"/>
      <c r="Q69" s="73"/>
      <c r="R69" s="73"/>
      <c r="S69" s="73"/>
      <c r="T69" s="73"/>
      <c r="U69" s="73"/>
    </row>
    <row r="70" ht="15.75" hidden="1" customHeight="1">
      <c r="A70" s="72"/>
      <c r="B70" s="72"/>
      <c r="C70" s="73"/>
      <c r="D70" s="72"/>
      <c r="E70" s="72"/>
      <c r="F70" s="72"/>
      <c r="G70" s="72"/>
      <c r="H70" s="72"/>
      <c r="I70" s="72"/>
      <c r="J70" s="72"/>
      <c r="K70" s="73"/>
      <c r="L70" s="73"/>
      <c r="M70" s="73"/>
      <c r="N70" s="73"/>
      <c r="O70" s="72"/>
      <c r="P70" s="73"/>
      <c r="Q70" s="73"/>
      <c r="R70" s="73"/>
      <c r="S70" s="73"/>
      <c r="T70" s="73"/>
      <c r="U70" s="73"/>
    </row>
    <row r="71" ht="15.75" hidden="1" customHeight="1">
      <c r="A71" s="72"/>
      <c r="B71" s="72"/>
      <c r="C71" s="73"/>
      <c r="D71" s="72"/>
      <c r="E71" s="72"/>
      <c r="F71" s="72"/>
      <c r="G71" s="72"/>
      <c r="H71" s="72"/>
      <c r="I71" s="72"/>
      <c r="J71" s="72"/>
      <c r="K71" s="73"/>
      <c r="L71" s="73"/>
      <c r="M71" s="73"/>
      <c r="N71" s="73"/>
      <c r="O71" s="72"/>
      <c r="P71" s="73"/>
      <c r="Q71" s="73"/>
      <c r="R71" s="73"/>
      <c r="S71" s="73"/>
      <c r="T71" s="73"/>
      <c r="U71" s="73"/>
    </row>
    <row r="72" ht="15.75" hidden="1" customHeight="1">
      <c r="A72" s="72"/>
      <c r="B72" s="72"/>
      <c r="C72" s="73"/>
      <c r="D72" s="72"/>
      <c r="E72" s="72"/>
      <c r="F72" s="72"/>
      <c r="G72" s="72"/>
      <c r="H72" s="72"/>
      <c r="I72" s="72"/>
      <c r="J72" s="72"/>
      <c r="K72" s="73"/>
      <c r="L72" s="73"/>
      <c r="M72" s="73"/>
      <c r="N72" s="73"/>
      <c r="O72" s="72"/>
      <c r="P72" s="73"/>
      <c r="Q72" s="73"/>
      <c r="R72" s="73"/>
      <c r="S72" s="73"/>
      <c r="T72" s="73"/>
      <c r="U72" s="73"/>
    </row>
    <row r="73" ht="15.75" hidden="1" customHeight="1">
      <c r="A73" s="72"/>
      <c r="B73" s="73"/>
      <c r="C73" s="73"/>
      <c r="D73" s="72"/>
      <c r="E73" s="72"/>
      <c r="F73" s="72"/>
      <c r="G73" s="72"/>
      <c r="H73" s="72"/>
      <c r="I73" s="72"/>
      <c r="J73" s="72"/>
      <c r="K73" s="73"/>
      <c r="L73" s="73"/>
      <c r="M73" s="73"/>
      <c r="N73" s="73"/>
      <c r="O73" s="72"/>
      <c r="P73" s="73"/>
      <c r="Q73" s="73"/>
      <c r="R73" s="73"/>
      <c r="S73" s="73"/>
      <c r="T73" s="73"/>
      <c r="U73" s="73"/>
    </row>
    <row r="74" ht="15.75" hidden="1" customHeight="1">
      <c r="A74" s="72"/>
      <c r="B74" s="72"/>
      <c r="C74" s="73"/>
      <c r="D74" s="72"/>
      <c r="E74" s="72"/>
      <c r="F74" s="72"/>
      <c r="G74" s="72"/>
      <c r="H74" s="72"/>
      <c r="I74" s="72"/>
      <c r="J74" s="72"/>
      <c r="K74" s="73"/>
      <c r="L74" s="73"/>
      <c r="M74" s="73"/>
      <c r="N74" s="73"/>
      <c r="O74" s="72"/>
      <c r="P74" s="73"/>
      <c r="Q74" s="73"/>
      <c r="R74" s="73"/>
      <c r="S74" s="73"/>
      <c r="T74" s="73"/>
      <c r="U74" s="73"/>
    </row>
    <row r="75" ht="15.75" hidden="1" customHeight="1">
      <c r="A75" s="72"/>
      <c r="B75" s="72"/>
      <c r="C75" s="73"/>
      <c r="D75" s="72"/>
      <c r="E75" s="72"/>
      <c r="F75" s="72"/>
      <c r="G75" s="72"/>
      <c r="H75" s="72"/>
      <c r="I75" s="72"/>
      <c r="J75" s="72"/>
      <c r="K75" s="73"/>
      <c r="L75" s="73"/>
      <c r="M75" s="73"/>
      <c r="N75" s="73"/>
      <c r="O75" s="72"/>
      <c r="P75" s="73"/>
      <c r="Q75" s="73"/>
      <c r="R75" s="73"/>
      <c r="S75" s="73"/>
      <c r="T75" s="73"/>
      <c r="U75" s="73"/>
    </row>
    <row r="76" ht="15.75" hidden="1" customHeight="1">
      <c r="A76" s="72"/>
      <c r="B76" s="72"/>
      <c r="C76" s="73"/>
      <c r="D76" s="72"/>
      <c r="E76" s="72"/>
      <c r="F76" s="72"/>
      <c r="G76" s="72"/>
      <c r="H76" s="72"/>
      <c r="I76" s="72"/>
      <c r="J76" s="72"/>
      <c r="K76" s="73"/>
      <c r="L76" s="73"/>
      <c r="M76" s="73"/>
      <c r="N76" s="73"/>
      <c r="O76" s="72"/>
      <c r="P76" s="73"/>
      <c r="Q76" s="73"/>
      <c r="R76" s="73"/>
      <c r="S76" s="73"/>
      <c r="T76" s="73"/>
      <c r="U76" s="73"/>
    </row>
    <row r="77" ht="15.75" hidden="1" customHeight="1">
      <c r="A77" s="72"/>
      <c r="B77" s="72"/>
      <c r="C77" s="73"/>
      <c r="D77" s="72"/>
      <c r="E77" s="72"/>
      <c r="F77" s="72"/>
      <c r="G77" s="72"/>
      <c r="H77" s="72"/>
      <c r="I77" s="72"/>
      <c r="J77" s="72"/>
      <c r="K77" s="73"/>
      <c r="L77" s="73"/>
      <c r="M77" s="73"/>
      <c r="N77" s="73"/>
      <c r="O77" s="72"/>
      <c r="P77" s="73"/>
      <c r="Q77" s="73"/>
      <c r="R77" s="73"/>
      <c r="S77" s="73"/>
      <c r="T77" s="73"/>
      <c r="U77" s="73"/>
    </row>
    <row r="78" ht="15.75" hidden="1" customHeight="1">
      <c r="A78" s="72"/>
      <c r="B78" s="72"/>
      <c r="C78" s="73"/>
      <c r="D78" s="72"/>
      <c r="E78" s="72"/>
      <c r="F78" s="72"/>
      <c r="G78" s="72"/>
      <c r="H78" s="72"/>
      <c r="I78" s="72"/>
      <c r="J78" s="72"/>
      <c r="K78" s="73"/>
      <c r="L78" s="73"/>
      <c r="M78" s="73"/>
      <c r="N78" s="73"/>
      <c r="O78" s="72"/>
      <c r="P78" s="73"/>
      <c r="Q78" s="73"/>
      <c r="R78" s="73"/>
      <c r="S78" s="73"/>
      <c r="T78" s="73"/>
      <c r="U78" s="73"/>
    </row>
    <row r="79" ht="15.75" hidden="1" customHeight="1">
      <c r="A79" s="72"/>
      <c r="B79" s="72"/>
      <c r="C79" s="73"/>
      <c r="D79" s="72"/>
      <c r="E79" s="72"/>
      <c r="F79" s="72"/>
      <c r="G79" s="72"/>
      <c r="H79" s="72"/>
      <c r="I79" s="72"/>
      <c r="J79" s="72"/>
      <c r="K79" s="73"/>
      <c r="L79" s="73"/>
      <c r="M79" s="73"/>
      <c r="N79" s="73"/>
      <c r="O79" s="72"/>
      <c r="P79" s="73"/>
      <c r="Q79" s="73"/>
      <c r="R79" s="73"/>
      <c r="S79" s="73"/>
      <c r="T79" s="73"/>
      <c r="U79" s="73"/>
    </row>
    <row r="80" ht="15.75" hidden="1" customHeight="1">
      <c r="A80" s="72"/>
      <c r="B80" s="72"/>
      <c r="C80" s="73"/>
      <c r="D80" s="72"/>
      <c r="E80" s="72"/>
      <c r="F80" s="72"/>
      <c r="G80" s="72"/>
      <c r="H80" s="72"/>
      <c r="I80" s="72"/>
      <c r="J80" s="72"/>
      <c r="K80" s="73"/>
      <c r="L80" s="73"/>
      <c r="M80" s="73"/>
      <c r="N80" s="73"/>
      <c r="O80" s="72"/>
      <c r="P80" s="73"/>
      <c r="Q80" s="73"/>
      <c r="R80" s="73"/>
      <c r="S80" s="73"/>
      <c r="T80" s="73"/>
      <c r="U80" s="73"/>
    </row>
    <row r="81" ht="15.75" hidden="1" customHeight="1">
      <c r="A81" s="72"/>
      <c r="B81" s="72"/>
      <c r="C81" s="73"/>
      <c r="D81" s="72"/>
      <c r="E81" s="72"/>
      <c r="F81" s="72"/>
      <c r="G81" s="72"/>
      <c r="H81" s="72"/>
      <c r="I81" s="72"/>
      <c r="J81" s="72"/>
      <c r="K81" s="73"/>
      <c r="L81" s="73"/>
      <c r="M81" s="73"/>
      <c r="N81" s="73"/>
      <c r="O81" s="72"/>
      <c r="P81" s="73"/>
      <c r="Q81" s="73"/>
      <c r="R81" s="73"/>
      <c r="S81" s="73"/>
      <c r="T81" s="73"/>
      <c r="U81" s="73"/>
    </row>
    <row r="82" ht="15.75" hidden="1" customHeight="1">
      <c r="A82" s="72"/>
      <c r="B82" s="72"/>
      <c r="C82" s="73"/>
      <c r="D82" s="72"/>
      <c r="E82" s="72"/>
      <c r="F82" s="72"/>
      <c r="G82" s="72"/>
      <c r="H82" s="72"/>
      <c r="I82" s="72"/>
      <c r="J82" s="72"/>
      <c r="K82" s="73"/>
      <c r="L82" s="73"/>
      <c r="M82" s="73"/>
      <c r="N82" s="73"/>
      <c r="O82" s="72"/>
      <c r="P82" s="73"/>
      <c r="Q82" s="73"/>
      <c r="R82" s="73"/>
      <c r="S82" s="73"/>
      <c r="T82" s="73"/>
      <c r="U82" s="73"/>
    </row>
    <row r="83" ht="15.75" hidden="1" customHeight="1">
      <c r="A83" s="72"/>
      <c r="B83" s="72"/>
      <c r="C83" s="73"/>
      <c r="D83" s="72"/>
      <c r="E83" s="72"/>
      <c r="F83" s="72"/>
      <c r="G83" s="72"/>
      <c r="H83" s="72"/>
      <c r="I83" s="72"/>
      <c r="J83" s="72"/>
      <c r="K83" s="73"/>
      <c r="L83" s="73"/>
      <c r="M83" s="73"/>
      <c r="N83" s="73"/>
      <c r="O83" s="72"/>
      <c r="P83" s="73"/>
      <c r="Q83" s="73"/>
      <c r="R83" s="73"/>
      <c r="S83" s="73"/>
      <c r="T83" s="73"/>
      <c r="U83" s="73"/>
    </row>
    <row r="84" ht="15.75" hidden="1" customHeight="1">
      <c r="A84" s="72"/>
      <c r="B84" s="72"/>
      <c r="C84" s="73"/>
      <c r="D84" s="72"/>
      <c r="E84" s="72"/>
      <c r="F84" s="72"/>
      <c r="G84" s="72"/>
      <c r="H84" s="72"/>
      <c r="I84" s="72"/>
      <c r="J84" s="72"/>
      <c r="K84" s="73"/>
      <c r="L84" s="73"/>
      <c r="M84" s="73"/>
      <c r="N84" s="73"/>
      <c r="O84" s="72"/>
      <c r="P84" s="73"/>
      <c r="Q84" s="73"/>
      <c r="R84" s="73"/>
      <c r="S84" s="73"/>
      <c r="T84" s="73"/>
      <c r="U84" s="73"/>
    </row>
    <row r="85" ht="15.75" hidden="1" customHeight="1">
      <c r="A85" s="72"/>
      <c r="B85" s="72"/>
      <c r="C85" s="73"/>
      <c r="D85" s="72"/>
      <c r="E85" s="72"/>
      <c r="F85" s="72"/>
      <c r="G85" s="72"/>
      <c r="H85" s="72"/>
      <c r="I85" s="72"/>
      <c r="J85" s="72"/>
      <c r="K85" s="73"/>
      <c r="L85" s="73"/>
      <c r="M85" s="73"/>
      <c r="N85" s="73"/>
      <c r="O85" s="72"/>
      <c r="P85" s="73"/>
      <c r="Q85" s="73"/>
      <c r="R85" s="73"/>
      <c r="S85" s="73"/>
      <c r="T85" s="73"/>
      <c r="U85" s="73"/>
    </row>
    <row r="86" ht="15.75" hidden="1" customHeight="1">
      <c r="A86" s="72"/>
      <c r="B86" s="72"/>
      <c r="C86" s="73"/>
      <c r="D86" s="72"/>
      <c r="E86" s="72"/>
      <c r="F86" s="72"/>
      <c r="G86" s="72"/>
      <c r="H86" s="72"/>
      <c r="I86" s="72"/>
      <c r="J86" s="72"/>
      <c r="K86" s="73"/>
      <c r="L86" s="73"/>
      <c r="M86" s="73"/>
      <c r="N86" s="73"/>
      <c r="O86" s="72"/>
      <c r="P86" s="73"/>
      <c r="Q86" s="73"/>
      <c r="R86" s="73"/>
      <c r="S86" s="73"/>
      <c r="T86" s="73"/>
      <c r="U86" s="73"/>
    </row>
    <row r="87" ht="15.75" hidden="1" customHeight="1">
      <c r="A87" s="72"/>
      <c r="B87" s="72"/>
      <c r="C87" s="73"/>
      <c r="D87" s="72"/>
      <c r="E87" s="72"/>
      <c r="F87" s="72"/>
      <c r="G87" s="72"/>
      <c r="H87" s="72"/>
      <c r="I87" s="72"/>
      <c r="J87" s="72"/>
      <c r="K87" s="73"/>
      <c r="L87" s="73"/>
      <c r="M87" s="73"/>
      <c r="N87" s="73"/>
      <c r="O87" s="72"/>
      <c r="P87" s="73"/>
      <c r="Q87" s="73"/>
      <c r="R87" s="73"/>
      <c r="S87" s="73"/>
      <c r="T87" s="73"/>
      <c r="U87" s="73"/>
    </row>
    <row r="88" ht="15.75" hidden="1" customHeight="1">
      <c r="A88" s="72"/>
      <c r="B88" s="72"/>
      <c r="C88" s="73"/>
      <c r="D88" s="72"/>
      <c r="E88" s="72"/>
      <c r="F88" s="72"/>
      <c r="G88" s="72"/>
      <c r="H88" s="72"/>
      <c r="I88" s="72"/>
      <c r="J88" s="72"/>
      <c r="K88" s="73"/>
      <c r="L88" s="73"/>
      <c r="M88" s="73"/>
      <c r="N88" s="73"/>
      <c r="O88" s="72"/>
      <c r="P88" s="73"/>
      <c r="Q88" s="73"/>
      <c r="R88" s="73"/>
      <c r="S88" s="73"/>
      <c r="T88" s="73"/>
      <c r="U88" s="73"/>
    </row>
    <row r="89" ht="15.75" hidden="1" customHeight="1">
      <c r="A89" s="72"/>
      <c r="B89" s="72"/>
      <c r="C89" s="73"/>
      <c r="D89" s="72"/>
      <c r="E89" s="72"/>
      <c r="F89" s="72"/>
      <c r="G89" s="72"/>
      <c r="H89" s="72"/>
      <c r="I89" s="72"/>
      <c r="J89" s="72"/>
      <c r="K89" s="73"/>
      <c r="L89" s="73"/>
      <c r="M89" s="73"/>
      <c r="N89" s="73"/>
      <c r="O89" s="72"/>
      <c r="P89" s="73"/>
      <c r="Q89" s="73"/>
      <c r="R89" s="73"/>
      <c r="S89" s="73"/>
      <c r="T89" s="73"/>
      <c r="U89" s="73"/>
    </row>
    <row r="90" ht="15.75" hidden="1" customHeight="1">
      <c r="A90" s="72"/>
      <c r="B90" s="72"/>
      <c r="C90" s="73"/>
      <c r="D90" s="72"/>
      <c r="E90" s="72"/>
      <c r="F90" s="72"/>
      <c r="G90" s="72"/>
      <c r="H90" s="72"/>
      <c r="I90" s="72"/>
      <c r="J90" s="72"/>
      <c r="K90" s="73"/>
      <c r="L90" s="73"/>
      <c r="M90" s="73"/>
      <c r="N90" s="73"/>
      <c r="O90" s="72"/>
      <c r="P90" s="73"/>
      <c r="Q90" s="73"/>
      <c r="R90" s="73"/>
      <c r="S90" s="73"/>
      <c r="T90" s="73"/>
      <c r="U90" s="73"/>
    </row>
    <row r="91" ht="15.75" customHeight="1">
      <c r="A91" s="72" t="s">
        <v>33952</v>
      </c>
      <c r="B91" s="72" t="s">
        <v>33953</v>
      </c>
      <c r="C91" s="74" t="s">
        <v>33954</v>
      </c>
      <c r="D91" s="72" t="s">
        <v>11027</v>
      </c>
      <c r="E91" s="72" t="s">
        <v>11142</v>
      </c>
      <c r="F91" s="72" t="s">
        <v>11378</v>
      </c>
      <c r="G91" s="72" t="s">
        <v>3150</v>
      </c>
      <c r="H91" s="72" t="s">
        <v>184</v>
      </c>
      <c r="I91" s="72" t="s">
        <v>33934</v>
      </c>
      <c r="J91" s="72" t="s">
        <v>33821</v>
      </c>
      <c r="K91" s="72" t="s">
        <v>33955</v>
      </c>
      <c r="L91" s="72" t="s">
        <v>33823</v>
      </c>
      <c r="M91" s="73"/>
      <c r="N91" s="73"/>
      <c r="O91" s="72" t="s">
        <v>33956</v>
      </c>
      <c r="P91" s="73"/>
      <c r="Q91" s="72" t="s">
        <v>33957</v>
      </c>
      <c r="R91" s="72" t="s">
        <v>33958</v>
      </c>
      <c r="S91" s="72" t="s">
        <v>31191</v>
      </c>
      <c r="T91" s="73"/>
      <c r="U91" s="73"/>
    </row>
    <row r="92" ht="15.75" hidden="1" customHeight="1">
      <c r="A92" s="72"/>
      <c r="B92" s="72"/>
      <c r="C92" s="73"/>
      <c r="D92" s="72"/>
      <c r="E92" s="72"/>
      <c r="F92" s="72"/>
      <c r="G92" s="72"/>
      <c r="H92" s="72"/>
      <c r="I92" s="72"/>
      <c r="J92" s="72"/>
      <c r="K92" s="73"/>
      <c r="L92" s="73"/>
      <c r="M92" s="73"/>
      <c r="N92" s="73"/>
      <c r="O92" s="72"/>
      <c r="P92" s="73"/>
      <c r="Q92" s="73"/>
      <c r="R92" s="73"/>
      <c r="S92" s="73"/>
      <c r="T92" s="73"/>
      <c r="U92" s="73"/>
    </row>
    <row r="93" ht="15.75" hidden="1" customHeight="1">
      <c r="A93" s="72"/>
      <c r="B93" s="72"/>
      <c r="C93" s="73"/>
      <c r="D93" s="72"/>
      <c r="E93" s="72"/>
      <c r="F93" s="72"/>
      <c r="G93" s="72"/>
      <c r="H93" s="72"/>
      <c r="I93" s="72"/>
      <c r="J93" s="72"/>
      <c r="K93" s="73"/>
      <c r="L93" s="73"/>
      <c r="M93" s="73"/>
      <c r="N93" s="73"/>
      <c r="O93" s="72"/>
      <c r="P93" s="73"/>
      <c r="Q93" s="73"/>
      <c r="R93" s="73"/>
      <c r="S93" s="73"/>
      <c r="T93" s="73"/>
      <c r="U93" s="73"/>
    </row>
    <row r="94" ht="15.75" hidden="1" customHeight="1">
      <c r="A94" s="72"/>
      <c r="B94" s="72"/>
      <c r="C94" s="73"/>
      <c r="D94" s="72"/>
      <c r="E94" s="72"/>
      <c r="F94" s="72"/>
      <c r="G94" s="72"/>
      <c r="H94" s="72"/>
      <c r="I94" s="72"/>
      <c r="J94" s="72"/>
      <c r="K94" s="73"/>
      <c r="L94" s="73"/>
      <c r="M94" s="73"/>
      <c r="N94" s="73"/>
      <c r="O94" s="72"/>
      <c r="P94" s="73"/>
      <c r="Q94" s="73"/>
      <c r="R94" s="73"/>
      <c r="S94" s="73"/>
      <c r="T94" s="73"/>
      <c r="U94" s="73"/>
    </row>
    <row r="95" ht="15.75" hidden="1" customHeight="1">
      <c r="A95" s="72"/>
      <c r="B95" s="72"/>
      <c r="C95" s="73"/>
      <c r="D95" s="72"/>
      <c r="E95" s="72"/>
      <c r="F95" s="72"/>
      <c r="G95" s="72"/>
      <c r="H95" s="72"/>
      <c r="I95" s="72"/>
      <c r="J95" s="72"/>
      <c r="K95" s="73"/>
      <c r="L95" s="73"/>
      <c r="M95" s="73"/>
      <c r="N95" s="73"/>
      <c r="O95" s="72"/>
      <c r="P95" s="73"/>
      <c r="Q95" s="73"/>
      <c r="R95" s="73"/>
      <c r="S95" s="73"/>
      <c r="T95" s="73"/>
      <c r="U95" s="73"/>
    </row>
    <row r="96" ht="15.75" hidden="1" customHeight="1">
      <c r="A96" s="72"/>
      <c r="B96" s="72"/>
      <c r="C96" s="73"/>
      <c r="D96" s="72"/>
      <c r="E96" s="72"/>
      <c r="F96" s="72"/>
      <c r="G96" s="72"/>
      <c r="H96" s="72"/>
      <c r="I96" s="72"/>
      <c r="J96" s="72"/>
      <c r="K96" s="73"/>
      <c r="L96" s="73"/>
      <c r="M96" s="73"/>
      <c r="N96" s="73"/>
      <c r="O96" s="72"/>
      <c r="P96" s="73"/>
      <c r="Q96" s="73"/>
      <c r="R96" s="73"/>
      <c r="S96" s="73"/>
      <c r="T96" s="73"/>
      <c r="U96" s="73"/>
    </row>
    <row r="97" ht="15.75" hidden="1" customHeight="1">
      <c r="A97" s="72"/>
      <c r="B97" s="72"/>
      <c r="C97" s="73"/>
      <c r="D97" s="72"/>
      <c r="E97" s="72"/>
      <c r="F97" s="72"/>
      <c r="G97" s="72"/>
      <c r="H97" s="72"/>
      <c r="I97" s="72"/>
      <c r="J97" s="72"/>
      <c r="K97" s="73"/>
      <c r="L97" s="73"/>
      <c r="M97" s="73"/>
      <c r="N97" s="73"/>
      <c r="O97" s="72"/>
      <c r="P97" s="73"/>
      <c r="Q97" s="73"/>
      <c r="R97" s="73"/>
      <c r="S97" s="73"/>
      <c r="T97" s="73"/>
      <c r="U97" s="73"/>
    </row>
    <row r="98" ht="15.75" hidden="1" customHeight="1">
      <c r="A98" s="72"/>
      <c r="B98" s="72"/>
      <c r="C98" s="73"/>
      <c r="D98" s="72"/>
      <c r="E98" s="72"/>
      <c r="F98" s="72"/>
      <c r="G98" s="72"/>
      <c r="H98" s="72"/>
      <c r="I98" s="72"/>
      <c r="J98" s="72"/>
      <c r="K98" s="73"/>
      <c r="L98" s="73"/>
      <c r="M98" s="73"/>
      <c r="N98" s="73"/>
      <c r="O98" s="72"/>
      <c r="P98" s="73"/>
      <c r="Q98" s="73"/>
      <c r="R98" s="73"/>
      <c r="S98" s="73"/>
      <c r="T98" s="73"/>
      <c r="U98" s="73"/>
    </row>
    <row r="99" ht="15.75" customHeight="1">
      <c r="A99" s="72" t="s">
        <v>33959</v>
      </c>
      <c r="B99" s="72" t="s">
        <v>33960</v>
      </c>
      <c r="C99" s="73"/>
      <c r="D99" s="72" t="s">
        <v>11027</v>
      </c>
      <c r="E99" s="72" t="s">
        <v>11142</v>
      </c>
      <c r="F99" s="72" t="s">
        <v>11394</v>
      </c>
      <c r="G99" s="72" t="s">
        <v>3150</v>
      </c>
      <c r="H99" s="72" t="s">
        <v>184</v>
      </c>
      <c r="I99" s="72" t="s">
        <v>33934</v>
      </c>
      <c r="J99" s="72" t="s">
        <v>33821</v>
      </c>
      <c r="K99" s="72" t="s">
        <v>33961</v>
      </c>
      <c r="L99" s="72" t="s">
        <v>33823</v>
      </c>
      <c r="M99" s="73"/>
      <c r="N99" s="73"/>
      <c r="O99" s="72" t="s">
        <v>33962</v>
      </c>
      <c r="P99" s="73"/>
      <c r="Q99" s="72" t="s">
        <v>33963</v>
      </c>
      <c r="R99" s="72" t="s">
        <v>33964</v>
      </c>
      <c r="S99" s="72" t="s">
        <v>31191</v>
      </c>
      <c r="T99" s="73"/>
      <c r="U99" s="73"/>
    </row>
    <row r="100" ht="15.75" hidden="1" customHeight="1">
      <c r="A100" s="72"/>
      <c r="B100" s="72"/>
      <c r="C100" s="73"/>
      <c r="D100" s="72"/>
      <c r="E100" s="72"/>
      <c r="F100" s="72"/>
      <c r="G100" s="72"/>
      <c r="H100" s="72"/>
      <c r="I100" s="72"/>
      <c r="J100" s="72"/>
      <c r="K100" s="73"/>
      <c r="L100" s="73"/>
      <c r="M100" s="73"/>
      <c r="N100" s="73"/>
      <c r="O100" s="72"/>
      <c r="P100" s="73"/>
      <c r="Q100" s="73"/>
      <c r="R100" s="73"/>
      <c r="S100" s="73"/>
      <c r="T100" s="73"/>
      <c r="U100" s="73"/>
    </row>
    <row r="101" ht="15.75" customHeight="1">
      <c r="A101" s="72" t="s">
        <v>33965</v>
      </c>
      <c r="B101" s="72" t="s">
        <v>33966</v>
      </c>
      <c r="C101" s="73"/>
      <c r="D101" s="72" t="s">
        <v>11027</v>
      </c>
      <c r="E101" s="72" t="s">
        <v>12429</v>
      </c>
      <c r="F101" s="72" t="s">
        <v>12523</v>
      </c>
      <c r="G101" s="72" t="s">
        <v>286</v>
      </c>
      <c r="H101" s="72" t="s">
        <v>184</v>
      </c>
      <c r="I101" s="72" t="s">
        <v>33940</v>
      </c>
      <c r="J101" s="72" t="s">
        <v>33821</v>
      </c>
      <c r="K101" s="72" t="s">
        <v>33961</v>
      </c>
      <c r="L101" s="72" t="s">
        <v>33823</v>
      </c>
      <c r="M101" s="73"/>
      <c r="N101" s="73"/>
      <c r="O101" s="72" t="s">
        <v>33967</v>
      </c>
      <c r="P101" s="73"/>
      <c r="Q101" s="72" t="s">
        <v>33968</v>
      </c>
      <c r="R101" s="72" t="s">
        <v>33969</v>
      </c>
      <c r="S101" s="72" t="s">
        <v>31191</v>
      </c>
      <c r="T101" s="73"/>
      <c r="U101" s="73"/>
    </row>
    <row r="102" ht="15.75" customHeight="1">
      <c r="A102" s="72" t="s">
        <v>33970</v>
      </c>
      <c r="B102" s="72" t="s">
        <v>33971</v>
      </c>
      <c r="C102" s="73"/>
      <c r="D102" s="72" t="s">
        <v>11027</v>
      </c>
      <c r="E102" s="72" t="s">
        <v>12429</v>
      </c>
      <c r="F102" s="72" t="s">
        <v>12511</v>
      </c>
      <c r="G102" s="72" t="s">
        <v>286</v>
      </c>
      <c r="H102" s="72" t="s">
        <v>184</v>
      </c>
      <c r="I102" s="72" t="s">
        <v>33940</v>
      </c>
      <c r="J102" s="72" t="s">
        <v>33821</v>
      </c>
      <c r="K102" s="72" t="s">
        <v>33961</v>
      </c>
      <c r="L102" s="72" t="s">
        <v>33823</v>
      </c>
      <c r="M102" s="73"/>
      <c r="N102" s="73"/>
      <c r="O102" s="72" t="s">
        <v>33972</v>
      </c>
      <c r="P102" s="73"/>
      <c r="Q102" s="72" t="s">
        <v>33973</v>
      </c>
      <c r="R102" s="72" t="s">
        <v>33974</v>
      </c>
      <c r="S102" s="72" t="s">
        <v>31191</v>
      </c>
      <c r="T102" s="73"/>
      <c r="U102" s="73"/>
    </row>
    <row r="103" ht="15.75" customHeight="1">
      <c r="A103" s="72" t="s">
        <v>33975</v>
      </c>
      <c r="B103" s="72" t="s">
        <v>33976</v>
      </c>
      <c r="C103" s="73"/>
      <c r="D103" s="72" t="s">
        <v>11027</v>
      </c>
      <c r="E103" s="72" t="s">
        <v>12429</v>
      </c>
      <c r="F103" s="72" t="s">
        <v>12630</v>
      </c>
      <c r="G103" s="72" t="s">
        <v>3150</v>
      </c>
      <c r="H103" s="72" t="s">
        <v>184</v>
      </c>
      <c r="I103" s="72" t="s">
        <v>33934</v>
      </c>
      <c r="J103" s="72" t="s">
        <v>33821</v>
      </c>
      <c r="K103" s="72" t="s">
        <v>33961</v>
      </c>
      <c r="L103" s="72" t="s">
        <v>33823</v>
      </c>
      <c r="M103" s="73"/>
      <c r="N103" s="73"/>
      <c r="O103" s="72" t="s">
        <v>33977</v>
      </c>
      <c r="P103" s="73"/>
      <c r="Q103" s="72" t="s">
        <v>33978</v>
      </c>
      <c r="R103" s="72" t="s">
        <v>12639</v>
      </c>
      <c r="S103" s="72" t="s">
        <v>31191</v>
      </c>
      <c r="T103" s="73"/>
      <c r="U103" s="73"/>
    </row>
    <row r="104" ht="15.75" hidden="1" customHeight="1">
      <c r="A104" s="72"/>
      <c r="B104" s="72"/>
      <c r="C104" s="73"/>
      <c r="D104" s="72"/>
      <c r="E104" s="72"/>
      <c r="F104" s="72"/>
      <c r="G104" s="72"/>
      <c r="H104" s="72"/>
      <c r="I104" s="72"/>
      <c r="J104" s="72"/>
      <c r="K104" s="73"/>
      <c r="L104" s="73"/>
      <c r="M104" s="73"/>
      <c r="N104" s="73"/>
      <c r="O104" s="72"/>
      <c r="P104" s="73"/>
      <c r="Q104" s="73"/>
      <c r="R104" s="73"/>
      <c r="S104" s="73"/>
      <c r="T104" s="73"/>
      <c r="U104" s="73"/>
    </row>
    <row r="105" ht="15.75" hidden="1" customHeight="1">
      <c r="A105" s="72"/>
      <c r="B105" s="72"/>
      <c r="C105" s="73"/>
      <c r="D105" s="72"/>
      <c r="E105" s="72"/>
      <c r="F105" s="72"/>
      <c r="G105" s="72"/>
      <c r="H105" s="72"/>
      <c r="I105" s="72"/>
      <c r="J105" s="72"/>
      <c r="K105" s="73"/>
      <c r="L105" s="73"/>
      <c r="M105" s="73"/>
      <c r="N105" s="73"/>
      <c r="O105" s="72"/>
      <c r="P105" s="73"/>
      <c r="Q105" s="73"/>
      <c r="R105" s="73"/>
      <c r="S105" s="73"/>
      <c r="T105" s="73"/>
      <c r="U105" s="73"/>
    </row>
    <row r="106" ht="15.75" hidden="1" customHeight="1">
      <c r="A106" s="72"/>
      <c r="B106" s="72"/>
      <c r="C106" s="73"/>
      <c r="D106" s="72"/>
      <c r="E106" s="72"/>
      <c r="F106" s="72"/>
      <c r="G106" s="72"/>
      <c r="H106" s="72"/>
      <c r="I106" s="72"/>
      <c r="J106" s="72"/>
      <c r="K106" s="73"/>
      <c r="L106" s="73"/>
      <c r="M106" s="73"/>
      <c r="N106" s="73"/>
      <c r="O106" s="72"/>
      <c r="P106" s="73"/>
      <c r="Q106" s="73"/>
      <c r="R106" s="73"/>
      <c r="S106" s="73"/>
      <c r="T106" s="73"/>
      <c r="U106" s="73"/>
    </row>
    <row r="107" ht="15.75" hidden="1" customHeight="1">
      <c r="A107" s="72"/>
      <c r="B107" s="72"/>
      <c r="C107" s="73"/>
      <c r="D107" s="72"/>
      <c r="E107" s="72"/>
      <c r="F107" s="72"/>
      <c r="G107" s="72"/>
      <c r="H107" s="72"/>
      <c r="I107" s="72"/>
      <c r="J107" s="72"/>
      <c r="K107" s="73"/>
      <c r="L107" s="73"/>
      <c r="M107" s="73"/>
      <c r="N107" s="73"/>
      <c r="O107" s="72"/>
      <c r="P107" s="73"/>
      <c r="Q107" s="73"/>
      <c r="R107" s="73"/>
      <c r="S107" s="73"/>
      <c r="T107" s="73"/>
      <c r="U107" s="73"/>
    </row>
    <row r="108" ht="15.75" hidden="1" customHeight="1">
      <c r="A108" s="72"/>
      <c r="B108" s="72"/>
      <c r="C108" s="73"/>
      <c r="D108" s="72"/>
      <c r="E108" s="72"/>
      <c r="F108" s="72"/>
      <c r="G108" s="72"/>
      <c r="H108" s="72"/>
      <c r="I108" s="72"/>
      <c r="J108" s="72"/>
      <c r="K108" s="73"/>
      <c r="L108" s="73"/>
      <c r="M108" s="73"/>
      <c r="N108" s="73"/>
      <c r="O108" s="72"/>
      <c r="P108" s="73"/>
      <c r="Q108" s="73"/>
      <c r="R108" s="73"/>
      <c r="S108" s="73"/>
      <c r="T108" s="73"/>
      <c r="U108" s="73"/>
    </row>
    <row r="109" ht="15.75" hidden="1" customHeight="1">
      <c r="A109" s="72"/>
      <c r="B109" s="72"/>
      <c r="C109" s="73"/>
      <c r="D109" s="72"/>
      <c r="E109" s="72"/>
      <c r="F109" s="72"/>
      <c r="G109" s="72"/>
      <c r="H109" s="72"/>
      <c r="I109" s="72"/>
      <c r="J109" s="72"/>
      <c r="K109" s="73"/>
      <c r="L109" s="73"/>
      <c r="M109" s="73"/>
      <c r="N109" s="73"/>
      <c r="O109" s="72"/>
      <c r="P109" s="73"/>
      <c r="Q109" s="73"/>
      <c r="R109" s="73"/>
      <c r="S109" s="73"/>
      <c r="T109" s="73"/>
      <c r="U109" s="73"/>
    </row>
    <row r="110" ht="15.75" hidden="1" customHeight="1">
      <c r="A110" s="72"/>
      <c r="B110" s="72"/>
      <c r="C110" s="73"/>
      <c r="D110" s="72"/>
      <c r="E110" s="72"/>
      <c r="F110" s="72"/>
      <c r="G110" s="72"/>
      <c r="H110" s="72"/>
      <c r="I110" s="72"/>
      <c r="J110" s="72"/>
      <c r="K110" s="73"/>
      <c r="L110" s="73"/>
      <c r="M110" s="73"/>
      <c r="N110" s="73"/>
      <c r="O110" s="72"/>
      <c r="P110" s="73"/>
      <c r="Q110" s="73"/>
      <c r="R110" s="73"/>
      <c r="S110" s="73"/>
      <c r="T110" s="73"/>
      <c r="U110" s="73"/>
    </row>
    <row r="111" ht="15.75" customHeight="1">
      <c r="A111" s="72" t="s">
        <v>33979</v>
      </c>
      <c r="B111" s="72" t="s">
        <v>33980</v>
      </c>
      <c r="C111" s="73"/>
      <c r="D111" s="72" t="s">
        <v>18211</v>
      </c>
      <c r="E111" s="72" t="s">
        <v>18670</v>
      </c>
      <c r="F111" s="72" t="s">
        <v>18671</v>
      </c>
      <c r="G111" s="72" t="s">
        <v>6150</v>
      </c>
      <c r="H111" s="72" t="s">
        <v>184</v>
      </c>
      <c r="I111" s="72" t="s">
        <v>33981</v>
      </c>
      <c r="J111" s="72" t="s">
        <v>33821</v>
      </c>
      <c r="K111" s="72" t="s">
        <v>33842</v>
      </c>
      <c r="L111" s="72" t="s">
        <v>33823</v>
      </c>
      <c r="M111" s="73"/>
      <c r="N111" s="73"/>
      <c r="O111" s="72" t="s">
        <v>33982</v>
      </c>
      <c r="P111" s="73"/>
      <c r="Q111" s="72" t="s">
        <v>33983</v>
      </c>
      <c r="R111" s="72" t="s">
        <v>33984</v>
      </c>
      <c r="S111" s="72" t="s">
        <v>31191</v>
      </c>
      <c r="T111" s="73"/>
      <c r="U111" s="73"/>
    </row>
    <row r="112" ht="15.75" customHeight="1">
      <c r="A112" s="72" t="s">
        <v>33985</v>
      </c>
      <c r="B112" s="72" t="s">
        <v>33986</v>
      </c>
      <c r="C112" s="73"/>
      <c r="D112" s="72" t="s">
        <v>18211</v>
      </c>
      <c r="E112" s="72" t="s">
        <v>18670</v>
      </c>
      <c r="F112" s="72" t="s">
        <v>18671</v>
      </c>
      <c r="G112" s="72" t="s">
        <v>6150</v>
      </c>
      <c r="H112" s="72" t="s">
        <v>184</v>
      </c>
      <c r="I112" s="72" t="s">
        <v>33859</v>
      </c>
      <c r="J112" s="72" t="s">
        <v>33821</v>
      </c>
      <c r="K112" s="72" t="s">
        <v>33842</v>
      </c>
      <c r="L112" s="72" t="s">
        <v>33823</v>
      </c>
      <c r="M112" s="73"/>
      <c r="N112" s="73"/>
      <c r="O112" s="72" t="s">
        <v>33987</v>
      </c>
      <c r="P112" s="73"/>
      <c r="Q112" s="72" t="s">
        <v>33988</v>
      </c>
      <c r="R112" s="72" t="s">
        <v>33989</v>
      </c>
      <c r="S112" s="72" t="s">
        <v>31191</v>
      </c>
      <c r="T112" s="73"/>
      <c r="U112" s="73"/>
    </row>
    <row r="113" ht="15.75" customHeight="1">
      <c r="A113" s="72" t="s">
        <v>33990</v>
      </c>
      <c r="B113" s="72" t="s">
        <v>33991</v>
      </c>
      <c r="C113" s="73"/>
      <c r="D113" s="72" t="s">
        <v>18211</v>
      </c>
      <c r="E113" s="72" t="s">
        <v>18920</v>
      </c>
      <c r="F113" s="72" t="s">
        <v>19049</v>
      </c>
      <c r="G113" s="72" t="s">
        <v>3150</v>
      </c>
      <c r="H113" s="72" t="s">
        <v>184</v>
      </c>
      <c r="I113" s="72" t="s">
        <v>33921</v>
      </c>
      <c r="J113" s="72" t="s">
        <v>33821</v>
      </c>
      <c r="K113" s="72" t="s">
        <v>33848</v>
      </c>
      <c r="L113" s="72" t="s">
        <v>33823</v>
      </c>
      <c r="M113" s="73"/>
      <c r="N113" s="73"/>
      <c r="O113" s="72" t="s">
        <v>33992</v>
      </c>
      <c r="P113" s="73"/>
      <c r="Q113" s="72" t="s">
        <v>33993</v>
      </c>
      <c r="R113" s="72" t="s">
        <v>33994</v>
      </c>
      <c r="S113" s="72" t="s">
        <v>31191</v>
      </c>
      <c r="T113" s="73"/>
      <c r="U113" s="73"/>
    </row>
    <row r="114" ht="15.75" customHeight="1">
      <c r="A114" s="74" t="s">
        <v>33995</v>
      </c>
      <c r="B114" s="72" t="s">
        <v>33996</v>
      </c>
      <c r="C114" s="73"/>
      <c r="D114" s="72" t="s">
        <v>18211</v>
      </c>
      <c r="E114" s="72" t="s">
        <v>18920</v>
      </c>
      <c r="F114" s="72" t="s">
        <v>19049</v>
      </c>
      <c r="G114" s="72" t="s">
        <v>3150</v>
      </c>
      <c r="H114" s="72" t="s">
        <v>184</v>
      </c>
      <c r="I114" s="72" t="s">
        <v>33934</v>
      </c>
      <c r="J114" s="72" t="s">
        <v>33821</v>
      </c>
      <c r="K114" s="72" t="s">
        <v>33848</v>
      </c>
      <c r="L114" s="72" t="s">
        <v>33823</v>
      </c>
      <c r="M114" s="73"/>
      <c r="N114" s="73"/>
      <c r="O114" s="72" t="s">
        <v>33997</v>
      </c>
      <c r="P114" s="73"/>
      <c r="Q114" s="72" t="s">
        <v>33998</v>
      </c>
      <c r="R114" s="72" t="s">
        <v>33999</v>
      </c>
      <c r="S114" s="72" t="s">
        <v>31191</v>
      </c>
      <c r="T114" s="73"/>
      <c r="U114" s="73"/>
    </row>
    <row r="115" ht="15.75" hidden="1" customHeight="1">
      <c r="A115" s="72"/>
      <c r="B115" s="73"/>
      <c r="C115" s="73"/>
      <c r="D115" s="72"/>
      <c r="E115" s="72"/>
      <c r="F115" s="72"/>
      <c r="G115" s="72"/>
      <c r="H115" s="72"/>
      <c r="I115" s="72"/>
      <c r="J115" s="72"/>
      <c r="K115" s="73"/>
      <c r="L115" s="73"/>
      <c r="M115" s="73"/>
      <c r="N115" s="73"/>
      <c r="O115" s="72"/>
      <c r="P115" s="73"/>
      <c r="Q115" s="73"/>
      <c r="R115" s="73"/>
      <c r="S115" s="73"/>
      <c r="T115" s="73"/>
      <c r="U115" s="73"/>
    </row>
    <row r="116" ht="15.75" customHeight="1">
      <c r="A116" s="72" t="s">
        <v>34000</v>
      </c>
      <c r="B116" s="72" t="s">
        <v>34001</v>
      </c>
      <c r="C116" s="73"/>
      <c r="D116" s="72" t="s">
        <v>23015</v>
      </c>
      <c r="E116" s="72" t="s">
        <v>23016</v>
      </c>
      <c r="F116" s="72" t="s">
        <v>23149</v>
      </c>
      <c r="G116" s="72" t="s">
        <v>3150</v>
      </c>
      <c r="H116" s="72" t="s">
        <v>184</v>
      </c>
      <c r="I116" s="72" t="s">
        <v>33934</v>
      </c>
      <c r="J116" s="72" t="s">
        <v>33821</v>
      </c>
      <c r="K116" s="72" t="s">
        <v>33848</v>
      </c>
      <c r="L116" s="72" t="s">
        <v>33823</v>
      </c>
      <c r="M116" s="73"/>
      <c r="N116" s="73"/>
      <c r="O116" s="72" t="s">
        <v>34002</v>
      </c>
      <c r="P116" s="73"/>
      <c r="Q116" s="72" t="s">
        <v>34003</v>
      </c>
      <c r="R116" s="72" t="s">
        <v>34004</v>
      </c>
      <c r="S116" s="72" t="s">
        <v>31191</v>
      </c>
      <c r="T116" s="73"/>
      <c r="U116" s="73"/>
    </row>
    <row r="117" ht="15.75" customHeight="1">
      <c r="A117" s="72" t="s">
        <v>34005</v>
      </c>
      <c r="B117" s="72" t="s">
        <v>34006</v>
      </c>
      <c r="C117" s="73"/>
      <c r="D117" s="72" t="s">
        <v>23015</v>
      </c>
      <c r="E117" s="72" t="s">
        <v>23585</v>
      </c>
      <c r="F117" s="72" t="s">
        <v>23608</v>
      </c>
      <c r="G117" s="72" t="s">
        <v>3150</v>
      </c>
      <c r="H117" s="72" t="s">
        <v>184</v>
      </c>
      <c r="I117" s="72" t="s">
        <v>34007</v>
      </c>
      <c r="J117" s="72" t="s">
        <v>33821</v>
      </c>
      <c r="K117" s="72" t="s">
        <v>33848</v>
      </c>
      <c r="L117" s="72" t="s">
        <v>33823</v>
      </c>
      <c r="M117" s="73"/>
      <c r="N117" s="73"/>
      <c r="O117" s="72" t="s">
        <v>34008</v>
      </c>
      <c r="P117" s="73"/>
      <c r="Q117" s="72" t="s">
        <v>34009</v>
      </c>
      <c r="R117" s="72" t="s">
        <v>34010</v>
      </c>
      <c r="S117" s="72" t="s">
        <v>31191</v>
      </c>
      <c r="T117" s="73"/>
      <c r="U117" s="73"/>
    </row>
    <row r="118" ht="15.75" customHeight="1">
      <c r="A118" s="72" t="s">
        <v>34011</v>
      </c>
      <c r="B118" s="72" t="s">
        <v>34012</v>
      </c>
      <c r="C118" s="73"/>
      <c r="D118" s="72" t="s">
        <v>23015</v>
      </c>
      <c r="E118" s="72" t="s">
        <v>23585</v>
      </c>
      <c r="F118" s="72" t="s">
        <v>23608</v>
      </c>
      <c r="G118" s="72" t="s">
        <v>3150</v>
      </c>
      <c r="H118" s="72" t="s">
        <v>184</v>
      </c>
      <c r="I118" s="72" t="s">
        <v>33934</v>
      </c>
      <c r="J118" s="72" t="s">
        <v>33821</v>
      </c>
      <c r="K118" s="72" t="s">
        <v>33848</v>
      </c>
      <c r="L118" s="72" t="s">
        <v>33823</v>
      </c>
      <c r="M118" s="73"/>
      <c r="N118" s="73"/>
      <c r="O118" s="72" t="s">
        <v>34013</v>
      </c>
      <c r="P118" s="73"/>
      <c r="Q118" s="72" t="s">
        <v>34014</v>
      </c>
      <c r="R118" s="72" t="s">
        <v>34015</v>
      </c>
      <c r="S118" s="72" t="s">
        <v>31191</v>
      </c>
      <c r="T118" s="73"/>
      <c r="U118" s="73"/>
    </row>
    <row r="119" ht="15.75" customHeight="1">
      <c r="A119" s="72" t="s">
        <v>34016</v>
      </c>
      <c r="B119" s="72" t="s">
        <v>34017</v>
      </c>
      <c r="C119" s="73"/>
      <c r="D119" s="72" t="s">
        <v>23015</v>
      </c>
      <c r="E119" s="72" t="s">
        <v>24974</v>
      </c>
      <c r="F119" s="72" t="s">
        <v>25080</v>
      </c>
      <c r="G119" s="72" t="s">
        <v>3150</v>
      </c>
      <c r="H119" s="72" t="s">
        <v>184</v>
      </c>
      <c r="I119" s="72" t="s">
        <v>34007</v>
      </c>
      <c r="J119" s="72" t="s">
        <v>33821</v>
      </c>
      <c r="K119" s="72" t="s">
        <v>33848</v>
      </c>
      <c r="L119" s="72" t="s">
        <v>33823</v>
      </c>
      <c r="M119" s="73"/>
      <c r="N119" s="73"/>
      <c r="O119" s="72" t="s">
        <v>25087</v>
      </c>
      <c r="P119" s="73"/>
      <c r="Q119" s="72" t="s">
        <v>34018</v>
      </c>
      <c r="R119" s="72" t="s">
        <v>34019</v>
      </c>
      <c r="S119" s="72" t="s">
        <v>31191</v>
      </c>
      <c r="T119" s="73"/>
      <c r="U119" s="73"/>
    </row>
    <row r="120" ht="15.75" customHeight="1">
      <c r="A120" s="72" t="s">
        <v>34020</v>
      </c>
      <c r="B120" s="72" t="s">
        <v>34021</v>
      </c>
      <c r="C120" s="73"/>
      <c r="D120" s="72" t="s">
        <v>23015</v>
      </c>
      <c r="E120" s="72" t="s">
        <v>24974</v>
      </c>
      <c r="F120" s="72" t="s">
        <v>25080</v>
      </c>
      <c r="G120" s="72" t="s">
        <v>3150</v>
      </c>
      <c r="H120" s="72" t="s">
        <v>184</v>
      </c>
      <c r="I120" s="72" t="s">
        <v>33934</v>
      </c>
      <c r="J120" s="72" t="s">
        <v>33821</v>
      </c>
      <c r="K120" s="72" t="s">
        <v>33848</v>
      </c>
      <c r="L120" s="72" t="s">
        <v>33823</v>
      </c>
      <c r="M120" s="73"/>
      <c r="N120" s="73"/>
      <c r="O120" s="72" t="s">
        <v>34022</v>
      </c>
      <c r="P120" s="73"/>
      <c r="Q120" s="72" t="s">
        <v>34023</v>
      </c>
      <c r="R120" s="72" t="s">
        <v>34024</v>
      </c>
      <c r="S120" s="72" t="s">
        <v>31191</v>
      </c>
      <c r="T120" s="73"/>
      <c r="U120" s="73"/>
    </row>
    <row r="121" ht="15.75" customHeight="1">
      <c r="A121" s="72" t="s">
        <v>34025</v>
      </c>
      <c r="B121" s="72" t="s">
        <v>34026</v>
      </c>
      <c r="C121" s="73"/>
      <c r="D121" s="72" t="s">
        <v>23015</v>
      </c>
      <c r="E121" s="72" t="s">
        <v>25718</v>
      </c>
      <c r="F121" s="72" t="s">
        <v>25914</v>
      </c>
      <c r="G121" s="72" t="s">
        <v>8701</v>
      </c>
      <c r="H121" s="72" t="s">
        <v>184</v>
      </c>
      <c r="I121" s="72" t="s">
        <v>34027</v>
      </c>
      <c r="J121" s="72" t="s">
        <v>33821</v>
      </c>
      <c r="K121" s="72" t="s">
        <v>33848</v>
      </c>
      <c r="L121" s="72" t="s">
        <v>33823</v>
      </c>
      <c r="M121" s="73"/>
      <c r="N121" s="73"/>
      <c r="O121" s="72" t="s">
        <v>34028</v>
      </c>
      <c r="P121" s="73"/>
      <c r="Q121" s="72" t="s">
        <v>34029</v>
      </c>
      <c r="R121" s="72" t="s">
        <v>34030</v>
      </c>
      <c r="S121" s="72" t="s">
        <v>31191</v>
      </c>
      <c r="T121" s="73"/>
      <c r="U121" s="73"/>
    </row>
    <row r="122" ht="15.75" customHeight="1">
      <c r="A122" s="72" t="s">
        <v>34031</v>
      </c>
      <c r="B122" s="72" t="s">
        <v>34032</v>
      </c>
      <c r="C122" s="73"/>
      <c r="D122" s="72" t="s">
        <v>23015</v>
      </c>
      <c r="E122" s="72" t="s">
        <v>25718</v>
      </c>
      <c r="F122" s="72" t="s">
        <v>25956</v>
      </c>
      <c r="G122" s="72" t="s">
        <v>8701</v>
      </c>
      <c r="H122" s="72" t="s">
        <v>184</v>
      </c>
      <c r="I122" s="72" t="s">
        <v>34027</v>
      </c>
      <c r="J122" s="72" t="s">
        <v>33821</v>
      </c>
      <c r="K122" s="72" t="s">
        <v>33848</v>
      </c>
      <c r="L122" s="72" t="s">
        <v>33823</v>
      </c>
      <c r="M122" s="73"/>
      <c r="N122" s="73"/>
      <c r="O122" s="72" t="s">
        <v>34033</v>
      </c>
      <c r="P122" s="73"/>
      <c r="Q122" s="72" t="s">
        <v>34034</v>
      </c>
      <c r="R122" s="72" t="s">
        <v>34035</v>
      </c>
      <c r="S122" s="72" t="s">
        <v>31191</v>
      </c>
      <c r="T122" s="73"/>
      <c r="U122" s="73"/>
    </row>
    <row r="123" ht="15.75" hidden="1" customHeight="1">
      <c r="A123" s="72"/>
      <c r="B123" s="72"/>
      <c r="C123" s="73"/>
      <c r="D123" s="72"/>
      <c r="E123" s="72"/>
      <c r="F123" s="72"/>
      <c r="G123" s="72"/>
      <c r="H123" s="72"/>
      <c r="I123" s="72"/>
      <c r="J123" s="72"/>
      <c r="K123" s="73"/>
      <c r="L123" s="73"/>
      <c r="M123" s="73"/>
      <c r="N123" s="73"/>
      <c r="O123" s="72"/>
      <c r="P123" s="73"/>
      <c r="Q123" s="73"/>
      <c r="R123" s="73"/>
      <c r="S123" s="73"/>
      <c r="T123" s="73"/>
      <c r="U123" s="73"/>
    </row>
    <row r="124" ht="15.75" hidden="1" customHeight="1">
      <c r="A124" s="72"/>
      <c r="B124" s="72"/>
      <c r="C124" s="73"/>
      <c r="D124" s="72"/>
      <c r="E124" s="72"/>
      <c r="F124" s="72"/>
      <c r="G124" s="72"/>
      <c r="H124" s="72"/>
      <c r="I124" s="72"/>
      <c r="J124" s="72"/>
      <c r="K124" s="73"/>
      <c r="L124" s="73"/>
      <c r="M124" s="73"/>
      <c r="N124" s="73"/>
      <c r="O124" s="72"/>
      <c r="P124" s="73"/>
      <c r="Q124" s="73"/>
      <c r="R124" s="73"/>
      <c r="S124" s="73"/>
      <c r="T124" s="73"/>
      <c r="U124" s="73"/>
    </row>
    <row r="125" ht="15.75" hidden="1" customHeight="1">
      <c r="A125" s="72"/>
      <c r="B125" s="72"/>
      <c r="C125" s="73"/>
      <c r="D125" s="72"/>
      <c r="E125" s="72"/>
      <c r="F125" s="72"/>
      <c r="G125" s="72"/>
      <c r="H125" s="72"/>
      <c r="I125" s="72"/>
      <c r="J125" s="72"/>
      <c r="K125" s="73"/>
      <c r="L125" s="73"/>
      <c r="M125" s="73"/>
      <c r="N125" s="73"/>
      <c r="O125" s="72"/>
      <c r="P125" s="73"/>
      <c r="Q125" s="73"/>
      <c r="R125" s="73"/>
      <c r="S125" s="73"/>
      <c r="T125" s="73"/>
      <c r="U125" s="73"/>
    </row>
    <row r="126" ht="15.75" hidden="1" customHeight="1">
      <c r="A126" s="72"/>
      <c r="B126" s="72"/>
      <c r="C126" s="73"/>
      <c r="D126" s="72"/>
      <c r="E126" s="72"/>
      <c r="F126" s="72"/>
      <c r="G126" s="72"/>
      <c r="H126" s="72"/>
      <c r="I126" s="72"/>
      <c r="J126" s="72"/>
      <c r="K126" s="73"/>
      <c r="L126" s="73"/>
      <c r="M126" s="73"/>
      <c r="N126" s="73"/>
      <c r="O126" s="72"/>
      <c r="P126" s="73"/>
      <c r="Q126" s="73"/>
      <c r="R126" s="73"/>
      <c r="S126" s="73"/>
      <c r="T126" s="73"/>
      <c r="U126" s="73"/>
    </row>
    <row r="127" ht="15.75" hidden="1" customHeight="1">
      <c r="A127" s="72"/>
      <c r="B127" s="72"/>
      <c r="C127" s="73"/>
      <c r="D127" s="72"/>
      <c r="E127" s="72"/>
      <c r="F127" s="72"/>
      <c r="G127" s="72"/>
      <c r="H127" s="72"/>
      <c r="I127" s="72"/>
      <c r="J127" s="72"/>
      <c r="K127" s="73"/>
      <c r="L127" s="73"/>
      <c r="M127" s="73"/>
      <c r="N127" s="73"/>
      <c r="O127" s="72"/>
      <c r="P127" s="73"/>
      <c r="Q127" s="73"/>
      <c r="R127" s="73"/>
      <c r="S127" s="73"/>
      <c r="T127" s="73"/>
      <c r="U127" s="73"/>
    </row>
    <row r="128" ht="15.75" hidden="1" customHeight="1">
      <c r="A128" s="72"/>
      <c r="B128" s="72"/>
      <c r="C128" s="73"/>
      <c r="D128" s="72"/>
      <c r="E128" s="72"/>
      <c r="F128" s="72"/>
      <c r="G128" s="72"/>
      <c r="H128" s="72"/>
      <c r="I128" s="72"/>
      <c r="J128" s="72"/>
      <c r="K128" s="73"/>
      <c r="L128" s="73"/>
      <c r="M128" s="73"/>
      <c r="N128" s="73"/>
      <c r="O128" s="72"/>
      <c r="P128" s="73"/>
      <c r="Q128" s="73"/>
      <c r="R128" s="73"/>
      <c r="S128" s="73"/>
      <c r="T128" s="73"/>
      <c r="U128" s="73"/>
    </row>
    <row r="129" ht="15.75" hidden="1" customHeight="1">
      <c r="A129" s="72"/>
      <c r="B129" s="72"/>
      <c r="C129" s="73"/>
      <c r="D129" s="72"/>
      <c r="E129" s="72"/>
      <c r="F129" s="72"/>
      <c r="G129" s="72"/>
      <c r="H129" s="72"/>
      <c r="I129" s="72"/>
      <c r="J129" s="72"/>
      <c r="K129" s="73"/>
      <c r="L129" s="73"/>
      <c r="M129" s="73"/>
      <c r="N129" s="73"/>
      <c r="O129" s="72"/>
      <c r="P129" s="73"/>
      <c r="Q129" s="73"/>
      <c r="R129" s="73"/>
      <c r="S129" s="73"/>
      <c r="T129" s="73"/>
      <c r="U129" s="73"/>
    </row>
    <row r="130" ht="15.75" hidden="1" customHeight="1">
      <c r="A130" s="72"/>
      <c r="B130" s="72"/>
      <c r="C130" s="73"/>
      <c r="D130" s="72"/>
      <c r="E130" s="72"/>
      <c r="F130" s="72"/>
      <c r="G130" s="72"/>
      <c r="H130" s="72"/>
      <c r="I130" s="72"/>
      <c r="J130" s="72"/>
      <c r="K130" s="73"/>
      <c r="L130" s="73"/>
      <c r="M130" s="73"/>
      <c r="N130" s="73"/>
      <c r="O130" s="72"/>
      <c r="P130" s="73"/>
      <c r="Q130" s="73"/>
      <c r="R130" s="73"/>
      <c r="S130" s="73"/>
      <c r="T130" s="73"/>
      <c r="U130" s="73"/>
    </row>
    <row r="131" ht="15.75" hidden="1" customHeight="1">
      <c r="A131" s="72"/>
      <c r="B131" s="72"/>
      <c r="C131" s="73"/>
      <c r="D131" s="72"/>
      <c r="E131" s="72"/>
      <c r="F131" s="72"/>
      <c r="G131" s="72"/>
      <c r="H131" s="72"/>
      <c r="I131" s="72"/>
      <c r="J131" s="72"/>
      <c r="K131" s="73"/>
      <c r="L131" s="73"/>
      <c r="M131" s="73"/>
      <c r="N131" s="73"/>
      <c r="O131" s="72"/>
      <c r="P131" s="73"/>
      <c r="Q131" s="73"/>
      <c r="R131" s="73"/>
      <c r="S131" s="73"/>
      <c r="T131" s="73"/>
      <c r="U131" s="73"/>
    </row>
    <row r="132" ht="15.75" hidden="1" customHeight="1">
      <c r="A132" s="72"/>
      <c r="B132" s="72"/>
      <c r="C132" s="73"/>
      <c r="D132" s="72"/>
      <c r="E132" s="72"/>
      <c r="F132" s="72"/>
      <c r="G132" s="72"/>
      <c r="H132" s="72"/>
      <c r="I132" s="72"/>
      <c r="J132" s="72"/>
      <c r="K132" s="73"/>
      <c r="L132" s="73"/>
      <c r="M132" s="73"/>
      <c r="N132" s="73"/>
      <c r="O132" s="72"/>
      <c r="P132" s="73"/>
      <c r="Q132" s="73"/>
      <c r="R132" s="73"/>
      <c r="S132" s="73"/>
      <c r="T132" s="73"/>
      <c r="U132" s="73"/>
    </row>
    <row r="133" ht="15.75" hidden="1" customHeight="1">
      <c r="A133" s="72"/>
      <c r="B133" s="72"/>
      <c r="C133" s="73"/>
      <c r="D133" s="72"/>
      <c r="E133" s="72"/>
      <c r="F133" s="72"/>
      <c r="G133" s="72"/>
      <c r="H133" s="72"/>
      <c r="I133" s="72"/>
      <c r="J133" s="72"/>
      <c r="K133" s="73"/>
      <c r="L133" s="73"/>
      <c r="M133" s="73"/>
      <c r="N133" s="73"/>
      <c r="O133" s="72"/>
      <c r="P133" s="73"/>
      <c r="Q133" s="73"/>
      <c r="R133" s="73"/>
      <c r="S133" s="73"/>
      <c r="T133" s="73"/>
      <c r="U133" s="73"/>
    </row>
    <row r="134" ht="15.75" hidden="1" customHeight="1">
      <c r="A134" s="72"/>
      <c r="B134" s="72"/>
      <c r="C134" s="73"/>
      <c r="D134" s="72"/>
      <c r="E134" s="72"/>
      <c r="F134" s="72"/>
      <c r="G134" s="72"/>
      <c r="H134" s="72"/>
      <c r="I134" s="72"/>
      <c r="J134" s="72"/>
      <c r="K134" s="73"/>
      <c r="L134" s="73"/>
      <c r="M134" s="73"/>
      <c r="N134" s="73"/>
      <c r="O134" s="72"/>
      <c r="P134" s="73"/>
      <c r="Q134" s="73"/>
      <c r="R134" s="73"/>
      <c r="S134" s="73"/>
      <c r="T134" s="73"/>
      <c r="U134" s="73"/>
    </row>
    <row r="135" ht="15.75" hidden="1" customHeight="1">
      <c r="A135" s="72"/>
      <c r="B135" s="72"/>
      <c r="C135" s="73"/>
      <c r="D135" s="72"/>
      <c r="E135" s="72"/>
      <c r="F135" s="72"/>
      <c r="G135" s="72"/>
      <c r="H135" s="72"/>
      <c r="I135" s="72"/>
      <c r="J135" s="72"/>
      <c r="K135" s="73"/>
      <c r="L135" s="73"/>
      <c r="M135" s="73"/>
      <c r="N135" s="73"/>
      <c r="O135" s="72"/>
      <c r="P135" s="73"/>
      <c r="Q135" s="73"/>
      <c r="R135" s="73"/>
      <c r="S135" s="73"/>
      <c r="T135" s="73"/>
      <c r="U135" s="73"/>
    </row>
    <row r="136" ht="15.75" hidden="1" customHeight="1">
      <c r="A136" s="72"/>
      <c r="B136" s="72"/>
      <c r="C136" s="73"/>
      <c r="D136" s="72"/>
      <c r="E136" s="72"/>
      <c r="F136" s="72"/>
      <c r="G136" s="72"/>
      <c r="H136" s="72"/>
      <c r="I136" s="72"/>
      <c r="J136" s="72"/>
      <c r="K136" s="73"/>
      <c r="L136" s="73"/>
      <c r="M136" s="73"/>
      <c r="N136" s="73"/>
      <c r="O136" s="72"/>
      <c r="P136" s="73"/>
      <c r="Q136" s="73"/>
      <c r="R136" s="73"/>
      <c r="S136" s="73"/>
      <c r="T136" s="73"/>
      <c r="U136" s="73"/>
    </row>
    <row r="137" ht="15.75" hidden="1" customHeight="1">
      <c r="A137" s="72"/>
      <c r="B137" s="72"/>
      <c r="C137" s="73"/>
      <c r="D137" s="72"/>
      <c r="E137" s="72"/>
      <c r="F137" s="72"/>
      <c r="G137" s="72"/>
      <c r="H137" s="72"/>
      <c r="I137" s="72"/>
      <c r="J137" s="72"/>
      <c r="K137" s="73"/>
      <c r="L137" s="73"/>
      <c r="M137" s="73"/>
      <c r="N137" s="73"/>
      <c r="O137" s="72"/>
      <c r="P137" s="73"/>
      <c r="Q137" s="73"/>
      <c r="R137" s="73"/>
      <c r="S137" s="73"/>
      <c r="T137" s="73"/>
      <c r="U137" s="73"/>
    </row>
    <row r="138" ht="15.75" hidden="1" customHeight="1">
      <c r="A138" s="72"/>
      <c r="B138" s="72"/>
      <c r="C138" s="73"/>
      <c r="D138" s="72"/>
      <c r="E138" s="72"/>
      <c r="F138" s="72"/>
      <c r="G138" s="72"/>
      <c r="H138" s="72"/>
      <c r="I138" s="72"/>
      <c r="J138" s="72"/>
      <c r="K138" s="73"/>
      <c r="L138" s="73"/>
      <c r="M138" s="73"/>
      <c r="N138" s="73"/>
      <c r="O138" s="72"/>
      <c r="P138" s="73"/>
      <c r="Q138" s="73"/>
      <c r="R138" s="73"/>
      <c r="S138" s="73"/>
      <c r="T138" s="73"/>
      <c r="U138" s="73"/>
    </row>
    <row r="139" ht="15.75" hidden="1" customHeight="1">
      <c r="A139" s="72"/>
      <c r="B139" s="72"/>
      <c r="C139" s="73"/>
      <c r="D139" s="72"/>
      <c r="E139" s="72"/>
      <c r="F139" s="72"/>
      <c r="G139" s="72"/>
      <c r="H139" s="72"/>
      <c r="I139" s="72"/>
      <c r="J139" s="72"/>
      <c r="K139" s="73"/>
      <c r="L139" s="73"/>
      <c r="M139" s="73"/>
      <c r="N139" s="73"/>
      <c r="O139" s="72"/>
      <c r="P139" s="73"/>
      <c r="Q139" s="73"/>
      <c r="R139" s="73"/>
      <c r="S139" s="73"/>
      <c r="T139" s="73"/>
      <c r="U139" s="73"/>
    </row>
    <row r="140" ht="15.75" hidden="1" customHeight="1">
      <c r="A140" s="72"/>
      <c r="B140" s="72"/>
      <c r="C140" s="73"/>
      <c r="D140" s="72"/>
      <c r="E140" s="72"/>
      <c r="F140" s="72"/>
      <c r="G140" s="72"/>
      <c r="H140" s="72"/>
      <c r="I140" s="72"/>
      <c r="J140" s="72"/>
      <c r="K140" s="73"/>
      <c r="L140" s="73"/>
      <c r="M140" s="73"/>
      <c r="N140" s="73"/>
      <c r="O140" s="72"/>
      <c r="P140" s="73"/>
      <c r="Q140" s="73"/>
      <c r="R140" s="73"/>
      <c r="S140" s="73"/>
      <c r="T140" s="73"/>
      <c r="U140" s="73"/>
    </row>
    <row r="141" ht="15.75" customHeight="1">
      <c r="A141" s="72" t="s">
        <v>34036</v>
      </c>
      <c r="B141" s="72" t="s">
        <v>34037</v>
      </c>
      <c r="C141" s="73"/>
      <c r="D141" s="72" t="s">
        <v>29380</v>
      </c>
      <c r="E141" s="72" t="s">
        <v>29958</v>
      </c>
      <c r="F141" s="72" t="s">
        <v>30089</v>
      </c>
      <c r="G141" s="72" t="s">
        <v>265</v>
      </c>
      <c r="H141" s="72" t="s">
        <v>184</v>
      </c>
      <c r="I141" s="72" t="s">
        <v>33875</v>
      </c>
      <c r="J141" s="72" t="s">
        <v>33821</v>
      </c>
      <c r="K141" s="72" t="s">
        <v>33848</v>
      </c>
      <c r="L141" s="72" t="s">
        <v>33823</v>
      </c>
      <c r="M141" s="73"/>
      <c r="N141" s="73"/>
      <c r="O141" s="72" t="s">
        <v>29623</v>
      </c>
      <c r="P141" s="73"/>
      <c r="Q141" s="72" t="s">
        <v>34038</v>
      </c>
      <c r="R141" s="72" t="s">
        <v>34039</v>
      </c>
      <c r="S141" s="72" t="s">
        <v>31191</v>
      </c>
      <c r="T141" s="73"/>
      <c r="U141" s="73"/>
    </row>
    <row r="142" ht="15.75" hidden="1" customHeight="1">
      <c r="A142" s="72"/>
      <c r="B142" s="72"/>
      <c r="C142" s="73"/>
      <c r="D142" s="72"/>
      <c r="E142" s="72"/>
      <c r="F142" s="72"/>
      <c r="G142" s="72"/>
      <c r="H142" s="72"/>
      <c r="I142" s="72"/>
      <c r="J142" s="72"/>
      <c r="K142" s="73"/>
      <c r="L142" s="73"/>
      <c r="M142" s="73"/>
      <c r="N142" s="73"/>
      <c r="O142" s="72"/>
      <c r="P142" s="73"/>
      <c r="Q142" s="73"/>
      <c r="R142" s="73"/>
      <c r="S142" s="73"/>
      <c r="T142" s="73"/>
      <c r="U142" s="73"/>
    </row>
    <row r="143" ht="15.75" hidden="1" customHeight="1">
      <c r="A143" s="72"/>
      <c r="B143" s="72"/>
      <c r="C143" s="73"/>
      <c r="D143" s="72"/>
      <c r="E143" s="72"/>
      <c r="F143" s="72"/>
      <c r="G143" s="72"/>
      <c r="H143" s="72"/>
      <c r="I143" s="72"/>
      <c r="J143" s="72"/>
      <c r="K143" s="73"/>
      <c r="L143" s="73"/>
      <c r="M143" s="73"/>
      <c r="N143" s="73"/>
      <c r="O143" s="72"/>
      <c r="P143" s="73"/>
      <c r="Q143" s="73"/>
      <c r="R143" s="73"/>
      <c r="S143" s="73"/>
      <c r="T143" s="73"/>
      <c r="U143" s="73"/>
    </row>
    <row r="144" ht="15.75" hidden="1" customHeight="1">
      <c r="A144" s="72"/>
      <c r="B144" s="72"/>
      <c r="C144" s="73"/>
      <c r="D144" s="72"/>
      <c r="E144" s="72"/>
      <c r="F144" s="72"/>
      <c r="G144" s="72"/>
      <c r="H144" s="72"/>
      <c r="I144" s="72"/>
      <c r="J144" s="72"/>
      <c r="K144" s="73"/>
      <c r="L144" s="73"/>
      <c r="M144" s="73"/>
      <c r="N144" s="73"/>
      <c r="O144" s="72"/>
      <c r="P144" s="73"/>
      <c r="Q144" s="73"/>
      <c r="R144" s="73"/>
      <c r="S144" s="73"/>
      <c r="T144" s="73"/>
      <c r="U144" s="73"/>
    </row>
    <row r="145" ht="15.75" hidden="1" customHeight="1">
      <c r="A145" s="72"/>
      <c r="B145" s="72"/>
      <c r="C145" s="73"/>
      <c r="D145" s="72"/>
      <c r="E145" s="72"/>
      <c r="F145" s="72"/>
      <c r="G145" s="72"/>
      <c r="H145" s="72"/>
      <c r="I145" s="72"/>
      <c r="J145" s="72"/>
      <c r="K145" s="73"/>
      <c r="L145" s="73"/>
      <c r="M145" s="73"/>
      <c r="N145" s="73"/>
      <c r="O145" s="72"/>
      <c r="P145" s="73"/>
      <c r="Q145" s="73"/>
      <c r="R145" s="73"/>
      <c r="S145" s="73"/>
      <c r="T145" s="73"/>
      <c r="U145" s="73"/>
    </row>
    <row r="146" ht="15.75" hidden="1" customHeight="1">
      <c r="A146" s="72"/>
      <c r="B146" s="72"/>
      <c r="C146" s="73"/>
      <c r="D146" s="72"/>
      <c r="E146" s="72"/>
      <c r="F146" s="72"/>
      <c r="G146" s="72"/>
      <c r="H146" s="72"/>
      <c r="I146" s="72"/>
      <c r="J146" s="72"/>
      <c r="K146" s="73"/>
      <c r="L146" s="73"/>
      <c r="M146" s="73"/>
      <c r="N146" s="73"/>
      <c r="O146" s="72"/>
      <c r="P146" s="73"/>
      <c r="Q146" s="73"/>
      <c r="R146" s="73"/>
      <c r="S146" s="73"/>
      <c r="T146" s="73"/>
      <c r="U146" s="73"/>
    </row>
    <row r="147" ht="15.75" hidden="1" customHeight="1">
      <c r="A147" s="72"/>
      <c r="B147" s="72"/>
      <c r="C147" s="73"/>
      <c r="D147" s="72"/>
      <c r="E147" s="72"/>
      <c r="F147" s="72"/>
      <c r="G147" s="72"/>
      <c r="H147" s="72"/>
      <c r="I147" s="72"/>
      <c r="J147" s="72"/>
      <c r="K147" s="73"/>
      <c r="L147" s="73"/>
      <c r="M147" s="73"/>
      <c r="N147" s="73"/>
      <c r="O147" s="72"/>
      <c r="P147" s="73"/>
      <c r="Q147" s="73"/>
      <c r="R147" s="73"/>
      <c r="S147" s="73"/>
      <c r="T147" s="73"/>
      <c r="U147" s="73"/>
    </row>
    <row r="148" ht="15.75" customHeight="1">
      <c r="A148" s="72" t="s">
        <v>34040</v>
      </c>
      <c r="B148" s="72" t="s">
        <v>34041</v>
      </c>
      <c r="C148" s="73"/>
      <c r="D148" s="72" t="s">
        <v>4489</v>
      </c>
      <c r="E148" s="72" t="s">
        <v>10548</v>
      </c>
      <c r="F148" s="72" t="s">
        <v>10549</v>
      </c>
      <c r="G148" s="72" t="s">
        <v>6150</v>
      </c>
      <c r="H148" s="72" t="s">
        <v>184</v>
      </c>
      <c r="I148" s="72" t="s">
        <v>33841</v>
      </c>
      <c r="J148" s="72" t="s">
        <v>33821</v>
      </c>
      <c r="K148" s="72" t="s">
        <v>33848</v>
      </c>
      <c r="L148" s="72" t="s">
        <v>33823</v>
      </c>
      <c r="M148" s="73"/>
      <c r="N148" s="73"/>
      <c r="O148" s="72" t="s">
        <v>10624</v>
      </c>
      <c r="P148" s="73"/>
      <c r="Q148" s="72" t="s">
        <v>34042</v>
      </c>
      <c r="R148" s="72" t="s">
        <v>34043</v>
      </c>
      <c r="S148" s="72" t="s">
        <v>31191</v>
      </c>
      <c r="T148" s="73"/>
      <c r="U148" s="73"/>
    </row>
    <row r="149" ht="15.75" customHeight="1">
      <c r="A149" s="72" t="s">
        <v>34044</v>
      </c>
      <c r="B149" s="73"/>
      <c r="C149" s="73"/>
      <c r="D149" s="72" t="s">
        <v>4489</v>
      </c>
      <c r="E149" s="72" t="s">
        <v>10548</v>
      </c>
      <c r="F149" s="72" t="s">
        <v>10549</v>
      </c>
      <c r="G149" s="72" t="s">
        <v>6150</v>
      </c>
      <c r="H149" s="72" t="s">
        <v>184</v>
      </c>
      <c r="I149" s="72" t="s">
        <v>33853</v>
      </c>
      <c r="J149" s="72" t="s">
        <v>33821</v>
      </c>
      <c r="K149" s="72" t="s">
        <v>33848</v>
      </c>
      <c r="L149" s="72" t="s">
        <v>33823</v>
      </c>
      <c r="M149" s="73"/>
      <c r="N149" s="73"/>
      <c r="O149" s="72" t="s">
        <v>34045</v>
      </c>
      <c r="P149" s="73"/>
      <c r="Q149" s="72" t="s">
        <v>34046</v>
      </c>
      <c r="R149" s="72" t="s">
        <v>34047</v>
      </c>
      <c r="S149" s="72" t="s">
        <v>31191</v>
      </c>
      <c r="T149" s="73"/>
      <c r="U149" s="73"/>
    </row>
    <row r="150" ht="15.75" hidden="1" customHeight="1">
      <c r="A150" s="72"/>
      <c r="B150" s="72"/>
      <c r="C150" s="73"/>
      <c r="D150" s="72"/>
      <c r="E150" s="72"/>
      <c r="F150" s="72"/>
      <c r="G150" s="72"/>
      <c r="H150" s="72"/>
      <c r="I150" s="72"/>
      <c r="J150" s="72"/>
      <c r="K150" s="73"/>
      <c r="L150" s="73"/>
      <c r="M150" s="73"/>
      <c r="N150" s="73"/>
      <c r="O150" s="72"/>
      <c r="P150" s="73"/>
      <c r="Q150" s="73"/>
      <c r="R150" s="73"/>
      <c r="S150" s="73"/>
      <c r="T150" s="73"/>
      <c r="U150" s="73"/>
    </row>
    <row r="151" ht="15.75" hidden="1" customHeight="1">
      <c r="A151" s="72"/>
      <c r="B151" s="72"/>
      <c r="C151" s="73"/>
      <c r="D151" s="72"/>
      <c r="E151" s="72"/>
      <c r="F151" s="72"/>
      <c r="G151" s="72"/>
      <c r="H151" s="72"/>
      <c r="I151" s="72"/>
      <c r="J151" s="72"/>
      <c r="K151" s="73"/>
      <c r="L151" s="73"/>
      <c r="M151" s="73"/>
      <c r="N151" s="73"/>
      <c r="O151" s="72"/>
      <c r="P151" s="73"/>
      <c r="Q151" s="73"/>
      <c r="R151" s="73"/>
      <c r="S151" s="73"/>
      <c r="T151" s="73"/>
      <c r="U151" s="73"/>
    </row>
    <row r="152" ht="15.75" hidden="1" customHeight="1">
      <c r="A152" s="72"/>
      <c r="B152" s="72"/>
      <c r="C152" s="73"/>
      <c r="D152" s="72"/>
      <c r="E152" s="72"/>
      <c r="F152" s="72"/>
      <c r="G152" s="72"/>
      <c r="H152" s="72"/>
      <c r="I152" s="72"/>
      <c r="J152" s="72"/>
      <c r="K152" s="73"/>
      <c r="L152" s="73"/>
      <c r="M152" s="73"/>
      <c r="N152" s="73"/>
      <c r="O152" s="72"/>
      <c r="P152" s="73"/>
      <c r="Q152" s="73"/>
      <c r="R152" s="73"/>
      <c r="S152" s="73"/>
      <c r="T152" s="73"/>
      <c r="U152" s="73"/>
    </row>
    <row r="153" ht="15.75" hidden="1" customHeight="1">
      <c r="A153" s="72"/>
      <c r="B153" s="72"/>
      <c r="C153" s="73"/>
      <c r="D153" s="72"/>
      <c r="E153" s="72"/>
      <c r="F153" s="72"/>
      <c r="G153" s="72"/>
      <c r="H153" s="72"/>
      <c r="I153" s="72"/>
      <c r="J153" s="72"/>
      <c r="K153" s="73"/>
      <c r="L153" s="73"/>
      <c r="M153" s="73"/>
      <c r="N153" s="73"/>
      <c r="O153" s="72"/>
      <c r="P153" s="73"/>
      <c r="Q153" s="73"/>
      <c r="R153" s="73"/>
      <c r="S153" s="73"/>
      <c r="T153" s="73"/>
      <c r="U153" s="73"/>
    </row>
    <row r="154" ht="15.75" hidden="1" customHeight="1">
      <c r="A154" s="72"/>
      <c r="B154" s="72"/>
      <c r="C154" s="73"/>
      <c r="D154" s="72"/>
      <c r="E154" s="72"/>
      <c r="F154" s="72"/>
      <c r="G154" s="72"/>
      <c r="H154" s="72"/>
      <c r="I154" s="72"/>
      <c r="J154" s="72"/>
      <c r="K154" s="73"/>
      <c r="L154" s="73"/>
      <c r="M154" s="73"/>
      <c r="N154" s="73"/>
      <c r="O154" s="72"/>
      <c r="P154" s="73"/>
      <c r="Q154" s="73"/>
      <c r="R154" s="73"/>
      <c r="S154" s="73"/>
      <c r="T154" s="73"/>
      <c r="U154" s="73"/>
    </row>
    <row r="155" ht="15.75" hidden="1" customHeight="1">
      <c r="A155" s="72"/>
      <c r="B155" s="72"/>
      <c r="C155" s="73"/>
      <c r="D155" s="72"/>
      <c r="E155" s="72"/>
      <c r="F155" s="72"/>
      <c r="G155" s="72"/>
      <c r="H155" s="72"/>
      <c r="I155" s="72"/>
      <c r="J155" s="72"/>
      <c r="K155" s="73"/>
      <c r="L155" s="73"/>
      <c r="M155" s="73"/>
      <c r="N155" s="73"/>
      <c r="O155" s="72"/>
      <c r="P155" s="73"/>
      <c r="Q155" s="73"/>
      <c r="R155" s="73"/>
      <c r="S155" s="73"/>
      <c r="T155" s="73"/>
      <c r="U155" s="73"/>
    </row>
    <row r="156" ht="15.75" hidden="1" customHeight="1">
      <c r="A156" s="72"/>
      <c r="B156" s="72"/>
      <c r="C156" s="73"/>
      <c r="D156" s="72"/>
      <c r="E156" s="72"/>
      <c r="F156" s="72"/>
      <c r="G156" s="72"/>
      <c r="H156" s="72"/>
      <c r="I156" s="72"/>
      <c r="J156" s="72"/>
      <c r="K156" s="73"/>
      <c r="L156" s="73"/>
      <c r="M156" s="73"/>
      <c r="N156" s="73"/>
      <c r="O156" s="72"/>
      <c r="P156" s="73"/>
      <c r="Q156" s="73"/>
      <c r="R156" s="73"/>
      <c r="S156" s="73"/>
      <c r="T156" s="73"/>
      <c r="U156" s="73"/>
    </row>
    <row r="157" ht="15.75" hidden="1" customHeight="1">
      <c r="A157" s="72"/>
      <c r="B157" s="72"/>
      <c r="C157" s="73"/>
      <c r="D157" s="72"/>
      <c r="E157" s="72"/>
      <c r="F157" s="72"/>
      <c r="G157" s="72"/>
      <c r="H157" s="72"/>
      <c r="I157" s="72"/>
      <c r="J157" s="72"/>
      <c r="K157" s="73"/>
      <c r="L157" s="73"/>
      <c r="M157" s="73"/>
      <c r="N157" s="73"/>
      <c r="O157" s="72"/>
      <c r="P157" s="73"/>
      <c r="Q157" s="73"/>
      <c r="R157" s="73"/>
      <c r="S157" s="73"/>
      <c r="T157" s="73"/>
      <c r="U157" s="73"/>
    </row>
    <row r="158" ht="15.75" hidden="1" customHeight="1">
      <c r="A158" s="72"/>
      <c r="B158" s="72"/>
      <c r="C158" s="73"/>
      <c r="D158" s="72"/>
      <c r="E158" s="72"/>
      <c r="F158" s="72"/>
      <c r="G158" s="72"/>
      <c r="H158" s="72"/>
      <c r="I158" s="72"/>
      <c r="J158" s="72"/>
      <c r="K158" s="73"/>
      <c r="L158" s="73"/>
      <c r="M158" s="73"/>
      <c r="N158" s="73"/>
      <c r="O158" s="72"/>
      <c r="P158" s="73"/>
      <c r="Q158" s="73"/>
      <c r="R158" s="73"/>
      <c r="S158" s="73"/>
      <c r="T158" s="73"/>
      <c r="U158" s="73"/>
    </row>
    <row r="159" ht="15.75" hidden="1" customHeight="1">
      <c r="A159" s="72"/>
      <c r="B159" s="72"/>
      <c r="C159" s="73"/>
      <c r="D159" s="72"/>
      <c r="E159" s="72"/>
      <c r="F159" s="72"/>
      <c r="G159" s="72"/>
      <c r="H159" s="72"/>
      <c r="I159" s="72"/>
      <c r="J159" s="72"/>
      <c r="K159" s="73"/>
      <c r="L159" s="73"/>
      <c r="M159" s="73"/>
      <c r="N159" s="73"/>
      <c r="O159" s="72"/>
      <c r="P159" s="73"/>
      <c r="Q159" s="73"/>
      <c r="R159" s="73"/>
      <c r="S159" s="73"/>
      <c r="T159" s="73"/>
      <c r="U159" s="73"/>
    </row>
    <row r="160" ht="15.75" hidden="1" customHeight="1">
      <c r="A160" s="72"/>
      <c r="B160" s="72"/>
      <c r="C160" s="73"/>
      <c r="D160" s="72"/>
      <c r="E160" s="72"/>
      <c r="F160" s="72"/>
      <c r="G160" s="72"/>
      <c r="H160" s="72"/>
      <c r="I160" s="72"/>
      <c r="J160" s="72"/>
      <c r="K160" s="73"/>
      <c r="L160" s="73"/>
      <c r="M160" s="73"/>
      <c r="N160" s="73"/>
      <c r="O160" s="72"/>
      <c r="P160" s="73"/>
      <c r="Q160" s="73"/>
      <c r="R160" s="73"/>
      <c r="S160" s="73"/>
      <c r="T160" s="73"/>
      <c r="U160" s="73"/>
    </row>
    <row r="161" ht="15.75" hidden="1" customHeight="1">
      <c r="A161" s="72"/>
      <c r="B161" s="72"/>
      <c r="C161" s="73"/>
      <c r="D161" s="72"/>
      <c r="E161" s="72"/>
      <c r="F161" s="72"/>
      <c r="G161" s="72"/>
      <c r="H161" s="72"/>
      <c r="I161" s="72"/>
      <c r="J161" s="72"/>
      <c r="K161" s="73"/>
      <c r="L161" s="73"/>
      <c r="M161" s="73"/>
      <c r="N161" s="73"/>
      <c r="O161" s="72"/>
      <c r="P161" s="73"/>
      <c r="Q161" s="73"/>
      <c r="R161" s="73"/>
      <c r="S161" s="73"/>
      <c r="T161" s="73"/>
      <c r="U161" s="73"/>
    </row>
    <row r="162" ht="15.75" hidden="1" customHeight="1">
      <c r="A162" s="72"/>
      <c r="B162" s="72"/>
      <c r="C162" s="73"/>
      <c r="D162" s="72"/>
      <c r="E162" s="72"/>
      <c r="F162" s="72"/>
      <c r="G162" s="72"/>
      <c r="H162" s="72"/>
      <c r="I162" s="72"/>
      <c r="J162" s="72"/>
      <c r="K162" s="73"/>
      <c r="L162" s="73"/>
      <c r="M162" s="73"/>
      <c r="N162" s="73"/>
      <c r="O162" s="72"/>
      <c r="P162" s="73"/>
      <c r="Q162" s="73"/>
      <c r="R162" s="73"/>
      <c r="S162" s="73"/>
      <c r="T162" s="73"/>
      <c r="U162" s="73"/>
    </row>
    <row r="163" ht="15.75" hidden="1" customHeight="1">
      <c r="A163" s="72"/>
      <c r="B163" s="72"/>
      <c r="C163" s="73"/>
      <c r="D163" s="72"/>
      <c r="E163" s="72"/>
      <c r="F163" s="72"/>
      <c r="G163" s="72"/>
      <c r="H163" s="72"/>
      <c r="I163" s="72"/>
      <c r="J163" s="72"/>
      <c r="K163" s="73"/>
      <c r="L163" s="73"/>
      <c r="M163" s="73"/>
      <c r="N163" s="73"/>
      <c r="O163" s="72"/>
      <c r="P163" s="73"/>
      <c r="Q163" s="73"/>
      <c r="R163" s="73"/>
      <c r="S163" s="73"/>
      <c r="T163" s="73"/>
      <c r="U163" s="73"/>
    </row>
    <row r="164" ht="15.75" hidden="1" customHeight="1">
      <c r="A164" s="72"/>
      <c r="B164" s="72"/>
      <c r="C164" s="73"/>
      <c r="D164" s="72"/>
      <c r="E164" s="72"/>
      <c r="F164" s="72"/>
      <c r="G164" s="72"/>
      <c r="H164" s="72"/>
      <c r="I164" s="72"/>
      <c r="J164" s="72"/>
      <c r="K164" s="73"/>
      <c r="L164" s="73"/>
      <c r="M164" s="73"/>
      <c r="N164" s="73"/>
      <c r="O164" s="72"/>
      <c r="P164" s="73"/>
      <c r="Q164" s="73"/>
      <c r="R164" s="73"/>
      <c r="S164" s="73"/>
      <c r="T164" s="73"/>
      <c r="U164" s="73"/>
    </row>
    <row r="165" ht="15.75" hidden="1" customHeight="1">
      <c r="A165" s="72"/>
      <c r="B165" s="72"/>
      <c r="C165" s="73"/>
      <c r="D165" s="72"/>
      <c r="E165" s="72"/>
      <c r="F165" s="72"/>
      <c r="G165" s="72"/>
      <c r="H165" s="72"/>
      <c r="I165" s="72"/>
      <c r="J165" s="72"/>
      <c r="K165" s="73"/>
      <c r="L165" s="73"/>
      <c r="M165" s="73"/>
      <c r="N165" s="73"/>
      <c r="O165" s="72"/>
      <c r="P165" s="73"/>
      <c r="Q165" s="73"/>
      <c r="R165" s="73"/>
      <c r="S165" s="73"/>
      <c r="T165" s="73"/>
      <c r="U165" s="73"/>
    </row>
    <row r="166" ht="15.75" customHeight="1">
      <c r="A166" s="72" t="s">
        <v>34048</v>
      </c>
      <c r="B166" s="72" t="s">
        <v>34049</v>
      </c>
      <c r="C166" s="73"/>
      <c r="D166" s="72" t="s">
        <v>15358</v>
      </c>
      <c r="E166" s="72" t="s">
        <v>15209</v>
      </c>
      <c r="F166" s="72" t="s">
        <v>15468</v>
      </c>
      <c r="G166" s="72" t="s">
        <v>15467</v>
      </c>
      <c r="H166" s="72" t="s">
        <v>184</v>
      </c>
      <c r="I166" s="72" t="s">
        <v>34050</v>
      </c>
      <c r="J166" s="72" t="s">
        <v>33821</v>
      </c>
      <c r="K166" s="72" t="s">
        <v>33842</v>
      </c>
      <c r="L166" s="72" t="s">
        <v>33823</v>
      </c>
      <c r="M166" s="73"/>
      <c r="N166" s="73"/>
      <c r="O166" s="72" t="s">
        <v>34051</v>
      </c>
      <c r="P166" s="73"/>
      <c r="Q166" s="72" t="s">
        <v>34052</v>
      </c>
      <c r="R166" s="72" t="s">
        <v>34053</v>
      </c>
      <c r="S166" s="72" t="s">
        <v>31191</v>
      </c>
      <c r="T166" s="73"/>
      <c r="U166" s="73"/>
    </row>
    <row r="167" ht="15.75" customHeight="1">
      <c r="A167" s="72" t="s">
        <v>34054</v>
      </c>
      <c r="B167" s="72" t="s">
        <v>34055</v>
      </c>
      <c r="C167" s="73"/>
      <c r="D167" s="72" t="s">
        <v>179</v>
      </c>
      <c r="E167" s="72" t="s">
        <v>1161</v>
      </c>
      <c r="F167" s="72" t="s">
        <v>1253</v>
      </c>
      <c r="G167" s="72" t="s">
        <v>647</v>
      </c>
      <c r="H167" s="72" t="s">
        <v>184</v>
      </c>
      <c r="I167" s="72" t="s">
        <v>34050</v>
      </c>
      <c r="J167" s="72" t="s">
        <v>33821</v>
      </c>
      <c r="K167" s="72" t="s">
        <v>34056</v>
      </c>
      <c r="L167" s="72" t="s">
        <v>33823</v>
      </c>
      <c r="M167" s="73"/>
      <c r="N167" s="73"/>
      <c r="O167" s="72" t="s">
        <v>34057</v>
      </c>
      <c r="P167" s="73"/>
      <c r="Q167" s="72" t="s">
        <v>34058</v>
      </c>
      <c r="R167" s="72" t="s">
        <v>34059</v>
      </c>
      <c r="S167" s="72" t="s">
        <v>31191</v>
      </c>
      <c r="T167" s="73"/>
      <c r="U167" s="73"/>
    </row>
    <row r="168" ht="15.75" hidden="1" customHeight="1">
      <c r="A168" s="72"/>
      <c r="B168" s="72"/>
      <c r="C168" s="73"/>
      <c r="D168" s="72"/>
      <c r="E168" s="72"/>
      <c r="F168" s="72"/>
      <c r="G168" s="72"/>
      <c r="H168" s="72"/>
      <c r="I168" s="72"/>
      <c r="J168" s="72"/>
      <c r="K168" s="73"/>
      <c r="L168" s="73"/>
      <c r="M168" s="73"/>
      <c r="N168" s="73"/>
      <c r="O168" s="72"/>
      <c r="P168" s="73"/>
      <c r="Q168" s="73"/>
      <c r="R168" s="73"/>
      <c r="S168" s="73"/>
      <c r="T168" s="73"/>
      <c r="U168" s="73"/>
    </row>
    <row r="169" ht="15.75" hidden="1" customHeight="1">
      <c r="A169" s="72"/>
      <c r="B169" s="73"/>
      <c r="C169" s="73"/>
      <c r="D169" s="72"/>
      <c r="E169" s="72"/>
      <c r="F169" s="72"/>
      <c r="G169" s="72"/>
      <c r="H169" s="72"/>
      <c r="I169" s="73"/>
      <c r="J169" s="72"/>
      <c r="K169" s="73"/>
      <c r="L169" s="73"/>
      <c r="M169" s="73"/>
      <c r="N169" s="73"/>
      <c r="O169" s="72"/>
      <c r="P169" s="73"/>
      <c r="Q169" s="73"/>
      <c r="R169" s="73"/>
      <c r="S169" s="73"/>
      <c r="T169" s="73"/>
      <c r="U169" s="73"/>
    </row>
    <row r="170" ht="15.75" hidden="1" customHeight="1">
      <c r="A170" s="72"/>
      <c r="B170" s="72"/>
      <c r="C170" s="73"/>
      <c r="D170" s="72"/>
      <c r="E170" s="72"/>
      <c r="F170" s="72"/>
      <c r="G170" s="72"/>
      <c r="H170" s="72"/>
      <c r="I170" s="72"/>
      <c r="J170" s="72"/>
      <c r="K170" s="73"/>
      <c r="L170" s="73"/>
      <c r="M170" s="73"/>
      <c r="N170" s="73"/>
      <c r="O170" s="72"/>
      <c r="P170" s="73"/>
      <c r="Q170" s="73"/>
      <c r="R170" s="73"/>
      <c r="S170" s="73"/>
      <c r="T170" s="73"/>
      <c r="U170" s="73"/>
    </row>
    <row r="171" ht="15.75" hidden="1" customHeight="1">
      <c r="A171" s="72" t="s">
        <v>34060</v>
      </c>
      <c r="B171" s="72" t="s">
        <v>34061</v>
      </c>
      <c r="C171" s="73"/>
      <c r="D171" s="72" t="s">
        <v>179</v>
      </c>
      <c r="E171" s="72" t="s">
        <v>591</v>
      </c>
      <c r="F171" s="72" t="s">
        <v>648</v>
      </c>
      <c r="G171" s="72" t="s">
        <v>647</v>
      </c>
      <c r="H171" s="72" t="s">
        <v>184</v>
      </c>
      <c r="I171" s="72" t="s">
        <v>34062</v>
      </c>
      <c r="J171" s="72" t="s">
        <v>34063</v>
      </c>
      <c r="K171" s="73"/>
      <c r="L171" s="73"/>
      <c r="M171" s="73"/>
      <c r="N171" s="73"/>
      <c r="O171" s="72" t="s">
        <v>34064</v>
      </c>
      <c r="P171" s="73"/>
      <c r="Q171" s="73"/>
      <c r="R171" s="73"/>
      <c r="S171" s="73"/>
      <c r="T171" s="73"/>
      <c r="U171" s="73"/>
    </row>
    <row r="172" ht="15.75" hidden="1" customHeight="1">
      <c r="A172" s="72"/>
      <c r="B172" s="72"/>
      <c r="C172" s="73"/>
      <c r="D172" s="72"/>
      <c r="E172" s="72"/>
      <c r="F172" s="72"/>
      <c r="G172" s="72"/>
      <c r="H172" s="72"/>
      <c r="I172" s="72"/>
      <c r="J172" s="72"/>
      <c r="K172" s="73"/>
      <c r="L172" s="73"/>
      <c r="M172" s="73"/>
      <c r="N172" s="73"/>
      <c r="O172" s="72"/>
      <c r="P172" s="73"/>
      <c r="Q172" s="73"/>
      <c r="R172" s="73"/>
      <c r="S172" s="73"/>
      <c r="T172" s="73"/>
      <c r="U172" s="73"/>
    </row>
    <row r="173" ht="15.75" hidden="1" customHeight="1">
      <c r="A173" s="72"/>
      <c r="B173" s="72"/>
      <c r="C173" s="73"/>
      <c r="D173" s="72"/>
      <c r="E173" s="72"/>
      <c r="F173" s="72"/>
      <c r="G173" s="72"/>
      <c r="H173" s="72"/>
      <c r="I173" s="72"/>
      <c r="J173" s="72"/>
      <c r="K173" s="73"/>
      <c r="L173" s="73"/>
      <c r="M173" s="73"/>
      <c r="N173" s="73"/>
      <c r="O173" s="72"/>
      <c r="P173" s="73"/>
      <c r="Q173" s="73"/>
      <c r="R173" s="73"/>
      <c r="S173" s="73"/>
      <c r="T173" s="73"/>
      <c r="U173" s="73"/>
    </row>
    <row r="174" ht="15.75" hidden="1" customHeight="1">
      <c r="A174" s="72" t="s">
        <v>34065</v>
      </c>
      <c r="B174" s="72" t="s">
        <v>34066</v>
      </c>
      <c r="C174" s="73"/>
      <c r="D174" s="72" t="s">
        <v>179</v>
      </c>
      <c r="E174" s="72" t="s">
        <v>591</v>
      </c>
      <c r="F174" s="72" t="s">
        <v>706</v>
      </c>
      <c r="G174" s="72" t="s">
        <v>647</v>
      </c>
      <c r="H174" s="72" t="s">
        <v>184</v>
      </c>
      <c r="I174" s="72" t="s">
        <v>34062</v>
      </c>
      <c r="J174" s="72" t="s">
        <v>34063</v>
      </c>
      <c r="K174" s="73"/>
      <c r="L174" s="73"/>
      <c r="M174" s="73"/>
      <c r="N174" s="73"/>
      <c r="O174" s="72" t="s">
        <v>34067</v>
      </c>
      <c r="P174" s="73"/>
      <c r="Q174" s="73"/>
      <c r="R174" s="73"/>
      <c r="S174" s="73"/>
      <c r="T174" s="73"/>
      <c r="U174" s="73"/>
    </row>
    <row r="175" ht="15.75" hidden="1" customHeight="1">
      <c r="A175" s="72" t="s">
        <v>34068</v>
      </c>
      <c r="B175" s="72" t="s">
        <v>34069</v>
      </c>
      <c r="C175" s="73"/>
      <c r="D175" s="72" t="s">
        <v>179</v>
      </c>
      <c r="E175" s="72" t="s">
        <v>1161</v>
      </c>
      <c r="F175" s="72" t="s">
        <v>1253</v>
      </c>
      <c r="G175" s="72" t="s">
        <v>647</v>
      </c>
      <c r="H175" s="72" t="s">
        <v>184</v>
      </c>
      <c r="I175" s="72" t="s">
        <v>34070</v>
      </c>
      <c r="J175" s="72" t="s">
        <v>33821</v>
      </c>
      <c r="K175" s="72" t="s">
        <v>34071</v>
      </c>
      <c r="L175" s="73"/>
      <c r="M175" s="73"/>
      <c r="N175" s="73"/>
      <c r="O175" s="72" t="s">
        <v>34072</v>
      </c>
      <c r="P175" s="72" t="s">
        <v>34073</v>
      </c>
      <c r="Q175" s="72" t="s">
        <v>34074</v>
      </c>
      <c r="R175" s="73"/>
      <c r="S175" s="73"/>
      <c r="T175" s="73"/>
      <c r="U175" s="73"/>
    </row>
    <row r="176" ht="15.75" customHeight="1">
      <c r="A176" s="72" t="s">
        <v>34075</v>
      </c>
      <c r="B176" s="72" t="s">
        <v>34076</v>
      </c>
      <c r="C176" s="73"/>
      <c r="D176" s="72" t="s">
        <v>18211</v>
      </c>
      <c r="E176" s="72" t="s">
        <v>19898</v>
      </c>
      <c r="F176" s="72" t="s">
        <v>19998</v>
      </c>
      <c r="G176" s="72" t="s">
        <v>3087</v>
      </c>
      <c r="H176" s="72" t="s">
        <v>184</v>
      </c>
      <c r="I176" s="72" t="s">
        <v>34077</v>
      </c>
      <c r="J176" s="72" t="s">
        <v>33821</v>
      </c>
      <c r="K176" s="72" t="s">
        <v>34078</v>
      </c>
      <c r="L176" s="72" t="s">
        <v>33823</v>
      </c>
      <c r="M176" s="73"/>
      <c r="N176" s="73"/>
      <c r="O176" s="72" t="s">
        <v>34079</v>
      </c>
      <c r="P176" s="73"/>
      <c r="Q176" s="72" t="s">
        <v>34080</v>
      </c>
      <c r="R176" s="72" t="s">
        <v>34081</v>
      </c>
      <c r="S176" s="72" t="s">
        <v>31191</v>
      </c>
      <c r="T176" s="73"/>
      <c r="U176" s="73"/>
    </row>
    <row r="177" ht="15.75" customHeight="1">
      <c r="A177" s="72" t="s">
        <v>34082</v>
      </c>
      <c r="B177" s="72" t="s">
        <v>34083</v>
      </c>
      <c r="C177" s="73"/>
      <c r="D177" s="72" t="s">
        <v>15666</v>
      </c>
      <c r="E177" s="72" t="s">
        <v>16524</v>
      </c>
      <c r="F177" s="72" t="s">
        <v>16553</v>
      </c>
      <c r="G177" s="72" t="s">
        <v>3087</v>
      </c>
      <c r="H177" s="72" t="s">
        <v>184</v>
      </c>
      <c r="I177" s="72" t="s">
        <v>34077</v>
      </c>
      <c r="J177" s="72" t="s">
        <v>33821</v>
      </c>
      <c r="K177" s="72" t="s">
        <v>34084</v>
      </c>
      <c r="L177" s="72" t="s">
        <v>33823</v>
      </c>
      <c r="M177" s="73"/>
      <c r="N177" s="73"/>
      <c r="O177" s="72" t="s">
        <v>34085</v>
      </c>
      <c r="P177" s="73"/>
      <c r="Q177" s="72" t="s">
        <v>34086</v>
      </c>
      <c r="R177" s="72" t="s">
        <v>34087</v>
      </c>
      <c r="S177" s="72" t="s">
        <v>31191</v>
      </c>
      <c r="T177" s="73"/>
      <c r="U177" s="73"/>
    </row>
    <row r="178" ht="15.75" hidden="1" customHeight="1">
      <c r="A178" s="72"/>
      <c r="B178" s="72"/>
      <c r="C178" s="73"/>
      <c r="D178" s="72"/>
      <c r="E178" s="72"/>
      <c r="F178" s="72"/>
      <c r="G178" s="72"/>
      <c r="H178" s="72"/>
      <c r="I178" s="72"/>
      <c r="J178" s="72"/>
      <c r="K178" s="73"/>
      <c r="L178" s="73"/>
      <c r="M178" s="73"/>
      <c r="N178" s="73"/>
      <c r="O178" s="72"/>
      <c r="P178" s="73"/>
      <c r="Q178" s="73"/>
      <c r="R178" s="73"/>
      <c r="S178" s="73"/>
      <c r="T178" s="73"/>
      <c r="U178" s="73"/>
    </row>
    <row r="179" ht="15.75" hidden="1" customHeight="1">
      <c r="A179" s="72"/>
      <c r="B179" s="72"/>
      <c r="C179" s="73"/>
      <c r="D179" s="72"/>
      <c r="E179" s="72"/>
      <c r="F179" s="72"/>
      <c r="G179" s="72"/>
      <c r="H179" s="72"/>
      <c r="I179" s="72"/>
      <c r="J179" s="72"/>
      <c r="K179" s="73"/>
      <c r="L179" s="73"/>
      <c r="M179" s="73"/>
      <c r="N179" s="73"/>
      <c r="O179" s="72"/>
      <c r="P179" s="73"/>
      <c r="Q179" s="73"/>
      <c r="R179" s="73"/>
      <c r="S179" s="73"/>
      <c r="T179" s="73"/>
      <c r="U179" s="73"/>
    </row>
    <row r="180" ht="15.75" hidden="1" customHeight="1">
      <c r="A180" s="72"/>
      <c r="B180" s="72"/>
      <c r="C180" s="73"/>
      <c r="D180" s="72"/>
      <c r="E180" s="72"/>
      <c r="F180" s="72"/>
      <c r="G180" s="72"/>
      <c r="H180" s="72"/>
      <c r="I180" s="72"/>
      <c r="J180" s="72"/>
      <c r="K180" s="73"/>
      <c r="L180" s="73"/>
      <c r="M180" s="73"/>
      <c r="N180" s="73"/>
      <c r="O180" s="72"/>
      <c r="P180" s="73"/>
      <c r="Q180" s="73"/>
      <c r="R180" s="73"/>
      <c r="S180" s="73"/>
      <c r="T180" s="73"/>
      <c r="U180" s="73"/>
    </row>
    <row r="181" ht="15.75" hidden="1" customHeight="1">
      <c r="A181" s="72"/>
      <c r="B181" s="72"/>
      <c r="C181" s="73"/>
      <c r="D181" s="72"/>
      <c r="E181" s="72"/>
      <c r="F181" s="72"/>
      <c r="G181" s="72"/>
      <c r="H181" s="72"/>
      <c r="I181" s="72"/>
      <c r="J181" s="72"/>
      <c r="K181" s="73"/>
      <c r="L181" s="73"/>
      <c r="M181" s="73"/>
      <c r="N181" s="73"/>
      <c r="O181" s="72"/>
      <c r="P181" s="73"/>
      <c r="Q181" s="73"/>
      <c r="R181" s="73"/>
      <c r="S181" s="73"/>
      <c r="T181" s="73"/>
      <c r="U181" s="73"/>
    </row>
    <row r="182" ht="15.75" hidden="1" customHeight="1">
      <c r="A182" s="72"/>
      <c r="B182" s="72"/>
      <c r="C182" s="73"/>
      <c r="D182" s="72"/>
      <c r="E182" s="72"/>
      <c r="F182" s="72"/>
      <c r="G182" s="72"/>
      <c r="H182" s="72"/>
      <c r="I182" s="72"/>
      <c r="J182" s="72"/>
      <c r="K182" s="73"/>
      <c r="L182" s="73"/>
      <c r="M182" s="73"/>
      <c r="N182" s="73"/>
      <c r="O182" s="72"/>
      <c r="P182" s="73"/>
      <c r="Q182" s="73"/>
      <c r="R182" s="73"/>
      <c r="S182" s="73"/>
      <c r="T182" s="73"/>
      <c r="U182" s="73"/>
    </row>
    <row r="183" ht="15.75" hidden="1" customHeight="1">
      <c r="A183" s="72"/>
      <c r="B183" s="72"/>
      <c r="C183" s="73"/>
      <c r="D183" s="72"/>
      <c r="E183" s="72"/>
      <c r="F183" s="72"/>
      <c r="G183" s="72"/>
      <c r="H183" s="72"/>
      <c r="I183" s="72"/>
      <c r="J183" s="72"/>
      <c r="K183" s="73"/>
      <c r="L183" s="73"/>
      <c r="M183" s="73"/>
      <c r="N183" s="73"/>
      <c r="O183" s="72"/>
      <c r="P183" s="73"/>
      <c r="Q183" s="73"/>
      <c r="R183" s="73"/>
      <c r="S183" s="73"/>
      <c r="T183" s="73"/>
      <c r="U183" s="73"/>
    </row>
    <row r="184" ht="15.75" hidden="1" customHeight="1">
      <c r="A184" s="72"/>
      <c r="B184" s="72"/>
      <c r="C184" s="73"/>
      <c r="D184" s="72"/>
      <c r="E184" s="72"/>
      <c r="F184" s="72"/>
      <c r="G184" s="72"/>
      <c r="H184" s="72"/>
      <c r="I184" s="72"/>
      <c r="J184" s="72"/>
      <c r="K184" s="73"/>
      <c r="L184" s="73"/>
      <c r="M184" s="73"/>
      <c r="N184" s="73"/>
      <c r="O184" s="72"/>
      <c r="P184" s="73"/>
      <c r="Q184" s="73"/>
      <c r="R184" s="73"/>
      <c r="S184" s="73"/>
      <c r="T184" s="73"/>
      <c r="U184" s="73"/>
    </row>
    <row r="185" ht="15.75" hidden="1" customHeight="1">
      <c r="A185" s="72"/>
      <c r="B185" s="72"/>
      <c r="C185" s="73"/>
      <c r="D185" s="72"/>
      <c r="E185" s="72"/>
      <c r="F185" s="72"/>
      <c r="G185" s="72"/>
      <c r="H185" s="72"/>
      <c r="I185" s="72"/>
      <c r="J185" s="72"/>
      <c r="K185" s="73"/>
      <c r="L185" s="73"/>
      <c r="M185" s="73"/>
      <c r="N185" s="73"/>
      <c r="O185" s="72"/>
      <c r="P185" s="73"/>
      <c r="Q185" s="73"/>
      <c r="R185" s="73"/>
      <c r="S185" s="73"/>
      <c r="T185" s="73"/>
      <c r="U185" s="73"/>
    </row>
    <row r="186" ht="15.75" hidden="1" customHeight="1">
      <c r="A186" s="72"/>
      <c r="B186" s="72"/>
      <c r="C186" s="73"/>
      <c r="D186" s="72"/>
      <c r="E186" s="72"/>
      <c r="F186" s="72"/>
      <c r="G186" s="72"/>
      <c r="H186" s="72"/>
      <c r="I186" s="72"/>
      <c r="J186" s="72"/>
      <c r="K186" s="73"/>
      <c r="L186" s="73"/>
      <c r="M186" s="73"/>
      <c r="N186" s="73"/>
      <c r="O186" s="72"/>
      <c r="P186" s="73"/>
      <c r="Q186" s="73"/>
      <c r="R186" s="73"/>
      <c r="S186" s="73"/>
      <c r="T186" s="73"/>
      <c r="U186" s="73"/>
    </row>
    <row r="187" ht="15.75" hidden="1" customHeight="1">
      <c r="A187" s="72"/>
      <c r="B187" s="72"/>
      <c r="C187" s="73"/>
      <c r="D187" s="72"/>
      <c r="E187" s="72"/>
      <c r="F187" s="72"/>
      <c r="G187" s="72"/>
      <c r="H187" s="72"/>
      <c r="I187" s="72"/>
      <c r="J187" s="72"/>
      <c r="K187" s="73"/>
      <c r="L187" s="73"/>
      <c r="M187" s="73"/>
      <c r="N187" s="73"/>
      <c r="O187" s="72"/>
      <c r="P187" s="73"/>
      <c r="Q187" s="73"/>
      <c r="R187" s="73"/>
      <c r="S187" s="73"/>
      <c r="T187" s="73"/>
      <c r="U187" s="73"/>
    </row>
    <row r="188" ht="15.75" hidden="1" customHeight="1">
      <c r="A188" s="72"/>
      <c r="B188" s="72"/>
      <c r="C188" s="73"/>
      <c r="D188" s="72"/>
      <c r="E188" s="72"/>
      <c r="F188" s="72"/>
      <c r="G188" s="72"/>
      <c r="H188" s="72"/>
      <c r="I188" s="72"/>
      <c r="J188" s="72"/>
      <c r="K188" s="73"/>
      <c r="L188" s="73"/>
      <c r="M188" s="73"/>
      <c r="N188" s="73"/>
      <c r="O188" s="72"/>
      <c r="P188" s="73"/>
      <c r="Q188" s="73"/>
      <c r="R188" s="73"/>
      <c r="S188" s="73"/>
      <c r="T188" s="73"/>
      <c r="U188" s="73"/>
    </row>
    <row r="189" ht="15.75" customHeight="1">
      <c r="A189" s="72" t="s">
        <v>34088</v>
      </c>
      <c r="B189" s="72" t="s">
        <v>34089</v>
      </c>
      <c r="C189" s="73"/>
      <c r="D189" s="72" t="s">
        <v>4489</v>
      </c>
      <c r="E189" s="72" t="s">
        <v>9834</v>
      </c>
      <c r="F189" s="72" t="s">
        <v>9877</v>
      </c>
      <c r="G189" s="72" t="s">
        <v>3087</v>
      </c>
      <c r="H189" s="72" t="s">
        <v>184</v>
      </c>
      <c r="I189" s="72" t="s">
        <v>34090</v>
      </c>
      <c r="J189" s="72" t="s">
        <v>33821</v>
      </c>
      <c r="K189" s="72" t="s">
        <v>33848</v>
      </c>
      <c r="L189" s="72" t="s">
        <v>33823</v>
      </c>
      <c r="M189" s="73"/>
      <c r="N189" s="73"/>
      <c r="O189" s="72" t="s">
        <v>34091</v>
      </c>
      <c r="P189" s="73"/>
      <c r="Q189" s="72" t="s">
        <v>34092</v>
      </c>
      <c r="R189" s="72" t="s">
        <v>9879</v>
      </c>
      <c r="S189" s="72" t="s">
        <v>31191</v>
      </c>
      <c r="T189" s="73"/>
      <c r="U189" s="73"/>
    </row>
    <row r="190" ht="15.75" hidden="1" customHeight="1">
      <c r="A190" s="72"/>
      <c r="B190" s="72"/>
      <c r="C190" s="73"/>
      <c r="D190" s="72"/>
      <c r="E190" s="72"/>
      <c r="F190" s="72"/>
      <c r="G190" s="72"/>
      <c r="H190" s="72"/>
      <c r="I190" s="72"/>
      <c r="J190" s="72"/>
      <c r="K190" s="73"/>
      <c r="L190" s="73"/>
      <c r="M190" s="73"/>
      <c r="N190" s="73"/>
      <c r="O190" s="72"/>
      <c r="P190" s="73"/>
      <c r="Q190" s="73"/>
      <c r="R190" s="73"/>
      <c r="S190" s="73"/>
      <c r="T190" s="73"/>
      <c r="U190" s="73"/>
    </row>
    <row r="191" ht="15.75" hidden="1" customHeight="1">
      <c r="A191" s="72"/>
      <c r="B191" s="72"/>
      <c r="C191" s="73"/>
      <c r="D191" s="72"/>
      <c r="E191" s="72"/>
      <c r="F191" s="72"/>
      <c r="G191" s="72"/>
      <c r="H191" s="72"/>
      <c r="I191" s="72"/>
      <c r="J191" s="72"/>
      <c r="K191" s="73"/>
      <c r="L191" s="73"/>
      <c r="M191" s="73"/>
      <c r="N191" s="73"/>
      <c r="O191" s="72"/>
      <c r="P191" s="73"/>
      <c r="Q191" s="73"/>
      <c r="R191" s="73"/>
      <c r="S191" s="73"/>
      <c r="T191" s="73"/>
      <c r="U191" s="73"/>
    </row>
    <row r="192" ht="15.75" hidden="1" customHeight="1">
      <c r="A192" s="72"/>
      <c r="B192" s="72"/>
      <c r="C192" s="73"/>
      <c r="D192" s="72"/>
      <c r="E192" s="72"/>
      <c r="F192" s="72"/>
      <c r="G192" s="72"/>
      <c r="H192" s="72"/>
      <c r="I192" s="72"/>
      <c r="J192" s="72"/>
      <c r="K192" s="73"/>
      <c r="L192" s="73"/>
      <c r="M192" s="73"/>
      <c r="N192" s="73"/>
      <c r="O192" s="72"/>
      <c r="P192" s="73"/>
      <c r="Q192" s="73"/>
      <c r="R192" s="73"/>
      <c r="S192" s="73"/>
      <c r="T192" s="73"/>
      <c r="U192" s="73"/>
    </row>
    <row r="193" ht="15.75" hidden="1" customHeight="1">
      <c r="A193" s="72"/>
      <c r="B193" s="72"/>
      <c r="C193" s="73"/>
      <c r="D193" s="72"/>
      <c r="E193" s="72"/>
      <c r="F193" s="72"/>
      <c r="G193" s="72"/>
      <c r="H193" s="72"/>
      <c r="I193" s="72"/>
      <c r="J193" s="72"/>
      <c r="K193" s="73"/>
      <c r="L193" s="73"/>
      <c r="M193" s="73"/>
      <c r="N193" s="73"/>
      <c r="O193" s="72"/>
      <c r="P193" s="73"/>
      <c r="Q193" s="73"/>
      <c r="R193" s="73"/>
      <c r="S193" s="73"/>
      <c r="T193" s="73"/>
      <c r="U193" s="73"/>
    </row>
    <row r="194" ht="15.75" customHeight="1">
      <c r="A194" s="72" t="s">
        <v>34093</v>
      </c>
      <c r="B194" s="72" t="s">
        <v>34094</v>
      </c>
      <c r="C194" s="73"/>
      <c r="D194" s="72" t="s">
        <v>11027</v>
      </c>
      <c r="E194" s="72" t="s">
        <v>15209</v>
      </c>
      <c r="F194" s="72" t="s">
        <v>15305</v>
      </c>
      <c r="G194" s="72" t="s">
        <v>3150</v>
      </c>
      <c r="H194" s="72" t="s">
        <v>184</v>
      </c>
      <c r="I194" s="72" t="s">
        <v>34095</v>
      </c>
      <c r="J194" s="72" t="s">
        <v>33821</v>
      </c>
      <c r="K194" s="72" t="s">
        <v>33876</v>
      </c>
      <c r="L194" s="72" t="s">
        <v>33823</v>
      </c>
      <c r="M194" s="73"/>
      <c r="N194" s="73"/>
      <c r="O194" s="72" t="s">
        <v>34096</v>
      </c>
      <c r="P194" s="73"/>
      <c r="Q194" s="72" t="s">
        <v>34097</v>
      </c>
      <c r="R194" s="72" t="s">
        <v>34098</v>
      </c>
      <c r="S194" s="72" t="s">
        <v>31191</v>
      </c>
      <c r="T194" s="73"/>
      <c r="U194" s="73"/>
    </row>
    <row r="195" ht="15.75" hidden="1" customHeight="1">
      <c r="A195" s="72"/>
      <c r="B195" s="72"/>
      <c r="C195" s="73"/>
      <c r="D195" s="72"/>
      <c r="E195" s="72"/>
      <c r="F195" s="72"/>
      <c r="G195" s="72"/>
      <c r="H195" s="72"/>
      <c r="I195" s="72"/>
      <c r="J195" s="72"/>
      <c r="K195" s="73"/>
      <c r="L195" s="73"/>
      <c r="M195" s="73"/>
      <c r="N195" s="73"/>
      <c r="O195" s="72"/>
      <c r="P195" s="73"/>
      <c r="Q195" s="73"/>
      <c r="R195" s="73"/>
      <c r="S195" s="73"/>
      <c r="T195" s="73"/>
      <c r="U195" s="73"/>
    </row>
    <row r="196" ht="15.75" hidden="1" customHeight="1">
      <c r="A196" s="72"/>
      <c r="B196" s="72"/>
      <c r="C196" s="73"/>
      <c r="D196" s="72"/>
      <c r="E196" s="72"/>
      <c r="F196" s="72"/>
      <c r="G196" s="72"/>
      <c r="H196" s="72"/>
      <c r="I196" s="72"/>
      <c r="J196" s="72"/>
      <c r="K196" s="73"/>
      <c r="L196" s="73"/>
      <c r="M196" s="73"/>
      <c r="N196" s="73"/>
      <c r="O196" s="72"/>
      <c r="P196" s="73"/>
      <c r="Q196" s="73"/>
      <c r="R196" s="73"/>
      <c r="S196" s="73"/>
      <c r="T196" s="73"/>
      <c r="U196" s="73"/>
    </row>
    <row r="197" ht="15.75" hidden="1" customHeight="1">
      <c r="A197" s="72"/>
      <c r="B197" s="72"/>
      <c r="C197" s="73"/>
      <c r="D197" s="72"/>
      <c r="E197" s="72"/>
      <c r="F197" s="72"/>
      <c r="G197" s="72"/>
      <c r="H197" s="72"/>
      <c r="I197" s="72"/>
      <c r="J197" s="72"/>
      <c r="K197" s="73"/>
      <c r="L197" s="73"/>
      <c r="M197" s="73"/>
      <c r="N197" s="73"/>
      <c r="O197" s="72"/>
      <c r="P197" s="73"/>
      <c r="Q197" s="73"/>
      <c r="R197" s="73"/>
      <c r="S197" s="73"/>
      <c r="T197" s="73"/>
      <c r="U197" s="73"/>
    </row>
    <row r="198" ht="15.75" customHeight="1">
      <c r="A198" s="72" t="s">
        <v>34099</v>
      </c>
      <c r="B198" s="72" t="s">
        <v>34100</v>
      </c>
      <c r="C198" s="73"/>
      <c r="D198" s="72" t="s">
        <v>11027</v>
      </c>
      <c r="E198" s="72" t="s">
        <v>9535</v>
      </c>
      <c r="F198" s="72" t="s">
        <v>14930</v>
      </c>
      <c r="G198" s="72" t="s">
        <v>794</v>
      </c>
      <c r="H198" s="72" t="s">
        <v>184</v>
      </c>
      <c r="I198" s="72" t="s">
        <v>34101</v>
      </c>
      <c r="J198" s="72" t="s">
        <v>33821</v>
      </c>
      <c r="K198" s="72" t="s">
        <v>34102</v>
      </c>
      <c r="L198" s="72" t="s">
        <v>33823</v>
      </c>
      <c r="M198" s="73"/>
      <c r="N198" s="73"/>
      <c r="O198" s="72" t="s">
        <v>34103</v>
      </c>
      <c r="P198" s="73"/>
      <c r="Q198" s="72" t="s">
        <v>34104</v>
      </c>
      <c r="R198" s="72" t="s">
        <v>34105</v>
      </c>
      <c r="S198" s="72" t="s">
        <v>31191</v>
      </c>
      <c r="T198" s="73"/>
      <c r="U198" s="73"/>
    </row>
    <row r="199" ht="15.75" customHeight="1">
      <c r="A199" s="72" t="s">
        <v>34106</v>
      </c>
      <c r="B199" s="72" t="s">
        <v>34107</v>
      </c>
      <c r="C199" s="73"/>
      <c r="D199" s="72" t="s">
        <v>15666</v>
      </c>
      <c r="E199" s="72" t="s">
        <v>17328</v>
      </c>
      <c r="F199" s="72" t="s">
        <v>17401</v>
      </c>
      <c r="G199" s="72" t="s">
        <v>794</v>
      </c>
      <c r="H199" s="72" t="s">
        <v>184</v>
      </c>
      <c r="I199" s="72" t="s">
        <v>34108</v>
      </c>
      <c r="J199" s="72" t="s">
        <v>33821</v>
      </c>
      <c r="K199" s="72" t="s">
        <v>33848</v>
      </c>
      <c r="L199" s="72" t="s">
        <v>33823</v>
      </c>
      <c r="M199" s="73"/>
      <c r="N199" s="73"/>
      <c r="O199" s="72" t="s">
        <v>34109</v>
      </c>
      <c r="P199" s="73"/>
      <c r="Q199" s="72" t="s">
        <v>34110</v>
      </c>
      <c r="R199" s="72" t="s">
        <v>34111</v>
      </c>
      <c r="S199" s="72" t="s">
        <v>31191</v>
      </c>
      <c r="T199" s="73"/>
      <c r="U199" s="73"/>
    </row>
    <row r="200" ht="15.75" customHeight="1">
      <c r="A200" s="72" t="s">
        <v>34112</v>
      </c>
      <c r="B200" s="72" t="s">
        <v>34113</v>
      </c>
      <c r="C200" s="73"/>
      <c r="D200" s="72" t="s">
        <v>15666</v>
      </c>
      <c r="E200" s="72" t="s">
        <v>16288</v>
      </c>
      <c r="F200" s="72" t="s">
        <v>16327</v>
      </c>
      <c r="G200" s="72" t="s">
        <v>3150</v>
      </c>
      <c r="H200" s="72" t="s">
        <v>184</v>
      </c>
      <c r="I200" s="72" t="s">
        <v>34114</v>
      </c>
      <c r="J200" s="72" t="s">
        <v>33821</v>
      </c>
      <c r="K200" s="72" t="s">
        <v>34115</v>
      </c>
      <c r="L200" s="72" t="s">
        <v>33823</v>
      </c>
      <c r="M200" s="73"/>
      <c r="N200" s="73"/>
      <c r="O200" s="72" t="s">
        <v>34116</v>
      </c>
      <c r="P200" s="73"/>
      <c r="Q200" s="72" t="s">
        <v>34117</v>
      </c>
      <c r="R200" s="72" t="s">
        <v>16330</v>
      </c>
      <c r="S200" s="72" t="s">
        <v>31191</v>
      </c>
      <c r="T200" s="73"/>
      <c r="U200" s="73"/>
    </row>
    <row r="201" ht="15.75" customHeight="1">
      <c r="A201" s="72" t="s">
        <v>34118</v>
      </c>
      <c r="B201" s="72" t="s">
        <v>34119</v>
      </c>
      <c r="C201" s="73"/>
      <c r="D201" s="72" t="s">
        <v>15666</v>
      </c>
      <c r="E201" s="72" t="s">
        <v>16927</v>
      </c>
      <c r="F201" s="72" t="s">
        <v>16928</v>
      </c>
      <c r="G201" s="72" t="s">
        <v>265</v>
      </c>
      <c r="H201" s="72" t="s">
        <v>184</v>
      </c>
      <c r="I201" s="72" t="s">
        <v>34120</v>
      </c>
      <c r="J201" s="72" t="s">
        <v>33821</v>
      </c>
      <c r="K201" s="72" t="s">
        <v>33848</v>
      </c>
      <c r="L201" s="72" t="s">
        <v>33823</v>
      </c>
      <c r="M201" s="73"/>
      <c r="N201" s="73"/>
      <c r="O201" s="72" t="s">
        <v>34121</v>
      </c>
      <c r="P201" s="73"/>
      <c r="Q201" s="72" t="s">
        <v>34122</v>
      </c>
      <c r="R201" s="72" t="s">
        <v>34123</v>
      </c>
      <c r="S201" s="72" t="s">
        <v>31191</v>
      </c>
      <c r="T201" s="73"/>
      <c r="U201" s="73"/>
    </row>
    <row r="202" ht="15.75" customHeight="1">
      <c r="A202" s="72" t="s">
        <v>34124</v>
      </c>
      <c r="B202" s="72" t="s">
        <v>34125</v>
      </c>
      <c r="C202" s="73"/>
      <c r="D202" s="72" t="s">
        <v>15666</v>
      </c>
      <c r="E202" s="72" t="s">
        <v>17523</v>
      </c>
      <c r="F202" s="72" t="s">
        <v>17556</v>
      </c>
      <c r="G202" s="72" t="s">
        <v>794</v>
      </c>
      <c r="H202" s="72" t="s">
        <v>184</v>
      </c>
      <c r="I202" s="72" t="s">
        <v>34108</v>
      </c>
      <c r="J202" s="72" t="s">
        <v>33821</v>
      </c>
      <c r="K202" s="72" t="s">
        <v>33848</v>
      </c>
      <c r="L202" s="72" t="s">
        <v>33823</v>
      </c>
      <c r="M202" s="73"/>
      <c r="N202" s="73"/>
      <c r="O202" s="72" t="s">
        <v>34126</v>
      </c>
      <c r="P202" s="73"/>
      <c r="Q202" s="72" t="s">
        <v>34127</v>
      </c>
      <c r="R202" s="72" t="s">
        <v>34128</v>
      </c>
      <c r="S202" s="72" t="s">
        <v>31191</v>
      </c>
      <c r="T202" s="73"/>
      <c r="U202" s="73"/>
    </row>
    <row r="203" ht="15.75" customHeight="1">
      <c r="A203" s="72" t="s">
        <v>34129</v>
      </c>
      <c r="B203" s="72" t="s">
        <v>34130</v>
      </c>
      <c r="C203" s="73"/>
      <c r="D203" s="72" t="s">
        <v>15666</v>
      </c>
      <c r="E203" s="72" t="s">
        <v>17952</v>
      </c>
      <c r="F203" s="72" t="s">
        <v>18017</v>
      </c>
      <c r="G203" s="72" t="s">
        <v>265</v>
      </c>
      <c r="H203" s="72" t="s">
        <v>184</v>
      </c>
      <c r="I203" s="72" t="s">
        <v>34108</v>
      </c>
      <c r="J203" s="72" t="s">
        <v>33821</v>
      </c>
      <c r="K203" s="72" t="s">
        <v>33848</v>
      </c>
      <c r="L203" s="72" t="s">
        <v>33823</v>
      </c>
      <c r="M203" s="73"/>
      <c r="N203" s="73"/>
      <c r="O203" s="72" t="s">
        <v>34131</v>
      </c>
      <c r="P203" s="73"/>
      <c r="Q203" s="72" t="s">
        <v>34132</v>
      </c>
      <c r="R203" s="72" t="s">
        <v>18020</v>
      </c>
      <c r="S203" s="72" t="s">
        <v>31191</v>
      </c>
      <c r="T203" s="73"/>
      <c r="U203" s="73"/>
    </row>
    <row r="204" ht="15.75" customHeight="1">
      <c r="A204" s="72" t="s">
        <v>34133</v>
      </c>
      <c r="B204" s="72" t="s">
        <v>34134</v>
      </c>
      <c r="C204" s="73"/>
      <c r="D204" s="72" t="s">
        <v>15666</v>
      </c>
      <c r="E204" s="72" t="s">
        <v>16403</v>
      </c>
      <c r="F204" s="72" t="s">
        <v>16419</v>
      </c>
      <c r="G204" s="72" t="s">
        <v>3087</v>
      </c>
      <c r="H204" s="72" t="s">
        <v>184</v>
      </c>
      <c r="I204" s="72" t="s">
        <v>34108</v>
      </c>
      <c r="J204" s="72" t="s">
        <v>33821</v>
      </c>
      <c r="K204" s="72" t="s">
        <v>34135</v>
      </c>
      <c r="L204" s="72" t="s">
        <v>33823</v>
      </c>
      <c r="M204" s="73"/>
      <c r="N204" s="73"/>
      <c r="O204" s="72" t="s">
        <v>34136</v>
      </c>
      <c r="P204" s="73"/>
      <c r="Q204" s="72" t="s">
        <v>34137</v>
      </c>
      <c r="R204" s="72" t="s">
        <v>16421</v>
      </c>
      <c r="S204" s="72" t="s">
        <v>31191</v>
      </c>
      <c r="T204" s="73"/>
      <c r="U204" s="73"/>
    </row>
    <row r="205" ht="15.75" customHeight="1">
      <c r="A205" s="72" t="s">
        <v>34138</v>
      </c>
      <c r="B205" s="72" t="s">
        <v>34139</v>
      </c>
      <c r="C205" s="73"/>
      <c r="D205" s="72" t="s">
        <v>15666</v>
      </c>
      <c r="E205" s="72" t="s">
        <v>16494</v>
      </c>
      <c r="F205" s="72" t="s">
        <v>16508</v>
      </c>
      <c r="G205" s="72" t="s">
        <v>3087</v>
      </c>
      <c r="H205" s="72" t="s">
        <v>184</v>
      </c>
      <c r="I205" s="72" t="s">
        <v>34108</v>
      </c>
      <c r="J205" s="72" t="s">
        <v>33821</v>
      </c>
      <c r="K205" s="72" t="s">
        <v>34135</v>
      </c>
      <c r="L205" s="72" t="s">
        <v>33823</v>
      </c>
      <c r="M205" s="73"/>
      <c r="N205" s="73"/>
      <c r="O205" s="72" t="s">
        <v>34140</v>
      </c>
      <c r="P205" s="73"/>
      <c r="Q205" s="72" t="s">
        <v>34141</v>
      </c>
      <c r="R205" s="72" t="s">
        <v>34142</v>
      </c>
      <c r="S205" s="72" t="s">
        <v>31191</v>
      </c>
      <c r="T205" s="73"/>
      <c r="U205" s="73"/>
    </row>
    <row r="206" ht="15.75" customHeight="1">
      <c r="A206" s="72" t="s">
        <v>34143</v>
      </c>
      <c r="B206" s="72" t="s">
        <v>34144</v>
      </c>
      <c r="C206" s="73"/>
      <c r="D206" s="72" t="s">
        <v>15666</v>
      </c>
      <c r="E206" s="72" t="s">
        <v>17197</v>
      </c>
      <c r="F206" s="72" t="s">
        <v>17265</v>
      </c>
      <c r="G206" s="72" t="s">
        <v>265</v>
      </c>
      <c r="H206" s="72" t="s">
        <v>184</v>
      </c>
      <c r="I206" s="72" t="s">
        <v>34108</v>
      </c>
      <c r="J206" s="72" t="s">
        <v>33821</v>
      </c>
      <c r="K206" s="72" t="s">
        <v>33848</v>
      </c>
      <c r="L206" s="72" t="s">
        <v>33823</v>
      </c>
      <c r="M206" s="73"/>
      <c r="N206" s="73"/>
      <c r="O206" s="72" t="s">
        <v>34145</v>
      </c>
      <c r="P206" s="73"/>
      <c r="Q206" s="72" t="s">
        <v>34146</v>
      </c>
      <c r="R206" s="72" t="s">
        <v>34147</v>
      </c>
      <c r="S206" s="72" t="s">
        <v>31191</v>
      </c>
      <c r="T206" s="73"/>
      <c r="U206" s="73"/>
    </row>
    <row r="207" ht="15.75" hidden="1" customHeight="1">
      <c r="A207" s="72"/>
      <c r="B207" s="72"/>
      <c r="C207" s="73"/>
      <c r="D207" s="72"/>
      <c r="E207" s="72"/>
      <c r="F207" s="72"/>
      <c r="G207" s="72"/>
      <c r="H207" s="72"/>
      <c r="I207" s="72"/>
      <c r="J207" s="72"/>
      <c r="K207" s="73"/>
      <c r="L207" s="73"/>
      <c r="M207" s="73"/>
      <c r="N207" s="73"/>
      <c r="O207" s="72"/>
      <c r="P207" s="73"/>
      <c r="Q207" s="73"/>
      <c r="R207" s="73"/>
      <c r="S207" s="73"/>
      <c r="T207" s="73"/>
      <c r="U207" s="73"/>
    </row>
    <row r="208" ht="15.75" customHeight="1">
      <c r="A208" s="72" t="s">
        <v>34148</v>
      </c>
      <c r="B208" s="72" t="s">
        <v>34149</v>
      </c>
      <c r="C208" s="73"/>
      <c r="D208" s="72" t="s">
        <v>15666</v>
      </c>
      <c r="E208" s="72" t="s">
        <v>17750</v>
      </c>
      <c r="F208" s="72" t="s">
        <v>17820</v>
      </c>
      <c r="G208" s="72" t="s">
        <v>265</v>
      </c>
      <c r="H208" s="72" t="s">
        <v>184</v>
      </c>
      <c r="I208" s="72" t="s">
        <v>34108</v>
      </c>
      <c r="J208" s="72" t="s">
        <v>33821</v>
      </c>
      <c r="K208" s="72" t="s">
        <v>33876</v>
      </c>
      <c r="L208" s="72" t="s">
        <v>33823</v>
      </c>
      <c r="M208" s="73"/>
      <c r="N208" s="73"/>
      <c r="O208" s="72" t="s">
        <v>34150</v>
      </c>
      <c r="P208" s="73"/>
      <c r="Q208" s="72" t="s">
        <v>34151</v>
      </c>
      <c r="R208" s="72" t="s">
        <v>34152</v>
      </c>
      <c r="S208" s="72" t="s">
        <v>31191</v>
      </c>
      <c r="T208" s="73"/>
      <c r="U208" s="73"/>
    </row>
    <row r="209" ht="15.75" customHeight="1">
      <c r="A209" s="72" t="s">
        <v>34153</v>
      </c>
      <c r="B209" s="72" t="s">
        <v>34154</v>
      </c>
      <c r="C209" s="73"/>
      <c r="D209" s="72" t="s">
        <v>18211</v>
      </c>
      <c r="E209" s="72" t="s">
        <v>21931</v>
      </c>
      <c r="F209" s="72" t="s">
        <v>21997</v>
      </c>
      <c r="G209" s="72" t="s">
        <v>265</v>
      </c>
      <c r="H209" s="72" t="s">
        <v>184</v>
      </c>
      <c r="I209" s="72" t="s">
        <v>33895</v>
      </c>
      <c r="J209" s="72" t="s">
        <v>33821</v>
      </c>
      <c r="K209" s="72" t="s">
        <v>34155</v>
      </c>
      <c r="L209" s="72" t="s">
        <v>33823</v>
      </c>
      <c r="M209" s="73"/>
      <c r="N209" s="73"/>
      <c r="O209" s="72" t="s">
        <v>34156</v>
      </c>
      <c r="P209" s="73"/>
      <c r="Q209" s="72" t="s">
        <v>34157</v>
      </c>
      <c r="R209" s="72" t="s">
        <v>22002</v>
      </c>
      <c r="S209" s="72" t="s">
        <v>31191</v>
      </c>
      <c r="T209" s="73"/>
      <c r="U209" s="73"/>
    </row>
    <row r="210" ht="15.75" hidden="1" customHeight="1">
      <c r="A210" s="72"/>
      <c r="B210" s="72"/>
      <c r="C210" s="73"/>
      <c r="D210" s="72"/>
      <c r="E210" s="72"/>
      <c r="F210" s="72"/>
      <c r="G210" s="72"/>
      <c r="H210" s="72"/>
      <c r="I210" s="72"/>
      <c r="J210" s="72"/>
      <c r="K210" s="73"/>
      <c r="L210" s="73"/>
      <c r="M210" s="73"/>
      <c r="N210" s="73"/>
      <c r="O210" s="72"/>
      <c r="P210" s="73"/>
      <c r="Q210" s="73"/>
      <c r="R210" s="73"/>
      <c r="S210" s="73"/>
      <c r="T210" s="73"/>
      <c r="U210" s="73"/>
    </row>
    <row r="211" ht="15.75" hidden="1" customHeight="1">
      <c r="A211" s="72"/>
      <c r="B211" s="72"/>
      <c r="C211" s="73"/>
      <c r="D211" s="72"/>
      <c r="E211" s="72"/>
      <c r="F211" s="72"/>
      <c r="G211" s="72"/>
      <c r="H211" s="72"/>
      <c r="I211" s="72"/>
      <c r="J211" s="72"/>
      <c r="K211" s="73"/>
      <c r="L211" s="73"/>
      <c r="M211" s="73"/>
      <c r="N211" s="73"/>
      <c r="O211" s="72"/>
      <c r="P211" s="73"/>
      <c r="Q211" s="73"/>
      <c r="R211" s="73"/>
      <c r="S211" s="73"/>
      <c r="T211" s="73"/>
      <c r="U211" s="73"/>
    </row>
    <row r="212" ht="15.75" hidden="1" customHeight="1">
      <c r="A212" s="72"/>
      <c r="B212" s="72"/>
      <c r="C212" s="73"/>
      <c r="D212" s="72"/>
      <c r="E212" s="72"/>
      <c r="F212" s="72"/>
      <c r="G212" s="72"/>
      <c r="H212" s="72"/>
      <c r="I212" s="72"/>
      <c r="J212" s="72"/>
      <c r="K212" s="73"/>
      <c r="L212" s="73"/>
      <c r="M212" s="73"/>
      <c r="N212" s="73"/>
      <c r="O212" s="72"/>
      <c r="P212" s="73"/>
      <c r="Q212" s="73"/>
      <c r="R212" s="73"/>
      <c r="S212" s="73"/>
      <c r="T212" s="73"/>
      <c r="U212" s="73"/>
    </row>
    <row r="213" ht="15.75" hidden="1" customHeight="1">
      <c r="A213" s="72"/>
      <c r="B213" s="72"/>
      <c r="C213" s="73"/>
      <c r="D213" s="72"/>
      <c r="E213" s="72"/>
      <c r="F213" s="72"/>
      <c r="G213" s="72"/>
      <c r="H213" s="72"/>
      <c r="I213" s="72"/>
      <c r="J213" s="72"/>
      <c r="K213" s="73"/>
      <c r="L213" s="73"/>
      <c r="M213" s="73"/>
      <c r="N213" s="73"/>
      <c r="O213" s="72"/>
      <c r="P213" s="73"/>
      <c r="Q213" s="73"/>
      <c r="R213" s="73"/>
      <c r="S213" s="73"/>
      <c r="T213" s="73"/>
      <c r="U213" s="73"/>
    </row>
    <row r="214" ht="15.75" hidden="1" customHeight="1">
      <c r="A214" s="72"/>
      <c r="B214" s="72"/>
      <c r="C214" s="73"/>
      <c r="D214" s="72"/>
      <c r="E214" s="72"/>
      <c r="F214" s="72"/>
      <c r="G214" s="72"/>
      <c r="H214" s="72"/>
      <c r="I214" s="72"/>
      <c r="J214" s="72"/>
      <c r="K214" s="73"/>
      <c r="L214" s="73"/>
      <c r="M214" s="73"/>
      <c r="N214" s="73"/>
      <c r="O214" s="72"/>
      <c r="P214" s="73"/>
      <c r="Q214" s="73"/>
      <c r="R214" s="73"/>
      <c r="S214" s="73"/>
      <c r="T214" s="73"/>
      <c r="U214" s="73"/>
    </row>
    <row r="215" ht="15.75" customHeight="1">
      <c r="A215" s="72" t="s">
        <v>34158</v>
      </c>
      <c r="B215" s="72" t="s">
        <v>34159</v>
      </c>
      <c r="C215" s="73"/>
      <c r="D215" s="72" t="s">
        <v>18211</v>
      </c>
      <c r="E215" s="72" t="s">
        <v>22060</v>
      </c>
      <c r="F215" s="72" t="s">
        <v>22307</v>
      </c>
      <c r="G215" s="72" t="s">
        <v>3150</v>
      </c>
      <c r="H215" s="72" t="s">
        <v>184</v>
      </c>
      <c r="I215" s="72" t="s">
        <v>34095</v>
      </c>
      <c r="J215" s="72" t="s">
        <v>33821</v>
      </c>
      <c r="K215" s="72" t="s">
        <v>33848</v>
      </c>
      <c r="L215" s="72" t="s">
        <v>33823</v>
      </c>
      <c r="M215" s="73"/>
      <c r="N215" s="73"/>
      <c r="O215" s="72" t="s">
        <v>34160</v>
      </c>
      <c r="P215" s="73"/>
      <c r="Q215" s="72" t="s">
        <v>34161</v>
      </c>
      <c r="R215" s="72" t="s">
        <v>22309</v>
      </c>
      <c r="S215" s="72" t="s">
        <v>31191</v>
      </c>
      <c r="T215" s="73"/>
      <c r="U215" s="73"/>
    </row>
    <row r="216" ht="15.75" hidden="1" customHeight="1">
      <c r="A216" s="72"/>
      <c r="B216" s="72"/>
      <c r="C216" s="73"/>
      <c r="D216" s="72"/>
      <c r="E216" s="72"/>
      <c r="F216" s="72"/>
      <c r="G216" s="72"/>
      <c r="H216" s="72"/>
      <c r="I216" s="72"/>
      <c r="J216" s="72"/>
      <c r="K216" s="73"/>
      <c r="L216" s="73"/>
      <c r="M216" s="73"/>
      <c r="N216" s="73"/>
      <c r="O216" s="72"/>
      <c r="P216" s="73"/>
      <c r="Q216" s="73"/>
      <c r="R216" s="73"/>
      <c r="S216" s="73"/>
      <c r="T216" s="73"/>
      <c r="U216" s="73"/>
    </row>
    <row r="217" ht="15.75" hidden="1" customHeight="1">
      <c r="A217" s="72"/>
      <c r="B217" s="72"/>
      <c r="C217" s="73"/>
      <c r="D217" s="72"/>
      <c r="E217" s="72"/>
      <c r="F217" s="72"/>
      <c r="G217" s="72"/>
      <c r="H217" s="72"/>
      <c r="I217" s="72"/>
      <c r="J217" s="72"/>
      <c r="K217" s="73"/>
      <c r="L217" s="73"/>
      <c r="M217" s="73"/>
      <c r="N217" s="73"/>
      <c r="O217" s="72"/>
      <c r="P217" s="73"/>
      <c r="Q217" s="73"/>
      <c r="R217" s="73"/>
      <c r="S217" s="73"/>
      <c r="T217" s="73"/>
      <c r="U217" s="73"/>
    </row>
    <row r="218" ht="15.75" customHeight="1">
      <c r="A218" s="72" t="s">
        <v>34162</v>
      </c>
      <c r="B218" s="72" t="s">
        <v>34163</v>
      </c>
      <c r="C218" s="73"/>
      <c r="D218" s="72" t="s">
        <v>18211</v>
      </c>
      <c r="E218" s="72" t="s">
        <v>21497</v>
      </c>
      <c r="F218" s="72" t="s">
        <v>21498</v>
      </c>
      <c r="G218" s="72" t="s">
        <v>286</v>
      </c>
      <c r="H218" s="72" t="s">
        <v>184</v>
      </c>
      <c r="I218" s="72" t="s">
        <v>34164</v>
      </c>
      <c r="J218" s="72" t="s">
        <v>33821</v>
      </c>
      <c r="K218" s="72" t="s">
        <v>33848</v>
      </c>
      <c r="L218" s="72" t="s">
        <v>33823</v>
      </c>
      <c r="M218" s="73"/>
      <c r="N218" s="73"/>
      <c r="O218" s="72" t="s">
        <v>34165</v>
      </c>
      <c r="P218" s="73"/>
      <c r="Q218" s="72" t="s">
        <v>34166</v>
      </c>
      <c r="R218" s="72" t="s">
        <v>34167</v>
      </c>
      <c r="S218" s="72" t="s">
        <v>31191</v>
      </c>
      <c r="T218" s="73"/>
      <c r="U218" s="73"/>
    </row>
    <row r="219" ht="15.75" customHeight="1">
      <c r="A219" s="72" t="s">
        <v>34168</v>
      </c>
      <c r="B219" s="72" t="s">
        <v>34169</v>
      </c>
      <c r="C219" s="73"/>
      <c r="D219" s="72" t="s">
        <v>18211</v>
      </c>
      <c r="E219" s="72" t="s">
        <v>21561</v>
      </c>
      <c r="F219" s="72" t="s">
        <v>21562</v>
      </c>
      <c r="G219" s="72" t="s">
        <v>286</v>
      </c>
      <c r="H219" s="72" t="s">
        <v>184</v>
      </c>
      <c r="I219" s="72" t="s">
        <v>34164</v>
      </c>
      <c r="J219" s="72" t="s">
        <v>33821</v>
      </c>
      <c r="K219" s="72" t="s">
        <v>33848</v>
      </c>
      <c r="L219" s="72" t="s">
        <v>33823</v>
      </c>
      <c r="M219" s="73"/>
      <c r="N219" s="73"/>
      <c r="O219" s="72" t="s">
        <v>34170</v>
      </c>
      <c r="P219" s="73"/>
      <c r="Q219" s="72" t="s">
        <v>34171</v>
      </c>
      <c r="R219" s="72" t="s">
        <v>34172</v>
      </c>
      <c r="S219" s="72" t="s">
        <v>31191</v>
      </c>
      <c r="T219" s="73"/>
      <c r="U219" s="73"/>
    </row>
    <row r="220" ht="15.75" hidden="1" customHeight="1">
      <c r="A220" s="72"/>
      <c r="B220" s="72"/>
      <c r="C220" s="73"/>
      <c r="D220" s="72"/>
      <c r="E220" s="72"/>
      <c r="F220" s="72"/>
      <c r="G220" s="72"/>
      <c r="H220" s="72"/>
      <c r="I220" s="72"/>
      <c r="J220" s="72"/>
      <c r="K220" s="73"/>
      <c r="L220" s="73"/>
      <c r="M220" s="73"/>
      <c r="N220" s="73"/>
      <c r="O220" s="72"/>
      <c r="P220" s="73"/>
      <c r="Q220" s="73"/>
      <c r="R220" s="73"/>
      <c r="S220" s="73"/>
      <c r="T220" s="73"/>
      <c r="U220" s="73"/>
    </row>
    <row r="221" ht="15.75" customHeight="1">
      <c r="A221" s="72" t="s">
        <v>34173</v>
      </c>
      <c r="B221" s="72" t="s">
        <v>34174</v>
      </c>
      <c r="C221" s="73"/>
      <c r="D221" s="72" t="s">
        <v>23015</v>
      </c>
      <c r="E221" s="72" t="s">
        <v>24775</v>
      </c>
      <c r="F221" s="72" t="s">
        <v>24844</v>
      </c>
      <c r="G221" s="72" t="s">
        <v>286</v>
      </c>
      <c r="H221" s="72" t="s">
        <v>184</v>
      </c>
      <c r="I221" s="72" t="s">
        <v>34164</v>
      </c>
      <c r="J221" s="72" t="s">
        <v>33821</v>
      </c>
      <c r="K221" s="72" t="s">
        <v>33848</v>
      </c>
      <c r="L221" s="72" t="s">
        <v>33823</v>
      </c>
      <c r="M221" s="73"/>
      <c r="N221" s="73"/>
      <c r="O221" s="72" t="s">
        <v>34175</v>
      </c>
      <c r="P221" s="73"/>
      <c r="Q221" s="72" t="s">
        <v>34176</v>
      </c>
      <c r="R221" s="72" t="s">
        <v>24846</v>
      </c>
      <c r="S221" s="72" t="s">
        <v>31191</v>
      </c>
      <c r="T221" s="73"/>
      <c r="U221" s="73"/>
    </row>
    <row r="222" ht="15.75" customHeight="1">
      <c r="A222" s="72" t="s">
        <v>34177</v>
      </c>
      <c r="B222" s="72" t="s">
        <v>34178</v>
      </c>
      <c r="C222" s="73"/>
      <c r="D222" s="72" t="s">
        <v>23015</v>
      </c>
      <c r="E222" s="72" t="s">
        <v>23396</v>
      </c>
      <c r="F222" s="72" t="s">
        <v>30696</v>
      </c>
      <c r="G222" s="72" t="s">
        <v>286</v>
      </c>
      <c r="H222" s="72" t="s">
        <v>184</v>
      </c>
      <c r="I222" s="72" t="s">
        <v>34164</v>
      </c>
      <c r="J222" s="72" t="s">
        <v>33821</v>
      </c>
      <c r="K222" s="72" t="s">
        <v>34179</v>
      </c>
      <c r="L222" s="72" t="s">
        <v>33823</v>
      </c>
      <c r="M222" s="73"/>
      <c r="N222" s="73"/>
      <c r="O222" s="72" t="s">
        <v>34180</v>
      </c>
      <c r="P222" s="73"/>
      <c r="Q222" s="72" t="s">
        <v>34181</v>
      </c>
      <c r="R222" s="72" t="s">
        <v>34182</v>
      </c>
      <c r="S222" s="72" t="s">
        <v>31191</v>
      </c>
      <c r="T222" s="73"/>
      <c r="U222" s="73"/>
    </row>
    <row r="223" ht="15.75" customHeight="1">
      <c r="A223" s="72" t="s">
        <v>34183</v>
      </c>
      <c r="B223" s="72" t="s">
        <v>34184</v>
      </c>
      <c r="C223" s="73"/>
      <c r="D223" s="72" t="s">
        <v>23015</v>
      </c>
      <c r="E223" s="72" t="s">
        <v>23639</v>
      </c>
      <c r="F223" s="72" t="s">
        <v>23640</v>
      </c>
      <c r="G223" s="72" t="s">
        <v>286</v>
      </c>
      <c r="H223" s="72" t="s">
        <v>184</v>
      </c>
      <c r="I223" s="72" t="s">
        <v>34164</v>
      </c>
      <c r="J223" s="72" t="s">
        <v>33821</v>
      </c>
      <c r="K223" s="72" t="s">
        <v>33848</v>
      </c>
      <c r="L223" s="72" t="s">
        <v>33823</v>
      </c>
      <c r="M223" s="73"/>
      <c r="N223" s="73"/>
      <c r="O223" s="72" t="s">
        <v>34185</v>
      </c>
      <c r="P223" s="73"/>
      <c r="Q223" s="72" t="s">
        <v>34186</v>
      </c>
      <c r="R223" s="72" t="s">
        <v>34187</v>
      </c>
      <c r="S223" s="72" t="s">
        <v>31191</v>
      </c>
      <c r="T223" s="73"/>
      <c r="U223" s="73"/>
    </row>
    <row r="224" ht="15.75" customHeight="1">
      <c r="A224" s="72" t="s">
        <v>34188</v>
      </c>
      <c r="B224" s="72" t="s">
        <v>34189</v>
      </c>
      <c r="C224" s="73"/>
      <c r="D224" s="72" t="s">
        <v>23015</v>
      </c>
      <c r="E224" s="72" t="s">
        <v>25545</v>
      </c>
      <c r="F224" s="72" t="s">
        <v>25583</v>
      </c>
      <c r="G224" s="72" t="s">
        <v>286</v>
      </c>
      <c r="H224" s="72" t="s">
        <v>184</v>
      </c>
      <c r="I224" s="72" t="s">
        <v>34164</v>
      </c>
      <c r="J224" s="72" t="s">
        <v>33821</v>
      </c>
      <c r="K224" s="72" t="s">
        <v>33848</v>
      </c>
      <c r="L224" s="72" t="s">
        <v>33823</v>
      </c>
      <c r="M224" s="73"/>
      <c r="N224" s="73"/>
      <c r="O224" s="72" t="s">
        <v>34190</v>
      </c>
      <c r="P224" s="73"/>
      <c r="Q224" s="72" t="s">
        <v>34191</v>
      </c>
      <c r="R224" s="72" t="s">
        <v>34192</v>
      </c>
      <c r="S224" s="72" t="s">
        <v>31191</v>
      </c>
      <c r="T224" s="73"/>
      <c r="U224" s="73"/>
    </row>
    <row r="225" ht="15.75" customHeight="1">
      <c r="A225" s="72" t="s">
        <v>34193</v>
      </c>
      <c r="B225" s="72" t="s">
        <v>34194</v>
      </c>
      <c r="C225" s="73"/>
      <c r="D225" s="72" t="s">
        <v>23015</v>
      </c>
      <c r="E225" s="72" t="s">
        <v>23919</v>
      </c>
      <c r="F225" s="72" t="s">
        <v>23920</v>
      </c>
      <c r="G225" s="72" t="s">
        <v>303</v>
      </c>
      <c r="H225" s="72" t="s">
        <v>184</v>
      </c>
      <c r="I225" s="72" t="s">
        <v>34195</v>
      </c>
      <c r="J225" s="72" t="s">
        <v>33821</v>
      </c>
      <c r="K225" s="72" t="s">
        <v>34196</v>
      </c>
      <c r="L225" s="72" t="s">
        <v>33823</v>
      </c>
      <c r="M225" s="73"/>
      <c r="N225" s="73"/>
      <c r="O225" s="72" t="s">
        <v>34197</v>
      </c>
      <c r="P225" s="73"/>
      <c r="Q225" s="72" t="s">
        <v>34198</v>
      </c>
      <c r="R225" s="72" t="s">
        <v>34199</v>
      </c>
      <c r="S225" s="72" t="s">
        <v>31191</v>
      </c>
      <c r="T225" s="73"/>
      <c r="U225" s="73"/>
    </row>
    <row r="226" ht="15.75" customHeight="1">
      <c r="A226" s="72" t="s">
        <v>34200</v>
      </c>
      <c r="B226" s="72" t="s">
        <v>34201</v>
      </c>
      <c r="C226" s="73"/>
      <c r="D226" s="72" t="s">
        <v>23015</v>
      </c>
      <c r="E226" s="72" t="s">
        <v>25172</v>
      </c>
      <c r="F226" s="72" t="s">
        <v>25201</v>
      </c>
      <c r="G226" s="72" t="s">
        <v>3150</v>
      </c>
      <c r="H226" s="72" t="s">
        <v>184</v>
      </c>
      <c r="I226" s="72" t="s">
        <v>34095</v>
      </c>
      <c r="J226" s="72" t="s">
        <v>33821</v>
      </c>
      <c r="K226" s="72" t="s">
        <v>34202</v>
      </c>
      <c r="L226" s="72" t="s">
        <v>33823</v>
      </c>
      <c r="M226" s="73"/>
      <c r="N226" s="73"/>
      <c r="O226" s="72" t="s">
        <v>34203</v>
      </c>
      <c r="P226" s="73"/>
      <c r="Q226" s="72" t="s">
        <v>34204</v>
      </c>
      <c r="R226" s="72" t="s">
        <v>34205</v>
      </c>
      <c r="S226" s="72" t="s">
        <v>31191</v>
      </c>
      <c r="T226" s="73"/>
      <c r="U226" s="73"/>
    </row>
    <row r="227" ht="15.75" customHeight="1">
      <c r="A227" s="72" t="s">
        <v>34206</v>
      </c>
      <c r="B227" s="72" t="s">
        <v>34207</v>
      </c>
      <c r="C227" s="73"/>
      <c r="D227" s="72" t="s">
        <v>23015</v>
      </c>
      <c r="E227" s="72" t="s">
        <v>23016</v>
      </c>
      <c r="F227" s="72" t="s">
        <v>23062</v>
      </c>
      <c r="G227" s="72" t="s">
        <v>286</v>
      </c>
      <c r="H227" s="72" t="s">
        <v>184</v>
      </c>
      <c r="I227" s="72" t="s">
        <v>34164</v>
      </c>
      <c r="J227" s="72" t="s">
        <v>33821</v>
      </c>
      <c r="K227" s="72" t="s">
        <v>33848</v>
      </c>
      <c r="L227" s="72" t="s">
        <v>33823</v>
      </c>
      <c r="M227" s="73"/>
      <c r="N227" s="73"/>
      <c r="O227" s="72" t="s">
        <v>34208</v>
      </c>
      <c r="P227" s="73"/>
      <c r="Q227" s="72" t="s">
        <v>34209</v>
      </c>
      <c r="R227" s="72" t="s">
        <v>34210</v>
      </c>
      <c r="S227" s="72" t="s">
        <v>31191</v>
      </c>
      <c r="T227" s="73"/>
      <c r="U227" s="73"/>
    </row>
    <row r="228" ht="15.75" customHeight="1">
      <c r="A228" s="72" t="s">
        <v>34211</v>
      </c>
      <c r="B228" s="72" t="s">
        <v>34212</v>
      </c>
      <c r="C228" s="73"/>
      <c r="D228" s="72" t="s">
        <v>23015</v>
      </c>
      <c r="E228" s="72" t="s">
        <v>24265</v>
      </c>
      <c r="F228" s="72" t="s">
        <v>24430</v>
      </c>
      <c r="G228" s="72" t="s">
        <v>24265</v>
      </c>
      <c r="H228" s="72" t="s">
        <v>184</v>
      </c>
      <c r="I228" s="72" t="s">
        <v>34108</v>
      </c>
      <c r="J228" s="72" t="s">
        <v>33821</v>
      </c>
      <c r="K228" s="72" t="s">
        <v>33848</v>
      </c>
      <c r="L228" s="72" t="s">
        <v>33823</v>
      </c>
      <c r="M228" s="73"/>
      <c r="N228" s="73"/>
      <c r="O228" s="72" t="s">
        <v>34213</v>
      </c>
      <c r="P228" s="73"/>
      <c r="Q228" s="72" t="s">
        <v>34214</v>
      </c>
      <c r="R228" s="72" t="s">
        <v>34215</v>
      </c>
      <c r="S228" s="72" t="s">
        <v>31191</v>
      </c>
      <c r="T228" s="73"/>
      <c r="U228" s="73"/>
    </row>
    <row r="229" ht="15.75" hidden="1" customHeight="1">
      <c r="A229" s="72"/>
      <c r="B229" s="72"/>
      <c r="C229" s="73"/>
      <c r="D229" s="72"/>
      <c r="E229" s="72"/>
      <c r="F229" s="72"/>
      <c r="G229" s="72"/>
      <c r="H229" s="72"/>
      <c r="I229" s="72"/>
      <c r="J229" s="72"/>
      <c r="K229" s="73"/>
      <c r="L229" s="73"/>
      <c r="M229" s="73"/>
      <c r="N229" s="73"/>
      <c r="O229" s="72"/>
      <c r="P229" s="73"/>
      <c r="Q229" s="73"/>
      <c r="R229" s="73"/>
      <c r="S229" s="73"/>
      <c r="T229" s="73"/>
      <c r="U229" s="73"/>
    </row>
    <row r="230" ht="15.75" hidden="1" customHeight="1">
      <c r="A230" s="72"/>
      <c r="B230" s="72"/>
      <c r="C230" s="73"/>
      <c r="D230" s="72"/>
      <c r="E230" s="72"/>
      <c r="F230" s="72"/>
      <c r="G230" s="72"/>
      <c r="H230" s="72"/>
      <c r="I230" s="72"/>
      <c r="J230" s="72"/>
      <c r="K230" s="73"/>
      <c r="L230" s="73"/>
      <c r="M230" s="73"/>
      <c r="N230" s="73"/>
      <c r="O230" s="72"/>
      <c r="P230" s="73"/>
      <c r="Q230" s="73"/>
      <c r="R230" s="73"/>
      <c r="S230" s="73"/>
      <c r="T230" s="73"/>
      <c r="U230" s="73"/>
    </row>
    <row r="231" ht="15.75" hidden="1" customHeight="1">
      <c r="A231" s="72"/>
      <c r="B231" s="73"/>
      <c r="C231" s="73"/>
      <c r="D231" s="72"/>
      <c r="E231" s="72"/>
      <c r="F231" s="72"/>
      <c r="G231" s="72"/>
      <c r="H231" s="72"/>
      <c r="I231" s="73"/>
      <c r="J231" s="72"/>
      <c r="K231" s="73"/>
      <c r="L231" s="73"/>
      <c r="M231" s="73"/>
      <c r="N231" s="73"/>
      <c r="O231" s="72"/>
      <c r="P231" s="73"/>
      <c r="Q231" s="73"/>
      <c r="R231" s="73"/>
      <c r="S231" s="73"/>
      <c r="T231" s="73"/>
      <c r="U231" s="73"/>
    </row>
    <row r="232" ht="15.75" customHeight="1">
      <c r="A232" s="72" t="s">
        <v>34216</v>
      </c>
      <c r="B232" s="72" t="s">
        <v>34217</v>
      </c>
      <c r="C232" s="73"/>
      <c r="D232" s="72" t="s">
        <v>179</v>
      </c>
      <c r="E232" s="72" t="s">
        <v>1161</v>
      </c>
      <c r="F232" s="72" t="s">
        <v>1200</v>
      </c>
      <c r="G232" s="72" t="s">
        <v>1161</v>
      </c>
      <c r="H232" s="72" t="s">
        <v>206</v>
      </c>
      <c r="I232" s="72" t="s">
        <v>34218</v>
      </c>
      <c r="J232" s="72" t="s">
        <v>33821</v>
      </c>
      <c r="K232" s="72" t="s">
        <v>33830</v>
      </c>
      <c r="L232" s="72" t="s">
        <v>33823</v>
      </c>
      <c r="M232" s="73"/>
      <c r="N232" s="73"/>
      <c r="O232" s="72" t="s">
        <v>34219</v>
      </c>
      <c r="P232" s="73"/>
      <c r="Q232" s="72" t="s">
        <v>34220</v>
      </c>
      <c r="R232" s="72" t="s">
        <v>1235</v>
      </c>
      <c r="S232" s="72" t="s">
        <v>31191</v>
      </c>
      <c r="T232" s="73"/>
      <c r="U232" s="73"/>
    </row>
    <row r="233" ht="15.75" hidden="1" customHeight="1">
      <c r="A233" s="72" t="s">
        <v>34221</v>
      </c>
      <c r="B233" s="72" t="s">
        <v>34222</v>
      </c>
      <c r="C233" s="73"/>
      <c r="D233" s="72" t="s">
        <v>179</v>
      </c>
      <c r="E233" s="72" t="s">
        <v>1161</v>
      </c>
      <c r="F233" s="72" t="s">
        <v>1200</v>
      </c>
      <c r="G233" s="72" t="s">
        <v>1161</v>
      </c>
      <c r="H233" s="72" t="s">
        <v>184</v>
      </c>
      <c r="I233" s="72" t="s">
        <v>34223</v>
      </c>
      <c r="J233" s="72" t="s">
        <v>34063</v>
      </c>
      <c r="K233" s="73"/>
      <c r="L233" s="73"/>
      <c r="M233" s="73"/>
      <c r="N233" s="73"/>
      <c r="O233" s="72" t="s">
        <v>34224</v>
      </c>
      <c r="P233" s="73"/>
      <c r="Q233" s="73"/>
      <c r="R233" s="73"/>
      <c r="S233" s="73"/>
      <c r="T233" s="73"/>
      <c r="U233" s="73"/>
    </row>
    <row r="234" ht="15.75" customHeight="1">
      <c r="A234" s="72" t="s">
        <v>34225</v>
      </c>
      <c r="B234" s="72" t="s">
        <v>34226</v>
      </c>
      <c r="C234" s="73"/>
      <c r="D234" s="72" t="s">
        <v>4489</v>
      </c>
      <c r="E234" s="72" t="s">
        <v>8361</v>
      </c>
      <c r="F234" s="72" t="s">
        <v>30802</v>
      </c>
      <c r="G234" s="72" t="s">
        <v>8590</v>
      </c>
      <c r="H234" s="72" t="s">
        <v>184</v>
      </c>
      <c r="I234" s="72" t="s">
        <v>33841</v>
      </c>
      <c r="J234" s="72" t="s">
        <v>33821</v>
      </c>
      <c r="K234" s="72" t="s">
        <v>33848</v>
      </c>
      <c r="L234" s="72" t="s">
        <v>33823</v>
      </c>
      <c r="M234" s="73"/>
      <c r="N234" s="73"/>
      <c r="O234" s="72" t="s">
        <v>34227</v>
      </c>
      <c r="P234" s="73"/>
      <c r="Q234" s="72" t="s">
        <v>34228</v>
      </c>
      <c r="R234" s="72" t="s">
        <v>34229</v>
      </c>
      <c r="S234" s="72" t="s">
        <v>31191</v>
      </c>
      <c r="T234" s="73"/>
      <c r="U234" s="73"/>
    </row>
    <row r="235" ht="15.75" customHeight="1">
      <c r="A235" s="72" t="s">
        <v>34230</v>
      </c>
      <c r="B235" s="72" t="s">
        <v>34231</v>
      </c>
      <c r="C235" s="73"/>
      <c r="D235" s="72" t="s">
        <v>4489</v>
      </c>
      <c r="E235" s="72" t="s">
        <v>10718</v>
      </c>
      <c r="F235" s="72" t="s">
        <v>10772</v>
      </c>
      <c r="G235" s="72" t="s">
        <v>181</v>
      </c>
      <c r="H235" s="72" t="s">
        <v>206</v>
      </c>
      <c r="I235" s="72" t="s">
        <v>34232</v>
      </c>
      <c r="J235" s="72" t="s">
        <v>33821</v>
      </c>
      <c r="K235" s="72" t="s">
        <v>33848</v>
      </c>
      <c r="L235" s="72" t="s">
        <v>33823</v>
      </c>
      <c r="M235" s="73"/>
      <c r="N235" s="73"/>
      <c r="O235" s="72" t="s">
        <v>34233</v>
      </c>
      <c r="P235" s="73"/>
      <c r="Q235" s="72" t="s">
        <v>34234</v>
      </c>
      <c r="R235" s="72" t="s">
        <v>34235</v>
      </c>
      <c r="S235" s="72" t="s">
        <v>31191</v>
      </c>
      <c r="T235" s="73"/>
      <c r="U235" s="73"/>
    </row>
    <row r="236" ht="15.75" hidden="1" customHeight="1">
      <c r="A236" s="72"/>
      <c r="B236" s="73"/>
      <c r="C236" s="73"/>
      <c r="D236" s="72"/>
      <c r="E236" s="72"/>
      <c r="F236" s="72"/>
      <c r="G236" s="72"/>
      <c r="H236" s="72"/>
      <c r="I236" s="72"/>
      <c r="J236" s="72"/>
      <c r="K236" s="73"/>
      <c r="L236" s="73"/>
      <c r="M236" s="73"/>
      <c r="N236" s="73"/>
      <c r="O236" s="72"/>
      <c r="P236" s="73"/>
      <c r="Q236" s="73"/>
      <c r="R236" s="73"/>
      <c r="S236" s="73"/>
      <c r="T236" s="73"/>
      <c r="U236" s="73"/>
    </row>
    <row r="237" ht="15.75" customHeight="1">
      <c r="A237" s="72" t="s">
        <v>34236</v>
      </c>
      <c r="B237" s="72" t="s">
        <v>34237</v>
      </c>
      <c r="C237" s="73"/>
      <c r="D237" s="72" t="s">
        <v>4489</v>
      </c>
      <c r="E237" s="72" t="s">
        <v>10718</v>
      </c>
      <c r="F237" s="72" t="s">
        <v>10739</v>
      </c>
      <c r="G237" s="72" t="s">
        <v>181</v>
      </c>
      <c r="H237" s="72" t="s">
        <v>206</v>
      </c>
      <c r="I237" s="72" t="s">
        <v>34238</v>
      </c>
      <c r="J237" s="72" t="s">
        <v>33821</v>
      </c>
      <c r="K237" s="72" t="s">
        <v>33848</v>
      </c>
      <c r="L237" s="72" t="s">
        <v>33823</v>
      </c>
      <c r="M237" s="73"/>
      <c r="N237" s="73"/>
      <c r="O237" s="72" t="s">
        <v>34239</v>
      </c>
      <c r="P237" s="73"/>
      <c r="Q237" s="72" t="s">
        <v>34240</v>
      </c>
      <c r="R237" s="72" t="s">
        <v>34241</v>
      </c>
      <c r="S237" s="72" t="s">
        <v>31191</v>
      </c>
      <c r="T237" s="73"/>
      <c r="U237" s="73"/>
    </row>
    <row r="238" ht="15.75" hidden="1" customHeight="1">
      <c r="A238" s="72"/>
      <c r="B238" s="73"/>
      <c r="C238" s="73"/>
      <c r="D238" s="72"/>
      <c r="E238" s="72"/>
      <c r="F238" s="72"/>
      <c r="G238" s="72"/>
      <c r="H238" s="72"/>
      <c r="I238" s="72"/>
      <c r="J238" s="72"/>
      <c r="K238" s="73"/>
      <c r="L238" s="73"/>
      <c r="M238" s="73"/>
      <c r="N238" s="73"/>
      <c r="O238" s="72"/>
      <c r="P238" s="73"/>
      <c r="Q238" s="73"/>
      <c r="R238" s="73"/>
      <c r="S238" s="73"/>
      <c r="T238" s="73"/>
      <c r="U238" s="73"/>
    </row>
    <row r="239" ht="15.75" hidden="1" customHeight="1">
      <c r="A239" s="72"/>
      <c r="B239" s="73"/>
      <c r="C239" s="73"/>
      <c r="D239" s="72"/>
      <c r="E239" s="72"/>
      <c r="F239" s="72"/>
      <c r="G239" s="72"/>
      <c r="H239" s="72"/>
      <c r="I239" s="72"/>
      <c r="J239" s="72"/>
      <c r="K239" s="73"/>
      <c r="L239" s="73"/>
      <c r="M239" s="73"/>
      <c r="N239" s="73"/>
      <c r="O239" s="72"/>
      <c r="P239" s="73"/>
      <c r="Q239" s="73"/>
      <c r="R239" s="73"/>
      <c r="S239" s="73"/>
      <c r="T239" s="73"/>
      <c r="U239" s="73"/>
    </row>
    <row r="240" ht="15.75" hidden="1" customHeight="1">
      <c r="A240" s="72"/>
      <c r="B240" s="73"/>
      <c r="C240" s="73"/>
      <c r="D240" s="72"/>
      <c r="E240" s="72"/>
      <c r="F240" s="72"/>
      <c r="G240" s="72"/>
      <c r="H240" s="72"/>
      <c r="I240" s="72"/>
      <c r="J240" s="72"/>
      <c r="K240" s="73"/>
      <c r="L240" s="73"/>
      <c r="M240" s="73"/>
      <c r="N240" s="73"/>
      <c r="O240" s="72"/>
      <c r="P240" s="73"/>
      <c r="Q240" s="73"/>
      <c r="R240" s="73"/>
      <c r="S240" s="73"/>
      <c r="T240" s="73"/>
      <c r="U240" s="73"/>
    </row>
    <row r="241" ht="15.75" customHeight="1">
      <c r="A241" s="72" t="s">
        <v>34242</v>
      </c>
      <c r="B241" s="72" t="s">
        <v>34243</v>
      </c>
      <c r="C241" s="73"/>
      <c r="D241" s="72" t="s">
        <v>4489</v>
      </c>
      <c r="E241" s="72" t="s">
        <v>5189</v>
      </c>
      <c r="F241" s="72" t="s">
        <v>5190</v>
      </c>
      <c r="G241" s="72" t="s">
        <v>181</v>
      </c>
      <c r="H241" s="72" t="s">
        <v>184</v>
      </c>
      <c r="I241" s="72" t="s">
        <v>34050</v>
      </c>
      <c r="J241" s="72" t="s">
        <v>33821</v>
      </c>
      <c r="K241" s="72" t="s">
        <v>34244</v>
      </c>
      <c r="L241" s="72" t="s">
        <v>33823</v>
      </c>
      <c r="M241" s="73"/>
      <c r="N241" s="73"/>
      <c r="O241" s="72" t="s">
        <v>34245</v>
      </c>
      <c r="P241" s="73"/>
      <c r="Q241" s="72" t="s">
        <v>34246</v>
      </c>
      <c r="R241" s="72" t="s">
        <v>5202</v>
      </c>
      <c r="S241" s="72" t="s">
        <v>31191</v>
      </c>
      <c r="T241" s="73"/>
      <c r="U241" s="73"/>
    </row>
    <row r="242" ht="15.75" hidden="1" customHeight="1">
      <c r="A242" s="72"/>
      <c r="B242" s="73"/>
      <c r="C242" s="73"/>
      <c r="D242" s="72"/>
      <c r="E242" s="72"/>
      <c r="F242" s="72"/>
      <c r="G242" s="72"/>
      <c r="H242" s="72"/>
      <c r="I242" s="72"/>
      <c r="J242" s="72"/>
      <c r="K242" s="73"/>
      <c r="L242" s="73"/>
      <c r="M242" s="73"/>
      <c r="N242" s="73"/>
      <c r="O242" s="72"/>
      <c r="P242" s="73"/>
      <c r="Q242" s="73"/>
      <c r="R242" s="73"/>
      <c r="S242" s="73"/>
      <c r="T242" s="73"/>
      <c r="U242" s="73"/>
    </row>
    <row r="243" ht="15.75" customHeight="1">
      <c r="A243" s="72" t="s">
        <v>34247</v>
      </c>
      <c r="B243" s="72" t="s">
        <v>34248</v>
      </c>
      <c r="C243" s="73"/>
      <c r="D243" s="72" t="s">
        <v>4489</v>
      </c>
      <c r="E243" s="72" t="s">
        <v>8745</v>
      </c>
      <c r="F243" s="72" t="s">
        <v>8776</v>
      </c>
      <c r="G243" s="72" t="s">
        <v>181</v>
      </c>
      <c r="H243" s="72" t="s">
        <v>184</v>
      </c>
      <c r="I243" s="72" t="s">
        <v>33841</v>
      </c>
      <c r="J243" s="72" t="s">
        <v>33821</v>
      </c>
      <c r="K243" s="72" t="s">
        <v>33848</v>
      </c>
      <c r="L243" s="72" t="s">
        <v>33823</v>
      </c>
      <c r="M243" s="73"/>
      <c r="N243" s="73"/>
      <c r="O243" s="72" t="s">
        <v>34249</v>
      </c>
      <c r="P243" s="73"/>
      <c r="Q243" s="72" t="s">
        <v>34250</v>
      </c>
      <c r="R243" s="72" t="s">
        <v>8779</v>
      </c>
      <c r="S243" s="72" t="s">
        <v>31191</v>
      </c>
      <c r="T243" s="73"/>
      <c r="U243" s="73"/>
    </row>
    <row r="244" ht="15.75" customHeight="1">
      <c r="A244" s="72" t="s">
        <v>34251</v>
      </c>
      <c r="B244" s="73"/>
      <c r="C244" s="73"/>
      <c r="D244" s="72" t="s">
        <v>4489</v>
      </c>
      <c r="E244" s="72" t="s">
        <v>8745</v>
      </c>
      <c r="F244" s="72" t="s">
        <v>8776</v>
      </c>
      <c r="G244" s="72" t="s">
        <v>181</v>
      </c>
      <c r="H244" s="72" t="s">
        <v>184</v>
      </c>
      <c r="I244" s="72" t="s">
        <v>34252</v>
      </c>
      <c r="J244" s="72" t="s">
        <v>33821</v>
      </c>
      <c r="K244" s="72" t="s">
        <v>33848</v>
      </c>
      <c r="L244" s="72" t="s">
        <v>33823</v>
      </c>
      <c r="M244" s="73"/>
      <c r="N244" s="73"/>
      <c r="O244" s="72" t="s">
        <v>34253</v>
      </c>
      <c r="P244" s="73"/>
      <c r="Q244" s="72" t="s">
        <v>34254</v>
      </c>
      <c r="R244" s="72" t="s">
        <v>34255</v>
      </c>
      <c r="S244" s="72" t="s">
        <v>31191</v>
      </c>
      <c r="T244" s="73"/>
      <c r="U244" s="73"/>
    </row>
    <row r="245" ht="15.75" hidden="1" customHeight="1">
      <c r="A245" s="72"/>
      <c r="B245" s="73"/>
      <c r="C245" s="73"/>
      <c r="D245" s="72"/>
      <c r="E245" s="72"/>
      <c r="F245" s="72"/>
      <c r="G245" s="72"/>
      <c r="H245" s="72"/>
      <c r="I245" s="72"/>
      <c r="J245" s="72"/>
      <c r="K245" s="73"/>
      <c r="L245" s="73"/>
      <c r="M245" s="73"/>
      <c r="N245" s="73"/>
      <c r="O245" s="72"/>
      <c r="P245" s="73"/>
      <c r="Q245" s="73"/>
      <c r="R245" s="73"/>
      <c r="S245" s="73"/>
      <c r="T245" s="73"/>
      <c r="U245" s="73"/>
    </row>
    <row r="246" ht="15.75" customHeight="1">
      <c r="A246" s="72" t="s">
        <v>34256</v>
      </c>
      <c r="B246" s="72" t="s">
        <v>34257</v>
      </c>
      <c r="C246" s="73"/>
      <c r="D246" s="72" t="s">
        <v>4489</v>
      </c>
      <c r="E246" s="72" t="s">
        <v>8084</v>
      </c>
      <c r="F246" s="72" t="s">
        <v>8091</v>
      </c>
      <c r="G246" s="72" t="s">
        <v>181</v>
      </c>
      <c r="H246" s="72" t="s">
        <v>206</v>
      </c>
      <c r="I246" s="72" t="s">
        <v>34238</v>
      </c>
      <c r="J246" s="72" t="s">
        <v>33821</v>
      </c>
      <c r="K246" s="72" t="s">
        <v>33848</v>
      </c>
      <c r="L246" s="72" t="s">
        <v>33823</v>
      </c>
      <c r="M246" s="73"/>
      <c r="N246" s="73"/>
      <c r="O246" s="72" t="s">
        <v>34258</v>
      </c>
      <c r="P246" s="73"/>
      <c r="Q246" s="72" t="s">
        <v>34259</v>
      </c>
      <c r="R246" s="72" t="s">
        <v>34260</v>
      </c>
      <c r="S246" s="72" t="s">
        <v>31191</v>
      </c>
      <c r="T246" s="73"/>
      <c r="U246" s="73"/>
    </row>
    <row r="247" ht="15.75" customHeight="1">
      <c r="A247" s="72" t="s">
        <v>34261</v>
      </c>
      <c r="B247" s="72" t="s">
        <v>34262</v>
      </c>
      <c r="C247" s="73"/>
      <c r="D247" s="72" t="s">
        <v>4489</v>
      </c>
      <c r="E247" s="72" t="s">
        <v>6986</v>
      </c>
      <c r="F247" s="72" t="s">
        <v>6993</v>
      </c>
      <c r="G247" s="72" t="s">
        <v>181</v>
      </c>
      <c r="H247" s="72" t="s">
        <v>206</v>
      </c>
      <c r="I247" s="72" t="s">
        <v>34238</v>
      </c>
      <c r="J247" s="72" t="s">
        <v>33821</v>
      </c>
      <c r="K247" s="72" t="s">
        <v>33848</v>
      </c>
      <c r="L247" s="72" t="s">
        <v>33823</v>
      </c>
      <c r="M247" s="73"/>
      <c r="N247" s="73"/>
      <c r="O247" s="72" t="s">
        <v>34263</v>
      </c>
      <c r="P247" s="73"/>
      <c r="Q247" s="72" t="s">
        <v>34264</v>
      </c>
      <c r="R247" s="72" t="s">
        <v>34265</v>
      </c>
      <c r="S247" s="72" t="s">
        <v>31191</v>
      </c>
      <c r="T247" s="73"/>
      <c r="U247" s="73"/>
    </row>
    <row r="248" ht="15.75" hidden="1" customHeight="1">
      <c r="A248" s="72"/>
      <c r="B248" s="73"/>
      <c r="C248" s="73"/>
      <c r="D248" s="72"/>
      <c r="E248" s="72"/>
      <c r="F248" s="72"/>
      <c r="G248" s="72"/>
      <c r="H248" s="72"/>
      <c r="I248" s="72"/>
      <c r="J248" s="72"/>
      <c r="K248" s="73"/>
      <c r="L248" s="73"/>
      <c r="M248" s="73"/>
      <c r="N248" s="73"/>
      <c r="O248" s="72"/>
      <c r="P248" s="73"/>
      <c r="Q248" s="73"/>
      <c r="R248" s="73"/>
      <c r="S248" s="73"/>
      <c r="T248" s="73"/>
      <c r="U248" s="73"/>
    </row>
    <row r="249" ht="15.75" hidden="1" customHeight="1">
      <c r="A249" s="72"/>
      <c r="B249" s="73"/>
      <c r="C249" s="73"/>
      <c r="D249" s="72"/>
      <c r="E249" s="72"/>
      <c r="F249" s="72"/>
      <c r="G249" s="72"/>
      <c r="H249" s="72"/>
      <c r="I249" s="72"/>
      <c r="J249" s="72"/>
      <c r="K249" s="73"/>
      <c r="L249" s="73"/>
      <c r="M249" s="73"/>
      <c r="N249" s="73"/>
      <c r="O249" s="72"/>
      <c r="P249" s="73"/>
      <c r="Q249" s="73"/>
      <c r="R249" s="73"/>
      <c r="S249" s="73"/>
      <c r="T249" s="73"/>
      <c r="U249" s="73"/>
    </row>
    <row r="250" ht="15.75" hidden="1" customHeight="1">
      <c r="A250" s="72"/>
      <c r="B250" s="73"/>
      <c r="C250" s="73"/>
      <c r="D250" s="72"/>
      <c r="E250" s="72"/>
      <c r="F250" s="72"/>
      <c r="G250" s="72"/>
      <c r="H250" s="72"/>
      <c r="I250" s="72"/>
      <c r="J250" s="72"/>
      <c r="K250" s="73"/>
      <c r="L250" s="73"/>
      <c r="M250" s="73"/>
      <c r="N250" s="73"/>
      <c r="O250" s="72"/>
      <c r="P250" s="73"/>
      <c r="Q250" s="73"/>
      <c r="R250" s="73"/>
      <c r="S250" s="73"/>
      <c r="T250" s="73"/>
      <c r="U250" s="73"/>
    </row>
    <row r="251" ht="15.75" customHeight="1">
      <c r="A251" s="72" t="s">
        <v>34266</v>
      </c>
      <c r="B251" s="72" t="s">
        <v>34267</v>
      </c>
      <c r="C251" s="73"/>
      <c r="D251" s="72" t="s">
        <v>15666</v>
      </c>
      <c r="E251" s="72" t="s">
        <v>17197</v>
      </c>
      <c r="F251" s="72" t="s">
        <v>17228</v>
      </c>
      <c r="G251" s="72" t="s">
        <v>181</v>
      </c>
      <c r="H251" s="72" t="s">
        <v>184</v>
      </c>
      <c r="I251" s="72" t="s">
        <v>33841</v>
      </c>
      <c r="J251" s="72" t="s">
        <v>33821</v>
      </c>
      <c r="K251" s="72" t="s">
        <v>33848</v>
      </c>
      <c r="L251" s="72" t="s">
        <v>33823</v>
      </c>
      <c r="M251" s="73"/>
      <c r="N251" s="73"/>
      <c r="O251" s="72" t="s">
        <v>17233</v>
      </c>
      <c r="P251" s="73"/>
      <c r="Q251" s="72" t="s">
        <v>34268</v>
      </c>
      <c r="R251" s="72" t="s">
        <v>17231</v>
      </c>
      <c r="S251" s="72" t="s">
        <v>31191</v>
      </c>
      <c r="T251" s="73"/>
      <c r="U251" s="73"/>
    </row>
    <row r="252" ht="15.75" hidden="1" customHeight="1">
      <c r="A252" s="72"/>
      <c r="B252" s="73"/>
      <c r="C252" s="73"/>
      <c r="D252" s="72"/>
      <c r="E252" s="72"/>
      <c r="F252" s="72"/>
      <c r="G252" s="72"/>
      <c r="H252" s="72"/>
      <c r="I252" s="72"/>
      <c r="J252" s="72"/>
      <c r="K252" s="73"/>
      <c r="L252" s="73"/>
      <c r="M252" s="73"/>
      <c r="N252" s="73"/>
      <c r="O252" s="72"/>
      <c r="P252" s="73"/>
      <c r="Q252" s="73"/>
      <c r="R252" s="73"/>
      <c r="S252" s="73"/>
      <c r="T252" s="73"/>
      <c r="U252" s="73"/>
    </row>
    <row r="253" ht="15.75" hidden="1" customHeight="1">
      <c r="A253" s="72"/>
      <c r="B253" s="73"/>
      <c r="C253" s="73"/>
      <c r="D253" s="72"/>
      <c r="E253" s="72"/>
      <c r="F253" s="72"/>
      <c r="G253" s="72"/>
      <c r="H253" s="72"/>
      <c r="I253" s="72"/>
      <c r="J253" s="72"/>
      <c r="K253" s="73"/>
      <c r="L253" s="73"/>
      <c r="M253" s="73"/>
      <c r="N253" s="73"/>
      <c r="O253" s="72"/>
      <c r="P253" s="73"/>
      <c r="Q253" s="73"/>
      <c r="R253" s="73"/>
      <c r="S253" s="73"/>
      <c r="T253" s="73"/>
      <c r="U253" s="73"/>
    </row>
    <row r="254" ht="15.75" hidden="1" customHeight="1">
      <c r="A254" s="72"/>
      <c r="B254" s="73"/>
      <c r="C254" s="73"/>
      <c r="D254" s="72"/>
      <c r="E254" s="72"/>
      <c r="F254" s="72"/>
      <c r="G254" s="72"/>
      <c r="H254" s="72"/>
      <c r="I254" s="72"/>
      <c r="J254" s="72"/>
      <c r="K254" s="73"/>
      <c r="L254" s="73"/>
      <c r="M254" s="73"/>
      <c r="N254" s="73"/>
      <c r="O254" s="72"/>
      <c r="P254" s="73"/>
      <c r="Q254" s="73"/>
      <c r="R254" s="73"/>
      <c r="S254" s="73"/>
      <c r="T254" s="73"/>
      <c r="U254" s="73"/>
    </row>
    <row r="255" ht="15.75" hidden="1" customHeight="1">
      <c r="A255" s="72"/>
      <c r="B255" s="73"/>
      <c r="C255" s="73"/>
      <c r="D255" s="72"/>
      <c r="E255" s="72"/>
      <c r="F255" s="72"/>
      <c r="G255" s="72"/>
      <c r="H255" s="72"/>
      <c r="I255" s="72"/>
      <c r="J255" s="72"/>
      <c r="K255" s="73"/>
      <c r="L255" s="73"/>
      <c r="M255" s="73"/>
      <c r="N255" s="73"/>
      <c r="O255" s="72"/>
      <c r="P255" s="73"/>
      <c r="Q255" s="73"/>
      <c r="R255" s="73"/>
      <c r="S255" s="73"/>
      <c r="T255" s="73"/>
      <c r="U255" s="73"/>
    </row>
    <row r="256" ht="15.75" customHeight="1">
      <c r="A256" s="72" t="s">
        <v>34269</v>
      </c>
      <c r="B256" s="73"/>
      <c r="C256" s="73"/>
      <c r="D256" s="72" t="s">
        <v>18211</v>
      </c>
      <c r="E256" s="72" t="s">
        <v>20528</v>
      </c>
      <c r="F256" s="72" t="s">
        <v>20687</v>
      </c>
      <c r="G256" s="72" t="s">
        <v>3150</v>
      </c>
      <c r="H256" s="72" t="s">
        <v>206</v>
      </c>
      <c r="I256" s="72" t="s">
        <v>34270</v>
      </c>
      <c r="J256" s="72" t="s">
        <v>33821</v>
      </c>
      <c r="K256" s="72" t="s">
        <v>34271</v>
      </c>
      <c r="L256" s="72" t="s">
        <v>33823</v>
      </c>
      <c r="M256" s="73"/>
      <c r="N256" s="73"/>
      <c r="O256" s="72" t="s">
        <v>34272</v>
      </c>
      <c r="P256" s="73"/>
      <c r="Q256" s="72" t="s">
        <v>34273</v>
      </c>
      <c r="R256" s="72" t="s">
        <v>34274</v>
      </c>
      <c r="S256" s="72" t="s">
        <v>31191</v>
      </c>
      <c r="T256" s="73"/>
      <c r="U256" s="73"/>
    </row>
    <row r="257" ht="15.75" hidden="1" customHeight="1">
      <c r="A257" s="72"/>
      <c r="B257" s="73"/>
      <c r="C257" s="73"/>
      <c r="D257" s="72"/>
      <c r="E257" s="72"/>
      <c r="F257" s="72"/>
      <c r="G257" s="72"/>
      <c r="H257" s="72"/>
      <c r="I257" s="72"/>
      <c r="J257" s="72"/>
      <c r="K257" s="73"/>
      <c r="L257" s="73"/>
      <c r="M257" s="73"/>
      <c r="N257" s="73"/>
      <c r="O257" s="72"/>
      <c r="P257" s="73"/>
      <c r="Q257" s="73"/>
      <c r="R257" s="73"/>
      <c r="S257" s="73"/>
      <c r="T257" s="73"/>
      <c r="U257" s="73"/>
    </row>
    <row r="258" ht="15.75" hidden="1" customHeight="1">
      <c r="A258" s="72"/>
      <c r="B258" s="73"/>
      <c r="C258" s="73"/>
      <c r="D258" s="72"/>
      <c r="E258" s="72"/>
      <c r="F258" s="72"/>
      <c r="G258" s="72"/>
      <c r="H258" s="72"/>
      <c r="I258" s="72"/>
      <c r="J258" s="72"/>
      <c r="K258" s="73"/>
      <c r="L258" s="73"/>
      <c r="M258" s="73"/>
      <c r="N258" s="73"/>
      <c r="O258" s="72"/>
      <c r="P258" s="73"/>
      <c r="Q258" s="73"/>
      <c r="R258" s="73"/>
      <c r="S258" s="73"/>
      <c r="T258" s="73"/>
      <c r="U258" s="73"/>
    </row>
    <row r="259" ht="15.75" hidden="1" customHeight="1">
      <c r="A259" s="72"/>
      <c r="B259" s="73"/>
      <c r="C259" s="73"/>
      <c r="D259" s="72"/>
      <c r="E259" s="72"/>
      <c r="F259" s="72"/>
      <c r="G259" s="72"/>
      <c r="H259" s="72"/>
      <c r="I259" s="72"/>
      <c r="J259" s="72"/>
      <c r="K259" s="73"/>
      <c r="L259" s="73"/>
      <c r="M259" s="73"/>
      <c r="N259" s="73"/>
      <c r="O259" s="72"/>
      <c r="P259" s="73"/>
      <c r="Q259" s="73"/>
      <c r="R259" s="73"/>
      <c r="S259" s="73"/>
      <c r="T259" s="73"/>
      <c r="U259" s="73"/>
    </row>
    <row r="260" ht="15.75" hidden="1" customHeight="1">
      <c r="A260" s="72"/>
      <c r="B260" s="73"/>
      <c r="C260" s="73"/>
      <c r="D260" s="72"/>
      <c r="E260" s="72"/>
      <c r="F260" s="72"/>
      <c r="G260" s="72"/>
      <c r="H260" s="72"/>
      <c r="I260" s="72"/>
      <c r="J260" s="72"/>
      <c r="K260" s="73"/>
      <c r="L260" s="73"/>
      <c r="M260" s="73"/>
      <c r="N260" s="73"/>
      <c r="O260" s="72"/>
      <c r="P260" s="73"/>
      <c r="Q260" s="73"/>
      <c r="R260" s="73"/>
      <c r="S260" s="73"/>
      <c r="T260" s="73"/>
      <c r="U260" s="73"/>
    </row>
    <row r="261" ht="15.75" customHeight="1">
      <c r="A261" s="72" t="s">
        <v>34275</v>
      </c>
      <c r="B261" s="72" t="s">
        <v>34276</v>
      </c>
      <c r="C261" s="73"/>
      <c r="D261" s="72" t="s">
        <v>18211</v>
      </c>
      <c r="E261" s="72" t="s">
        <v>18920</v>
      </c>
      <c r="F261" s="72" t="s">
        <v>19205</v>
      </c>
      <c r="G261" s="72" t="s">
        <v>3150</v>
      </c>
      <c r="H261" s="72" t="s">
        <v>206</v>
      </c>
      <c r="I261" s="72" t="s">
        <v>34277</v>
      </c>
      <c r="J261" s="72" t="s">
        <v>33821</v>
      </c>
      <c r="K261" s="72" t="s">
        <v>33848</v>
      </c>
      <c r="L261" s="72" t="s">
        <v>33823</v>
      </c>
      <c r="M261" s="73"/>
      <c r="N261" s="73"/>
      <c r="O261" s="72" t="s">
        <v>34278</v>
      </c>
      <c r="P261" s="73"/>
      <c r="Q261" s="72" t="s">
        <v>34279</v>
      </c>
      <c r="R261" s="72" t="s">
        <v>34280</v>
      </c>
      <c r="S261" s="72" t="s">
        <v>31191</v>
      </c>
      <c r="T261" s="73"/>
      <c r="U261" s="73"/>
    </row>
    <row r="262" ht="15.75" hidden="1" customHeight="1">
      <c r="A262" s="72"/>
      <c r="B262" s="73"/>
      <c r="C262" s="73"/>
      <c r="D262" s="72"/>
      <c r="E262" s="72"/>
      <c r="F262" s="72"/>
      <c r="G262" s="72"/>
      <c r="H262" s="72"/>
      <c r="I262" s="72"/>
      <c r="J262" s="72"/>
      <c r="K262" s="73"/>
      <c r="L262" s="73"/>
      <c r="M262" s="73"/>
      <c r="N262" s="73"/>
      <c r="O262" s="72"/>
      <c r="P262" s="73"/>
      <c r="Q262" s="73"/>
      <c r="R262" s="73"/>
      <c r="S262" s="73"/>
      <c r="T262" s="73"/>
      <c r="U262" s="73"/>
    </row>
    <row r="263" ht="15.75" hidden="1" customHeight="1">
      <c r="A263" s="72"/>
      <c r="B263" s="73"/>
      <c r="C263" s="73"/>
      <c r="D263" s="72"/>
      <c r="E263" s="72"/>
      <c r="F263" s="72"/>
      <c r="G263" s="72"/>
      <c r="H263" s="72"/>
      <c r="I263" s="72"/>
      <c r="J263" s="72"/>
      <c r="K263" s="73"/>
      <c r="L263" s="73"/>
      <c r="M263" s="73"/>
      <c r="N263" s="73"/>
      <c r="O263" s="72"/>
      <c r="P263" s="73"/>
      <c r="Q263" s="73"/>
      <c r="R263" s="73"/>
      <c r="S263" s="73"/>
      <c r="T263" s="73"/>
      <c r="U263" s="73"/>
    </row>
    <row r="264" ht="15.75" hidden="1" customHeight="1">
      <c r="A264" s="72"/>
      <c r="B264" s="73"/>
      <c r="C264" s="73"/>
      <c r="D264" s="72"/>
      <c r="E264" s="72"/>
      <c r="F264" s="72"/>
      <c r="G264" s="72"/>
      <c r="H264" s="72"/>
      <c r="I264" s="72"/>
      <c r="J264" s="72"/>
      <c r="K264" s="73"/>
      <c r="L264" s="73"/>
      <c r="M264" s="73"/>
      <c r="N264" s="73"/>
      <c r="O264" s="72"/>
      <c r="P264" s="73"/>
      <c r="Q264" s="73"/>
      <c r="R264" s="73"/>
      <c r="S264" s="73"/>
      <c r="T264" s="73"/>
      <c r="U264" s="73"/>
    </row>
    <row r="265" ht="15.75" customHeight="1">
      <c r="A265" s="72" t="s">
        <v>34281</v>
      </c>
      <c r="B265" s="73"/>
      <c r="C265" s="73"/>
      <c r="D265" s="72" t="s">
        <v>18211</v>
      </c>
      <c r="E265" s="72" t="s">
        <v>19251</v>
      </c>
      <c r="F265" s="72" t="s">
        <v>19518</v>
      </c>
      <c r="G265" s="72" t="s">
        <v>3150</v>
      </c>
      <c r="H265" s="72" t="s">
        <v>206</v>
      </c>
      <c r="I265" s="72" t="s">
        <v>34282</v>
      </c>
      <c r="J265" s="72" t="s">
        <v>33821</v>
      </c>
      <c r="K265" s="72" t="s">
        <v>33848</v>
      </c>
      <c r="L265" s="72" t="s">
        <v>33823</v>
      </c>
      <c r="M265" s="73"/>
      <c r="N265" s="73"/>
      <c r="O265" s="72" t="s">
        <v>34283</v>
      </c>
      <c r="P265" s="73"/>
      <c r="Q265" s="72" t="s">
        <v>34284</v>
      </c>
      <c r="R265" s="72" t="s">
        <v>34285</v>
      </c>
      <c r="S265" s="72" t="s">
        <v>31191</v>
      </c>
      <c r="T265" s="73"/>
      <c r="U265" s="73"/>
    </row>
    <row r="266" ht="15.75" hidden="1" customHeight="1">
      <c r="A266" s="72"/>
      <c r="B266" s="73"/>
      <c r="C266" s="73"/>
      <c r="D266" s="72"/>
      <c r="E266" s="72"/>
      <c r="F266" s="72"/>
      <c r="G266" s="72"/>
      <c r="H266" s="72"/>
      <c r="I266" s="72"/>
      <c r="J266" s="72"/>
      <c r="K266" s="73"/>
      <c r="L266" s="73"/>
      <c r="M266" s="73"/>
      <c r="N266" s="73"/>
      <c r="O266" s="72"/>
      <c r="P266" s="73"/>
      <c r="Q266" s="73"/>
      <c r="R266" s="73"/>
      <c r="S266" s="73"/>
      <c r="T266" s="73"/>
      <c r="U266" s="73"/>
    </row>
    <row r="267" ht="15.75" hidden="1" customHeight="1">
      <c r="A267" s="72"/>
      <c r="B267" s="73"/>
      <c r="C267" s="73"/>
      <c r="D267" s="72"/>
      <c r="E267" s="72"/>
      <c r="F267" s="72"/>
      <c r="G267" s="72"/>
      <c r="H267" s="72"/>
      <c r="I267" s="72"/>
      <c r="J267" s="72"/>
      <c r="K267" s="73"/>
      <c r="L267" s="73"/>
      <c r="M267" s="73"/>
      <c r="N267" s="73"/>
      <c r="O267" s="72"/>
      <c r="P267" s="73"/>
      <c r="Q267" s="73"/>
      <c r="R267" s="73"/>
      <c r="S267" s="73"/>
      <c r="T267" s="73"/>
      <c r="U267" s="73"/>
    </row>
    <row r="268" ht="15.75" customHeight="1">
      <c r="A268" s="72" t="s">
        <v>34286</v>
      </c>
      <c r="B268" s="73"/>
      <c r="C268" s="73"/>
      <c r="D268" s="72" t="s">
        <v>23015</v>
      </c>
      <c r="E268" s="72" t="s">
        <v>25411</v>
      </c>
      <c r="F268" s="72" t="s">
        <v>25412</v>
      </c>
      <c r="G268" s="72" t="s">
        <v>181</v>
      </c>
      <c r="H268" s="72" t="s">
        <v>206</v>
      </c>
      <c r="I268" s="72" t="s">
        <v>34287</v>
      </c>
      <c r="J268" s="72" t="s">
        <v>33821</v>
      </c>
      <c r="K268" s="72" t="s">
        <v>33842</v>
      </c>
      <c r="L268" s="72" t="s">
        <v>33823</v>
      </c>
      <c r="M268" s="73"/>
      <c r="N268" s="73"/>
      <c r="O268" s="72" t="s">
        <v>25431</v>
      </c>
      <c r="P268" s="73"/>
      <c r="Q268" s="72" t="s">
        <v>34288</v>
      </c>
      <c r="R268" s="72" t="s">
        <v>34289</v>
      </c>
      <c r="S268" s="72" t="s">
        <v>31191</v>
      </c>
      <c r="T268" s="73"/>
      <c r="U268" s="73"/>
    </row>
    <row r="269" ht="15.75" customHeight="1">
      <c r="A269" s="72" t="s">
        <v>34290</v>
      </c>
      <c r="B269" s="73"/>
      <c r="C269" s="73"/>
      <c r="D269" s="72" t="s">
        <v>23015</v>
      </c>
      <c r="E269" s="72" t="s">
        <v>25411</v>
      </c>
      <c r="F269" s="72" t="s">
        <v>25447</v>
      </c>
      <c r="G269" s="72" t="s">
        <v>181</v>
      </c>
      <c r="H269" s="72" t="s">
        <v>206</v>
      </c>
      <c r="I269" s="72" t="s">
        <v>34252</v>
      </c>
      <c r="J269" s="72" t="s">
        <v>33821</v>
      </c>
      <c r="K269" s="72" t="s">
        <v>33842</v>
      </c>
      <c r="L269" s="72" t="s">
        <v>33823</v>
      </c>
      <c r="M269" s="73"/>
      <c r="N269" s="73"/>
      <c r="O269" s="72" t="s">
        <v>34291</v>
      </c>
      <c r="P269" s="73"/>
      <c r="Q269" s="72" t="s">
        <v>34292</v>
      </c>
      <c r="R269" s="72" t="s">
        <v>34293</v>
      </c>
      <c r="S269" s="72" t="s">
        <v>31191</v>
      </c>
      <c r="T269" s="73"/>
      <c r="U269" s="73"/>
    </row>
    <row r="270" ht="15.75" hidden="1" customHeight="1">
      <c r="A270" s="72"/>
      <c r="B270" s="73"/>
      <c r="C270" s="73"/>
      <c r="D270" s="72"/>
      <c r="E270" s="72"/>
      <c r="F270" s="72"/>
      <c r="G270" s="72"/>
      <c r="H270" s="72"/>
      <c r="I270" s="72"/>
      <c r="J270" s="72"/>
      <c r="K270" s="73"/>
      <c r="L270" s="73"/>
      <c r="M270" s="73"/>
      <c r="N270" s="73"/>
      <c r="O270" s="72"/>
      <c r="P270" s="73"/>
      <c r="Q270" s="73"/>
      <c r="R270" s="73"/>
      <c r="S270" s="73"/>
      <c r="T270" s="73"/>
      <c r="U270" s="73"/>
    </row>
    <row r="271" ht="15.75" hidden="1" customHeight="1">
      <c r="A271" s="72"/>
      <c r="B271" s="73"/>
      <c r="C271" s="73"/>
      <c r="D271" s="72"/>
      <c r="E271" s="72"/>
      <c r="F271" s="72"/>
      <c r="G271" s="72"/>
      <c r="H271" s="72"/>
      <c r="I271" s="73"/>
      <c r="J271" s="72"/>
      <c r="K271" s="73"/>
      <c r="L271" s="73"/>
      <c r="M271" s="73"/>
      <c r="N271" s="73"/>
      <c r="O271" s="72"/>
      <c r="P271" s="73"/>
      <c r="Q271" s="73"/>
      <c r="R271" s="73"/>
      <c r="S271" s="73"/>
      <c r="T271" s="73"/>
      <c r="U271" s="73"/>
    </row>
    <row r="272" ht="15.75" customHeight="1">
      <c r="A272" s="72" t="s">
        <v>34294</v>
      </c>
      <c r="B272" s="72" t="s">
        <v>34295</v>
      </c>
      <c r="C272" s="73"/>
      <c r="D272" s="72" t="s">
        <v>23015</v>
      </c>
      <c r="E272" s="72" t="s">
        <v>25216</v>
      </c>
      <c r="F272" s="72" t="s">
        <v>25380</v>
      </c>
      <c r="G272" s="72" t="s">
        <v>3150</v>
      </c>
      <c r="H272" s="72" t="s">
        <v>184</v>
      </c>
      <c r="I272" s="72" t="s">
        <v>34114</v>
      </c>
      <c r="J272" s="72" t="s">
        <v>33821</v>
      </c>
      <c r="K272" s="72" t="s">
        <v>33848</v>
      </c>
      <c r="L272" s="72" t="s">
        <v>33823</v>
      </c>
      <c r="M272" s="73"/>
      <c r="N272" s="73"/>
      <c r="O272" s="72" t="s">
        <v>34296</v>
      </c>
      <c r="P272" s="73"/>
      <c r="Q272" s="72" t="s">
        <v>34297</v>
      </c>
      <c r="R272" s="72" t="s">
        <v>34298</v>
      </c>
      <c r="S272" s="72" t="s">
        <v>31191</v>
      </c>
      <c r="T272" s="73"/>
      <c r="U272" s="73"/>
    </row>
    <row r="273" ht="15.75" hidden="1" customHeight="1">
      <c r="A273" s="72"/>
      <c r="B273" s="73"/>
      <c r="C273" s="73"/>
      <c r="D273" s="72"/>
      <c r="E273" s="72"/>
      <c r="F273" s="72"/>
      <c r="G273" s="72"/>
      <c r="H273" s="72"/>
      <c r="I273" s="72"/>
      <c r="J273" s="72"/>
      <c r="K273" s="73"/>
      <c r="L273" s="73"/>
      <c r="M273" s="73"/>
      <c r="N273" s="73"/>
      <c r="O273" s="72"/>
      <c r="P273" s="73"/>
      <c r="Q273" s="73"/>
      <c r="R273" s="73"/>
      <c r="S273" s="73"/>
      <c r="T273" s="73"/>
      <c r="U273" s="73"/>
    </row>
    <row r="274" ht="15.75" hidden="1" customHeight="1">
      <c r="A274" s="72"/>
      <c r="B274" s="73"/>
      <c r="C274" s="73"/>
      <c r="D274" s="72"/>
      <c r="E274" s="72"/>
      <c r="F274" s="72"/>
      <c r="G274" s="72"/>
      <c r="H274" s="72"/>
      <c r="I274" s="73"/>
      <c r="J274" s="72"/>
      <c r="K274" s="73"/>
      <c r="L274" s="73"/>
      <c r="M274" s="73"/>
      <c r="N274" s="73"/>
      <c r="O274" s="72"/>
      <c r="P274" s="73"/>
      <c r="Q274" s="73"/>
      <c r="R274" s="73"/>
      <c r="S274" s="73"/>
      <c r="T274" s="73"/>
      <c r="U274" s="73"/>
    </row>
    <row r="275" ht="15.75" hidden="1" customHeight="1">
      <c r="A275" s="72"/>
      <c r="B275" s="72"/>
      <c r="C275" s="73"/>
      <c r="D275" s="72"/>
      <c r="E275" s="72"/>
      <c r="F275" s="72"/>
      <c r="G275" s="72"/>
      <c r="H275" s="72"/>
      <c r="I275" s="72"/>
      <c r="J275" s="72"/>
      <c r="K275" s="73"/>
      <c r="L275" s="73"/>
      <c r="M275" s="73"/>
      <c r="N275" s="73"/>
      <c r="O275" s="72"/>
      <c r="P275" s="73"/>
      <c r="Q275" s="73"/>
      <c r="R275" s="73"/>
      <c r="S275" s="73"/>
      <c r="T275" s="73"/>
      <c r="U275" s="73"/>
    </row>
    <row r="276" ht="15.75" hidden="1" customHeight="1">
      <c r="A276" s="72"/>
      <c r="B276" s="73"/>
      <c r="C276" s="73"/>
      <c r="D276" s="72"/>
      <c r="E276" s="72"/>
      <c r="F276" s="72"/>
      <c r="G276" s="72"/>
      <c r="H276" s="72"/>
      <c r="I276" s="72"/>
      <c r="J276" s="72"/>
      <c r="K276" s="73"/>
      <c r="L276" s="73"/>
      <c r="M276" s="73"/>
      <c r="N276" s="73"/>
      <c r="O276" s="72"/>
      <c r="P276" s="73"/>
      <c r="Q276" s="73"/>
      <c r="R276" s="73"/>
      <c r="S276" s="73"/>
      <c r="T276" s="73"/>
      <c r="U276" s="73"/>
    </row>
    <row r="277" ht="15.75" hidden="1" customHeight="1">
      <c r="A277" s="72"/>
      <c r="B277" s="72"/>
      <c r="C277" s="73"/>
      <c r="D277" s="72"/>
      <c r="E277" s="72"/>
      <c r="F277" s="72"/>
      <c r="G277" s="72"/>
      <c r="H277" s="72"/>
      <c r="I277" s="72"/>
      <c r="J277" s="72"/>
      <c r="K277" s="73"/>
      <c r="L277" s="73"/>
      <c r="M277" s="73"/>
      <c r="N277" s="73"/>
      <c r="O277" s="72"/>
      <c r="P277" s="73"/>
      <c r="Q277" s="73"/>
      <c r="R277" s="73"/>
      <c r="S277" s="73"/>
      <c r="T277" s="73"/>
      <c r="U277" s="73"/>
    </row>
    <row r="278" ht="15.75" hidden="1" customHeight="1">
      <c r="A278" s="72"/>
      <c r="B278" s="73"/>
      <c r="C278" s="73"/>
      <c r="D278" s="72"/>
      <c r="E278" s="72"/>
      <c r="F278" s="72"/>
      <c r="G278" s="72"/>
      <c r="H278" s="72"/>
      <c r="I278" s="72"/>
      <c r="J278" s="72"/>
      <c r="K278" s="73"/>
      <c r="L278" s="73"/>
      <c r="M278" s="73"/>
      <c r="N278" s="73"/>
      <c r="O278" s="72"/>
      <c r="P278" s="73"/>
      <c r="Q278" s="73"/>
      <c r="R278" s="73"/>
      <c r="S278" s="73"/>
      <c r="T278" s="73"/>
      <c r="U278" s="73"/>
    </row>
    <row r="279" ht="15.75" customHeight="1">
      <c r="A279" s="72" t="s">
        <v>34299</v>
      </c>
      <c r="B279" s="72" t="s">
        <v>34300</v>
      </c>
      <c r="C279" s="73"/>
      <c r="D279" s="72" t="s">
        <v>18211</v>
      </c>
      <c r="E279" s="72" t="s">
        <v>21931</v>
      </c>
      <c r="F279" s="72" t="s">
        <v>21964</v>
      </c>
      <c r="G279" s="72" t="s">
        <v>181</v>
      </c>
      <c r="H279" s="72" t="s">
        <v>206</v>
      </c>
      <c r="I279" s="72" t="s">
        <v>34238</v>
      </c>
      <c r="J279" s="72" t="s">
        <v>33821</v>
      </c>
      <c r="K279" s="72" t="s">
        <v>33842</v>
      </c>
      <c r="L279" s="72" t="s">
        <v>33823</v>
      </c>
      <c r="M279" s="73"/>
      <c r="N279" s="73"/>
      <c r="O279" s="72" t="s">
        <v>34301</v>
      </c>
      <c r="P279" s="73"/>
      <c r="Q279" s="72" t="s">
        <v>34302</v>
      </c>
      <c r="R279" s="72" t="s">
        <v>34303</v>
      </c>
      <c r="S279" s="72" t="s">
        <v>31191</v>
      </c>
      <c r="T279" s="73"/>
      <c r="U279" s="73"/>
    </row>
    <row r="280" ht="15.75" hidden="1" customHeight="1">
      <c r="A280" s="72"/>
      <c r="B280" s="73"/>
      <c r="C280" s="73"/>
      <c r="D280" s="72"/>
      <c r="E280" s="72"/>
      <c r="F280" s="72"/>
      <c r="G280" s="72"/>
      <c r="H280" s="72"/>
      <c r="I280" s="72"/>
      <c r="J280" s="72"/>
      <c r="K280" s="73"/>
      <c r="L280" s="73"/>
      <c r="M280" s="73"/>
      <c r="N280" s="73"/>
      <c r="O280" s="72"/>
      <c r="P280" s="73"/>
      <c r="Q280" s="73"/>
      <c r="R280" s="73"/>
      <c r="S280" s="73"/>
      <c r="T280" s="73"/>
      <c r="U280" s="73"/>
    </row>
    <row r="281" ht="15.75" hidden="1" customHeight="1">
      <c r="A281" s="72"/>
      <c r="B281" s="73"/>
      <c r="C281" s="73"/>
      <c r="D281" s="72"/>
      <c r="E281" s="72"/>
      <c r="F281" s="72"/>
      <c r="G281" s="72"/>
      <c r="H281" s="72"/>
      <c r="I281" s="72"/>
      <c r="J281" s="72"/>
      <c r="K281" s="73"/>
      <c r="L281" s="73"/>
      <c r="M281" s="73"/>
      <c r="N281" s="73"/>
      <c r="O281" s="72"/>
      <c r="P281" s="73"/>
      <c r="Q281" s="73"/>
      <c r="R281" s="73"/>
      <c r="S281" s="73"/>
      <c r="T281" s="73"/>
      <c r="U281" s="73"/>
    </row>
    <row r="282" ht="15.75" customHeight="1">
      <c r="A282" s="72" t="s">
        <v>34304</v>
      </c>
      <c r="B282" s="72" t="s">
        <v>34305</v>
      </c>
      <c r="C282" s="73"/>
      <c r="D282" s="72" t="s">
        <v>179</v>
      </c>
      <c r="E282" s="72" t="s">
        <v>591</v>
      </c>
      <c r="F282" s="72" t="s">
        <v>1095</v>
      </c>
      <c r="G282" s="72" t="s">
        <v>286</v>
      </c>
      <c r="H282" s="72" t="s">
        <v>184</v>
      </c>
      <c r="I282" s="72" t="s">
        <v>34306</v>
      </c>
      <c r="J282" s="72" t="s">
        <v>33821</v>
      </c>
      <c r="K282" s="72" t="s">
        <v>33830</v>
      </c>
      <c r="L282" s="72" t="s">
        <v>33823</v>
      </c>
      <c r="M282" s="73"/>
      <c r="N282" s="73"/>
      <c r="O282" s="72" t="s">
        <v>34307</v>
      </c>
      <c r="P282" s="73"/>
      <c r="Q282" s="72" t="s">
        <v>34308</v>
      </c>
      <c r="R282" s="72" t="s">
        <v>34309</v>
      </c>
      <c r="S282" s="72" t="s">
        <v>31191</v>
      </c>
      <c r="T282" s="73"/>
      <c r="U282" s="73"/>
    </row>
    <row r="283" ht="15.75" customHeight="1">
      <c r="A283" s="72" t="s">
        <v>34310</v>
      </c>
      <c r="B283" s="72" t="s">
        <v>34311</v>
      </c>
      <c r="C283" s="73"/>
      <c r="D283" s="72" t="s">
        <v>23015</v>
      </c>
      <c r="E283" s="72" t="s">
        <v>25701</v>
      </c>
      <c r="F283" s="72" t="s">
        <v>25702</v>
      </c>
      <c r="G283" s="72" t="s">
        <v>3150</v>
      </c>
      <c r="H283" s="72" t="s">
        <v>184</v>
      </c>
      <c r="I283" s="72" t="s">
        <v>34095</v>
      </c>
      <c r="J283" s="72" t="s">
        <v>33821</v>
      </c>
      <c r="K283" s="72" t="s">
        <v>33842</v>
      </c>
      <c r="L283" s="72" t="s">
        <v>33823</v>
      </c>
      <c r="M283" s="73"/>
      <c r="N283" s="73"/>
      <c r="O283" s="72" t="s">
        <v>34312</v>
      </c>
      <c r="P283" s="73"/>
      <c r="Q283" s="72" t="s">
        <v>34313</v>
      </c>
      <c r="R283" s="72" t="s">
        <v>25704</v>
      </c>
      <c r="S283" s="72" t="s">
        <v>31191</v>
      </c>
      <c r="T283" s="73"/>
      <c r="U283" s="73"/>
    </row>
    <row r="284" ht="15.75" hidden="1" customHeight="1">
      <c r="A284" s="72"/>
      <c r="B284" s="72"/>
      <c r="C284" s="73"/>
      <c r="D284" s="72"/>
      <c r="E284" s="72"/>
      <c r="F284" s="72"/>
      <c r="G284" s="72"/>
      <c r="H284" s="72"/>
      <c r="I284" s="72"/>
      <c r="J284" s="72"/>
      <c r="K284" s="73"/>
      <c r="L284" s="73"/>
      <c r="M284" s="73"/>
      <c r="N284" s="73"/>
      <c r="O284" s="72"/>
      <c r="P284" s="73"/>
      <c r="Q284" s="73"/>
      <c r="R284" s="73"/>
      <c r="S284" s="73"/>
      <c r="T284" s="73"/>
      <c r="U284" s="73"/>
    </row>
    <row r="285" ht="15.75" hidden="1" customHeight="1">
      <c r="A285" s="72"/>
      <c r="B285" s="72"/>
      <c r="C285" s="73"/>
      <c r="D285" s="72"/>
      <c r="E285" s="72"/>
      <c r="F285" s="72"/>
      <c r="G285" s="72"/>
      <c r="H285" s="72"/>
      <c r="I285" s="72"/>
      <c r="J285" s="72"/>
      <c r="K285" s="73"/>
      <c r="L285" s="73"/>
      <c r="M285" s="73"/>
      <c r="N285" s="73"/>
      <c r="O285" s="72"/>
      <c r="P285" s="73"/>
      <c r="Q285" s="73"/>
      <c r="R285" s="73"/>
      <c r="S285" s="73"/>
      <c r="T285" s="73"/>
      <c r="U285" s="73"/>
    </row>
    <row r="286" ht="15.75" customHeight="1">
      <c r="A286" s="72" t="s">
        <v>34314</v>
      </c>
      <c r="B286" s="72" t="s">
        <v>34315</v>
      </c>
      <c r="C286" s="73"/>
      <c r="D286" s="72" t="s">
        <v>15666</v>
      </c>
      <c r="E286" s="72" t="s">
        <v>17629</v>
      </c>
      <c r="F286" s="72" t="s">
        <v>17665</v>
      </c>
      <c r="G286" s="72" t="s">
        <v>265</v>
      </c>
      <c r="H286" s="72" t="s">
        <v>184</v>
      </c>
      <c r="I286" s="72" t="s">
        <v>34090</v>
      </c>
      <c r="J286" s="72" t="s">
        <v>33821</v>
      </c>
      <c r="K286" s="72" t="s">
        <v>33848</v>
      </c>
      <c r="L286" s="72" t="s">
        <v>33823</v>
      </c>
      <c r="M286" s="73"/>
      <c r="N286" s="73"/>
      <c r="O286" s="72" t="s">
        <v>34316</v>
      </c>
      <c r="P286" s="73"/>
      <c r="Q286" s="72" t="s">
        <v>34317</v>
      </c>
      <c r="R286" s="72" t="s">
        <v>34318</v>
      </c>
      <c r="S286" s="72" t="s">
        <v>31191</v>
      </c>
      <c r="T286" s="73"/>
      <c r="U286" s="73"/>
    </row>
    <row r="287" ht="15.75" hidden="1" customHeight="1">
      <c r="A287" s="72"/>
      <c r="B287" s="72"/>
      <c r="C287" s="73"/>
      <c r="D287" s="72"/>
      <c r="E287" s="72"/>
      <c r="F287" s="72"/>
      <c r="G287" s="72"/>
      <c r="H287" s="72"/>
      <c r="I287" s="72"/>
      <c r="J287" s="72"/>
      <c r="K287" s="73"/>
      <c r="L287" s="73"/>
      <c r="M287" s="73"/>
      <c r="N287" s="73"/>
      <c r="O287" s="72"/>
      <c r="P287" s="73"/>
      <c r="Q287" s="73"/>
      <c r="R287" s="73"/>
      <c r="S287" s="73"/>
      <c r="T287" s="73"/>
      <c r="U287" s="73"/>
    </row>
    <row r="288" ht="15.75" hidden="1" customHeight="1">
      <c r="A288" s="72"/>
      <c r="B288" s="72"/>
      <c r="C288" s="73"/>
      <c r="D288" s="72"/>
      <c r="E288" s="72"/>
      <c r="F288" s="72"/>
      <c r="G288" s="72"/>
      <c r="H288" s="72"/>
      <c r="I288" s="72"/>
      <c r="J288" s="72"/>
      <c r="K288" s="73"/>
      <c r="L288" s="73"/>
      <c r="M288" s="73"/>
      <c r="N288" s="73"/>
      <c r="O288" s="72"/>
      <c r="P288" s="73"/>
      <c r="Q288" s="73"/>
      <c r="R288" s="73"/>
      <c r="S288" s="73"/>
      <c r="T288" s="73"/>
      <c r="U288" s="73"/>
    </row>
    <row r="289" ht="15.75" hidden="1" customHeight="1">
      <c r="A289" s="72"/>
      <c r="B289" s="72"/>
      <c r="C289" s="73"/>
      <c r="D289" s="72"/>
      <c r="E289" s="72"/>
      <c r="F289" s="72"/>
      <c r="G289" s="72"/>
      <c r="H289" s="72"/>
      <c r="I289" s="72"/>
      <c r="J289" s="72"/>
      <c r="K289" s="73"/>
      <c r="L289" s="73"/>
      <c r="M289" s="73"/>
      <c r="N289" s="73"/>
      <c r="O289" s="72"/>
      <c r="P289" s="73"/>
      <c r="Q289" s="73"/>
      <c r="R289" s="73"/>
      <c r="S289" s="73"/>
      <c r="T289" s="73"/>
      <c r="U289" s="73"/>
    </row>
    <row r="290" ht="15.75" hidden="1" customHeight="1">
      <c r="A290" s="72"/>
      <c r="B290" s="72"/>
      <c r="C290" s="73"/>
      <c r="D290" s="72"/>
      <c r="E290" s="72"/>
      <c r="F290" s="72"/>
      <c r="G290" s="72"/>
      <c r="H290" s="72"/>
      <c r="I290" s="72"/>
      <c r="J290" s="72"/>
      <c r="K290" s="73"/>
      <c r="L290" s="73"/>
      <c r="M290" s="73"/>
      <c r="N290" s="73"/>
      <c r="O290" s="72"/>
      <c r="P290" s="73"/>
      <c r="Q290" s="73"/>
      <c r="R290" s="73"/>
      <c r="S290" s="73"/>
      <c r="T290" s="73"/>
      <c r="U290" s="73"/>
    </row>
    <row r="291" ht="15.75" hidden="1" customHeight="1">
      <c r="A291" s="72"/>
      <c r="B291" s="72"/>
      <c r="C291" s="73"/>
      <c r="D291" s="72"/>
      <c r="E291" s="72"/>
      <c r="F291" s="72"/>
      <c r="G291" s="72"/>
      <c r="H291" s="72"/>
      <c r="I291" s="72"/>
      <c r="J291" s="72"/>
      <c r="K291" s="73"/>
      <c r="L291" s="73"/>
      <c r="M291" s="73"/>
      <c r="N291" s="73"/>
      <c r="O291" s="72"/>
      <c r="P291" s="73"/>
      <c r="Q291" s="73"/>
      <c r="R291" s="73"/>
      <c r="S291" s="73"/>
      <c r="T291" s="73"/>
      <c r="U291" s="73"/>
    </row>
    <row r="292" ht="15.75" customHeight="1">
      <c r="A292" s="72" t="s">
        <v>34319</v>
      </c>
      <c r="B292" s="72" t="s">
        <v>34320</v>
      </c>
      <c r="C292" s="73"/>
      <c r="D292" s="72" t="s">
        <v>15666</v>
      </c>
      <c r="E292" s="72" t="s">
        <v>18065</v>
      </c>
      <c r="F292" s="72" t="s">
        <v>18080</v>
      </c>
      <c r="G292" s="72" t="s">
        <v>3087</v>
      </c>
      <c r="H292" s="72" t="s">
        <v>184</v>
      </c>
      <c r="I292" s="72" t="s">
        <v>34120</v>
      </c>
      <c r="J292" s="72" t="s">
        <v>33821</v>
      </c>
      <c r="K292" s="72" t="s">
        <v>34321</v>
      </c>
      <c r="L292" s="72" t="s">
        <v>33823</v>
      </c>
      <c r="M292" s="73"/>
      <c r="N292" s="73"/>
      <c r="O292" s="72" t="s">
        <v>34322</v>
      </c>
      <c r="P292" s="73"/>
      <c r="Q292" s="72" t="s">
        <v>34323</v>
      </c>
      <c r="R292" s="72" t="s">
        <v>34324</v>
      </c>
      <c r="S292" s="72" t="s">
        <v>31191</v>
      </c>
      <c r="T292" s="73"/>
      <c r="U292" s="73"/>
    </row>
    <row r="293" ht="15.75" hidden="1" customHeight="1">
      <c r="A293" s="72"/>
      <c r="B293" s="72"/>
      <c r="C293" s="73"/>
      <c r="D293" s="72"/>
      <c r="E293" s="72"/>
      <c r="F293" s="72"/>
      <c r="G293" s="72"/>
      <c r="H293" s="72"/>
      <c r="I293" s="72"/>
      <c r="J293" s="72"/>
      <c r="K293" s="73"/>
      <c r="L293" s="73"/>
      <c r="M293" s="73"/>
      <c r="N293" s="73"/>
      <c r="O293" s="72"/>
      <c r="P293" s="73"/>
      <c r="Q293" s="73"/>
      <c r="R293" s="73"/>
      <c r="S293" s="73"/>
      <c r="T293" s="73"/>
      <c r="U293" s="73"/>
    </row>
    <row r="294" ht="15.75" hidden="1" customHeight="1">
      <c r="A294" s="72"/>
      <c r="B294" s="72"/>
      <c r="C294" s="73"/>
      <c r="D294" s="72"/>
      <c r="E294" s="72"/>
      <c r="F294" s="72"/>
      <c r="G294" s="72"/>
      <c r="H294" s="72"/>
      <c r="I294" s="72"/>
      <c r="J294" s="72"/>
      <c r="K294" s="73"/>
      <c r="L294" s="73"/>
      <c r="M294" s="73"/>
      <c r="N294" s="73"/>
      <c r="O294" s="72"/>
      <c r="P294" s="73"/>
      <c r="Q294" s="73"/>
      <c r="R294" s="73"/>
      <c r="S294" s="73"/>
      <c r="T294" s="73"/>
      <c r="U294" s="73"/>
    </row>
    <row r="295" ht="15.75" hidden="1" customHeight="1">
      <c r="A295" s="72"/>
      <c r="B295" s="73"/>
      <c r="C295" s="73"/>
      <c r="D295" s="72"/>
      <c r="E295" s="72"/>
      <c r="F295" s="72"/>
      <c r="G295" s="72"/>
      <c r="H295" s="72"/>
      <c r="I295" s="72"/>
      <c r="J295" s="72"/>
      <c r="K295" s="73"/>
      <c r="L295" s="73"/>
      <c r="M295" s="73"/>
      <c r="N295" s="73"/>
      <c r="O295" s="72"/>
      <c r="P295" s="73"/>
      <c r="Q295" s="73"/>
      <c r="R295" s="73"/>
      <c r="S295" s="73"/>
      <c r="T295" s="72"/>
      <c r="U295" s="73"/>
    </row>
    <row r="296" ht="15.75" hidden="1" customHeight="1">
      <c r="A296" s="72"/>
      <c r="B296" s="72"/>
      <c r="C296" s="73"/>
      <c r="D296" s="72"/>
      <c r="E296" s="72"/>
      <c r="F296" s="72"/>
      <c r="G296" s="72"/>
      <c r="H296" s="72"/>
      <c r="I296" s="72"/>
      <c r="J296" s="72"/>
      <c r="K296" s="73"/>
      <c r="L296" s="73"/>
      <c r="M296" s="73"/>
      <c r="N296" s="73"/>
      <c r="O296" s="72"/>
      <c r="P296" s="73"/>
      <c r="Q296" s="73"/>
      <c r="R296" s="73"/>
      <c r="S296" s="73"/>
      <c r="T296" s="73"/>
      <c r="U296" s="73"/>
    </row>
    <row r="297" ht="15.75" hidden="1" customHeight="1">
      <c r="A297" s="72"/>
      <c r="B297" s="73"/>
      <c r="C297" s="73"/>
      <c r="D297" s="72"/>
      <c r="E297" s="72"/>
      <c r="F297" s="72"/>
      <c r="G297" s="72"/>
      <c r="H297" s="72"/>
      <c r="I297" s="72"/>
      <c r="J297" s="72"/>
      <c r="K297" s="73"/>
      <c r="L297" s="73"/>
      <c r="M297" s="73"/>
      <c r="N297" s="73"/>
      <c r="O297" s="72"/>
      <c r="P297" s="73"/>
      <c r="Q297" s="73"/>
      <c r="R297" s="73"/>
      <c r="S297" s="73"/>
      <c r="T297" s="72"/>
      <c r="U297" s="73"/>
    </row>
    <row r="298" ht="15.75" hidden="1" customHeight="1">
      <c r="A298" s="72"/>
      <c r="B298" s="72"/>
      <c r="C298" s="73"/>
      <c r="D298" s="72"/>
      <c r="E298" s="72"/>
      <c r="F298" s="72"/>
      <c r="G298" s="72"/>
      <c r="H298" s="72"/>
      <c r="I298" s="72"/>
      <c r="J298" s="72"/>
      <c r="K298" s="73"/>
      <c r="L298" s="73"/>
      <c r="M298" s="73"/>
      <c r="N298" s="73"/>
      <c r="O298" s="72"/>
      <c r="P298" s="73"/>
      <c r="Q298" s="73"/>
      <c r="R298" s="73"/>
      <c r="S298" s="73"/>
      <c r="T298" s="73"/>
      <c r="U298" s="73"/>
    </row>
    <row r="299" ht="15.75" hidden="1" customHeight="1">
      <c r="A299" s="72"/>
      <c r="B299" s="73"/>
      <c r="C299" s="73"/>
      <c r="D299" s="72"/>
      <c r="E299" s="72"/>
      <c r="F299" s="72"/>
      <c r="G299" s="72"/>
      <c r="H299" s="72"/>
      <c r="I299" s="72"/>
      <c r="J299" s="72"/>
      <c r="K299" s="73"/>
      <c r="L299" s="73"/>
      <c r="M299" s="73"/>
      <c r="N299" s="73"/>
      <c r="O299" s="72"/>
      <c r="P299" s="73"/>
      <c r="Q299" s="73"/>
      <c r="R299" s="73"/>
      <c r="S299" s="73"/>
      <c r="T299" s="72"/>
      <c r="U299" s="73"/>
    </row>
    <row r="300" ht="15.75" hidden="1" customHeight="1">
      <c r="A300" s="72"/>
      <c r="B300" s="73"/>
      <c r="C300" s="73"/>
      <c r="D300" s="72"/>
      <c r="E300" s="72"/>
      <c r="F300" s="72"/>
      <c r="G300" s="72"/>
      <c r="H300" s="72"/>
      <c r="I300" s="73"/>
      <c r="J300" s="72"/>
      <c r="K300" s="73"/>
      <c r="L300" s="73"/>
      <c r="M300" s="73"/>
      <c r="N300" s="73"/>
      <c r="O300" s="72"/>
      <c r="P300" s="73"/>
      <c r="Q300" s="73"/>
      <c r="R300" s="73"/>
      <c r="S300" s="73"/>
      <c r="T300" s="73"/>
      <c r="U300" s="73"/>
    </row>
    <row r="301" ht="15.75" customHeight="1">
      <c r="A301" s="72" t="s">
        <v>34325</v>
      </c>
      <c r="B301" s="73"/>
      <c r="C301" s="73"/>
      <c r="D301" s="72" t="s">
        <v>4489</v>
      </c>
      <c r="E301" s="72" t="s">
        <v>8887</v>
      </c>
      <c r="F301" s="72" t="s">
        <v>9505</v>
      </c>
      <c r="G301" s="72" t="s">
        <v>3150</v>
      </c>
      <c r="H301" s="72" t="s">
        <v>206</v>
      </c>
      <c r="I301" s="72" t="s">
        <v>34326</v>
      </c>
      <c r="J301" s="72" t="s">
        <v>33821</v>
      </c>
      <c r="K301" s="72" t="s">
        <v>33821</v>
      </c>
      <c r="L301" s="72" t="s">
        <v>33823</v>
      </c>
      <c r="M301" s="73"/>
      <c r="N301" s="73"/>
      <c r="O301" s="72" t="s">
        <v>34327</v>
      </c>
      <c r="P301" s="73"/>
      <c r="Q301" s="72" t="s">
        <v>34328</v>
      </c>
      <c r="R301" s="72" t="s">
        <v>34329</v>
      </c>
      <c r="S301" s="72" t="s">
        <v>31191</v>
      </c>
      <c r="T301" s="73"/>
      <c r="U301" s="73"/>
    </row>
    <row r="302" ht="15.75" customHeight="1">
      <c r="A302" s="72" t="s">
        <v>34330</v>
      </c>
      <c r="B302" s="73"/>
      <c r="C302" s="73"/>
      <c r="D302" s="72" t="s">
        <v>4489</v>
      </c>
      <c r="E302" s="72" t="s">
        <v>8887</v>
      </c>
      <c r="F302" s="72" t="s">
        <v>9520</v>
      </c>
      <c r="G302" s="72" t="s">
        <v>3150</v>
      </c>
      <c r="H302" s="72" t="s">
        <v>206</v>
      </c>
      <c r="I302" s="72" t="s">
        <v>34331</v>
      </c>
      <c r="J302" s="72" t="s">
        <v>33821</v>
      </c>
      <c r="K302" s="72" t="s">
        <v>33821</v>
      </c>
      <c r="L302" s="72" t="s">
        <v>33823</v>
      </c>
      <c r="M302" s="73"/>
      <c r="N302" s="73"/>
      <c r="O302" s="72" t="s">
        <v>34332</v>
      </c>
      <c r="P302" s="73"/>
      <c r="Q302" s="72" t="s">
        <v>34333</v>
      </c>
      <c r="R302" s="72" t="s">
        <v>34334</v>
      </c>
      <c r="S302" s="72" t="s">
        <v>31191</v>
      </c>
      <c r="T302" s="73"/>
      <c r="U302" s="73"/>
    </row>
    <row r="303" ht="15.75" customHeight="1">
      <c r="A303" s="72" t="s">
        <v>34335</v>
      </c>
      <c r="B303" s="72" t="s">
        <v>34336</v>
      </c>
      <c r="C303" s="73"/>
      <c r="D303" s="72" t="s">
        <v>23015</v>
      </c>
      <c r="E303" s="72" t="s">
        <v>23919</v>
      </c>
      <c r="F303" s="72" t="s">
        <v>23920</v>
      </c>
      <c r="G303" s="72" t="s">
        <v>303</v>
      </c>
      <c r="H303" s="72" t="s">
        <v>184</v>
      </c>
      <c r="I303" s="72" t="s">
        <v>34337</v>
      </c>
      <c r="J303" s="72" t="s">
        <v>33821</v>
      </c>
      <c r="K303" s="72" t="s">
        <v>33842</v>
      </c>
      <c r="L303" s="72" t="s">
        <v>33823</v>
      </c>
      <c r="M303" s="73"/>
      <c r="N303" s="73"/>
      <c r="O303" s="72" t="s">
        <v>34338</v>
      </c>
      <c r="P303" s="73"/>
      <c r="Q303" s="72" t="s">
        <v>34339</v>
      </c>
      <c r="R303" s="72" t="s">
        <v>34340</v>
      </c>
      <c r="S303" s="72" t="s">
        <v>31191</v>
      </c>
      <c r="T303" s="73"/>
      <c r="U303" s="73"/>
    </row>
    <row r="304" ht="15.75" hidden="1" customHeight="1">
      <c r="A304" s="72"/>
      <c r="B304" s="73"/>
      <c r="C304" s="73"/>
      <c r="D304" s="72"/>
      <c r="E304" s="72"/>
      <c r="F304" s="72"/>
      <c r="G304" s="72"/>
      <c r="H304" s="72"/>
      <c r="I304" s="73"/>
      <c r="J304" s="72"/>
      <c r="K304" s="73"/>
      <c r="L304" s="73"/>
      <c r="M304" s="73"/>
      <c r="N304" s="73"/>
      <c r="O304" s="72"/>
      <c r="P304" s="73"/>
      <c r="Q304" s="73"/>
      <c r="R304" s="73"/>
      <c r="S304" s="73"/>
      <c r="T304" s="73"/>
      <c r="U304" s="73"/>
    </row>
    <row r="305" ht="15.75" customHeight="1">
      <c r="A305" s="72" t="s">
        <v>34341</v>
      </c>
      <c r="B305" s="72" t="s">
        <v>34342</v>
      </c>
      <c r="C305" s="73"/>
      <c r="D305" s="72" t="s">
        <v>23015</v>
      </c>
      <c r="E305" s="72" t="s">
        <v>25718</v>
      </c>
      <c r="F305" s="72" t="s">
        <v>25873</v>
      </c>
      <c r="G305" s="72" t="s">
        <v>8701</v>
      </c>
      <c r="H305" s="72" t="s">
        <v>184</v>
      </c>
      <c r="I305" s="72" t="s">
        <v>34343</v>
      </c>
      <c r="J305" s="72" t="s">
        <v>33821</v>
      </c>
      <c r="K305" s="72" t="s">
        <v>33842</v>
      </c>
      <c r="L305" s="72" t="s">
        <v>33823</v>
      </c>
      <c r="M305" s="73"/>
      <c r="N305" s="73"/>
      <c r="O305" s="72" t="s">
        <v>34344</v>
      </c>
      <c r="P305" s="73"/>
      <c r="Q305" s="72" t="s">
        <v>34345</v>
      </c>
      <c r="R305" s="72" t="s">
        <v>34346</v>
      </c>
      <c r="S305" s="72" t="s">
        <v>31191</v>
      </c>
      <c r="T305" s="73"/>
      <c r="U305" s="73"/>
    </row>
    <row r="306" ht="15.75" customHeight="1">
      <c r="A306" s="72" t="s">
        <v>34347</v>
      </c>
      <c r="B306" s="73"/>
      <c r="C306" s="73"/>
      <c r="D306" s="72" t="s">
        <v>23015</v>
      </c>
      <c r="E306" s="72" t="s">
        <v>25718</v>
      </c>
      <c r="F306" s="72" t="s">
        <v>25873</v>
      </c>
      <c r="G306" s="72" t="s">
        <v>8701</v>
      </c>
      <c r="H306" s="72" t="s">
        <v>184</v>
      </c>
      <c r="I306" s="72" t="s">
        <v>34348</v>
      </c>
      <c r="J306" s="72" t="s">
        <v>33821</v>
      </c>
      <c r="K306" s="72" t="s">
        <v>33848</v>
      </c>
      <c r="L306" s="72" t="s">
        <v>33823</v>
      </c>
      <c r="M306" s="73"/>
      <c r="N306" s="73"/>
      <c r="O306" s="72" t="s">
        <v>34344</v>
      </c>
      <c r="P306" s="73"/>
      <c r="Q306" s="72" t="s">
        <v>34349</v>
      </c>
      <c r="R306" s="72" t="s">
        <v>34350</v>
      </c>
      <c r="S306" s="72" t="s">
        <v>31191</v>
      </c>
      <c r="T306" s="72" t="s">
        <v>34351</v>
      </c>
      <c r="U306" s="73"/>
    </row>
    <row r="307" ht="15.75" hidden="1" customHeight="1">
      <c r="A307" s="72"/>
      <c r="B307" s="72"/>
      <c r="C307" s="73"/>
      <c r="D307" s="72"/>
      <c r="E307" s="72"/>
      <c r="F307" s="72"/>
      <c r="G307" s="72"/>
      <c r="H307" s="72"/>
      <c r="I307" s="72"/>
      <c r="J307" s="72"/>
      <c r="K307" s="73"/>
      <c r="L307" s="73"/>
      <c r="M307" s="73"/>
      <c r="N307" s="73"/>
      <c r="O307" s="72"/>
      <c r="P307" s="73"/>
      <c r="Q307" s="73"/>
      <c r="R307" s="73"/>
      <c r="S307" s="73"/>
      <c r="T307" s="73"/>
      <c r="U307" s="73"/>
    </row>
    <row r="308" ht="15.75" customHeight="1">
      <c r="A308" s="72" t="s">
        <v>34352</v>
      </c>
      <c r="B308" s="72"/>
      <c r="C308" s="73"/>
      <c r="D308" s="72" t="s">
        <v>23015</v>
      </c>
      <c r="E308" s="72" t="s">
        <v>23919</v>
      </c>
      <c r="F308" s="72" t="s">
        <v>23920</v>
      </c>
      <c r="G308" s="72" t="s">
        <v>303</v>
      </c>
      <c r="H308" s="72" t="s">
        <v>184</v>
      </c>
      <c r="I308" s="72" t="s">
        <v>34353</v>
      </c>
      <c r="J308" s="72" t="s">
        <v>33821</v>
      </c>
      <c r="K308" s="72" t="s">
        <v>33842</v>
      </c>
      <c r="L308" s="72" t="s">
        <v>33823</v>
      </c>
      <c r="M308" s="73"/>
      <c r="N308" s="73"/>
      <c r="O308" s="72" t="s">
        <v>34354</v>
      </c>
      <c r="P308" s="73"/>
      <c r="Q308" s="72" t="s">
        <v>34355</v>
      </c>
      <c r="R308" s="72" t="s">
        <v>34356</v>
      </c>
      <c r="S308" s="72" t="s">
        <v>31191</v>
      </c>
      <c r="T308" s="72" t="s">
        <v>34357</v>
      </c>
      <c r="U308" s="73"/>
    </row>
    <row r="309" ht="15.75" hidden="1" customHeight="1">
      <c r="A309" s="72"/>
      <c r="B309" s="72"/>
      <c r="C309" s="73"/>
      <c r="D309" s="72"/>
      <c r="E309" s="72"/>
      <c r="F309" s="72"/>
      <c r="G309" s="72"/>
      <c r="H309" s="72"/>
      <c r="I309" s="72"/>
      <c r="J309" s="72"/>
      <c r="K309" s="73"/>
      <c r="L309" s="73"/>
      <c r="M309" s="73"/>
      <c r="N309" s="73"/>
      <c r="O309" s="72"/>
      <c r="P309" s="73"/>
      <c r="Q309" s="73"/>
      <c r="R309" s="73"/>
      <c r="S309" s="73"/>
      <c r="T309" s="72"/>
      <c r="U309" s="73"/>
    </row>
    <row r="310" ht="15.75" hidden="1" customHeight="1">
      <c r="A310" s="72" t="s">
        <v>34358</v>
      </c>
      <c r="B310" s="72"/>
      <c r="C310" s="73"/>
      <c r="D310" s="72" t="s">
        <v>23015</v>
      </c>
      <c r="E310" s="72" t="s">
        <v>23830</v>
      </c>
      <c r="F310" s="72" t="s">
        <v>23837</v>
      </c>
      <c r="G310" s="72" t="s">
        <v>647</v>
      </c>
      <c r="H310" s="72" t="s">
        <v>184</v>
      </c>
      <c r="I310" s="72" t="s">
        <v>34359</v>
      </c>
      <c r="J310" s="72" t="s">
        <v>33821</v>
      </c>
      <c r="K310" s="72" t="s">
        <v>33848</v>
      </c>
      <c r="L310" s="72" t="s">
        <v>33823</v>
      </c>
      <c r="M310" s="73"/>
      <c r="N310" s="73"/>
      <c r="O310" s="72" t="s">
        <v>34360</v>
      </c>
      <c r="P310" s="73"/>
      <c r="Q310" s="72" t="s">
        <v>34361</v>
      </c>
      <c r="R310" s="72" t="s">
        <v>34362</v>
      </c>
      <c r="S310" s="72" t="s">
        <v>31191</v>
      </c>
      <c r="T310" s="72" t="s">
        <v>34363</v>
      </c>
      <c r="U310" s="73"/>
    </row>
    <row r="311" ht="15.75" customHeight="1">
      <c r="A311" s="72" t="s">
        <v>34364</v>
      </c>
      <c r="B311" s="72" t="s">
        <v>34365</v>
      </c>
      <c r="C311" s="73"/>
      <c r="D311" s="72" t="s">
        <v>23015</v>
      </c>
      <c r="E311" s="72" t="s">
        <v>24265</v>
      </c>
      <c r="F311" s="72" t="s">
        <v>24430</v>
      </c>
      <c r="G311" s="72" t="s">
        <v>24265</v>
      </c>
      <c r="H311" s="72" t="s">
        <v>184</v>
      </c>
      <c r="I311" s="72" t="s">
        <v>34366</v>
      </c>
      <c r="J311" s="72" t="s">
        <v>33821</v>
      </c>
      <c r="K311" s="72" t="s">
        <v>34367</v>
      </c>
      <c r="L311" s="72" t="s">
        <v>33823</v>
      </c>
      <c r="M311" s="73"/>
      <c r="N311" s="73"/>
      <c r="O311" s="72" t="s">
        <v>34368</v>
      </c>
      <c r="P311" s="73"/>
      <c r="Q311" s="72" t="s">
        <v>34369</v>
      </c>
      <c r="R311" s="72" t="s">
        <v>34370</v>
      </c>
      <c r="S311" s="72" t="s">
        <v>31191</v>
      </c>
      <c r="T311" s="73"/>
      <c r="U311" s="73"/>
    </row>
    <row r="312" ht="15.75" hidden="1" customHeight="1">
      <c r="A312" s="72"/>
      <c r="B312" s="73"/>
      <c r="C312" s="73"/>
      <c r="D312" s="72"/>
      <c r="E312" s="72"/>
      <c r="F312" s="72"/>
      <c r="G312" s="72"/>
      <c r="H312" s="72"/>
      <c r="I312" s="72"/>
      <c r="J312" s="72"/>
      <c r="K312" s="73"/>
      <c r="L312" s="73"/>
      <c r="M312" s="73"/>
      <c r="N312" s="73"/>
      <c r="O312" s="72"/>
      <c r="P312" s="73"/>
      <c r="Q312" s="73"/>
      <c r="R312" s="73"/>
      <c r="S312" s="73"/>
      <c r="T312" s="72"/>
      <c r="U312" s="73"/>
    </row>
    <row r="313" ht="15.75" hidden="1" customHeight="1">
      <c r="A313" s="72"/>
      <c r="B313" s="72"/>
      <c r="C313" s="73"/>
      <c r="D313" s="72"/>
      <c r="E313" s="72"/>
      <c r="F313" s="72"/>
      <c r="G313" s="72"/>
      <c r="H313" s="72"/>
      <c r="I313" s="72"/>
      <c r="J313" s="72"/>
      <c r="K313" s="73"/>
      <c r="L313" s="73"/>
      <c r="M313" s="73"/>
      <c r="N313" s="73"/>
      <c r="O313" s="72"/>
      <c r="P313" s="73"/>
      <c r="Q313" s="73"/>
      <c r="R313" s="73"/>
      <c r="S313" s="73"/>
      <c r="T313" s="73"/>
      <c r="U313" s="73"/>
    </row>
    <row r="314" ht="15.75" hidden="1" customHeight="1">
      <c r="A314" s="72"/>
      <c r="B314" s="72"/>
      <c r="C314" s="73"/>
      <c r="D314" s="72"/>
      <c r="E314" s="72"/>
      <c r="F314" s="72"/>
      <c r="G314" s="72"/>
      <c r="H314" s="72"/>
      <c r="I314" s="72"/>
      <c r="J314" s="72"/>
      <c r="K314" s="73"/>
      <c r="L314" s="73"/>
      <c r="M314" s="73"/>
      <c r="N314" s="73"/>
      <c r="O314" s="72"/>
      <c r="P314" s="73"/>
      <c r="Q314" s="73"/>
      <c r="R314" s="73"/>
      <c r="S314" s="73"/>
      <c r="T314" s="73"/>
      <c r="U314" s="73"/>
    </row>
    <row r="315" ht="15.75" hidden="1" customHeight="1">
      <c r="A315" s="72"/>
      <c r="B315" s="72"/>
      <c r="C315" s="73"/>
      <c r="D315" s="72"/>
      <c r="E315" s="72"/>
      <c r="F315" s="72"/>
      <c r="G315" s="72"/>
      <c r="H315" s="72"/>
      <c r="I315" s="72"/>
      <c r="J315" s="72"/>
      <c r="K315" s="73"/>
      <c r="L315" s="73"/>
      <c r="M315" s="73"/>
      <c r="N315" s="73"/>
      <c r="O315" s="72"/>
      <c r="P315" s="73"/>
      <c r="Q315" s="73"/>
      <c r="R315" s="73"/>
      <c r="S315" s="73"/>
      <c r="T315" s="73"/>
      <c r="U315" s="73"/>
    </row>
    <row r="316" ht="15.75" hidden="1" customHeight="1">
      <c r="A316" s="72"/>
      <c r="B316" s="72"/>
      <c r="C316" s="73"/>
      <c r="D316" s="72"/>
      <c r="E316" s="72"/>
      <c r="F316" s="72"/>
      <c r="G316" s="72"/>
      <c r="H316" s="72"/>
      <c r="I316" s="72"/>
      <c r="J316" s="72"/>
      <c r="K316" s="73"/>
      <c r="L316" s="73"/>
      <c r="M316" s="73"/>
      <c r="N316" s="73"/>
      <c r="O316" s="72"/>
      <c r="P316" s="73"/>
      <c r="Q316" s="73"/>
      <c r="R316" s="73"/>
      <c r="S316" s="73"/>
      <c r="T316" s="73"/>
      <c r="U316" s="73"/>
    </row>
    <row r="317" ht="15.75" hidden="1" customHeight="1">
      <c r="A317" s="72"/>
      <c r="B317" s="73"/>
      <c r="C317" s="73"/>
      <c r="D317" s="72"/>
      <c r="E317" s="72"/>
      <c r="F317" s="72"/>
      <c r="G317" s="72"/>
      <c r="H317" s="72"/>
      <c r="I317" s="72"/>
      <c r="J317" s="72"/>
      <c r="K317" s="73"/>
      <c r="L317" s="73"/>
      <c r="M317" s="73"/>
      <c r="N317" s="73"/>
      <c r="O317" s="72"/>
      <c r="P317" s="73"/>
      <c r="Q317" s="73"/>
      <c r="R317" s="73"/>
      <c r="S317" s="73"/>
      <c r="T317" s="72"/>
      <c r="U317" s="73"/>
    </row>
    <row r="318" ht="15.75" hidden="1" customHeight="1">
      <c r="A318" s="72"/>
      <c r="B318" s="73"/>
      <c r="C318" s="73"/>
      <c r="D318" s="72"/>
      <c r="E318" s="72"/>
      <c r="F318" s="72"/>
      <c r="G318" s="72"/>
      <c r="H318" s="72"/>
      <c r="I318" s="73"/>
      <c r="J318" s="72"/>
      <c r="K318" s="73"/>
      <c r="L318" s="73"/>
      <c r="M318" s="73"/>
      <c r="N318" s="73"/>
      <c r="O318" s="72"/>
      <c r="P318" s="73"/>
      <c r="Q318" s="73"/>
      <c r="R318" s="73"/>
      <c r="S318" s="73"/>
      <c r="T318" s="73"/>
      <c r="U318" s="73"/>
    </row>
    <row r="319" ht="15.75" hidden="1" customHeight="1">
      <c r="A319" s="72" t="s">
        <v>34371</v>
      </c>
      <c r="B319" s="72" t="s">
        <v>34372</v>
      </c>
      <c r="C319" s="73"/>
      <c r="D319" s="72" t="s">
        <v>23015</v>
      </c>
      <c r="E319" s="72" t="s">
        <v>23765</v>
      </c>
      <c r="F319" s="72" t="s">
        <v>23766</v>
      </c>
      <c r="G319" s="72" t="s">
        <v>647</v>
      </c>
      <c r="H319" s="72" t="s">
        <v>184</v>
      </c>
      <c r="I319" s="72" t="s">
        <v>34062</v>
      </c>
      <c r="J319" s="72" t="s">
        <v>34063</v>
      </c>
      <c r="K319" s="73"/>
      <c r="L319" s="73"/>
      <c r="M319" s="73"/>
      <c r="N319" s="73"/>
      <c r="O319" s="72" t="s">
        <v>34373</v>
      </c>
      <c r="P319" s="73"/>
      <c r="Q319" s="73"/>
      <c r="R319" s="73"/>
      <c r="S319" s="73"/>
      <c r="T319" s="73"/>
      <c r="U319" s="73"/>
    </row>
    <row r="320" ht="15.75" hidden="1" customHeight="1">
      <c r="A320" s="72"/>
      <c r="B320" s="72"/>
      <c r="C320" s="73"/>
      <c r="D320" s="72"/>
      <c r="E320" s="72"/>
      <c r="F320" s="72"/>
      <c r="G320" s="72"/>
      <c r="H320" s="72"/>
      <c r="I320" s="72"/>
      <c r="J320" s="72"/>
      <c r="K320" s="73"/>
      <c r="L320" s="73"/>
      <c r="M320" s="73"/>
      <c r="N320" s="73"/>
      <c r="O320" s="72"/>
      <c r="P320" s="73"/>
      <c r="Q320" s="73"/>
      <c r="R320" s="73"/>
      <c r="S320" s="73"/>
      <c r="T320" s="73"/>
      <c r="U320" s="73"/>
    </row>
    <row r="321" ht="15.75" hidden="1" customHeight="1">
      <c r="A321" s="72"/>
      <c r="B321" s="72"/>
      <c r="C321" s="73"/>
      <c r="D321" s="72"/>
      <c r="E321" s="72"/>
      <c r="F321" s="72"/>
      <c r="G321" s="72"/>
      <c r="H321" s="72"/>
      <c r="I321" s="72"/>
      <c r="J321" s="72"/>
      <c r="K321" s="73"/>
      <c r="L321" s="73"/>
      <c r="M321" s="73"/>
      <c r="N321" s="73"/>
      <c r="O321" s="72"/>
      <c r="P321" s="73"/>
      <c r="Q321" s="73"/>
      <c r="R321" s="73"/>
      <c r="S321" s="73"/>
      <c r="T321" s="73"/>
      <c r="U321" s="73"/>
    </row>
    <row r="322" ht="15.75" hidden="1" customHeight="1">
      <c r="A322" s="72"/>
      <c r="B322" s="72"/>
      <c r="C322" s="73"/>
      <c r="D322" s="72"/>
      <c r="E322" s="72"/>
      <c r="F322" s="72"/>
      <c r="G322" s="72"/>
      <c r="H322" s="72"/>
      <c r="I322" s="72"/>
      <c r="J322" s="72"/>
      <c r="K322" s="73"/>
      <c r="L322" s="73"/>
      <c r="M322" s="73"/>
      <c r="N322" s="73"/>
      <c r="O322" s="72"/>
      <c r="P322" s="73"/>
      <c r="Q322" s="73"/>
      <c r="R322" s="73"/>
      <c r="S322" s="73"/>
      <c r="T322" s="73"/>
      <c r="U322" s="73"/>
    </row>
    <row r="323" ht="15.75" hidden="1" customHeight="1">
      <c r="A323" s="72"/>
      <c r="B323" s="72"/>
      <c r="C323" s="73"/>
      <c r="D323" s="72"/>
      <c r="E323" s="72"/>
      <c r="F323" s="72"/>
      <c r="G323" s="72"/>
      <c r="H323" s="72"/>
      <c r="I323" s="72"/>
      <c r="J323" s="72"/>
      <c r="K323" s="73"/>
      <c r="L323" s="73"/>
      <c r="M323" s="73"/>
      <c r="N323" s="73"/>
      <c r="O323" s="72"/>
      <c r="P323" s="73"/>
      <c r="Q323" s="73"/>
      <c r="R323" s="73"/>
      <c r="S323" s="73"/>
      <c r="T323" s="73"/>
      <c r="U323" s="73"/>
    </row>
    <row r="324" ht="15.75" hidden="1" customHeight="1">
      <c r="A324" s="72"/>
      <c r="B324" s="72"/>
      <c r="C324" s="73"/>
      <c r="D324" s="72"/>
      <c r="E324" s="72"/>
      <c r="F324" s="72"/>
      <c r="G324" s="72"/>
      <c r="H324" s="72"/>
      <c r="I324" s="72"/>
      <c r="J324" s="72"/>
      <c r="K324" s="73"/>
      <c r="L324" s="73"/>
      <c r="M324" s="73"/>
      <c r="N324" s="73"/>
      <c r="O324" s="72"/>
      <c r="P324" s="73"/>
      <c r="Q324" s="73"/>
      <c r="R324" s="73"/>
      <c r="S324" s="73"/>
      <c r="T324" s="73"/>
      <c r="U324" s="73"/>
    </row>
    <row r="325" ht="15.75" hidden="1" customHeight="1">
      <c r="A325" s="72"/>
      <c r="B325" s="72"/>
      <c r="C325" s="73"/>
      <c r="D325" s="72"/>
      <c r="E325" s="72"/>
      <c r="F325" s="72"/>
      <c r="G325" s="72"/>
      <c r="H325" s="72"/>
      <c r="I325" s="72"/>
      <c r="J325" s="72"/>
      <c r="K325" s="73"/>
      <c r="L325" s="73"/>
      <c r="M325" s="73"/>
      <c r="N325" s="73"/>
      <c r="O325" s="72"/>
      <c r="P325" s="73"/>
      <c r="Q325" s="73"/>
      <c r="R325" s="73"/>
      <c r="S325" s="73"/>
      <c r="T325" s="73"/>
      <c r="U325" s="73"/>
    </row>
    <row r="326" ht="15.75" customHeight="1">
      <c r="A326" s="72" t="s">
        <v>34374</v>
      </c>
      <c r="B326" s="72" t="s">
        <v>34375</v>
      </c>
      <c r="C326" s="73"/>
      <c r="D326" s="72" t="s">
        <v>4489</v>
      </c>
      <c r="E326" s="72" t="s">
        <v>7807</v>
      </c>
      <c r="F326" s="72" t="s">
        <v>8042</v>
      </c>
      <c r="G326" s="72" t="s">
        <v>3150</v>
      </c>
      <c r="H326" s="72" t="s">
        <v>206</v>
      </c>
      <c r="I326" s="72" t="s">
        <v>34277</v>
      </c>
      <c r="J326" s="72" t="s">
        <v>33821</v>
      </c>
      <c r="K326" s="72" t="s">
        <v>34376</v>
      </c>
      <c r="L326" s="72" t="s">
        <v>33823</v>
      </c>
      <c r="M326" s="73"/>
      <c r="N326" s="73"/>
      <c r="O326" s="72" t="s">
        <v>34377</v>
      </c>
      <c r="P326" s="73"/>
      <c r="Q326" s="72" t="s">
        <v>34378</v>
      </c>
      <c r="R326" s="72" t="s">
        <v>34379</v>
      </c>
      <c r="S326" s="72" t="s">
        <v>31191</v>
      </c>
      <c r="T326" s="73"/>
      <c r="U326" s="73"/>
    </row>
    <row r="327" ht="15.75" hidden="1" customHeight="1">
      <c r="A327" s="72"/>
      <c r="B327" s="72"/>
      <c r="C327" s="73"/>
      <c r="D327" s="72"/>
      <c r="E327" s="72"/>
      <c r="F327" s="72"/>
      <c r="G327" s="72"/>
      <c r="H327" s="72"/>
      <c r="I327" s="72"/>
      <c r="J327" s="72"/>
      <c r="K327" s="73"/>
      <c r="L327" s="73"/>
      <c r="M327" s="73"/>
      <c r="N327" s="73"/>
      <c r="O327" s="72"/>
      <c r="P327" s="73"/>
      <c r="Q327" s="73"/>
      <c r="R327" s="73"/>
      <c r="S327" s="73"/>
      <c r="T327" s="73"/>
      <c r="U327" s="73"/>
    </row>
    <row r="328" ht="15.75" hidden="1" customHeight="1">
      <c r="A328" s="72"/>
      <c r="B328" s="72"/>
      <c r="C328" s="73"/>
      <c r="D328" s="72"/>
      <c r="E328" s="72"/>
      <c r="F328" s="72"/>
      <c r="G328" s="72"/>
      <c r="H328" s="72"/>
      <c r="I328" s="72"/>
      <c r="J328" s="72"/>
      <c r="K328" s="73"/>
      <c r="L328" s="73"/>
      <c r="M328" s="73"/>
      <c r="N328" s="73"/>
      <c r="O328" s="72"/>
      <c r="P328" s="73"/>
      <c r="Q328" s="73"/>
      <c r="R328" s="73"/>
      <c r="S328" s="73"/>
      <c r="T328" s="73"/>
      <c r="U328" s="73"/>
    </row>
    <row r="329" ht="15.75" hidden="1" customHeight="1">
      <c r="A329" s="72"/>
      <c r="B329" s="72"/>
      <c r="C329" s="73"/>
      <c r="D329" s="72"/>
      <c r="E329" s="72"/>
      <c r="F329" s="72"/>
      <c r="G329" s="72"/>
      <c r="H329" s="72"/>
      <c r="I329" s="72"/>
      <c r="J329" s="72"/>
      <c r="K329" s="73"/>
      <c r="L329" s="73"/>
      <c r="M329" s="73"/>
      <c r="N329" s="73"/>
      <c r="O329" s="72"/>
      <c r="P329" s="73"/>
      <c r="Q329" s="73"/>
      <c r="R329" s="73"/>
      <c r="S329" s="73"/>
      <c r="T329" s="73"/>
      <c r="U329" s="73"/>
    </row>
    <row r="330" ht="15.75" hidden="1" customHeight="1">
      <c r="A330" s="72"/>
      <c r="B330" s="72"/>
      <c r="C330" s="73"/>
      <c r="D330" s="72"/>
      <c r="E330" s="72"/>
      <c r="F330" s="72"/>
      <c r="G330" s="72"/>
      <c r="H330" s="72"/>
      <c r="I330" s="72"/>
      <c r="J330" s="72"/>
      <c r="K330" s="73"/>
      <c r="L330" s="73"/>
      <c r="M330" s="73"/>
      <c r="N330" s="73"/>
      <c r="O330" s="72"/>
      <c r="P330" s="73"/>
      <c r="Q330" s="73"/>
      <c r="R330" s="73"/>
      <c r="S330" s="73"/>
      <c r="T330" s="73"/>
      <c r="U330" s="73"/>
    </row>
    <row r="331" ht="15.75" hidden="1" customHeight="1">
      <c r="A331" s="72"/>
      <c r="B331" s="72"/>
      <c r="C331" s="73"/>
      <c r="D331" s="72"/>
      <c r="E331" s="72"/>
      <c r="F331" s="72"/>
      <c r="G331" s="72"/>
      <c r="H331" s="72"/>
      <c r="I331" s="72"/>
      <c r="J331" s="72"/>
      <c r="K331" s="73"/>
      <c r="L331" s="73"/>
      <c r="M331" s="73"/>
      <c r="N331" s="73"/>
      <c r="O331" s="72"/>
      <c r="P331" s="73"/>
      <c r="Q331" s="73"/>
      <c r="R331" s="73"/>
      <c r="S331" s="73"/>
      <c r="T331" s="73"/>
      <c r="U331" s="73"/>
    </row>
    <row r="332" ht="15.75" hidden="1" customHeight="1">
      <c r="A332" s="72"/>
      <c r="B332" s="72"/>
      <c r="C332" s="73"/>
      <c r="D332" s="72"/>
      <c r="E332" s="72"/>
      <c r="F332" s="72"/>
      <c r="G332" s="72"/>
      <c r="H332" s="72"/>
      <c r="I332" s="72"/>
      <c r="J332" s="72"/>
      <c r="K332" s="73"/>
      <c r="L332" s="73"/>
      <c r="M332" s="73"/>
      <c r="N332" s="73"/>
      <c r="O332" s="72"/>
      <c r="P332" s="73"/>
      <c r="Q332" s="73"/>
      <c r="R332" s="73"/>
      <c r="S332" s="73"/>
      <c r="T332" s="73"/>
      <c r="U332" s="73"/>
    </row>
    <row r="333" ht="15.75" hidden="1" customHeight="1">
      <c r="A333" s="72"/>
      <c r="B333" s="72"/>
      <c r="C333" s="73"/>
      <c r="D333" s="72"/>
      <c r="E333" s="72"/>
      <c r="F333" s="72"/>
      <c r="G333" s="72"/>
      <c r="H333" s="72"/>
      <c r="I333" s="72"/>
      <c r="J333" s="72"/>
      <c r="K333" s="73"/>
      <c r="L333" s="73"/>
      <c r="M333" s="73"/>
      <c r="N333" s="73"/>
      <c r="O333" s="72"/>
      <c r="P333" s="73"/>
      <c r="Q333" s="73"/>
      <c r="R333" s="73"/>
      <c r="S333" s="73"/>
      <c r="T333" s="73"/>
      <c r="U333" s="73"/>
    </row>
    <row r="334" ht="15.75" customHeight="1">
      <c r="A334" s="72" t="s">
        <v>34380</v>
      </c>
      <c r="B334" s="72" t="s">
        <v>34381</v>
      </c>
      <c r="C334" s="73"/>
      <c r="D334" s="72" t="s">
        <v>18211</v>
      </c>
      <c r="E334" s="72" t="s">
        <v>22060</v>
      </c>
      <c r="F334" s="72" t="s">
        <v>22110</v>
      </c>
      <c r="G334" s="72" t="s">
        <v>181</v>
      </c>
      <c r="H334" s="72" t="s">
        <v>206</v>
      </c>
      <c r="I334" s="72" t="s">
        <v>34382</v>
      </c>
      <c r="J334" s="72" t="s">
        <v>33821</v>
      </c>
      <c r="K334" s="72" t="s">
        <v>33848</v>
      </c>
      <c r="L334" s="72" t="s">
        <v>33823</v>
      </c>
      <c r="M334" s="73"/>
      <c r="N334" s="73"/>
      <c r="O334" s="72" t="s">
        <v>34383</v>
      </c>
      <c r="P334" s="73"/>
      <c r="Q334" s="72" t="s">
        <v>34384</v>
      </c>
      <c r="R334" s="72" t="s">
        <v>22134</v>
      </c>
      <c r="S334" s="72" t="s">
        <v>31191</v>
      </c>
      <c r="T334" s="73"/>
      <c r="U334" s="73"/>
    </row>
    <row r="335" ht="15.75" hidden="1" customHeight="1">
      <c r="A335" s="72"/>
      <c r="B335" s="72"/>
      <c r="C335" s="73"/>
      <c r="D335" s="72"/>
      <c r="E335" s="72"/>
      <c r="F335" s="72"/>
      <c r="G335" s="72"/>
      <c r="H335" s="72"/>
      <c r="I335" s="72"/>
      <c r="J335" s="72"/>
      <c r="K335" s="73"/>
      <c r="L335" s="73"/>
      <c r="M335" s="73"/>
      <c r="N335" s="73"/>
      <c r="O335" s="72"/>
      <c r="P335" s="73"/>
      <c r="Q335" s="73"/>
      <c r="R335" s="73"/>
      <c r="S335" s="73"/>
      <c r="T335" s="73"/>
      <c r="U335" s="73"/>
    </row>
    <row r="336" ht="15.75" hidden="1" customHeight="1">
      <c r="A336" s="72"/>
      <c r="B336" s="72"/>
      <c r="C336" s="73"/>
      <c r="D336" s="72"/>
      <c r="E336" s="72"/>
      <c r="F336" s="72"/>
      <c r="G336" s="72"/>
      <c r="H336" s="72"/>
      <c r="I336" s="72"/>
      <c r="J336" s="72"/>
      <c r="K336" s="73"/>
      <c r="L336" s="73"/>
      <c r="M336" s="73"/>
      <c r="N336" s="73"/>
      <c r="O336" s="72"/>
      <c r="P336" s="73"/>
      <c r="Q336" s="73"/>
      <c r="R336" s="73"/>
      <c r="S336" s="73"/>
      <c r="T336" s="73"/>
      <c r="U336" s="73"/>
    </row>
    <row r="337" ht="15.75" hidden="1" customHeight="1">
      <c r="A337" s="72"/>
      <c r="B337" s="72"/>
      <c r="C337" s="73"/>
      <c r="D337" s="72"/>
      <c r="E337" s="72"/>
      <c r="F337" s="72"/>
      <c r="G337" s="72"/>
      <c r="H337" s="72"/>
      <c r="I337" s="72"/>
      <c r="J337" s="72"/>
      <c r="K337" s="73"/>
      <c r="L337" s="73"/>
      <c r="M337" s="73"/>
      <c r="N337" s="73"/>
      <c r="O337" s="72"/>
      <c r="P337" s="73"/>
      <c r="Q337" s="73"/>
      <c r="R337" s="73"/>
      <c r="S337" s="73"/>
      <c r="T337" s="73"/>
      <c r="U337" s="73"/>
    </row>
    <row r="338" ht="15.75" hidden="1" customHeight="1">
      <c r="A338" s="72"/>
      <c r="B338" s="72"/>
      <c r="C338" s="73"/>
      <c r="D338" s="72"/>
      <c r="E338" s="72"/>
      <c r="F338" s="72"/>
      <c r="G338" s="72"/>
      <c r="H338" s="72"/>
      <c r="I338" s="72"/>
      <c r="J338" s="72"/>
      <c r="K338" s="73"/>
      <c r="L338" s="73"/>
      <c r="M338" s="73"/>
      <c r="N338" s="73"/>
      <c r="O338" s="72"/>
      <c r="P338" s="73"/>
      <c r="Q338" s="73"/>
      <c r="R338" s="73"/>
      <c r="S338" s="73"/>
      <c r="T338" s="73"/>
      <c r="U338" s="73"/>
    </row>
    <row r="339" ht="15.75" customHeight="1">
      <c r="A339" s="72" t="s">
        <v>34385</v>
      </c>
      <c r="B339" s="72" t="s">
        <v>34386</v>
      </c>
      <c r="C339" s="73"/>
      <c r="D339" s="72" t="s">
        <v>18211</v>
      </c>
      <c r="E339" s="72" t="s">
        <v>21497</v>
      </c>
      <c r="F339" s="72" t="s">
        <v>21498</v>
      </c>
      <c r="G339" s="72" t="s">
        <v>286</v>
      </c>
      <c r="H339" s="72" t="s">
        <v>206</v>
      </c>
      <c r="I339" s="72" t="s">
        <v>34387</v>
      </c>
      <c r="J339" s="72" t="s">
        <v>33821</v>
      </c>
      <c r="K339" s="72" t="s">
        <v>33848</v>
      </c>
      <c r="L339" s="72" t="s">
        <v>33823</v>
      </c>
      <c r="M339" s="73"/>
      <c r="N339" s="73"/>
      <c r="O339" s="72" t="s">
        <v>34388</v>
      </c>
      <c r="P339" s="73"/>
      <c r="Q339" s="72" t="s">
        <v>34389</v>
      </c>
      <c r="R339" s="72" t="s">
        <v>21504</v>
      </c>
      <c r="S339" s="72" t="s">
        <v>31191</v>
      </c>
      <c r="T339" s="73"/>
      <c r="U339" s="73"/>
    </row>
    <row r="340" ht="15.75" hidden="1" customHeight="1">
      <c r="A340" s="72"/>
      <c r="B340" s="72"/>
      <c r="C340" s="73"/>
      <c r="D340" s="72"/>
      <c r="E340" s="72"/>
      <c r="F340" s="72"/>
      <c r="G340" s="72"/>
      <c r="H340" s="72"/>
      <c r="I340" s="72"/>
      <c r="J340" s="72"/>
      <c r="K340" s="73"/>
      <c r="L340" s="73"/>
      <c r="M340" s="73"/>
      <c r="N340" s="73"/>
      <c r="O340" s="72"/>
      <c r="P340" s="73"/>
      <c r="Q340" s="73"/>
      <c r="R340" s="73"/>
      <c r="S340" s="73"/>
      <c r="T340" s="73"/>
      <c r="U340" s="73"/>
    </row>
    <row r="341" ht="15.75" hidden="1" customHeight="1">
      <c r="A341" s="72"/>
      <c r="B341" s="72"/>
      <c r="C341" s="73"/>
      <c r="D341" s="72"/>
      <c r="E341" s="72"/>
      <c r="F341" s="72"/>
      <c r="G341" s="72"/>
      <c r="H341" s="72"/>
      <c r="I341" s="72"/>
      <c r="J341" s="72"/>
      <c r="K341" s="73"/>
      <c r="L341" s="73"/>
      <c r="M341" s="73"/>
      <c r="N341" s="73"/>
      <c r="O341" s="72"/>
      <c r="P341" s="73"/>
      <c r="Q341" s="73"/>
      <c r="R341" s="73"/>
      <c r="S341" s="73"/>
      <c r="T341" s="73"/>
      <c r="U341" s="73"/>
    </row>
    <row r="342" ht="15.75" hidden="1" customHeight="1">
      <c r="A342" s="72"/>
      <c r="B342" s="72"/>
      <c r="C342" s="73"/>
      <c r="D342" s="72"/>
      <c r="E342" s="72"/>
      <c r="F342" s="72"/>
      <c r="G342" s="72"/>
      <c r="H342" s="72"/>
      <c r="I342" s="72"/>
      <c r="J342" s="72"/>
      <c r="K342" s="73"/>
      <c r="L342" s="73"/>
      <c r="M342" s="73"/>
      <c r="N342" s="73"/>
      <c r="O342" s="72"/>
      <c r="P342" s="73"/>
      <c r="Q342" s="73"/>
      <c r="R342" s="73"/>
      <c r="S342" s="73"/>
      <c r="T342" s="73"/>
      <c r="U342" s="73"/>
    </row>
    <row r="343" ht="15.75" customHeight="1">
      <c r="A343" s="72" t="s">
        <v>34390</v>
      </c>
      <c r="B343" s="72" t="s">
        <v>34391</v>
      </c>
      <c r="C343" s="73"/>
      <c r="D343" s="72" t="s">
        <v>4489</v>
      </c>
      <c r="E343" s="72" t="s">
        <v>7248</v>
      </c>
      <c r="F343" s="72" t="s">
        <v>7467</v>
      </c>
      <c r="G343" s="72" t="s">
        <v>3150</v>
      </c>
      <c r="H343" s="72" t="s">
        <v>206</v>
      </c>
      <c r="I343" s="72" t="s">
        <v>34277</v>
      </c>
      <c r="J343" s="72" t="s">
        <v>33821</v>
      </c>
      <c r="K343" s="72" t="s">
        <v>34392</v>
      </c>
      <c r="L343" s="72" t="s">
        <v>33823</v>
      </c>
      <c r="M343" s="73"/>
      <c r="N343" s="73"/>
      <c r="O343" s="72" t="s">
        <v>34393</v>
      </c>
      <c r="P343" s="73"/>
      <c r="Q343" s="72" t="s">
        <v>34394</v>
      </c>
      <c r="R343" s="72" t="s">
        <v>34395</v>
      </c>
      <c r="S343" s="72" t="s">
        <v>31191</v>
      </c>
      <c r="T343" s="73"/>
      <c r="U343" s="73"/>
    </row>
    <row r="344" ht="15.75" hidden="1" customHeight="1">
      <c r="A344" s="72"/>
      <c r="B344" s="72"/>
      <c r="C344" s="73"/>
      <c r="D344" s="72"/>
      <c r="E344" s="72"/>
      <c r="F344" s="72"/>
      <c r="G344" s="72"/>
      <c r="H344" s="72"/>
      <c r="I344" s="72"/>
      <c r="J344" s="72"/>
      <c r="K344" s="73"/>
      <c r="L344" s="73"/>
      <c r="M344" s="73"/>
      <c r="N344" s="73"/>
      <c r="O344" s="72"/>
      <c r="P344" s="73"/>
      <c r="Q344" s="73"/>
      <c r="R344" s="73"/>
      <c r="S344" s="73"/>
      <c r="T344" s="73"/>
      <c r="U344" s="73"/>
    </row>
    <row r="345" ht="15.75" customHeight="1">
      <c r="A345" s="72" t="s">
        <v>34396</v>
      </c>
      <c r="B345" s="72" t="s">
        <v>34397</v>
      </c>
      <c r="C345" s="73"/>
      <c r="D345" s="72" t="s">
        <v>4489</v>
      </c>
      <c r="E345" s="72" t="s">
        <v>10548</v>
      </c>
      <c r="F345" s="72" t="s">
        <v>30496</v>
      </c>
      <c r="G345" s="72" t="s">
        <v>30261</v>
      </c>
      <c r="H345" s="72" t="s">
        <v>206</v>
      </c>
      <c r="I345" s="72" t="s">
        <v>34232</v>
      </c>
      <c r="J345" s="72" t="s">
        <v>33821</v>
      </c>
      <c r="K345" s="72" t="s">
        <v>33842</v>
      </c>
      <c r="L345" s="72" t="s">
        <v>33823</v>
      </c>
      <c r="M345" s="73"/>
      <c r="N345" s="73"/>
      <c r="O345" s="72" t="s">
        <v>34398</v>
      </c>
      <c r="P345" s="73"/>
      <c r="Q345" s="72" t="s">
        <v>34399</v>
      </c>
      <c r="R345" s="72" t="s">
        <v>34400</v>
      </c>
      <c r="S345" s="72" t="s">
        <v>31191</v>
      </c>
      <c r="T345" s="73"/>
      <c r="U345" s="73"/>
    </row>
    <row r="346" ht="15.75" hidden="1" customHeight="1">
      <c r="A346" s="72"/>
      <c r="B346" s="72"/>
      <c r="C346" s="73"/>
      <c r="D346" s="72"/>
      <c r="E346" s="72"/>
      <c r="F346" s="72"/>
      <c r="G346" s="72"/>
      <c r="H346" s="72"/>
      <c r="I346" s="72"/>
      <c r="J346" s="72"/>
      <c r="K346" s="73"/>
      <c r="L346" s="73"/>
      <c r="M346" s="73"/>
      <c r="N346" s="73"/>
      <c r="O346" s="72"/>
      <c r="P346" s="73"/>
      <c r="Q346" s="73"/>
      <c r="R346" s="73"/>
      <c r="S346" s="73"/>
      <c r="T346" s="73"/>
      <c r="U346" s="73"/>
    </row>
    <row r="347" ht="15.75" hidden="1" customHeight="1">
      <c r="A347" s="72" t="s">
        <v>34401</v>
      </c>
      <c r="B347" s="72" t="s">
        <v>34402</v>
      </c>
      <c r="C347" s="73"/>
      <c r="D347" s="72" t="s">
        <v>23015</v>
      </c>
      <c r="E347" s="72" t="s">
        <v>23697</v>
      </c>
      <c r="F347" s="72" t="s">
        <v>23698</v>
      </c>
      <c r="G347" s="72" t="s">
        <v>647</v>
      </c>
      <c r="H347" s="72" t="s">
        <v>184</v>
      </c>
      <c r="I347" s="72" t="s">
        <v>34062</v>
      </c>
      <c r="J347" s="72" t="s">
        <v>34063</v>
      </c>
      <c r="K347" s="73"/>
      <c r="L347" s="73"/>
      <c r="M347" s="73"/>
      <c r="N347" s="73"/>
      <c r="O347" s="72" t="s">
        <v>34403</v>
      </c>
      <c r="P347" s="73"/>
      <c r="Q347" s="73"/>
      <c r="R347" s="73"/>
      <c r="S347" s="73"/>
      <c r="T347" s="73"/>
      <c r="U347" s="73"/>
    </row>
    <row r="348" ht="15.75" customHeight="1">
      <c r="A348" s="72" t="s">
        <v>34404</v>
      </c>
      <c r="B348" s="72" t="s">
        <v>34405</v>
      </c>
      <c r="C348" s="73"/>
      <c r="D348" s="72" t="s">
        <v>23015</v>
      </c>
      <c r="E348" s="72" t="s">
        <v>24265</v>
      </c>
      <c r="F348" s="72" t="s">
        <v>24430</v>
      </c>
      <c r="G348" s="72" t="s">
        <v>24265</v>
      </c>
      <c r="H348" s="72" t="s">
        <v>213</v>
      </c>
      <c r="I348" s="72" t="s">
        <v>34406</v>
      </c>
      <c r="J348" s="72" t="s">
        <v>33821</v>
      </c>
      <c r="K348" s="72" t="s">
        <v>33896</v>
      </c>
      <c r="L348" s="72" t="s">
        <v>33823</v>
      </c>
      <c r="M348" s="73"/>
      <c r="N348" s="73"/>
      <c r="O348" s="72" t="s">
        <v>34407</v>
      </c>
      <c r="P348" s="73"/>
      <c r="Q348" s="72" t="s">
        <v>34408</v>
      </c>
      <c r="R348" s="72" t="s">
        <v>34409</v>
      </c>
      <c r="S348" s="72" t="s">
        <v>31191</v>
      </c>
      <c r="T348" s="73"/>
      <c r="U348" s="73"/>
    </row>
    <row r="349" ht="15.75" hidden="1" customHeight="1">
      <c r="A349" s="72"/>
      <c r="B349" s="72"/>
      <c r="C349" s="73"/>
      <c r="D349" s="72"/>
      <c r="E349" s="72"/>
      <c r="F349" s="72"/>
      <c r="G349" s="72"/>
      <c r="H349" s="72"/>
      <c r="I349" s="72"/>
      <c r="J349" s="72"/>
      <c r="K349" s="73"/>
      <c r="L349" s="73"/>
      <c r="M349" s="73"/>
      <c r="N349" s="73"/>
      <c r="O349" s="72"/>
      <c r="P349" s="73"/>
      <c r="Q349" s="73"/>
      <c r="R349" s="73"/>
      <c r="S349" s="73"/>
      <c r="T349" s="73"/>
      <c r="U349" s="73"/>
    </row>
    <row r="350" ht="15.75" hidden="1" customHeight="1">
      <c r="A350" s="72"/>
      <c r="B350" s="72"/>
      <c r="C350" s="73"/>
      <c r="D350" s="72"/>
      <c r="E350" s="72"/>
      <c r="F350" s="72"/>
      <c r="G350" s="72"/>
      <c r="H350" s="72"/>
      <c r="I350" s="72"/>
      <c r="J350" s="72"/>
      <c r="K350" s="73"/>
      <c r="L350" s="73"/>
      <c r="M350" s="73"/>
      <c r="N350" s="73"/>
      <c r="O350" s="72"/>
      <c r="P350" s="73"/>
      <c r="Q350" s="73"/>
      <c r="R350" s="73"/>
      <c r="S350" s="73"/>
      <c r="T350" s="73"/>
      <c r="U350" s="73"/>
    </row>
    <row r="351" ht="15.75" hidden="1" customHeight="1">
      <c r="A351" s="72"/>
      <c r="B351" s="72"/>
      <c r="C351" s="73"/>
      <c r="D351" s="72"/>
      <c r="E351" s="72"/>
      <c r="F351" s="72"/>
      <c r="G351" s="72"/>
      <c r="H351" s="72"/>
      <c r="I351" s="72"/>
      <c r="J351" s="72"/>
      <c r="K351" s="73"/>
      <c r="L351" s="73"/>
      <c r="M351" s="73"/>
      <c r="N351" s="73"/>
      <c r="O351" s="72"/>
      <c r="P351" s="73"/>
      <c r="Q351" s="73"/>
      <c r="R351" s="73"/>
      <c r="S351" s="73"/>
      <c r="T351" s="73"/>
      <c r="U351" s="73"/>
    </row>
    <row r="352" ht="15.75" hidden="1" customHeight="1">
      <c r="A352" s="72"/>
      <c r="B352" s="73"/>
      <c r="C352" s="73"/>
      <c r="D352" s="72"/>
      <c r="E352" s="72"/>
      <c r="F352" s="72"/>
      <c r="G352" s="72"/>
      <c r="H352" s="72"/>
      <c r="I352" s="72"/>
      <c r="J352" s="72"/>
      <c r="K352" s="73"/>
      <c r="L352" s="73"/>
      <c r="M352" s="73"/>
      <c r="N352" s="73"/>
      <c r="O352" s="72"/>
      <c r="P352" s="73"/>
      <c r="Q352" s="73"/>
      <c r="R352" s="73"/>
      <c r="S352" s="73"/>
      <c r="T352" s="72"/>
      <c r="U352" s="73"/>
    </row>
    <row r="353" ht="15.75" hidden="1" customHeight="1">
      <c r="A353" s="72"/>
      <c r="B353" s="72"/>
      <c r="C353" s="73"/>
      <c r="D353" s="72"/>
      <c r="E353" s="72"/>
      <c r="F353" s="72"/>
      <c r="G353" s="72"/>
      <c r="H353" s="72"/>
      <c r="I353" s="72"/>
      <c r="J353" s="72"/>
      <c r="K353" s="73"/>
      <c r="L353" s="73"/>
      <c r="M353" s="73"/>
      <c r="N353" s="73"/>
      <c r="O353" s="72"/>
      <c r="P353" s="73"/>
      <c r="Q353" s="73"/>
      <c r="R353" s="73"/>
      <c r="S353" s="73"/>
      <c r="T353" s="73"/>
      <c r="U353" s="73"/>
    </row>
    <row r="354" ht="15.75" hidden="1" customHeight="1">
      <c r="A354" s="72"/>
      <c r="B354" s="72"/>
      <c r="C354" s="73"/>
      <c r="D354" s="72"/>
      <c r="E354" s="72"/>
      <c r="F354" s="72"/>
      <c r="G354" s="72"/>
      <c r="H354" s="72"/>
      <c r="I354" s="72"/>
      <c r="J354" s="72"/>
      <c r="K354" s="73"/>
      <c r="L354" s="73"/>
      <c r="M354" s="73"/>
      <c r="N354" s="73"/>
      <c r="O354" s="72"/>
      <c r="P354" s="73"/>
      <c r="Q354" s="73"/>
      <c r="R354" s="73"/>
      <c r="S354" s="73"/>
      <c r="T354" s="73"/>
      <c r="U354" s="73"/>
    </row>
    <row r="355" ht="15.75" customHeight="1">
      <c r="A355" s="72" t="s">
        <v>34410</v>
      </c>
      <c r="B355" s="73"/>
      <c r="C355" s="73"/>
      <c r="D355" s="72" t="s">
        <v>23015</v>
      </c>
      <c r="E355" s="72" t="s">
        <v>23697</v>
      </c>
      <c r="F355" s="72" t="s">
        <v>23698</v>
      </c>
      <c r="G355" s="72" t="s">
        <v>647</v>
      </c>
      <c r="H355" s="72" t="s">
        <v>213</v>
      </c>
      <c r="I355" s="72" t="s">
        <v>34411</v>
      </c>
      <c r="J355" s="72" t="s">
        <v>33821</v>
      </c>
      <c r="K355" s="72" t="s">
        <v>33821</v>
      </c>
      <c r="L355" s="72" t="s">
        <v>33823</v>
      </c>
      <c r="M355" s="73"/>
      <c r="N355" s="73"/>
      <c r="O355" s="72" t="s">
        <v>34412</v>
      </c>
      <c r="P355" s="73"/>
      <c r="Q355" s="72" t="s">
        <v>34413</v>
      </c>
      <c r="R355" s="72" t="s">
        <v>34414</v>
      </c>
      <c r="S355" s="72" t="s">
        <v>31191</v>
      </c>
      <c r="T355" s="72" t="s">
        <v>34415</v>
      </c>
      <c r="U355" s="73"/>
    </row>
    <row r="356" ht="15.75" hidden="1" customHeight="1">
      <c r="A356" s="72"/>
      <c r="B356" s="72"/>
      <c r="C356" s="73"/>
      <c r="D356" s="72"/>
      <c r="E356" s="72"/>
      <c r="F356" s="72"/>
      <c r="G356" s="72"/>
      <c r="H356" s="72"/>
      <c r="I356" s="72"/>
      <c r="J356" s="72"/>
      <c r="K356" s="73"/>
      <c r="L356" s="73"/>
      <c r="M356" s="73"/>
      <c r="N356" s="73"/>
      <c r="O356" s="72"/>
      <c r="P356" s="73"/>
      <c r="Q356" s="73"/>
      <c r="R356" s="73"/>
      <c r="S356" s="73"/>
      <c r="T356" s="73"/>
      <c r="U356" s="73"/>
    </row>
    <row r="357" ht="15.75" hidden="1" customHeight="1">
      <c r="A357" s="72"/>
      <c r="B357" s="72"/>
      <c r="C357" s="73"/>
      <c r="D357" s="72"/>
      <c r="E357" s="72"/>
      <c r="F357" s="72"/>
      <c r="G357" s="72"/>
      <c r="H357" s="72"/>
      <c r="I357" s="72"/>
      <c r="J357" s="72"/>
      <c r="K357" s="73"/>
      <c r="L357" s="73"/>
      <c r="M357" s="73"/>
      <c r="N357" s="73"/>
      <c r="O357" s="72"/>
      <c r="P357" s="73"/>
      <c r="Q357" s="73"/>
      <c r="R357" s="73"/>
      <c r="S357" s="73"/>
      <c r="T357" s="73"/>
      <c r="U357" s="73"/>
    </row>
    <row r="358" ht="15.75" hidden="1" customHeight="1">
      <c r="A358" s="72"/>
      <c r="B358" s="73"/>
      <c r="C358" s="73"/>
      <c r="D358" s="72"/>
      <c r="E358" s="72"/>
      <c r="F358" s="72"/>
      <c r="G358" s="72"/>
      <c r="H358" s="72"/>
      <c r="I358" s="73"/>
      <c r="J358" s="72"/>
      <c r="K358" s="73"/>
      <c r="L358" s="73"/>
      <c r="M358" s="73"/>
      <c r="N358" s="73"/>
      <c r="O358" s="72"/>
      <c r="P358" s="73"/>
      <c r="Q358" s="73"/>
      <c r="R358" s="73"/>
      <c r="S358" s="73"/>
      <c r="T358" s="73"/>
      <c r="U358" s="73"/>
    </row>
    <row r="359" ht="15.75" hidden="1" customHeight="1">
      <c r="A359" s="72"/>
      <c r="B359" s="72"/>
      <c r="C359" s="73"/>
      <c r="D359" s="72"/>
      <c r="E359" s="72"/>
      <c r="F359" s="72"/>
      <c r="G359" s="72"/>
      <c r="H359" s="72"/>
      <c r="I359" s="72"/>
      <c r="J359" s="72"/>
      <c r="K359" s="73"/>
      <c r="L359" s="73"/>
      <c r="M359" s="73"/>
      <c r="N359" s="73"/>
      <c r="O359" s="72"/>
      <c r="P359" s="73"/>
      <c r="Q359" s="73"/>
      <c r="R359" s="73"/>
      <c r="S359" s="73"/>
      <c r="T359" s="73"/>
      <c r="U359" s="73"/>
    </row>
    <row r="360" ht="15.75" hidden="1" customHeight="1">
      <c r="A360" s="72"/>
      <c r="B360" s="73"/>
      <c r="C360" s="73"/>
      <c r="D360" s="72"/>
      <c r="E360" s="72"/>
      <c r="F360" s="72"/>
      <c r="G360" s="72"/>
      <c r="H360" s="72"/>
      <c r="I360" s="72"/>
      <c r="J360" s="72"/>
      <c r="K360" s="73"/>
      <c r="L360" s="73"/>
      <c r="M360" s="73"/>
      <c r="N360" s="73"/>
      <c r="O360" s="72"/>
      <c r="P360" s="73"/>
      <c r="Q360" s="73"/>
      <c r="R360" s="73"/>
      <c r="S360" s="73"/>
      <c r="T360" s="72"/>
      <c r="U360" s="73"/>
    </row>
    <row r="361" ht="15.75" hidden="1" customHeight="1">
      <c r="A361" s="72"/>
      <c r="B361" s="72"/>
      <c r="C361" s="73"/>
      <c r="D361" s="72"/>
      <c r="E361" s="72"/>
      <c r="F361" s="72"/>
      <c r="G361" s="72"/>
      <c r="H361" s="72"/>
      <c r="I361" s="72"/>
      <c r="J361" s="72"/>
      <c r="K361" s="73"/>
      <c r="L361" s="73"/>
      <c r="M361" s="73"/>
      <c r="N361" s="73"/>
      <c r="O361" s="72"/>
      <c r="P361" s="73"/>
      <c r="Q361" s="73"/>
      <c r="R361" s="73"/>
      <c r="S361" s="73"/>
      <c r="T361" s="73"/>
      <c r="U361" s="73"/>
    </row>
    <row r="362" ht="15.75" hidden="1" customHeight="1">
      <c r="A362" s="72"/>
      <c r="B362" s="72"/>
      <c r="C362" s="73"/>
      <c r="D362" s="72"/>
      <c r="E362" s="72"/>
      <c r="F362" s="72"/>
      <c r="G362" s="72"/>
      <c r="H362" s="72"/>
      <c r="I362" s="72"/>
      <c r="J362" s="72"/>
      <c r="K362" s="73"/>
      <c r="L362" s="73"/>
      <c r="M362" s="73"/>
      <c r="N362" s="73"/>
      <c r="O362" s="72"/>
      <c r="P362" s="73"/>
      <c r="Q362" s="73"/>
      <c r="R362" s="73"/>
      <c r="S362" s="73"/>
      <c r="T362" s="73"/>
      <c r="U362" s="73"/>
    </row>
    <row r="363" ht="15.75" hidden="1" customHeight="1">
      <c r="A363" s="72"/>
      <c r="B363" s="72"/>
      <c r="C363" s="73"/>
      <c r="D363" s="72"/>
      <c r="E363" s="72"/>
      <c r="F363" s="72"/>
      <c r="G363" s="72"/>
      <c r="H363" s="72"/>
      <c r="I363" s="72"/>
      <c r="J363" s="72"/>
      <c r="K363" s="73"/>
      <c r="L363" s="73"/>
      <c r="M363" s="73"/>
      <c r="N363" s="73"/>
      <c r="O363" s="72"/>
      <c r="P363" s="73"/>
      <c r="Q363" s="73"/>
      <c r="R363" s="73"/>
      <c r="S363" s="73"/>
      <c r="T363" s="73"/>
      <c r="U363" s="73"/>
    </row>
    <row r="364" ht="15.75" hidden="1" customHeight="1">
      <c r="A364" s="72"/>
      <c r="B364" s="72"/>
      <c r="C364" s="73"/>
      <c r="D364" s="72"/>
      <c r="E364" s="72"/>
      <c r="F364" s="72"/>
      <c r="G364" s="72"/>
      <c r="H364" s="72"/>
      <c r="I364" s="72"/>
      <c r="J364" s="72"/>
      <c r="K364" s="73"/>
      <c r="L364" s="73"/>
      <c r="M364" s="73"/>
      <c r="N364" s="73"/>
      <c r="O364" s="72"/>
      <c r="P364" s="73"/>
      <c r="Q364" s="73"/>
      <c r="R364" s="73"/>
      <c r="S364" s="73"/>
      <c r="T364" s="73"/>
      <c r="U364" s="73"/>
    </row>
    <row r="365" ht="15.75" hidden="1" customHeight="1">
      <c r="A365" s="72"/>
      <c r="B365" s="72"/>
      <c r="C365" s="73"/>
      <c r="D365" s="72"/>
      <c r="E365" s="72"/>
      <c r="F365" s="72"/>
      <c r="G365" s="72"/>
      <c r="H365" s="72"/>
      <c r="I365" s="72"/>
      <c r="J365" s="72"/>
      <c r="K365" s="73"/>
      <c r="L365" s="73"/>
      <c r="M365" s="73"/>
      <c r="N365" s="73"/>
      <c r="O365" s="72"/>
      <c r="P365" s="73"/>
      <c r="Q365" s="73"/>
      <c r="R365" s="73"/>
      <c r="S365" s="73"/>
      <c r="T365" s="73"/>
      <c r="U365" s="73"/>
    </row>
    <row r="366" ht="15.75" hidden="1" customHeight="1">
      <c r="A366" s="72"/>
      <c r="B366" s="72"/>
      <c r="C366" s="73"/>
      <c r="D366" s="72"/>
      <c r="E366" s="72"/>
      <c r="F366" s="72"/>
      <c r="G366" s="72"/>
      <c r="H366" s="72"/>
      <c r="I366" s="72"/>
      <c r="J366" s="72"/>
      <c r="K366" s="73"/>
      <c r="L366" s="73"/>
      <c r="M366" s="73"/>
      <c r="N366" s="73"/>
      <c r="O366" s="72"/>
      <c r="P366" s="73"/>
      <c r="Q366" s="73"/>
      <c r="R366" s="73"/>
      <c r="S366" s="73"/>
      <c r="T366" s="73"/>
      <c r="U366" s="73"/>
    </row>
    <row r="367" ht="15.75" hidden="1" customHeight="1">
      <c r="A367" s="72" t="s">
        <v>34416</v>
      </c>
      <c r="B367" s="72" t="s">
        <v>34417</v>
      </c>
      <c r="C367" s="73"/>
      <c r="D367" s="72" t="s">
        <v>179</v>
      </c>
      <c r="E367" s="72" t="s">
        <v>1161</v>
      </c>
      <c r="F367" s="72" t="s">
        <v>1200</v>
      </c>
      <c r="G367" s="72" t="s">
        <v>1161</v>
      </c>
      <c r="H367" s="72" t="s">
        <v>206</v>
      </c>
      <c r="I367" s="72" t="s">
        <v>34232</v>
      </c>
      <c r="J367" s="72" t="s">
        <v>34063</v>
      </c>
      <c r="K367" s="73"/>
      <c r="L367" s="73"/>
      <c r="M367" s="73"/>
      <c r="N367" s="73"/>
      <c r="O367" s="72" t="s">
        <v>34418</v>
      </c>
      <c r="P367" s="73"/>
      <c r="Q367" s="73"/>
      <c r="R367" s="73"/>
      <c r="S367" s="73"/>
      <c r="T367" s="73"/>
      <c r="U367" s="73"/>
    </row>
    <row r="368" ht="15.75" hidden="1" customHeight="1">
      <c r="A368" s="72"/>
      <c r="B368" s="72"/>
      <c r="C368" s="73"/>
      <c r="D368" s="72"/>
      <c r="E368" s="72"/>
      <c r="F368" s="72"/>
      <c r="G368" s="72"/>
      <c r="H368" s="72"/>
      <c r="I368" s="72"/>
      <c r="J368" s="72"/>
      <c r="K368" s="73"/>
      <c r="L368" s="73"/>
      <c r="M368" s="73"/>
      <c r="N368" s="73"/>
      <c r="O368" s="72"/>
      <c r="P368" s="73"/>
      <c r="Q368" s="73"/>
      <c r="R368" s="73"/>
      <c r="S368" s="73"/>
      <c r="T368" s="73"/>
      <c r="U368" s="73"/>
    </row>
    <row r="369" ht="15.75" hidden="1" customHeight="1">
      <c r="A369" s="72"/>
      <c r="B369" s="72"/>
      <c r="C369" s="73"/>
      <c r="D369" s="72"/>
      <c r="E369" s="72"/>
      <c r="F369" s="72"/>
      <c r="G369" s="72"/>
      <c r="H369" s="72"/>
      <c r="I369" s="72"/>
      <c r="J369" s="72"/>
      <c r="K369" s="73"/>
      <c r="L369" s="73"/>
      <c r="M369" s="73"/>
      <c r="N369" s="73"/>
      <c r="O369" s="72"/>
      <c r="P369" s="73"/>
      <c r="Q369" s="73"/>
      <c r="R369" s="73"/>
      <c r="S369" s="73"/>
      <c r="T369" s="73"/>
      <c r="U369" s="73"/>
    </row>
    <row r="370" ht="15.75" hidden="1" customHeight="1">
      <c r="A370" s="72"/>
      <c r="B370" s="72"/>
      <c r="C370" s="73"/>
      <c r="D370" s="72"/>
      <c r="E370" s="72"/>
      <c r="F370" s="72"/>
      <c r="G370" s="72"/>
      <c r="H370" s="72"/>
      <c r="I370" s="72"/>
      <c r="J370" s="72"/>
      <c r="K370" s="73"/>
      <c r="L370" s="73"/>
      <c r="M370" s="73"/>
      <c r="N370" s="73"/>
      <c r="O370" s="72"/>
      <c r="P370" s="73"/>
      <c r="Q370" s="73"/>
      <c r="R370" s="73"/>
      <c r="S370" s="73"/>
      <c r="T370" s="73"/>
      <c r="U370" s="73"/>
    </row>
    <row r="371" ht="15.75" hidden="1" customHeight="1">
      <c r="A371" s="72"/>
      <c r="B371" s="72"/>
      <c r="C371" s="73"/>
      <c r="D371" s="72"/>
      <c r="E371" s="72"/>
      <c r="F371" s="72"/>
      <c r="G371" s="72"/>
      <c r="H371" s="72"/>
      <c r="I371" s="72"/>
      <c r="J371" s="72"/>
      <c r="K371" s="73"/>
      <c r="L371" s="73"/>
      <c r="M371" s="73"/>
      <c r="N371" s="73"/>
      <c r="O371" s="72"/>
      <c r="P371" s="73"/>
      <c r="Q371" s="73"/>
      <c r="R371" s="73"/>
      <c r="S371" s="73"/>
      <c r="T371" s="73"/>
      <c r="U371" s="73"/>
    </row>
    <row r="372" ht="15.75" hidden="1" customHeight="1">
      <c r="A372" s="72"/>
      <c r="B372" s="72"/>
      <c r="C372" s="73"/>
      <c r="D372" s="72"/>
      <c r="E372" s="72"/>
      <c r="F372" s="72"/>
      <c r="G372" s="72"/>
      <c r="H372" s="72"/>
      <c r="I372" s="72"/>
      <c r="J372" s="72"/>
      <c r="K372" s="73"/>
      <c r="L372" s="73"/>
      <c r="M372" s="73"/>
      <c r="N372" s="73"/>
      <c r="O372" s="72"/>
      <c r="P372" s="73"/>
      <c r="Q372" s="73"/>
      <c r="R372" s="73"/>
      <c r="S372" s="73"/>
      <c r="T372" s="73"/>
      <c r="U372" s="73"/>
    </row>
    <row r="373" ht="15.75" hidden="1" customHeight="1">
      <c r="A373" s="72"/>
      <c r="B373" s="72"/>
      <c r="C373" s="73"/>
      <c r="D373" s="72"/>
      <c r="E373" s="72"/>
      <c r="F373" s="72"/>
      <c r="G373" s="72"/>
      <c r="H373" s="72"/>
      <c r="I373" s="72"/>
      <c r="J373" s="72"/>
      <c r="K373" s="73"/>
      <c r="L373" s="73"/>
      <c r="M373" s="73"/>
      <c r="N373" s="73"/>
      <c r="O373" s="72"/>
      <c r="P373" s="73"/>
      <c r="Q373" s="73"/>
      <c r="R373" s="73"/>
      <c r="S373" s="73"/>
      <c r="T373" s="73"/>
      <c r="U373" s="73"/>
    </row>
    <row r="374" ht="15.75" hidden="1" customHeight="1">
      <c r="A374" s="72"/>
      <c r="B374" s="72"/>
      <c r="C374" s="73"/>
      <c r="D374" s="72"/>
      <c r="E374" s="72"/>
      <c r="F374" s="72"/>
      <c r="G374" s="72"/>
      <c r="H374" s="72"/>
      <c r="I374" s="72"/>
      <c r="J374" s="72"/>
      <c r="K374" s="73"/>
      <c r="L374" s="73"/>
      <c r="M374" s="73"/>
      <c r="N374" s="73"/>
      <c r="O374" s="72"/>
      <c r="P374" s="73"/>
      <c r="Q374" s="73"/>
      <c r="R374" s="73"/>
      <c r="S374" s="73"/>
      <c r="T374" s="73"/>
      <c r="U374" s="73"/>
    </row>
    <row r="375" ht="15.75" hidden="1" customHeight="1">
      <c r="A375" s="72"/>
      <c r="B375" s="72"/>
      <c r="C375" s="73"/>
      <c r="D375" s="72"/>
      <c r="E375" s="72"/>
      <c r="F375" s="72"/>
      <c r="G375" s="72"/>
      <c r="H375" s="72"/>
      <c r="I375" s="72"/>
      <c r="J375" s="72"/>
      <c r="K375" s="73"/>
      <c r="L375" s="73"/>
      <c r="M375" s="73"/>
      <c r="N375" s="73"/>
      <c r="O375" s="72"/>
      <c r="P375" s="73"/>
      <c r="Q375" s="73"/>
      <c r="R375" s="73"/>
      <c r="S375" s="73"/>
      <c r="T375" s="73"/>
      <c r="U375" s="73"/>
    </row>
    <row r="376" ht="15.75" hidden="1" customHeight="1">
      <c r="A376" s="72"/>
      <c r="B376" s="72"/>
      <c r="C376" s="73"/>
      <c r="D376" s="72"/>
      <c r="E376" s="72"/>
      <c r="F376" s="72"/>
      <c r="G376" s="72"/>
      <c r="H376" s="72"/>
      <c r="I376" s="72"/>
      <c r="J376" s="72"/>
      <c r="K376" s="73"/>
      <c r="L376" s="73"/>
      <c r="M376" s="73"/>
      <c r="N376" s="73"/>
      <c r="O376" s="72"/>
      <c r="P376" s="73"/>
      <c r="Q376" s="73"/>
      <c r="R376" s="73"/>
      <c r="S376" s="73"/>
      <c r="T376" s="73"/>
      <c r="U376" s="73"/>
    </row>
    <row r="377" ht="15.75" hidden="1" customHeight="1">
      <c r="A377" s="72"/>
      <c r="B377" s="72"/>
      <c r="C377" s="73"/>
      <c r="D377" s="72"/>
      <c r="E377" s="72"/>
      <c r="F377" s="72"/>
      <c r="G377" s="72"/>
      <c r="H377" s="72"/>
      <c r="I377" s="72"/>
      <c r="J377" s="72"/>
      <c r="K377" s="73"/>
      <c r="L377" s="73"/>
      <c r="M377" s="73"/>
      <c r="N377" s="73"/>
      <c r="O377" s="72"/>
      <c r="P377" s="73"/>
      <c r="Q377" s="73"/>
      <c r="R377" s="73"/>
      <c r="S377" s="73"/>
      <c r="T377" s="73"/>
      <c r="U377" s="73"/>
    </row>
    <row r="378" ht="15.75" hidden="1" customHeight="1">
      <c r="A378" s="72"/>
      <c r="B378" s="72"/>
      <c r="C378" s="73"/>
      <c r="D378" s="72"/>
      <c r="E378" s="72"/>
      <c r="F378" s="72"/>
      <c r="G378" s="72"/>
      <c r="H378" s="72"/>
      <c r="I378" s="72"/>
      <c r="J378" s="72"/>
      <c r="K378" s="73"/>
      <c r="L378" s="73"/>
      <c r="M378" s="73"/>
      <c r="N378" s="73"/>
      <c r="O378" s="72"/>
      <c r="P378" s="73"/>
      <c r="Q378" s="73"/>
      <c r="R378" s="73"/>
      <c r="S378" s="73"/>
      <c r="T378" s="73"/>
      <c r="U378" s="73"/>
    </row>
    <row r="379" ht="15.75" hidden="1" customHeight="1">
      <c r="A379" s="72"/>
      <c r="B379" s="72"/>
      <c r="C379" s="73"/>
      <c r="D379" s="72"/>
      <c r="E379" s="72"/>
      <c r="F379" s="72"/>
      <c r="G379" s="72"/>
      <c r="H379" s="72"/>
      <c r="I379" s="72"/>
      <c r="J379" s="72"/>
      <c r="K379" s="73"/>
      <c r="L379" s="73"/>
      <c r="M379" s="73"/>
      <c r="N379" s="73"/>
      <c r="O379" s="72"/>
      <c r="P379" s="73"/>
      <c r="Q379" s="73"/>
      <c r="R379" s="73"/>
      <c r="S379" s="73"/>
      <c r="T379" s="73"/>
      <c r="U379" s="73"/>
    </row>
    <row r="380" ht="15.75" hidden="1" customHeight="1">
      <c r="A380" s="72"/>
      <c r="B380" s="72"/>
      <c r="C380" s="73"/>
      <c r="D380" s="72"/>
      <c r="E380" s="72"/>
      <c r="F380" s="72"/>
      <c r="G380" s="72"/>
      <c r="H380" s="72"/>
      <c r="I380" s="72"/>
      <c r="J380" s="72"/>
      <c r="K380" s="73"/>
      <c r="L380" s="73"/>
      <c r="M380" s="73"/>
      <c r="N380" s="73"/>
      <c r="O380" s="72"/>
      <c r="P380" s="73"/>
      <c r="Q380" s="73"/>
      <c r="R380" s="73"/>
      <c r="S380" s="73"/>
      <c r="T380" s="73"/>
      <c r="U380" s="73"/>
    </row>
    <row r="381" ht="15.75" hidden="1" customHeight="1">
      <c r="A381" s="72"/>
      <c r="B381" s="72"/>
      <c r="C381" s="73"/>
      <c r="D381" s="72"/>
      <c r="E381" s="72"/>
      <c r="F381" s="72"/>
      <c r="G381" s="72"/>
      <c r="H381" s="72"/>
      <c r="I381" s="72"/>
      <c r="J381" s="72"/>
      <c r="K381" s="73"/>
      <c r="L381" s="73"/>
      <c r="M381" s="73"/>
      <c r="N381" s="73"/>
      <c r="O381" s="72"/>
      <c r="P381" s="73"/>
      <c r="Q381" s="73"/>
      <c r="R381" s="73"/>
      <c r="S381" s="73"/>
      <c r="T381" s="73"/>
      <c r="U381" s="73"/>
    </row>
    <row r="382" ht="15.75" hidden="1" customHeight="1">
      <c r="A382" s="72"/>
      <c r="B382" s="72"/>
      <c r="C382" s="73"/>
      <c r="D382" s="72"/>
      <c r="E382" s="72"/>
      <c r="F382" s="72"/>
      <c r="G382" s="72"/>
      <c r="H382" s="72"/>
      <c r="I382" s="72"/>
      <c r="J382" s="72"/>
      <c r="K382" s="73"/>
      <c r="L382" s="73"/>
      <c r="M382" s="73"/>
      <c r="N382" s="73"/>
      <c r="O382" s="72"/>
      <c r="P382" s="73"/>
      <c r="Q382" s="73"/>
      <c r="R382" s="73"/>
      <c r="S382" s="73"/>
      <c r="T382" s="73"/>
      <c r="U382" s="73"/>
    </row>
    <row r="383" ht="15.75" hidden="1" customHeight="1">
      <c r="A383" s="72" t="s">
        <v>34419</v>
      </c>
      <c r="B383" s="72"/>
      <c r="C383" s="73"/>
      <c r="D383" s="72" t="s">
        <v>11027</v>
      </c>
      <c r="E383" s="72" t="s">
        <v>11142</v>
      </c>
      <c r="F383" s="72" t="s">
        <v>11143</v>
      </c>
      <c r="G383" s="72" t="s">
        <v>6150</v>
      </c>
      <c r="H383" s="72" t="s">
        <v>213</v>
      </c>
      <c r="I383" s="72" t="s">
        <v>34420</v>
      </c>
      <c r="J383" s="72" t="s">
        <v>34063</v>
      </c>
      <c r="K383" s="73"/>
      <c r="L383" s="73"/>
      <c r="M383" s="73"/>
      <c r="N383" s="73"/>
      <c r="O383" s="72" t="s">
        <v>34421</v>
      </c>
      <c r="P383" s="73"/>
      <c r="Q383" s="73"/>
      <c r="R383" s="73"/>
      <c r="S383" s="73"/>
      <c r="T383" s="73"/>
      <c r="U383" s="73"/>
    </row>
    <row r="384" ht="15.75" hidden="1" customHeight="1">
      <c r="A384" s="72"/>
      <c r="B384" s="72"/>
      <c r="C384" s="73"/>
      <c r="D384" s="72"/>
      <c r="E384" s="72"/>
      <c r="F384" s="72"/>
      <c r="G384" s="72"/>
      <c r="H384" s="72"/>
      <c r="I384" s="72"/>
      <c r="J384" s="72"/>
      <c r="K384" s="73"/>
      <c r="L384" s="73"/>
      <c r="M384" s="73"/>
      <c r="N384" s="73"/>
      <c r="O384" s="72"/>
      <c r="P384" s="73"/>
      <c r="Q384" s="73"/>
      <c r="R384" s="73"/>
      <c r="S384" s="73"/>
      <c r="T384" s="73"/>
      <c r="U384" s="73"/>
    </row>
    <row r="385" ht="15.75" hidden="1" customHeight="1">
      <c r="A385" s="72"/>
      <c r="B385" s="72"/>
      <c r="C385" s="73"/>
      <c r="D385" s="72"/>
      <c r="E385" s="72"/>
      <c r="F385" s="72"/>
      <c r="G385" s="72"/>
      <c r="H385" s="72"/>
      <c r="I385" s="72"/>
      <c r="J385" s="72"/>
      <c r="K385" s="73"/>
      <c r="L385" s="73"/>
      <c r="M385" s="73"/>
      <c r="N385" s="73"/>
      <c r="O385" s="72"/>
      <c r="P385" s="73"/>
      <c r="Q385" s="73"/>
      <c r="R385" s="73"/>
      <c r="S385" s="73"/>
      <c r="T385" s="73"/>
      <c r="U385" s="73"/>
    </row>
    <row r="386" ht="15.75" customHeight="1">
      <c r="A386" s="72" t="s">
        <v>34422</v>
      </c>
      <c r="B386" s="72" t="s">
        <v>34423</v>
      </c>
      <c r="C386" s="73"/>
      <c r="D386" s="72" t="s">
        <v>23015</v>
      </c>
      <c r="E386" s="72" t="s">
        <v>23999</v>
      </c>
      <c r="F386" s="72" t="s">
        <v>24000</v>
      </c>
      <c r="G386" s="72" t="s">
        <v>647</v>
      </c>
      <c r="H386" s="72" t="s">
        <v>184</v>
      </c>
      <c r="I386" s="72" t="s">
        <v>34070</v>
      </c>
      <c r="J386" s="72" t="s">
        <v>33821</v>
      </c>
      <c r="K386" s="72" t="s">
        <v>33842</v>
      </c>
      <c r="L386" s="72" t="s">
        <v>33823</v>
      </c>
      <c r="M386" s="73"/>
      <c r="N386" s="73"/>
      <c r="O386" s="72" t="s">
        <v>34424</v>
      </c>
      <c r="P386" s="73"/>
      <c r="Q386" s="72" t="s">
        <v>34425</v>
      </c>
      <c r="R386" s="72" t="s">
        <v>34426</v>
      </c>
      <c r="S386" s="72" t="s">
        <v>31191</v>
      </c>
      <c r="T386" s="73"/>
      <c r="U386" s="73"/>
    </row>
    <row r="387" ht="15.75" customHeight="1">
      <c r="A387" s="72" t="s">
        <v>34427</v>
      </c>
      <c r="B387" s="73"/>
      <c r="C387" s="73"/>
      <c r="D387" s="72" t="s">
        <v>23015</v>
      </c>
      <c r="E387" s="72" t="s">
        <v>23999</v>
      </c>
      <c r="F387" s="72" t="s">
        <v>24000</v>
      </c>
      <c r="G387" s="72" t="s">
        <v>647</v>
      </c>
      <c r="H387" s="72" t="s">
        <v>184</v>
      </c>
      <c r="I387" s="72" t="s">
        <v>34428</v>
      </c>
      <c r="J387" s="72" t="s">
        <v>33821</v>
      </c>
      <c r="K387" s="72" t="s">
        <v>33842</v>
      </c>
      <c r="L387" s="72" t="s">
        <v>33823</v>
      </c>
      <c r="M387" s="73"/>
      <c r="N387" s="73"/>
      <c r="O387" s="72" t="s">
        <v>34429</v>
      </c>
      <c r="P387" s="73"/>
      <c r="Q387" s="72" t="s">
        <v>34430</v>
      </c>
      <c r="R387" s="72" t="s">
        <v>34431</v>
      </c>
      <c r="S387" s="72" t="s">
        <v>31191</v>
      </c>
      <c r="T387" s="72" t="s">
        <v>34432</v>
      </c>
      <c r="U387" s="73"/>
    </row>
    <row r="388" ht="15.75" hidden="1" customHeight="1">
      <c r="A388" s="72"/>
      <c r="B388" s="72"/>
      <c r="C388" s="73"/>
      <c r="D388" s="72"/>
      <c r="E388" s="72"/>
      <c r="F388" s="72"/>
      <c r="G388" s="72"/>
      <c r="H388" s="72"/>
      <c r="I388" s="72"/>
      <c r="J388" s="72"/>
      <c r="K388" s="73"/>
      <c r="L388" s="73"/>
      <c r="M388" s="73"/>
      <c r="N388" s="73"/>
      <c r="O388" s="72"/>
      <c r="P388" s="73"/>
      <c r="Q388" s="73"/>
      <c r="R388" s="73"/>
      <c r="S388" s="73"/>
      <c r="T388" s="73"/>
      <c r="U388" s="73"/>
    </row>
    <row r="389" ht="15.75" hidden="1" customHeight="1">
      <c r="A389" s="72" t="s">
        <v>34433</v>
      </c>
      <c r="B389" s="72" t="s">
        <v>34434</v>
      </c>
      <c r="C389" s="73"/>
      <c r="D389" s="72" t="s">
        <v>11027</v>
      </c>
      <c r="E389" s="72" t="s">
        <v>11633</v>
      </c>
      <c r="F389" s="72" t="s">
        <v>11811</v>
      </c>
      <c r="G389" s="72" t="s">
        <v>3150</v>
      </c>
      <c r="H389" s="72" t="s">
        <v>206</v>
      </c>
      <c r="I389" s="72" t="s">
        <v>34435</v>
      </c>
      <c r="J389" s="72" t="s">
        <v>33821</v>
      </c>
      <c r="K389" s="72" t="s">
        <v>33848</v>
      </c>
      <c r="L389" s="72" t="s">
        <v>33823</v>
      </c>
      <c r="M389" s="73"/>
      <c r="N389" s="73"/>
      <c r="O389" s="72" t="s">
        <v>34436</v>
      </c>
      <c r="P389" s="73"/>
      <c r="Q389" s="72" t="s">
        <v>34437</v>
      </c>
      <c r="R389" s="72" t="s">
        <v>11822</v>
      </c>
      <c r="S389" s="72" t="s">
        <v>31191</v>
      </c>
      <c r="T389" s="73"/>
      <c r="U389" s="73"/>
    </row>
    <row r="390" ht="15.75" hidden="1" customHeight="1">
      <c r="A390" s="72"/>
      <c r="B390" s="72"/>
      <c r="C390" s="73"/>
      <c r="D390" s="72"/>
      <c r="E390" s="72"/>
      <c r="F390" s="72"/>
      <c r="G390" s="72"/>
      <c r="H390" s="72"/>
      <c r="I390" s="72"/>
      <c r="J390" s="72"/>
      <c r="K390" s="73"/>
      <c r="L390" s="73"/>
      <c r="M390" s="73"/>
      <c r="N390" s="73"/>
      <c r="O390" s="72"/>
      <c r="P390" s="73"/>
      <c r="Q390" s="73"/>
      <c r="R390" s="73"/>
      <c r="S390" s="73"/>
      <c r="T390" s="73"/>
      <c r="U390" s="73"/>
    </row>
    <row r="391" ht="15.75" hidden="1" customHeight="1">
      <c r="A391" s="72" t="s">
        <v>34438</v>
      </c>
      <c r="B391" s="72" t="s">
        <v>34439</v>
      </c>
      <c r="C391" s="73"/>
      <c r="D391" s="72" t="s">
        <v>179</v>
      </c>
      <c r="E391" s="72" t="s">
        <v>1161</v>
      </c>
      <c r="F391" s="72" t="s">
        <v>1200</v>
      </c>
      <c r="G391" s="72" t="s">
        <v>1161</v>
      </c>
      <c r="H391" s="72" t="s">
        <v>184</v>
      </c>
      <c r="I391" s="72" t="s">
        <v>34440</v>
      </c>
      <c r="J391" s="72" t="s">
        <v>33821</v>
      </c>
      <c r="K391" s="72" t="s">
        <v>34441</v>
      </c>
      <c r="L391" s="73"/>
      <c r="M391" s="73"/>
      <c r="N391" s="73"/>
      <c r="O391" s="72" t="s">
        <v>34442</v>
      </c>
      <c r="P391" s="72" t="s">
        <v>34443</v>
      </c>
      <c r="Q391" s="72" t="s">
        <v>34444</v>
      </c>
      <c r="R391" s="73"/>
      <c r="S391" s="73"/>
      <c r="T391" s="73"/>
      <c r="U391" s="73"/>
    </row>
    <row r="392" ht="15.75" hidden="1" customHeight="1">
      <c r="A392" s="72" t="s">
        <v>34445</v>
      </c>
      <c r="B392" s="72" t="s">
        <v>34446</v>
      </c>
      <c r="C392" s="73"/>
      <c r="D392" s="72" t="s">
        <v>15666</v>
      </c>
      <c r="E392" s="72" t="s">
        <v>17952</v>
      </c>
      <c r="F392" s="72" t="s">
        <v>31041</v>
      </c>
      <c r="G392" s="72" t="s">
        <v>181</v>
      </c>
      <c r="H392" s="72" t="s">
        <v>213</v>
      </c>
      <c r="I392" s="72" t="s">
        <v>34447</v>
      </c>
      <c r="J392" s="72" t="s">
        <v>34063</v>
      </c>
      <c r="K392" s="73"/>
      <c r="L392" s="73"/>
      <c r="M392" s="73"/>
      <c r="N392" s="73"/>
      <c r="O392" s="72" t="s">
        <v>34448</v>
      </c>
      <c r="P392" s="73"/>
      <c r="Q392" s="73"/>
      <c r="R392" s="73"/>
      <c r="S392" s="73"/>
      <c r="T392" s="73"/>
      <c r="U392" s="73"/>
    </row>
    <row r="393" ht="15.75" hidden="1" customHeight="1">
      <c r="A393" s="72" t="s">
        <v>34449</v>
      </c>
      <c r="B393" s="72" t="s">
        <v>34450</v>
      </c>
      <c r="C393" s="73"/>
      <c r="D393" s="72" t="s">
        <v>179</v>
      </c>
      <c r="E393" s="72" t="s">
        <v>1161</v>
      </c>
      <c r="F393" s="72" t="s">
        <v>1200</v>
      </c>
      <c r="G393" s="72" t="s">
        <v>1161</v>
      </c>
      <c r="H393" s="72" t="s">
        <v>218</v>
      </c>
      <c r="I393" s="72" t="s">
        <v>34451</v>
      </c>
      <c r="J393" s="72" t="s">
        <v>34063</v>
      </c>
      <c r="K393" s="73"/>
      <c r="L393" s="73"/>
      <c r="M393" s="73"/>
      <c r="N393" s="73"/>
      <c r="O393" s="72" t="s">
        <v>34452</v>
      </c>
      <c r="P393" s="73"/>
      <c r="Q393" s="73"/>
      <c r="R393" s="73"/>
      <c r="S393" s="73"/>
      <c r="T393" s="73"/>
      <c r="U393" s="73"/>
    </row>
    <row r="394" ht="15.75" hidden="1" customHeight="1">
      <c r="A394" s="72"/>
      <c r="B394" s="72"/>
      <c r="C394" s="73"/>
      <c r="D394" s="72"/>
      <c r="E394" s="72"/>
      <c r="F394" s="72"/>
      <c r="G394" s="72"/>
      <c r="H394" s="72"/>
      <c r="I394" s="72"/>
      <c r="J394" s="72"/>
      <c r="K394" s="73"/>
      <c r="L394" s="73"/>
      <c r="M394" s="73"/>
      <c r="N394" s="73"/>
      <c r="O394" s="72"/>
      <c r="P394" s="73"/>
      <c r="Q394" s="73"/>
      <c r="R394" s="73"/>
      <c r="S394" s="73"/>
      <c r="T394" s="73"/>
      <c r="U394" s="73"/>
    </row>
    <row r="395" ht="15.75" hidden="1" customHeight="1">
      <c r="A395" s="72"/>
      <c r="B395" s="72"/>
      <c r="C395" s="73"/>
      <c r="D395" s="72"/>
      <c r="E395" s="72"/>
      <c r="F395" s="72"/>
      <c r="G395" s="72"/>
      <c r="H395" s="72"/>
      <c r="I395" s="72"/>
      <c r="J395" s="72"/>
      <c r="K395" s="73"/>
      <c r="L395" s="73"/>
      <c r="M395" s="73"/>
      <c r="N395" s="73"/>
      <c r="O395" s="72"/>
      <c r="P395" s="73"/>
      <c r="Q395" s="73"/>
      <c r="R395" s="73"/>
      <c r="S395" s="73"/>
      <c r="T395" s="73"/>
      <c r="U395" s="73"/>
    </row>
    <row r="396" ht="15.75" hidden="1" customHeight="1">
      <c r="A396" s="72"/>
      <c r="B396" s="72"/>
      <c r="C396" s="73"/>
      <c r="D396" s="72"/>
      <c r="E396" s="72"/>
      <c r="F396" s="72"/>
      <c r="G396" s="72"/>
      <c r="H396" s="72"/>
      <c r="I396" s="72"/>
      <c r="J396" s="72"/>
      <c r="K396" s="73"/>
      <c r="L396" s="73"/>
      <c r="M396" s="73"/>
      <c r="N396" s="73"/>
      <c r="O396" s="72"/>
      <c r="P396" s="73"/>
      <c r="Q396" s="73"/>
      <c r="R396" s="73"/>
      <c r="S396" s="73"/>
      <c r="T396" s="73"/>
      <c r="U396" s="73"/>
    </row>
    <row r="397" ht="15.75" hidden="1" customHeight="1">
      <c r="A397" s="72"/>
      <c r="B397" s="72"/>
      <c r="C397" s="73"/>
      <c r="D397" s="72"/>
      <c r="E397" s="72"/>
      <c r="F397" s="72"/>
      <c r="G397" s="72"/>
      <c r="H397" s="72"/>
      <c r="I397" s="72"/>
      <c r="J397" s="72"/>
      <c r="K397" s="73"/>
      <c r="L397" s="73"/>
      <c r="M397" s="73"/>
      <c r="N397" s="73"/>
      <c r="O397" s="72"/>
      <c r="P397" s="73"/>
      <c r="Q397" s="73"/>
      <c r="R397" s="73"/>
      <c r="S397" s="73"/>
      <c r="T397" s="73"/>
      <c r="U397" s="73"/>
    </row>
    <row r="398" ht="15.75" hidden="1" customHeight="1">
      <c r="A398" s="72"/>
      <c r="B398" s="72"/>
      <c r="C398" s="73"/>
      <c r="D398" s="72"/>
      <c r="E398" s="72"/>
      <c r="F398" s="72"/>
      <c r="G398" s="72"/>
      <c r="H398" s="72"/>
      <c r="I398" s="72"/>
      <c r="J398" s="72"/>
      <c r="K398" s="73"/>
      <c r="L398" s="73"/>
      <c r="M398" s="73"/>
      <c r="N398" s="73"/>
      <c r="O398" s="72"/>
      <c r="P398" s="73"/>
      <c r="Q398" s="73"/>
      <c r="R398" s="73"/>
      <c r="S398" s="73"/>
      <c r="T398" s="73"/>
      <c r="U398" s="73"/>
    </row>
    <row r="399" ht="15.75" hidden="1" customHeight="1">
      <c r="A399" s="72"/>
      <c r="B399" s="72"/>
      <c r="C399" s="73"/>
      <c r="D399" s="72"/>
      <c r="E399" s="72"/>
      <c r="F399" s="72"/>
      <c r="G399" s="72"/>
      <c r="H399" s="72"/>
      <c r="I399" s="72"/>
      <c r="J399" s="72"/>
      <c r="K399" s="73"/>
      <c r="L399" s="73"/>
      <c r="M399" s="73"/>
      <c r="N399" s="73"/>
      <c r="O399" s="72"/>
      <c r="P399" s="73"/>
      <c r="Q399" s="73"/>
      <c r="R399" s="73"/>
      <c r="S399" s="73"/>
      <c r="T399" s="73"/>
      <c r="U399" s="73"/>
    </row>
    <row r="400" ht="15.75" hidden="1" customHeight="1">
      <c r="A400" s="72"/>
      <c r="B400" s="72"/>
      <c r="C400" s="73"/>
      <c r="D400" s="72"/>
      <c r="E400" s="72"/>
      <c r="F400" s="72"/>
      <c r="G400" s="72"/>
      <c r="H400" s="72"/>
      <c r="I400" s="72"/>
      <c r="J400" s="72"/>
      <c r="K400" s="73"/>
      <c r="L400" s="73"/>
      <c r="M400" s="73"/>
      <c r="N400" s="73"/>
      <c r="O400" s="72"/>
      <c r="P400" s="73"/>
      <c r="Q400" s="73"/>
      <c r="R400" s="73"/>
      <c r="S400" s="73"/>
      <c r="T400" s="73"/>
      <c r="U400" s="73"/>
    </row>
    <row r="401" ht="15.75" hidden="1" customHeight="1">
      <c r="A401" s="72"/>
      <c r="B401" s="72"/>
      <c r="C401" s="73"/>
      <c r="D401" s="72"/>
      <c r="E401" s="72"/>
      <c r="F401" s="72"/>
      <c r="G401" s="72"/>
      <c r="H401" s="72"/>
      <c r="I401" s="72"/>
      <c r="J401" s="72"/>
      <c r="K401" s="73"/>
      <c r="L401" s="73"/>
      <c r="M401" s="73"/>
      <c r="N401" s="73"/>
      <c r="O401" s="72"/>
      <c r="P401" s="73"/>
      <c r="Q401" s="73"/>
      <c r="R401" s="73"/>
      <c r="S401" s="73"/>
      <c r="T401" s="73"/>
      <c r="U401" s="73"/>
    </row>
    <row r="402" ht="15.75" hidden="1" customHeight="1">
      <c r="A402" s="72"/>
      <c r="B402" s="72"/>
      <c r="C402" s="73"/>
      <c r="D402" s="72"/>
      <c r="E402" s="72"/>
      <c r="F402" s="72"/>
      <c r="G402" s="72"/>
      <c r="H402" s="72"/>
      <c r="I402" s="72"/>
      <c r="J402" s="72"/>
      <c r="K402" s="73"/>
      <c r="L402" s="73"/>
      <c r="M402" s="73"/>
      <c r="N402" s="73"/>
      <c r="O402" s="72"/>
      <c r="P402" s="73"/>
      <c r="Q402" s="73"/>
      <c r="R402" s="73"/>
      <c r="S402" s="73"/>
      <c r="T402" s="73"/>
      <c r="U402" s="73"/>
    </row>
    <row r="403" ht="15.75" hidden="1" customHeight="1">
      <c r="A403" s="72"/>
      <c r="B403" s="72"/>
      <c r="C403" s="73"/>
      <c r="D403" s="72"/>
      <c r="E403" s="72"/>
      <c r="F403" s="72"/>
      <c r="G403" s="72"/>
      <c r="H403" s="72"/>
      <c r="I403" s="72"/>
      <c r="J403" s="72"/>
      <c r="K403" s="73"/>
      <c r="L403" s="73"/>
      <c r="M403" s="73"/>
      <c r="N403" s="73"/>
      <c r="O403" s="72"/>
      <c r="P403" s="73"/>
      <c r="Q403" s="73"/>
      <c r="R403" s="73"/>
      <c r="S403" s="73"/>
      <c r="T403" s="73"/>
      <c r="U403" s="73"/>
    </row>
    <row r="404" ht="15.75" hidden="1" customHeight="1">
      <c r="A404" s="72"/>
      <c r="B404" s="72"/>
      <c r="C404" s="73"/>
      <c r="D404" s="72"/>
      <c r="E404" s="72"/>
      <c r="F404" s="72"/>
      <c r="G404" s="72"/>
      <c r="H404" s="72"/>
      <c r="I404" s="72"/>
      <c r="J404" s="72"/>
      <c r="K404" s="73"/>
      <c r="L404" s="73"/>
      <c r="M404" s="73"/>
      <c r="N404" s="73"/>
      <c r="O404" s="72"/>
      <c r="P404" s="73"/>
      <c r="Q404" s="73"/>
      <c r="R404" s="73"/>
      <c r="S404" s="73"/>
      <c r="T404" s="73"/>
      <c r="U404" s="73"/>
    </row>
    <row r="405" ht="15.75" hidden="1" customHeight="1">
      <c r="A405" s="72"/>
      <c r="B405" s="72"/>
      <c r="C405" s="73"/>
      <c r="D405" s="72"/>
      <c r="E405" s="72"/>
      <c r="F405" s="72"/>
      <c r="G405" s="72"/>
      <c r="H405" s="72"/>
      <c r="I405" s="72"/>
      <c r="J405" s="72"/>
      <c r="K405" s="73"/>
      <c r="L405" s="73"/>
      <c r="M405" s="73"/>
      <c r="N405" s="73"/>
      <c r="O405" s="72"/>
      <c r="P405" s="73"/>
      <c r="Q405" s="73"/>
      <c r="R405" s="73"/>
      <c r="S405" s="73"/>
      <c r="T405" s="73"/>
      <c r="U405" s="73"/>
    </row>
    <row r="406" ht="15.75" hidden="1" customHeight="1">
      <c r="A406" s="72"/>
      <c r="B406" s="72"/>
      <c r="C406" s="73"/>
      <c r="D406" s="72"/>
      <c r="E406" s="72"/>
      <c r="F406" s="72"/>
      <c r="G406" s="72"/>
      <c r="H406" s="72"/>
      <c r="I406" s="72"/>
      <c r="J406" s="72"/>
      <c r="K406" s="73"/>
      <c r="L406" s="73"/>
      <c r="M406" s="73"/>
      <c r="N406" s="73"/>
      <c r="O406" s="72"/>
      <c r="P406" s="73"/>
      <c r="Q406" s="73"/>
      <c r="R406" s="73"/>
      <c r="S406" s="73"/>
      <c r="T406" s="73"/>
      <c r="U406" s="73"/>
    </row>
  </sheetData>
  <autoFilter ref="$A$1:$U$406">
    <filterColumn colId="5">
      <filters>
        <filter val="TQ 7103"/>
        <filter val="PIT-111-502"/>
        <filter val="XV-111-210"/>
        <filter val="XV-48-18"/>
        <filter val="BC-8101"/>
        <filter val="CV-4001"/>
        <filter val="BC-8102"/>
        <filter val="TQ-6502"/>
        <filter val="TC-7104"/>
        <filter val="FSL-9000-16"/>
        <filter val="TC-7105"/>
        <filter val="LCV-7004-10"/>
        <filter val="TC-60097"/>
        <filter val="TT-8000-01"/>
        <filter val="PIT-052-10"/>
        <filter val="BC-3016"/>
        <filter val="FR-3001"/>
        <filter val="PCV-052-10"/>
        <filter val="PIT-111-300"/>
        <filter val="TC-7102"/>
        <filter val="BC-3015"/>
        <filter val="TQ-60098"/>
        <filter val="BC-2006"/>
        <filter val="PCV-111-221"/>
        <filter val="PIT-056-10"/>
        <filter val="BC-3019"/>
        <filter val="XV-40-07"/>
        <filter val="TIT-111-502"/>
        <filter val="TQ-4003"/>
        <filter val="XV-8000-18"/>
        <filter val="AQ-3009"/>
        <filter val="XV-108-150"/>
        <filter val="BC-3023"/>
        <filter val="EB-8101"/>
        <filter val="VT-8102"/>
        <filter val="EB-8102"/>
        <filter val="VT-8106"/>
        <filter val="VT-8105"/>
        <filter val="RO-4002"/>
        <filter val="EB-8103"/>
        <filter val="RO-3002"/>
        <filter val="LCV-8004-10"/>
        <filter val="PIT-100-3"/>
        <filter val="PCV-102-03"/>
        <filter val="TQ-4013"/>
        <filter val="EM-8101"/>
        <filter val="TQ-4014"/>
        <filter val="LCV-65027"/>
        <filter val="SO-7901"/>
        <filter val="TQ-7001"/>
        <filter val="TQ 7102"/>
        <filter val="BC2017"/>
        <filter val="RO2010"/>
        <filter val="TT-8002-01"/>
        <filter val="BC-7112"/>
        <filter val="XV-272"/>
        <filter val="M-108-012-SSL"/>
        <filter val="DCV-100-3"/>
        <filter val="AG-3203"/>
        <filter val="BC-9804-"/>
        <filter val="TQ-8109"/>
        <filter val="XV-36-11"/>
        <filter val="XV-36-10"/>
        <filter val="LCV-111-200"/>
        <filter val="BC-2026"/>
        <filter val="EB-2002"/>
        <filter val="LIT-111-200A"/>
        <filter val="PCV-76-10"/>
        <filter val="EB-2001"/>
        <filter val="TC-6506"/>
        <filter val="VS4001"/>
        <filter val="EB-7901"/>
        <filter val="ER-2001"/>
        <filter val="BD-6501"/>
        <filter val="TCV-120-010"/>
        <filter val="PCV-101-03"/>
        <filter val="XV-148"/>
        <filter val="TQ 4002"/>
        <filter val="S/ TAG"/>
        <filter val="XV-111-200"/>
        <filter val="ET-8101"/>
        <filter val="TQ-7701"/>
        <filter val="AG-4006"/>
        <filter val="TQ-9801"/>
        <filter val="PIT-109-100"/>
        <filter val="BC-3002"/>
        <filter val="BC-6510"/>
        <filter val="ET-2001"/>
        <filter val="BC-3003"/>
        <filter val="PCV-75-10"/>
        <filter val="AG-6502"/>
        <filter val="TQ-7105"/>
      </filters>
    </filterColumn>
    <filterColumn colId="11">
      <filters>
        <filter val="Aprovada"/>
      </filters>
    </filterColumn>
    <filterColumn colId="17">
      <filters blank="1">
        <filter val="Glaucia Massuia - 25/02/2026 16:45:02"/>
        <filter val="Glaucia Massuia - 25/02/2026 16:29:39"/>
        <filter val="Glaucia Massuia - 02/03/2026 18:05:43"/>
        <filter val="Glaucia Massuia - 27/02/2026 14:52:23"/>
        <filter val="Glaucia Massuia - 25/02/2026 16:45:06"/>
        <filter val="Glaucia Massuia - 17/03/2026 15:18:18"/>
        <filter val="Glaucia Massuia - 27/02/2026 15:04:34"/>
        <filter val="Glaucia Massuia - 15/03/2026 15:30:32"/>
        <filter val="Glaucia Massuia - 25/02/2026 16:29:31"/>
        <filter val="Glaucia Massuia - 17/03/2026 14:02:13"/>
        <filter val="Glaucia Massuia - 26/02/2026 15:30:18"/>
        <filter val="Glaucia Massuia - 24/02/2026 12:18:13"/>
        <filter val="Glaucia Massuia - 02/03/2026 14:03:52"/>
        <filter val="Glaucia Massuia - 13/03/2026 15:24:32"/>
        <filter val="Glaucia Massuia - 15/03/2026 15:23:56"/>
        <filter val="Glaucia Massuia - 25/02/2026 16:45:11"/>
        <filter val="Glaucia Massuia - 26/02/2026 16:04:44"/>
        <filter val="Glaucia Massuia - 02/03/2026 18:05:34"/>
        <filter val="Glaucia Massuia - 09/02/2026 08:49:53"/>
        <filter val="Glaucia Massuia - 25/02/2026 16:28:55"/>
        <filter val="Glaucia Massuia - 25/02/2026 16:44:47"/>
        <filter val="Glaucia Massuia - 09/02/2026 08:49:55"/>
        <filter val="Glaucia Massuia - 25/02/2026 16:29:26"/>
        <filter val="Glaucia Massuia - 09/02/2026 08:49:58"/>
        <filter val="Glaucia Massuia - 27/02/2026 09:26:29"/>
        <filter val="Glaucia Massuia - 25/02/2026 16:29:21"/>
        <filter val="Glaucia Massuia - 12/03/2026 12:34:59"/>
        <filter val="Glaucia Massuia - 14/03/2026 15:53:11"/>
        <filter val="Glaucia Massuia - 12/03/2026 18:02:27"/>
        <filter val="Glaucia Massuia - 02/03/2026 16:12:55"/>
        <filter val="Glaucia Massuia - 16/03/2026 19:33:41"/>
        <filter val="Glaucia Massuia - 14/03/2026 09:28:16"/>
        <filter val="Glaucia Massuia - 14/03/2026 12:54:26"/>
        <filter val="Glaucia Massuia - 06/03/2026 11:38:06"/>
        <filter val="Glaucia Massuia - 06/03/2026 11:38:03"/>
        <filter val="Glaucia Massuia - 27/02/2026 07:44:55"/>
        <filter val="Glaucia Massuia - 17/03/2026 14:52:52"/>
        <filter val="Glaucia Massuia - 15/03/2026 15:08:32"/>
        <filter val="Glaucia Massuia - 13/03/2026 15:24:16"/>
        <filter val="Glaucia Massuia - 18/03/2026 11:59:02"/>
        <filter val="Glaucia Massuia - 14/03/2026 15:52:57"/>
        <filter val="Glaucia Massuia - 16/03/2026 19:31:10"/>
        <filter val="Glaucia Massuia - 27/02/2026 09:26:41"/>
        <filter val="Glaucia Massuia - 25/02/2026 16:33:28"/>
        <filter val="Glaucia Massuia - 15/03/2026 16:13:54"/>
        <filter val="Glaucia Massuia - 16/03/2026 14:24:26"/>
        <filter val="Glaucia Massuia - 27/02/2026 09:26:46"/>
        <filter val="Glaucia Massuia - 27/02/2026 09:26:49"/>
        <filter val="Glaucia Massuia - 10/02/2026 13:17:13"/>
        <filter val="Glaucia Massuia - 11/03/2026 08:46:10"/>
        <filter val="Glaucia Massuia - 13/03/2026 17:15:15"/>
        <filter val="Glaucia Massuia - 12/03/2026 18:02:31"/>
        <filter val="Glaucia Massuia - 27/02/2026 15:13:11"/>
        <filter val="Glaucia Massuia - 09/02/2026 08:49:28"/>
        <filter val="Glaucia Massuia - 15/03/2026 15:17:17"/>
        <filter val="Glaucia Massuia - 26/02/2026 11:29:18"/>
        <filter val="Glaucia Massuia - 26/02/2026 13:22:07"/>
        <filter val="Glaucia Massuia - 09/02/2026 08:49:20"/>
        <filter val="Glaucia Massuia - 14/03/2026 12:39:18"/>
        <filter val="Glaucia Massuia - 17/03/2026 08:27:45"/>
        <filter val="Glaucia Massuia - 14/03/2026 09:28:38"/>
        <filter val="Glaucia Massuia - 09/02/2026 08:54:51"/>
        <filter val="Glaucia Massuia - 15/03/2026 14:49:40"/>
        <filter val="Glaucia Massuia - 14/03/2026 16:14:39"/>
        <filter val="Glaucia Massuia - 11/03/2026 08:45:53"/>
        <filter val="Glaucia Massuia - 19/03/2026 15:21:58"/>
        <filter val="Glaucia Massuia - 09/02/2026 08:50:10"/>
        <filter val="Glaucia Massuia - 10/03/2026 07:36:55"/>
        <filter val="Glaucia Massuia - 20/02/2026 17:08:40"/>
        <filter val="Glaucia Massuia - 19/03/2026 15:21:55"/>
        <filter val="Glaucia Massuia - 09/02/2026 08:50:14"/>
        <filter val="Glaucia Massuia - 09/02/2026 08:50:12"/>
        <filter val="Glaucia Massuia - 26/02/2026 13:22:15"/>
        <filter val="Glaucia Massuia - 15/03/2026 15:08:29"/>
        <filter val="Glaucia Massuia - 27/02/2026 07:43:50"/>
        <filter val="Glaucia Massuia - 14/03/2026 13:26:32"/>
        <filter val="Glaucia Massuia - 27/02/2026 07:43:55"/>
        <filter val="Glaucia Massuia - 09/02/2026 08:50:03"/>
        <filter val="Glaucia Massuia - 09/02/2026 08:50:01"/>
        <filter val="Glaucia Massuia - 16/03/2026 19:37:18"/>
        <filter val="Glaucia Massuia - 25/02/2026 16:44:59"/>
        <filter val="Glaucia Massuia - 25/02/2026 16:29:12"/>
        <filter val="Glaucia Massuia - 25/02/2026 16:29:14"/>
        <filter val="Glaucia Massuia - 09/02/2026 08:49:47"/>
        <filter val="Glaucia Massuia - 25/02/2026 16:28:43"/>
        <filter val="Glaucia Massuia - 18/03/2026 10:51:32"/>
        <filter val="Glaucia Massuia - 18/03/2026 10:51:35"/>
        <filter val="Glaucia Massuia - 25/02/2026 16:28:50"/>
        <filter val="Glaucia Massuia - 12/03/2026 09:27:53"/>
        <filter val="Glaucia Massuia - 09/02/2026 08:49:50"/>
        <filter val="Glaucia Massuia - 25/02/2026 16:32:25"/>
        <filter val="Glaucia Massuia - 27/02/2026 07:43:40"/>
        <filter val="Glaucia Massuia - 06/03/2026 09:24:14"/>
        <filter val="Glaucia Massuia - 14/03/2026 09:30:25"/>
        <filter val="Glaucia Massuia - 25/02/2026 16:29:05"/>
        <filter val="Glaucia Massuia - 25/02/2026 16:28:39"/>
        <filter val="Glaucia Massuia - 20/03/2026 04:05:04"/>
        <filter val="Glaucia Massuia - 26/02/2026 15:30:25"/>
        <filter val="Glaucia Massuia - 25/02/2026 16:29:00"/>
        <filter val="Glaucia Massuia - 18/03/2026 08:41:51"/>
        <filter val="Glaucia Massuia - 15/03/2026 15:30:29"/>
        <filter val="Glaucia Massuia - 15/03/2026 15:47:19"/>
        <filter val="Glaucia Massuia - 20/02/2026 17:09:42"/>
        <filter val="Glaucia Massuia - 27/02/2026 07:43:33"/>
        <filter val="Glaucia Massuia - 27/02/2026 07:44:01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0" width="25.13"/>
  </cols>
  <sheetData>
    <row r="1" ht="39.75" customHeight="1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6" t="s">
        <v>34453</v>
      </c>
      <c r="G1" s="76" t="s">
        <v>34454</v>
      </c>
      <c r="H1" s="75" t="s">
        <v>34455</v>
      </c>
      <c r="I1" s="75" t="s">
        <v>34456</v>
      </c>
      <c r="J1" s="76" t="s">
        <v>34457</v>
      </c>
    </row>
    <row r="2">
      <c r="A2" s="77" t="s">
        <v>4489</v>
      </c>
      <c r="B2" s="77" t="s">
        <v>10948</v>
      </c>
      <c r="C2" s="77" t="s">
        <v>181</v>
      </c>
      <c r="D2" s="77" t="s">
        <v>30226</v>
      </c>
      <c r="E2" s="78" t="s">
        <v>30227</v>
      </c>
      <c r="F2" s="77" t="s">
        <v>34458</v>
      </c>
      <c r="G2" s="79"/>
      <c r="H2" s="78"/>
      <c r="I2" s="77" t="s">
        <v>34459</v>
      </c>
      <c r="J2" s="78" t="s">
        <v>34460</v>
      </c>
    </row>
    <row r="3">
      <c r="A3" s="72" t="s">
        <v>4489</v>
      </c>
      <c r="B3" s="72" t="s">
        <v>10948</v>
      </c>
      <c r="C3" s="72" t="s">
        <v>3150</v>
      </c>
      <c r="D3" s="72" t="s">
        <v>30211</v>
      </c>
      <c r="E3" s="72" t="s">
        <v>30212</v>
      </c>
      <c r="F3" s="72" t="s">
        <v>34461</v>
      </c>
      <c r="G3" s="73"/>
      <c r="H3" s="73"/>
      <c r="I3" s="72" t="s">
        <v>34459</v>
      </c>
      <c r="J3" s="72" t="s">
        <v>34462</v>
      </c>
    </row>
    <row r="4">
      <c r="A4" s="72" t="s">
        <v>4489</v>
      </c>
      <c r="B4" s="72" t="s">
        <v>10948</v>
      </c>
      <c r="C4" s="72" t="s">
        <v>286</v>
      </c>
      <c r="D4" s="72" t="s">
        <v>30197</v>
      </c>
      <c r="E4" s="72" t="s">
        <v>30198</v>
      </c>
      <c r="F4" s="72" t="s">
        <v>34463</v>
      </c>
      <c r="G4" s="72"/>
      <c r="H4" s="72"/>
      <c r="I4" s="72" t="s">
        <v>34459</v>
      </c>
      <c r="J4" s="72" t="s">
        <v>34464</v>
      </c>
    </row>
    <row r="5">
      <c r="A5" s="72" t="s">
        <v>4489</v>
      </c>
      <c r="B5" s="72" t="s">
        <v>6748</v>
      </c>
      <c r="C5" s="72" t="s">
        <v>3150</v>
      </c>
      <c r="D5" s="72" t="s">
        <v>30181</v>
      </c>
      <c r="E5" s="72" t="s">
        <v>30182</v>
      </c>
      <c r="F5" s="72" t="s">
        <v>34465</v>
      </c>
      <c r="G5" s="73"/>
      <c r="H5" s="73"/>
      <c r="I5" s="72" t="s">
        <v>34459</v>
      </c>
      <c r="J5" s="72" t="s">
        <v>34464</v>
      </c>
    </row>
    <row r="6">
      <c r="A6" s="72" t="s">
        <v>18211</v>
      </c>
      <c r="B6" s="72" t="s">
        <v>21284</v>
      </c>
      <c r="C6" s="72" t="s">
        <v>181</v>
      </c>
      <c r="D6" s="72" t="s">
        <v>30164</v>
      </c>
      <c r="E6" s="72" t="s">
        <v>30165</v>
      </c>
      <c r="F6" s="72" t="s">
        <v>34466</v>
      </c>
      <c r="G6" s="73"/>
      <c r="H6" s="73"/>
      <c r="I6" s="72" t="s">
        <v>34459</v>
      </c>
      <c r="J6" s="72" t="s">
        <v>34467</v>
      </c>
    </row>
    <row r="7">
      <c r="A7" s="72" t="s">
        <v>179</v>
      </c>
      <c r="B7" s="72" t="s">
        <v>3224</v>
      </c>
      <c r="C7" s="72" t="s">
        <v>181</v>
      </c>
      <c r="D7" s="72" t="s">
        <v>30289</v>
      </c>
      <c r="E7" s="72" t="s">
        <v>30290</v>
      </c>
      <c r="F7" s="72" t="s">
        <v>34468</v>
      </c>
      <c r="G7" s="73"/>
      <c r="H7" s="73"/>
      <c r="I7" s="72" t="s">
        <v>34459</v>
      </c>
      <c r="J7" s="72" t="s">
        <v>34469</v>
      </c>
    </row>
    <row r="8">
      <c r="A8" s="72" t="s">
        <v>179</v>
      </c>
      <c r="B8" s="72" t="s">
        <v>3224</v>
      </c>
      <c r="C8" s="72" t="s">
        <v>30261</v>
      </c>
      <c r="D8" s="72" t="s">
        <v>30262</v>
      </c>
      <c r="E8" s="72" t="s">
        <v>30263</v>
      </c>
      <c r="F8" s="72" t="s">
        <v>34470</v>
      </c>
      <c r="G8" s="73"/>
      <c r="H8" s="73"/>
      <c r="I8" s="72" t="s">
        <v>34459</v>
      </c>
      <c r="J8" s="72" t="s">
        <v>34471</v>
      </c>
    </row>
    <row r="9">
      <c r="A9" s="72" t="s">
        <v>179</v>
      </c>
      <c r="B9" s="72" t="s">
        <v>3280</v>
      </c>
      <c r="C9" s="72" t="s">
        <v>3280</v>
      </c>
      <c r="D9" s="72" t="s">
        <v>34472</v>
      </c>
      <c r="E9" s="72" t="s">
        <v>34473</v>
      </c>
      <c r="F9" s="72" t="s">
        <v>34474</v>
      </c>
      <c r="G9" s="72" t="s">
        <v>34475</v>
      </c>
      <c r="H9" s="72" t="s">
        <v>34476</v>
      </c>
      <c r="I9" s="72" t="s">
        <v>34477</v>
      </c>
      <c r="J9" s="72" t="s">
        <v>34478</v>
      </c>
    </row>
    <row r="10">
      <c r="A10" s="72" t="s">
        <v>179</v>
      </c>
      <c r="B10" s="72" t="s">
        <v>3280</v>
      </c>
      <c r="C10" s="72" t="s">
        <v>3280</v>
      </c>
      <c r="D10" s="72" t="s">
        <v>34479</v>
      </c>
      <c r="E10" s="72" t="s">
        <v>34480</v>
      </c>
      <c r="F10" s="72" t="s">
        <v>34481</v>
      </c>
      <c r="G10" s="72" t="s">
        <v>34482</v>
      </c>
      <c r="H10" s="72" t="s">
        <v>34483</v>
      </c>
      <c r="I10" s="72" t="s">
        <v>34477</v>
      </c>
      <c r="J10" s="72" t="s">
        <v>34484</v>
      </c>
    </row>
    <row r="11">
      <c r="A11" s="72" t="s">
        <v>179</v>
      </c>
      <c r="B11" s="72" t="s">
        <v>3280</v>
      </c>
      <c r="C11" s="72" t="s">
        <v>3280</v>
      </c>
      <c r="D11" s="72" t="s">
        <v>30453</v>
      </c>
      <c r="E11" s="72" t="s">
        <v>30454</v>
      </c>
      <c r="F11" s="72" t="s">
        <v>34485</v>
      </c>
      <c r="G11" s="73"/>
      <c r="H11" s="73"/>
      <c r="I11" s="72" t="s">
        <v>34459</v>
      </c>
      <c r="J11" s="72" t="s">
        <v>34486</v>
      </c>
    </row>
    <row r="12">
      <c r="A12" s="72" t="s">
        <v>179</v>
      </c>
      <c r="B12" s="72" t="s">
        <v>3280</v>
      </c>
      <c r="C12" s="72" t="s">
        <v>3280</v>
      </c>
      <c r="D12" s="72" t="s">
        <v>30410</v>
      </c>
      <c r="E12" s="72" t="s">
        <v>30411</v>
      </c>
      <c r="F12" s="72" t="s">
        <v>34487</v>
      </c>
      <c r="G12" s="73"/>
      <c r="H12" s="73"/>
      <c r="I12" s="72" t="s">
        <v>34459</v>
      </c>
      <c r="J12" s="72" t="s">
        <v>34486</v>
      </c>
    </row>
    <row r="13">
      <c r="A13" s="72" t="s">
        <v>179</v>
      </c>
      <c r="B13" s="72" t="s">
        <v>3280</v>
      </c>
      <c r="C13" s="72" t="s">
        <v>3280</v>
      </c>
      <c r="D13" s="72" t="s">
        <v>30365</v>
      </c>
      <c r="E13" s="72" t="s">
        <v>30366</v>
      </c>
      <c r="F13" s="72" t="s">
        <v>34488</v>
      </c>
      <c r="G13" s="73"/>
      <c r="H13" s="73"/>
      <c r="I13" s="72" t="s">
        <v>34459</v>
      </c>
      <c r="J13" s="72" t="s">
        <v>34489</v>
      </c>
    </row>
    <row r="14">
      <c r="A14" s="72" t="s">
        <v>179</v>
      </c>
      <c r="B14" s="72" t="s">
        <v>3280</v>
      </c>
      <c r="C14" s="72" t="s">
        <v>3280</v>
      </c>
      <c r="D14" s="72" t="s">
        <v>30322</v>
      </c>
      <c r="E14" s="72" t="s">
        <v>30323</v>
      </c>
      <c r="F14" s="72" t="s">
        <v>34490</v>
      </c>
      <c r="G14" s="73"/>
      <c r="H14" s="73"/>
      <c r="I14" s="72" t="s">
        <v>34459</v>
      </c>
      <c r="J14" s="72" t="s">
        <v>34489</v>
      </c>
    </row>
    <row r="15">
      <c r="A15" s="72" t="s">
        <v>4489</v>
      </c>
      <c r="B15" s="72" t="s">
        <v>10548</v>
      </c>
      <c r="C15" s="72" t="s">
        <v>30261</v>
      </c>
      <c r="D15" s="72" t="s">
        <v>30496</v>
      </c>
      <c r="E15" s="72" t="s">
        <v>30497</v>
      </c>
      <c r="F15" s="72" t="s">
        <v>34491</v>
      </c>
      <c r="G15" s="72" t="s">
        <v>30520</v>
      </c>
      <c r="H15" s="73"/>
      <c r="I15" s="72" t="s">
        <v>34459</v>
      </c>
      <c r="J15" s="72" t="s">
        <v>34492</v>
      </c>
    </row>
    <row r="16">
      <c r="A16" s="72" t="s">
        <v>179</v>
      </c>
      <c r="B16" s="72" t="s">
        <v>1161</v>
      </c>
      <c r="C16" s="72" t="s">
        <v>30261</v>
      </c>
      <c r="D16" s="72" t="s">
        <v>30522</v>
      </c>
      <c r="E16" s="72" t="s">
        <v>30523</v>
      </c>
      <c r="F16" s="72" t="s">
        <v>34493</v>
      </c>
      <c r="G16" s="72"/>
      <c r="H16" s="73"/>
      <c r="I16" s="72" t="s">
        <v>34459</v>
      </c>
      <c r="J16" s="72" t="s">
        <v>34494</v>
      </c>
    </row>
    <row r="17">
      <c r="A17" s="72" t="s">
        <v>22878</v>
      </c>
      <c r="B17" s="72" t="s">
        <v>22879</v>
      </c>
      <c r="C17" s="72" t="s">
        <v>592</v>
      </c>
      <c r="D17" s="72" t="s">
        <v>30553</v>
      </c>
      <c r="E17" s="72" t="s">
        <v>30554</v>
      </c>
      <c r="F17" s="72" t="s">
        <v>34495</v>
      </c>
      <c r="G17" s="72" t="s">
        <v>30589</v>
      </c>
      <c r="H17" s="73"/>
      <c r="I17" s="72" t="s">
        <v>34459</v>
      </c>
      <c r="J17" s="72" t="s">
        <v>30590</v>
      </c>
    </row>
    <row r="18">
      <c r="A18" s="72" t="s">
        <v>23015</v>
      </c>
      <c r="B18" s="72" t="s">
        <v>23396</v>
      </c>
      <c r="C18" s="72" t="s">
        <v>286</v>
      </c>
      <c r="D18" s="72" t="s">
        <v>30696</v>
      </c>
      <c r="E18" s="72" t="s">
        <v>30697</v>
      </c>
      <c r="F18" s="72" t="s">
        <v>34496</v>
      </c>
      <c r="G18" s="72" t="s">
        <v>30709</v>
      </c>
      <c r="H18" s="73"/>
      <c r="I18" s="72" t="s">
        <v>34459</v>
      </c>
      <c r="J18" s="72" t="s">
        <v>30710</v>
      </c>
    </row>
    <row r="19">
      <c r="A19" s="72" t="s">
        <v>4489</v>
      </c>
      <c r="B19" s="72" t="s">
        <v>9935</v>
      </c>
      <c r="C19" s="72" t="s">
        <v>286</v>
      </c>
      <c r="D19" s="72" t="s">
        <v>30682</v>
      </c>
      <c r="E19" s="72" t="s">
        <v>30683</v>
      </c>
      <c r="F19" s="72" t="s">
        <v>34497</v>
      </c>
      <c r="G19" s="72"/>
      <c r="H19" s="73"/>
      <c r="I19" s="72" t="s">
        <v>34459</v>
      </c>
      <c r="J19" s="72" t="s">
        <v>34498</v>
      </c>
    </row>
    <row r="20">
      <c r="A20" s="72" t="s">
        <v>4489</v>
      </c>
      <c r="B20" s="72" t="s">
        <v>9935</v>
      </c>
      <c r="C20" s="72" t="s">
        <v>286</v>
      </c>
      <c r="D20" s="72" t="s">
        <v>30669</v>
      </c>
      <c r="E20" s="72" t="s">
        <v>30620</v>
      </c>
      <c r="F20" s="72" t="s">
        <v>34499</v>
      </c>
      <c r="G20" s="72"/>
      <c r="H20" s="73"/>
      <c r="I20" s="72" t="s">
        <v>34459</v>
      </c>
      <c r="J20" s="72" t="s">
        <v>34500</v>
      </c>
    </row>
    <row r="21" ht="15.75" customHeight="1">
      <c r="A21" s="72" t="s">
        <v>4489</v>
      </c>
      <c r="B21" s="72" t="s">
        <v>9935</v>
      </c>
      <c r="C21" s="72" t="s">
        <v>286</v>
      </c>
      <c r="D21" s="72" t="s">
        <v>30657</v>
      </c>
      <c r="E21" s="72" t="s">
        <v>30658</v>
      </c>
      <c r="F21" s="72" t="s">
        <v>34501</v>
      </c>
      <c r="G21" s="72"/>
      <c r="H21" s="73"/>
      <c r="I21" s="72" t="s">
        <v>34459</v>
      </c>
      <c r="J21" s="72" t="s">
        <v>34502</v>
      </c>
    </row>
    <row r="22" ht="15.75" customHeight="1">
      <c r="A22" s="72" t="s">
        <v>4489</v>
      </c>
      <c r="B22" s="72" t="s">
        <v>9935</v>
      </c>
      <c r="C22" s="72" t="s">
        <v>286</v>
      </c>
      <c r="D22" s="72" t="s">
        <v>30645</v>
      </c>
      <c r="E22" s="72" t="s">
        <v>30646</v>
      </c>
      <c r="F22" s="72" t="s">
        <v>34503</v>
      </c>
      <c r="G22" s="72"/>
      <c r="H22" s="73"/>
      <c r="I22" s="72" t="s">
        <v>34459</v>
      </c>
      <c r="J22" s="72" t="s">
        <v>34504</v>
      </c>
    </row>
    <row r="23" ht="15.75" customHeight="1">
      <c r="A23" s="72" t="s">
        <v>4489</v>
      </c>
      <c r="B23" s="72" t="s">
        <v>9935</v>
      </c>
      <c r="C23" s="72" t="s">
        <v>286</v>
      </c>
      <c r="D23" s="72" t="s">
        <v>30633</v>
      </c>
      <c r="E23" s="72" t="s">
        <v>30634</v>
      </c>
      <c r="F23" s="72" t="s">
        <v>34505</v>
      </c>
      <c r="G23" s="72"/>
      <c r="H23" s="73"/>
      <c r="I23" s="72" t="s">
        <v>34459</v>
      </c>
      <c r="J23" s="72" t="s">
        <v>34506</v>
      </c>
    </row>
    <row r="24" ht="15.75" customHeight="1">
      <c r="A24" s="72" t="s">
        <v>4489</v>
      </c>
      <c r="B24" s="72" t="s">
        <v>9935</v>
      </c>
      <c r="C24" s="72" t="s">
        <v>286</v>
      </c>
      <c r="D24" s="72" t="s">
        <v>30619</v>
      </c>
      <c r="E24" s="72" t="s">
        <v>30620</v>
      </c>
      <c r="F24" s="72" t="s">
        <v>34507</v>
      </c>
      <c r="G24" s="73"/>
      <c r="H24" s="73"/>
      <c r="I24" s="72" t="s">
        <v>34459</v>
      </c>
      <c r="J24" s="72" t="s">
        <v>34508</v>
      </c>
    </row>
    <row r="25" ht="15.75" customHeight="1">
      <c r="A25" s="72" t="s">
        <v>4489</v>
      </c>
      <c r="B25" s="72" t="s">
        <v>9935</v>
      </c>
      <c r="C25" s="72" t="s">
        <v>286</v>
      </c>
      <c r="D25" s="72" t="s">
        <v>30605</v>
      </c>
      <c r="E25" s="72" t="s">
        <v>30606</v>
      </c>
      <c r="F25" s="72" t="s">
        <v>34509</v>
      </c>
      <c r="G25" s="73"/>
      <c r="H25" s="73"/>
      <c r="I25" s="72" t="s">
        <v>34459</v>
      </c>
      <c r="J25" s="72" t="s">
        <v>34510</v>
      </c>
    </row>
    <row r="26" ht="15.75" customHeight="1">
      <c r="A26" s="72" t="s">
        <v>4489</v>
      </c>
      <c r="B26" s="72" t="s">
        <v>9935</v>
      </c>
      <c r="C26" s="72" t="s">
        <v>286</v>
      </c>
      <c r="D26" s="72" t="s">
        <v>30591</v>
      </c>
      <c r="E26" s="72" t="s">
        <v>30592</v>
      </c>
      <c r="F26" s="72" t="s">
        <v>34511</v>
      </c>
      <c r="G26" s="73"/>
      <c r="H26" s="73"/>
      <c r="I26" s="72" t="s">
        <v>34459</v>
      </c>
      <c r="J26" s="72" t="s">
        <v>34512</v>
      </c>
    </row>
    <row r="27" ht="15.75" customHeight="1">
      <c r="A27" s="72" t="s">
        <v>4489</v>
      </c>
      <c r="B27" s="72" t="s">
        <v>5414</v>
      </c>
      <c r="C27" s="72" t="s">
        <v>286</v>
      </c>
      <c r="D27" s="72" t="s">
        <v>30711</v>
      </c>
      <c r="E27" s="72" t="s">
        <v>30712</v>
      </c>
      <c r="F27" s="72" t="s">
        <v>34513</v>
      </c>
      <c r="G27" s="73"/>
      <c r="H27" s="73"/>
      <c r="I27" s="72" t="s">
        <v>34459</v>
      </c>
      <c r="J27" s="72" t="s">
        <v>34514</v>
      </c>
    </row>
    <row r="28" ht="15.75" customHeight="1">
      <c r="A28" s="72" t="s">
        <v>23015</v>
      </c>
      <c r="B28" s="72" t="s">
        <v>25216</v>
      </c>
      <c r="C28" s="72" t="s">
        <v>286</v>
      </c>
      <c r="D28" s="72" t="s">
        <v>30742</v>
      </c>
      <c r="E28" s="72" t="s">
        <v>30743</v>
      </c>
      <c r="F28" s="72" t="s">
        <v>34515</v>
      </c>
      <c r="G28" s="72"/>
      <c r="H28" s="73"/>
      <c r="I28" s="72" t="s">
        <v>34459</v>
      </c>
      <c r="J28" s="72" t="s">
        <v>34516</v>
      </c>
    </row>
    <row r="29" ht="15.75" customHeight="1">
      <c r="A29" s="72" t="s">
        <v>179</v>
      </c>
      <c r="B29" s="72" t="s">
        <v>1161</v>
      </c>
      <c r="C29" s="72" t="s">
        <v>265</v>
      </c>
      <c r="D29" s="72" t="s">
        <v>30723</v>
      </c>
      <c r="E29" s="72" t="s">
        <v>30724</v>
      </c>
      <c r="F29" s="72" t="s">
        <v>34517</v>
      </c>
      <c r="G29" s="72" t="s">
        <v>30740</v>
      </c>
      <c r="H29" s="73"/>
      <c r="I29" s="72" t="s">
        <v>34459</v>
      </c>
      <c r="J29" s="72" t="s">
        <v>30741</v>
      </c>
    </row>
    <row r="30" ht="15.75" customHeight="1">
      <c r="A30" s="72" t="s">
        <v>179</v>
      </c>
      <c r="B30" s="72" t="s">
        <v>1161</v>
      </c>
      <c r="C30" s="72" t="s">
        <v>286</v>
      </c>
      <c r="D30" s="72" t="s">
        <v>30755</v>
      </c>
      <c r="E30" s="72" t="s">
        <v>30756</v>
      </c>
      <c r="F30" s="72" t="s">
        <v>34518</v>
      </c>
      <c r="G30" s="72" t="s">
        <v>30768</v>
      </c>
      <c r="H30" s="73"/>
      <c r="I30" s="72" t="s">
        <v>34459</v>
      </c>
      <c r="J30" s="72" t="s">
        <v>30769</v>
      </c>
    </row>
    <row r="31" ht="15.75" customHeight="1">
      <c r="A31" s="72" t="s">
        <v>15666</v>
      </c>
      <c r="B31" s="72" t="s">
        <v>17328</v>
      </c>
      <c r="C31" s="72" t="s">
        <v>794</v>
      </c>
      <c r="D31" s="72" t="s">
        <v>30770</v>
      </c>
      <c r="E31" s="72" t="s">
        <v>30771</v>
      </c>
      <c r="F31" s="72" t="s">
        <v>34519</v>
      </c>
      <c r="G31" s="73"/>
      <c r="H31" s="73"/>
      <c r="I31" s="72" t="s">
        <v>34459</v>
      </c>
      <c r="J31" s="72" t="s">
        <v>34520</v>
      </c>
    </row>
    <row r="32" ht="15.75" customHeight="1">
      <c r="A32" s="72" t="s">
        <v>15666</v>
      </c>
      <c r="B32" s="72" t="s">
        <v>17523</v>
      </c>
      <c r="C32" s="72" t="s">
        <v>794</v>
      </c>
      <c r="D32" s="72" t="s">
        <v>30781</v>
      </c>
      <c r="E32" s="72" t="s">
        <v>30782</v>
      </c>
      <c r="F32" s="72" t="s">
        <v>34521</v>
      </c>
      <c r="G32" s="73"/>
      <c r="H32" s="73"/>
      <c r="I32" s="72" t="s">
        <v>34459</v>
      </c>
      <c r="J32" s="72" t="s">
        <v>34522</v>
      </c>
    </row>
    <row r="33" ht="15.75" customHeight="1">
      <c r="A33" s="72" t="s">
        <v>15666</v>
      </c>
      <c r="B33" s="72" t="s">
        <v>17052</v>
      </c>
      <c r="C33" s="72" t="s">
        <v>794</v>
      </c>
      <c r="D33" s="72" t="s">
        <v>30792</v>
      </c>
      <c r="E33" s="72" t="s">
        <v>30793</v>
      </c>
      <c r="F33" s="72" t="s">
        <v>34523</v>
      </c>
      <c r="G33" s="73"/>
      <c r="H33" s="73"/>
      <c r="I33" s="72" t="s">
        <v>34459</v>
      </c>
      <c r="J33" s="72" t="s">
        <v>34524</v>
      </c>
    </row>
    <row r="34" ht="15.75" customHeight="1">
      <c r="A34" s="72" t="s">
        <v>4489</v>
      </c>
      <c r="B34" s="72" t="s">
        <v>8361</v>
      </c>
      <c r="C34" s="72" t="s">
        <v>8590</v>
      </c>
      <c r="D34" s="72" t="s">
        <v>30802</v>
      </c>
      <c r="E34" s="72" t="s">
        <v>30803</v>
      </c>
      <c r="F34" s="72" t="s">
        <v>34525</v>
      </c>
      <c r="G34" s="72" t="s">
        <v>30831</v>
      </c>
      <c r="H34" s="73"/>
      <c r="I34" s="72" t="s">
        <v>34459</v>
      </c>
      <c r="J34" s="72" t="s">
        <v>30832</v>
      </c>
    </row>
    <row r="35" ht="15.75" customHeight="1">
      <c r="A35" s="72" t="s">
        <v>4489</v>
      </c>
      <c r="B35" s="72" t="s">
        <v>4490</v>
      </c>
      <c r="C35" s="72" t="s">
        <v>8590</v>
      </c>
      <c r="D35" s="72" t="s">
        <v>30833</v>
      </c>
      <c r="E35" s="72" t="s">
        <v>30834</v>
      </c>
      <c r="F35" s="72" t="s">
        <v>34526</v>
      </c>
      <c r="G35" s="72" t="s">
        <v>30860</v>
      </c>
      <c r="H35" s="73"/>
      <c r="I35" s="72" t="s">
        <v>34459</v>
      </c>
      <c r="J35" s="72" t="s">
        <v>30861</v>
      </c>
    </row>
    <row r="36" ht="15.75" customHeight="1">
      <c r="A36" s="72" t="s">
        <v>4489</v>
      </c>
      <c r="B36" s="72" t="s">
        <v>10548</v>
      </c>
      <c r="C36" s="72" t="s">
        <v>286</v>
      </c>
      <c r="D36" s="72" t="s">
        <v>30892</v>
      </c>
      <c r="E36" s="72" t="s">
        <v>30893</v>
      </c>
      <c r="F36" s="72" t="s">
        <v>34527</v>
      </c>
      <c r="G36" s="73"/>
      <c r="H36" s="73"/>
      <c r="I36" s="72" t="s">
        <v>34459</v>
      </c>
      <c r="J36" s="72" t="s">
        <v>34528</v>
      </c>
    </row>
    <row r="37" ht="15.75" customHeight="1">
      <c r="A37" s="72" t="s">
        <v>4489</v>
      </c>
      <c r="B37" s="72" t="s">
        <v>10548</v>
      </c>
      <c r="C37" s="72" t="s">
        <v>3150</v>
      </c>
      <c r="D37" s="72" t="s">
        <v>30878</v>
      </c>
      <c r="E37" s="72" t="s">
        <v>30879</v>
      </c>
      <c r="F37" s="72" t="s">
        <v>34529</v>
      </c>
      <c r="G37" s="73"/>
      <c r="H37" s="73"/>
      <c r="I37" s="72" t="s">
        <v>34459</v>
      </c>
      <c r="J37" s="72" t="s">
        <v>34530</v>
      </c>
    </row>
    <row r="38" ht="15.75" customHeight="1">
      <c r="A38" s="72" t="s">
        <v>4489</v>
      </c>
      <c r="B38" s="72" t="s">
        <v>10548</v>
      </c>
      <c r="C38" s="72" t="s">
        <v>3150</v>
      </c>
      <c r="D38" s="72" t="s">
        <v>30862</v>
      </c>
      <c r="E38" s="72" t="s">
        <v>30863</v>
      </c>
      <c r="F38" s="72" t="s">
        <v>34531</v>
      </c>
      <c r="G38" s="73"/>
      <c r="H38" s="73"/>
      <c r="I38" s="72" t="s">
        <v>34459</v>
      </c>
      <c r="J38" s="72" t="s">
        <v>34532</v>
      </c>
    </row>
    <row r="39" ht="15.75" customHeight="1">
      <c r="A39" s="72" t="s">
        <v>15666</v>
      </c>
      <c r="B39" s="72" t="s">
        <v>32464</v>
      </c>
      <c r="C39" s="72" t="s">
        <v>265</v>
      </c>
      <c r="D39" s="72" t="s">
        <v>34533</v>
      </c>
      <c r="E39" s="72" t="s">
        <v>32464</v>
      </c>
      <c r="F39" s="72" t="s">
        <v>34534</v>
      </c>
      <c r="G39" s="72" t="s">
        <v>34535</v>
      </c>
      <c r="H39" s="72" t="s">
        <v>34536</v>
      </c>
      <c r="I39" s="72" t="s">
        <v>34477</v>
      </c>
      <c r="J39" s="72" t="s">
        <v>34537</v>
      </c>
    </row>
    <row r="40" ht="15.75" customHeight="1">
      <c r="A40" s="72" t="s">
        <v>18211</v>
      </c>
      <c r="B40" s="72" t="s">
        <v>21284</v>
      </c>
      <c r="C40" s="72" t="s">
        <v>265</v>
      </c>
      <c r="D40" s="72" t="s">
        <v>30903</v>
      </c>
      <c r="E40" s="72" t="s">
        <v>30904</v>
      </c>
      <c r="F40" s="72" t="s">
        <v>34538</v>
      </c>
      <c r="G40" s="72" t="s">
        <v>30914</v>
      </c>
      <c r="H40" s="73"/>
      <c r="I40" s="72" t="s">
        <v>34459</v>
      </c>
      <c r="J40" s="72" t="s">
        <v>30915</v>
      </c>
    </row>
    <row r="41" ht="15.75" customHeight="1">
      <c r="A41" s="72" t="s">
        <v>18211</v>
      </c>
      <c r="B41" s="72" t="s">
        <v>21284</v>
      </c>
      <c r="C41" s="72" t="s">
        <v>265</v>
      </c>
      <c r="D41" s="72" t="s">
        <v>30916</v>
      </c>
      <c r="E41" s="72" t="s">
        <v>30917</v>
      </c>
      <c r="F41" s="72" t="s">
        <v>34539</v>
      </c>
      <c r="G41" s="72" t="s">
        <v>30927</v>
      </c>
      <c r="H41" s="73"/>
      <c r="I41" s="72" t="s">
        <v>34459</v>
      </c>
      <c r="J41" s="72" t="s">
        <v>30928</v>
      </c>
    </row>
    <row r="42" ht="15.75" customHeight="1">
      <c r="A42" s="72" t="s">
        <v>15358</v>
      </c>
      <c r="B42" s="72" t="s">
        <v>15209</v>
      </c>
      <c r="C42" s="72" t="s">
        <v>647</v>
      </c>
      <c r="D42" s="72" t="s">
        <v>30929</v>
      </c>
      <c r="E42" s="72" t="s">
        <v>30930</v>
      </c>
      <c r="F42" s="72" t="s">
        <v>34540</v>
      </c>
      <c r="G42" s="73"/>
      <c r="H42" s="73"/>
      <c r="I42" s="72" t="s">
        <v>34459</v>
      </c>
      <c r="J42" s="72" t="s">
        <v>34541</v>
      </c>
    </row>
    <row r="43" ht="15.75" customHeight="1">
      <c r="A43" s="72" t="s">
        <v>4489</v>
      </c>
      <c r="B43" s="72" t="s">
        <v>6748</v>
      </c>
      <c r="C43" s="72" t="s">
        <v>3150</v>
      </c>
      <c r="D43" s="72" t="s">
        <v>34542</v>
      </c>
      <c r="E43" s="72" t="s">
        <v>34543</v>
      </c>
      <c r="F43" s="72" t="s">
        <v>34544</v>
      </c>
      <c r="G43" s="72" t="s">
        <v>34545</v>
      </c>
      <c r="H43" s="72" t="s">
        <v>34546</v>
      </c>
      <c r="I43" s="72" t="s">
        <v>34477</v>
      </c>
      <c r="J43" s="72" t="s">
        <v>34547</v>
      </c>
    </row>
    <row r="44" ht="15.75" customHeight="1">
      <c r="A44" s="72" t="s">
        <v>4489</v>
      </c>
      <c r="B44" s="72" t="s">
        <v>6986</v>
      </c>
      <c r="C44" s="72" t="s">
        <v>3150</v>
      </c>
      <c r="D44" s="72" t="s">
        <v>30983</v>
      </c>
      <c r="E44" s="72" t="s">
        <v>30984</v>
      </c>
      <c r="F44" s="72" t="s">
        <v>34548</v>
      </c>
      <c r="G44" s="72" t="s">
        <v>34549</v>
      </c>
      <c r="H44" s="72"/>
      <c r="I44" s="72" t="s">
        <v>34459</v>
      </c>
      <c r="J44" s="72" t="s">
        <v>34550</v>
      </c>
    </row>
    <row r="45" ht="15.75" customHeight="1">
      <c r="A45" s="72" t="s">
        <v>4489</v>
      </c>
      <c r="B45" s="72" t="s">
        <v>7549</v>
      </c>
      <c r="C45" s="72" t="s">
        <v>3150</v>
      </c>
      <c r="D45" s="72" t="s">
        <v>34551</v>
      </c>
      <c r="E45" s="72" t="s">
        <v>34552</v>
      </c>
      <c r="F45" s="72" t="s">
        <v>34553</v>
      </c>
      <c r="G45" s="72" t="s">
        <v>34554</v>
      </c>
      <c r="H45" s="72" t="s">
        <v>34546</v>
      </c>
      <c r="I45" s="72" t="s">
        <v>34477</v>
      </c>
      <c r="J45" s="72" t="s">
        <v>34555</v>
      </c>
    </row>
    <row r="46" ht="15.75" customHeight="1">
      <c r="A46" s="72" t="s">
        <v>4489</v>
      </c>
      <c r="B46" s="72" t="s">
        <v>5414</v>
      </c>
      <c r="C46" s="72" t="s">
        <v>181</v>
      </c>
      <c r="D46" s="72" t="s">
        <v>34556</v>
      </c>
      <c r="E46" s="72" t="s">
        <v>34557</v>
      </c>
      <c r="F46" s="72" t="s">
        <v>34558</v>
      </c>
      <c r="G46" s="72" t="s">
        <v>34559</v>
      </c>
      <c r="H46" s="72" t="s">
        <v>34560</v>
      </c>
      <c r="I46" s="72" t="s">
        <v>34477</v>
      </c>
      <c r="J46" s="72" t="s">
        <v>34561</v>
      </c>
    </row>
    <row r="47" ht="15.75" customHeight="1">
      <c r="A47" s="72" t="s">
        <v>23015</v>
      </c>
      <c r="B47" s="72" t="s">
        <v>25545</v>
      </c>
      <c r="C47" s="72" t="s">
        <v>286</v>
      </c>
      <c r="D47" s="72" t="s">
        <v>34562</v>
      </c>
      <c r="E47" s="72" t="s">
        <v>34563</v>
      </c>
      <c r="F47" s="72" t="s">
        <v>34564</v>
      </c>
      <c r="G47" s="72"/>
      <c r="H47" s="72" t="s">
        <v>34565</v>
      </c>
      <c r="I47" s="72" t="s">
        <v>34477</v>
      </c>
      <c r="J47" s="72" t="s">
        <v>34566</v>
      </c>
    </row>
    <row r="48" ht="15.75" customHeight="1">
      <c r="A48" s="72" t="s">
        <v>23015</v>
      </c>
      <c r="B48" s="72" t="s">
        <v>23475</v>
      </c>
      <c r="C48" s="72" t="s">
        <v>1162</v>
      </c>
      <c r="D48" s="72" t="s">
        <v>34567</v>
      </c>
      <c r="E48" s="72" t="s">
        <v>34568</v>
      </c>
      <c r="F48" s="72" t="s">
        <v>34569</v>
      </c>
      <c r="G48" s="72" t="s">
        <v>34570</v>
      </c>
      <c r="H48" s="72" t="s">
        <v>34571</v>
      </c>
      <c r="I48" s="72" t="s">
        <v>34477</v>
      </c>
      <c r="J48" s="72" t="s">
        <v>34572</v>
      </c>
    </row>
    <row r="49" ht="15.75" customHeight="1">
      <c r="A49" s="72" t="s">
        <v>179</v>
      </c>
      <c r="B49" s="72" t="s">
        <v>591</v>
      </c>
      <c r="C49" s="72" t="s">
        <v>286</v>
      </c>
      <c r="D49" s="72" t="s">
        <v>34573</v>
      </c>
      <c r="E49" s="72" t="s">
        <v>34574</v>
      </c>
      <c r="F49" s="72" t="s">
        <v>34575</v>
      </c>
      <c r="G49" s="72" t="s">
        <v>34576</v>
      </c>
      <c r="H49" s="72" t="s">
        <v>34577</v>
      </c>
      <c r="I49" s="72" t="s">
        <v>34477</v>
      </c>
      <c r="J49" s="72" t="s">
        <v>34578</v>
      </c>
    </row>
    <row r="50" ht="15.75" customHeight="1">
      <c r="A50" s="72" t="s">
        <v>25997</v>
      </c>
      <c r="B50" s="72" t="s">
        <v>25998</v>
      </c>
      <c r="C50" s="72" t="s">
        <v>286</v>
      </c>
      <c r="D50" s="72" t="s">
        <v>34579</v>
      </c>
      <c r="E50" s="72" t="s">
        <v>34580</v>
      </c>
      <c r="F50" s="72" t="s">
        <v>34581</v>
      </c>
      <c r="G50" s="72" t="s">
        <v>34582</v>
      </c>
      <c r="H50" s="72" t="s">
        <v>34583</v>
      </c>
      <c r="I50" s="72" t="s">
        <v>34477</v>
      </c>
      <c r="J50" s="72" t="s">
        <v>34584</v>
      </c>
    </row>
    <row r="51" ht="15.75" customHeight="1">
      <c r="A51" s="72" t="s">
        <v>25997</v>
      </c>
      <c r="B51" s="72" t="s">
        <v>25998</v>
      </c>
      <c r="C51" s="72" t="s">
        <v>286</v>
      </c>
      <c r="D51" s="72" t="s">
        <v>34585</v>
      </c>
      <c r="E51" s="72" t="s">
        <v>34586</v>
      </c>
      <c r="F51" s="72" t="s">
        <v>34587</v>
      </c>
      <c r="G51" s="72" t="s">
        <v>34588</v>
      </c>
      <c r="H51" s="72" t="s">
        <v>34583</v>
      </c>
      <c r="I51" s="72" t="s">
        <v>34477</v>
      </c>
      <c r="J51" s="72" t="s">
        <v>34589</v>
      </c>
    </row>
    <row r="52" ht="15.75" customHeight="1">
      <c r="A52" s="72" t="s">
        <v>25997</v>
      </c>
      <c r="B52" s="72" t="s">
        <v>25998</v>
      </c>
      <c r="C52" s="72" t="s">
        <v>286</v>
      </c>
      <c r="D52" s="72" t="s">
        <v>34590</v>
      </c>
      <c r="E52" s="72" t="s">
        <v>34591</v>
      </c>
      <c r="F52" s="72" t="s">
        <v>34592</v>
      </c>
      <c r="G52" s="72" t="s">
        <v>34593</v>
      </c>
      <c r="H52" s="72" t="s">
        <v>34583</v>
      </c>
      <c r="I52" s="72" t="s">
        <v>34477</v>
      </c>
      <c r="J52" s="72" t="s">
        <v>34594</v>
      </c>
    </row>
    <row r="53" ht="15.75" customHeight="1">
      <c r="A53" s="72" t="s">
        <v>15666</v>
      </c>
      <c r="B53" s="72" t="s">
        <v>17952</v>
      </c>
      <c r="C53" s="72" t="s">
        <v>181</v>
      </c>
      <c r="D53" s="72" t="s">
        <v>31047</v>
      </c>
      <c r="E53" s="72" t="s">
        <v>31048</v>
      </c>
      <c r="F53" s="72" t="s">
        <v>34595</v>
      </c>
      <c r="G53" s="73"/>
      <c r="H53" s="73"/>
      <c r="I53" s="72" t="s">
        <v>34459</v>
      </c>
      <c r="J53" s="72" t="s">
        <v>34596</v>
      </c>
    </row>
    <row r="54" ht="15.75" customHeight="1">
      <c r="A54" s="72" t="s">
        <v>15666</v>
      </c>
      <c r="B54" s="72" t="s">
        <v>17952</v>
      </c>
      <c r="C54" s="72" t="s">
        <v>181</v>
      </c>
      <c r="D54" s="72" t="s">
        <v>31041</v>
      </c>
      <c r="E54" s="72" t="s">
        <v>31042</v>
      </c>
      <c r="F54" s="72" t="s">
        <v>34597</v>
      </c>
      <c r="G54" s="73"/>
      <c r="H54" s="73"/>
      <c r="I54" s="72" t="s">
        <v>34459</v>
      </c>
      <c r="J54" s="72" t="s">
        <v>34598</v>
      </c>
    </row>
    <row r="55" ht="15.75" customHeight="1">
      <c r="A55" s="72" t="s">
        <v>15666</v>
      </c>
      <c r="B55" s="72" t="s">
        <v>17952</v>
      </c>
      <c r="C55" s="72" t="s">
        <v>26169</v>
      </c>
      <c r="D55" s="72" t="s">
        <v>31020</v>
      </c>
      <c r="E55" s="72" t="s">
        <v>31021</v>
      </c>
      <c r="F55" s="72" t="s">
        <v>34599</v>
      </c>
      <c r="G55" s="73"/>
      <c r="H55" s="73"/>
      <c r="I55" s="72" t="s">
        <v>34459</v>
      </c>
      <c r="J55" s="72" t="s">
        <v>34600</v>
      </c>
    </row>
    <row r="56" ht="15.75" customHeight="1">
      <c r="A56" s="72" t="s">
        <v>15666</v>
      </c>
      <c r="B56" s="72" t="s">
        <v>17952</v>
      </c>
      <c r="C56" s="72" t="s">
        <v>26169</v>
      </c>
      <c r="D56" s="72" t="s">
        <v>30998</v>
      </c>
      <c r="E56" s="72" t="s">
        <v>30999</v>
      </c>
      <c r="F56" s="72" t="s">
        <v>34601</v>
      </c>
      <c r="G56" s="73"/>
      <c r="H56" s="73"/>
      <c r="I56" s="72" t="s">
        <v>34459</v>
      </c>
      <c r="J56" s="72" t="s">
        <v>34602</v>
      </c>
    </row>
    <row r="57" ht="15.75" customHeight="1">
      <c r="A57" s="72" t="s">
        <v>29380</v>
      </c>
      <c r="B57" s="72" t="s">
        <v>33763</v>
      </c>
      <c r="C57" s="72" t="s">
        <v>181</v>
      </c>
      <c r="D57" s="72" t="s">
        <v>34603</v>
      </c>
      <c r="E57" s="72" t="s">
        <v>31048</v>
      </c>
      <c r="F57" s="72" t="s">
        <v>34604</v>
      </c>
      <c r="G57" s="73"/>
      <c r="H57" s="72" t="s">
        <v>34605</v>
      </c>
      <c r="I57" s="72" t="s">
        <v>34477</v>
      </c>
      <c r="J57" s="72" t="s">
        <v>34606</v>
      </c>
    </row>
    <row r="58" ht="15.75" customHeight="1">
      <c r="A58" s="72" t="s">
        <v>29380</v>
      </c>
      <c r="B58" s="72" t="s">
        <v>33763</v>
      </c>
      <c r="C58" s="72" t="s">
        <v>181</v>
      </c>
      <c r="D58" s="72" t="s">
        <v>34607</v>
      </c>
      <c r="E58" s="72" t="s">
        <v>31042</v>
      </c>
      <c r="F58" s="72" t="s">
        <v>34608</v>
      </c>
      <c r="G58" s="73"/>
      <c r="H58" s="72" t="s">
        <v>34605</v>
      </c>
      <c r="I58" s="72" t="s">
        <v>34477</v>
      </c>
      <c r="J58" s="72" t="s">
        <v>34609</v>
      </c>
    </row>
    <row r="59" ht="15.75" customHeight="1">
      <c r="A59" s="72" t="s">
        <v>29380</v>
      </c>
      <c r="B59" s="72" t="s">
        <v>33763</v>
      </c>
      <c r="C59" s="72" t="s">
        <v>181</v>
      </c>
      <c r="D59" s="72" t="s">
        <v>34610</v>
      </c>
      <c r="E59" s="72" t="s">
        <v>34611</v>
      </c>
      <c r="F59" s="72" t="s">
        <v>34612</v>
      </c>
      <c r="G59" s="72" t="s">
        <v>34613</v>
      </c>
      <c r="H59" s="72" t="s">
        <v>34614</v>
      </c>
      <c r="I59" s="72" t="s">
        <v>34477</v>
      </c>
      <c r="J59" s="72" t="s">
        <v>34615</v>
      </c>
    </row>
    <row r="60" ht="15.75" customHeight="1">
      <c r="A60" s="72" t="s">
        <v>29380</v>
      </c>
      <c r="B60" s="72" t="s">
        <v>33763</v>
      </c>
      <c r="C60" s="72" t="s">
        <v>181</v>
      </c>
      <c r="D60" s="72" t="s">
        <v>34616</v>
      </c>
      <c r="E60" s="72" t="s">
        <v>34617</v>
      </c>
      <c r="F60" s="72" t="s">
        <v>34618</v>
      </c>
      <c r="G60" s="72" t="s">
        <v>34619</v>
      </c>
      <c r="H60" s="72" t="s">
        <v>34614</v>
      </c>
      <c r="I60" s="72" t="s">
        <v>34477</v>
      </c>
      <c r="J60" s="72" t="s">
        <v>34620</v>
      </c>
    </row>
    <row r="61" ht="15.75" customHeight="1">
      <c r="A61" s="72" t="s">
        <v>29380</v>
      </c>
      <c r="B61" s="72" t="s">
        <v>33763</v>
      </c>
      <c r="C61" s="72" t="s">
        <v>26169</v>
      </c>
      <c r="D61" s="72" t="s">
        <v>34621</v>
      </c>
      <c r="E61" s="72" t="s">
        <v>31021</v>
      </c>
      <c r="F61" s="72" t="s">
        <v>34622</v>
      </c>
      <c r="G61" s="72" t="s">
        <v>34623</v>
      </c>
      <c r="H61" s="72" t="s">
        <v>34614</v>
      </c>
      <c r="I61" s="72" t="s">
        <v>34477</v>
      </c>
      <c r="J61" s="72" t="s">
        <v>34624</v>
      </c>
    </row>
    <row r="62" ht="15.75" customHeight="1">
      <c r="A62" s="72" t="s">
        <v>29380</v>
      </c>
      <c r="B62" s="72" t="s">
        <v>33763</v>
      </c>
      <c r="C62" s="72" t="s">
        <v>26169</v>
      </c>
      <c r="D62" s="72" t="s">
        <v>34625</v>
      </c>
      <c r="E62" s="72" t="s">
        <v>30999</v>
      </c>
      <c r="F62" s="72" t="s">
        <v>34626</v>
      </c>
      <c r="G62" s="72" t="s">
        <v>34627</v>
      </c>
      <c r="H62" s="72" t="s">
        <v>34614</v>
      </c>
      <c r="I62" s="72" t="s">
        <v>34477</v>
      </c>
      <c r="J62" s="72" t="s">
        <v>34628</v>
      </c>
    </row>
    <row r="63" ht="15.75" customHeight="1">
      <c r="A63" s="72" t="s">
        <v>18211</v>
      </c>
      <c r="B63" s="72" t="s">
        <v>22856</v>
      </c>
      <c r="C63" s="72" t="s">
        <v>265</v>
      </c>
      <c r="D63" s="72" t="s">
        <v>34629</v>
      </c>
      <c r="E63" s="72" t="s">
        <v>34630</v>
      </c>
      <c r="F63" s="72" t="s">
        <v>34631</v>
      </c>
      <c r="G63" s="73"/>
      <c r="H63" s="72" t="s">
        <v>34632</v>
      </c>
      <c r="I63" s="72" t="s">
        <v>34477</v>
      </c>
      <c r="J63" s="72" t="s">
        <v>34633</v>
      </c>
    </row>
    <row r="64" ht="15.75" customHeight="1">
      <c r="A64" s="72" t="s">
        <v>4489</v>
      </c>
      <c r="B64" s="72" t="s">
        <v>6748</v>
      </c>
      <c r="C64" s="72" t="s">
        <v>286</v>
      </c>
      <c r="D64" s="72" t="s">
        <v>34634</v>
      </c>
      <c r="E64" s="72" t="s">
        <v>34635</v>
      </c>
      <c r="F64" s="72" t="s">
        <v>34636</v>
      </c>
      <c r="G64" s="73"/>
      <c r="H64" s="72" t="s">
        <v>34637</v>
      </c>
      <c r="I64" s="72" t="s">
        <v>34477</v>
      </c>
      <c r="J64" s="72" t="s">
        <v>34638</v>
      </c>
    </row>
    <row r="65" ht="15.75" customHeight="1">
      <c r="A65" s="72" t="s">
        <v>11027</v>
      </c>
      <c r="B65" s="72" t="s">
        <v>13737</v>
      </c>
      <c r="C65" s="72" t="s">
        <v>265</v>
      </c>
      <c r="D65" s="72" t="s">
        <v>34639</v>
      </c>
      <c r="E65" s="72" t="s">
        <v>34640</v>
      </c>
      <c r="F65" s="72" t="s">
        <v>34641</v>
      </c>
      <c r="G65" s="73"/>
      <c r="H65" s="72" t="s">
        <v>34583</v>
      </c>
      <c r="I65" s="72" t="s">
        <v>34477</v>
      </c>
      <c r="J65" s="72" t="s">
        <v>34642</v>
      </c>
    </row>
    <row r="66" ht="15.75" customHeight="1">
      <c r="A66" s="72" t="s">
        <v>18211</v>
      </c>
      <c r="B66" s="72" t="s">
        <v>18797</v>
      </c>
      <c r="C66" s="72" t="s">
        <v>3150</v>
      </c>
      <c r="D66" s="72" t="s">
        <v>34643</v>
      </c>
      <c r="E66" s="72" t="s">
        <v>34644</v>
      </c>
      <c r="F66" s="72" t="s">
        <v>34645</v>
      </c>
      <c r="G66" s="72" t="s">
        <v>34646</v>
      </c>
      <c r="H66" s="72" t="s">
        <v>34647</v>
      </c>
      <c r="I66" s="72" t="s">
        <v>34477</v>
      </c>
      <c r="J66" s="72" t="s">
        <v>34648</v>
      </c>
    </row>
    <row r="67" ht="15.75" customHeight="1">
      <c r="A67" s="72" t="s">
        <v>25997</v>
      </c>
      <c r="B67" s="72" t="s">
        <v>26319</v>
      </c>
      <c r="C67" s="72" t="s">
        <v>24069</v>
      </c>
      <c r="D67" s="72" t="s">
        <v>34649</v>
      </c>
      <c r="E67" s="72" t="s">
        <v>34650</v>
      </c>
      <c r="F67" s="72" t="s">
        <v>34651</v>
      </c>
      <c r="G67" s="73"/>
      <c r="H67" s="72" t="s">
        <v>34652</v>
      </c>
      <c r="I67" s="72" t="s">
        <v>34477</v>
      </c>
      <c r="J67" s="72" t="s">
        <v>34653</v>
      </c>
    </row>
    <row r="68" ht="15.75" customHeight="1">
      <c r="A68" s="72" t="s">
        <v>25997</v>
      </c>
      <c r="B68" s="72" t="s">
        <v>26319</v>
      </c>
      <c r="C68" s="72" t="s">
        <v>24069</v>
      </c>
      <c r="D68" s="72" t="s">
        <v>34654</v>
      </c>
      <c r="E68" s="72" t="s">
        <v>34655</v>
      </c>
      <c r="F68" s="72" t="s">
        <v>34656</v>
      </c>
      <c r="G68" s="73"/>
      <c r="H68" s="72" t="s">
        <v>34652</v>
      </c>
      <c r="I68" s="72" t="s">
        <v>34477</v>
      </c>
      <c r="J68" s="72" t="s">
        <v>34657</v>
      </c>
    </row>
    <row r="69" ht="15.75" customHeight="1">
      <c r="A69" s="72" t="s">
        <v>29380</v>
      </c>
      <c r="B69" s="72" t="s">
        <v>29801</v>
      </c>
      <c r="C69" s="72" t="s">
        <v>286</v>
      </c>
      <c r="D69" s="72" t="s">
        <v>34658</v>
      </c>
      <c r="E69" s="72" t="s">
        <v>34659</v>
      </c>
      <c r="F69" s="72" t="s">
        <v>34660</v>
      </c>
      <c r="G69" s="72" t="s">
        <v>34661</v>
      </c>
      <c r="H69" s="72" t="s">
        <v>34662</v>
      </c>
      <c r="I69" s="72" t="s">
        <v>34477</v>
      </c>
      <c r="J69" s="72" t="s">
        <v>34663</v>
      </c>
    </row>
    <row r="70" ht="15.75" customHeight="1">
      <c r="A70" s="72" t="s">
        <v>29380</v>
      </c>
      <c r="B70" s="72" t="s">
        <v>29801</v>
      </c>
      <c r="C70" s="72" t="s">
        <v>286</v>
      </c>
      <c r="D70" s="72" t="s">
        <v>34664</v>
      </c>
      <c r="E70" s="72" t="s">
        <v>34665</v>
      </c>
      <c r="F70" s="72" t="s">
        <v>34666</v>
      </c>
      <c r="G70" s="72" t="s">
        <v>34667</v>
      </c>
      <c r="H70" s="72" t="s">
        <v>34668</v>
      </c>
      <c r="I70" s="72" t="s">
        <v>34477</v>
      </c>
      <c r="J70" s="72" t="s">
        <v>34669</v>
      </c>
    </row>
    <row r="71" ht="15.75" customHeight="1">
      <c r="A71" s="72" t="s">
        <v>29380</v>
      </c>
      <c r="B71" s="72" t="s">
        <v>6198</v>
      </c>
      <c r="C71" s="72" t="s">
        <v>181</v>
      </c>
      <c r="D71" s="72" t="s">
        <v>34670</v>
      </c>
      <c r="E71" s="72" t="s">
        <v>34671</v>
      </c>
      <c r="F71" s="72" t="s">
        <v>34672</v>
      </c>
      <c r="G71" s="72" t="s">
        <v>34673</v>
      </c>
      <c r="H71" s="72" t="s">
        <v>34674</v>
      </c>
      <c r="I71" s="72" t="s">
        <v>34477</v>
      </c>
      <c r="J71" s="72" t="s">
        <v>34675</v>
      </c>
    </row>
    <row r="72" ht="15.75" customHeight="1">
      <c r="A72" s="72" t="s">
        <v>15666</v>
      </c>
      <c r="B72" s="72" t="s">
        <v>15867</v>
      </c>
      <c r="C72" s="72" t="s">
        <v>3150</v>
      </c>
      <c r="D72" s="72" t="s">
        <v>34676</v>
      </c>
      <c r="E72" s="72" t="s">
        <v>34677</v>
      </c>
      <c r="F72" s="72" t="s">
        <v>34678</v>
      </c>
      <c r="G72" s="72" t="s">
        <v>34679</v>
      </c>
      <c r="H72" s="72" t="s">
        <v>34680</v>
      </c>
      <c r="I72" s="72" t="s">
        <v>34477</v>
      </c>
      <c r="J72" s="72" t="s">
        <v>34681</v>
      </c>
    </row>
    <row r="73" ht="15.75" customHeight="1">
      <c r="A73" s="72" t="s">
        <v>11027</v>
      </c>
      <c r="B73" s="72" t="s">
        <v>14428</v>
      </c>
      <c r="C73" s="72" t="s">
        <v>181</v>
      </c>
      <c r="D73" s="72" t="s">
        <v>34682</v>
      </c>
      <c r="E73" s="72" t="s">
        <v>34683</v>
      </c>
      <c r="F73" s="72" t="s">
        <v>34684</v>
      </c>
      <c r="G73" s="72" t="s">
        <v>34685</v>
      </c>
      <c r="H73" s="72" t="s">
        <v>34686</v>
      </c>
      <c r="I73" s="72" t="s">
        <v>34477</v>
      </c>
      <c r="J73" s="72" t="s">
        <v>34687</v>
      </c>
    </row>
    <row r="74" ht="15.75" customHeight="1">
      <c r="A74" s="72" t="s">
        <v>11027</v>
      </c>
      <c r="B74" s="72" t="s">
        <v>13737</v>
      </c>
      <c r="C74" s="72" t="s">
        <v>3150</v>
      </c>
      <c r="D74" s="72" t="s">
        <v>34688</v>
      </c>
      <c r="E74" s="72" t="s">
        <v>34689</v>
      </c>
      <c r="F74" s="72" t="s">
        <v>34690</v>
      </c>
      <c r="G74" s="72" t="s">
        <v>34691</v>
      </c>
      <c r="H74" s="72" t="s">
        <v>34647</v>
      </c>
      <c r="I74" s="72" t="s">
        <v>34477</v>
      </c>
      <c r="J74" s="72" t="s">
        <v>34692</v>
      </c>
    </row>
    <row r="75" ht="15.75" customHeight="1">
      <c r="A75" s="72" t="s">
        <v>11027</v>
      </c>
      <c r="B75" s="72" t="s">
        <v>13737</v>
      </c>
      <c r="C75" s="72" t="s">
        <v>3150</v>
      </c>
      <c r="D75" s="72" t="s">
        <v>34693</v>
      </c>
      <c r="E75" s="72" t="s">
        <v>34694</v>
      </c>
      <c r="F75" s="72" t="s">
        <v>34695</v>
      </c>
      <c r="G75" s="72" t="s">
        <v>34696</v>
      </c>
      <c r="H75" s="72" t="s">
        <v>34647</v>
      </c>
      <c r="I75" s="72" t="s">
        <v>34477</v>
      </c>
      <c r="J75" s="72" t="s">
        <v>34697</v>
      </c>
    </row>
    <row r="76" ht="15.75" customHeight="1">
      <c r="A76" s="72" t="s">
        <v>11027</v>
      </c>
      <c r="B76" s="72" t="s">
        <v>13737</v>
      </c>
      <c r="C76" s="72" t="s">
        <v>286</v>
      </c>
      <c r="D76" s="72" t="s">
        <v>34698</v>
      </c>
      <c r="E76" s="72" t="s">
        <v>34699</v>
      </c>
      <c r="F76" s="72" t="s">
        <v>34700</v>
      </c>
      <c r="G76" s="72" t="s">
        <v>34701</v>
      </c>
      <c r="H76" s="72" t="s">
        <v>34702</v>
      </c>
      <c r="I76" s="72" t="s">
        <v>34477</v>
      </c>
      <c r="J76" s="72" t="s">
        <v>34703</v>
      </c>
    </row>
    <row r="77" ht="15.75" customHeight="1">
      <c r="A77" s="72" t="s">
        <v>11027</v>
      </c>
      <c r="B77" s="72" t="s">
        <v>13737</v>
      </c>
      <c r="C77" s="72" t="s">
        <v>3150</v>
      </c>
      <c r="D77" s="72" t="s">
        <v>34704</v>
      </c>
      <c r="E77" s="72" t="s">
        <v>34705</v>
      </c>
      <c r="F77" s="72" t="s">
        <v>34706</v>
      </c>
      <c r="G77" s="72" t="s">
        <v>34707</v>
      </c>
      <c r="H77" s="72" t="s">
        <v>34583</v>
      </c>
      <c r="I77" s="72" t="s">
        <v>34477</v>
      </c>
      <c r="J77" s="72" t="s">
        <v>34708</v>
      </c>
    </row>
    <row r="78" ht="15.75" customHeight="1">
      <c r="A78" s="72" t="s">
        <v>11027</v>
      </c>
      <c r="B78" s="72" t="s">
        <v>13737</v>
      </c>
      <c r="C78" s="72" t="s">
        <v>3150</v>
      </c>
      <c r="D78" s="72" t="s">
        <v>34709</v>
      </c>
      <c r="E78" s="72" t="s">
        <v>34710</v>
      </c>
      <c r="F78" s="72" t="s">
        <v>34711</v>
      </c>
      <c r="G78" s="72" t="s">
        <v>34712</v>
      </c>
      <c r="H78" s="72" t="s">
        <v>34583</v>
      </c>
      <c r="I78" s="72" t="s">
        <v>34477</v>
      </c>
      <c r="J78" s="72" t="s">
        <v>34713</v>
      </c>
    </row>
    <row r="79" ht="15.75" customHeight="1">
      <c r="A79" s="72" t="s">
        <v>11027</v>
      </c>
      <c r="B79" s="72" t="s">
        <v>13737</v>
      </c>
      <c r="C79" s="72" t="s">
        <v>3150</v>
      </c>
      <c r="D79" s="72" t="s">
        <v>34714</v>
      </c>
      <c r="E79" s="72" t="s">
        <v>34715</v>
      </c>
      <c r="F79" s="72" t="s">
        <v>34716</v>
      </c>
      <c r="G79" s="73"/>
      <c r="H79" s="72" t="s">
        <v>34583</v>
      </c>
      <c r="I79" s="72" t="s">
        <v>34477</v>
      </c>
      <c r="J79" s="72" t="s">
        <v>34717</v>
      </c>
    </row>
    <row r="80" ht="15.75" customHeight="1">
      <c r="A80" s="72" t="s">
        <v>11027</v>
      </c>
      <c r="B80" s="72" t="s">
        <v>13737</v>
      </c>
      <c r="C80" s="72" t="s">
        <v>3150</v>
      </c>
      <c r="D80" s="72" t="s">
        <v>34718</v>
      </c>
      <c r="E80" s="72" t="s">
        <v>34719</v>
      </c>
      <c r="F80" s="72" t="s">
        <v>34720</v>
      </c>
      <c r="G80" s="72" t="s">
        <v>34721</v>
      </c>
      <c r="H80" s="72" t="s">
        <v>34583</v>
      </c>
      <c r="I80" s="72" t="s">
        <v>34477</v>
      </c>
      <c r="J80" s="72" t="s">
        <v>34722</v>
      </c>
    </row>
    <row r="81" ht="15.75" customHeight="1">
      <c r="A81" s="72" t="s">
        <v>11027</v>
      </c>
      <c r="B81" s="72" t="s">
        <v>13737</v>
      </c>
      <c r="C81" s="72" t="s">
        <v>3150</v>
      </c>
      <c r="D81" s="72" t="s">
        <v>34723</v>
      </c>
      <c r="E81" s="72" t="s">
        <v>34724</v>
      </c>
      <c r="F81" s="72" t="s">
        <v>34725</v>
      </c>
      <c r="G81" s="73"/>
      <c r="H81" s="72" t="s">
        <v>34726</v>
      </c>
      <c r="I81" s="72" t="s">
        <v>34477</v>
      </c>
      <c r="J81" s="72" t="s">
        <v>34727</v>
      </c>
    </row>
    <row r="82" ht="15.75" customHeight="1">
      <c r="A82" s="72" t="s">
        <v>11027</v>
      </c>
      <c r="B82" s="72" t="s">
        <v>14428</v>
      </c>
      <c r="C82" s="72" t="s">
        <v>3150</v>
      </c>
      <c r="D82" s="72" t="s">
        <v>34728</v>
      </c>
      <c r="E82" s="72" t="s">
        <v>34729</v>
      </c>
      <c r="F82" s="72" t="s">
        <v>34730</v>
      </c>
      <c r="G82" s="73"/>
      <c r="H82" s="72" t="s">
        <v>34583</v>
      </c>
      <c r="I82" s="72" t="s">
        <v>34477</v>
      </c>
      <c r="J82" s="72" t="s">
        <v>34731</v>
      </c>
    </row>
    <row r="83" ht="15.75" customHeight="1">
      <c r="A83" s="72" t="s">
        <v>11027</v>
      </c>
      <c r="B83" s="72" t="s">
        <v>14428</v>
      </c>
      <c r="C83" s="72" t="s">
        <v>3150</v>
      </c>
      <c r="D83" s="72" t="s">
        <v>34732</v>
      </c>
      <c r="E83" s="72" t="s">
        <v>34733</v>
      </c>
      <c r="F83" s="72" t="s">
        <v>34734</v>
      </c>
      <c r="G83" s="73"/>
      <c r="H83" s="72" t="s">
        <v>34583</v>
      </c>
      <c r="I83" s="72" t="s">
        <v>34477</v>
      </c>
      <c r="J83" s="72" t="s">
        <v>34735</v>
      </c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7.38"/>
    <col customWidth="1" min="3" max="6" width="29.63"/>
    <col customWidth="1" min="7" max="7" width="40.38"/>
    <col customWidth="1" min="8" max="8" width="29.63"/>
  </cols>
  <sheetData>
    <row r="1" ht="111.75" customHeight="1">
      <c r="A1" s="1" t="s">
        <v>0</v>
      </c>
      <c r="B1" s="1" t="s">
        <v>34736</v>
      </c>
      <c r="C1" s="1" t="s">
        <v>34737</v>
      </c>
      <c r="D1" s="1" t="s">
        <v>34738</v>
      </c>
      <c r="E1" s="80" t="s">
        <v>34739</v>
      </c>
      <c r="F1" s="80" t="s">
        <v>167</v>
      </c>
      <c r="G1" s="1" t="s">
        <v>34740</v>
      </c>
      <c r="H1" s="1" t="s">
        <v>33815</v>
      </c>
    </row>
    <row r="2">
      <c r="A2" s="81" t="s">
        <v>34741</v>
      </c>
      <c r="B2" s="82" t="s">
        <v>34742</v>
      </c>
      <c r="C2" s="14"/>
      <c r="D2" s="14"/>
      <c r="E2" s="14"/>
      <c r="F2" s="14"/>
      <c r="G2" s="14"/>
      <c r="H2" s="14"/>
    </row>
    <row r="3">
      <c r="A3" s="81" t="s">
        <v>15666</v>
      </c>
      <c r="B3" s="82" t="s">
        <v>34743</v>
      </c>
      <c r="C3" s="14"/>
      <c r="D3" s="14"/>
      <c r="E3" s="14"/>
      <c r="F3" s="14"/>
      <c r="G3" s="14"/>
      <c r="H3" s="14"/>
    </row>
    <row r="4">
      <c r="A4" s="81" t="s">
        <v>34744</v>
      </c>
      <c r="B4" s="82" t="s">
        <v>34745</v>
      </c>
      <c r="C4" s="14"/>
      <c r="D4" s="14"/>
      <c r="E4" s="14"/>
      <c r="F4" s="14"/>
      <c r="G4" s="14"/>
      <c r="H4" s="14"/>
    </row>
    <row r="5">
      <c r="A5" s="81" t="s">
        <v>34746</v>
      </c>
      <c r="B5" s="82" t="s">
        <v>34747</v>
      </c>
      <c r="C5" s="14"/>
      <c r="D5" s="14"/>
      <c r="E5" s="14"/>
      <c r="F5" s="14"/>
      <c r="G5" s="14"/>
      <c r="H5" s="14"/>
    </row>
    <row r="6">
      <c r="A6" s="81" t="s">
        <v>18211</v>
      </c>
      <c r="B6" s="82" t="s">
        <v>34748</v>
      </c>
      <c r="C6" s="14"/>
      <c r="D6" s="14"/>
      <c r="E6" s="14"/>
      <c r="F6" s="14"/>
      <c r="G6" s="14"/>
      <c r="H6" s="14"/>
    </row>
    <row r="7">
      <c r="A7" s="81" t="s">
        <v>34749</v>
      </c>
      <c r="B7" s="82" t="s">
        <v>34750</v>
      </c>
      <c r="C7" s="14"/>
      <c r="D7" s="14"/>
      <c r="E7" s="14"/>
      <c r="F7" s="14"/>
      <c r="G7" s="14"/>
      <c r="H7" s="14"/>
    </row>
    <row r="8">
      <c r="A8" s="81" t="s">
        <v>179</v>
      </c>
      <c r="B8" s="82" t="s">
        <v>34751</v>
      </c>
      <c r="C8" s="14"/>
      <c r="D8" s="14"/>
      <c r="E8" s="14"/>
      <c r="F8" s="14"/>
      <c r="G8" s="14"/>
      <c r="H8" s="14"/>
    </row>
    <row r="9">
      <c r="A9" s="83" t="s">
        <v>4489</v>
      </c>
      <c r="B9" s="84" t="s">
        <v>34752</v>
      </c>
      <c r="C9" s="73"/>
      <c r="D9" s="73"/>
      <c r="E9" s="73"/>
      <c r="F9" s="73"/>
      <c r="G9" s="73"/>
      <c r="H9" s="73"/>
    </row>
    <row r="10">
      <c r="A10" s="83" t="s">
        <v>34753</v>
      </c>
      <c r="B10" s="84" t="s">
        <v>34754</v>
      </c>
      <c r="C10" s="73"/>
      <c r="D10" s="73"/>
      <c r="E10" s="73"/>
      <c r="F10" s="73"/>
      <c r="G10" s="73"/>
      <c r="H10" s="7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" t="s">
        <v>33802</v>
      </c>
      <c r="B1" s="1" t="s">
        <v>34755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34756</v>
      </c>
      <c r="I1" s="1" t="s">
        <v>34757</v>
      </c>
    </row>
    <row r="2">
      <c r="A2" s="13" t="s">
        <v>34758</v>
      </c>
      <c r="B2" s="13" t="s">
        <v>34759</v>
      </c>
      <c r="C2" s="13" t="s">
        <v>4489</v>
      </c>
      <c r="D2" s="13" t="s">
        <v>4490</v>
      </c>
      <c r="E2" s="13" t="s">
        <v>8590</v>
      </c>
      <c r="F2" s="13" t="s">
        <v>30833</v>
      </c>
      <c r="G2" s="13" t="s">
        <v>30834</v>
      </c>
      <c r="H2" s="13" t="s">
        <v>34760</v>
      </c>
      <c r="I2" s="21" t="s">
        <v>34761</v>
      </c>
    </row>
    <row r="3">
      <c r="A3" s="13" t="s">
        <v>34762</v>
      </c>
      <c r="B3" s="13" t="s">
        <v>34763</v>
      </c>
      <c r="C3" s="13" t="s">
        <v>4489</v>
      </c>
      <c r="D3" s="13" t="s">
        <v>4490</v>
      </c>
      <c r="E3" s="13" t="s">
        <v>8590</v>
      </c>
      <c r="F3" s="13" t="s">
        <v>30833</v>
      </c>
      <c r="G3" s="13" t="s">
        <v>30834</v>
      </c>
      <c r="H3" s="13" t="s">
        <v>34760</v>
      </c>
      <c r="I3" s="21" t="s">
        <v>34764</v>
      </c>
    </row>
    <row r="4">
      <c r="A4" s="72" t="s">
        <v>34765</v>
      </c>
      <c r="B4" s="72" t="s">
        <v>34759</v>
      </c>
      <c r="C4" s="72" t="s">
        <v>15666</v>
      </c>
      <c r="D4" s="72" t="s">
        <v>16288</v>
      </c>
      <c r="E4" s="72" t="s">
        <v>265</v>
      </c>
      <c r="F4" s="72" t="s">
        <v>16296</v>
      </c>
      <c r="G4" s="72" t="s">
        <v>16288</v>
      </c>
      <c r="H4" s="72" t="s">
        <v>34760</v>
      </c>
      <c r="I4" s="74" t="s">
        <v>34766</v>
      </c>
    </row>
    <row r="5">
      <c r="A5" s="72" t="s">
        <v>34767</v>
      </c>
      <c r="B5" s="72" t="s">
        <v>34763</v>
      </c>
      <c r="C5" s="72" t="s">
        <v>15666</v>
      </c>
      <c r="D5" s="72" t="s">
        <v>16288</v>
      </c>
      <c r="E5" s="72" t="s">
        <v>265</v>
      </c>
      <c r="F5" s="72" t="s">
        <v>16296</v>
      </c>
      <c r="G5" s="72" t="s">
        <v>16288</v>
      </c>
      <c r="H5" s="72" t="s">
        <v>34760</v>
      </c>
      <c r="I5" s="74" t="s">
        <v>34768</v>
      </c>
    </row>
    <row r="6">
      <c r="A6" s="72" t="s">
        <v>34769</v>
      </c>
      <c r="B6" s="72" t="s">
        <v>34759</v>
      </c>
      <c r="C6" s="72" t="s">
        <v>15666</v>
      </c>
      <c r="D6" s="72" t="s">
        <v>32464</v>
      </c>
      <c r="E6" s="72" t="s">
        <v>181</v>
      </c>
      <c r="F6" s="72" t="s">
        <v>17880</v>
      </c>
      <c r="G6" s="72" t="s">
        <v>17881</v>
      </c>
      <c r="H6" s="72" t="s">
        <v>34760</v>
      </c>
      <c r="I6" s="74" t="s">
        <v>34770</v>
      </c>
    </row>
    <row r="7">
      <c r="A7" s="72" t="s">
        <v>34771</v>
      </c>
      <c r="B7" s="72" t="s">
        <v>34763</v>
      </c>
      <c r="C7" s="72" t="s">
        <v>15666</v>
      </c>
      <c r="D7" s="72" t="s">
        <v>16288</v>
      </c>
      <c r="E7" s="72" t="s">
        <v>181</v>
      </c>
      <c r="F7" s="72" t="s">
        <v>17880</v>
      </c>
      <c r="G7" s="72" t="s">
        <v>17881</v>
      </c>
      <c r="H7" s="72" t="s">
        <v>34760</v>
      </c>
      <c r="I7" s="74" t="s">
        <v>34772</v>
      </c>
    </row>
    <row r="8">
      <c r="A8" s="72" t="s">
        <v>34773</v>
      </c>
      <c r="B8" s="72" t="s">
        <v>34759</v>
      </c>
      <c r="C8" s="72" t="s">
        <v>15666</v>
      </c>
      <c r="D8" s="72" t="s">
        <v>32464</v>
      </c>
      <c r="E8" s="72" t="s">
        <v>181</v>
      </c>
      <c r="F8" s="72" t="s">
        <v>17917</v>
      </c>
      <c r="G8" s="72" t="s">
        <v>17918</v>
      </c>
      <c r="H8" s="72" t="s">
        <v>34760</v>
      </c>
      <c r="I8" s="74" t="s">
        <v>34774</v>
      </c>
    </row>
    <row r="9">
      <c r="A9" s="72" t="s">
        <v>34775</v>
      </c>
      <c r="B9" s="72" t="s">
        <v>34763</v>
      </c>
      <c r="C9" s="72" t="s">
        <v>15666</v>
      </c>
      <c r="D9" s="72" t="s">
        <v>16288</v>
      </c>
      <c r="E9" s="72" t="s">
        <v>181</v>
      </c>
      <c r="F9" s="72" t="s">
        <v>17917</v>
      </c>
      <c r="G9" s="72" t="s">
        <v>17918</v>
      </c>
      <c r="H9" s="72" t="s">
        <v>34760</v>
      </c>
      <c r="I9" s="74" t="s">
        <v>34776</v>
      </c>
    </row>
    <row r="10">
      <c r="A10" s="72" t="s">
        <v>34777</v>
      </c>
      <c r="B10" s="72" t="s">
        <v>34759</v>
      </c>
      <c r="C10" s="72" t="s">
        <v>18211</v>
      </c>
      <c r="D10" s="72" t="s">
        <v>21175</v>
      </c>
      <c r="E10" s="72" t="s">
        <v>3150</v>
      </c>
      <c r="F10" s="72" t="s">
        <v>21285</v>
      </c>
      <c r="G10" s="72" t="s">
        <v>21286</v>
      </c>
      <c r="H10" s="72" t="s">
        <v>34760</v>
      </c>
      <c r="I10" s="74" t="s">
        <v>34778</v>
      </c>
    </row>
    <row r="11">
      <c r="A11" s="72" t="s">
        <v>34779</v>
      </c>
      <c r="B11" s="72" t="s">
        <v>34763</v>
      </c>
      <c r="C11" s="72" t="s">
        <v>18211</v>
      </c>
      <c r="D11" s="72" t="s">
        <v>21284</v>
      </c>
      <c r="E11" s="72" t="s">
        <v>3150</v>
      </c>
      <c r="F11" s="72" t="s">
        <v>21285</v>
      </c>
      <c r="G11" s="72" t="s">
        <v>21286</v>
      </c>
      <c r="H11" s="72" t="s">
        <v>34760</v>
      </c>
      <c r="I11" s="74" t="s">
        <v>34780</v>
      </c>
    </row>
    <row r="12">
      <c r="A12" s="72" t="s">
        <v>34781</v>
      </c>
      <c r="B12" s="72" t="s">
        <v>34759</v>
      </c>
      <c r="C12" s="72" t="s">
        <v>26950</v>
      </c>
      <c r="D12" s="72" t="s">
        <v>28728</v>
      </c>
      <c r="E12" s="72" t="s">
        <v>26169</v>
      </c>
      <c r="F12" s="72" t="s">
        <v>28729</v>
      </c>
      <c r="G12" s="72" t="s">
        <v>28730</v>
      </c>
      <c r="H12" s="72" t="s">
        <v>34760</v>
      </c>
      <c r="I12" s="74" t="s">
        <v>34782</v>
      </c>
    </row>
    <row r="13">
      <c r="A13" s="72" t="s">
        <v>34783</v>
      </c>
      <c r="B13" s="72" t="s">
        <v>34759</v>
      </c>
      <c r="C13" s="72" t="s">
        <v>18211</v>
      </c>
      <c r="D13" s="72" t="s">
        <v>22667</v>
      </c>
      <c r="E13" s="72" t="s">
        <v>286</v>
      </c>
      <c r="F13" s="72" t="s">
        <v>22772</v>
      </c>
      <c r="G13" s="72" t="s">
        <v>22762</v>
      </c>
      <c r="H13" s="72" t="s">
        <v>34760</v>
      </c>
      <c r="I13" s="74" t="s">
        <v>34784</v>
      </c>
    </row>
    <row r="14">
      <c r="A14" s="72" t="s">
        <v>34785</v>
      </c>
      <c r="B14" s="72" t="s">
        <v>34759</v>
      </c>
      <c r="C14" s="72" t="s">
        <v>29380</v>
      </c>
      <c r="D14" s="72" t="s">
        <v>29526</v>
      </c>
      <c r="E14" s="72" t="s">
        <v>181</v>
      </c>
      <c r="F14" s="72" t="s">
        <v>29570</v>
      </c>
      <c r="G14" s="72" t="s">
        <v>29571</v>
      </c>
      <c r="H14" s="72" t="s">
        <v>34760</v>
      </c>
      <c r="I14" s="74" t="s">
        <v>34786</v>
      </c>
    </row>
    <row r="15">
      <c r="A15" s="72" t="s">
        <v>34787</v>
      </c>
      <c r="B15" s="72" t="s">
        <v>34759</v>
      </c>
      <c r="C15" s="72" t="s">
        <v>11027</v>
      </c>
      <c r="D15" s="72" t="s">
        <v>11142</v>
      </c>
      <c r="E15" s="72" t="s">
        <v>6150</v>
      </c>
      <c r="F15" s="72" t="s">
        <v>11143</v>
      </c>
      <c r="G15" s="72" t="s">
        <v>11144</v>
      </c>
      <c r="H15" s="72" t="s">
        <v>34760</v>
      </c>
      <c r="I15" s="74" t="s">
        <v>34788</v>
      </c>
    </row>
    <row r="16">
      <c r="A16" s="72" t="s">
        <v>34789</v>
      </c>
      <c r="B16" s="72" t="s">
        <v>34759</v>
      </c>
      <c r="C16" s="72" t="s">
        <v>11027</v>
      </c>
      <c r="D16" s="72" t="s">
        <v>11142</v>
      </c>
      <c r="E16" s="72" t="s">
        <v>3150</v>
      </c>
      <c r="F16" s="72" t="s">
        <v>11363</v>
      </c>
      <c r="G16" s="72" t="s">
        <v>11364</v>
      </c>
      <c r="H16" s="72" t="s">
        <v>34760</v>
      </c>
      <c r="I16" s="74" t="s">
        <v>34790</v>
      </c>
    </row>
    <row r="17">
      <c r="A17" s="72" t="s">
        <v>34791</v>
      </c>
      <c r="B17" s="72" t="s">
        <v>34763</v>
      </c>
      <c r="C17" s="72" t="s">
        <v>11027</v>
      </c>
      <c r="D17" s="72" t="s">
        <v>11142</v>
      </c>
      <c r="E17" s="72" t="s">
        <v>7137</v>
      </c>
      <c r="F17" s="72" t="s">
        <v>11363</v>
      </c>
      <c r="G17" s="72" t="s">
        <v>11364</v>
      </c>
      <c r="H17" s="72" t="s">
        <v>34760</v>
      </c>
      <c r="I17" s="74" t="s">
        <v>34792</v>
      </c>
    </row>
    <row r="18">
      <c r="A18" s="72" t="s">
        <v>34793</v>
      </c>
      <c r="B18" s="72" t="s">
        <v>34759</v>
      </c>
      <c r="C18" s="72" t="s">
        <v>18211</v>
      </c>
      <c r="D18" s="72" t="s">
        <v>9535</v>
      </c>
      <c r="E18" s="72" t="s">
        <v>794</v>
      </c>
      <c r="F18" s="72" t="s">
        <v>21623</v>
      </c>
      <c r="G18" s="72" t="s">
        <v>21624</v>
      </c>
      <c r="H18" s="72" t="s">
        <v>34760</v>
      </c>
      <c r="I18" s="74" t="s">
        <v>34794</v>
      </c>
    </row>
    <row r="19">
      <c r="A19" s="72" t="s">
        <v>34795</v>
      </c>
      <c r="B19" s="72" t="s">
        <v>34759</v>
      </c>
      <c r="C19" s="72" t="s">
        <v>179</v>
      </c>
      <c r="D19" s="72" t="s">
        <v>591</v>
      </c>
      <c r="E19" s="72" t="s">
        <v>286</v>
      </c>
      <c r="F19" s="72" t="s">
        <v>1149</v>
      </c>
      <c r="G19" s="72" t="s">
        <v>1150</v>
      </c>
      <c r="H19" s="72" t="s">
        <v>34796</v>
      </c>
      <c r="I19" s="74" t="s">
        <v>34797</v>
      </c>
    </row>
    <row r="20">
      <c r="A20" s="73"/>
      <c r="B20" s="73"/>
      <c r="C20" s="73"/>
      <c r="D20" s="73"/>
      <c r="E20" s="73"/>
      <c r="F20" s="73"/>
      <c r="G20" s="73"/>
      <c r="H20" s="73"/>
      <c r="I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</row>
    <row r="134" ht="15.75" customHeight="1">
      <c r="A134" s="73"/>
      <c r="B134" s="73"/>
      <c r="C134" s="73"/>
      <c r="D134" s="73"/>
      <c r="E134" s="73"/>
      <c r="F134" s="73"/>
      <c r="G134" s="73"/>
      <c r="H134" s="73"/>
      <c r="I134" s="73"/>
    </row>
    <row r="135" ht="15.75" customHeight="1">
      <c r="A135" s="73"/>
      <c r="B135" s="73"/>
      <c r="C135" s="73"/>
      <c r="D135" s="73"/>
      <c r="E135" s="73"/>
      <c r="F135" s="73"/>
      <c r="G135" s="73"/>
      <c r="H135" s="73"/>
      <c r="I135" s="73"/>
    </row>
    <row r="136" ht="15.75" customHeight="1">
      <c r="A136" s="73"/>
      <c r="B136" s="73"/>
      <c r="C136" s="73"/>
      <c r="D136" s="73"/>
      <c r="E136" s="73"/>
      <c r="F136" s="73"/>
      <c r="G136" s="73"/>
      <c r="H136" s="73"/>
      <c r="I136" s="73"/>
    </row>
    <row r="137" ht="15.75" customHeight="1">
      <c r="A137" s="73"/>
      <c r="B137" s="73"/>
      <c r="C137" s="73"/>
      <c r="D137" s="73"/>
      <c r="E137" s="73"/>
      <c r="F137" s="73"/>
      <c r="G137" s="73"/>
      <c r="H137" s="73"/>
      <c r="I137" s="73"/>
    </row>
    <row r="138" ht="15.75" customHeight="1">
      <c r="A138" s="73"/>
      <c r="B138" s="73"/>
      <c r="C138" s="73"/>
      <c r="D138" s="73"/>
      <c r="E138" s="73"/>
      <c r="F138" s="73"/>
      <c r="G138" s="73"/>
      <c r="H138" s="73"/>
      <c r="I138" s="73"/>
    </row>
    <row r="139" ht="15.75" customHeight="1">
      <c r="A139" s="73"/>
      <c r="B139" s="73"/>
      <c r="C139" s="73"/>
      <c r="D139" s="73"/>
      <c r="E139" s="73"/>
      <c r="F139" s="73"/>
      <c r="G139" s="73"/>
      <c r="H139" s="73"/>
      <c r="I139" s="73"/>
    </row>
    <row r="140" ht="15.75" customHeight="1">
      <c r="A140" s="73"/>
      <c r="B140" s="73"/>
      <c r="C140" s="73"/>
      <c r="D140" s="73"/>
      <c r="E140" s="73"/>
      <c r="F140" s="73"/>
      <c r="G140" s="73"/>
      <c r="H140" s="73"/>
      <c r="I140" s="73"/>
    </row>
    <row r="141" ht="15.75" customHeight="1">
      <c r="A141" s="73"/>
      <c r="B141" s="73"/>
      <c r="C141" s="73"/>
      <c r="D141" s="73"/>
      <c r="E141" s="73"/>
      <c r="F141" s="73"/>
      <c r="G141" s="73"/>
      <c r="H141" s="73"/>
      <c r="I141" s="73"/>
    </row>
    <row r="142" ht="15.75" customHeight="1">
      <c r="A142" s="73"/>
      <c r="B142" s="73"/>
      <c r="C142" s="73"/>
      <c r="D142" s="73"/>
      <c r="E142" s="73"/>
      <c r="F142" s="73"/>
      <c r="G142" s="73"/>
      <c r="H142" s="73"/>
      <c r="I142" s="73"/>
    </row>
    <row r="143" ht="15.75" customHeight="1">
      <c r="A143" s="73"/>
      <c r="B143" s="73"/>
      <c r="C143" s="73"/>
      <c r="D143" s="73"/>
      <c r="E143" s="73"/>
      <c r="F143" s="73"/>
      <c r="G143" s="73"/>
      <c r="H143" s="73"/>
      <c r="I143" s="73"/>
    </row>
    <row r="144" ht="15.75" customHeight="1">
      <c r="A144" s="73"/>
      <c r="B144" s="73"/>
      <c r="C144" s="73"/>
      <c r="D144" s="73"/>
      <c r="E144" s="73"/>
      <c r="F144" s="73"/>
      <c r="G144" s="73"/>
      <c r="H144" s="73"/>
      <c r="I144" s="73"/>
    </row>
    <row r="145" ht="15.75" customHeight="1">
      <c r="A145" s="73"/>
      <c r="B145" s="73"/>
      <c r="C145" s="73"/>
      <c r="D145" s="73"/>
      <c r="E145" s="73"/>
      <c r="F145" s="73"/>
      <c r="G145" s="73"/>
      <c r="H145" s="73"/>
      <c r="I145" s="73"/>
    </row>
    <row r="146" ht="15.75" customHeight="1">
      <c r="A146" s="73"/>
      <c r="B146" s="73"/>
      <c r="C146" s="73"/>
      <c r="D146" s="73"/>
      <c r="E146" s="73"/>
      <c r="F146" s="73"/>
      <c r="G146" s="73"/>
      <c r="H146" s="73"/>
      <c r="I146" s="73"/>
    </row>
    <row r="147" ht="15.75" customHeight="1">
      <c r="A147" s="73"/>
      <c r="B147" s="73"/>
      <c r="C147" s="73"/>
      <c r="D147" s="73"/>
      <c r="E147" s="73"/>
      <c r="F147" s="73"/>
      <c r="G147" s="73"/>
      <c r="H147" s="73"/>
      <c r="I147" s="73"/>
    </row>
    <row r="148" ht="15.75" customHeight="1">
      <c r="A148" s="73"/>
      <c r="B148" s="73"/>
      <c r="C148" s="73"/>
      <c r="D148" s="73"/>
      <c r="E148" s="73"/>
      <c r="F148" s="73"/>
      <c r="G148" s="73"/>
      <c r="H148" s="73"/>
      <c r="I148" s="73"/>
    </row>
    <row r="149" ht="15.75" customHeight="1">
      <c r="A149" s="73"/>
      <c r="B149" s="73"/>
      <c r="C149" s="73"/>
      <c r="D149" s="73"/>
      <c r="E149" s="73"/>
      <c r="F149" s="73"/>
      <c r="G149" s="73"/>
      <c r="H149" s="73"/>
      <c r="I149" s="73"/>
    </row>
    <row r="150" ht="15.75" customHeight="1">
      <c r="A150" s="73"/>
      <c r="B150" s="73"/>
      <c r="C150" s="73"/>
      <c r="D150" s="73"/>
      <c r="E150" s="73"/>
      <c r="F150" s="73"/>
      <c r="G150" s="73"/>
      <c r="H150" s="73"/>
      <c r="I150" s="73"/>
    </row>
    <row r="151" ht="15.75" customHeight="1">
      <c r="A151" s="73"/>
      <c r="B151" s="73"/>
      <c r="C151" s="73"/>
      <c r="D151" s="73"/>
      <c r="E151" s="73"/>
      <c r="F151" s="73"/>
      <c r="G151" s="73"/>
      <c r="H151" s="73"/>
      <c r="I151" s="73"/>
    </row>
    <row r="152" ht="15.75" customHeight="1">
      <c r="A152" s="73"/>
      <c r="B152" s="73"/>
      <c r="C152" s="73"/>
      <c r="D152" s="73"/>
      <c r="E152" s="73"/>
      <c r="F152" s="73"/>
      <c r="G152" s="73"/>
      <c r="H152" s="73"/>
      <c r="I152" s="73"/>
    </row>
    <row r="153" ht="15.75" customHeight="1">
      <c r="A153" s="73"/>
      <c r="B153" s="73"/>
      <c r="C153" s="73"/>
      <c r="D153" s="73"/>
      <c r="E153" s="73"/>
      <c r="F153" s="73"/>
      <c r="G153" s="73"/>
      <c r="H153" s="73"/>
      <c r="I153" s="73"/>
    </row>
    <row r="154" ht="15.75" customHeight="1">
      <c r="A154" s="73"/>
      <c r="B154" s="73"/>
      <c r="C154" s="73"/>
      <c r="D154" s="73"/>
      <c r="E154" s="73"/>
      <c r="F154" s="73"/>
      <c r="G154" s="73"/>
      <c r="H154" s="73"/>
      <c r="I154" s="73"/>
    </row>
    <row r="155" ht="15.75" customHeight="1">
      <c r="A155" s="73"/>
      <c r="B155" s="73"/>
      <c r="C155" s="73"/>
      <c r="D155" s="73"/>
      <c r="E155" s="73"/>
      <c r="F155" s="73"/>
      <c r="G155" s="73"/>
      <c r="H155" s="73"/>
      <c r="I155" s="73"/>
    </row>
    <row r="156" ht="15.75" customHeight="1">
      <c r="A156" s="73"/>
      <c r="B156" s="73"/>
      <c r="C156" s="73"/>
      <c r="D156" s="73"/>
      <c r="E156" s="73"/>
      <c r="F156" s="73"/>
      <c r="G156" s="73"/>
      <c r="H156" s="73"/>
      <c r="I156" s="73"/>
    </row>
    <row r="157" ht="15.75" customHeight="1">
      <c r="A157" s="73"/>
      <c r="B157" s="73"/>
      <c r="C157" s="73"/>
      <c r="D157" s="73"/>
      <c r="E157" s="73"/>
      <c r="F157" s="73"/>
      <c r="G157" s="73"/>
      <c r="H157" s="73"/>
      <c r="I157" s="73"/>
    </row>
    <row r="158" ht="15.75" customHeight="1">
      <c r="A158" s="73"/>
      <c r="B158" s="73"/>
      <c r="C158" s="73"/>
      <c r="D158" s="73"/>
      <c r="E158" s="73"/>
      <c r="F158" s="73"/>
      <c r="G158" s="73"/>
      <c r="H158" s="73"/>
      <c r="I158" s="73"/>
    </row>
    <row r="159" ht="15.75" customHeight="1">
      <c r="A159" s="73"/>
      <c r="B159" s="73"/>
      <c r="C159" s="73"/>
      <c r="D159" s="73"/>
      <c r="E159" s="73"/>
      <c r="F159" s="73"/>
      <c r="G159" s="73"/>
      <c r="H159" s="73"/>
      <c r="I159" s="73"/>
    </row>
    <row r="160" ht="15.75" customHeight="1">
      <c r="A160" s="73"/>
      <c r="B160" s="73"/>
      <c r="C160" s="73"/>
      <c r="D160" s="73"/>
      <c r="E160" s="73"/>
      <c r="F160" s="73"/>
      <c r="G160" s="73"/>
      <c r="H160" s="73"/>
      <c r="I160" s="73"/>
    </row>
    <row r="161" ht="15.75" customHeight="1">
      <c r="A161" s="73"/>
      <c r="B161" s="73"/>
      <c r="C161" s="73"/>
      <c r="D161" s="73"/>
      <c r="E161" s="73"/>
      <c r="F161" s="73"/>
      <c r="G161" s="73"/>
      <c r="H161" s="73"/>
      <c r="I161" s="73"/>
    </row>
    <row r="162" ht="15.75" customHeight="1">
      <c r="A162" s="73"/>
      <c r="B162" s="73"/>
      <c r="C162" s="73"/>
      <c r="D162" s="73"/>
      <c r="E162" s="73"/>
      <c r="F162" s="73"/>
      <c r="G162" s="73"/>
      <c r="H162" s="73"/>
      <c r="I162" s="73"/>
    </row>
    <row r="163" ht="15.75" customHeight="1">
      <c r="A163" s="73"/>
      <c r="B163" s="73"/>
      <c r="C163" s="73"/>
      <c r="D163" s="73"/>
      <c r="E163" s="73"/>
      <c r="F163" s="73"/>
      <c r="G163" s="73"/>
      <c r="H163" s="73"/>
      <c r="I163" s="73"/>
    </row>
    <row r="164" ht="15.75" customHeight="1">
      <c r="A164" s="73"/>
      <c r="B164" s="73"/>
      <c r="C164" s="73"/>
      <c r="D164" s="73"/>
      <c r="E164" s="73"/>
      <c r="F164" s="73"/>
      <c r="G164" s="73"/>
      <c r="H164" s="73"/>
      <c r="I164" s="73"/>
    </row>
    <row r="165" ht="15.75" customHeight="1">
      <c r="A165" s="73"/>
      <c r="B165" s="73"/>
      <c r="C165" s="73"/>
      <c r="D165" s="73"/>
      <c r="E165" s="73"/>
      <c r="F165" s="73"/>
      <c r="G165" s="73"/>
      <c r="H165" s="73"/>
      <c r="I165" s="73"/>
    </row>
    <row r="166" ht="15.75" customHeight="1">
      <c r="A166" s="73"/>
      <c r="B166" s="73"/>
      <c r="C166" s="73"/>
      <c r="D166" s="73"/>
      <c r="E166" s="73"/>
      <c r="F166" s="73"/>
      <c r="G166" s="73"/>
      <c r="H166" s="73"/>
      <c r="I166" s="73"/>
    </row>
    <row r="167" ht="15.75" customHeight="1">
      <c r="A167" s="73"/>
      <c r="B167" s="73"/>
      <c r="C167" s="73"/>
      <c r="D167" s="73"/>
      <c r="E167" s="73"/>
      <c r="F167" s="73"/>
      <c r="G167" s="73"/>
      <c r="H167" s="73"/>
      <c r="I167" s="73"/>
    </row>
    <row r="168" ht="15.75" customHeight="1">
      <c r="A168" s="73"/>
      <c r="B168" s="73"/>
      <c r="C168" s="73"/>
      <c r="D168" s="73"/>
      <c r="E168" s="73"/>
      <c r="F168" s="73"/>
      <c r="G168" s="73"/>
      <c r="H168" s="73"/>
      <c r="I168" s="73"/>
    </row>
    <row r="169" ht="15.75" customHeight="1">
      <c r="A169" s="73"/>
      <c r="B169" s="73"/>
      <c r="C169" s="73"/>
      <c r="D169" s="73"/>
      <c r="E169" s="73"/>
      <c r="F169" s="73"/>
      <c r="G169" s="73"/>
      <c r="H169" s="73"/>
      <c r="I169" s="73"/>
    </row>
    <row r="170" ht="15.75" customHeight="1">
      <c r="A170" s="73"/>
      <c r="B170" s="73"/>
      <c r="C170" s="73"/>
      <c r="D170" s="73"/>
      <c r="E170" s="73"/>
      <c r="F170" s="73"/>
      <c r="G170" s="73"/>
      <c r="H170" s="73"/>
      <c r="I170" s="73"/>
    </row>
    <row r="171" ht="15.75" customHeight="1">
      <c r="A171" s="73"/>
      <c r="B171" s="73"/>
      <c r="C171" s="73"/>
      <c r="D171" s="73"/>
      <c r="E171" s="73"/>
      <c r="F171" s="73"/>
      <c r="G171" s="73"/>
      <c r="H171" s="73"/>
      <c r="I171" s="73"/>
    </row>
    <row r="172" ht="15.75" customHeight="1">
      <c r="A172" s="73"/>
      <c r="B172" s="73"/>
      <c r="C172" s="73"/>
      <c r="D172" s="73"/>
      <c r="E172" s="73"/>
      <c r="F172" s="73"/>
      <c r="G172" s="73"/>
      <c r="H172" s="73"/>
      <c r="I172" s="73"/>
    </row>
    <row r="173" ht="15.75" customHeight="1">
      <c r="A173" s="73"/>
      <c r="B173" s="73"/>
      <c r="C173" s="73"/>
      <c r="D173" s="73"/>
      <c r="E173" s="73"/>
      <c r="F173" s="73"/>
      <c r="G173" s="73"/>
      <c r="H173" s="73"/>
      <c r="I173" s="73"/>
    </row>
    <row r="174" ht="15.75" customHeight="1">
      <c r="A174" s="73"/>
      <c r="B174" s="73"/>
      <c r="C174" s="73"/>
      <c r="D174" s="73"/>
      <c r="E174" s="73"/>
      <c r="F174" s="73"/>
      <c r="G174" s="73"/>
      <c r="H174" s="73"/>
      <c r="I174" s="73"/>
    </row>
    <row r="175" ht="15.75" customHeight="1">
      <c r="A175" s="73"/>
      <c r="B175" s="73"/>
      <c r="C175" s="73"/>
      <c r="D175" s="73"/>
      <c r="E175" s="73"/>
      <c r="F175" s="73"/>
      <c r="G175" s="73"/>
      <c r="H175" s="73"/>
      <c r="I175" s="73"/>
    </row>
    <row r="176" ht="15.75" customHeight="1">
      <c r="A176" s="73"/>
      <c r="B176" s="73"/>
      <c r="C176" s="73"/>
      <c r="D176" s="73"/>
      <c r="E176" s="73"/>
      <c r="F176" s="73"/>
      <c r="G176" s="73"/>
      <c r="H176" s="73"/>
      <c r="I176" s="73"/>
    </row>
    <row r="177" ht="15.75" customHeight="1">
      <c r="A177" s="73"/>
      <c r="B177" s="73"/>
      <c r="C177" s="73"/>
      <c r="D177" s="73"/>
      <c r="E177" s="73"/>
      <c r="F177" s="73"/>
      <c r="G177" s="73"/>
      <c r="H177" s="73"/>
      <c r="I177" s="73"/>
    </row>
    <row r="178" ht="15.75" customHeight="1">
      <c r="A178" s="73"/>
      <c r="B178" s="73"/>
      <c r="C178" s="73"/>
      <c r="D178" s="73"/>
      <c r="E178" s="73"/>
      <c r="F178" s="73"/>
      <c r="G178" s="73"/>
      <c r="H178" s="73"/>
      <c r="I178" s="73"/>
    </row>
    <row r="179" ht="15.75" customHeight="1">
      <c r="A179" s="73"/>
      <c r="B179" s="73"/>
      <c r="C179" s="73"/>
      <c r="D179" s="73"/>
      <c r="E179" s="73"/>
      <c r="F179" s="73"/>
      <c r="G179" s="73"/>
      <c r="H179" s="73"/>
      <c r="I179" s="73"/>
    </row>
    <row r="180" ht="15.75" customHeight="1">
      <c r="A180" s="73"/>
      <c r="B180" s="73"/>
      <c r="C180" s="73"/>
      <c r="D180" s="73"/>
      <c r="E180" s="73"/>
      <c r="F180" s="73"/>
      <c r="G180" s="73"/>
      <c r="H180" s="73"/>
      <c r="I180" s="73"/>
    </row>
    <row r="181" ht="15.75" customHeight="1">
      <c r="A181" s="73"/>
      <c r="B181" s="73"/>
      <c r="C181" s="73"/>
      <c r="D181" s="73"/>
      <c r="E181" s="73"/>
      <c r="F181" s="73"/>
      <c r="G181" s="73"/>
      <c r="H181" s="73"/>
      <c r="I181" s="73"/>
    </row>
    <row r="182" ht="15.75" customHeight="1">
      <c r="A182" s="73"/>
      <c r="B182" s="73"/>
      <c r="C182" s="73"/>
      <c r="D182" s="73"/>
      <c r="E182" s="73"/>
      <c r="F182" s="73"/>
      <c r="G182" s="73"/>
      <c r="H182" s="73"/>
      <c r="I182" s="73"/>
    </row>
    <row r="183" ht="15.75" customHeight="1">
      <c r="A183" s="73"/>
      <c r="B183" s="73"/>
      <c r="C183" s="73"/>
      <c r="D183" s="73"/>
      <c r="E183" s="73"/>
      <c r="F183" s="73"/>
      <c r="G183" s="73"/>
      <c r="H183" s="73"/>
      <c r="I183" s="73"/>
    </row>
    <row r="184" ht="15.75" customHeight="1">
      <c r="A184" s="73"/>
      <c r="B184" s="73"/>
      <c r="C184" s="73"/>
      <c r="D184" s="73"/>
      <c r="E184" s="73"/>
      <c r="F184" s="73"/>
      <c r="G184" s="73"/>
      <c r="H184" s="73"/>
      <c r="I184" s="73"/>
    </row>
    <row r="185" ht="15.75" customHeight="1">
      <c r="A185" s="73"/>
      <c r="B185" s="73"/>
      <c r="C185" s="73"/>
      <c r="D185" s="73"/>
      <c r="E185" s="73"/>
      <c r="F185" s="73"/>
      <c r="G185" s="73"/>
      <c r="H185" s="73"/>
      <c r="I185" s="73"/>
    </row>
    <row r="186" ht="15.75" customHeight="1">
      <c r="A186" s="73"/>
      <c r="B186" s="73"/>
      <c r="C186" s="73"/>
      <c r="D186" s="73"/>
      <c r="E186" s="73"/>
      <c r="F186" s="73"/>
      <c r="G186" s="73"/>
      <c r="H186" s="73"/>
      <c r="I186" s="73"/>
    </row>
    <row r="187" ht="15.75" customHeight="1">
      <c r="A187" s="73"/>
      <c r="B187" s="73"/>
      <c r="C187" s="73"/>
      <c r="D187" s="73"/>
      <c r="E187" s="73"/>
      <c r="F187" s="73"/>
      <c r="G187" s="73"/>
      <c r="H187" s="73"/>
      <c r="I187" s="73"/>
    </row>
    <row r="188" ht="15.75" customHeight="1">
      <c r="A188" s="73"/>
      <c r="B188" s="73"/>
      <c r="C188" s="73"/>
      <c r="D188" s="73"/>
      <c r="E188" s="73"/>
      <c r="F188" s="73"/>
      <c r="G188" s="73"/>
      <c r="H188" s="73"/>
      <c r="I188" s="73"/>
    </row>
    <row r="189" ht="15.75" customHeight="1">
      <c r="A189" s="73"/>
      <c r="B189" s="73"/>
      <c r="C189" s="73"/>
      <c r="D189" s="73"/>
      <c r="E189" s="73"/>
      <c r="F189" s="73"/>
      <c r="G189" s="73"/>
      <c r="H189" s="73"/>
      <c r="I189" s="73"/>
    </row>
    <row r="190" ht="15.75" customHeight="1">
      <c r="A190" s="73"/>
      <c r="B190" s="73"/>
      <c r="C190" s="73"/>
      <c r="D190" s="73"/>
      <c r="E190" s="73"/>
      <c r="F190" s="73"/>
      <c r="G190" s="73"/>
      <c r="H190" s="73"/>
      <c r="I190" s="73"/>
    </row>
    <row r="191" ht="15.75" customHeight="1">
      <c r="A191" s="73"/>
      <c r="B191" s="73"/>
      <c r="C191" s="73"/>
      <c r="D191" s="73"/>
      <c r="E191" s="73"/>
      <c r="F191" s="73"/>
      <c r="G191" s="73"/>
      <c r="H191" s="73"/>
      <c r="I191" s="73"/>
    </row>
    <row r="192" ht="15.75" customHeight="1">
      <c r="A192" s="73"/>
      <c r="B192" s="73"/>
      <c r="C192" s="73"/>
      <c r="D192" s="73"/>
      <c r="E192" s="73"/>
      <c r="F192" s="73"/>
      <c r="G192" s="73"/>
      <c r="H192" s="73"/>
      <c r="I192" s="73"/>
    </row>
    <row r="193" ht="15.75" customHeight="1">
      <c r="A193" s="73"/>
      <c r="B193" s="73"/>
      <c r="C193" s="73"/>
      <c r="D193" s="73"/>
      <c r="E193" s="73"/>
      <c r="F193" s="73"/>
      <c r="G193" s="73"/>
      <c r="H193" s="73"/>
      <c r="I193" s="73"/>
    </row>
    <row r="194" ht="15.75" customHeight="1">
      <c r="A194" s="73"/>
      <c r="B194" s="73"/>
      <c r="C194" s="73"/>
      <c r="D194" s="73"/>
      <c r="E194" s="73"/>
      <c r="F194" s="73"/>
      <c r="G194" s="73"/>
      <c r="H194" s="73"/>
      <c r="I194" s="73"/>
    </row>
    <row r="195" ht="15.75" customHeight="1">
      <c r="A195" s="73"/>
      <c r="B195" s="73"/>
      <c r="C195" s="73"/>
      <c r="D195" s="73"/>
      <c r="E195" s="73"/>
      <c r="F195" s="73"/>
      <c r="G195" s="73"/>
      <c r="H195" s="73"/>
      <c r="I195" s="73"/>
    </row>
    <row r="196" ht="15.75" customHeight="1">
      <c r="A196" s="73"/>
      <c r="B196" s="73"/>
      <c r="C196" s="73"/>
      <c r="D196" s="73"/>
      <c r="E196" s="73"/>
      <c r="F196" s="73"/>
      <c r="G196" s="73"/>
      <c r="H196" s="73"/>
      <c r="I196" s="73"/>
    </row>
    <row r="197" ht="15.75" customHeight="1">
      <c r="A197" s="73"/>
      <c r="B197" s="73"/>
      <c r="C197" s="73"/>
      <c r="D197" s="73"/>
      <c r="E197" s="73"/>
      <c r="F197" s="73"/>
      <c r="G197" s="73"/>
      <c r="H197" s="73"/>
      <c r="I197" s="73"/>
    </row>
    <row r="198" ht="15.75" customHeight="1">
      <c r="A198" s="73"/>
      <c r="B198" s="73"/>
      <c r="C198" s="73"/>
      <c r="D198" s="73"/>
      <c r="E198" s="73"/>
      <c r="F198" s="73"/>
      <c r="G198" s="73"/>
      <c r="H198" s="73"/>
      <c r="I198" s="73"/>
    </row>
    <row r="199" ht="15.75" customHeight="1">
      <c r="A199" s="73"/>
      <c r="B199" s="73"/>
      <c r="C199" s="73"/>
      <c r="D199" s="73"/>
      <c r="E199" s="73"/>
      <c r="F199" s="73"/>
      <c r="G199" s="73"/>
      <c r="H199" s="73"/>
      <c r="I199" s="73"/>
    </row>
    <row r="200" ht="15.75" customHeight="1">
      <c r="A200" s="73"/>
      <c r="B200" s="73"/>
      <c r="C200" s="73"/>
      <c r="D200" s="73"/>
      <c r="E200" s="73"/>
      <c r="F200" s="73"/>
      <c r="G200" s="73"/>
      <c r="H200" s="73"/>
      <c r="I200" s="73"/>
    </row>
    <row r="201" ht="15.75" customHeight="1">
      <c r="A201" s="73"/>
      <c r="B201" s="73"/>
      <c r="C201" s="73"/>
      <c r="D201" s="73"/>
      <c r="E201" s="73"/>
      <c r="F201" s="73"/>
      <c r="G201" s="73"/>
      <c r="H201" s="73"/>
      <c r="I201" s="73"/>
    </row>
    <row r="202" ht="15.75" customHeight="1">
      <c r="A202" s="73"/>
      <c r="B202" s="73"/>
      <c r="C202" s="73"/>
      <c r="D202" s="73"/>
      <c r="E202" s="73"/>
      <c r="F202" s="73"/>
      <c r="G202" s="73"/>
      <c r="H202" s="73"/>
      <c r="I202" s="73"/>
    </row>
    <row r="203" ht="15.75" customHeight="1">
      <c r="A203" s="73"/>
      <c r="B203" s="73"/>
      <c r="C203" s="73"/>
      <c r="D203" s="73"/>
      <c r="E203" s="73"/>
      <c r="F203" s="73"/>
      <c r="G203" s="73"/>
      <c r="H203" s="73"/>
      <c r="I203" s="73"/>
    </row>
    <row r="204" ht="15.75" customHeight="1">
      <c r="A204" s="73"/>
      <c r="B204" s="73"/>
      <c r="C204" s="73"/>
      <c r="D204" s="73"/>
      <c r="E204" s="73"/>
      <c r="F204" s="73"/>
      <c r="G204" s="73"/>
      <c r="H204" s="73"/>
      <c r="I204" s="73"/>
    </row>
    <row r="205" ht="15.75" customHeight="1">
      <c r="A205" s="73"/>
      <c r="B205" s="73"/>
      <c r="C205" s="73"/>
      <c r="D205" s="73"/>
      <c r="E205" s="73"/>
      <c r="F205" s="73"/>
      <c r="G205" s="73"/>
      <c r="H205" s="73"/>
      <c r="I205" s="73"/>
    </row>
    <row r="206" ht="15.75" customHeight="1">
      <c r="A206" s="73"/>
      <c r="B206" s="73"/>
      <c r="C206" s="73"/>
      <c r="D206" s="73"/>
      <c r="E206" s="73"/>
      <c r="F206" s="73"/>
      <c r="G206" s="73"/>
      <c r="H206" s="73"/>
      <c r="I206" s="73"/>
    </row>
    <row r="207" ht="15.75" customHeight="1">
      <c r="A207" s="73"/>
      <c r="B207" s="73"/>
      <c r="C207" s="73"/>
      <c r="D207" s="73"/>
      <c r="E207" s="73"/>
      <c r="F207" s="73"/>
      <c r="G207" s="73"/>
      <c r="H207" s="73"/>
      <c r="I207" s="73"/>
    </row>
    <row r="208" ht="15.75" customHeight="1">
      <c r="A208" s="73"/>
      <c r="B208" s="73"/>
      <c r="C208" s="73"/>
      <c r="D208" s="73"/>
      <c r="E208" s="73"/>
      <c r="F208" s="73"/>
      <c r="G208" s="73"/>
      <c r="H208" s="73"/>
      <c r="I208" s="73"/>
    </row>
    <row r="209" ht="15.75" customHeight="1">
      <c r="A209" s="73"/>
      <c r="B209" s="73"/>
      <c r="C209" s="73"/>
      <c r="D209" s="73"/>
      <c r="E209" s="73"/>
      <c r="F209" s="73"/>
      <c r="G209" s="73"/>
      <c r="H209" s="73"/>
      <c r="I209" s="73"/>
    </row>
    <row r="210" ht="15.75" customHeight="1">
      <c r="A210" s="73"/>
      <c r="B210" s="73"/>
      <c r="C210" s="73"/>
      <c r="D210" s="73"/>
      <c r="E210" s="73"/>
      <c r="F210" s="73"/>
      <c r="G210" s="73"/>
      <c r="H210" s="73"/>
      <c r="I210" s="73"/>
    </row>
    <row r="211" ht="15.75" customHeight="1">
      <c r="A211" s="73"/>
      <c r="B211" s="73"/>
      <c r="C211" s="73"/>
      <c r="D211" s="73"/>
      <c r="E211" s="73"/>
      <c r="F211" s="73"/>
      <c r="G211" s="73"/>
      <c r="H211" s="73"/>
      <c r="I211" s="73"/>
    </row>
    <row r="212" ht="15.75" customHeight="1">
      <c r="A212" s="73"/>
      <c r="B212" s="73"/>
      <c r="C212" s="73"/>
      <c r="D212" s="73"/>
      <c r="E212" s="73"/>
      <c r="F212" s="73"/>
      <c r="G212" s="73"/>
      <c r="H212" s="73"/>
      <c r="I212" s="73"/>
    </row>
    <row r="213" ht="15.75" customHeight="1">
      <c r="A213" s="73"/>
      <c r="B213" s="73"/>
      <c r="C213" s="73"/>
      <c r="D213" s="73"/>
      <c r="E213" s="73"/>
      <c r="F213" s="73"/>
      <c r="G213" s="73"/>
      <c r="H213" s="73"/>
      <c r="I213" s="73"/>
    </row>
    <row r="214" ht="15.75" customHeight="1">
      <c r="A214" s="73"/>
      <c r="B214" s="73"/>
      <c r="C214" s="73"/>
      <c r="D214" s="73"/>
      <c r="E214" s="73"/>
      <c r="F214" s="73"/>
      <c r="G214" s="73"/>
      <c r="H214" s="73"/>
      <c r="I214" s="73"/>
    </row>
    <row r="215" ht="15.75" customHeight="1">
      <c r="A215" s="73"/>
      <c r="B215" s="73"/>
      <c r="C215" s="73"/>
      <c r="D215" s="73"/>
      <c r="E215" s="73"/>
      <c r="F215" s="73"/>
      <c r="G215" s="73"/>
      <c r="H215" s="73"/>
      <c r="I215" s="73"/>
    </row>
    <row r="216" ht="15.75" customHeight="1">
      <c r="A216" s="73"/>
      <c r="B216" s="73"/>
      <c r="C216" s="73"/>
      <c r="D216" s="73"/>
      <c r="E216" s="73"/>
      <c r="F216" s="73"/>
      <c r="G216" s="73"/>
      <c r="H216" s="73"/>
      <c r="I216" s="73"/>
    </row>
    <row r="217" ht="15.75" customHeight="1">
      <c r="A217" s="73"/>
      <c r="B217" s="73"/>
      <c r="C217" s="73"/>
      <c r="D217" s="73"/>
      <c r="E217" s="73"/>
      <c r="F217" s="73"/>
      <c r="G217" s="73"/>
      <c r="H217" s="73"/>
      <c r="I217" s="73"/>
    </row>
    <row r="218" ht="15.75" customHeight="1">
      <c r="A218" s="73"/>
      <c r="B218" s="73"/>
      <c r="C218" s="73"/>
      <c r="D218" s="73"/>
      <c r="E218" s="73"/>
      <c r="F218" s="73"/>
      <c r="G218" s="73"/>
      <c r="H218" s="73"/>
      <c r="I218" s="73"/>
    </row>
    <row r="219" ht="15.75" customHeight="1">
      <c r="A219" s="73"/>
      <c r="B219" s="73"/>
      <c r="C219" s="73"/>
      <c r="D219" s="73"/>
      <c r="E219" s="73"/>
      <c r="F219" s="73"/>
      <c r="G219" s="73"/>
      <c r="H219" s="73"/>
      <c r="I219" s="73"/>
    </row>
    <row r="220" ht="15.75" customHeight="1">
      <c r="A220" s="73"/>
      <c r="B220" s="73"/>
      <c r="C220" s="73"/>
      <c r="D220" s="73"/>
      <c r="E220" s="73"/>
      <c r="F220" s="73"/>
      <c r="G220" s="73"/>
      <c r="H220" s="73"/>
      <c r="I220" s="73"/>
    </row>
    <row r="221" ht="15.75" customHeight="1">
      <c r="A221" s="73"/>
      <c r="B221" s="73"/>
      <c r="C221" s="73"/>
      <c r="D221" s="73"/>
      <c r="E221" s="73"/>
      <c r="F221" s="73"/>
      <c r="G221" s="73"/>
      <c r="H221" s="73"/>
      <c r="I221" s="73"/>
    </row>
    <row r="222" ht="15.75" customHeight="1">
      <c r="A222" s="73"/>
      <c r="B222" s="73"/>
      <c r="C222" s="73"/>
      <c r="D222" s="73"/>
      <c r="E222" s="73"/>
      <c r="F222" s="73"/>
      <c r="G222" s="73"/>
      <c r="H222" s="73"/>
      <c r="I222" s="73"/>
    </row>
    <row r="223" ht="15.75" customHeight="1">
      <c r="A223" s="73"/>
      <c r="B223" s="73"/>
      <c r="C223" s="73"/>
      <c r="D223" s="73"/>
      <c r="E223" s="73"/>
      <c r="F223" s="73"/>
      <c r="G223" s="73"/>
      <c r="H223" s="73"/>
      <c r="I223" s="73"/>
    </row>
    <row r="224" ht="15.75" customHeight="1">
      <c r="A224" s="73"/>
      <c r="B224" s="73"/>
      <c r="C224" s="73"/>
      <c r="D224" s="73"/>
      <c r="E224" s="73"/>
      <c r="F224" s="73"/>
      <c r="G224" s="73"/>
      <c r="H224" s="73"/>
      <c r="I224" s="73"/>
    </row>
    <row r="225" ht="15.75" customHeight="1">
      <c r="A225" s="73"/>
      <c r="B225" s="73"/>
      <c r="C225" s="73"/>
      <c r="D225" s="73"/>
      <c r="E225" s="73"/>
      <c r="F225" s="73"/>
      <c r="G225" s="73"/>
      <c r="H225" s="73"/>
      <c r="I225" s="73"/>
    </row>
    <row r="226" ht="15.75" customHeight="1">
      <c r="A226" s="73"/>
      <c r="B226" s="73"/>
      <c r="C226" s="73"/>
      <c r="D226" s="73"/>
      <c r="E226" s="73"/>
      <c r="F226" s="73"/>
      <c r="G226" s="73"/>
      <c r="H226" s="73"/>
      <c r="I226" s="73"/>
    </row>
    <row r="227" ht="15.75" customHeight="1">
      <c r="A227" s="73"/>
      <c r="B227" s="73"/>
      <c r="C227" s="73"/>
      <c r="D227" s="73"/>
      <c r="E227" s="73"/>
      <c r="F227" s="73"/>
      <c r="G227" s="73"/>
      <c r="H227" s="73"/>
      <c r="I227" s="73"/>
    </row>
    <row r="228" ht="15.75" customHeight="1">
      <c r="A228" s="73"/>
      <c r="B228" s="73"/>
      <c r="C228" s="73"/>
      <c r="D228" s="73"/>
      <c r="E228" s="73"/>
      <c r="F228" s="73"/>
      <c r="G228" s="73"/>
      <c r="H228" s="73"/>
      <c r="I228" s="73"/>
    </row>
    <row r="229" ht="15.75" customHeight="1">
      <c r="A229" s="73"/>
      <c r="B229" s="73"/>
      <c r="C229" s="73"/>
      <c r="D229" s="73"/>
      <c r="E229" s="73"/>
      <c r="F229" s="73"/>
      <c r="G229" s="73"/>
      <c r="H229" s="73"/>
      <c r="I229" s="73"/>
    </row>
    <row r="230" ht="15.75" customHeight="1">
      <c r="A230" s="73"/>
      <c r="B230" s="73"/>
      <c r="C230" s="73"/>
      <c r="D230" s="73"/>
      <c r="E230" s="73"/>
      <c r="F230" s="73"/>
      <c r="G230" s="73"/>
      <c r="H230" s="73"/>
      <c r="I230" s="73"/>
    </row>
    <row r="231" ht="15.75" customHeight="1">
      <c r="A231" s="73"/>
      <c r="B231" s="73"/>
      <c r="C231" s="73"/>
      <c r="D231" s="73"/>
      <c r="E231" s="73"/>
      <c r="F231" s="73"/>
      <c r="G231" s="73"/>
      <c r="H231" s="73"/>
      <c r="I231" s="73"/>
    </row>
    <row r="232" ht="15.75" customHeight="1">
      <c r="A232" s="73"/>
      <c r="B232" s="73"/>
      <c r="C232" s="73"/>
      <c r="D232" s="73"/>
      <c r="E232" s="73"/>
      <c r="F232" s="73"/>
      <c r="G232" s="73"/>
      <c r="H232" s="73"/>
      <c r="I232" s="73"/>
    </row>
    <row r="233" ht="15.75" customHeight="1">
      <c r="A233" s="73"/>
      <c r="B233" s="73"/>
      <c r="C233" s="73"/>
      <c r="D233" s="73"/>
      <c r="E233" s="73"/>
      <c r="F233" s="73"/>
      <c r="G233" s="73"/>
      <c r="H233" s="73"/>
      <c r="I233" s="73"/>
    </row>
    <row r="234" ht="15.75" customHeight="1">
      <c r="A234" s="73"/>
      <c r="B234" s="73"/>
      <c r="C234" s="73"/>
      <c r="D234" s="73"/>
      <c r="E234" s="73"/>
      <c r="F234" s="73"/>
      <c r="G234" s="73"/>
      <c r="H234" s="73"/>
      <c r="I234" s="73"/>
    </row>
    <row r="235" ht="15.75" customHeight="1">
      <c r="A235" s="73"/>
      <c r="B235" s="73"/>
      <c r="C235" s="73"/>
      <c r="D235" s="73"/>
      <c r="E235" s="73"/>
      <c r="F235" s="73"/>
      <c r="G235" s="73"/>
      <c r="H235" s="73"/>
      <c r="I235" s="73"/>
    </row>
    <row r="236" ht="15.75" customHeight="1">
      <c r="A236" s="73"/>
      <c r="B236" s="73"/>
      <c r="C236" s="73"/>
      <c r="D236" s="73"/>
      <c r="E236" s="73"/>
      <c r="F236" s="73"/>
      <c r="G236" s="73"/>
      <c r="H236" s="73"/>
      <c r="I236" s="73"/>
    </row>
    <row r="237" ht="15.75" customHeight="1">
      <c r="A237" s="73"/>
      <c r="B237" s="73"/>
      <c r="C237" s="73"/>
      <c r="D237" s="73"/>
      <c r="E237" s="73"/>
      <c r="F237" s="73"/>
      <c r="G237" s="73"/>
      <c r="H237" s="73"/>
      <c r="I237" s="73"/>
    </row>
    <row r="238" ht="15.75" customHeight="1">
      <c r="A238" s="73"/>
      <c r="B238" s="73"/>
      <c r="C238" s="73"/>
      <c r="D238" s="73"/>
      <c r="E238" s="73"/>
      <c r="F238" s="73"/>
      <c r="G238" s="73"/>
      <c r="H238" s="73"/>
      <c r="I238" s="73"/>
    </row>
    <row r="239" ht="15.75" customHeight="1">
      <c r="A239" s="73"/>
      <c r="B239" s="73"/>
      <c r="C239" s="73"/>
      <c r="D239" s="73"/>
      <c r="E239" s="73"/>
      <c r="F239" s="73"/>
      <c r="G239" s="73"/>
      <c r="H239" s="73"/>
      <c r="I239" s="73"/>
    </row>
    <row r="240" ht="15.75" customHeight="1">
      <c r="A240" s="73"/>
      <c r="B240" s="73"/>
      <c r="C240" s="73"/>
      <c r="D240" s="73"/>
      <c r="E240" s="73"/>
      <c r="F240" s="73"/>
      <c r="G240" s="73"/>
      <c r="H240" s="73"/>
      <c r="I240" s="73"/>
    </row>
    <row r="241" ht="15.75" customHeight="1">
      <c r="A241" s="73"/>
      <c r="B241" s="73"/>
      <c r="C241" s="73"/>
      <c r="D241" s="73"/>
      <c r="E241" s="73"/>
      <c r="F241" s="73"/>
      <c r="G241" s="73"/>
      <c r="H241" s="73"/>
      <c r="I241" s="73"/>
    </row>
    <row r="242" ht="15.75" customHeight="1">
      <c r="A242" s="73"/>
      <c r="B242" s="73"/>
      <c r="C242" s="73"/>
      <c r="D242" s="73"/>
      <c r="E242" s="73"/>
      <c r="F242" s="73"/>
      <c r="G242" s="73"/>
      <c r="H242" s="73"/>
      <c r="I242" s="73"/>
    </row>
    <row r="243" ht="15.75" customHeight="1">
      <c r="A243" s="73"/>
      <c r="B243" s="73"/>
      <c r="C243" s="73"/>
      <c r="D243" s="73"/>
      <c r="E243" s="73"/>
      <c r="F243" s="73"/>
      <c r="G243" s="73"/>
      <c r="H243" s="73"/>
      <c r="I243" s="73"/>
    </row>
    <row r="244" ht="15.75" customHeight="1">
      <c r="A244" s="73"/>
      <c r="B244" s="73"/>
      <c r="C244" s="73"/>
      <c r="D244" s="73"/>
      <c r="E244" s="73"/>
      <c r="F244" s="73"/>
      <c r="G244" s="73"/>
      <c r="H244" s="73"/>
      <c r="I244" s="73"/>
    </row>
    <row r="245" ht="15.75" customHeight="1">
      <c r="A245" s="73"/>
      <c r="B245" s="73"/>
      <c r="C245" s="73"/>
      <c r="D245" s="73"/>
      <c r="E245" s="73"/>
      <c r="F245" s="73"/>
      <c r="G245" s="73"/>
      <c r="H245" s="73"/>
      <c r="I245" s="73"/>
    </row>
    <row r="246" ht="15.75" customHeight="1">
      <c r="A246" s="73"/>
      <c r="B246" s="73"/>
      <c r="C246" s="73"/>
      <c r="D246" s="73"/>
      <c r="E246" s="73"/>
      <c r="F246" s="73"/>
      <c r="G246" s="73"/>
      <c r="H246" s="73"/>
      <c r="I246" s="73"/>
    </row>
    <row r="247" ht="15.75" customHeight="1">
      <c r="A247" s="73"/>
      <c r="B247" s="73"/>
      <c r="C247" s="73"/>
      <c r="D247" s="73"/>
      <c r="E247" s="73"/>
      <c r="F247" s="73"/>
      <c r="G247" s="73"/>
      <c r="H247" s="73"/>
      <c r="I247" s="73"/>
    </row>
    <row r="248" ht="15.75" customHeight="1">
      <c r="A248" s="73"/>
      <c r="B248" s="73"/>
      <c r="C248" s="73"/>
      <c r="D248" s="73"/>
      <c r="E248" s="73"/>
      <c r="F248" s="73"/>
      <c r="G248" s="73"/>
      <c r="H248" s="73"/>
      <c r="I248" s="73"/>
    </row>
    <row r="249" ht="15.75" customHeight="1">
      <c r="A249" s="73"/>
      <c r="B249" s="73"/>
      <c r="C249" s="73"/>
      <c r="D249" s="73"/>
      <c r="E249" s="73"/>
      <c r="F249" s="73"/>
      <c r="G249" s="73"/>
      <c r="H249" s="73"/>
      <c r="I249" s="73"/>
    </row>
    <row r="250" ht="15.75" customHeight="1">
      <c r="A250" s="73"/>
      <c r="B250" s="73"/>
      <c r="C250" s="73"/>
      <c r="D250" s="73"/>
      <c r="E250" s="73"/>
      <c r="F250" s="73"/>
      <c r="G250" s="73"/>
      <c r="H250" s="73"/>
      <c r="I250" s="73"/>
    </row>
    <row r="251" ht="15.75" customHeight="1">
      <c r="A251" s="73"/>
      <c r="B251" s="73"/>
      <c r="C251" s="73"/>
      <c r="D251" s="73"/>
      <c r="E251" s="73"/>
      <c r="F251" s="73"/>
      <c r="G251" s="73"/>
      <c r="H251" s="73"/>
      <c r="I251" s="73"/>
    </row>
    <row r="252" ht="15.75" customHeight="1">
      <c r="A252" s="73"/>
      <c r="B252" s="73"/>
      <c r="C252" s="73"/>
      <c r="D252" s="73"/>
      <c r="E252" s="73"/>
      <c r="F252" s="73"/>
      <c r="G252" s="73"/>
      <c r="H252" s="73"/>
      <c r="I252" s="73"/>
    </row>
    <row r="253" ht="15.75" customHeight="1">
      <c r="A253" s="73"/>
      <c r="B253" s="73"/>
      <c r="C253" s="73"/>
      <c r="D253" s="73"/>
      <c r="E253" s="73"/>
      <c r="F253" s="73"/>
      <c r="G253" s="73"/>
      <c r="H253" s="73"/>
      <c r="I253" s="73"/>
    </row>
    <row r="254" ht="15.75" customHeight="1">
      <c r="A254" s="73"/>
      <c r="B254" s="73"/>
      <c r="C254" s="73"/>
      <c r="D254" s="73"/>
      <c r="E254" s="73"/>
      <c r="F254" s="73"/>
      <c r="G254" s="73"/>
      <c r="H254" s="73"/>
      <c r="I254" s="73"/>
    </row>
    <row r="255" ht="15.75" customHeight="1">
      <c r="A255" s="73"/>
      <c r="B255" s="73"/>
      <c r="C255" s="73"/>
      <c r="D255" s="73"/>
      <c r="E255" s="73"/>
      <c r="F255" s="73"/>
      <c r="G255" s="73"/>
      <c r="H255" s="73"/>
      <c r="I255" s="73"/>
    </row>
    <row r="256" ht="15.75" customHeight="1">
      <c r="A256" s="73"/>
      <c r="B256" s="73"/>
      <c r="C256" s="73"/>
      <c r="D256" s="73"/>
      <c r="E256" s="73"/>
      <c r="F256" s="73"/>
      <c r="G256" s="73"/>
      <c r="H256" s="73"/>
      <c r="I256" s="73"/>
    </row>
    <row r="257" ht="15.75" customHeight="1">
      <c r="A257" s="73"/>
      <c r="B257" s="73"/>
      <c r="C257" s="73"/>
      <c r="D257" s="73"/>
      <c r="E257" s="73"/>
      <c r="F257" s="73"/>
      <c r="G257" s="73"/>
      <c r="H257" s="73"/>
      <c r="I257" s="73"/>
    </row>
    <row r="258" ht="15.75" customHeight="1">
      <c r="A258" s="73"/>
      <c r="B258" s="73"/>
      <c r="C258" s="73"/>
      <c r="D258" s="73"/>
      <c r="E258" s="73"/>
      <c r="F258" s="73"/>
      <c r="G258" s="73"/>
      <c r="H258" s="73"/>
      <c r="I258" s="73"/>
    </row>
    <row r="259" ht="15.75" customHeight="1">
      <c r="A259" s="73"/>
      <c r="B259" s="73"/>
      <c r="C259" s="73"/>
      <c r="D259" s="73"/>
      <c r="E259" s="73"/>
      <c r="F259" s="73"/>
      <c r="G259" s="73"/>
      <c r="H259" s="73"/>
      <c r="I259" s="73"/>
    </row>
    <row r="260" ht="15.75" customHeight="1">
      <c r="A260" s="73"/>
      <c r="B260" s="73"/>
      <c r="C260" s="73"/>
      <c r="D260" s="73"/>
      <c r="E260" s="73"/>
      <c r="F260" s="73"/>
      <c r="G260" s="73"/>
      <c r="H260" s="73"/>
      <c r="I260" s="73"/>
    </row>
    <row r="261" ht="15.75" customHeight="1">
      <c r="A261" s="73"/>
      <c r="B261" s="73"/>
      <c r="C261" s="73"/>
      <c r="D261" s="73"/>
      <c r="E261" s="73"/>
      <c r="F261" s="73"/>
      <c r="G261" s="73"/>
      <c r="H261" s="73"/>
      <c r="I261" s="73"/>
    </row>
    <row r="262" ht="15.75" customHeight="1">
      <c r="A262" s="73"/>
      <c r="B262" s="73"/>
      <c r="C262" s="73"/>
      <c r="D262" s="73"/>
      <c r="E262" s="73"/>
      <c r="F262" s="73"/>
      <c r="G262" s="73"/>
      <c r="H262" s="73"/>
      <c r="I262" s="73"/>
    </row>
    <row r="263" ht="15.75" customHeight="1">
      <c r="A263" s="73"/>
      <c r="B263" s="73"/>
      <c r="C263" s="73"/>
      <c r="D263" s="73"/>
      <c r="E263" s="73"/>
      <c r="F263" s="73"/>
      <c r="G263" s="73"/>
      <c r="H263" s="73"/>
      <c r="I263" s="73"/>
    </row>
    <row r="264" ht="15.75" customHeight="1">
      <c r="A264" s="73"/>
      <c r="B264" s="73"/>
      <c r="C264" s="73"/>
      <c r="D264" s="73"/>
      <c r="E264" s="73"/>
      <c r="F264" s="73"/>
      <c r="G264" s="73"/>
      <c r="H264" s="73"/>
      <c r="I264" s="73"/>
    </row>
    <row r="265" ht="15.75" customHeight="1">
      <c r="A265" s="73"/>
      <c r="B265" s="73"/>
      <c r="C265" s="73"/>
      <c r="D265" s="73"/>
      <c r="E265" s="73"/>
      <c r="F265" s="73"/>
      <c r="G265" s="73"/>
      <c r="H265" s="73"/>
      <c r="I265" s="73"/>
    </row>
    <row r="266" ht="15.75" customHeight="1">
      <c r="A266" s="73"/>
      <c r="B266" s="73"/>
      <c r="C266" s="73"/>
      <c r="D266" s="73"/>
      <c r="E266" s="73"/>
      <c r="F266" s="73"/>
      <c r="G266" s="73"/>
      <c r="H266" s="73"/>
      <c r="I266" s="73"/>
    </row>
    <row r="267" ht="15.75" customHeight="1">
      <c r="A267" s="73"/>
      <c r="B267" s="73"/>
      <c r="C267" s="73"/>
      <c r="D267" s="73"/>
      <c r="E267" s="73"/>
      <c r="F267" s="73"/>
      <c r="G267" s="73"/>
      <c r="H267" s="73"/>
      <c r="I267" s="73"/>
    </row>
    <row r="268" ht="15.75" customHeight="1">
      <c r="A268" s="73"/>
      <c r="B268" s="73"/>
      <c r="C268" s="73"/>
      <c r="D268" s="73"/>
      <c r="E268" s="73"/>
      <c r="F268" s="73"/>
      <c r="G268" s="73"/>
      <c r="H268" s="73"/>
      <c r="I268" s="73"/>
    </row>
    <row r="269" ht="15.75" customHeight="1">
      <c r="A269" s="73"/>
      <c r="B269" s="73"/>
      <c r="C269" s="73"/>
      <c r="D269" s="73"/>
      <c r="E269" s="73"/>
      <c r="F269" s="73"/>
      <c r="G269" s="73"/>
      <c r="H269" s="73"/>
      <c r="I269" s="73"/>
    </row>
    <row r="270" ht="15.75" customHeight="1">
      <c r="A270" s="73"/>
      <c r="B270" s="73"/>
      <c r="C270" s="73"/>
      <c r="D270" s="73"/>
      <c r="E270" s="73"/>
      <c r="F270" s="73"/>
      <c r="G270" s="73"/>
      <c r="H270" s="73"/>
      <c r="I270" s="73"/>
    </row>
    <row r="271" ht="15.75" customHeight="1">
      <c r="A271" s="73"/>
      <c r="B271" s="73"/>
      <c r="C271" s="73"/>
      <c r="D271" s="73"/>
      <c r="E271" s="73"/>
      <c r="F271" s="73"/>
      <c r="G271" s="73"/>
      <c r="H271" s="73"/>
      <c r="I271" s="73"/>
    </row>
    <row r="272" ht="15.75" customHeight="1">
      <c r="A272" s="73"/>
      <c r="B272" s="73"/>
      <c r="C272" s="73"/>
      <c r="D272" s="73"/>
      <c r="E272" s="73"/>
      <c r="F272" s="73"/>
      <c r="G272" s="73"/>
      <c r="H272" s="73"/>
      <c r="I272" s="73"/>
    </row>
    <row r="273" ht="15.75" customHeight="1">
      <c r="A273" s="73"/>
      <c r="B273" s="73"/>
      <c r="C273" s="73"/>
      <c r="D273" s="73"/>
      <c r="E273" s="73"/>
      <c r="F273" s="73"/>
      <c r="G273" s="73"/>
      <c r="H273" s="73"/>
      <c r="I273" s="73"/>
    </row>
    <row r="274" ht="15.75" customHeight="1">
      <c r="A274" s="73"/>
      <c r="B274" s="73"/>
      <c r="C274" s="73"/>
      <c r="D274" s="73"/>
      <c r="E274" s="73"/>
      <c r="F274" s="73"/>
      <c r="G274" s="73"/>
      <c r="H274" s="73"/>
      <c r="I274" s="73"/>
    </row>
    <row r="275" ht="15.75" customHeight="1">
      <c r="A275" s="73"/>
      <c r="B275" s="73"/>
      <c r="C275" s="73"/>
      <c r="D275" s="73"/>
      <c r="E275" s="73"/>
      <c r="F275" s="73"/>
      <c r="G275" s="73"/>
      <c r="H275" s="73"/>
      <c r="I275" s="73"/>
    </row>
    <row r="276" ht="15.75" customHeight="1">
      <c r="A276" s="73"/>
      <c r="B276" s="73"/>
      <c r="C276" s="73"/>
      <c r="D276" s="73"/>
      <c r="E276" s="73"/>
      <c r="F276" s="73"/>
      <c r="G276" s="73"/>
      <c r="H276" s="73"/>
      <c r="I276" s="73"/>
    </row>
    <row r="277" ht="15.75" customHeight="1">
      <c r="A277" s="73"/>
      <c r="B277" s="73"/>
      <c r="C277" s="73"/>
      <c r="D277" s="73"/>
      <c r="E277" s="73"/>
      <c r="F277" s="73"/>
      <c r="G277" s="73"/>
      <c r="H277" s="73"/>
      <c r="I277" s="73"/>
    </row>
    <row r="278" ht="15.75" customHeight="1">
      <c r="A278" s="73"/>
      <c r="B278" s="73"/>
      <c r="C278" s="73"/>
      <c r="D278" s="73"/>
      <c r="E278" s="73"/>
      <c r="F278" s="73"/>
      <c r="G278" s="73"/>
      <c r="H278" s="73"/>
      <c r="I278" s="73"/>
    </row>
    <row r="279" ht="15.75" customHeight="1">
      <c r="A279" s="73"/>
      <c r="B279" s="73"/>
      <c r="C279" s="73"/>
      <c r="D279" s="73"/>
      <c r="E279" s="73"/>
      <c r="F279" s="73"/>
      <c r="G279" s="73"/>
      <c r="H279" s="73"/>
      <c r="I279" s="73"/>
    </row>
    <row r="280" ht="15.75" customHeight="1">
      <c r="A280" s="73"/>
      <c r="B280" s="73"/>
      <c r="C280" s="73"/>
      <c r="D280" s="73"/>
      <c r="E280" s="73"/>
      <c r="F280" s="73"/>
      <c r="G280" s="73"/>
      <c r="H280" s="73"/>
      <c r="I280" s="73"/>
    </row>
    <row r="281" ht="15.75" customHeight="1">
      <c r="A281" s="73"/>
      <c r="B281" s="73"/>
      <c r="C281" s="73"/>
      <c r="D281" s="73"/>
      <c r="E281" s="73"/>
      <c r="F281" s="73"/>
      <c r="G281" s="73"/>
      <c r="H281" s="73"/>
      <c r="I281" s="73"/>
    </row>
    <row r="282" ht="15.75" customHeight="1">
      <c r="A282" s="73"/>
      <c r="B282" s="73"/>
      <c r="C282" s="73"/>
      <c r="D282" s="73"/>
      <c r="E282" s="73"/>
      <c r="F282" s="73"/>
      <c r="G282" s="73"/>
      <c r="H282" s="73"/>
      <c r="I282" s="73"/>
    </row>
    <row r="283" ht="15.75" customHeight="1">
      <c r="A283" s="73"/>
      <c r="B283" s="73"/>
      <c r="C283" s="73"/>
      <c r="D283" s="73"/>
      <c r="E283" s="73"/>
      <c r="F283" s="73"/>
      <c r="G283" s="73"/>
      <c r="H283" s="73"/>
      <c r="I283" s="73"/>
    </row>
    <row r="284" ht="15.75" customHeight="1">
      <c r="A284" s="73"/>
      <c r="B284" s="73"/>
      <c r="C284" s="73"/>
      <c r="D284" s="73"/>
      <c r="E284" s="73"/>
      <c r="F284" s="73"/>
      <c r="G284" s="73"/>
      <c r="H284" s="73"/>
      <c r="I284" s="73"/>
    </row>
    <row r="285" ht="15.75" customHeight="1">
      <c r="A285" s="73"/>
      <c r="B285" s="73"/>
      <c r="C285" s="73"/>
      <c r="D285" s="73"/>
      <c r="E285" s="73"/>
      <c r="F285" s="73"/>
      <c r="G285" s="73"/>
      <c r="H285" s="73"/>
      <c r="I285" s="73"/>
    </row>
    <row r="286" ht="15.75" customHeight="1">
      <c r="A286" s="73"/>
      <c r="B286" s="73"/>
      <c r="C286" s="73"/>
      <c r="D286" s="73"/>
      <c r="E286" s="73"/>
      <c r="F286" s="73"/>
      <c r="G286" s="73"/>
      <c r="H286" s="73"/>
      <c r="I286" s="73"/>
    </row>
    <row r="287" ht="15.75" customHeight="1">
      <c r="A287" s="73"/>
      <c r="B287" s="73"/>
      <c r="C287" s="73"/>
      <c r="D287" s="73"/>
      <c r="E287" s="73"/>
      <c r="F287" s="73"/>
      <c r="G287" s="73"/>
      <c r="H287" s="73"/>
      <c r="I287" s="73"/>
    </row>
    <row r="288" ht="15.75" customHeight="1">
      <c r="A288" s="73"/>
      <c r="B288" s="73"/>
      <c r="C288" s="73"/>
      <c r="D288" s="73"/>
      <c r="E288" s="73"/>
      <c r="F288" s="73"/>
      <c r="G288" s="73"/>
      <c r="H288" s="73"/>
      <c r="I288" s="73"/>
    </row>
    <row r="289" ht="15.75" customHeight="1">
      <c r="A289" s="73"/>
      <c r="B289" s="73"/>
      <c r="C289" s="73"/>
      <c r="D289" s="73"/>
      <c r="E289" s="73"/>
      <c r="F289" s="73"/>
      <c r="G289" s="73"/>
      <c r="H289" s="73"/>
      <c r="I289" s="73"/>
    </row>
    <row r="290" ht="15.75" customHeight="1">
      <c r="A290" s="73"/>
      <c r="B290" s="73"/>
      <c r="C290" s="73"/>
      <c r="D290" s="73"/>
      <c r="E290" s="73"/>
      <c r="F290" s="73"/>
      <c r="G290" s="73"/>
      <c r="H290" s="73"/>
      <c r="I290" s="73"/>
    </row>
    <row r="291" ht="15.75" customHeight="1">
      <c r="A291" s="73"/>
      <c r="B291" s="73"/>
      <c r="C291" s="73"/>
      <c r="D291" s="73"/>
      <c r="E291" s="73"/>
      <c r="F291" s="73"/>
      <c r="G291" s="73"/>
      <c r="H291" s="73"/>
      <c r="I291" s="73"/>
    </row>
    <row r="292" ht="15.75" customHeight="1">
      <c r="A292" s="73"/>
      <c r="B292" s="73"/>
      <c r="C292" s="73"/>
      <c r="D292" s="73"/>
      <c r="E292" s="73"/>
      <c r="F292" s="73"/>
      <c r="G292" s="73"/>
      <c r="H292" s="73"/>
      <c r="I292" s="73"/>
    </row>
    <row r="293" ht="15.75" customHeight="1">
      <c r="A293" s="73"/>
      <c r="B293" s="73"/>
      <c r="C293" s="73"/>
      <c r="D293" s="73"/>
      <c r="E293" s="73"/>
      <c r="F293" s="73"/>
      <c r="G293" s="73"/>
      <c r="H293" s="73"/>
      <c r="I293" s="73"/>
    </row>
    <row r="294" ht="15.75" customHeight="1">
      <c r="A294" s="73"/>
      <c r="B294" s="73"/>
      <c r="C294" s="73"/>
      <c r="D294" s="73"/>
      <c r="E294" s="73"/>
      <c r="F294" s="73"/>
      <c r="G294" s="73"/>
      <c r="H294" s="73"/>
      <c r="I294" s="73"/>
    </row>
    <row r="295" ht="15.75" customHeight="1">
      <c r="A295" s="73"/>
      <c r="B295" s="73"/>
      <c r="C295" s="73"/>
      <c r="D295" s="73"/>
      <c r="E295" s="73"/>
      <c r="F295" s="73"/>
      <c r="G295" s="73"/>
      <c r="H295" s="73"/>
      <c r="I295" s="73"/>
    </row>
    <row r="296" ht="15.75" customHeight="1">
      <c r="A296" s="73"/>
      <c r="B296" s="73"/>
      <c r="C296" s="73"/>
      <c r="D296" s="73"/>
      <c r="E296" s="73"/>
      <c r="F296" s="73"/>
      <c r="G296" s="73"/>
      <c r="H296" s="73"/>
      <c r="I296" s="73"/>
    </row>
    <row r="297" ht="15.75" customHeight="1">
      <c r="A297" s="73"/>
      <c r="B297" s="73"/>
      <c r="C297" s="73"/>
      <c r="D297" s="73"/>
      <c r="E297" s="73"/>
      <c r="F297" s="73"/>
      <c r="G297" s="73"/>
      <c r="H297" s="73"/>
      <c r="I297" s="73"/>
    </row>
    <row r="298" ht="15.75" customHeight="1">
      <c r="A298" s="73"/>
      <c r="B298" s="73"/>
      <c r="C298" s="73"/>
      <c r="D298" s="73"/>
      <c r="E298" s="73"/>
      <c r="F298" s="73"/>
      <c r="G298" s="73"/>
      <c r="H298" s="73"/>
      <c r="I298" s="73"/>
    </row>
    <row r="299" ht="15.75" customHeight="1">
      <c r="A299" s="73"/>
      <c r="B299" s="73"/>
      <c r="C299" s="73"/>
      <c r="D299" s="73"/>
      <c r="E299" s="73"/>
      <c r="F299" s="73"/>
      <c r="G299" s="73"/>
      <c r="H299" s="73"/>
      <c r="I299" s="73"/>
    </row>
    <row r="300" ht="15.75" customHeight="1">
      <c r="A300" s="73"/>
      <c r="B300" s="73"/>
      <c r="C300" s="73"/>
      <c r="D300" s="73"/>
      <c r="E300" s="73"/>
      <c r="F300" s="73"/>
      <c r="G300" s="73"/>
      <c r="H300" s="73"/>
      <c r="I300" s="73"/>
    </row>
    <row r="301" ht="15.75" customHeight="1">
      <c r="A301" s="73"/>
      <c r="B301" s="73"/>
      <c r="C301" s="73"/>
      <c r="D301" s="73"/>
      <c r="E301" s="73"/>
      <c r="F301" s="73"/>
      <c r="G301" s="73"/>
      <c r="H301" s="73"/>
      <c r="I301" s="73"/>
    </row>
    <row r="302" ht="15.75" customHeight="1">
      <c r="A302" s="73"/>
      <c r="B302" s="73"/>
      <c r="C302" s="73"/>
      <c r="D302" s="73"/>
      <c r="E302" s="73"/>
      <c r="F302" s="73"/>
      <c r="G302" s="73"/>
      <c r="H302" s="73"/>
      <c r="I302" s="73"/>
    </row>
    <row r="303" ht="15.75" customHeight="1">
      <c r="A303" s="73"/>
      <c r="B303" s="73"/>
      <c r="C303" s="73"/>
      <c r="D303" s="73"/>
      <c r="E303" s="73"/>
      <c r="F303" s="73"/>
      <c r="G303" s="73"/>
      <c r="H303" s="73"/>
      <c r="I303" s="73"/>
    </row>
    <row r="304" ht="15.75" customHeight="1">
      <c r="A304" s="73"/>
      <c r="B304" s="73"/>
      <c r="C304" s="73"/>
      <c r="D304" s="73"/>
      <c r="E304" s="73"/>
      <c r="F304" s="73"/>
      <c r="G304" s="73"/>
      <c r="H304" s="73"/>
      <c r="I304" s="73"/>
    </row>
    <row r="305" ht="15.75" customHeight="1">
      <c r="A305" s="73"/>
      <c r="B305" s="73"/>
      <c r="C305" s="73"/>
      <c r="D305" s="73"/>
      <c r="E305" s="73"/>
      <c r="F305" s="73"/>
      <c r="G305" s="73"/>
      <c r="H305" s="73"/>
      <c r="I305" s="73"/>
    </row>
    <row r="306" ht="15.75" customHeight="1">
      <c r="A306" s="73"/>
      <c r="B306" s="73"/>
      <c r="C306" s="73"/>
      <c r="D306" s="73"/>
      <c r="E306" s="73"/>
      <c r="F306" s="73"/>
      <c r="G306" s="73"/>
      <c r="H306" s="73"/>
      <c r="I306" s="73"/>
    </row>
    <row r="307" ht="15.75" customHeight="1">
      <c r="A307" s="73"/>
      <c r="B307" s="73"/>
      <c r="C307" s="73"/>
      <c r="D307" s="73"/>
      <c r="E307" s="73"/>
      <c r="F307" s="73"/>
      <c r="G307" s="73"/>
      <c r="H307" s="73"/>
      <c r="I307" s="73"/>
    </row>
    <row r="308" ht="15.75" customHeight="1">
      <c r="A308" s="73"/>
      <c r="B308" s="73"/>
      <c r="C308" s="73"/>
      <c r="D308" s="73"/>
      <c r="E308" s="73"/>
      <c r="F308" s="73"/>
      <c r="G308" s="73"/>
      <c r="H308" s="73"/>
      <c r="I308" s="73"/>
    </row>
    <row r="309" ht="15.75" customHeight="1">
      <c r="A309" s="73"/>
      <c r="B309" s="73"/>
      <c r="C309" s="73"/>
      <c r="D309" s="73"/>
      <c r="E309" s="73"/>
      <c r="F309" s="73"/>
      <c r="G309" s="73"/>
      <c r="H309" s="73"/>
      <c r="I309" s="73"/>
    </row>
    <row r="310" ht="15.75" customHeight="1">
      <c r="A310" s="73"/>
      <c r="B310" s="73"/>
      <c r="C310" s="73"/>
      <c r="D310" s="73"/>
      <c r="E310" s="73"/>
      <c r="F310" s="73"/>
      <c r="G310" s="73"/>
      <c r="H310" s="73"/>
      <c r="I310" s="73"/>
    </row>
    <row r="311" ht="15.75" customHeight="1">
      <c r="A311" s="73"/>
      <c r="B311" s="73"/>
      <c r="C311" s="73"/>
      <c r="D311" s="73"/>
      <c r="E311" s="73"/>
      <c r="F311" s="73"/>
      <c r="G311" s="73"/>
      <c r="H311" s="73"/>
      <c r="I311" s="73"/>
    </row>
    <row r="312" ht="15.75" customHeight="1">
      <c r="A312" s="73"/>
      <c r="B312" s="73"/>
      <c r="C312" s="73"/>
      <c r="D312" s="73"/>
      <c r="E312" s="73"/>
      <c r="F312" s="73"/>
      <c r="G312" s="73"/>
      <c r="H312" s="73"/>
      <c r="I312" s="73"/>
    </row>
    <row r="313" ht="15.75" customHeight="1">
      <c r="A313" s="73"/>
      <c r="B313" s="73"/>
      <c r="C313" s="73"/>
      <c r="D313" s="73"/>
      <c r="E313" s="73"/>
      <c r="F313" s="73"/>
      <c r="G313" s="73"/>
      <c r="H313" s="73"/>
      <c r="I313" s="73"/>
    </row>
    <row r="314" ht="15.75" customHeight="1">
      <c r="A314" s="73"/>
      <c r="B314" s="73"/>
      <c r="C314" s="73"/>
      <c r="D314" s="73"/>
      <c r="E314" s="73"/>
      <c r="F314" s="73"/>
      <c r="G314" s="73"/>
      <c r="H314" s="73"/>
      <c r="I314" s="73"/>
    </row>
    <row r="315" ht="15.75" customHeight="1">
      <c r="A315" s="73"/>
      <c r="B315" s="73"/>
      <c r="C315" s="73"/>
      <c r="D315" s="73"/>
      <c r="E315" s="73"/>
      <c r="F315" s="73"/>
      <c r="G315" s="73"/>
      <c r="H315" s="73"/>
      <c r="I315" s="73"/>
    </row>
    <row r="316" ht="15.75" customHeight="1">
      <c r="A316" s="73"/>
      <c r="B316" s="73"/>
      <c r="C316" s="73"/>
      <c r="D316" s="73"/>
      <c r="E316" s="73"/>
      <c r="F316" s="73"/>
      <c r="G316" s="73"/>
      <c r="H316" s="73"/>
      <c r="I316" s="73"/>
    </row>
    <row r="317" ht="15.75" customHeight="1">
      <c r="A317" s="73"/>
      <c r="B317" s="73"/>
      <c r="C317" s="73"/>
      <c r="D317" s="73"/>
      <c r="E317" s="73"/>
      <c r="F317" s="73"/>
      <c r="G317" s="73"/>
      <c r="H317" s="73"/>
      <c r="I317" s="73"/>
    </row>
    <row r="318" ht="15.75" customHeight="1">
      <c r="A318" s="73"/>
      <c r="B318" s="73"/>
      <c r="C318" s="73"/>
      <c r="D318" s="73"/>
      <c r="E318" s="73"/>
      <c r="F318" s="73"/>
      <c r="G318" s="73"/>
      <c r="H318" s="73"/>
      <c r="I318" s="73"/>
    </row>
    <row r="319" ht="15.75" customHeight="1">
      <c r="A319" s="73"/>
      <c r="B319" s="73"/>
      <c r="C319" s="73"/>
      <c r="D319" s="73"/>
      <c r="E319" s="73"/>
      <c r="F319" s="73"/>
      <c r="G319" s="73"/>
      <c r="H319" s="73"/>
      <c r="I319" s="73"/>
    </row>
    <row r="320" ht="15.75" customHeight="1">
      <c r="A320" s="73"/>
      <c r="B320" s="73"/>
      <c r="C320" s="73"/>
      <c r="D320" s="73"/>
      <c r="E320" s="73"/>
      <c r="F320" s="73"/>
      <c r="G320" s="73"/>
      <c r="H320" s="73"/>
      <c r="I320" s="73"/>
    </row>
    <row r="321" ht="15.75" customHeight="1">
      <c r="A321" s="73"/>
      <c r="B321" s="73"/>
      <c r="C321" s="73"/>
      <c r="D321" s="73"/>
      <c r="E321" s="73"/>
      <c r="F321" s="73"/>
      <c r="G321" s="73"/>
      <c r="H321" s="73"/>
      <c r="I321" s="73"/>
    </row>
    <row r="322" ht="15.75" customHeight="1">
      <c r="A322" s="73"/>
      <c r="B322" s="73"/>
      <c r="C322" s="73"/>
      <c r="D322" s="73"/>
      <c r="E322" s="73"/>
      <c r="F322" s="73"/>
      <c r="G322" s="73"/>
      <c r="H322" s="73"/>
      <c r="I322" s="73"/>
    </row>
    <row r="323" ht="15.75" customHeight="1">
      <c r="A323" s="73"/>
      <c r="B323" s="73"/>
      <c r="C323" s="73"/>
      <c r="D323" s="73"/>
      <c r="E323" s="73"/>
      <c r="F323" s="73"/>
      <c r="G323" s="73"/>
      <c r="H323" s="73"/>
      <c r="I323" s="73"/>
    </row>
    <row r="324" ht="15.75" customHeight="1">
      <c r="A324" s="73"/>
      <c r="B324" s="73"/>
      <c r="C324" s="73"/>
      <c r="D324" s="73"/>
      <c r="E324" s="73"/>
      <c r="F324" s="73"/>
      <c r="G324" s="73"/>
      <c r="H324" s="73"/>
      <c r="I324" s="73"/>
    </row>
    <row r="325" ht="15.75" customHeight="1">
      <c r="A325" s="73"/>
      <c r="B325" s="73"/>
      <c r="C325" s="73"/>
      <c r="D325" s="73"/>
      <c r="E325" s="73"/>
      <c r="F325" s="73"/>
      <c r="G325" s="73"/>
      <c r="H325" s="73"/>
      <c r="I325" s="73"/>
    </row>
    <row r="326" ht="15.75" customHeight="1">
      <c r="A326" s="73"/>
      <c r="B326" s="73"/>
      <c r="C326" s="73"/>
      <c r="D326" s="73"/>
      <c r="E326" s="73"/>
      <c r="F326" s="73"/>
      <c r="G326" s="73"/>
      <c r="H326" s="73"/>
      <c r="I326" s="73"/>
    </row>
    <row r="327" ht="15.75" customHeight="1">
      <c r="A327" s="73"/>
      <c r="B327" s="73"/>
      <c r="C327" s="73"/>
      <c r="D327" s="73"/>
      <c r="E327" s="73"/>
      <c r="F327" s="73"/>
      <c r="G327" s="73"/>
      <c r="H327" s="73"/>
      <c r="I327" s="73"/>
    </row>
    <row r="328" ht="15.75" customHeight="1">
      <c r="A328" s="73"/>
      <c r="B328" s="73"/>
      <c r="C328" s="73"/>
      <c r="D328" s="73"/>
      <c r="E328" s="73"/>
      <c r="F328" s="73"/>
      <c r="G328" s="73"/>
      <c r="H328" s="73"/>
      <c r="I328" s="73"/>
    </row>
    <row r="329" ht="15.75" customHeight="1">
      <c r="A329" s="73"/>
      <c r="B329" s="73"/>
      <c r="C329" s="73"/>
      <c r="D329" s="73"/>
      <c r="E329" s="73"/>
      <c r="F329" s="73"/>
      <c r="G329" s="73"/>
      <c r="H329" s="73"/>
      <c r="I329" s="73"/>
    </row>
    <row r="330" ht="15.75" customHeight="1">
      <c r="A330" s="73"/>
      <c r="B330" s="73"/>
      <c r="C330" s="73"/>
      <c r="D330" s="73"/>
      <c r="E330" s="73"/>
      <c r="F330" s="73"/>
      <c r="G330" s="73"/>
      <c r="H330" s="73"/>
      <c r="I330" s="73"/>
    </row>
    <row r="331" ht="15.75" customHeight="1">
      <c r="A331" s="73"/>
      <c r="B331" s="73"/>
      <c r="C331" s="73"/>
      <c r="D331" s="73"/>
      <c r="E331" s="73"/>
      <c r="F331" s="73"/>
      <c r="G331" s="73"/>
      <c r="H331" s="73"/>
      <c r="I331" s="73"/>
    </row>
    <row r="332" ht="15.75" customHeight="1">
      <c r="A332" s="73"/>
      <c r="B332" s="73"/>
      <c r="C332" s="73"/>
      <c r="D332" s="73"/>
      <c r="E332" s="73"/>
      <c r="F332" s="73"/>
      <c r="G332" s="73"/>
      <c r="H332" s="73"/>
      <c r="I332" s="73"/>
    </row>
    <row r="333" ht="15.75" customHeight="1">
      <c r="A333" s="73"/>
      <c r="B333" s="73"/>
      <c r="C333" s="73"/>
      <c r="D333" s="73"/>
      <c r="E333" s="73"/>
      <c r="F333" s="73"/>
      <c r="G333" s="73"/>
      <c r="H333" s="73"/>
      <c r="I333" s="73"/>
    </row>
    <row r="334" ht="15.75" customHeight="1">
      <c r="A334" s="73"/>
      <c r="B334" s="73"/>
      <c r="C334" s="73"/>
      <c r="D334" s="73"/>
      <c r="E334" s="73"/>
      <c r="F334" s="73"/>
      <c r="G334" s="73"/>
      <c r="H334" s="73"/>
      <c r="I334" s="73"/>
    </row>
    <row r="335" ht="15.75" customHeight="1">
      <c r="A335" s="73"/>
      <c r="B335" s="73"/>
      <c r="C335" s="73"/>
      <c r="D335" s="73"/>
      <c r="E335" s="73"/>
      <c r="F335" s="73"/>
      <c r="G335" s="73"/>
      <c r="H335" s="73"/>
      <c r="I335" s="73"/>
    </row>
    <row r="336" ht="15.75" customHeight="1">
      <c r="A336" s="73"/>
      <c r="B336" s="73"/>
      <c r="C336" s="73"/>
      <c r="D336" s="73"/>
      <c r="E336" s="73"/>
      <c r="F336" s="73"/>
      <c r="G336" s="73"/>
      <c r="H336" s="73"/>
      <c r="I336" s="73"/>
    </row>
    <row r="337" ht="15.75" customHeight="1">
      <c r="A337" s="73"/>
      <c r="B337" s="73"/>
      <c r="C337" s="73"/>
      <c r="D337" s="73"/>
      <c r="E337" s="73"/>
      <c r="F337" s="73"/>
      <c r="G337" s="73"/>
      <c r="H337" s="73"/>
      <c r="I337" s="73"/>
    </row>
    <row r="338" ht="15.75" customHeight="1">
      <c r="A338" s="73"/>
      <c r="B338" s="73"/>
      <c r="C338" s="73"/>
      <c r="D338" s="73"/>
      <c r="E338" s="73"/>
      <c r="F338" s="73"/>
      <c r="G338" s="73"/>
      <c r="H338" s="73"/>
      <c r="I338" s="73"/>
    </row>
    <row r="339" ht="15.75" customHeight="1">
      <c r="A339" s="73"/>
      <c r="B339" s="73"/>
      <c r="C339" s="73"/>
      <c r="D339" s="73"/>
      <c r="E339" s="73"/>
      <c r="F339" s="73"/>
      <c r="G339" s="73"/>
      <c r="H339" s="73"/>
      <c r="I339" s="73"/>
    </row>
    <row r="340" ht="15.75" customHeight="1">
      <c r="A340" s="73"/>
      <c r="B340" s="73"/>
      <c r="C340" s="73"/>
      <c r="D340" s="73"/>
      <c r="E340" s="73"/>
      <c r="F340" s="73"/>
      <c r="G340" s="73"/>
      <c r="H340" s="73"/>
      <c r="I340" s="73"/>
    </row>
    <row r="341" ht="15.75" customHeight="1">
      <c r="A341" s="73"/>
      <c r="B341" s="73"/>
      <c r="C341" s="73"/>
      <c r="D341" s="73"/>
      <c r="E341" s="73"/>
      <c r="F341" s="73"/>
      <c r="G341" s="73"/>
      <c r="H341" s="73"/>
      <c r="I341" s="73"/>
    </row>
    <row r="342" ht="15.75" customHeight="1">
      <c r="A342" s="73"/>
      <c r="B342" s="73"/>
      <c r="C342" s="73"/>
      <c r="D342" s="73"/>
      <c r="E342" s="73"/>
      <c r="F342" s="73"/>
      <c r="G342" s="73"/>
      <c r="H342" s="73"/>
      <c r="I342" s="73"/>
    </row>
    <row r="343" ht="15.75" customHeight="1">
      <c r="A343" s="73"/>
      <c r="B343" s="73"/>
      <c r="C343" s="73"/>
      <c r="D343" s="73"/>
      <c r="E343" s="73"/>
      <c r="F343" s="73"/>
      <c r="G343" s="73"/>
      <c r="H343" s="73"/>
      <c r="I343" s="73"/>
    </row>
    <row r="344" ht="15.75" customHeight="1">
      <c r="A344" s="73"/>
      <c r="B344" s="73"/>
      <c r="C344" s="73"/>
      <c r="D344" s="73"/>
      <c r="E344" s="73"/>
      <c r="F344" s="73"/>
      <c r="G344" s="73"/>
      <c r="H344" s="73"/>
      <c r="I344" s="73"/>
    </row>
    <row r="345" ht="15.75" customHeight="1">
      <c r="A345" s="73"/>
      <c r="B345" s="73"/>
      <c r="C345" s="73"/>
      <c r="D345" s="73"/>
      <c r="E345" s="73"/>
      <c r="F345" s="73"/>
      <c r="G345" s="73"/>
      <c r="H345" s="73"/>
      <c r="I345" s="73"/>
    </row>
    <row r="346" ht="15.75" customHeight="1">
      <c r="A346" s="73"/>
      <c r="B346" s="73"/>
      <c r="C346" s="73"/>
      <c r="D346" s="73"/>
      <c r="E346" s="73"/>
      <c r="F346" s="73"/>
      <c r="G346" s="73"/>
      <c r="H346" s="73"/>
      <c r="I346" s="73"/>
    </row>
    <row r="347" ht="15.75" customHeight="1">
      <c r="A347" s="73"/>
      <c r="B347" s="73"/>
      <c r="C347" s="73"/>
      <c r="D347" s="73"/>
      <c r="E347" s="73"/>
      <c r="F347" s="73"/>
      <c r="G347" s="73"/>
      <c r="H347" s="73"/>
      <c r="I347" s="73"/>
    </row>
    <row r="348" ht="15.75" customHeight="1">
      <c r="A348" s="73"/>
      <c r="B348" s="73"/>
      <c r="C348" s="73"/>
      <c r="D348" s="73"/>
      <c r="E348" s="73"/>
      <c r="F348" s="73"/>
      <c r="G348" s="73"/>
      <c r="H348" s="73"/>
      <c r="I348" s="73"/>
    </row>
    <row r="349" ht="15.75" customHeight="1">
      <c r="A349" s="73"/>
      <c r="B349" s="73"/>
      <c r="C349" s="73"/>
      <c r="D349" s="73"/>
      <c r="E349" s="73"/>
      <c r="F349" s="73"/>
      <c r="G349" s="73"/>
      <c r="H349" s="73"/>
      <c r="I349" s="73"/>
    </row>
    <row r="350" ht="15.75" customHeight="1">
      <c r="A350" s="73"/>
      <c r="B350" s="73"/>
      <c r="C350" s="73"/>
      <c r="D350" s="73"/>
      <c r="E350" s="73"/>
      <c r="F350" s="73"/>
      <c r="G350" s="73"/>
      <c r="H350" s="73"/>
      <c r="I350" s="73"/>
    </row>
    <row r="351" ht="15.75" customHeight="1">
      <c r="A351" s="73"/>
      <c r="B351" s="73"/>
      <c r="C351" s="73"/>
      <c r="D351" s="73"/>
      <c r="E351" s="73"/>
      <c r="F351" s="73"/>
      <c r="G351" s="73"/>
      <c r="H351" s="73"/>
      <c r="I351" s="73"/>
    </row>
    <row r="352" ht="15.75" customHeight="1">
      <c r="A352" s="73"/>
      <c r="B352" s="73"/>
      <c r="C352" s="73"/>
      <c r="D352" s="73"/>
      <c r="E352" s="73"/>
      <c r="F352" s="73"/>
      <c r="G352" s="73"/>
      <c r="H352" s="73"/>
      <c r="I352" s="73"/>
    </row>
    <row r="353" ht="15.75" customHeight="1">
      <c r="A353" s="73"/>
      <c r="B353" s="73"/>
      <c r="C353" s="73"/>
      <c r="D353" s="73"/>
      <c r="E353" s="73"/>
      <c r="F353" s="73"/>
      <c r="G353" s="73"/>
      <c r="H353" s="73"/>
      <c r="I353" s="73"/>
    </row>
    <row r="354" ht="15.75" customHeight="1">
      <c r="A354" s="73"/>
      <c r="B354" s="73"/>
      <c r="C354" s="73"/>
      <c r="D354" s="73"/>
      <c r="E354" s="73"/>
      <c r="F354" s="73"/>
      <c r="G354" s="73"/>
      <c r="H354" s="73"/>
      <c r="I354" s="73"/>
    </row>
    <row r="355" ht="15.75" customHeight="1">
      <c r="A355" s="73"/>
      <c r="B355" s="73"/>
      <c r="C355" s="73"/>
      <c r="D355" s="73"/>
      <c r="E355" s="73"/>
      <c r="F355" s="73"/>
      <c r="G355" s="73"/>
      <c r="H355" s="73"/>
      <c r="I355" s="73"/>
    </row>
    <row r="356" ht="15.75" customHeight="1">
      <c r="A356" s="73"/>
      <c r="B356" s="73"/>
      <c r="C356" s="73"/>
      <c r="D356" s="73"/>
      <c r="E356" s="73"/>
      <c r="F356" s="73"/>
      <c r="G356" s="73"/>
      <c r="H356" s="73"/>
      <c r="I356" s="73"/>
    </row>
    <row r="357" ht="15.75" customHeight="1">
      <c r="A357" s="73"/>
      <c r="B357" s="73"/>
      <c r="C357" s="73"/>
      <c r="D357" s="73"/>
      <c r="E357" s="73"/>
      <c r="F357" s="73"/>
      <c r="G357" s="73"/>
      <c r="H357" s="73"/>
      <c r="I357" s="73"/>
    </row>
    <row r="358" ht="15.75" customHeight="1">
      <c r="A358" s="73"/>
      <c r="B358" s="73"/>
      <c r="C358" s="73"/>
      <c r="D358" s="73"/>
      <c r="E358" s="73"/>
      <c r="F358" s="73"/>
      <c r="G358" s="73"/>
      <c r="H358" s="73"/>
      <c r="I358" s="73"/>
    </row>
    <row r="359" ht="15.75" customHeight="1">
      <c r="A359" s="73"/>
      <c r="B359" s="73"/>
      <c r="C359" s="73"/>
      <c r="D359" s="73"/>
      <c r="E359" s="73"/>
      <c r="F359" s="73"/>
      <c r="G359" s="73"/>
      <c r="H359" s="73"/>
      <c r="I359" s="73"/>
    </row>
    <row r="360" ht="15.75" customHeight="1">
      <c r="A360" s="73"/>
      <c r="B360" s="73"/>
      <c r="C360" s="73"/>
      <c r="D360" s="73"/>
      <c r="E360" s="73"/>
      <c r="F360" s="73"/>
      <c r="G360" s="73"/>
      <c r="H360" s="73"/>
      <c r="I360" s="73"/>
    </row>
    <row r="361" ht="15.75" customHeight="1">
      <c r="A361" s="73"/>
      <c r="B361" s="73"/>
      <c r="C361" s="73"/>
      <c r="D361" s="73"/>
      <c r="E361" s="73"/>
      <c r="F361" s="73"/>
      <c r="G361" s="73"/>
      <c r="H361" s="73"/>
      <c r="I361" s="73"/>
    </row>
    <row r="362" ht="15.75" customHeight="1">
      <c r="A362" s="73"/>
      <c r="B362" s="73"/>
      <c r="C362" s="73"/>
      <c r="D362" s="73"/>
      <c r="E362" s="73"/>
      <c r="F362" s="73"/>
      <c r="G362" s="73"/>
      <c r="H362" s="73"/>
      <c r="I362" s="73"/>
    </row>
    <row r="363" ht="15.75" customHeight="1">
      <c r="A363" s="73"/>
      <c r="B363" s="73"/>
      <c r="C363" s="73"/>
      <c r="D363" s="73"/>
      <c r="E363" s="73"/>
      <c r="F363" s="73"/>
      <c r="G363" s="73"/>
      <c r="H363" s="73"/>
      <c r="I363" s="73"/>
    </row>
    <row r="364" ht="15.75" customHeight="1">
      <c r="A364" s="73"/>
      <c r="B364" s="73"/>
      <c r="C364" s="73"/>
      <c r="D364" s="73"/>
      <c r="E364" s="73"/>
      <c r="F364" s="73"/>
      <c r="G364" s="73"/>
      <c r="H364" s="73"/>
      <c r="I364" s="73"/>
    </row>
    <row r="365" ht="15.75" customHeight="1">
      <c r="A365" s="73"/>
      <c r="B365" s="73"/>
      <c r="C365" s="73"/>
      <c r="D365" s="73"/>
      <c r="E365" s="73"/>
      <c r="F365" s="73"/>
      <c r="G365" s="73"/>
      <c r="H365" s="73"/>
      <c r="I365" s="73"/>
    </row>
    <row r="366" ht="15.75" customHeight="1">
      <c r="A366" s="73"/>
      <c r="B366" s="73"/>
      <c r="C366" s="73"/>
      <c r="D366" s="73"/>
      <c r="E366" s="73"/>
      <c r="F366" s="73"/>
      <c r="G366" s="73"/>
      <c r="H366" s="73"/>
      <c r="I366" s="73"/>
    </row>
    <row r="367" ht="15.75" customHeight="1">
      <c r="A367" s="73"/>
      <c r="B367" s="73"/>
      <c r="C367" s="73"/>
      <c r="D367" s="73"/>
      <c r="E367" s="73"/>
      <c r="F367" s="73"/>
      <c r="G367" s="73"/>
      <c r="H367" s="73"/>
      <c r="I367" s="73"/>
    </row>
    <row r="368" ht="15.75" customHeight="1">
      <c r="A368" s="73"/>
      <c r="B368" s="73"/>
      <c r="C368" s="73"/>
      <c r="D368" s="73"/>
      <c r="E368" s="73"/>
      <c r="F368" s="73"/>
      <c r="G368" s="73"/>
      <c r="H368" s="73"/>
      <c r="I368" s="73"/>
    </row>
    <row r="369" ht="15.75" customHeight="1">
      <c r="A369" s="73"/>
      <c r="B369" s="73"/>
      <c r="C369" s="73"/>
      <c r="D369" s="73"/>
      <c r="E369" s="73"/>
      <c r="F369" s="73"/>
      <c r="G369" s="73"/>
      <c r="H369" s="73"/>
      <c r="I369" s="73"/>
    </row>
    <row r="370" ht="15.75" customHeight="1">
      <c r="A370" s="73"/>
      <c r="B370" s="73"/>
      <c r="C370" s="73"/>
      <c r="D370" s="73"/>
      <c r="E370" s="73"/>
      <c r="F370" s="73"/>
      <c r="G370" s="73"/>
      <c r="H370" s="73"/>
      <c r="I370" s="73"/>
    </row>
    <row r="371" ht="15.75" customHeight="1">
      <c r="A371" s="73"/>
      <c r="B371" s="73"/>
      <c r="C371" s="73"/>
      <c r="D371" s="73"/>
      <c r="E371" s="73"/>
      <c r="F371" s="73"/>
      <c r="G371" s="73"/>
      <c r="H371" s="73"/>
      <c r="I371" s="73"/>
    </row>
    <row r="372" ht="15.75" customHeight="1">
      <c r="A372" s="73"/>
      <c r="B372" s="73"/>
      <c r="C372" s="73"/>
      <c r="D372" s="73"/>
      <c r="E372" s="73"/>
      <c r="F372" s="73"/>
      <c r="G372" s="73"/>
      <c r="H372" s="73"/>
      <c r="I372" s="73"/>
    </row>
    <row r="373" ht="15.75" customHeight="1">
      <c r="A373" s="73"/>
      <c r="B373" s="73"/>
      <c r="C373" s="73"/>
      <c r="D373" s="73"/>
      <c r="E373" s="73"/>
      <c r="F373" s="73"/>
      <c r="G373" s="73"/>
      <c r="H373" s="73"/>
      <c r="I373" s="73"/>
    </row>
    <row r="374" ht="15.75" customHeight="1">
      <c r="A374" s="73"/>
      <c r="B374" s="73"/>
      <c r="C374" s="73"/>
      <c r="D374" s="73"/>
      <c r="E374" s="73"/>
      <c r="F374" s="73"/>
      <c r="G374" s="73"/>
      <c r="H374" s="73"/>
      <c r="I374" s="73"/>
    </row>
    <row r="375" ht="15.75" customHeight="1">
      <c r="A375" s="73"/>
      <c r="B375" s="73"/>
      <c r="C375" s="73"/>
      <c r="D375" s="73"/>
      <c r="E375" s="73"/>
      <c r="F375" s="73"/>
      <c r="G375" s="73"/>
      <c r="H375" s="73"/>
      <c r="I375" s="73"/>
    </row>
    <row r="376" ht="15.75" customHeight="1">
      <c r="A376" s="73"/>
      <c r="B376" s="73"/>
      <c r="C376" s="73"/>
      <c r="D376" s="73"/>
      <c r="E376" s="73"/>
      <c r="F376" s="73"/>
      <c r="G376" s="73"/>
      <c r="H376" s="73"/>
      <c r="I376" s="73"/>
    </row>
    <row r="377" ht="15.75" customHeight="1">
      <c r="A377" s="73"/>
      <c r="B377" s="73"/>
      <c r="C377" s="73"/>
      <c r="D377" s="73"/>
      <c r="E377" s="73"/>
      <c r="F377" s="73"/>
      <c r="G377" s="73"/>
      <c r="H377" s="73"/>
      <c r="I377" s="73"/>
    </row>
    <row r="378" ht="15.75" customHeight="1">
      <c r="A378" s="73"/>
      <c r="B378" s="73"/>
      <c r="C378" s="73"/>
      <c r="D378" s="73"/>
      <c r="E378" s="73"/>
      <c r="F378" s="73"/>
      <c r="G378" s="73"/>
      <c r="H378" s="73"/>
      <c r="I378" s="73"/>
    </row>
    <row r="379" ht="15.75" customHeight="1">
      <c r="A379" s="73"/>
      <c r="B379" s="73"/>
      <c r="C379" s="73"/>
      <c r="D379" s="73"/>
      <c r="E379" s="73"/>
      <c r="F379" s="73"/>
      <c r="G379" s="73"/>
      <c r="H379" s="73"/>
      <c r="I379" s="73"/>
    </row>
    <row r="380" ht="15.75" customHeight="1">
      <c r="A380" s="73"/>
      <c r="B380" s="73"/>
      <c r="C380" s="73"/>
      <c r="D380" s="73"/>
      <c r="E380" s="73"/>
      <c r="F380" s="73"/>
      <c r="G380" s="73"/>
      <c r="H380" s="73"/>
      <c r="I380" s="73"/>
    </row>
    <row r="381" ht="15.75" customHeight="1">
      <c r="A381" s="73"/>
      <c r="B381" s="73"/>
      <c r="C381" s="73"/>
      <c r="D381" s="73"/>
      <c r="E381" s="73"/>
      <c r="F381" s="73"/>
      <c r="G381" s="73"/>
      <c r="H381" s="73"/>
      <c r="I381" s="73"/>
    </row>
    <row r="382" ht="15.75" customHeight="1">
      <c r="A382" s="73"/>
      <c r="B382" s="73"/>
      <c r="C382" s="73"/>
      <c r="D382" s="73"/>
      <c r="E382" s="73"/>
      <c r="F382" s="73"/>
      <c r="G382" s="73"/>
      <c r="H382" s="73"/>
      <c r="I382" s="73"/>
    </row>
    <row r="383" ht="15.75" customHeight="1">
      <c r="A383" s="73"/>
      <c r="B383" s="73"/>
      <c r="C383" s="73"/>
      <c r="D383" s="73"/>
      <c r="E383" s="73"/>
      <c r="F383" s="73"/>
      <c r="G383" s="73"/>
      <c r="H383" s="73"/>
      <c r="I383" s="73"/>
    </row>
    <row r="384" ht="15.75" customHeight="1">
      <c r="A384" s="73"/>
      <c r="B384" s="73"/>
      <c r="C384" s="73"/>
      <c r="D384" s="73"/>
      <c r="E384" s="73"/>
      <c r="F384" s="73"/>
      <c r="G384" s="73"/>
      <c r="H384" s="73"/>
      <c r="I384" s="73"/>
    </row>
    <row r="385" ht="15.75" customHeight="1">
      <c r="A385" s="73"/>
      <c r="B385" s="73"/>
      <c r="C385" s="73"/>
      <c r="D385" s="73"/>
      <c r="E385" s="73"/>
      <c r="F385" s="73"/>
      <c r="G385" s="73"/>
      <c r="H385" s="73"/>
      <c r="I385" s="73"/>
    </row>
    <row r="386" ht="15.75" customHeight="1">
      <c r="A386" s="73"/>
      <c r="B386" s="73"/>
      <c r="C386" s="73"/>
      <c r="D386" s="73"/>
      <c r="E386" s="73"/>
      <c r="F386" s="73"/>
      <c r="G386" s="73"/>
      <c r="H386" s="73"/>
      <c r="I386" s="73"/>
    </row>
    <row r="387" ht="15.75" customHeight="1">
      <c r="A387" s="73"/>
      <c r="B387" s="73"/>
      <c r="C387" s="73"/>
      <c r="D387" s="73"/>
      <c r="E387" s="73"/>
      <c r="F387" s="73"/>
      <c r="G387" s="73"/>
      <c r="H387" s="73"/>
      <c r="I387" s="73"/>
    </row>
    <row r="388" ht="15.75" customHeight="1">
      <c r="A388" s="73"/>
      <c r="B388" s="73"/>
      <c r="C388" s="73"/>
      <c r="D388" s="73"/>
      <c r="E388" s="73"/>
      <c r="F388" s="73"/>
      <c r="G388" s="73"/>
      <c r="H388" s="73"/>
      <c r="I388" s="73"/>
    </row>
    <row r="389" ht="15.75" customHeight="1">
      <c r="A389" s="73"/>
      <c r="B389" s="73"/>
      <c r="C389" s="73"/>
      <c r="D389" s="73"/>
      <c r="E389" s="73"/>
      <c r="F389" s="73"/>
      <c r="G389" s="73"/>
      <c r="H389" s="73"/>
      <c r="I389" s="73"/>
    </row>
    <row r="390" ht="15.75" customHeight="1">
      <c r="A390" s="73"/>
      <c r="B390" s="73"/>
      <c r="C390" s="73"/>
      <c r="D390" s="73"/>
      <c r="E390" s="73"/>
      <c r="F390" s="73"/>
      <c r="G390" s="73"/>
      <c r="H390" s="73"/>
      <c r="I390" s="73"/>
    </row>
    <row r="391" ht="15.75" customHeight="1">
      <c r="A391" s="73"/>
      <c r="B391" s="73"/>
      <c r="C391" s="73"/>
      <c r="D391" s="73"/>
      <c r="E391" s="73"/>
      <c r="F391" s="73"/>
      <c r="G391" s="73"/>
      <c r="H391" s="73"/>
      <c r="I391" s="73"/>
    </row>
    <row r="392" ht="15.75" customHeight="1">
      <c r="A392" s="73"/>
      <c r="B392" s="73"/>
      <c r="C392" s="73"/>
      <c r="D392" s="73"/>
      <c r="E392" s="73"/>
      <c r="F392" s="73"/>
      <c r="G392" s="73"/>
      <c r="H392" s="73"/>
      <c r="I392" s="73"/>
    </row>
    <row r="393" ht="15.75" customHeight="1">
      <c r="A393" s="73"/>
      <c r="B393" s="73"/>
      <c r="C393" s="73"/>
      <c r="D393" s="73"/>
      <c r="E393" s="73"/>
      <c r="F393" s="73"/>
      <c r="G393" s="73"/>
      <c r="H393" s="73"/>
      <c r="I393" s="73"/>
    </row>
    <row r="394" ht="15.75" customHeight="1">
      <c r="A394" s="73"/>
      <c r="B394" s="73"/>
      <c r="C394" s="73"/>
      <c r="D394" s="73"/>
      <c r="E394" s="73"/>
      <c r="F394" s="73"/>
      <c r="G394" s="73"/>
      <c r="H394" s="73"/>
      <c r="I394" s="73"/>
    </row>
    <row r="395" ht="15.75" customHeight="1">
      <c r="A395" s="73"/>
      <c r="B395" s="73"/>
      <c r="C395" s="73"/>
      <c r="D395" s="73"/>
      <c r="E395" s="73"/>
      <c r="F395" s="73"/>
      <c r="G395" s="73"/>
      <c r="H395" s="73"/>
      <c r="I395" s="73"/>
    </row>
    <row r="396" ht="15.75" customHeight="1">
      <c r="A396" s="73"/>
      <c r="B396" s="73"/>
      <c r="C396" s="73"/>
      <c r="D396" s="73"/>
      <c r="E396" s="73"/>
      <c r="F396" s="73"/>
      <c r="G396" s="73"/>
      <c r="H396" s="73"/>
      <c r="I396" s="73"/>
    </row>
    <row r="397" ht="15.75" customHeight="1">
      <c r="A397" s="73"/>
      <c r="B397" s="73"/>
      <c r="C397" s="73"/>
      <c r="D397" s="73"/>
      <c r="E397" s="73"/>
      <c r="F397" s="73"/>
      <c r="G397" s="73"/>
      <c r="H397" s="73"/>
      <c r="I397" s="73"/>
    </row>
    <row r="398" ht="15.75" customHeight="1">
      <c r="A398" s="73"/>
      <c r="B398" s="73"/>
      <c r="C398" s="73"/>
      <c r="D398" s="73"/>
      <c r="E398" s="73"/>
      <c r="F398" s="73"/>
      <c r="G398" s="73"/>
      <c r="H398" s="73"/>
      <c r="I398" s="73"/>
    </row>
    <row r="399" ht="15.75" customHeight="1">
      <c r="A399" s="73"/>
      <c r="B399" s="73"/>
      <c r="C399" s="73"/>
      <c r="D399" s="73"/>
      <c r="E399" s="73"/>
      <c r="F399" s="73"/>
      <c r="G399" s="73"/>
      <c r="H399" s="73"/>
      <c r="I399" s="73"/>
    </row>
    <row r="400" ht="15.75" customHeight="1">
      <c r="A400" s="73"/>
      <c r="B400" s="73"/>
      <c r="C400" s="73"/>
      <c r="D400" s="73"/>
      <c r="E400" s="73"/>
      <c r="F400" s="73"/>
      <c r="G400" s="73"/>
      <c r="H400" s="73"/>
      <c r="I400" s="73"/>
    </row>
    <row r="401" ht="15.75" customHeight="1">
      <c r="A401" s="73"/>
      <c r="B401" s="73"/>
      <c r="C401" s="73"/>
      <c r="D401" s="73"/>
      <c r="E401" s="73"/>
      <c r="F401" s="73"/>
      <c r="G401" s="73"/>
      <c r="H401" s="73"/>
      <c r="I401" s="73"/>
    </row>
    <row r="402" ht="15.75" customHeight="1">
      <c r="A402" s="73"/>
      <c r="B402" s="73"/>
      <c r="C402" s="73"/>
      <c r="D402" s="73"/>
      <c r="E402" s="73"/>
      <c r="F402" s="73"/>
      <c r="G402" s="73"/>
      <c r="H402" s="73"/>
      <c r="I402" s="73"/>
    </row>
    <row r="403" ht="15.75" customHeight="1">
      <c r="A403" s="73"/>
      <c r="B403" s="73"/>
      <c r="C403" s="73"/>
      <c r="D403" s="73"/>
      <c r="E403" s="73"/>
      <c r="F403" s="73"/>
      <c r="G403" s="73"/>
      <c r="H403" s="73"/>
      <c r="I403" s="73"/>
    </row>
    <row r="404" ht="15.75" customHeight="1">
      <c r="A404" s="73"/>
      <c r="B404" s="73"/>
      <c r="C404" s="73"/>
      <c r="D404" s="73"/>
      <c r="E404" s="73"/>
      <c r="F404" s="73"/>
      <c r="G404" s="73"/>
      <c r="H404" s="73"/>
      <c r="I404" s="73"/>
    </row>
    <row r="405" ht="15.75" customHeight="1">
      <c r="A405" s="73"/>
      <c r="B405" s="73"/>
      <c r="C405" s="73"/>
      <c r="D405" s="73"/>
      <c r="E405" s="73"/>
      <c r="F405" s="73"/>
      <c r="G405" s="73"/>
      <c r="H405" s="73"/>
      <c r="I405" s="73"/>
    </row>
    <row r="406" ht="15.75" customHeight="1">
      <c r="A406" s="73"/>
      <c r="B406" s="73"/>
      <c r="C406" s="73"/>
      <c r="D406" s="73"/>
      <c r="E406" s="73"/>
      <c r="F406" s="73"/>
      <c r="G406" s="73"/>
      <c r="H406" s="73"/>
      <c r="I406" s="73"/>
    </row>
    <row r="407" ht="15.75" customHeight="1">
      <c r="A407" s="73"/>
      <c r="B407" s="73"/>
      <c r="C407" s="73"/>
      <c r="D407" s="73"/>
      <c r="E407" s="73"/>
      <c r="F407" s="73"/>
      <c r="G407" s="73"/>
      <c r="H407" s="73"/>
      <c r="I407" s="73"/>
    </row>
    <row r="408" ht="15.75" customHeight="1">
      <c r="A408" s="73"/>
      <c r="B408" s="73"/>
      <c r="C408" s="73"/>
      <c r="D408" s="73"/>
      <c r="E408" s="73"/>
      <c r="F408" s="73"/>
      <c r="G408" s="73"/>
      <c r="H408" s="73"/>
      <c r="I408" s="73"/>
    </row>
    <row r="409" ht="15.75" customHeight="1">
      <c r="A409" s="73"/>
      <c r="B409" s="73"/>
      <c r="C409" s="73"/>
      <c r="D409" s="73"/>
      <c r="E409" s="73"/>
      <c r="F409" s="73"/>
      <c r="G409" s="73"/>
      <c r="H409" s="73"/>
      <c r="I409" s="73"/>
    </row>
    <row r="410" ht="15.75" customHeight="1">
      <c r="A410" s="73"/>
      <c r="B410" s="73"/>
      <c r="C410" s="73"/>
      <c r="D410" s="73"/>
      <c r="E410" s="73"/>
      <c r="F410" s="73"/>
      <c r="G410" s="73"/>
      <c r="H410" s="73"/>
      <c r="I410" s="73"/>
    </row>
    <row r="411" ht="15.75" customHeight="1">
      <c r="A411" s="73"/>
      <c r="B411" s="73"/>
      <c r="C411" s="73"/>
      <c r="D411" s="73"/>
      <c r="E411" s="73"/>
      <c r="F411" s="73"/>
      <c r="G411" s="73"/>
      <c r="H411" s="73"/>
      <c r="I411" s="73"/>
    </row>
    <row r="412" ht="15.75" customHeight="1">
      <c r="A412" s="73"/>
      <c r="B412" s="73"/>
      <c r="C412" s="73"/>
      <c r="D412" s="73"/>
      <c r="E412" s="73"/>
      <c r="F412" s="73"/>
      <c r="G412" s="73"/>
      <c r="H412" s="73"/>
      <c r="I412" s="73"/>
    </row>
    <row r="413" ht="15.75" customHeight="1">
      <c r="A413" s="73"/>
      <c r="B413" s="73"/>
      <c r="C413" s="73"/>
      <c r="D413" s="73"/>
      <c r="E413" s="73"/>
      <c r="F413" s="73"/>
      <c r="G413" s="73"/>
      <c r="H413" s="73"/>
      <c r="I413" s="73"/>
    </row>
    <row r="414" ht="15.75" customHeight="1">
      <c r="A414" s="73"/>
      <c r="B414" s="73"/>
      <c r="C414" s="73"/>
      <c r="D414" s="73"/>
      <c r="E414" s="73"/>
      <c r="F414" s="73"/>
      <c r="G414" s="73"/>
      <c r="H414" s="73"/>
      <c r="I414" s="73"/>
    </row>
    <row r="415" ht="15.75" customHeight="1">
      <c r="A415" s="73"/>
      <c r="B415" s="73"/>
      <c r="C415" s="73"/>
      <c r="D415" s="73"/>
      <c r="E415" s="73"/>
      <c r="F415" s="73"/>
      <c r="G415" s="73"/>
      <c r="H415" s="73"/>
      <c r="I415" s="73"/>
    </row>
    <row r="416" ht="15.75" customHeight="1">
      <c r="A416" s="73"/>
      <c r="B416" s="73"/>
      <c r="C416" s="73"/>
      <c r="D416" s="73"/>
      <c r="E416" s="73"/>
      <c r="F416" s="73"/>
      <c r="G416" s="73"/>
      <c r="H416" s="73"/>
      <c r="I416" s="73"/>
    </row>
    <row r="417" ht="15.75" customHeight="1">
      <c r="A417" s="73"/>
      <c r="B417" s="73"/>
      <c r="C417" s="73"/>
      <c r="D417" s="73"/>
      <c r="E417" s="73"/>
      <c r="F417" s="73"/>
      <c r="G417" s="73"/>
      <c r="H417" s="73"/>
      <c r="I417" s="73"/>
    </row>
    <row r="418" ht="15.75" customHeight="1">
      <c r="A418" s="73"/>
      <c r="B418" s="73"/>
      <c r="C418" s="73"/>
      <c r="D418" s="73"/>
      <c r="E418" s="73"/>
      <c r="F418" s="73"/>
      <c r="G418" s="73"/>
      <c r="H418" s="73"/>
      <c r="I418" s="73"/>
    </row>
    <row r="419" ht="15.75" customHeight="1">
      <c r="A419" s="73"/>
      <c r="B419" s="73"/>
      <c r="C419" s="73"/>
      <c r="D419" s="73"/>
      <c r="E419" s="73"/>
      <c r="F419" s="73"/>
      <c r="G419" s="73"/>
      <c r="H419" s="73"/>
      <c r="I419" s="73"/>
    </row>
    <row r="420" ht="15.75" customHeight="1">
      <c r="A420" s="73"/>
      <c r="B420" s="73"/>
      <c r="C420" s="73"/>
      <c r="D420" s="73"/>
      <c r="E420" s="73"/>
      <c r="F420" s="73"/>
      <c r="G420" s="73"/>
      <c r="H420" s="73"/>
      <c r="I420" s="73"/>
    </row>
    <row r="421" ht="15.75" customHeight="1">
      <c r="A421" s="73"/>
      <c r="B421" s="73"/>
      <c r="C421" s="73"/>
      <c r="D421" s="73"/>
      <c r="E421" s="73"/>
      <c r="F421" s="73"/>
      <c r="G421" s="73"/>
      <c r="H421" s="73"/>
      <c r="I421" s="73"/>
    </row>
    <row r="422" ht="15.75" customHeight="1">
      <c r="A422" s="73"/>
      <c r="B422" s="73"/>
      <c r="C422" s="73"/>
      <c r="D422" s="73"/>
      <c r="E422" s="73"/>
      <c r="F422" s="73"/>
      <c r="G422" s="73"/>
      <c r="H422" s="73"/>
      <c r="I422" s="73"/>
    </row>
    <row r="423" ht="15.75" customHeight="1">
      <c r="A423" s="73"/>
      <c r="B423" s="73"/>
      <c r="C423" s="73"/>
      <c r="D423" s="73"/>
      <c r="E423" s="73"/>
      <c r="F423" s="73"/>
      <c r="G423" s="73"/>
      <c r="H423" s="73"/>
      <c r="I423" s="73"/>
    </row>
    <row r="424" ht="15.75" customHeight="1">
      <c r="A424" s="73"/>
      <c r="B424" s="73"/>
      <c r="C424" s="73"/>
      <c r="D424" s="73"/>
      <c r="E424" s="73"/>
      <c r="F424" s="73"/>
      <c r="G424" s="73"/>
      <c r="H424" s="73"/>
      <c r="I424" s="73"/>
    </row>
    <row r="425" ht="15.75" customHeight="1">
      <c r="A425" s="73"/>
      <c r="B425" s="73"/>
      <c r="C425" s="73"/>
      <c r="D425" s="73"/>
      <c r="E425" s="73"/>
      <c r="F425" s="73"/>
      <c r="G425" s="73"/>
      <c r="H425" s="73"/>
      <c r="I425" s="73"/>
    </row>
    <row r="426" ht="15.75" customHeight="1">
      <c r="A426" s="73"/>
      <c r="B426" s="73"/>
      <c r="C426" s="73"/>
      <c r="D426" s="73"/>
      <c r="E426" s="73"/>
      <c r="F426" s="73"/>
      <c r="G426" s="73"/>
      <c r="H426" s="73"/>
      <c r="I426" s="73"/>
    </row>
    <row r="427" ht="15.75" customHeight="1">
      <c r="A427" s="73"/>
      <c r="B427" s="73"/>
      <c r="C427" s="73"/>
      <c r="D427" s="73"/>
      <c r="E427" s="73"/>
      <c r="F427" s="73"/>
      <c r="G427" s="73"/>
      <c r="H427" s="73"/>
      <c r="I427" s="73"/>
    </row>
    <row r="428" ht="15.75" customHeight="1">
      <c r="A428" s="73"/>
      <c r="B428" s="73"/>
      <c r="C428" s="73"/>
      <c r="D428" s="73"/>
      <c r="E428" s="73"/>
      <c r="F428" s="73"/>
      <c r="G428" s="73"/>
      <c r="H428" s="73"/>
      <c r="I428" s="73"/>
    </row>
    <row r="429" ht="15.75" customHeight="1">
      <c r="A429" s="73"/>
      <c r="B429" s="73"/>
      <c r="C429" s="73"/>
      <c r="D429" s="73"/>
      <c r="E429" s="73"/>
      <c r="F429" s="73"/>
      <c r="G429" s="73"/>
      <c r="H429" s="73"/>
      <c r="I429" s="73"/>
    </row>
    <row r="430" ht="15.75" customHeight="1">
      <c r="A430" s="73"/>
      <c r="B430" s="73"/>
      <c r="C430" s="73"/>
      <c r="D430" s="73"/>
      <c r="E430" s="73"/>
      <c r="F430" s="73"/>
      <c r="G430" s="73"/>
      <c r="H430" s="73"/>
      <c r="I430" s="73"/>
    </row>
    <row r="431" ht="15.75" customHeight="1">
      <c r="A431" s="73"/>
      <c r="B431" s="73"/>
      <c r="C431" s="73"/>
      <c r="D431" s="73"/>
      <c r="E431" s="73"/>
      <c r="F431" s="73"/>
      <c r="G431" s="73"/>
      <c r="H431" s="73"/>
      <c r="I431" s="73"/>
    </row>
    <row r="432" ht="15.75" customHeight="1">
      <c r="A432" s="73"/>
      <c r="B432" s="73"/>
      <c r="C432" s="73"/>
      <c r="D432" s="73"/>
      <c r="E432" s="73"/>
      <c r="F432" s="73"/>
      <c r="G432" s="73"/>
      <c r="H432" s="73"/>
      <c r="I432" s="73"/>
    </row>
    <row r="433" ht="15.75" customHeight="1">
      <c r="A433" s="73"/>
      <c r="B433" s="73"/>
      <c r="C433" s="73"/>
      <c r="D433" s="73"/>
      <c r="E433" s="73"/>
      <c r="F433" s="73"/>
      <c r="G433" s="73"/>
      <c r="H433" s="73"/>
      <c r="I433" s="73"/>
    </row>
    <row r="434" ht="15.75" customHeight="1">
      <c r="A434" s="73"/>
      <c r="B434" s="73"/>
      <c r="C434" s="73"/>
      <c r="D434" s="73"/>
      <c r="E434" s="73"/>
      <c r="F434" s="73"/>
      <c r="G434" s="73"/>
      <c r="H434" s="73"/>
      <c r="I434" s="73"/>
    </row>
    <row r="435" ht="15.75" customHeight="1">
      <c r="A435" s="73"/>
      <c r="B435" s="73"/>
      <c r="C435" s="73"/>
      <c r="D435" s="73"/>
      <c r="E435" s="73"/>
      <c r="F435" s="73"/>
      <c r="G435" s="73"/>
      <c r="H435" s="73"/>
      <c r="I435" s="73"/>
    </row>
    <row r="436" ht="15.75" customHeight="1">
      <c r="A436" s="73"/>
      <c r="B436" s="73"/>
      <c r="C436" s="73"/>
      <c r="D436" s="73"/>
      <c r="E436" s="73"/>
      <c r="F436" s="73"/>
      <c r="G436" s="73"/>
      <c r="H436" s="73"/>
      <c r="I436" s="73"/>
    </row>
    <row r="437" ht="15.75" customHeight="1">
      <c r="A437" s="73"/>
      <c r="B437" s="73"/>
      <c r="C437" s="73"/>
      <c r="D437" s="73"/>
      <c r="E437" s="73"/>
      <c r="F437" s="73"/>
      <c r="G437" s="73"/>
      <c r="H437" s="73"/>
      <c r="I437" s="73"/>
    </row>
    <row r="438" ht="15.75" customHeight="1">
      <c r="A438" s="73"/>
      <c r="B438" s="73"/>
      <c r="C438" s="73"/>
      <c r="D438" s="73"/>
      <c r="E438" s="73"/>
      <c r="F438" s="73"/>
      <c r="G438" s="73"/>
      <c r="H438" s="73"/>
      <c r="I438" s="73"/>
    </row>
    <row r="439" ht="15.75" customHeight="1">
      <c r="A439" s="73"/>
      <c r="B439" s="73"/>
      <c r="C439" s="73"/>
      <c r="D439" s="73"/>
      <c r="E439" s="73"/>
      <c r="F439" s="73"/>
      <c r="G439" s="73"/>
      <c r="H439" s="73"/>
      <c r="I439" s="73"/>
    </row>
    <row r="440" ht="15.75" customHeight="1">
      <c r="A440" s="73"/>
      <c r="B440" s="73"/>
      <c r="C440" s="73"/>
      <c r="D440" s="73"/>
      <c r="E440" s="73"/>
      <c r="F440" s="73"/>
      <c r="G440" s="73"/>
      <c r="H440" s="73"/>
      <c r="I440" s="73"/>
    </row>
    <row r="441" ht="15.75" customHeight="1">
      <c r="A441" s="73"/>
      <c r="B441" s="73"/>
      <c r="C441" s="73"/>
      <c r="D441" s="73"/>
      <c r="E441" s="73"/>
      <c r="F441" s="73"/>
      <c r="G441" s="73"/>
      <c r="H441" s="73"/>
      <c r="I441" s="73"/>
    </row>
    <row r="442" ht="15.75" customHeight="1">
      <c r="A442" s="73"/>
      <c r="B442" s="73"/>
      <c r="C442" s="73"/>
      <c r="D442" s="73"/>
      <c r="E442" s="73"/>
      <c r="F442" s="73"/>
      <c r="G442" s="73"/>
      <c r="H442" s="73"/>
      <c r="I442" s="73"/>
    </row>
    <row r="443" ht="15.75" customHeight="1">
      <c r="A443" s="73"/>
      <c r="B443" s="73"/>
      <c r="C443" s="73"/>
      <c r="D443" s="73"/>
      <c r="E443" s="73"/>
      <c r="F443" s="73"/>
      <c r="G443" s="73"/>
      <c r="H443" s="73"/>
      <c r="I443" s="73"/>
    </row>
    <row r="444" ht="15.75" customHeight="1">
      <c r="A444" s="73"/>
      <c r="B444" s="73"/>
      <c r="C444" s="73"/>
      <c r="D444" s="73"/>
      <c r="E444" s="73"/>
      <c r="F444" s="73"/>
      <c r="G444" s="73"/>
      <c r="H444" s="73"/>
      <c r="I444" s="73"/>
    </row>
    <row r="445" ht="15.75" customHeight="1">
      <c r="A445" s="73"/>
      <c r="B445" s="73"/>
      <c r="C445" s="73"/>
      <c r="D445" s="73"/>
      <c r="E445" s="73"/>
      <c r="F445" s="73"/>
      <c r="G445" s="73"/>
      <c r="H445" s="73"/>
      <c r="I445" s="73"/>
    </row>
    <row r="446" ht="15.75" customHeight="1">
      <c r="A446" s="73"/>
      <c r="B446" s="73"/>
      <c r="C446" s="73"/>
      <c r="D446" s="73"/>
      <c r="E446" s="73"/>
      <c r="F446" s="73"/>
      <c r="G446" s="73"/>
      <c r="H446" s="73"/>
      <c r="I446" s="73"/>
    </row>
    <row r="447" ht="15.75" customHeight="1">
      <c r="A447" s="73"/>
      <c r="B447" s="73"/>
      <c r="C447" s="73"/>
      <c r="D447" s="73"/>
      <c r="E447" s="73"/>
      <c r="F447" s="73"/>
      <c r="G447" s="73"/>
      <c r="H447" s="73"/>
      <c r="I447" s="73"/>
    </row>
    <row r="448" ht="15.75" customHeight="1">
      <c r="A448" s="73"/>
      <c r="B448" s="73"/>
      <c r="C448" s="73"/>
      <c r="D448" s="73"/>
      <c r="E448" s="73"/>
      <c r="F448" s="73"/>
      <c r="G448" s="73"/>
      <c r="H448" s="73"/>
      <c r="I448" s="73"/>
    </row>
    <row r="449" ht="15.75" customHeight="1">
      <c r="A449" s="73"/>
      <c r="B449" s="73"/>
      <c r="C449" s="73"/>
      <c r="D449" s="73"/>
      <c r="E449" s="73"/>
      <c r="F449" s="73"/>
      <c r="G449" s="73"/>
      <c r="H449" s="73"/>
      <c r="I449" s="73"/>
    </row>
    <row r="450" ht="15.75" customHeight="1">
      <c r="A450" s="73"/>
      <c r="B450" s="73"/>
      <c r="C450" s="73"/>
      <c r="D450" s="73"/>
      <c r="E450" s="73"/>
      <c r="F450" s="73"/>
      <c r="G450" s="73"/>
      <c r="H450" s="73"/>
      <c r="I450" s="73"/>
    </row>
    <row r="451" ht="15.75" customHeight="1">
      <c r="A451" s="73"/>
      <c r="B451" s="73"/>
      <c r="C451" s="73"/>
      <c r="D451" s="73"/>
      <c r="E451" s="73"/>
      <c r="F451" s="73"/>
      <c r="G451" s="73"/>
      <c r="H451" s="73"/>
      <c r="I451" s="73"/>
    </row>
    <row r="452" ht="15.75" customHeight="1">
      <c r="A452" s="73"/>
      <c r="B452" s="73"/>
      <c r="C452" s="73"/>
      <c r="D452" s="73"/>
      <c r="E452" s="73"/>
      <c r="F452" s="73"/>
      <c r="G452" s="73"/>
      <c r="H452" s="73"/>
      <c r="I452" s="73"/>
    </row>
    <row r="453" ht="15.75" customHeight="1">
      <c r="A453" s="73"/>
      <c r="B453" s="73"/>
      <c r="C453" s="73"/>
      <c r="D453" s="73"/>
      <c r="E453" s="73"/>
      <c r="F453" s="73"/>
      <c r="G453" s="73"/>
      <c r="H453" s="73"/>
      <c r="I453" s="73"/>
    </row>
    <row r="454" ht="15.75" customHeight="1">
      <c r="A454" s="73"/>
      <c r="B454" s="73"/>
      <c r="C454" s="73"/>
      <c r="D454" s="73"/>
      <c r="E454" s="73"/>
      <c r="F454" s="73"/>
      <c r="G454" s="73"/>
      <c r="H454" s="73"/>
      <c r="I454" s="73"/>
    </row>
    <row r="455" ht="15.75" customHeight="1">
      <c r="A455" s="73"/>
      <c r="B455" s="73"/>
      <c r="C455" s="73"/>
      <c r="D455" s="73"/>
      <c r="E455" s="73"/>
      <c r="F455" s="73"/>
      <c r="G455" s="73"/>
      <c r="H455" s="73"/>
      <c r="I455" s="73"/>
    </row>
    <row r="456" ht="15.75" customHeight="1">
      <c r="A456" s="73"/>
      <c r="B456" s="73"/>
      <c r="C456" s="73"/>
      <c r="D456" s="73"/>
      <c r="E456" s="73"/>
      <c r="F456" s="73"/>
      <c r="G456" s="73"/>
      <c r="H456" s="73"/>
      <c r="I456" s="73"/>
    </row>
    <row r="457" ht="15.75" customHeight="1">
      <c r="A457" s="73"/>
      <c r="B457" s="73"/>
      <c r="C457" s="73"/>
      <c r="D457" s="73"/>
      <c r="E457" s="73"/>
      <c r="F457" s="73"/>
      <c r="G457" s="73"/>
      <c r="H457" s="73"/>
      <c r="I457" s="73"/>
    </row>
    <row r="458" ht="15.75" customHeight="1">
      <c r="A458" s="73"/>
      <c r="B458" s="73"/>
      <c r="C458" s="73"/>
      <c r="D458" s="73"/>
      <c r="E458" s="73"/>
      <c r="F458" s="73"/>
      <c r="G458" s="73"/>
      <c r="H458" s="73"/>
      <c r="I458" s="73"/>
    </row>
    <row r="459" ht="15.75" customHeight="1">
      <c r="A459" s="73"/>
      <c r="B459" s="73"/>
      <c r="C459" s="73"/>
      <c r="D459" s="73"/>
      <c r="E459" s="73"/>
      <c r="F459" s="73"/>
      <c r="G459" s="73"/>
      <c r="H459" s="73"/>
      <c r="I459" s="73"/>
    </row>
    <row r="460" ht="15.75" customHeight="1">
      <c r="A460" s="73"/>
      <c r="B460" s="73"/>
      <c r="C460" s="73"/>
      <c r="D460" s="73"/>
      <c r="E460" s="73"/>
      <c r="F460" s="73"/>
      <c r="G460" s="73"/>
      <c r="H460" s="73"/>
      <c r="I460" s="73"/>
    </row>
    <row r="461" ht="15.75" customHeight="1">
      <c r="A461" s="73"/>
      <c r="B461" s="73"/>
      <c r="C461" s="73"/>
      <c r="D461" s="73"/>
      <c r="E461" s="73"/>
      <c r="F461" s="73"/>
      <c r="G461" s="73"/>
      <c r="H461" s="73"/>
      <c r="I461" s="73"/>
    </row>
    <row r="462" ht="15.75" customHeight="1">
      <c r="A462" s="73"/>
      <c r="B462" s="73"/>
      <c r="C462" s="73"/>
      <c r="D462" s="73"/>
      <c r="E462" s="73"/>
      <c r="F462" s="73"/>
      <c r="G462" s="73"/>
      <c r="H462" s="73"/>
      <c r="I462" s="73"/>
    </row>
    <row r="463" ht="15.75" customHeight="1">
      <c r="A463" s="73"/>
      <c r="B463" s="73"/>
      <c r="C463" s="73"/>
      <c r="D463" s="73"/>
      <c r="E463" s="73"/>
      <c r="F463" s="73"/>
      <c r="G463" s="73"/>
      <c r="H463" s="73"/>
      <c r="I463" s="73"/>
    </row>
    <row r="464" ht="15.75" customHeight="1">
      <c r="A464" s="73"/>
      <c r="B464" s="73"/>
      <c r="C464" s="73"/>
      <c r="D464" s="73"/>
      <c r="E464" s="73"/>
      <c r="F464" s="73"/>
      <c r="G464" s="73"/>
      <c r="H464" s="73"/>
      <c r="I464" s="73"/>
    </row>
    <row r="465" ht="15.75" customHeight="1">
      <c r="A465" s="73"/>
      <c r="B465" s="73"/>
      <c r="C465" s="73"/>
      <c r="D465" s="73"/>
      <c r="E465" s="73"/>
      <c r="F465" s="73"/>
      <c r="G465" s="73"/>
      <c r="H465" s="73"/>
      <c r="I465" s="73"/>
    </row>
    <row r="466" ht="15.75" customHeight="1">
      <c r="A466" s="73"/>
      <c r="B466" s="73"/>
      <c r="C466" s="73"/>
      <c r="D466" s="73"/>
      <c r="E466" s="73"/>
      <c r="F466" s="73"/>
      <c r="G466" s="73"/>
      <c r="H466" s="73"/>
      <c r="I466" s="73"/>
    </row>
    <row r="467" ht="15.75" customHeight="1">
      <c r="A467" s="73"/>
      <c r="B467" s="73"/>
      <c r="C467" s="73"/>
      <c r="D467" s="73"/>
      <c r="E467" s="73"/>
      <c r="F467" s="73"/>
      <c r="G467" s="73"/>
      <c r="H467" s="73"/>
      <c r="I467" s="73"/>
    </row>
    <row r="468" ht="15.75" customHeight="1">
      <c r="A468" s="73"/>
      <c r="B468" s="73"/>
      <c r="C468" s="73"/>
      <c r="D468" s="73"/>
      <c r="E468" s="73"/>
      <c r="F468" s="73"/>
      <c r="G468" s="73"/>
      <c r="H468" s="73"/>
      <c r="I468" s="73"/>
    </row>
    <row r="469" ht="15.75" customHeight="1">
      <c r="A469" s="73"/>
      <c r="B469" s="73"/>
      <c r="C469" s="73"/>
      <c r="D469" s="73"/>
      <c r="E469" s="73"/>
      <c r="F469" s="73"/>
      <c r="G469" s="73"/>
      <c r="H469" s="73"/>
      <c r="I469" s="73"/>
    </row>
    <row r="470" ht="15.75" customHeight="1">
      <c r="A470" s="73"/>
      <c r="B470" s="73"/>
      <c r="C470" s="73"/>
      <c r="D470" s="73"/>
      <c r="E470" s="73"/>
      <c r="F470" s="73"/>
      <c r="G470" s="73"/>
      <c r="H470" s="73"/>
      <c r="I470" s="73"/>
    </row>
    <row r="471" ht="15.75" customHeight="1">
      <c r="A471" s="73"/>
      <c r="B471" s="73"/>
      <c r="C471" s="73"/>
      <c r="D471" s="73"/>
      <c r="E471" s="73"/>
      <c r="F471" s="73"/>
      <c r="G471" s="73"/>
      <c r="H471" s="73"/>
      <c r="I471" s="73"/>
    </row>
    <row r="472" ht="15.75" customHeight="1">
      <c r="A472" s="73"/>
      <c r="B472" s="73"/>
      <c r="C472" s="73"/>
      <c r="D472" s="73"/>
      <c r="E472" s="73"/>
      <c r="F472" s="73"/>
      <c r="G472" s="73"/>
      <c r="H472" s="73"/>
      <c r="I472" s="73"/>
    </row>
    <row r="473" ht="15.75" customHeight="1">
      <c r="A473" s="73"/>
      <c r="B473" s="73"/>
      <c r="C473" s="73"/>
      <c r="D473" s="73"/>
      <c r="E473" s="73"/>
      <c r="F473" s="73"/>
      <c r="G473" s="73"/>
      <c r="H473" s="73"/>
      <c r="I473" s="73"/>
    </row>
    <row r="474" ht="15.75" customHeight="1">
      <c r="A474" s="73"/>
      <c r="B474" s="73"/>
      <c r="C474" s="73"/>
      <c r="D474" s="73"/>
      <c r="E474" s="73"/>
      <c r="F474" s="73"/>
      <c r="G474" s="73"/>
      <c r="H474" s="73"/>
      <c r="I474" s="73"/>
    </row>
    <row r="475" ht="15.75" customHeight="1">
      <c r="A475" s="73"/>
      <c r="B475" s="73"/>
      <c r="C475" s="73"/>
      <c r="D475" s="73"/>
      <c r="E475" s="73"/>
      <c r="F475" s="73"/>
      <c r="G475" s="73"/>
      <c r="H475" s="73"/>
      <c r="I475" s="73"/>
    </row>
    <row r="476" ht="15.75" customHeight="1">
      <c r="A476" s="73"/>
      <c r="B476" s="73"/>
      <c r="C476" s="73"/>
      <c r="D476" s="73"/>
      <c r="E476" s="73"/>
      <c r="F476" s="73"/>
      <c r="G476" s="73"/>
      <c r="H476" s="73"/>
      <c r="I476" s="73"/>
    </row>
    <row r="477" ht="15.75" customHeight="1">
      <c r="A477" s="73"/>
      <c r="B477" s="73"/>
      <c r="C477" s="73"/>
      <c r="D477" s="73"/>
      <c r="E477" s="73"/>
      <c r="F477" s="73"/>
      <c r="G477" s="73"/>
      <c r="H477" s="73"/>
      <c r="I477" s="73"/>
    </row>
    <row r="478" ht="15.75" customHeight="1">
      <c r="A478" s="73"/>
      <c r="B478" s="73"/>
      <c r="C478" s="73"/>
      <c r="D478" s="73"/>
      <c r="E478" s="73"/>
      <c r="F478" s="73"/>
      <c r="G478" s="73"/>
      <c r="H478" s="73"/>
      <c r="I478" s="73"/>
    </row>
    <row r="479" ht="15.75" customHeight="1">
      <c r="A479" s="73"/>
      <c r="B479" s="73"/>
      <c r="C479" s="73"/>
      <c r="D479" s="73"/>
      <c r="E479" s="73"/>
      <c r="F479" s="73"/>
      <c r="G479" s="73"/>
      <c r="H479" s="73"/>
      <c r="I479" s="73"/>
    </row>
    <row r="480" ht="15.75" customHeight="1">
      <c r="A480" s="73"/>
      <c r="B480" s="73"/>
      <c r="C480" s="73"/>
      <c r="D480" s="73"/>
      <c r="E480" s="73"/>
      <c r="F480" s="73"/>
      <c r="G480" s="73"/>
      <c r="H480" s="73"/>
      <c r="I480" s="73"/>
    </row>
    <row r="481" ht="15.75" customHeight="1">
      <c r="A481" s="73"/>
      <c r="B481" s="73"/>
      <c r="C481" s="73"/>
      <c r="D481" s="73"/>
      <c r="E481" s="73"/>
      <c r="F481" s="73"/>
      <c r="G481" s="73"/>
      <c r="H481" s="73"/>
      <c r="I481" s="73"/>
    </row>
    <row r="482" ht="15.75" customHeight="1">
      <c r="A482" s="73"/>
      <c r="B482" s="73"/>
      <c r="C482" s="73"/>
      <c r="D482" s="73"/>
      <c r="E482" s="73"/>
      <c r="F482" s="73"/>
      <c r="G482" s="73"/>
      <c r="H482" s="73"/>
      <c r="I482" s="73"/>
    </row>
    <row r="483" ht="15.75" customHeight="1">
      <c r="A483" s="73"/>
      <c r="B483" s="73"/>
      <c r="C483" s="73"/>
      <c r="D483" s="73"/>
      <c r="E483" s="73"/>
      <c r="F483" s="73"/>
      <c r="G483" s="73"/>
      <c r="H483" s="73"/>
      <c r="I483" s="73"/>
    </row>
    <row r="484" ht="15.75" customHeight="1">
      <c r="A484" s="73"/>
      <c r="B484" s="73"/>
      <c r="C484" s="73"/>
      <c r="D484" s="73"/>
      <c r="E484" s="73"/>
      <c r="F484" s="73"/>
      <c r="G484" s="73"/>
      <c r="H484" s="73"/>
      <c r="I484" s="73"/>
    </row>
    <row r="485" ht="15.75" customHeight="1">
      <c r="A485" s="73"/>
      <c r="B485" s="73"/>
      <c r="C485" s="73"/>
      <c r="D485" s="73"/>
      <c r="E485" s="73"/>
      <c r="F485" s="73"/>
      <c r="G485" s="73"/>
      <c r="H485" s="73"/>
      <c r="I485" s="73"/>
    </row>
    <row r="486" ht="15.75" customHeight="1">
      <c r="A486" s="73"/>
      <c r="B486" s="73"/>
      <c r="C486" s="73"/>
      <c r="D486" s="73"/>
      <c r="E486" s="73"/>
      <c r="F486" s="73"/>
      <c r="G486" s="73"/>
      <c r="H486" s="73"/>
      <c r="I486" s="73"/>
    </row>
    <row r="487" ht="15.75" customHeight="1">
      <c r="A487" s="73"/>
      <c r="B487" s="73"/>
      <c r="C487" s="73"/>
      <c r="D487" s="73"/>
      <c r="E487" s="73"/>
      <c r="F487" s="73"/>
      <c r="G487" s="73"/>
      <c r="H487" s="73"/>
      <c r="I487" s="73"/>
    </row>
    <row r="488" ht="15.75" customHeight="1">
      <c r="A488" s="73"/>
      <c r="B488" s="73"/>
      <c r="C488" s="73"/>
      <c r="D488" s="73"/>
      <c r="E488" s="73"/>
      <c r="F488" s="73"/>
      <c r="G488" s="73"/>
      <c r="H488" s="73"/>
      <c r="I488" s="73"/>
    </row>
    <row r="489" ht="15.75" customHeight="1">
      <c r="A489" s="73"/>
      <c r="B489" s="73"/>
      <c r="C489" s="73"/>
      <c r="D489" s="73"/>
      <c r="E489" s="73"/>
      <c r="F489" s="73"/>
      <c r="G489" s="73"/>
      <c r="H489" s="73"/>
      <c r="I489" s="73"/>
    </row>
    <row r="490" ht="15.75" customHeight="1">
      <c r="A490" s="73"/>
      <c r="B490" s="73"/>
      <c r="C490" s="73"/>
      <c r="D490" s="73"/>
      <c r="E490" s="73"/>
      <c r="F490" s="73"/>
      <c r="G490" s="73"/>
      <c r="H490" s="73"/>
      <c r="I490" s="73"/>
    </row>
    <row r="491" ht="15.75" customHeight="1">
      <c r="A491" s="73"/>
      <c r="B491" s="73"/>
      <c r="C491" s="73"/>
      <c r="D491" s="73"/>
      <c r="E491" s="73"/>
      <c r="F491" s="73"/>
      <c r="G491" s="73"/>
      <c r="H491" s="73"/>
      <c r="I491" s="73"/>
    </row>
    <row r="492" ht="15.75" customHeight="1">
      <c r="A492" s="73"/>
      <c r="B492" s="73"/>
      <c r="C492" s="73"/>
      <c r="D492" s="73"/>
      <c r="E492" s="73"/>
      <c r="F492" s="73"/>
      <c r="G492" s="73"/>
      <c r="H492" s="73"/>
      <c r="I492" s="73"/>
    </row>
    <row r="493" ht="15.75" customHeight="1">
      <c r="A493" s="73"/>
      <c r="B493" s="73"/>
      <c r="C493" s="73"/>
      <c r="D493" s="73"/>
      <c r="E493" s="73"/>
      <c r="F493" s="73"/>
      <c r="G493" s="73"/>
      <c r="H493" s="73"/>
      <c r="I493" s="73"/>
    </row>
    <row r="494" ht="15.75" customHeight="1">
      <c r="A494" s="73"/>
      <c r="B494" s="73"/>
      <c r="C494" s="73"/>
      <c r="D494" s="73"/>
      <c r="E494" s="73"/>
      <c r="F494" s="73"/>
      <c r="G494" s="73"/>
      <c r="H494" s="73"/>
      <c r="I494" s="73"/>
    </row>
    <row r="495" ht="15.75" customHeight="1">
      <c r="A495" s="73"/>
      <c r="B495" s="73"/>
      <c r="C495" s="73"/>
      <c r="D495" s="73"/>
      <c r="E495" s="73"/>
      <c r="F495" s="73"/>
      <c r="G495" s="73"/>
      <c r="H495" s="73"/>
      <c r="I495" s="73"/>
    </row>
    <row r="496" ht="15.75" customHeight="1">
      <c r="A496" s="73"/>
      <c r="B496" s="73"/>
      <c r="C496" s="73"/>
      <c r="D496" s="73"/>
      <c r="E496" s="73"/>
      <c r="F496" s="73"/>
      <c r="G496" s="73"/>
      <c r="H496" s="73"/>
      <c r="I496" s="73"/>
    </row>
    <row r="497" ht="15.75" customHeight="1">
      <c r="A497" s="73"/>
      <c r="B497" s="73"/>
      <c r="C497" s="73"/>
      <c r="D497" s="73"/>
      <c r="E497" s="73"/>
      <c r="F497" s="73"/>
      <c r="G497" s="73"/>
      <c r="H497" s="73"/>
      <c r="I497" s="73"/>
    </row>
    <row r="498" ht="15.75" customHeight="1">
      <c r="A498" s="73"/>
      <c r="B498" s="73"/>
      <c r="C498" s="73"/>
      <c r="D498" s="73"/>
      <c r="E498" s="73"/>
      <c r="F498" s="73"/>
      <c r="G498" s="73"/>
      <c r="H498" s="73"/>
      <c r="I498" s="73"/>
    </row>
    <row r="499" ht="15.75" customHeight="1">
      <c r="A499" s="73"/>
      <c r="B499" s="73"/>
      <c r="C499" s="73"/>
      <c r="D499" s="73"/>
      <c r="E499" s="73"/>
      <c r="F499" s="73"/>
      <c r="G499" s="73"/>
      <c r="H499" s="73"/>
      <c r="I499" s="73"/>
    </row>
    <row r="500" ht="15.75" customHeight="1">
      <c r="A500" s="73"/>
      <c r="B500" s="73"/>
      <c r="C500" s="73"/>
      <c r="D500" s="73"/>
      <c r="E500" s="73"/>
      <c r="F500" s="73"/>
      <c r="G500" s="73"/>
      <c r="H500" s="73"/>
      <c r="I500" s="73"/>
    </row>
    <row r="501" ht="15.75" customHeight="1">
      <c r="A501" s="73"/>
      <c r="B501" s="73"/>
      <c r="C501" s="73"/>
      <c r="D501" s="73"/>
      <c r="E501" s="73"/>
      <c r="F501" s="73"/>
      <c r="G501" s="73"/>
      <c r="H501" s="73"/>
      <c r="I501" s="73"/>
    </row>
    <row r="502" ht="15.75" customHeight="1">
      <c r="A502" s="73"/>
      <c r="B502" s="73"/>
      <c r="C502" s="73"/>
      <c r="D502" s="73"/>
      <c r="E502" s="73"/>
      <c r="F502" s="73"/>
      <c r="G502" s="73"/>
      <c r="H502" s="73"/>
      <c r="I502" s="73"/>
    </row>
    <row r="503" ht="15.75" customHeight="1">
      <c r="A503" s="73"/>
      <c r="B503" s="73"/>
      <c r="C503" s="73"/>
      <c r="D503" s="73"/>
      <c r="E503" s="73"/>
      <c r="F503" s="73"/>
      <c r="G503" s="73"/>
      <c r="H503" s="73"/>
      <c r="I503" s="73"/>
    </row>
    <row r="504" ht="15.75" customHeight="1">
      <c r="A504" s="73"/>
      <c r="B504" s="73"/>
      <c r="C504" s="73"/>
      <c r="D504" s="73"/>
      <c r="E504" s="73"/>
      <c r="F504" s="73"/>
      <c r="G504" s="73"/>
      <c r="H504" s="73"/>
      <c r="I504" s="73"/>
    </row>
    <row r="505" ht="15.75" customHeight="1">
      <c r="A505" s="73"/>
      <c r="B505" s="73"/>
      <c r="C505" s="73"/>
      <c r="D505" s="73"/>
      <c r="E505" s="73"/>
      <c r="F505" s="73"/>
      <c r="G505" s="73"/>
      <c r="H505" s="73"/>
      <c r="I505" s="73"/>
    </row>
    <row r="506" ht="15.75" customHeight="1">
      <c r="A506" s="73"/>
      <c r="B506" s="73"/>
      <c r="C506" s="73"/>
      <c r="D506" s="73"/>
      <c r="E506" s="73"/>
      <c r="F506" s="73"/>
      <c r="G506" s="73"/>
      <c r="H506" s="73"/>
      <c r="I506" s="73"/>
    </row>
    <row r="507" ht="15.75" customHeight="1">
      <c r="A507" s="73"/>
      <c r="B507" s="73"/>
      <c r="C507" s="73"/>
      <c r="D507" s="73"/>
      <c r="E507" s="73"/>
      <c r="F507" s="73"/>
      <c r="G507" s="73"/>
      <c r="H507" s="73"/>
      <c r="I507" s="73"/>
    </row>
    <row r="508" ht="15.75" customHeight="1">
      <c r="A508" s="73"/>
      <c r="B508" s="73"/>
      <c r="C508" s="73"/>
      <c r="D508" s="73"/>
      <c r="E508" s="73"/>
      <c r="F508" s="73"/>
      <c r="G508" s="73"/>
      <c r="H508" s="73"/>
      <c r="I508" s="73"/>
    </row>
    <row r="509" ht="15.75" customHeight="1">
      <c r="A509" s="73"/>
      <c r="B509" s="73"/>
      <c r="C509" s="73"/>
      <c r="D509" s="73"/>
      <c r="E509" s="73"/>
      <c r="F509" s="73"/>
      <c r="G509" s="73"/>
      <c r="H509" s="73"/>
      <c r="I509" s="73"/>
    </row>
    <row r="510" ht="15.75" customHeight="1">
      <c r="A510" s="73"/>
      <c r="B510" s="73"/>
      <c r="C510" s="73"/>
      <c r="D510" s="73"/>
      <c r="E510" s="73"/>
      <c r="F510" s="73"/>
      <c r="G510" s="73"/>
      <c r="H510" s="73"/>
      <c r="I510" s="73"/>
    </row>
    <row r="511" ht="15.75" customHeight="1">
      <c r="A511" s="73"/>
      <c r="B511" s="73"/>
      <c r="C511" s="73"/>
      <c r="D511" s="73"/>
      <c r="E511" s="73"/>
      <c r="F511" s="73"/>
      <c r="G511" s="73"/>
      <c r="H511" s="73"/>
      <c r="I511" s="73"/>
    </row>
    <row r="512" ht="15.75" customHeight="1">
      <c r="A512" s="73"/>
      <c r="B512" s="73"/>
      <c r="C512" s="73"/>
      <c r="D512" s="73"/>
      <c r="E512" s="73"/>
      <c r="F512" s="73"/>
      <c r="G512" s="73"/>
      <c r="H512" s="73"/>
      <c r="I512" s="73"/>
    </row>
    <row r="513" ht="15.75" customHeight="1">
      <c r="A513" s="73"/>
      <c r="B513" s="73"/>
      <c r="C513" s="73"/>
      <c r="D513" s="73"/>
      <c r="E513" s="73"/>
      <c r="F513" s="73"/>
      <c r="G513" s="73"/>
      <c r="H513" s="73"/>
      <c r="I513" s="73"/>
    </row>
    <row r="514" ht="15.75" customHeight="1">
      <c r="A514" s="73"/>
      <c r="B514" s="73"/>
      <c r="C514" s="73"/>
      <c r="D514" s="73"/>
      <c r="E514" s="73"/>
      <c r="F514" s="73"/>
      <c r="G514" s="73"/>
      <c r="H514" s="73"/>
      <c r="I514" s="73"/>
    </row>
    <row r="515" ht="15.75" customHeight="1">
      <c r="A515" s="73"/>
      <c r="B515" s="73"/>
      <c r="C515" s="73"/>
      <c r="D515" s="73"/>
      <c r="E515" s="73"/>
      <c r="F515" s="73"/>
      <c r="G515" s="73"/>
      <c r="H515" s="73"/>
      <c r="I515" s="73"/>
    </row>
    <row r="516" ht="15.75" customHeight="1">
      <c r="A516" s="73"/>
      <c r="B516" s="73"/>
      <c r="C516" s="73"/>
      <c r="D516" s="73"/>
      <c r="E516" s="73"/>
      <c r="F516" s="73"/>
      <c r="G516" s="73"/>
      <c r="H516" s="73"/>
      <c r="I516" s="73"/>
    </row>
    <row r="517" ht="15.75" customHeight="1">
      <c r="A517" s="73"/>
      <c r="B517" s="73"/>
      <c r="C517" s="73"/>
      <c r="D517" s="73"/>
      <c r="E517" s="73"/>
      <c r="F517" s="73"/>
      <c r="G517" s="73"/>
      <c r="H517" s="73"/>
      <c r="I517" s="73"/>
    </row>
    <row r="518" ht="15.75" customHeight="1">
      <c r="A518" s="73"/>
      <c r="B518" s="73"/>
      <c r="C518" s="73"/>
      <c r="D518" s="73"/>
      <c r="E518" s="73"/>
      <c r="F518" s="73"/>
      <c r="G518" s="73"/>
      <c r="H518" s="73"/>
      <c r="I518" s="73"/>
    </row>
    <row r="519" ht="15.75" customHeight="1">
      <c r="A519" s="73"/>
      <c r="B519" s="73"/>
      <c r="C519" s="73"/>
      <c r="D519" s="73"/>
      <c r="E519" s="73"/>
      <c r="F519" s="73"/>
      <c r="G519" s="73"/>
      <c r="H519" s="73"/>
      <c r="I519" s="73"/>
    </row>
    <row r="520" ht="15.75" customHeight="1">
      <c r="A520" s="73"/>
      <c r="B520" s="73"/>
      <c r="C520" s="73"/>
      <c r="D520" s="73"/>
      <c r="E520" s="73"/>
      <c r="F520" s="73"/>
      <c r="G520" s="73"/>
      <c r="H520" s="73"/>
      <c r="I520" s="73"/>
    </row>
    <row r="521" ht="15.75" customHeight="1">
      <c r="A521" s="73"/>
      <c r="B521" s="73"/>
      <c r="C521" s="73"/>
      <c r="D521" s="73"/>
      <c r="E521" s="73"/>
      <c r="F521" s="73"/>
      <c r="G521" s="73"/>
      <c r="H521" s="73"/>
      <c r="I521" s="73"/>
    </row>
    <row r="522" ht="15.75" customHeight="1">
      <c r="A522" s="73"/>
      <c r="B522" s="73"/>
      <c r="C522" s="73"/>
      <c r="D522" s="73"/>
      <c r="E522" s="73"/>
      <c r="F522" s="73"/>
      <c r="G522" s="73"/>
      <c r="H522" s="73"/>
      <c r="I522" s="73"/>
    </row>
    <row r="523" ht="15.75" customHeight="1">
      <c r="A523" s="73"/>
      <c r="B523" s="73"/>
      <c r="C523" s="73"/>
      <c r="D523" s="73"/>
      <c r="E523" s="73"/>
      <c r="F523" s="73"/>
      <c r="G523" s="73"/>
      <c r="H523" s="73"/>
      <c r="I523" s="73"/>
    </row>
    <row r="524" ht="15.75" customHeight="1">
      <c r="A524" s="73"/>
      <c r="B524" s="73"/>
      <c r="C524" s="73"/>
      <c r="D524" s="73"/>
      <c r="E524" s="73"/>
      <c r="F524" s="73"/>
      <c r="G524" s="73"/>
      <c r="H524" s="73"/>
      <c r="I524" s="73"/>
    </row>
    <row r="525" ht="15.75" customHeight="1">
      <c r="A525" s="73"/>
      <c r="B525" s="73"/>
      <c r="C525" s="73"/>
      <c r="D525" s="73"/>
      <c r="E525" s="73"/>
      <c r="F525" s="73"/>
      <c r="G525" s="73"/>
      <c r="H525" s="73"/>
      <c r="I525" s="73"/>
    </row>
    <row r="526" ht="15.75" customHeight="1">
      <c r="A526" s="73"/>
      <c r="B526" s="73"/>
      <c r="C526" s="73"/>
      <c r="D526" s="73"/>
      <c r="E526" s="73"/>
      <c r="F526" s="73"/>
      <c r="G526" s="73"/>
      <c r="H526" s="73"/>
      <c r="I526" s="73"/>
    </row>
    <row r="527" ht="15.75" customHeight="1">
      <c r="A527" s="73"/>
      <c r="B527" s="73"/>
      <c r="C527" s="73"/>
      <c r="D527" s="73"/>
      <c r="E527" s="73"/>
      <c r="F527" s="73"/>
      <c r="G527" s="73"/>
      <c r="H527" s="73"/>
      <c r="I527" s="73"/>
    </row>
    <row r="528" ht="15.75" customHeight="1">
      <c r="A528" s="73"/>
      <c r="B528" s="73"/>
      <c r="C528" s="73"/>
      <c r="D528" s="73"/>
      <c r="E528" s="73"/>
      <c r="F528" s="73"/>
      <c r="G528" s="73"/>
      <c r="H528" s="73"/>
      <c r="I528" s="73"/>
    </row>
    <row r="529" ht="15.75" customHeight="1">
      <c r="A529" s="73"/>
      <c r="B529" s="73"/>
      <c r="C529" s="73"/>
      <c r="D529" s="73"/>
      <c r="E529" s="73"/>
      <c r="F529" s="73"/>
      <c r="G529" s="73"/>
      <c r="H529" s="73"/>
      <c r="I529" s="73"/>
    </row>
    <row r="530" ht="15.75" customHeight="1">
      <c r="A530" s="73"/>
      <c r="B530" s="73"/>
      <c r="C530" s="73"/>
      <c r="D530" s="73"/>
      <c r="E530" s="73"/>
      <c r="F530" s="73"/>
      <c r="G530" s="73"/>
      <c r="H530" s="73"/>
      <c r="I530" s="73"/>
    </row>
    <row r="531" ht="15.75" customHeight="1">
      <c r="A531" s="73"/>
      <c r="B531" s="73"/>
      <c r="C531" s="73"/>
      <c r="D531" s="73"/>
      <c r="E531" s="73"/>
      <c r="F531" s="73"/>
      <c r="G531" s="73"/>
      <c r="H531" s="73"/>
      <c r="I531" s="73"/>
    </row>
    <row r="532" ht="15.75" customHeight="1">
      <c r="A532" s="73"/>
      <c r="B532" s="73"/>
      <c r="C532" s="73"/>
      <c r="D532" s="73"/>
      <c r="E532" s="73"/>
      <c r="F532" s="73"/>
      <c r="G532" s="73"/>
      <c r="H532" s="73"/>
      <c r="I532" s="73"/>
    </row>
    <row r="533" ht="15.75" customHeight="1">
      <c r="A533" s="73"/>
      <c r="B533" s="73"/>
      <c r="C533" s="73"/>
      <c r="D533" s="73"/>
      <c r="E533" s="73"/>
      <c r="F533" s="73"/>
      <c r="G533" s="73"/>
      <c r="H533" s="73"/>
      <c r="I533" s="73"/>
    </row>
    <row r="534" ht="15.75" customHeight="1">
      <c r="A534" s="73"/>
      <c r="B534" s="73"/>
      <c r="C534" s="73"/>
      <c r="D534" s="73"/>
      <c r="E534" s="73"/>
      <c r="F534" s="73"/>
      <c r="G534" s="73"/>
      <c r="H534" s="73"/>
      <c r="I534" s="73"/>
    </row>
    <row r="535" ht="15.75" customHeight="1">
      <c r="A535" s="73"/>
      <c r="B535" s="73"/>
      <c r="C535" s="73"/>
      <c r="D535" s="73"/>
      <c r="E535" s="73"/>
      <c r="F535" s="73"/>
      <c r="G535" s="73"/>
      <c r="H535" s="73"/>
      <c r="I535" s="73"/>
    </row>
    <row r="536" ht="15.75" customHeight="1">
      <c r="A536" s="73"/>
      <c r="B536" s="73"/>
      <c r="C536" s="73"/>
      <c r="D536" s="73"/>
      <c r="E536" s="73"/>
      <c r="F536" s="73"/>
      <c r="G536" s="73"/>
      <c r="H536" s="73"/>
      <c r="I536" s="73"/>
    </row>
    <row r="537" ht="15.75" customHeight="1">
      <c r="A537" s="73"/>
      <c r="B537" s="73"/>
      <c r="C537" s="73"/>
      <c r="D537" s="73"/>
      <c r="E537" s="73"/>
      <c r="F537" s="73"/>
      <c r="G537" s="73"/>
      <c r="H537" s="73"/>
      <c r="I537" s="73"/>
    </row>
    <row r="538" ht="15.75" customHeight="1">
      <c r="A538" s="73"/>
      <c r="B538" s="73"/>
      <c r="C538" s="73"/>
      <c r="D538" s="73"/>
      <c r="E538" s="73"/>
      <c r="F538" s="73"/>
      <c r="G538" s="73"/>
      <c r="H538" s="73"/>
      <c r="I538" s="73"/>
    </row>
    <row r="539" ht="15.75" customHeight="1">
      <c r="A539" s="73"/>
      <c r="B539" s="73"/>
      <c r="C539" s="73"/>
      <c r="D539" s="73"/>
      <c r="E539" s="73"/>
      <c r="F539" s="73"/>
      <c r="G539" s="73"/>
      <c r="H539" s="73"/>
      <c r="I539" s="73"/>
    </row>
    <row r="540" ht="15.75" customHeight="1">
      <c r="A540" s="73"/>
      <c r="B540" s="73"/>
      <c r="C540" s="73"/>
      <c r="D540" s="73"/>
      <c r="E540" s="73"/>
      <c r="F540" s="73"/>
      <c r="G540" s="73"/>
      <c r="H540" s="73"/>
      <c r="I540" s="73"/>
    </row>
    <row r="541" ht="15.75" customHeight="1">
      <c r="A541" s="73"/>
      <c r="B541" s="73"/>
      <c r="C541" s="73"/>
      <c r="D541" s="73"/>
      <c r="E541" s="73"/>
      <c r="F541" s="73"/>
      <c r="G541" s="73"/>
      <c r="H541" s="73"/>
      <c r="I541" s="73"/>
    </row>
    <row r="542" ht="15.75" customHeight="1">
      <c r="A542" s="73"/>
      <c r="B542" s="73"/>
      <c r="C542" s="73"/>
      <c r="D542" s="73"/>
      <c r="E542" s="73"/>
      <c r="F542" s="73"/>
      <c r="G542" s="73"/>
      <c r="H542" s="73"/>
      <c r="I542" s="73"/>
    </row>
    <row r="543" ht="15.75" customHeight="1">
      <c r="A543" s="73"/>
      <c r="B543" s="73"/>
      <c r="C543" s="73"/>
      <c r="D543" s="73"/>
      <c r="E543" s="73"/>
      <c r="F543" s="73"/>
      <c r="G543" s="73"/>
      <c r="H543" s="73"/>
      <c r="I543" s="73"/>
    </row>
    <row r="544" ht="15.75" customHeight="1">
      <c r="A544" s="73"/>
      <c r="B544" s="73"/>
      <c r="C544" s="73"/>
      <c r="D544" s="73"/>
      <c r="E544" s="73"/>
      <c r="F544" s="73"/>
      <c r="G544" s="73"/>
      <c r="H544" s="73"/>
      <c r="I544" s="73"/>
    </row>
    <row r="545" ht="15.75" customHeight="1">
      <c r="A545" s="73"/>
      <c r="B545" s="73"/>
      <c r="C545" s="73"/>
      <c r="D545" s="73"/>
      <c r="E545" s="73"/>
      <c r="F545" s="73"/>
      <c r="G545" s="73"/>
      <c r="H545" s="73"/>
      <c r="I545" s="73"/>
    </row>
    <row r="546" ht="15.75" customHeight="1">
      <c r="A546" s="73"/>
      <c r="B546" s="73"/>
      <c r="C546" s="73"/>
      <c r="D546" s="73"/>
      <c r="E546" s="73"/>
      <c r="F546" s="73"/>
      <c r="G546" s="73"/>
      <c r="H546" s="73"/>
      <c r="I546" s="73"/>
    </row>
    <row r="547" ht="15.75" customHeight="1">
      <c r="A547" s="73"/>
      <c r="B547" s="73"/>
      <c r="C547" s="73"/>
      <c r="D547" s="73"/>
      <c r="E547" s="73"/>
      <c r="F547" s="73"/>
      <c r="G547" s="73"/>
      <c r="H547" s="73"/>
      <c r="I547" s="73"/>
    </row>
    <row r="548" ht="15.75" customHeight="1">
      <c r="A548" s="73"/>
      <c r="B548" s="73"/>
      <c r="C548" s="73"/>
      <c r="D548" s="73"/>
      <c r="E548" s="73"/>
      <c r="F548" s="73"/>
      <c r="G548" s="73"/>
      <c r="H548" s="73"/>
      <c r="I548" s="73"/>
    </row>
    <row r="549" ht="15.75" customHeight="1">
      <c r="A549" s="73"/>
      <c r="B549" s="73"/>
      <c r="C549" s="73"/>
      <c r="D549" s="73"/>
      <c r="E549" s="73"/>
      <c r="F549" s="73"/>
      <c r="G549" s="73"/>
      <c r="H549" s="73"/>
      <c r="I549" s="73"/>
    </row>
    <row r="550" ht="15.75" customHeight="1">
      <c r="A550" s="73"/>
      <c r="B550" s="73"/>
      <c r="C550" s="73"/>
      <c r="D550" s="73"/>
      <c r="E550" s="73"/>
      <c r="F550" s="73"/>
      <c r="G550" s="73"/>
      <c r="H550" s="73"/>
      <c r="I550" s="73"/>
    </row>
    <row r="551" ht="15.75" customHeight="1">
      <c r="A551" s="73"/>
      <c r="B551" s="73"/>
      <c r="C551" s="73"/>
      <c r="D551" s="73"/>
      <c r="E551" s="73"/>
      <c r="F551" s="73"/>
      <c r="G551" s="73"/>
      <c r="H551" s="73"/>
      <c r="I551" s="73"/>
    </row>
    <row r="552" ht="15.75" customHeight="1">
      <c r="A552" s="73"/>
      <c r="B552" s="73"/>
      <c r="C552" s="73"/>
      <c r="D552" s="73"/>
      <c r="E552" s="73"/>
      <c r="F552" s="73"/>
      <c r="G552" s="73"/>
      <c r="H552" s="73"/>
      <c r="I552" s="73"/>
    </row>
    <row r="553" ht="15.75" customHeight="1">
      <c r="A553" s="73"/>
      <c r="B553" s="73"/>
      <c r="C553" s="73"/>
      <c r="D553" s="73"/>
      <c r="E553" s="73"/>
      <c r="F553" s="73"/>
      <c r="G553" s="73"/>
      <c r="H553" s="73"/>
      <c r="I553" s="73"/>
    </row>
    <row r="554" ht="15.75" customHeight="1">
      <c r="A554" s="73"/>
      <c r="B554" s="73"/>
      <c r="C554" s="73"/>
      <c r="D554" s="73"/>
      <c r="E554" s="73"/>
      <c r="F554" s="73"/>
      <c r="G554" s="73"/>
      <c r="H554" s="73"/>
      <c r="I554" s="73"/>
    </row>
    <row r="555" ht="15.75" customHeight="1">
      <c r="A555" s="73"/>
      <c r="B555" s="73"/>
      <c r="C555" s="73"/>
      <c r="D555" s="73"/>
      <c r="E555" s="73"/>
      <c r="F555" s="73"/>
      <c r="G555" s="73"/>
      <c r="H555" s="73"/>
      <c r="I555" s="73"/>
    </row>
    <row r="556" ht="15.75" customHeight="1">
      <c r="A556" s="73"/>
      <c r="B556" s="73"/>
      <c r="C556" s="73"/>
      <c r="D556" s="73"/>
      <c r="E556" s="73"/>
      <c r="F556" s="73"/>
      <c r="G556" s="73"/>
      <c r="H556" s="73"/>
      <c r="I556" s="73"/>
    </row>
    <row r="557" ht="15.75" customHeight="1">
      <c r="A557" s="73"/>
      <c r="B557" s="73"/>
      <c r="C557" s="73"/>
      <c r="D557" s="73"/>
      <c r="E557" s="73"/>
      <c r="F557" s="73"/>
      <c r="G557" s="73"/>
      <c r="H557" s="73"/>
      <c r="I557" s="73"/>
    </row>
    <row r="558" ht="15.75" customHeight="1">
      <c r="A558" s="73"/>
      <c r="B558" s="73"/>
      <c r="C558" s="73"/>
      <c r="D558" s="73"/>
      <c r="E558" s="73"/>
      <c r="F558" s="73"/>
      <c r="G558" s="73"/>
      <c r="H558" s="73"/>
      <c r="I558" s="73"/>
    </row>
    <row r="559" ht="15.75" customHeight="1">
      <c r="A559" s="73"/>
      <c r="B559" s="73"/>
      <c r="C559" s="73"/>
      <c r="D559" s="73"/>
      <c r="E559" s="73"/>
      <c r="F559" s="73"/>
      <c r="G559" s="73"/>
      <c r="H559" s="73"/>
      <c r="I559" s="73"/>
    </row>
    <row r="560" ht="15.75" customHeight="1">
      <c r="A560" s="73"/>
      <c r="B560" s="73"/>
      <c r="C560" s="73"/>
      <c r="D560" s="73"/>
      <c r="E560" s="73"/>
      <c r="F560" s="73"/>
      <c r="G560" s="73"/>
      <c r="H560" s="73"/>
      <c r="I560" s="73"/>
    </row>
    <row r="561" ht="15.75" customHeight="1">
      <c r="A561" s="73"/>
      <c r="B561" s="73"/>
      <c r="C561" s="73"/>
      <c r="D561" s="73"/>
      <c r="E561" s="73"/>
      <c r="F561" s="73"/>
      <c r="G561" s="73"/>
      <c r="H561" s="73"/>
      <c r="I561" s="73"/>
    </row>
    <row r="562" ht="15.75" customHeight="1">
      <c r="A562" s="73"/>
      <c r="B562" s="73"/>
      <c r="C562" s="73"/>
      <c r="D562" s="73"/>
      <c r="E562" s="73"/>
      <c r="F562" s="73"/>
      <c r="G562" s="73"/>
      <c r="H562" s="73"/>
      <c r="I562" s="73"/>
    </row>
    <row r="563" ht="15.75" customHeight="1">
      <c r="A563" s="73"/>
      <c r="B563" s="73"/>
      <c r="C563" s="73"/>
      <c r="D563" s="73"/>
      <c r="E563" s="73"/>
      <c r="F563" s="73"/>
      <c r="G563" s="73"/>
      <c r="H563" s="73"/>
      <c r="I563" s="73"/>
    </row>
    <row r="564" ht="15.75" customHeight="1">
      <c r="A564" s="73"/>
      <c r="B564" s="73"/>
      <c r="C564" s="73"/>
      <c r="D564" s="73"/>
      <c r="E564" s="73"/>
      <c r="F564" s="73"/>
      <c r="G564" s="73"/>
      <c r="H564" s="73"/>
      <c r="I564" s="73"/>
    </row>
    <row r="565" ht="15.75" customHeight="1">
      <c r="A565" s="73"/>
      <c r="B565" s="73"/>
      <c r="C565" s="73"/>
      <c r="D565" s="73"/>
      <c r="E565" s="73"/>
      <c r="F565" s="73"/>
      <c r="G565" s="73"/>
      <c r="H565" s="73"/>
      <c r="I565" s="73"/>
    </row>
    <row r="566" ht="15.75" customHeight="1">
      <c r="A566" s="73"/>
      <c r="B566" s="73"/>
      <c r="C566" s="73"/>
      <c r="D566" s="73"/>
      <c r="E566" s="73"/>
      <c r="F566" s="73"/>
      <c r="G566" s="73"/>
      <c r="H566" s="73"/>
      <c r="I566" s="73"/>
    </row>
    <row r="567" ht="15.75" customHeight="1">
      <c r="A567" s="73"/>
      <c r="B567" s="73"/>
      <c r="C567" s="73"/>
      <c r="D567" s="73"/>
      <c r="E567" s="73"/>
      <c r="F567" s="73"/>
      <c r="G567" s="73"/>
      <c r="H567" s="73"/>
      <c r="I567" s="73"/>
    </row>
    <row r="568" ht="15.75" customHeight="1">
      <c r="A568" s="73"/>
      <c r="B568" s="73"/>
      <c r="C568" s="73"/>
      <c r="D568" s="73"/>
      <c r="E568" s="73"/>
      <c r="F568" s="73"/>
      <c r="G568" s="73"/>
      <c r="H568" s="73"/>
      <c r="I568" s="73"/>
    </row>
    <row r="569" ht="15.75" customHeight="1">
      <c r="A569" s="73"/>
      <c r="B569" s="73"/>
      <c r="C569" s="73"/>
      <c r="D569" s="73"/>
      <c r="E569" s="73"/>
      <c r="F569" s="73"/>
      <c r="G569" s="73"/>
      <c r="H569" s="73"/>
      <c r="I569" s="73"/>
    </row>
    <row r="570" ht="15.75" customHeight="1">
      <c r="A570" s="73"/>
      <c r="B570" s="73"/>
      <c r="C570" s="73"/>
      <c r="D570" s="73"/>
      <c r="E570" s="73"/>
      <c r="F570" s="73"/>
      <c r="G570" s="73"/>
      <c r="H570" s="73"/>
      <c r="I570" s="73"/>
    </row>
    <row r="571" ht="15.75" customHeight="1">
      <c r="A571" s="73"/>
      <c r="B571" s="73"/>
      <c r="C571" s="73"/>
      <c r="D571" s="73"/>
      <c r="E571" s="73"/>
      <c r="F571" s="73"/>
      <c r="G571" s="73"/>
      <c r="H571" s="73"/>
      <c r="I571" s="73"/>
    </row>
    <row r="572" ht="15.75" customHeight="1">
      <c r="A572" s="73"/>
      <c r="B572" s="73"/>
      <c r="C572" s="73"/>
      <c r="D572" s="73"/>
      <c r="E572" s="73"/>
      <c r="F572" s="73"/>
      <c r="G572" s="73"/>
      <c r="H572" s="73"/>
      <c r="I572" s="73"/>
    </row>
    <row r="573" ht="15.75" customHeight="1">
      <c r="A573" s="73"/>
      <c r="B573" s="73"/>
      <c r="C573" s="73"/>
      <c r="D573" s="73"/>
      <c r="E573" s="73"/>
      <c r="F573" s="73"/>
      <c r="G573" s="73"/>
      <c r="H573" s="73"/>
      <c r="I573" s="73"/>
    </row>
    <row r="574" ht="15.75" customHeight="1">
      <c r="A574" s="73"/>
      <c r="B574" s="73"/>
      <c r="C574" s="73"/>
      <c r="D574" s="73"/>
      <c r="E574" s="73"/>
      <c r="F574" s="73"/>
      <c r="G574" s="73"/>
      <c r="H574" s="73"/>
      <c r="I574" s="73"/>
    </row>
    <row r="575" ht="15.75" customHeight="1">
      <c r="A575" s="73"/>
      <c r="B575" s="73"/>
      <c r="C575" s="73"/>
      <c r="D575" s="73"/>
      <c r="E575" s="73"/>
      <c r="F575" s="73"/>
      <c r="G575" s="73"/>
      <c r="H575" s="73"/>
      <c r="I575" s="73"/>
    </row>
    <row r="576" ht="15.75" customHeight="1">
      <c r="A576" s="73"/>
      <c r="B576" s="73"/>
      <c r="C576" s="73"/>
      <c r="D576" s="73"/>
      <c r="E576" s="73"/>
      <c r="F576" s="73"/>
      <c r="G576" s="73"/>
      <c r="H576" s="73"/>
      <c r="I576" s="73"/>
    </row>
    <row r="577" ht="15.75" customHeight="1">
      <c r="A577" s="73"/>
      <c r="B577" s="73"/>
      <c r="C577" s="73"/>
      <c r="D577" s="73"/>
      <c r="E577" s="73"/>
      <c r="F577" s="73"/>
      <c r="G577" s="73"/>
      <c r="H577" s="73"/>
      <c r="I577" s="73"/>
    </row>
    <row r="578" ht="15.75" customHeight="1">
      <c r="A578" s="73"/>
      <c r="B578" s="73"/>
      <c r="C578" s="73"/>
      <c r="D578" s="73"/>
      <c r="E578" s="73"/>
      <c r="F578" s="73"/>
      <c r="G578" s="73"/>
      <c r="H578" s="73"/>
      <c r="I578" s="73"/>
    </row>
    <row r="579" ht="15.75" customHeight="1">
      <c r="A579" s="73"/>
      <c r="B579" s="73"/>
      <c r="C579" s="73"/>
      <c r="D579" s="73"/>
      <c r="E579" s="73"/>
      <c r="F579" s="73"/>
      <c r="G579" s="73"/>
      <c r="H579" s="73"/>
      <c r="I579" s="73"/>
    </row>
    <row r="580" ht="15.75" customHeight="1">
      <c r="A580" s="73"/>
      <c r="B580" s="73"/>
      <c r="C580" s="73"/>
      <c r="D580" s="73"/>
      <c r="E580" s="73"/>
      <c r="F580" s="73"/>
      <c r="G580" s="73"/>
      <c r="H580" s="73"/>
      <c r="I580" s="73"/>
    </row>
    <row r="581" ht="15.75" customHeight="1">
      <c r="A581" s="73"/>
      <c r="B581" s="73"/>
      <c r="C581" s="73"/>
      <c r="D581" s="73"/>
      <c r="E581" s="73"/>
      <c r="F581" s="73"/>
      <c r="G581" s="73"/>
      <c r="H581" s="73"/>
      <c r="I581" s="73"/>
    </row>
    <row r="582" ht="15.75" customHeight="1">
      <c r="A582" s="73"/>
      <c r="B582" s="73"/>
      <c r="C582" s="73"/>
      <c r="D582" s="73"/>
      <c r="E582" s="73"/>
      <c r="F582" s="73"/>
      <c r="G582" s="73"/>
      <c r="H582" s="73"/>
      <c r="I582" s="73"/>
    </row>
    <row r="583" ht="15.75" customHeight="1">
      <c r="A583" s="73"/>
      <c r="B583" s="73"/>
      <c r="C583" s="73"/>
      <c r="D583" s="73"/>
      <c r="E583" s="73"/>
      <c r="F583" s="73"/>
      <c r="G583" s="73"/>
      <c r="H583" s="73"/>
      <c r="I583" s="73"/>
    </row>
    <row r="584" ht="15.75" customHeight="1">
      <c r="A584" s="73"/>
      <c r="B584" s="73"/>
      <c r="C584" s="73"/>
      <c r="D584" s="73"/>
      <c r="E584" s="73"/>
      <c r="F584" s="73"/>
      <c r="G584" s="73"/>
      <c r="H584" s="73"/>
      <c r="I584" s="73"/>
    </row>
    <row r="585" ht="15.75" customHeight="1">
      <c r="A585" s="73"/>
      <c r="B585" s="73"/>
      <c r="C585" s="73"/>
      <c r="D585" s="73"/>
      <c r="E585" s="73"/>
      <c r="F585" s="73"/>
      <c r="G585" s="73"/>
      <c r="H585" s="73"/>
      <c r="I585" s="73"/>
    </row>
    <row r="586" ht="15.75" customHeight="1">
      <c r="A586" s="73"/>
      <c r="B586" s="73"/>
      <c r="C586" s="73"/>
      <c r="D586" s="73"/>
      <c r="E586" s="73"/>
      <c r="F586" s="73"/>
      <c r="G586" s="73"/>
      <c r="H586" s="73"/>
      <c r="I586" s="73"/>
    </row>
    <row r="587" ht="15.75" customHeight="1">
      <c r="A587" s="73"/>
      <c r="B587" s="73"/>
      <c r="C587" s="73"/>
      <c r="D587" s="73"/>
      <c r="E587" s="73"/>
      <c r="F587" s="73"/>
      <c r="G587" s="73"/>
      <c r="H587" s="73"/>
      <c r="I587" s="73"/>
    </row>
    <row r="588" ht="15.75" customHeight="1">
      <c r="A588" s="73"/>
      <c r="B588" s="73"/>
      <c r="C588" s="73"/>
      <c r="D588" s="73"/>
      <c r="E588" s="73"/>
      <c r="F588" s="73"/>
      <c r="G588" s="73"/>
      <c r="H588" s="73"/>
      <c r="I588" s="73"/>
    </row>
    <row r="589" ht="15.75" customHeight="1">
      <c r="A589" s="73"/>
      <c r="B589" s="73"/>
      <c r="C589" s="73"/>
      <c r="D589" s="73"/>
      <c r="E589" s="73"/>
      <c r="F589" s="73"/>
      <c r="G589" s="73"/>
      <c r="H589" s="73"/>
      <c r="I589" s="73"/>
    </row>
    <row r="590" ht="15.75" customHeight="1">
      <c r="A590" s="73"/>
      <c r="B590" s="73"/>
      <c r="C590" s="73"/>
      <c r="D590" s="73"/>
      <c r="E590" s="73"/>
      <c r="F590" s="73"/>
      <c r="G590" s="73"/>
      <c r="H590" s="73"/>
      <c r="I590" s="73"/>
    </row>
    <row r="591" ht="15.75" customHeight="1">
      <c r="A591" s="73"/>
      <c r="B591" s="73"/>
      <c r="C591" s="73"/>
      <c r="D591" s="73"/>
      <c r="E591" s="73"/>
      <c r="F591" s="73"/>
      <c r="G591" s="73"/>
      <c r="H591" s="73"/>
      <c r="I591" s="73"/>
    </row>
    <row r="592" ht="15.75" customHeight="1">
      <c r="A592" s="73"/>
      <c r="B592" s="73"/>
      <c r="C592" s="73"/>
      <c r="D592" s="73"/>
      <c r="E592" s="73"/>
      <c r="F592" s="73"/>
      <c r="G592" s="73"/>
      <c r="H592" s="73"/>
      <c r="I592" s="73"/>
    </row>
    <row r="593" ht="15.75" customHeight="1">
      <c r="A593" s="73"/>
      <c r="B593" s="73"/>
      <c r="C593" s="73"/>
      <c r="D593" s="73"/>
      <c r="E593" s="73"/>
      <c r="F593" s="73"/>
      <c r="G593" s="73"/>
      <c r="H593" s="73"/>
      <c r="I593" s="73"/>
    </row>
    <row r="594" ht="15.75" customHeight="1">
      <c r="A594" s="73"/>
      <c r="B594" s="73"/>
      <c r="C594" s="73"/>
      <c r="D594" s="73"/>
      <c r="E594" s="73"/>
      <c r="F594" s="73"/>
      <c r="G594" s="73"/>
      <c r="H594" s="73"/>
      <c r="I594" s="73"/>
    </row>
    <row r="595" ht="15.75" customHeight="1">
      <c r="A595" s="73"/>
      <c r="B595" s="73"/>
      <c r="C595" s="73"/>
      <c r="D595" s="73"/>
      <c r="E595" s="73"/>
      <c r="F595" s="73"/>
      <c r="G595" s="73"/>
      <c r="H595" s="73"/>
      <c r="I595" s="73"/>
    </row>
    <row r="596" ht="15.75" customHeight="1">
      <c r="A596" s="73"/>
      <c r="B596" s="73"/>
      <c r="C596" s="73"/>
      <c r="D596" s="73"/>
      <c r="E596" s="73"/>
      <c r="F596" s="73"/>
      <c r="G596" s="73"/>
      <c r="H596" s="73"/>
      <c r="I596" s="73"/>
    </row>
    <row r="597" ht="15.75" customHeight="1">
      <c r="A597" s="73"/>
      <c r="B597" s="73"/>
      <c r="C597" s="73"/>
      <c r="D597" s="73"/>
      <c r="E597" s="73"/>
      <c r="F597" s="73"/>
      <c r="G597" s="73"/>
      <c r="H597" s="73"/>
      <c r="I597" s="73"/>
    </row>
    <row r="598" ht="15.75" customHeight="1">
      <c r="A598" s="73"/>
      <c r="B598" s="73"/>
      <c r="C598" s="73"/>
      <c r="D598" s="73"/>
      <c r="E598" s="73"/>
      <c r="F598" s="73"/>
      <c r="G598" s="73"/>
      <c r="H598" s="73"/>
      <c r="I598" s="73"/>
    </row>
    <row r="599" ht="15.75" customHeight="1">
      <c r="A599" s="73"/>
      <c r="B599" s="73"/>
      <c r="C599" s="73"/>
      <c r="D599" s="73"/>
      <c r="E599" s="73"/>
      <c r="F599" s="73"/>
      <c r="G599" s="73"/>
      <c r="H599" s="73"/>
      <c r="I599" s="73"/>
    </row>
    <row r="600" ht="15.75" customHeight="1">
      <c r="A600" s="73"/>
      <c r="B600" s="73"/>
      <c r="C600" s="73"/>
      <c r="D600" s="73"/>
      <c r="E600" s="73"/>
      <c r="F600" s="73"/>
      <c r="G600" s="73"/>
      <c r="H600" s="73"/>
      <c r="I600" s="73"/>
    </row>
    <row r="601" ht="15.75" customHeight="1">
      <c r="A601" s="73"/>
      <c r="B601" s="73"/>
      <c r="C601" s="73"/>
      <c r="D601" s="73"/>
      <c r="E601" s="73"/>
      <c r="F601" s="73"/>
      <c r="G601" s="73"/>
      <c r="H601" s="73"/>
      <c r="I601" s="73"/>
    </row>
    <row r="602" ht="15.75" customHeight="1">
      <c r="A602" s="73"/>
      <c r="B602" s="73"/>
      <c r="C602" s="73"/>
      <c r="D602" s="73"/>
      <c r="E602" s="73"/>
      <c r="F602" s="73"/>
      <c r="G602" s="73"/>
      <c r="H602" s="73"/>
      <c r="I602" s="73"/>
    </row>
    <row r="603" ht="15.75" customHeight="1">
      <c r="A603" s="73"/>
      <c r="B603" s="73"/>
      <c r="C603" s="73"/>
      <c r="D603" s="73"/>
      <c r="E603" s="73"/>
      <c r="F603" s="73"/>
      <c r="G603" s="73"/>
      <c r="H603" s="73"/>
      <c r="I603" s="73"/>
    </row>
    <row r="604" ht="15.75" customHeight="1">
      <c r="A604" s="73"/>
      <c r="B604" s="73"/>
      <c r="C604" s="73"/>
      <c r="D604" s="73"/>
      <c r="E604" s="73"/>
      <c r="F604" s="73"/>
      <c r="G604" s="73"/>
      <c r="H604" s="73"/>
      <c r="I604" s="73"/>
    </row>
    <row r="605" ht="15.75" customHeight="1">
      <c r="A605" s="73"/>
      <c r="B605" s="73"/>
      <c r="C605" s="73"/>
      <c r="D605" s="73"/>
      <c r="E605" s="73"/>
      <c r="F605" s="73"/>
      <c r="G605" s="73"/>
      <c r="H605" s="73"/>
      <c r="I605" s="73"/>
    </row>
    <row r="606" ht="15.75" customHeight="1">
      <c r="A606" s="73"/>
      <c r="B606" s="73"/>
      <c r="C606" s="73"/>
      <c r="D606" s="73"/>
      <c r="E606" s="73"/>
      <c r="F606" s="73"/>
      <c r="G606" s="73"/>
      <c r="H606" s="73"/>
      <c r="I606" s="73"/>
    </row>
    <row r="607" ht="15.75" customHeight="1">
      <c r="A607" s="73"/>
      <c r="B607" s="73"/>
      <c r="C607" s="73"/>
      <c r="D607" s="73"/>
      <c r="E607" s="73"/>
      <c r="F607" s="73"/>
      <c r="G607" s="73"/>
      <c r="H607" s="73"/>
      <c r="I607" s="73"/>
    </row>
    <row r="608" ht="15.75" customHeight="1">
      <c r="A608" s="73"/>
      <c r="B608" s="73"/>
      <c r="C608" s="73"/>
      <c r="D608" s="73"/>
      <c r="E608" s="73"/>
      <c r="F608" s="73"/>
      <c r="G608" s="73"/>
      <c r="H608" s="73"/>
      <c r="I608" s="73"/>
    </row>
    <row r="609" ht="15.75" customHeight="1">
      <c r="A609" s="73"/>
      <c r="B609" s="73"/>
      <c r="C609" s="73"/>
      <c r="D609" s="73"/>
      <c r="E609" s="73"/>
      <c r="F609" s="73"/>
      <c r="G609" s="73"/>
      <c r="H609" s="73"/>
      <c r="I609" s="73"/>
    </row>
    <row r="610" ht="15.75" customHeight="1">
      <c r="A610" s="73"/>
      <c r="B610" s="73"/>
      <c r="C610" s="73"/>
      <c r="D610" s="73"/>
      <c r="E610" s="73"/>
      <c r="F610" s="73"/>
      <c r="G610" s="73"/>
      <c r="H610" s="73"/>
      <c r="I610" s="73"/>
    </row>
    <row r="611" ht="15.75" customHeight="1">
      <c r="A611" s="73"/>
      <c r="B611" s="73"/>
      <c r="C611" s="73"/>
      <c r="D611" s="73"/>
      <c r="E611" s="73"/>
      <c r="F611" s="73"/>
      <c r="G611" s="73"/>
      <c r="H611" s="73"/>
      <c r="I611" s="73"/>
    </row>
    <row r="612" ht="15.75" customHeight="1">
      <c r="A612" s="73"/>
      <c r="B612" s="73"/>
      <c r="C612" s="73"/>
      <c r="D612" s="73"/>
      <c r="E612" s="73"/>
      <c r="F612" s="73"/>
      <c r="G612" s="73"/>
      <c r="H612" s="73"/>
      <c r="I612" s="73"/>
    </row>
    <row r="613" ht="15.75" customHeight="1">
      <c r="A613" s="73"/>
      <c r="B613" s="73"/>
      <c r="C613" s="73"/>
      <c r="D613" s="73"/>
      <c r="E613" s="73"/>
      <c r="F613" s="73"/>
      <c r="G613" s="73"/>
      <c r="H613" s="73"/>
      <c r="I613" s="73"/>
    </row>
    <row r="614" ht="15.75" customHeight="1">
      <c r="A614" s="73"/>
      <c r="B614" s="73"/>
      <c r="C614" s="73"/>
      <c r="D614" s="73"/>
      <c r="E614" s="73"/>
      <c r="F614" s="73"/>
      <c r="G614" s="73"/>
      <c r="H614" s="73"/>
      <c r="I614" s="73"/>
    </row>
    <row r="615" ht="15.75" customHeight="1">
      <c r="A615" s="73"/>
      <c r="B615" s="73"/>
      <c r="C615" s="73"/>
      <c r="D615" s="73"/>
      <c r="E615" s="73"/>
      <c r="F615" s="73"/>
      <c r="G615" s="73"/>
      <c r="H615" s="73"/>
      <c r="I615" s="73"/>
    </row>
    <row r="616" ht="15.75" customHeight="1">
      <c r="A616" s="73"/>
      <c r="B616" s="73"/>
      <c r="C616" s="73"/>
      <c r="D616" s="73"/>
      <c r="E616" s="73"/>
      <c r="F616" s="73"/>
      <c r="G616" s="73"/>
      <c r="H616" s="73"/>
      <c r="I616" s="73"/>
    </row>
    <row r="617" ht="15.75" customHeight="1">
      <c r="A617" s="73"/>
      <c r="B617" s="73"/>
      <c r="C617" s="73"/>
      <c r="D617" s="73"/>
      <c r="E617" s="73"/>
      <c r="F617" s="73"/>
      <c r="G617" s="73"/>
      <c r="H617" s="73"/>
      <c r="I617" s="73"/>
    </row>
    <row r="618" ht="15.75" customHeight="1">
      <c r="A618" s="73"/>
      <c r="B618" s="73"/>
      <c r="C618" s="73"/>
      <c r="D618" s="73"/>
      <c r="E618" s="73"/>
      <c r="F618" s="73"/>
      <c r="G618" s="73"/>
      <c r="H618" s="73"/>
      <c r="I618" s="73"/>
    </row>
    <row r="619" ht="15.75" customHeight="1">
      <c r="A619" s="73"/>
      <c r="B619" s="73"/>
      <c r="C619" s="73"/>
      <c r="D619" s="73"/>
      <c r="E619" s="73"/>
      <c r="F619" s="73"/>
      <c r="G619" s="73"/>
      <c r="H619" s="73"/>
      <c r="I619" s="73"/>
    </row>
    <row r="620" ht="15.75" customHeight="1">
      <c r="A620" s="73"/>
      <c r="B620" s="73"/>
      <c r="C620" s="73"/>
      <c r="D620" s="73"/>
      <c r="E620" s="73"/>
      <c r="F620" s="73"/>
      <c r="G620" s="73"/>
      <c r="H620" s="73"/>
      <c r="I620" s="73"/>
    </row>
    <row r="621" ht="15.75" customHeight="1">
      <c r="A621" s="73"/>
      <c r="B621" s="73"/>
      <c r="C621" s="73"/>
      <c r="D621" s="73"/>
      <c r="E621" s="73"/>
      <c r="F621" s="73"/>
      <c r="G621" s="73"/>
      <c r="H621" s="73"/>
      <c r="I621" s="73"/>
    </row>
    <row r="622" ht="15.75" customHeight="1">
      <c r="A622" s="73"/>
      <c r="B622" s="73"/>
      <c r="C622" s="73"/>
      <c r="D622" s="73"/>
      <c r="E622" s="73"/>
      <c r="F622" s="73"/>
      <c r="G622" s="73"/>
      <c r="H622" s="73"/>
      <c r="I622" s="73"/>
    </row>
    <row r="623" ht="15.75" customHeight="1">
      <c r="A623" s="73"/>
      <c r="B623" s="73"/>
      <c r="C623" s="73"/>
      <c r="D623" s="73"/>
      <c r="E623" s="73"/>
      <c r="F623" s="73"/>
      <c r="G623" s="73"/>
      <c r="H623" s="73"/>
      <c r="I623" s="73"/>
    </row>
    <row r="624" ht="15.75" customHeight="1">
      <c r="A624" s="73"/>
      <c r="B624" s="73"/>
      <c r="C624" s="73"/>
      <c r="D624" s="73"/>
      <c r="E624" s="73"/>
      <c r="F624" s="73"/>
      <c r="G624" s="73"/>
      <c r="H624" s="73"/>
      <c r="I624" s="73"/>
    </row>
    <row r="625" ht="15.75" customHeight="1">
      <c r="A625" s="73"/>
      <c r="B625" s="73"/>
      <c r="C625" s="73"/>
      <c r="D625" s="73"/>
      <c r="E625" s="73"/>
      <c r="F625" s="73"/>
      <c r="G625" s="73"/>
      <c r="H625" s="73"/>
      <c r="I625" s="73"/>
    </row>
    <row r="626" ht="15.75" customHeight="1">
      <c r="A626" s="73"/>
      <c r="B626" s="73"/>
      <c r="C626" s="73"/>
      <c r="D626" s="73"/>
      <c r="E626" s="73"/>
      <c r="F626" s="73"/>
      <c r="G626" s="73"/>
      <c r="H626" s="73"/>
      <c r="I626" s="73"/>
    </row>
    <row r="627" ht="15.75" customHeight="1">
      <c r="A627" s="73"/>
      <c r="B627" s="73"/>
      <c r="C627" s="73"/>
      <c r="D627" s="73"/>
      <c r="E627" s="73"/>
      <c r="F627" s="73"/>
      <c r="G627" s="73"/>
      <c r="H627" s="73"/>
      <c r="I627" s="73"/>
    </row>
    <row r="628" ht="15.75" customHeight="1">
      <c r="A628" s="73"/>
      <c r="B628" s="73"/>
      <c r="C628" s="73"/>
      <c r="D628" s="73"/>
      <c r="E628" s="73"/>
      <c r="F628" s="73"/>
      <c r="G628" s="73"/>
      <c r="H628" s="73"/>
      <c r="I628" s="73"/>
    </row>
    <row r="629" ht="15.75" customHeight="1">
      <c r="A629" s="73"/>
      <c r="B629" s="73"/>
      <c r="C629" s="73"/>
      <c r="D629" s="73"/>
      <c r="E629" s="73"/>
      <c r="F629" s="73"/>
      <c r="G629" s="73"/>
      <c r="H629" s="73"/>
      <c r="I629" s="73"/>
    </row>
    <row r="630" ht="15.75" customHeight="1">
      <c r="A630" s="73"/>
      <c r="B630" s="73"/>
      <c r="C630" s="73"/>
      <c r="D630" s="73"/>
      <c r="E630" s="73"/>
      <c r="F630" s="73"/>
      <c r="G630" s="73"/>
      <c r="H630" s="73"/>
      <c r="I630" s="73"/>
    </row>
    <row r="631" ht="15.75" customHeight="1">
      <c r="A631" s="73"/>
      <c r="B631" s="73"/>
      <c r="C631" s="73"/>
      <c r="D631" s="73"/>
      <c r="E631" s="73"/>
      <c r="F631" s="73"/>
      <c r="G631" s="73"/>
      <c r="H631" s="73"/>
      <c r="I631" s="73"/>
    </row>
    <row r="632" ht="15.75" customHeight="1">
      <c r="A632" s="73"/>
      <c r="B632" s="73"/>
      <c r="C632" s="73"/>
      <c r="D632" s="73"/>
      <c r="E632" s="73"/>
      <c r="F632" s="73"/>
      <c r="G632" s="73"/>
      <c r="H632" s="73"/>
      <c r="I632" s="73"/>
    </row>
    <row r="633" ht="15.75" customHeight="1">
      <c r="A633" s="73"/>
      <c r="B633" s="73"/>
      <c r="C633" s="73"/>
      <c r="D633" s="73"/>
      <c r="E633" s="73"/>
      <c r="F633" s="73"/>
      <c r="G633" s="73"/>
      <c r="H633" s="73"/>
      <c r="I633" s="73"/>
    </row>
    <row r="634" ht="15.75" customHeight="1">
      <c r="A634" s="73"/>
      <c r="B634" s="73"/>
      <c r="C634" s="73"/>
      <c r="D634" s="73"/>
      <c r="E634" s="73"/>
      <c r="F634" s="73"/>
      <c r="G634" s="73"/>
      <c r="H634" s="73"/>
      <c r="I634" s="73"/>
    </row>
    <row r="635" ht="15.75" customHeight="1">
      <c r="A635" s="73"/>
      <c r="B635" s="73"/>
      <c r="C635" s="73"/>
      <c r="D635" s="73"/>
      <c r="E635" s="73"/>
      <c r="F635" s="73"/>
      <c r="G635" s="73"/>
      <c r="H635" s="73"/>
      <c r="I635" s="73"/>
    </row>
    <row r="636" ht="15.75" customHeight="1">
      <c r="A636" s="73"/>
      <c r="B636" s="73"/>
      <c r="C636" s="73"/>
      <c r="D636" s="73"/>
      <c r="E636" s="73"/>
      <c r="F636" s="73"/>
      <c r="G636" s="73"/>
      <c r="H636" s="73"/>
      <c r="I636" s="73"/>
    </row>
    <row r="637" ht="15.75" customHeight="1">
      <c r="A637" s="73"/>
      <c r="B637" s="73"/>
      <c r="C637" s="73"/>
      <c r="D637" s="73"/>
      <c r="E637" s="73"/>
      <c r="F637" s="73"/>
      <c r="G637" s="73"/>
      <c r="H637" s="73"/>
      <c r="I637" s="73"/>
    </row>
    <row r="638" ht="15.75" customHeight="1">
      <c r="A638" s="73"/>
      <c r="B638" s="73"/>
      <c r="C638" s="73"/>
      <c r="D638" s="73"/>
      <c r="E638" s="73"/>
      <c r="F638" s="73"/>
      <c r="G638" s="73"/>
      <c r="H638" s="73"/>
      <c r="I638" s="73"/>
    </row>
    <row r="639" ht="15.75" customHeight="1">
      <c r="A639" s="73"/>
      <c r="B639" s="73"/>
      <c r="C639" s="73"/>
      <c r="D639" s="73"/>
      <c r="E639" s="73"/>
      <c r="F639" s="73"/>
      <c r="G639" s="73"/>
      <c r="H639" s="73"/>
      <c r="I639" s="73"/>
    </row>
    <row r="640" ht="15.75" customHeight="1">
      <c r="A640" s="73"/>
      <c r="B640" s="73"/>
      <c r="C640" s="73"/>
      <c r="D640" s="73"/>
      <c r="E640" s="73"/>
      <c r="F640" s="73"/>
      <c r="G640" s="73"/>
      <c r="H640" s="73"/>
      <c r="I640" s="73"/>
    </row>
    <row r="641" ht="15.75" customHeight="1">
      <c r="A641" s="73"/>
      <c r="B641" s="73"/>
      <c r="C641" s="73"/>
      <c r="D641" s="73"/>
      <c r="E641" s="73"/>
      <c r="F641" s="73"/>
      <c r="G641" s="73"/>
      <c r="H641" s="73"/>
      <c r="I641" s="73"/>
    </row>
    <row r="642" ht="15.75" customHeight="1">
      <c r="A642" s="73"/>
      <c r="B642" s="73"/>
      <c r="C642" s="73"/>
      <c r="D642" s="73"/>
      <c r="E642" s="73"/>
      <c r="F642" s="73"/>
      <c r="G642" s="73"/>
      <c r="H642" s="73"/>
      <c r="I642" s="73"/>
    </row>
    <row r="643" ht="15.75" customHeight="1">
      <c r="A643" s="73"/>
      <c r="B643" s="73"/>
      <c r="C643" s="73"/>
      <c r="D643" s="73"/>
      <c r="E643" s="73"/>
      <c r="F643" s="73"/>
      <c r="G643" s="73"/>
      <c r="H643" s="73"/>
      <c r="I643" s="73"/>
    </row>
    <row r="644" ht="15.75" customHeight="1">
      <c r="A644" s="73"/>
      <c r="B644" s="73"/>
      <c r="C644" s="73"/>
      <c r="D644" s="73"/>
      <c r="E644" s="73"/>
      <c r="F644" s="73"/>
      <c r="G644" s="73"/>
      <c r="H644" s="73"/>
      <c r="I644" s="73"/>
    </row>
    <row r="645" ht="15.75" customHeight="1">
      <c r="A645" s="73"/>
      <c r="B645" s="73"/>
      <c r="C645" s="73"/>
      <c r="D645" s="73"/>
      <c r="E645" s="73"/>
      <c r="F645" s="73"/>
      <c r="G645" s="73"/>
      <c r="H645" s="73"/>
      <c r="I645" s="73"/>
    </row>
    <row r="646" ht="15.75" customHeight="1">
      <c r="A646" s="73"/>
      <c r="B646" s="73"/>
      <c r="C646" s="73"/>
      <c r="D646" s="73"/>
      <c r="E646" s="73"/>
      <c r="F646" s="73"/>
      <c r="G646" s="73"/>
      <c r="H646" s="73"/>
      <c r="I646" s="73"/>
    </row>
    <row r="647" ht="15.75" customHeight="1">
      <c r="A647" s="73"/>
      <c r="B647" s="73"/>
      <c r="C647" s="73"/>
      <c r="D647" s="73"/>
      <c r="E647" s="73"/>
      <c r="F647" s="73"/>
      <c r="G647" s="73"/>
      <c r="H647" s="73"/>
      <c r="I647" s="73"/>
    </row>
    <row r="648" ht="15.75" customHeight="1">
      <c r="A648" s="73"/>
      <c r="B648" s="73"/>
      <c r="C648" s="73"/>
      <c r="D648" s="73"/>
      <c r="E648" s="73"/>
      <c r="F648" s="73"/>
      <c r="G648" s="73"/>
      <c r="H648" s="73"/>
      <c r="I648" s="73"/>
    </row>
    <row r="649" ht="15.75" customHeight="1">
      <c r="A649" s="73"/>
      <c r="B649" s="73"/>
      <c r="C649" s="73"/>
      <c r="D649" s="73"/>
      <c r="E649" s="73"/>
      <c r="F649" s="73"/>
      <c r="G649" s="73"/>
      <c r="H649" s="73"/>
      <c r="I649" s="73"/>
    </row>
    <row r="650" ht="15.75" customHeight="1">
      <c r="A650" s="73"/>
      <c r="B650" s="73"/>
      <c r="C650" s="73"/>
      <c r="D650" s="73"/>
      <c r="E650" s="73"/>
      <c r="F650" s="73"/>
      <c r="G650" s="73"/>
      <c r="H650" s="73"/>
      <c r="I650" s="73"/>
    </row>
    <row r="651" ht="15.75" customHeight="1">
      <c r="A651" s="73"/>
      <c r="B651" s="73"/>
      <c r="C651" s="73"/>
      <c r="D651" s="73"/>
      <c r="E651" s="73"/>
      <c r="F651" s="73"/>
      <c r="G651" s="73"/>
      <c r="H651" s="73"/>
      <c r="I651" s="73"/>
    </row>
    <row r="652" ht="15.75" customHeight="1">
      <c r="A652" s="73"/>
      <c r="B652" s="73"/>
      <c r="C652" s="73"/>
      <c r="D652" s="73"/>
      <c r="E652" s="73"/>
      <c r="F652" s="73"/>
      <c r="G652" s="73"/>
      <c r="H652" s="73"/>
      <c r="I652" s="73"/>
    </row>
    <row r="653" ht="15.75" customHeight="1">
      <c r="A653" s="73"/>
      <c r="B653" s="73"/>
      <c r="C653" s="73"/>
      <c r="D653" s="73"/>
      <c r="E653" s="73"/>
      <c r="F653" s="73"/>
      <c r="G653" s="73"/>
      <c r="H653" s="73"/>
      <c r="I653" s="73"/>
    </row>
    <row r="654" ht="15.75" customHeight="1">
      <c r="A654" s="73"/>
      <c r="B654" s="73"/>
      <c r="C654" s="73"/>
      <c r="D654" s="73"/>
      <c r="E654" s="73"/>
      <c r="F654" s="73"/>
      <c r="G654" s="73"/>
      <c r="H654" s="73"/>
      <c r="I654" s="73"/>
    </row>
    <row r="655" ht="15.75" customHeight="1">
      <c r="A655" s="73"/>
      <c r="B655" s="73"/>
      <c r="C655" s="73"/>
      <c r="D655" s="73"/>
      <c r="E655" s="73"/>
      <c r="F655" s="73"/>
      <c r="G655" s="73"/>
      <c r="H655" s="73"/>
      <c r="I655" s="73"/>
    </row>
    <row r="656" ht="15.75" customHeight="1">
      <c r="A656" s="73"/>
      <c r="B656" s="73"/>
      <c r="C656" s="73"/>
      <c r="D656" s="73"/>
      <c r="E656" s="73"/>
      <c r="F656" s="73"/>
      <c r="G656" s="73"/>
      <c r="H656" s="73"/>
      <c r="I656" s="73"/>
    </row>
    <row r="657" ht="15.75" customHeight="1">
      <c r="A657" s="73"/>
      <c r="B657" s="73"/>
      <c r="C657" s="73"/>
      <c r="D657" s="73"/>
      <c r="E657" s="73"/>
      <c r="F657" s="73"/>
      <c r="G657" s="73"/>
      <c r="H657" s="73"/>
      <c r="I657" s="73"/>
    </row>
    <row r="658" ht="15.75" customHeight="1">
      <c r="A658" s="73"/>
      <c r="B658" s="73"/>
      <c r="C658" s="73"/>
      <c r="D658" s="73"/>
      <c r="E658" s="73"/>
      <c r="F658" s="73"/>
      <c r="G658" s="73"/>
      <c r="H658" s="73"/>
      <c r="I658" s="73"/>
    </row>
    <row r="659" ht="15.75" customHeight="1">
      <c r="A659" s="73"/>
      <c r="B659" s="73"/>
      <c r="C659" s="73"/>
      <c r="D659" s="73"/>
      <c r="E659" s="73"/>
      <c r="F659" s="73"/>
      <c r="G659" s="73"/>
      <c r="H659" s="73"/>
      <c r="I659" s="73"/>
    </row>
    <row r="660" ht="15.75" customHeight="1">
      <c r="A660" s="73"/>
      <c r="B660" s="73"/>
      <c r="C660" s="73"/>
      <c r="D660" s="73"/>
      <c r="E660" s="73"/>
      <c r="F660" s="73"/>
      <c r="G660" s="73"/>
      <c r="H660" s="73"/>
      <c r="I660" s="73"/>
    </row>
    <row r="661" ht="15.75" customHeight="1">
      <c r="A661" s="73"/>
      <c r="B661" s="73"/>
      <c r="C661" s="73"/>
      <c r="D661" s="73"/>
      <c r="E661" s="73"/>
      <c r="F661" s="73"/>
      <c r="G661" s="73"/>
      <c r="H661" s="73"/>
      <c r="I661" s="73"/>
    </row>
    <row r="662" ht="15.75" customHeight="1">
      <c r="A662" s="73"/>
      <c r="B662" s="73"/>
      <c r="C662" s="73"/>
      <c r="D662" s="73"/>
      <c r="E662" s="73"/>
      <c r="F662" s="73"/>
      <c r="G662" s="73"/>
      <c r="H662" s="73"/>
      <c r="I662" s="73"/>
    </row>
    <row r="663" ht="15.75" customHeight="1">
      <c r="A663" s="73"/>
      <c r="B663" s="73"/>
      <c r="C663" s="73"/>
      <c r="D663" s="73"/>
      <c r="E663" s="73"/>
      <c r="F663" s="73"/>
      <c r="G663" s="73"/>
      <c r="H663" s="73"/>
      <c r="I663" s="73"/>
    </row>
    <row r="664" ht="15.75" customHeight="1">
      <c r="A664" s="73"/>
      <c r="B664" s="73"/>
      <c r="C664" s="73"/>
      <c r="D664" s="73"/>
      <c r="E664" s="73"/>
      <c r="F664" s="73"/>
      <c r="G664" s="73"/>
      <c r="H664" s="73"/>
      <c r="I664" s="73"/>
    </row>
    <row r="665" ht="15.75" customHeight="1">
      <c r="A665" s="73"/>
      <c r="B665" s="73"/>
      <c r="C665" s="73"/>
      <c r="D665" s="73"/>
      <c r="E665" s="73"/>
      <c r="F665" s="73"/>
      <c r="G665" s="73"/>
      <c r="H665" s="73"/>
      <c r="I665" s="73"/>
    </row>
    <row r="666" ht="15.75" customHeight="1">
      <c r="A666" s="73"/>
      <c r="B666" s="73"/>
      <c r="C666" s="73"/>
      <c r="D666" s="73"/>
      <c r="E666" s="73"/>
      <c r="F666" s="73"/>
      <c r="G666" s="73"/>
      <c r="H666" s="73"/>
      <c r="I666" s="73"/>
    </row>
    <row r="667" ht="15.75" customHeight="1">
      <c r="A667" s="73"/>
      <c r="B667" s="73"/>
      <c r="C667" s="73"/>
      <c r="D667" s="73"/>
      <c r="E667" s="73"/>
      <c r="F667" s="73"/>
      <c r="G667" s="73"/>
      <c r="H667" s="73"/>
      <c r="I667" s="73"/>
    </row>
    <row r="668" ht="15.75" customHeight="1">
      <c r="A668" s="73"/>
      <c r="B668" s="73"/>
      <c r="C668" s="73"/>
      <c r="D668" s="73"/>
      <c r="E668" s="73"/>
      <c r="F668" s="73"/>
      <c r="G668" s="73"/>
      <c r="H668" s="73"/>
      <c r="I668" s="73"/>
    </row>
    <row r="669" ht="15.75" customHeight="1">
      <c r="A669" s="73"/>
      <c r="B669" s="73"/>
      <c r="C669" s="73"/>
      <c r="D669" s="73"/>
      <c r="E669" s="73"/>
      <c r="F669" s="73"/>
      <c r="G669" s="73"/>
      <c r="H669" s="73"/>
      <c r="I669" s="73"/>
    </row>
    <row r="670" ht="15.75" customHeight="1">
      <c r="A670" s="73"/>
      <c r="B670" s="73"/>
      <c r="C670" s="73"/>
      <c r="D670" s="73"/>
      <c r="E670" s="73"/>
      <c r="F670" s="73"/>
      <c r="G670" s="73"/>
      <c r="H670" s="73"/>
      <c r="I670" s="73"/>
    </row>
    <row r="671" ht="15.75" customHeight="1">
      <c r="A671" s="73"/>
      <c r="B671" s="73"/>
      <c r="C671" s="73"/>
      <c r="D671" s="73"/>
      <c r="E671" s="73"/>
      <c r="F671" s="73"/>
      <c r="G671" s="73"/>
      <c r="H671" s="73"/>
      <c r="I671" s="73"/>
    </row>
    <row r="672" ht="15.75" customHeight="1">
      <c r="A672" s="73"/>
      <c r="B672" s="73"/>
      <c r="C672" s="73"/>
      <c r="D672" s="73"/>
      <c r="E672" s="73"/>
      <c r="F672" s="73"/>
      <c r="G672" s="73"/>
      <c r="H672" s="73"/>
      <c r="I672" s="73"/>
    </row>
    <row r="673" ht="15.75" customHeight="1">
      <c r="A673" s="73"/>
      <c r="B673" s="73"/>
      <c r="C673" s="73"/>
      <c r="D673" s="73"/>
      <c r="E673" s="73"/>
      <c r="F673" s="73"/>
      <c r="G673" s="73"/>
      <c r="H673" s="73"/>
      <c r="I673" s="73"/>
    </row>
    <row r="674" ht="15.75" customHeight="1">
      <c r="A674" s="73"/>
      <c r="B674" s="73"/>
      <c r="C674" s="73"/>
      <c r="D674" s="73"/>
      <c r="E674" s="73"/>
      <c r="F674" s="73"/>
      <c r="G674" s="73"/>
      <c r="H674" s="73"/>
      <c r="I674" s="73"/>
    </row>
    <row r="675" ht="15.75" customHeight="1">
      <c r="A675" s="73"/>
      <c r="B675" s="73"/>
      <c r="C675" s="73"/>
      <c r="D675" s="73"/>
      <c r="E675" s="73"/>
      <c r="F675" s="73"/>
      <c r="G675" s="73"/>
      <c r="H675" s="73"/>
      <c r="I675" s="73"/>
    </row>
    <row r="676" ht="15.75" customHeight="1">
      <c r="A676" s="73"/>
      <c r="B676" s="73"/>
      <c r="C676" s="73"/>
      <c r="D676" s="73"/>
      <c r="E676" s="73"/>
      <c r="F676" s="73"/>
      <c r="G676" s="73"/>
      <c r="H676" s="73"/>
      <c r="I676" s="73"/>
    </row>
    <row r="677" ht="15.75" customHeight="1">
      <c r="A677" s="73"/>
      <c r="B677" s="73"/>
      <c r="C677" s="73"/>
      <c r="D677" s="73"/>
      <c r="E677" s="73"/>
      <c r="F677" s="73"/>
      <c r="G677" s="73"/>
      <c r="H677" s="73"/>
      <c r="I677" s="73"/>
    </row>
    <row r="678" ht="15.75" customHeight="1">
      <c r="A678" s="73"/>
      <c r="B678" s="73"/>
      <c r="C678" s="73"/>
      <c r="D678" s="73"/>
      <c r="E678" s="73"/>
      <c r="F678" s="73"/>
      <c r="G678" s="73"/>
      <c r="H678" s="73"/>
      <c r="I678" s="73"/>
    </row>
    <row r="679" ht="15.75" customHeight="1">
      <c r="A679" s="73"/>
      <c r="B679" s="73"/>
      <c r="C679" s="73"/>
      <c r="D679" s="73"/>
      <c r="E679" s="73"/>
      <c r="F679" s="73"/>
      <c r="G679" s="73"/>
      <c r="H679" s="73"/>
      <c r="I679" s="73"/>
    </row>
    <row r="680" ht="15.75" customHeight="1">
      <c r="A680" s="73"/>
      <c r="B680" s="73"/>
      <c r="C680" s="73"/>
      <c r="D680" s="73"/>
      <c r="E680" s="73"/>
      <c r="F680" s="73"/>
      <c r="G680" s="73"/>
      <c r="H680" s="73"/>
      <c r="I680" s="73"/>
    </row>
    <row r="681" ht="15.75" customHeight="1">
      <c r="A681" s="73"/>
      <c r="B681" s="73"/>
      <c r="C681" s="73"/>
      <c r="D681" s="73"/>
      <c r="E681" s="73"/>
      <c r="F681" s="73"/>
      <c r="G681" s="73"/>
      <c r="H681" s="73"/>
      <c r="I681" s="73"/>
    </row>
    <row r="682" ht="15.75" customHeight="1">
      <c r="A682" s="73"/>
      <c r="B682" s="73"/>
      <c r="C682" s="73"/>
      <c r="D682" s="73"/>
      <c r="E682" s="73"/>
      <c r="F682" s="73"/>
      <c r="G682" s="73"/>
      <c r="H682" s="73"/>
      <c r="I682" s="73"/>
    </row>
    <row r="683" ht="15.75" customHeight="1">
      <c r="A683" s="73"/>
      <c r="B683" s="73"/>
      <c r="C683" s="73"/>
      <c r="D683" s="73"/>
      <c r="E683" s="73"/>
      <c r="F683" s="73"/>
      <c r="G683" s="73"/>
      <c r="H683" s="73"/>
      <c r="I683" s="73"/>
    </row>
    <row r="684" ht="15.75" customHeight="1">
      <c r="A684" s="73"/>
      <c r="B684" s="73"/>
      <c r="C684" s="73"/>
      <c r="D684" s="73"/>
      <c r="E684" s="73"/>
      <c r="F684" s="73"/>
      <c r="G684" s="73"/>
      <c r="H684" s="73"/>
      <c r="I684" s="73"/>
    </row>
    <row r="685" ht="15.75" customHeight="1">
      <c r="A685" s="73"/>
      <c r="B685" s="73"/>
      <c r="C685" s="73"/>
      <c r="D685" s="73"/>
      <c r="E685" s="73"/>
      <c r="F685" s="73"/>
      <c r="G685" s="73"/>
      <c r="H685" s="73"/>
      <c r="I685" s="73"/>
    </row>
    <row r="686" ht="15.75" customHeight="1">
      <c r="A686" s="73"/>
      <c r="B686" s="73"/>
      <c r="C686" s="73"/>
      <c r="D686" s="73"/>
      <c r="E686" s="73"/>
      <c r="F686" s="73"/>
      <c r="G686" s="73"/>
      <c r="H686" s="73"/>
      <c r="I686" s="73"/>
    </row>
    <row r="687" ht="15.75" customHeight="1">
      <c r="A687" s="73"/>
      <c r="B687" s="73"/>
      <c r="C687" s="73"/>
      <c r="D687" s="73"/>
      <c r="E687" s="73"/>
      <c r="F687" s="73"/>
      <c r="G687" s="73"/>
      <c r="H687" s="73"/>
      <c r="I687" s="73"/>
    </row>
    <row r="688" ht="15.75" customHeight="1">
      <c r="A688" s="73"/>
      <c r="B688" s="73"/>
      <c r="C688" s="73"/>
      <c r="D688" s="73"/>
      <c r="E688" s="73"/>
      <c r="F688" s="73"/>
      <c r="G688" s="73"/>
      <c r="H688" s="73"/>
      <c r="I688" s="73"/>
    </row>
    <row r="689" ht="15.75" customHeight="1">
      <c r="A689" s="73"/>
      <c r="B689" s="73"/>
      <c r="C689" s="73"/>
      <c r="D689" s="73"/>
      <c r="E689" s="73"/>
      <c r="F689" s="73"/>
      <c r="G689" s="73"/>
      <c r="H689" s="73"/>
      <c r="I689" s="73"/>
    </row>
    <row r="690" ht="15.75" customHeight="1">
      <c r="A690" s="73"/>
      <c r="B690" s="73"/>
      <c r="C690" s="73"/>
      <c r="D690" s="73"/>
      <c r="E690" s="73"/>
      <c r="F690" s="73"/>
      <c r="G690" s="73"/>
      <c r="H690" s="73"/>
      <c r="I690" s="73"/>
    </row>
    <row r="691" ht="15.75" customHeight="1">
      <c r="A691" s="73"/>
      <c r="B691" s="73"/>
      <c r="C691" s="73"/>
      <c r="D691" s="73"/>
      <c r="E691" s="73"/>
      <c r="F691" s="73"/>
      <c r="G691" s="73"/>
      <c r="H691" s="73"/>
      <c r="I691" s="73"/>
    </row>
    <row r="692" ht="15.75" customHeight="1">
      <c r="A692" s="73"/>
      <c r="B692" s="73"/>
      <c r="C692" s="73"/>
      <c r="D692" s="73"/>
      <c r="E692" s="73"/>
      <c r="F692" s="73"/>
      <c r="G692" s="73"/>
      <c r="H692" s="73"/>
      <c r="I692" s="73"/>
    </row>
    <row r="693" ht="15.75" customHeight="1">
      <c r="A693" s="73"/>
      <c r="B693" s="73"/>
      <c r="C693" s="73"/>
      <c r="D693" s="73"/>
      <c r="E693" s="73"/>
      <c r="F693" s="73"/>
      <c r="G693" s="73"/>
      <c r="H693" s="73"/>
      <c r="I693" s="73"/>
    </row>
    <row r="694" ht="15.75" customHeight="1">
      <c r="A694" s="73"/>
      <c r="B694" s="73"/>
      <c r="C694" s="73"/>
      <c r="D694" s="73"/>
      <c r="E694" s="73"/>
      <c r="F694" s="73"/>
      <c r="G694" s="73"/>
      <c r="H694" s="73"/>
      <c r="I694" s="73"/>
    </row>
    <row r="695" ht="15.75" customHeight="1">
      <c r="A695" s="73"/>
      <c r="B695" s="73"/>
      <c r="C695" s="73"/>
      <c r="D695" s="73"/>
      <c r="E695" s="73"/>
      <c r="F695" s="73"/>
      <c r="G695" s="73"/>
      <c r="H695" s="73"/>
      <c r="I695" s="73"/>
    </row>
    <row r="696" ht="15.75" customHeight="1">
      <c r="A696" s="73"/>
      <c r="B696" s="73"/>
      <c r="C696" s="73"/>
      <c r="D696" s="73"/>
      <c r="E696" s="73"/>
      <c r="F696" s="73"/>
      <c r="G696" s="73"/>
      <c r="H696" s="73"/>
      <c r="I696" s="73"/>
    </row>
    <row r="697" ht="15.75" customHeight="1">
      <c r="A697" s="73"/>
      <c r="B697" s="73"/>
      <c r="C697" s="73"/>
      <c r="D697" s="73"/>
      <c r="E697" s="73"/>
      <c r="F697" s="73"/>
      <c r="G697" s="73"/>
      <c r="H697" s="73"/>
      <c r="I697" s="73"/>
    </row>
    <row r="698" ht="15.75" customHeight="1">
      <c r="A698" s="73"/>
      <c r="B698" s="73"/>
      <c r="C698" s="73"/>
      <c r="D698" s="73"/>
      <c r="E698" s="73"/>
      <c r="F698" s="73"/>
      <c r="G698" s="73"/>
      <c r="H698" s="73"/>
      <c r="I698" s="73"/>
    </row>
    <row r="699" ht="15.75" customHeight="1">
      <c r="A699" s="73"/>
      <c r="B699" s="73"/>
      <c r="C699" s="73"/>
      <c r="D699" s="73"/>
      <c r="E699" s="73"/>
      <c r="F699" s="73"/>
      <c r="G699" s="73"/>
      <c r="H699" s="73"/>
      <c r="I699" s="73"/>
    </row>
    <row r="700" ht="15.75" customHeight="1">
      <c r="A700" s="73"/>
      <c r="B700" s="73"/>
      <c r="C700" s="73"/>
      <c r="D700" s="73"/>
      <c r="E700" s="73"/>
      <c r="F700" s="73"/>
      <c r="G700" s="73"/>
      <c r="H700" s="73"/>
      <c r="I700" s="73"/>
    </row>
    <row r="701" ht="15.75" customHeight="1">
      <c r="A701" s="73"/>
      <c r="B701" s="73"/>
      <c r="C701" s="73"/>
      <c r="D701" s="73"/>
      <c r="E701" s="73"/>
      <c r="F701" s="73"/>
      <c r="G701" s="73"/>
      <c r="H701" s="73"/>
      <c r="I701" s="73"/>
    </row>
    <row r="702" ht="15.75" customHeight="1">
      <c r="A702" s="73"/>
      <c r="B702" s="73"/>
      <c r="C702" s="73"/>
      <c r="D702" s="73"/>
      <c r="E702" s="73"/>
      <c r="F702" s="73"/>
      <c r="G702" s="73"/>
      <c r="H702" s="73"/>
      <c r="I702" s="73"/>
    </row>
    <row r="703" ht="15.75" customHeight="1">
      <c r="A703" s="73"/>
      <c r="B703" s="73"/>
      <c r="C703" s="73"/>
      <c r="D703" s="73"/>
      <c r="E703" s="73"/>
      <c r="F703" s="73"/>
      <c r="G703" s="73"/>
      <c r="H703" s="73"/>
      <c r="I703" s="73"/>
    </row>
    <row r="704" ht="15.75" customHeight="1">
      <c r="A704" s="73"/>
      <c r="B704" s="73"/>
      <c r="C704" s="73"/>
      <c r="D704" s="73"/>
      <c r="E704" s="73"/>
      <c r="F704" s="73"/>
      <c r="G704" s="73"/>
      <c r="H704" s="73"/>
      <c r="I704" s="73"/>
    </row>
    <row r="705" ht="15.75" customHeight="1">
      <c r="A705" s="73"/>
      <c r="B705" s="73"/>
      <c r="C705" s="73"/>
      <c r="D705" s="73"/>
      <c r="E705" s="73"/>
      <c r="F705" s="73"/>
      <c r="G705" s="73"/>
      <c r="H705" s="73"/>
      <c r="I705" s="73"/>
    </row>
    <row r="706" ht="15.75" customHeight="1">
      <c r="A706" s="73"/>
      <c r="B706" s="73"/>
      <c r="C706" s="73"/>
      <c r="D706" s="73"/>
      <c r="E706" s="73"/>
      <c r="F706" s="73"/>
      <c r="G706" s="73"/>
      <c r="H706" s="73"/>
      <c r="I706" s="73"/>
    </row>
    <row r="707" ht="15.75" customHeight="1">
      <c r="A707" s="73"/>
      <c r="B707" s="73"/>
      <c r="C707" s="73"/>
      <c r="D707" s="73"/>
      <c r="E707" s="73"/>
      <c r="F707" s="73"/>
      <c r="G707" s="73"/>
      <c r="H707" s="73"/>
      <c r="I707" s="73"/>
    </row>
    <row r="708" ht="15.75" customHeight="1">
      <c r="A708" s="73"/>
      <c r="B708" s="73"/>
      <c r="C708" s="73"/>
      <c r="D708" s="73"/>
      <c r="E708" s="73"/>
      <c r="F708" s="73"/>
      <c r="G708" s="73"/>
      <c r="H708" s="73"/>
      <c r="I708" s="73"/>
    </row>
    <row r="709" ht="15.75" customHeight="1">
      <c r="A709" s="73"/>
      <c r="B709" s="73"/>
      <c r="C709" s="73"/>
      <c r="D709" s="73"/>
      <c r="E709" s="73"/>
      <c r="F709" s="73"/>
      <c r="G709" s="73"/>
      <c r="H709" s="73"/>
      <c r="I709" s="73"/>
    </row>
    <row r="710" ht="15.75" customHeight="1">
      <c r="A710" s="73"/>
      <c r="B710" s="73"/>
      <c r="C710" s="73"/>
      <c r="D710" s="73"/>
      <c r="E710" s="73"/>
      <c r="F710" s="73"/>
      <c r="G710" s="73"/>
      <c r="H710" s="73"/>
      <c r="I710" s="73"/>
    </row>
    <row r="711" ht="15.75" customHeight="1">
      <c r="A711" s="73"/>
      <c r="B711" s="73"/>
      <c r="C711" s="73"/>
      <c r="D711" s="73"/>
      <c r="E711" s="73"/>
      <c r="F711" s="73"/>
      <c r="G711" s="73"/>
      <c r="H711" s="73"/>
      <c r="I711" s="73"/>
    </row>
    <row r="712" ht="15.75" customHeight="1">
      <c r="A712" s="73"/>
      <c r="B712" s="73"/>
      <c r="C712" s="73"/>
      <c r="D712" s="73"/>
      <c r="E712" s="73"/>
      <c r="F712" s="73"/>
      <c r="G712" s="73"/>
      <c r="H712" s="73"/>
      <c r="I712" s="73"/>
    </row>
    <row r="713" ht="15.75" customHeight="1">
      <c r="A713" s="73"/>
      <c r="B713" s="73"/>
      <c r="C713" s="73"/>
      <c r="D713" s="73"/>
      <c r="E713" s="73"/>
      <c r="F713" s="73"/>
      <c r="G713" s="73"/>
      <c r="H713" s="73"/>
      <c r="I713" s="73"/>
    </row>
    <row r="714" ht="15.75" customHeight="1">
      <c r="A714" s="73"/>
      <c r="B714" s="73"/>
      <c r="C714" s="73"/>
      <c r="D714" s="73"/>
      <c r="E714" s="73"/>
      <c r="F714" s="73"/>
      <c r="G714" s="73"/>
      <c r="H714" s="73"/>
      <c r="I714" s="73"/>
    </row>
    <row r="715" ht="15.75" customHeight="1">
      <c r="A715" s="73"/>
      <c r="B715" s="73"/>
      <c r="C715" s="73"/>
      <c r="D715" s="73"/>
      <c r="E715" s="73"/>
      <c r="F715" s="73"/>
      <c r="G715" s="73"/>
      <c r="H715" s="73"/>
      <c r="I715" s="73"/>
    </row>
    <row r="716" ht="15.75" customHeight="1">
      <c r="A716" s="73"/>
      <c r="B716" s="73"/>
      <c r="C716" s="73"/>
      <c r="D716" s="73"/>
      <c r="E716" s="73"/>
      <c r="F716" s="73"/>
      <c r="G716" s="73"/>
      <c r="H716" s="73"/>
      <c r="I716" s="73"/>
    </row>
    <row r="717" ht="15.75" customHeight="1">
      <c r="A717" s="73"/>
      <c r="B717" s="73"/>
      <c r="C717" s="73"/>
      <c r="D717" s="73"/>
      <c r="E717" s="73"/>
      <c r="F717" s="73"/>
      <c r="G717" s="73"/>
      <c r="H717" s="73"/>
      <c r="I717" s="73"/>
    </row>
    <row r="718" ht="15.75" customHeight="1">
      <c r="A718" s="73"/>
      <c r="B718" s="73"/>
      <c r="C718" s="73"/>
      <c r="D718" s="73"/>
      <c r="E718" s="73"/>
      <c r="F718" s="73"/>
      <c r="G718" s="73"/>
      <c r="H718" s="73"/>
      <c r="I718" s="73"/>
    </row>
    <row r="719" ht="15.75" customHeight="1">
      <c r="A719" s="73"/>
      <c r="B719" s="73"/>
      <c r="C719" s="73"/>
      <c r="D719" s="73"/>
      <c r="E719" s="73"/>
      <c r="F719" s="73"/>
      <c r="G719" s="73"/>
      <c r="H719" s="73"/>
      <c r="I719" s="73"/>
    </row>
    <row r="720" ht="15.75" customHeight="1">
      <c r="A720" s="73"/>
      <c r="B720" s="73"/>
      <c r="C720" s="73"/>
      <c r="D720" s="73"/>
      <c r="E720" s="73"/>
      <c r="F720" s="73"/>
      <c r="G720" s="73"/>
      <c r="H720" s="73"/>
      <c r="I720" s="73"/>
    </row>
    <row r="721" ht="15.75" customHeight="1">
      <c r="A721" s="73"/>
      <c r="B721" s="73"/>
      <c r="C721" s="73"/>
      <c r="D721" s="73"/>
      <c r="E721" s="73"/>
      <c r="F721" s="73"/>
      <c r="G721" s="73"/>
      <c r="H721" s="73"/>
      <c r="I721" s="73"/>
    </row>
    <row r="722" ht="15.75" customHeight="1">
      <c r="A722" s="73"/>
      <c r="B722" s="73"/>
      <c r="C722" s="73"/>
      <c r="D722" s="73"/>
      <c r="E722" s="73"/>
      <c r="F722" s="73"/>
      <c r="G722" s="73"/>
      <c r="H722" s="73"/>
      <c r="I722" s="73"/>
    </row>
    <row r="723" ht="15.75" customHeight="1">
      <c r="A723" s="73"/>
      <c r="B723" s="73"/>
      <c r="C723" s="73"/>
      <c r="D723" s="73"/>
      <c r="E723" s="73"/>
      <c r="F723" s="73"/>
      <c r="G723" s="73"/>
      <c r="H723" s="73"/>
      <c r="I723" s="73"/>
    </row>
    <row r="724" ht="15.75" customHeight="1">
      <c r="A724" s="73"/>
      <c r="B724" s="73"/>
      <c r="C724" s="73"/>
      <c r="D724" s="73"/>
      <c r="E724" s="73"/>
      <c r="F724" s="73"/>
      <c r="G724" s="73"/>
      <c r="H724" s="73"/>
      <c r="I724" s="73"/>
    </row>
    <row r="725" ht="15.75" customHeight="1">
      <c r="A725" s="73"/>
      <c r="B725" s="73"/>
      <c r="C725" s="73"/>
      <c r="D725" s="73"/>
      <c r="E725" s="73"/>
      <c r="F725" s="73"/>
      <c r="G725" s="73"/>
      <c r="H725" s="73"/>
      <c r="I725" s="73"/>
    </row>
    <row r="726" ht="15.75" customHeight="1">
      <c r="A726" s="73"/>
      <c r="B726" s="73"/>
      <c r="C726" s="73"/>
      <c r="D726" s="73"/>
      <c r="E726" s="73"/>
      <c r="F726" s="73"/>
      <c r="G726" s="73"/>
      <c r="H726" s="73"/>
      <c r="I726" s="73"/>
    </row>
    <row r="727" ht="15.75" customHeight="1">
      <c r="A727" s="73"/>
      <c r="B727" s="73"/>
      <c r="C727" s="73"/>
      <c r="D727" s="73"/>
      <c r="E727" s="73"/>
      <c r="F727" s="73"/>
      <c r="G727" s="73"/>
      <c r="H727" s="73"/>
      <c r="I727" s="73"/>
    </row>
    <row r="728" ht="15.75" customHeight="1">
      <c r="A728" s="73"/>
      <c r="B728" s="73"/>
      <c r="C728" s="73"/>
      <c r="D728" s="73"/>
      <c r="E728" s="73"/>
      <c r="F728" s="73"/>
      <c r="G728" s="73"/>
      <c r="H728" s="73"/>
      <c r="I728" s="73"/>
    </row>
    <row r="729" ht="15.75" customHeight="1">
      <c r="A729" s="73"/>
      <c r="B729" s="73"/>
      <c r="C729" s="73"/>
      <c r="D729" s="73"/>
      <c r="E729" s="73"/>
      <c r="F729" s="73"/>
      <c r="G729" s="73"/>
      <c r="H729" s="73"/>
      <c r="I729" s="73"/>
    </row>
    <row r="730" ht="15.75" customHeight="1">
      <c r="A730" s="73"/>
      <c r="B730" s="73"/>
      <c r="C730" s="73"/>
      <c r="D730" s="73"/>
      <c r="E730" s="73"/>
      <c r="F730" s="73"/>
      <c r="G730" s="73"/>
      <c r="H730" s="73"/>
      <c r="I730" s="73"/>
    </row>
    <row r="731" ht="15.75" customHeight="1">
      <c r="A731" s="73"/>
      <c r="B731" s="73"/>
      <c r="C731" s="73"/>
      <c r="D731" s="73"/>
      <c r="E731" s="73"/>
      <c r="F731" s="73"/>
      <c r="G731" s="73"/>
      <c r="H731" s="73"/>
      <c r="I731" s="73"/>
    </row>
    <row r="732" ht="15.75" customHeight="1">
      <c r="A732" s="73"/>
      <c r="B732" s="73"/>
      <c r="C732" s="73"/>
      <c r="D732" s="73"/>
      <c r="E732" s="73"/>
      <c r="F732" s="73"/>
      <c r="G732" s="73"/>
      <c r="H732" s="73"/>
      <c r="I732" s="73"/>
    </row>
    <row r="733" ht="15.75" customHeight="1">
      <c r="A733" s="73"/>
      <c r="B733" s="73"/>
      <c r="C733" s="73"/>
      <c r="D733" s="73"/>
      <c r="E733" s="73"/>
      <c r="F733" s="73"/>
      <c r="G733" s="73"/>
      <c r="H733" s="73"/>
      <c r="I733" s="73"/>
    </row>
    <row r="734" ht="15.75" customHeight="1">
      <c r="A734" s="73"/>
      <c r="B734" s="73"/>
      <c r="C734" s="73"/>
      <c r="D734" s="73"/>
      <c r="E734" s="73"/>
      <c r="F734" s="73"/>
      <c r="G734" s="73"/>
      <c r="H734" s="73"/>
      <c r="I734" s="73"/>
    </row>
    <row r="735" ht="15.75" customHeight="1">
      <c r="A735" s="73"/>
      <c r="B735" s="73"/>
      <c r="C735" s="73"/>
      <c r="D735" s="73"/>
      <c r="E735" s="73"/>
      <c r="F735" s="73"/>
      <c r="G735" s="73"/>
      <c r="H735" s="73"/>
      <c r="I735" s="73"/>
    </row>
    <row r="736" ht="15.75" customHeight="1">
      <c r="A736" s="73"/>
      <c r="B736" s="73"/>
      <c r="C736" s="73"/>
      <c r="D736" s="73"/>
      <c r="E736" s="73"/>
      <c r="F736" s="73"/>
      <c r="G736" s="73"/>
      <c r="H736" s="73"/>
      <c r="I736" s="73"/>
    </row>
    <row r="737" ht="15.75" customHeight="1">
      <c r="A737" s="73"/>
      <c r="B737" s="73"/>
      <c r="C737" s="73"/>
      <c r="D737" s="73"/>
      <c r="E737" s="73"/>
      <c r="F737" s="73"/>
      <c r="G737" s="73"/>
      <c r="H737" s="73"/>
      <c r="I737" s="73"/>
    </row>
    <row r="738" ht="15.75" customHeight="1">
      <c r="A738" s="73"/>
      <c r="B738" s="73"/>
      <c r="C738" s="73"/>
      <c r="D738" s="73"/>
      <c r="E738" s="73"/>
      <c r="F738" s="73"/>
      <c r="G738" s="73"/>
      <c r="H738" s="73"/>
      <c r="I738" s="73"/>
    </row>
    <row r="739" ht="15.75" customHeight="1">
      <c r="A739" s="73"/>
      <c r="B739" s="73"/>
      <c r="C739" s="73"/>
      <c r="D739" s="73"/>
      <c r="E739" s="73"/>
      <c r="F739" s="73"/>
      <c r="G739" s="73"/>
      <c r="H739" s="73"/>
      <c r="I739" s="73"/>
    </row>
    <row r="740" ht="15.75" customHeight="1">
      <c r="A740" s="73"/>
      <c r="B740" s="73"/>
      <c r="C740" s="73"/>
      <c r="D740" s="73"/>
      <c r="E740" s="73"/>
      <c r="F740" s="73"/>
      <c r="G740" s="73"/>
      <c r="H740" s="73"/>
      <c r="I740" s="73"/>
    </row>
    <row r="741" ht="15.75" customHeight="1">
      <c r="A741" s="73"/>
      <c r="B741" s="73"/>
      <c r="C741" s="73"/>
      <c r="D741" s="73"/>
      <c r="E741" s="73"/>
      <c r="F741" s="73"/>
      <c r="G741" s="73"/>
      <c r="H741" s="73"/>
      <c r="I741" s="73"/>
    </row>
    <row r="742" ht="15.75" customHeight="1">
      <c r="A742" s="73"/>
      <c r="B742" s="73"/>
      <c r="C742" s="73"/>
      <c r="D742" s="73"/>
      <c r="E742" s="73"/>
      <c r="F742" s="73"/>
      <c r="G742" s="73"/>
      <c r="H742" s="73"/>
      <c r="I742" s="73"/>
    </row>
    <row r="743" ht="15.75" customHeight="1">
      <c r="A743" s="73"/>
      <c r="B743" s="73"/>
      <c r="C743" s="73"/>
      <c r="D743" s="73"/>
      <c r="E743" s="73"/>
      <c r="F743" s="73"/>
      <c r="G743" s="73"/>
      <c r="H743" s="73"/>
      <c r="I743" s="73"/>
    </row>
    <row r="744" ht="15.75" customHeight="1">
      <c r="A744" s="73"/>
      <c r="B744" s="73"/>
      <c r="C744" s="73"/>
      <c r="D744" s="73"/>
      <c r="E744" s="73"/>
      <c r="F744" s="73"/>
      <c r="G744" s="73"/>
      <c r="H744" s="73"/>
      <c r="I744" s="73"/>
    </row>
    <row r="745" ht="15.75" customHeight="1">
      <c r="A745" s="73"/>
      <c r="B745" s="73"/>
      <c r="C745" s="73"/>
      <c r="D745" s="73"/>
      <c r="E745" s="73"/>
      <c r="F745" s="73"/>
      <c r="G745" s="73"/>
      <c r="H745" s="73"/>
      <c r="I745" s="73"/>
    </row>
    <row r="746" ht="15.75" customHeight="1">
      <c r="A746" s="73"/>
      <c r="B746" s="73"/>
      <c r="C746" s="73"/>
      <c r="D746" s="73"/>
      <c r="E746" s="73"/>
      <c r="F746" s="73"/>
      <c r="G746" s="73"/>
      <c r="H746" s="73"/>
      <c r="I746" s="73"/>
    </row>
    <row r="747" ht="15.75" customHeight="1">
      <c r="A747" s="73"/>
      <c r="B747" s="73"/>
      <c r="C747" s="73"/>
      <c r="D747" s="73"/>
      <c r="E747" s="73"/>
      <c r="F747" s="73"/>
      <c r="G747" s="73"/>
      <c r="H747" s="73"/>
      <c r="I747" s="73"/>
    </row>
    <row r="748" ht="15.75" customHeight="1">
      <c r="A748" s="73"/>
      <c r="B748" s="73"/>
      <c r="C748" s="73"/>
      <c r="D748" s="73"/>
      <c r="E748" s="73"/>
      <c r="F748" s="73"/>
      <c r="G748" s="73"/>
      <c r="H748" s="73"/>
      <c r="I748" s="73"/>
    </row>
    <row r="749" ht="15.75" customHeight="1">
      <c r="A749" s="73"/>
      <c r="B749" s="73"/>
      <c r="C749" s="73"/>
      <c r="D749" s="73"/>
      <c r="E749" s="73"/>
      <c r="F749" s="73"/>
      <c r="G749" s="73"/>
      <c r="H749" s="73"/>
      <c r="I749" s="73"/>
    </row>
    <row r="750" ht="15.75" customHeight="1">
      <c r="A750" s="73"/>
      <c r="B750" s="73"/>
      <c r="C750" s="73"/>
      <c r="D750" s="73"/>
      <c r="E750" s="73"/>
      <c r="F750" s="73"/>
      <c r="G750" s="73"/>
      <c r="H750" s="73"/>
      <c r="I750" s="73"/>
    </row>
    <row r="751" ht="15.75" customHeight="1">
      <c r="A751" s="73"/>
      <c r="B751" s="73"/>
      <c r="C751" s="73"/>
      <c r="D751" s="73"/>
      <c r="E751" s="73"/>
      <c r="F751" s="73"/>
      <c r="G751" s="73"/>
      <c r="H751" s="73"/>
      <c r="I751" s="73"/>
    </row>
    <row r="752" ht="15.75" customHeight="1">
      <c r="A752" s="73"/>
      <c r="B752" s="73"/>
      <c r="C752" s="73"/>
      <c r="D752" s="73"/>
      <c r="E752" s="73"/>
      <c r="F752" s="73"/>
      <c r="G752" s="73"/>
      <c r="H752" s="73"/>
      <c r="I752" s="73"/>
    </row>
    <row r="753" ht="15.75" customHeight="1">
      <c r="A753" s="73"/>
      <c r="B753" s="73"/>
      <c r="C753" s="73"/>
      <c r="D753" s="73"/>
      <c r="E753" s="73"/>
      <c r="F753" s="73"/>
      <c r="G753" s="73"/>
      <c r="H753" s="73"/>
      <c r="I753" s="73"/>
    </row>
    <row r="754" ht="15.75" customHeight="1">
      <c r="A754" s="73"/>
      <c r="B754" s="73"/>
      <c r="C754" s="73"/>
      <c r="D754" s="73"/>
      <c r="E754" s="73"/>
      <c r="F754" s="73"/>
      <c r="G754" s="73"/>
      <c r="H754" s="73"/>
      <c r="I754" s="73"/>
    </row>
    <row r="755" ht="15.75" customHeight="1">
      <c r="A755" s="73"/>
      <c r="B755" s="73"/>
      <c r="C755" s="73"/>
      <c r="D755" s="73"/>
      <c r="E755" s="73"/>
      <c r="F755" s="73"/>
      <c r="G755" s="73"/>
      <c r="H755" s="73"/>
      <c r="I755" s="73"/>
    </row>
    <row r="756" ht="15.75" customHeight="1">
      <c r="A756" s="73"/>
      <c r="B756" s="73"/>
      <c r="C756" s="73"/>
      <c r="D756" s="73"/>
      <c r="E756" s="73"/>
      <c r="F756" s="73"/>
      <c r="G756" s="73"/>
      <c r="H756" s="73"/>
      <c r="I756" s="73"/>
    </row>
    <row r="757" ht="15.75" customHeight="1">
      <c r="A757" s="73"/>
      <c r="B757" s="73"/>
      <c r="C757" s="73"/>
      <c r="D757" s="73"/>
      <c r="E757" s="73"/>
      <c r="F757" s="73"/>
      <c r="G757" s="73"/>
      <c r="H757" s="73"/>
      <c r="I757" s="73"/>
    </row>
    <row r="758" ht="15.75" customHeight="1">
      <c r="A758" s="73"/>
      <c r="B758" s="73"/>
      <c r="C758" s="73"/>
      <c r="D758" s="73"/>
      <c r="E758" s="73"/>
      <c r="F758" s="73"/>
      <c r="G758" s="73"/>
      <c r="H758" s="73"/>
      <c r="I758" s="73"/>
    </row>
    <row r="759" ht="15.75" customHeight="1">
      <c r="A759" s="73"/>
      <c r="B759" s="73"/>
      <c r="C759" s="73"/>
      <c r="D759" s="73"/>
      <c r="E759" s="73"/>
      <c r="F759" s="73"/>
      <c r="G759" s="73"/>
      <c r="H759" s="73"/>
      <c r="I759" s="73"/>
    </row>
    <row r="760" ht="15.75" customHeight="1">
      <c r="A760" s="73"/>
      <c r="B760" s="73"/>
      <c r="C760" s="73"/>
      <c r="D760" s="73"/>
      <c r="E760" s="73"/>
      <c r="F760" s="73"/>
      <c r="G760" s="73"/>
      <c r="H760" s="73"/>
      <c r="I760" s="73"/>
    </row>
    <row r="761" ht="15.75" customHeight="1">
      <c r="A761" s="73"/>
      <c r="B761" s="73"/>
      <c r="C761" s="73"/>
      <c r="D761" s="73"/>
      <c r="E761" s="73"/>
      <c r="F761" s="73"/>
      <c r="G761" s="73"/>
      <c r="H761" s="73"/>
      <c r="I761" s="73"/>
    </row>
    <row r="762" ht="15.75" customHeight="1">
      <c r="A762" s="73"/>
      <c r="B762" s="73"/>
      <c r="C762" s="73"/>
      <c r="D762" s="73"/>
      <c r="E762" s="73"/>
      <c r="F762" s="73"/>
      <c r="G762" s="73"/>
      <c r="H762" s="73"/>
      <c r="I762" s="73"/>
    </row>
    <row r="763" ht="15.75" customHeight="1">
      <c r="A763" s="73"/>
      <c r="B763" s="73"/>
      <c r="C763" s="73"/>
      <c r="D763" s="73"/>
      <c r="E763" s="73"/>
      <c r="F763" s="73"/>
      <c r="G763" s="73"/>
      <c r="H763" s="73"/>
      <c r="I763" s="73"/>
    </row>
    <row r="764" ht="15.75" customHeight="1">
      <c r="A764" s="73"/>
      <c r="B764" s="73"/>
      <c r="C764" s="73"/>
      <c r="D764" s="73"/>
      <c r="E764" s="73"/>
      <c r="F764" s="73"/>
      <c r="G764" s="73"/>
      <c r="H764" s="73"/>
      <c r="I764" s="73"/>
    </row>
    <row r="765" ht="15.75" customHeight="1">
      <c r="A765" s="73"/>
      <c r="B765" s="73"/>
      <c r="C765" s="73"/>
      <c r="D765" s="73"/>
      <c r="E765" s="73"/>
      <c r="F765" s="73"/>
      <c r="G765" s="73"/>
      <c r="H765" s="73"/>
      <c r="I765" s="73"/>
    </row>
    <row r="766" ht="15.75" customHeight="1">
      <c r="A766" s="73"/>
      <c r="B766" s="73"/>
      <c r="C766" s="73"/>
      <c r="D766" s="73"/>
      <c r="E766" s="73"/>
      <c r="F766" s="73"/>
      <c r="G766" s="73"/>
      <c r="H766" s="73"/>
      <c r="I766" s="73"/>
    </row>
    <row r="767" ht="15.75" customHeight="1">
      <c r="A767" s="73"/>
      <c r="B767" s="73"/>
      <c r="C767" s="73"/>
      <c r="D767" s="73"/>
      <c r="E767" s="73"/>
      <c r="F767" s="73"/>
      <c r="G767" s="73"/>
      <c r="H767" s="73"/>
      <c r="I767" s="73"/>
    </row>
    <row r="768" ht="15.75" customHeight="1">
      <c r="A768" s="73"/>
      <c r="B768" s="73"/>
      <c r="C768" s="73"/>
      <c r="D768" s="73"/>
      <c r="E768" s="73"/>
      <c r="F768" s="73"/>
      <c r="G768" s="73"/>
      <c r="H768" s="73"/>
      <c r="I768" s="73"/>
    </row>
    <row r="769" ht="15.75" customHeight="1">
      <c r="A769" s="73"/>
      <c r="B769" s="73"/>
      <c r="C769" s="73"/>
      <c r="D769" s="73"/>
      <c r="E769" s="73"/>
      <c r="F769" s="73"/>
      <c r="G769" s="73"/>
      <c r="H769" s="73"/>
      <c r="I769" s="73"/>
    </row>
    <row r="770" ht="15.75" customHeight="1">
      <c r="A770" s="73"/>
      <c r="B770" s="73"/>
      <c r="C770" s="73"/>
      <c r="D770" s="73"/>
      <c r="E770" s="73"/>
      <c r="F770" s="73"/>
      <c r="G770" s="73"/>
      <c r="H770" s="73"/>
      <c r="I770" s="73"/>
    </row>
    <row r="771" ht="15.75" customHeight="1">
      <c r="A771" s="73"/>
      <c r="B771" s="73"/>
      <c r="C771" s="73"/>
      <c r="D771" s="73"/>
      <c r="E771" s="73"/>
      <c r="F771" s="73"/>
      <c r="G771" s="73"/>
      <c r="H771" s="73"/>
      <c r="I771" s="73"/>
    </row>
    <row r="772" ht="15.75" customHeight="1">
      <c r="A772" s="73"/>
      <c r="B772" s="73"/>
      <c r="C772" s="73"/>
      <c r="D772" s="73"/>
      <c r="E772" s="73"/>
      <c r="F772" s="73"/>
      <c r="G772" s="73"/>
      <c r="H772" s="73"/>
      <c r="I772" s="73"/>
    </row>
    <row r="773" ht="15.75" customHeight="1">
      <c r="A773" s="73"/>
      <c r="B773" s="73"/>
      <c r="C773" s="73"/>
      <c r="D773" s="73"/>
      <c r="E773" s="73"/>
      <c r="F773" s="73"/>
      <c r="G773" s="73"/>
      <c r="H773" s="73"/>
      <c r="I773" s="73"/>
    </row>
    <row r="774" ht="15.75" customHeight="1">
      <c r="A774" s="73"/>
      <c r="B774" s="73"/>
      <c r="C774" s="73"/>
      <c r="D774" s="73"/>
      <c r="E774" s="73"/>
      <c r="F774" s="73"/>
      <c r="G774" s="73"/>
      <c r="H774" s="73"/>
      <c r="I774" s="73"/>
    </row>
    <row r="775" ht="15.75" customHeight="1">
      <c r="A775" s="73"/>
      <c r="B775" s="73"/>
      <c r="C775" s="73"/>
      <c r="D775" s="73"/>
      <c r="E775" s="73"/>
      <c r="F775" s="73"/>
      <c r="G775" s="73"/>
      <c r="H775" s="73"/>
      <c r="I775" s="73"/>
    </row>
    <row r="776" ht="15.75" customHeight="1">
      <c r="A776" s="73"/>
      <c r="B776" s="73"/>
      <c r="C776" s="73"/>
      <c r="D776" s="73"/>
      <c r="E776" s="73"/>
      <c r="F776" s="73"/>
      <c r="G776" s="73"/>
      <c r="H776" s="73"/>
      <c r="I776" s="73"/>
    </row>
    <row r="777" ht="15.75" customHeight="1">
      <c r="A777" s="73"/>
      <c r="B777" s="73"/>
      <c r="C777" s="73"/>
      <c r="D777" s="73"/>
      <c r="E777" s="73"/>
      <c r="F777" s="73"/>
      <c r="G777" s="73"/>
      <c r="H777" s="73"/>
      <c r="I777" s="73"/>
    </row>
    <row r="778" ht="15.75" customHeight="1">
      <c r="A778" s="73"/>
      <c r="B778" s="73"/>
      <c r="C778" s="73"/>
      <c r="D778" s="73"/>
      <c r="E778" s="73"/>
      <c r="F778" s="73"/>
      <c r="G778" s="73"/>
      <c r="H778" s="73"/>
      <c r="I778" s="73"/>
    </row>
    <row r="779" ht="15.75" customHeight="1">
      <c r="A779" s="73"/>
      <c r="B779" s="73"/>
      <c r="C779" s="73"/>
      <c r="D779" s="73"/>
      <c r="E779" s="73"/>
      <c r="F779" s="73"/>
      <c r="G779" s="73"/>
      <c r="H779" s="73"/>
      <c r="I779" s="73"/>
    </row>
    <row r="780" ht="15.75" customHeight="1">
      <c r="A780" s="73"/>
      <c r="B780" s="73"/>
      <c r="C780" s="73"/>
      <c r="D780" s="73"/>
      <c r="E780" s="73"/>
      <c r="F780" s="73"/>
      <c r="G780" s="73"/>
      <c r="H780" s="73"/>
      <c r="I780" s="73"/>
    </row>
    <row r="781" ht="15.75" customHeight="1">
      <c r="A781" s="73"/>
      <c r="B781" s="73"/>
      <c r="C781" s="73"/>
      <c r="D781" s="73"/>
      <c r="E781" s="73"/>
      <c r="F781" s="73"/>
      <c r="G781" s="73"/>
      <c r="H781" s="73"/>
      <c r="I781" s="73"/>
    </row>
    <row r="782" ht="15.75" customHeight="1">
      <c r="A782" s="73"/>
      <c r="B782" s="73"/>
      <c r="C782" s="73"/>
      <c r="D782" s="73"/>
      <c r="E782" s="73"/>
      <c r="F782" s="73"/>
      <c r="G782" s="73"/>
      <c r="H782" s="73"/>
      <c r="I782" s="73"/>
    </row>
    <row r="783" ht="15.75" customHeight="1">
      <c r="A783" s="73"/>
      <c r="B783" s="73"/>
      <c r="C783" s="73"/>
      <c r="D783" s="73"/>
      <c r="E783" s="73"/>
      <c r="F783" s="73"/>
      <c r="G783" s="73"/>
      <c r="H783" s="73"/>
      <c r="I783" s="73"/>
    </row>
    <row r="784" ht="15.75" customHeight="1">
      <c r="A784" s="73"/>
      <c r="B784" s="73"/>
      <c r="C784" s="73"/>
      <c r="D784" s="73"/>
      <c r="E784" s="73"/>
      <c r="F784" s="73"/>
      <c r="G784" s="73"/>
      <c r="H784" s="73"/>
      <c r="I784" s="73"/>
    </row>
    <row r="785" ht="15.75" customHeight="1">
      <c r="A785" s="73"/>
      <c r="B785" s="73"/>
      <c r="C785" s="73"/>
      <c r="D785" s="73"/>
      <c r="E785" s="73"/>
      <c r="F785" s="73"/>
      <c r="G785" s="73"/>
      <c r="H785" s="73"/>
      <c r="I785" s="73"/>
    </row>
    <row r="786" ht="15.75" customHeight="1">
      <c r="A786" s="73"/>
      <c r="B786" s="73"/>
      <c r="C786" s="73"/>
      <c r="D786" s="73"/>
      <c r="E786" s="73"/>
      <c r="F786" s="73"/>
      <c r="G786" s="73"/>
      <c r="H786" s="73"/>
      <c r="I786" s="73"/>
    </row>
    <row r="787" ht="15.75" customHeight="1">
      <c r="A787" s="73"/>
      <c r="B787" s="73"/>
      <c r="C787" s="73"/>
      <c r="D787" s="73"/>
      <c r="E787" s="73"/>
      <c r="F787" s="73"/>
      <c r="G787" s="73"/>
      <c r="H787" s="73"/>
      <c r="I787" s="73"/>
    </row>
    <row r="788" ht="15.75" customHeight="1">
      <c r="A788" s="73"/>
      <c r="B788" s="73"/>
      <c r="C788" s="73"/>
      <c r="D788" s="73"/>
      <c r="E788" s="73"/>
      <c r="F788" s="73"/>
      <c r="G788" s="73"/>
      <c r="H788" s="73"/>
      <c r="I788" s="73"/>
    </row>
    <row r="789" ht="15.75" customHeight="1">
      <c r="A789" s="73"/>
      <c r="B789" s="73"/>
      <c r="C789" s="73"/>
      <c r="D789" s="73"/>
      <c r="E789" s="73"/>
      <c r="F789" s="73"/>
      <c r="G789" s="73"/>
      <c r="H789" s="73"/>
      <c r="I789" s="73"/>
    </row>
    <row r="790" ht="15.75" customHeight="1">
      <c r="A790" s="73"/>
      <c r="B790" s="73"/>
      <c r="C790" s="73"/>
      <c r="D790" s="73"/>
      <c r="E790" s="73"/>
      <c r="F790" s="73"/>
      <c r="G790" s="73"/>
      <c r="H790" s="73"/>
      <c r="I790" s="73"/>
    </row>
    <row r="791" ht="15.75" customHeight="1">
      <c r="A791" s="73"/>
      <c r="B791" s="73"/>
      <c r="C791" s="73"/>
      <c r="D791" s="73"/>
      <c r="E791" s="73"/>
      <c r="F791" s="73"/>
      <c r="G791" s="73"/>
      <c r="H791" s="73"/>
      <c r="I791" s="73"/>
    </row>
    <row r="792" ht="15.75" customHeight="1">
      <c r="A792" s="73"/>
      <c r="B792" s="73"/>
      <c r="C792" s="73"/>
      <c r="D792" s="73"/>
      <c r="E792" s="73"/>
      <c r="F792" s="73"/>
      <c r="G792" s="73"/>
      <c r="H792" s="73"/>
      <c r="I792" s="73"/>
    </row>
    <row r="793" ht="15.75" customHeight="1">
      <c r="A793" s="73"/>
      <c r="B793" s="73"/>
      <c r="C793" s="73"/>
      <c r="D793" s="73"/>
      <c r="E793" s="73"/>
      <c r="F793" s="73"/>
      <c r="G793" s="73"/>
      <c r="H793" s="73"/>
      <c r="I793" s="73"/>
    </row>
    <row r="794" ht="15.75" customHeight="1">
      <c r="A794" s="73"/>
      <c r="B794" s="73"/>
      <c r="C794" s="73"/>
      <c r="D794" s="73"/>
      <c r="E794" s="73"/>
      <c r="F794" s="73"/>
      <c r="G794" s="73"/>
      <c r="H794" s="73"/>
      <c r="I794" s="73"/>
    </row>
    <row r="795" ht="15.75" customHeight="1">
      <c r="A795" s="73"/>
      <c r="B795" s="73"/>
      <c r="C795" s="73"/>
      <c r="D795" s="73"/>
      <c r="E795" s="73"/>
      <c r="F795" s="73"/>
      <c r="G795" s="73"/>
      <c r="H795" s="73"/>
      <c r="I795" s="73"/>
    </row>
    <row r="796" ht="15.75" customHeight="1">
      <c r="A796" s="73"/>
      <c r="B796" s="73"/>
      <c r="C796" s="73"/>
      <c r="D796" s="73"/>
      <c r="E796" s="73"/>
      <c r="F796" s="73"/>
      <c r="G796" s="73"/>
      <c r="H796" s="73"/>
      <c r="I796" s="73"/>
    </row>
    <row r="797" ht="15.75" customHeight="1">
      <c r="A797" s="73"/>
      <c r="B797" s="73"/>
      <c r="C797" s="73"/>
      <c r="D797" s="73"/>
      <c r="E797" s="73"/>
      <c r="F797" s="73"/>
      <c r="G797" s="73"/>
      <c r="H797" s="73"/>
      <c r="I797" s="73"/>
    </row>
    <row r="798" ht="15.75" customHeight="1">
      <c r="A798" s="73"/>
      <c r="B798" s="73"/>
      <c r="C798" s="73"/>
      <c r="D798" s="73"/>
      <c r="E798" s="73"/>
      <c r="F798" s="73"/>
      <c r="G798" s="73"/>
      <c r="H798" s="73"/>
      <c r="I798" s="73"/>
    </row>
    <row r="799" ht="15.75" customHeight="1">
      <c r="A799" s="73"/>
      <c r="B799" s="73"/>
      <c r="C799" s="73"/>
      <c r="D799" s="73"/>
      <c r="E799" s="73"/>
      <c r="F799" s="73"/>
      <c r="G799" s="73"/>
      <c r="H799" s="73"/>
      <c r="I799" s="73"/>
    </row>
    <row r="800" ht="15.75" customHeight="1">
      <c r="A800" s="73"/>
      <c r="B800" s="73"/>
      <c r="C800" s="73"/>
      <c r="D800" s="73"/>
      <c r="E800" s="73"/>
      <c r="F800" s="73"/>
      <c r="G800" s="73"/>
      <c r="H800" s="73"/>
      <c r="I800" s="73"/>
    </row>
    <row r="801" ht="15.75" customHeight="1">
      <c r="A801" s="73"/>
      <c r="B801" s="73"/>
      <c r="C801" s="73"/>
      <c r="D801" s="73"/>
      <c r="E801" s="73"/>
      <c r="F801" s="73"/>
      <c r="G801" s="73"/>
      <c r="H801" s="73"/>
      <c r="I801" s="73"/>
    </row>
    <row r="802" ht="15.75" customHeight="1">
      <c r="A802" s="73"/>
      <c r="B802" s="73"/>
      <c r="C802" s="73"/>
      <c r="D802" s="73"/>
      <c r="E802" s="73"/>
      <c r="F802" s="73"/>
      <c r="G802" s="73"/>
      <c r="H802" s="73"/>
      <c r="I802" s="73"/>
    </row>
    <row r="803" ht="15.75" customHeight="1">
      <c r="A803" s="73"/>
      <c r="B803" s="73"/>
      <c r="C803" s="73"/>
      <c r="D803" s="73"/>
      <c r="E803" s="73"/>
      <c r="F803" s="73"/>
      <c r="G803" s="73"/>
      <c r="H803" s="73"/>
      <c r="I803" s="73"/>
    </row>
    <row r="804" ht="15.75" customHeight="1">
      <c r="A804" s="73"/>
      <c r="B804" s="73"/>
      <c r="C804" s="73"/>
      <c r="D804" s="73"/>
      <c r="E804" s="73"/>
      <c r="F804" s="73"/>
      <c r="G804" s="73"/>
      <c r="H804" s="73"/>
      <c r="I804" s="73"/>
    </row>
    <row r="805" ht="15.75" customHeight="1">
      <c r="A805" s="73"/>
      <c r="B805" s="73"/>
      <c r="C805" s="73"/>
      <c r="D805" s="73"/>
      <c r="E805" s="73"/>
      <c r="F805" s="73"/>
      <c r="G805" s="73"/>
      <c r="H805" s="73"/>
      <c r="I805" s="73"/>
    </row>
    <row r="806" ht="15.75" customHeight="1">
      <c r="A806" s="73"/>
      <c r="B806" s="73"/>
      <c r="C806" s="73"/>
      <c r="D806" s="73"/>
      <c r="E806" s="73"/>
      <c r="F806" s="73"/>
      <c r="G806" s="73"/>
      <c r="H806" s="73"/>
      <c r="I806" s="73"/>
    </row>
    <row r="807" ht="15.75" customHeight="1">
      <c r="A807" s="73"/>
      <c r="B807" s="73"/>
      <c r="C807" s="73"/>
      <c r="D807" s="73"/>
      <c r="E807" s="73"/>
      <c r="F807" s="73"/>
      <c r="G807" s="73"/>
      <c r="H807" s="73"/>
      <c r="I807" s="73"/>
    </row>
    <row r="808" ht="15.75" customHeight="1">
      <c r="A808" s="73"/>
      <c r="B808" s="73"/>
      <c r="C808" s="73"/>
      <c r="D808" s="73"/>
      <c r="E808" s="73"/>
      <c r="F808" s="73"/>
      <c r="G808" s="73"/>
      <c r="H808" s="73"/>
      <c r="I808" s="73"/>
    </row>
    <row r="809" ht="15.75" customHeight="1">
      <c r="A809" s="73"/>
      <c r="B809" s="73"/>
      <c r="C809" s="73"/>
      <c r="D809" s="73"/>
      <c r="E809" s="73"/>
      <c r="F809" s="73"/>
      <c r="G809" s="73"/>
      <c r="H809" s="73"/>
      <c r="I809" s="73"/>
    </row>
    <row r="810" ht="15.75" customHeight="1">
      <c r="A810" s="73"/>
      <c r="B810" s="73"/>
      <c r="C810" s="73"/>
      <c r="D810" s="73"/>
      <c r="E810" s="73"/>
      <c r="F810" s="73"/>
      <c r="G810" s="73"/>
      <c r="H810" s="73"/>
      <c r="I810" s="73"/>
    </row>
    <row r="811" ht="15.75" customHeight="1">
      <c r="A811" s="73"/>
      <c r="B811" s="73"/>
      <c r="C811" s="73"/>
      <c r="D811" s="73"/>
      <c r="E811" s="73"/>
      <c r="F811" s="73"/>
      <c r="G811" s="73"/>
      <c r="H811" s="73"/>
      <c r="I811" s="73"/>
    </row>
    <row r="812" ht="15.75" customHeight="1">
      <c r="A812" s="73"/>
      <c r="B812" s="73"/>
      <c r="C812" s="73"/>
      <c r="D812" s="73"/>
      <c r="E812" s="73"/>
      <c r="F812" s="73"/>
      <c r="G812" s="73"/>
      <c r="H812" s="73"/>
      <c r="I812" s="73"/>
    </row>
    <row r="813" ht="15.75" customHeight="1">
      <c r="A813" s="73"/>
      <c r="B813" s="73"/>
      <c r="C813" s="73"/>
      <c r="D813" s="73"/>
      <c r="E813" s="73"/>
      <c r="F813" s="73"/>
      <c r="G813" s="73"/>
      <c r="H813" s="73"/>
      <c r="I813" s="73"/>
    </row>
    <row r="814" ht="15.75" customHeight="1">
      <c r="A814" s="73"/>
      <c r="B814" s="73"/>
      <c r="C814" s="73"/>
      <c r="D814" s="73"/>
      <c r="E814" s="73"/>
      <c r="F814" s="73"/>
      <c r="G814" s="73"/>
      <c r="H814" s="73"/>
      <c r="I814" s="73"/>
    </row>
    <row r="815" ht="15.75" customHeight="1">
      <c r="A815" s="73"/>
      <c r="B815" s="73"/>
      <c r="C815" s="73"/>
      <c r="D815" s="73"/>
      <c r="E815" s="73"/>
      <c r="F815" s="73"/>
      <c r="G815" s="73"/>
      <c r="H815" s="73"/>
      <c r="I815" s="73"/>
    </row>
    <row r="816" ht="15.75" customHeight="1">
      <c r="A816" s="73"/>
      <c r="B816" s="73"/>
      <c r="C816" s="73"/>
      <c r="D816" s="73"/>
      <c r="E816" s="73"/>
      <c r="F816" s="73"/>
      <c r="G816" s="73"/>
      <c r="H816" s="73"/>
      <c r="I816" s="73"/>
    </row>
    <row r="817" ht="15.75" customHeight="1">
      <c r="A817" s="73"/>
      <c r="B817" s="73"/>
      <c r="C817" s="73"/>
      <c r="D817" s="73"/>
      <c r="E817" s="73"/>
      <c r="F817" s="73"/>
      <c r="G817" s="73"/>
      <c r="H817" s="73"/>
      <c r="I817" s="73"/>
    </row>
    <row r="818" ht="15.75" customHeight="1">
      <c r="A818" s="73"/>
      <c r="B818" s="73"/>
      <c r="C818" s="73"/>
      <c r="D818" s="73"/>
      <c r="E818" s="73"/>
      <c r="F818" s="73"/>
      <c r="G818" s="73"/>
      <c r="H818" s="73"/>
      <c r="I818" s="73"/>
    </row>
    <row r="819" ht="15.75" customHeight="1">
      <c r="A819" s="73"/>
      <c r="B819" s="73"/>
      <c r="C819" s="73"/>
      <c r="D819" s="73"/>
      <c r="E819" s="73"/>
      <c r="F819" s="73"/>
      <c r="G819" s="73"/>
      <c r="H819" s="73"/>
      <c r="I819" s="73"/>
    </row>
    <row r="820" ht="15.75" customHeight="1">
      <c r="A820" s="73"/>
      <c r="B820" s="73"/>
      <c r="C820" s="73"/>
      <c r="D820" s="73"/>
      <c r="E820" s="73"/>
      <c r="F820" s="73"/>
      <c r="G820" s="73"/>
      <c r="H820" s="73"/>
      <c r="I820" s="73"/>
    </row>
    <row r="821" ht="15.75" customHeight="1">
      <c r="A821" s="73"/>
      <c r="B821" s="73"/>
      <c r="C821" s="73"/>
      <c r="D821" s="73"/>
      <c r="E821" s="73"/>
      <c r="F821" s="73"/>
      <c r="G821" s="73"/>
      <c r="H821" s="73"/>
      <c r="I821" s="73"/>
    </row>
    <row r="822" ht="15.75" customHeight="1">
      <c r="A822" s="73"/>
      <c r="B822" s="73"/>
      <c r="C822" s="73"/>
      <c r="D822" s="73"/>
      <c r="E822" s="73"/>
      <c r="F822" s="73"/>
      <c r="G822" s="73"/>
      <c r="H822" s="73"/>
      <c r="I822" s="73"/>
    </row>
    <row r="823" ht="15.75" customHeight="1">
      <c r="A823" s="73"/>
      <c r="B823" s="73"/>
      <c r="C823" s="73"/>
      <c r="D823" s="73"/>
      <c r="E823" s="73"/>
      <c r="F823" s="73"/>
      <c r="G823" s="73"/>
      <c r="H823" s="73"/>
      <c r="I823" s="73"/>
    </row>
    <row r="824" ht="15.75" customHeight="1">
      <c r="A824" s="73"/>
      <c r="B824" s="73"/>
      <c r="C824" s="73"/>
      <c r="D824" s="73"/>
      <c r="E824" s="73"/>
      <c r="F824" s="73"/>
      <c r="G824" s="73"/>
      <c r="H824" s="73"/>
      <c r="I824" s="73"/>
    </row>
    <row r="825" ht="15.75" customHeight="1">
      <c r="A825" s="73"/>
      <c r="B825" s="73"/>
      <c r="C825" s="73"/>
      <c r="D825" s="73"/>
      <c r="E825" s="73"/>
      <c r="F825" s="73"/>
      <c r="G825" s="73"/>
      <c r="H825" s="73"/>
      <c r="I825" s="73"/>
    </row>
    <row r="826" ht="15.75" customHeight="1">
      <c r="A826" s="73"/>
      <c r="B826" s="73"/>
      <c r="C826" s="73"/>
      <c r="D826" s="73"/>
      <c r="E826" s="73"/>
      <c r="F826" s="73"/>
      <c r="G826" s="73"/>
      <c r="H826" s="73"/>
      <c r="I826" s="73"/>
    </row>
    <row r="827" ht="15.75" customHeight="1">
      <c r="A827" s="73"/>
      <c r="B827" s="73"/>
      <c r="C827" s="73"/>
      <c r="D827" s="73"/>
      <c r="E827" s="73"/>
      <c r="F827" s="73"/>
      <c r="G827" s="73"/>
      <c r="H827" s="73"/>
      <c r="I827" s="73"/>
    </row>
    <row r="828" ht="15.75" customHeight="1">
      <c r="A828" s="73"/>
      <c r="B828" s="73"/>
      <c r="C828" s="73"/>
      <c r="D828" s="73"/>
      <c r="E828" s="73"/>
      <c r="F828" s="73"/>
      <c r="G828" s="73"/>
      <c r="H828" s="73"/>
      <c r="I828" s="73"/>
    </row>
    <row r="829" ht="15.75" customHeight="1">
      <c r="A829" s="73"/>
      <c r="B829" s="73"/>
      <c r="C829" s="73"/>
      <c r="D829" s="73"/>
      <c r="E829" s="73"/>
      <c r="F829" s="73"/>
      <c r="G829" s="73"/>
      <c r="H829" s="73"/>
      <c r="I829" s="73"/>
    </row>
    <row r="830" ht="15.75" customHeight="1">
      <c r="A830" s="73"/>
      <c r="B830" s="73"/>
      <c r="C830" s="73"/>
      <c r="D830" s="73"/>
      <c r="E830" s="73"/>
      <c r="F830" s="73"/>
      <c r="G830" s="73"/>
      <c r="H830" s="73"/>
      <c r="I830" s="73"/>
    </row>
    <row r="831" ht="15.75" customHeight="1">
      <c r="A831" s="73"/>
      <c r="B831" s="73"/>
      <c r="C831" s="73"/>
      <c r="D831" s="73"/>
      <c r="E831" s="73"/>
      <c r="F831" s="73"/>
      <c r="G831" s="73"/>
      <c r="H831" s="73"/>
      <c r="I831" s="73"/>
    </row>
    <row r="832" ht="15.75" customHeight="1">
      <c r="A832" s="73"/>
      <c r="B832" s="73"/>
      <c r="C832" s="73"/>
      <c r="D832" s="73"/>
      <c r="E832" s="73"/>
      <c r="F832" s="73"/>
      <c r="G832" s="73"/>
      <c r="H832" s="73"/>
      <c r="I832" s="73"/>
    </row>
    <row r="833" ht="15.75" customHeight="1">
      <c r="A833" s="73"/>
      <c r="B833" s="73"/>
      <c r="C833" s="73"/>
      <c r="D833" s="73"/>
      <c r="E833" s="73"/>
      <c r="F833" s="73"/>
      <c r="G833" s="73"/>
      <c r="H833" s="73"/>
      <c r="I833" s="73"/>
    </row>
    <row r="834" ht="15.75" customHeight="1">
      <c r="A834" s="73"/>
      <c r="B834" s="73"/>
      <c r="C834" s="73"/>
      <c r="D834" s="73"/>
      <c r="E834" s="73"/>
      <c r="F834" s="73"/>
      <c r="G834" s="73"/>
      <c r="H834" s="73"/>
      <c r="I834" s="73"/>
    </row>
    <row r="835" ht="15.75" customHeight="1">
      <c r="A835" s="73"/>
      <c r="B835" s="73"/>
      <c r="C835" s="73"/>
      <c r="D835" s="73"/>
      <c r="E835" s="73"/>
      <c r="F835" s="73"/>
      <c r="G835" s="73"/>
      <c r="H835" s="73"/>
      <c r="I835" s="73"/>
    </row>
    <row r="836" ht="15.75" customHeight="1">
      <c r="A836" s="73"/>
      <c r="B836" s="73"/>
      <c r="C836" s="73"/>
      <c r="D836" s="73"/>
      <c r="E836" s="73"/>
      <c r="F836" s="73"/>
      <c r="G836" s="73"/>
      <c r="H836" s="73"/>
      <c r="I836" s="73"/>
    </row>
    <row r="837" ht="15.75" customHeight="1">
      <c r="A837" s="73"/>
      <c r="B837" s="73"/>
      <c r="C837" s="73"/>
      <c r="D837" s="73"/>
      <c r="E837" s="73"/>
      <c r="F837" s="73"/>
      <c r="G837" s="73"/>
      <c r="H837" s="73"/>
      <c r="I837" s="73"/>
    </row>
    <row r="838" ht="15.75" customHeight="1">
      <c r="A838" s="73"/>
      <c r="B838" s="73"/>
      <c r="C838" s="73"/>
      <c r="D838" s="73"/>
      <c r="E838" s="73"/>
      <c r="F838" s="73"/>
      <c r="G838" s="73"/>
      <c r="H838" s="73"/>
      <c r="I838" s="73"/>
    </row>
    <row r="839" ht="15.75" customHeight="1">
      <c r="A839" s="73"/>
      <c r="B839" s="73"/>
      <c r="C839" s="73"/>
      <c r="D839" s="73"/>
      <c r="E839" s="73"/>
      <c r="F839" s="73"/>
      <c r="G839" s="73"/>
      <c r="H839" s="73"/>
      <c r="I839" s="73"/>
    </row>
    <row r="840" ht="15.75" customHeight="1">
      <c r="A840" s="73"/>
      <c r="B840" s="73"/>
      <c r="C840" s="73"/>
      <c r="D840" s="73"/>
      <c r="E840" s="73"/>
      <c r="F840" s="73"/>
      <c r="G840" s="73"/>
      <c r="H840" s="73"/>
      <c r="I840" s="73"/>
    </row>
    <row r="841" ht="15.75" customHeight="1">
      <c r="A841" s="73"/>
      <c r="B841" s="73"/>
      <c r="C841" s="73"/>
      <c r="D841" s="73"/>
      <c r="E841" s="73"/>
      <c r="F841" s="73"/>
      <c r="G841" s="73"/>
      <c r="H841" s="73"/>
      <c r="I841" s="73"/>
    </row>
    <row r="842" ht="15.75" customHeight="1">
      <c r="A842" s="73"/>
      <c r="B842" s="73"/>
      <c r="C842" s="73"/>
      <c r="D842" s="73"/>
      <c r="E842" s="73"/>
      <c r="F842" s="73"/>
      <c r="G842" s="73"/>
      <c r="H842" s="73"/>
      <c r="I842" s="73"/>
    </row>
    <row r="843" ht="15.75" customHeight="1">
      <c r="A843" s="73"/>
      <c r="B843" s="73"/>
      <c r="C843" s="73"/>
      <c r="D843" s="73"/>
      <c r="E843" s="73"/>
      <c r="F843" s="73"/>
      <c r="G843" s="73"/>
      <c r="H843" s="73"/>
      <c r="I843" s="73"/>
    </row>
    <row r="844" ht="15.75" customHeight="1">
      <c r="A844" s="73"/>
      <c r="B844" s="73"/>
      <c r="C844" s="73"/>
      <c r="D844" s="73"/>
      <c r="E844" s="73"/>
      <c r="F844" s="73"/>
      <c r="G844" s="73"/>
      <c r="H844" s="73"/>
      <c r="I844" s="73"/>
    </row>
    <row r="845" ht="15.75" customHeight="1">
      <c r="A845" s="73"/>
      <c r="B845" s="73"/>
      <c r="C845" s="73"/>
      <c r="D845" s="73"/>
      <c r="E845" s="73"/>
      <c r="F845" s="73"/>
      <c r="G845" s="73"/>
      <c r="H845" s="73"/>
      <c r="I845" s="73"/>
    </row>
    <row r="846" ht="15.75" customHeight="1">
      <c r="A846" s="73"/>
      <c r="B846" s="73"/>
      <c r="C846" s="73"/>
      <c r="D846" s="73"/>
      <c r="E846" s="73"/>
      <c r="F846" s="73"/>
      <c r="G846" s="73"/>
      <c r="H846" s="73"/>
      <c r="I846" s="73"/>
    </row>
    <row r="847" ht="15.75" customHeight="1">
      <c r="A847" s="73"/>
      <c r="B847" s="73"/>
      <c r="C847" s="73"/>
      <c r="D847" s="73"/>
      <c r="E847" s="73"/>
      <c r="F847" s="73"/>
      <c r="G847" s="73"/>
      <c r="H847" s="73"/>
      <c r="I847" s="73"/>
    </row>
    <row r="848" ht="15.75" customHeight="1">
      <c r="A848" s="73"/>
      <c r="B848" s="73"/>
      <c r="C848" s="73"/>
      <c r="D848" s="73"/>
      <c r="E848" s="73"/>
      <c r="F848" s="73"/>
      <c r="G848" s="73"/>
      <c r="H848" s="73"/>
      <c r="I848" s="73"/>
    </row>
    <row r="849" ht="15.75" customHeight="1">
      <c r="A849" s="73"/>
      <c r="B849" s="73"/>
      <c r="C849" s="73"/>
      <c r="D849" s="73"/>
      <c r="E849" s="73"/>
      <c r="F849" s="73"/>
      <c r="G849" s="73"/>
      <c r="H849" s="73"/>
      <c r="I849" s="73"/>
    </row>
    <row r="850" ht="15.75" customHeight="1">
      <c r="A850" s="73"/>
      <c r="B850" s="73"/>
      <c r="C850" s="73"/>
      <c r="D850" s="73"/>
      <c r="E850" s="73"/>
      <c r="F850" s="73"/>
      <c r="G850" s="73"/>
      <c r="H850" s="73"/>
      <c r="I850" s="73"/>
    </row>
    <row r="851" ht="15.75" customHeight="1">
      <c r="A851" s="73"/>
      <c r="B851" s="73"/>
      <c r="C851" s="73"/>
      <c r="D851" s="73"/>
      <c r="E851" s="73"/>
      <c r="F851" s="73"/>
      <c r="G851" s="73"/>
      <c r="H851" s="73"/>
      <c r="I851" s="73"/>
    </row>
    <row r="852" ht="15.75" customHeight="1">
      <c r="A852" s="73"/>
      <c r="B852" s="73"/>
      <c r="C852" s="73"/>
      <c r="D852" s="73"/>
      <c r="E852" s="73"/>
      <c r="F852" s="73"/>
      <c r="G852" s="73"/>
      <c r="H852" s="73"/>
      <c r="I852" s="73"/>
    </row>
    <row r="853" ht="15.75" customHeight="1">
      <c r="A853" s="73"/>
      <c r="B853" s="73"/>
      <c r="C853" s="73"/>
      <c r="D853" s="73"/>
      <c r="E853" s="73"/>
      <c r="F853" s="73"/>
      <c r="G853" s="73"/>
      <c r="H853" s="73"/>
      <c r="I853" s="73"/>
    </row>
    <row r="854" ht="15.75" customHeight="1">
      <c r="A854" s="73"/>
      <c r="B854" s="73"/>
      <c r="C854" s="73"/>
      <c r="D854" s="73"/>
      <c r="E854" s="73"/>
      <c r="F854" s="73"/>
      <c r="G854" s="73"/>
      <c r="H854" s="73"/>
      <c r="I854" s="73"/>
    </row>
    <row r="855" ht="15.75" customHeight="1">
      <c r="A855" s="73"/>
      <c r="B855" s="73"/>
      <c r="C855" s="73"/>
      <c r="D855" s="73"/>
      <c r="E855" s="73"/>
      <c r="F855" s="73"/>
      <c r="G855" s="73"/>
      <c r="H855" s="73"/>
      <c r="I855" s="73"/>
    </row>
    <row r="856" ht="15.75" customHeight="1">
      <c r="A856" s="73"/>
      <c r="B856" s="73"/>
      <c r="C856" s="73"/>
      <c r="D856" s="73"/>
      <c r="E856" s="73"/>
      <c r="F856" s="73"/>
      <c r="G856" s="73"/>
      <c r="H856" s="73"/>
      <c r="I856" s="73"/>
    </row>
    <row r="857" ht="15.75" customHeight="1">
      <c r="A857" s="73"/>
      <c r="B857" s="73"/>
      <c r="C857" s="73"/>
      <c r="D857" s="73"/>
      <c r="E857" s="73"/>
      <c r="F857" s="73"/>
      <c r="G857" s="73"/>
      <c r="H857" s="73"/>
      <c r="I857" s="73"/>
    </row>
    <row r="858" ht="15.75" customHeight="1">
      <c r="A858" s="73"/>
      <c r="B858" s="73"/>
      <c r="C858" s="73"/>
      <c r="D858" s="73"/>
      <c r="E858" s="73"/>
      <c r="F858" s="73"/>
      <c r="G858" s="73"/>
      <c r="H858" s="73"/>
      <c r="I858" s="73"/>
    </row>
    <row r="859" ht="15.75" customHeight="1">
      <c r="A859" s="73"/>
      <c r="B859" s="73"/>
      <c r="C859" s="73"/>
      <c r="D859" s="73"/>
      <c r="E859" s="73"/>
      <c r="F859" s="73"/>
      <c r="G859" s="73"/>
      <c r="H859" s="73"/>
      <c r="I859" s="73"/>
    </row>
    <row r="860" ht="15.75" customHeight="1">
      <c r="A860" s="73"/>
      <c r="B860" s="73"/>
      <c r="C860" s="73"/>
      <c r="D860" s="73"/>
      <c r="E860" s="73"/>
      <c r="F860" s="73"/>
      <c r="G860" s="73"/>
      <c r="H860" s="73"/>
      <c r="I860" s="73"/>
    </row>
    <row r="861" ht="15.75" customHeight="1">
      <c r="A861" s="73"/>
      <c r="B861" s="73"/>
      <c r="C861" s="73"/>
      <c r="D861" s="73"/>
      <c r="E861" s="73"/>
      <c r="F861" s="73"/>
      <c r="G861" s="73"/>
      <c r="H861" s="73"/>
      <c r="I861" s="73"/>
    </row>
    <row r="862" ht="15.75" customHeight="1">
      <c r="A862" s="73"/>
      <c r="B862" s="73"/>
      <c r="C862" s="73"/>
      <c r="D862" s="73"/>
      <c r="E862" s="73"/>
      <c r="F862" s="73"/>
      <c r="G862" s="73"/>
      <c r="H862" s="73"/>
      <c r="I862" s="73"/>
    </row>
    <row r="863" ht="15.75" customHeight="1">
      <c r="A863" s="73"/>
      <c r="B863" s="73"/>
      <c r="C863" s="73"/>
      <c r="D863" s="73"/>
      <c r="E863" s="73"/>
      <c r="F863" s="73"/>
      <c r="G863" s="73"/>
      <c r="H863" s="73"/>
      <c r="I863" s="73"/>
    </row>
    <row r="864" ht="15.75" customHeight="1">
      <c r="A864" s="73"/>
      <c r="B864" s="73"/>
      <c r="C864" s="73"/>
      <c r="D864" s="73"/>
      <c r="E864" s="73"/>
      <c r="F864" s="73"/>
      <c r="G864" s="73"/>
      <c r="H864" s="73"/>
      <c r="I864" s="73"/>
    </row>
    <row r="865" ht="15.75" customHeight="1">
      <c r="A865" s="73"/>
      <c r="B865" s="73"/>
      <c r="C865" s="73"/>
      <c r="D865" s="73"/>
      <c r="E865" s="73"/>
      <c r="F865" s="73"/>
      <c r="G865" s="73"/>
      <c r="H865" s="73"/>
      <c r="I865" s="73"/>
    </row>
    <row r="866" ht="15.75" customHeight="1">
      <c r="A866" s="73"/>
      <c r="B866" s="73"/>
      <c r="C866" s="73"/>
      <c r="D866" s="73"/>
      <c r="E866" s="73"/>
      <c r="F866" s="73"/>
      <c r="G866" s="73"/>
      <c r="H866" s="73"/>
      <c r="I866" s="73"/>
    </row>
    <row r="867" ht="15.75" customHeight="1">
      <c r="A867" s="73"/>
      <c r="B867" s="73"/>
      <c r="C867" s="73"/>
      <c r="D867" s="73"/>
      <c r="E867" s="73"/>
      <c r="F867" s="73"/>
      <c r="G867" s="73"/>
      <c r="H867" s="73"/>
      <c r="I867" s="73"/>
    </row>
    <row r="868" ht="15.75" customHeight="1">
      <c r="A868" s="73"/>
      <c r="B868" s="73"/>
      <c r="C868" s="73"/>
      <c r="D868" s="73"/>
      <c r="E868" s="73"/>
      <c r="F868" s="73"/>
      <c r="G868" s="73"/>
      <c r="H868" s="73"/>
      <c r="I868" s="73"/>
    </row>
    <row r="869" ht="15.75" customHeight="1">
      <c r="A869" s="73"/>
      <c r="B869" s="73"/>
      <c r="C869" s="73"/>
      <c r="D869" s="73"/>
      <c r="E869" s="73"/>
      <c r="F869" s="73"/>
      <c r="G869" s="73"/>
      <c r="H869" s="73"/>
      <c r="I869" s="73"/>
    </row>
    <row r="870" ht="15.75" customHeight="1">
      <c r="A870" s="73"/>
      <c r="B870" s="73"/>
      <c r="C870" s="73"/>
      <c r="D870" s="73"/>
      <c r="E870" s="73"/>
      <c r="F870" s="73"/>
      <c r="G870" s="73"/>
      <c r="H870" s="73"/>
      <c r="I870" s="73"/>
    </row>
    <row r="871" ht="15.75" customHeight="1">
      <c r="A871" s="73"/>
      <c r="B871" s="73"/>
      <c r="C871" s="73"/>
      <c r="D871" s="73"/>
      <c r="E871" s="73"/>
      <c r="F871" s="73"/>
      <c r="G871" s="73"/>
      <c r="H871" s="73"/>
      <c r="I871" s="73"/>
    </row>
    <row r="872" ht="15.75" customHeight="1">
      <c r="A872" s="73"/>
      <c r="B872" s="73"/>
      <c r="C872" s="73"/>
      <c r="D872" s="73"/>
      <c r="E872" s="73"/>
      <c r="F872" s="73"/>
      <c r="G872" s="73"/>
      <c r="H872" s="73"/>
      <c r="I872" s="73"/>
    </row>
    <row r="873" ht="15.75" customHeight="1">
      <c r="A873" s="73"/>
      <c r="B873" s="73"/>
      <c r="C873" s="73"/>
      <c r="D873" s="73"/>
      <c r="E873" s="73"/>
      <c r="F873" s="73"/>
      <c r="G873" s="73"/>
      <c r="H873" s="73"/>
      <c r="I873" s="73"/>
    </row>
    <row r="874" ht="15.75" customHeight="1">
      <c r="A874" s="73"/>
      <c r="B874" s="73"/>
      <c r="C874" s="73"/>
      <c r="D874" s="73"/>
      <c r="E874" s="73"/>
      <c r="F874" s="73"/>
      <c r="G874" s="73"/>
      <c r="H874" s="73"/>
      <c r="I874" s="73"/>
    </row>
    <row r="875" ht="15.75" customHeight="1">
      <c r="A875" s="73"/>
      <c r="B875" s="73"/>
      <c r="C875" s="73"/>
      <c r="D875" s="73"/>
      <c r="E875" s="73"/>
      <c r="F875" s="73"/>
      <c r="G875" s="73"/>
      <c r="H875" s="73"/>
      <c r="I875" s="73"/>
    </row>
    <row r="876" ht="15.75" customHeight="1">
      <c r="A876" s="73"/>
      <c r="B876" s="73"/>
      <c r="C876" s="73"/>
      <c r="D876" s="73"/>
      <c r="E876" s="73"/>
      <c r="F876" s="73"/>
      <c r="G876" s="73"/>
      <c r="H876" s="73"/>
      <c r="I876" s="73"/>
    </row>
    <row r="877" ht="15.75" customHeight="1">
      <c r="A877" s="73"/>
      <c r="B877" s="73"/>
      <c r="C877" s="73"/>
      <c r="D877" s="73"/>
      <c r="E877" s="73"/>
      <c r="F877" s="73"/>
      <c r="G877" s="73"/>
      <c r="H877" s="73"/>
      <c r="I877" s="73"/>
    </row>
    <row r="878" ht="15.75" customHeight="1">
      <c r="A878" s="73"/>
      <c r="B878" s="73"/>
      <c r="C878" s="73"/>
      <c r="D878" s="73"/>
      <c r="E878" s="73"/>
      <c r="F878" s="73"/>
      <c r="G878" s="73"/>
      <c r="H878" s="73"/>
      <c r="I878" s="73"/>
    </row>
    <row r="879" ht="15.75" customHeight="1">
      <c r="A879" s="73"/>
      <c r="B879" s="73"/>
      <c r="C879" s="73"/>
      <c r="D879" s="73"/>
      <c r="E879" s="73"/>
      <c r="F879" s="73"/>
      <c r="G879" s="73"/>
      <c r="H879" s="73"/>
      <c r="I879" s="73"/>
    </row>
    <row r="880" ht="15.75" customHeight="1">
      <c r="A880" s="73"/>
      <c r="B880" s="73"/>
      <c r="C880" s="73"/>
      <c r="D880" s="73"/>
      <c r="E880" s="73"/>
      <c r="F880" s="73"/>
      <c r="G880" s="73"/>
      <c r="H880" s="73"/>
      <c r="I880" s="73"/>
    </row>
    <row r="881" ht="15.75" customHeight="1">
      <c r="A881" s="73"/>
      <c r="B881" s="73"/>
      <c r="C881" s="73"/>
      <c r="D881" s="73"/>
      <c r="E881" s="73"/>
      <c r="F881" s="73"/>
      <c r="G881" s="73"/>
      <c r="H881" s="73"/>
      <c r="I881" s="73"/>
    </row>
    <row r="882" ht="15.75" customHeight="1">
      <c r="A882" s="73"/>
      <c r="B882" s="73"/>
      <c r="C882" s="73"/>
      <c r="D882" s="73"/>
      <c r="E882" s="73"/>
      <c r="F882" s="73"/>
      <c r="G882" s="73"/>
      <c r="H882" s="73"/>
      <c r="I882" s="73"/>
    </row>
    <row r="883" ht="15.75" customHeight="1">
      <c r="A883" s="73"/>
      <c r="B883" s="73"/>
      <c r="C883" s="73"/>
      <c r="D883" s="73"/>
      <c r="E883" s="73"/>
      <c r="F883" s="73"/>
      <c r="G883" s="73"/>
      <c r="H883" s="73"/>
      <c r="I883" s="73"/>
    </row>
    <row r="884" ht="15.75" customHeight="1">
      <c r="A884" s="73"/>
      <c r="B884" s="73"/>
      <c r="C884" s="73"/>
      <c r="D884" s="73"/>
      <c r="E884" s="73"/>
      <c r="F884" s="73"/>
      <c r="G884" s="73"/>
      <c r="H884" s="73"/>
      <c r="I884" s="73"/>
    </row>
    <row r="885" ht="15.75" customHeight="1">
      <c r="A885" s="73"/>
      <c r="B885" s="73"/>
      <c r="C885" s="73"/>
      <c r="D885" s="73"/>
      <c r="E885" s="73"/>
      <c r="F885" s="73"/>
      <c r="G885" s="73"/>
      <c r="H885" s="73"/>
      <c r="I885" s="73"/>
    </row>
    <row r="886" ht="15.75" customHeight="1">
      <c r="A886" s="73"/>
      <c r="B886" s="73"/>
      <c r="C886" s="73"/>
      <c r="D886" s="73"/>
      <c r="E886" s="73"/>
      <c r="F886" s="73"/>
      <c r="G886" s="73"/>
      <c r="H886" s="73"/>
      <c r="I886" s="73"/>
    </row>
    <row r="887" ht="15.75" customHeight="1">
      <c r="A887" s="73"/>
      <c r="B887" s="73"/>
      <c r="C887" s="73"/>
      <c r="D887" s="73"/>
      <c r="E887" s="73"/>
      <c r="F887" s="73"/>
      <c r="G887" s="73"/>
      <c r="H887" s="73"/>
      <c r="I887" s="73"/>
    </row>
    <row r="888" ht="15.75" customHeight="1">
      <c r="A888" s="73"/>
      <c r="B888" s="73"/>
      <c r="C888" s="73"/>
      <c r="D888" s="73"/>
      <c r="E888" s="73"/>
      <c r="F888" s="73"/>
      <c r="G888" s="73"/>
      <c r="H888" s="73"/>
      <c r="I888" s="73"/>
    </row>
    <row r="889" ht="15.75" customHeight="1">
      <c r="A889" s="73"/>
      <c r="B889" s="73"/>
      <c r="C889" s="73"/>
      <c r="D889" s="73"/>
      <c r="E889" s="73"/>
      <c r="F889" s="73"/>
      <c r="G889" s="73"/>
      <c r="H889" s="73"/>
      <c r="I889" s="73"/>
    </row>
    <row r="890" ht="15.75" customHeight="1">
      <c r="A890" s="73"/>
      <c r="B890" s="73"/>
      <c r="C890" s="73"/>
      <c r="D890" s="73"/>
      <c r="E890" s="73"/>
      <c r="F890" s="73"/>
      <c r="G890" s="73"/>
      <c r="H890" s="73"/>
      <c r="I890" s="73"/>
    </row>
    <row r="891" ht="15.75" customHeight="1">
      <c r="A891" s="73"/>
      <c r="B891" s="73"/>
      <c r="C891" s="73"/>
      <c r="D891" s="73"/>
      <c r="E891" s="73"/>
      <c r="F891" s="73"/>
      <c r="G891" s="73"/>
      <c r="H891" s="73"/>
      <c r="I891" s="73"/>
    </row>
    <row r="892" ht="15.75" customHeight="1">
      <c r="A892" s="73"/>
      <c r="B892" s="73"/>
      <c r="C892" s="73"/>
      <c r="D892" s="73"/>
      <c r="E892" s="73"/>
      <c r="F892" s="73"/>
      <c r="G892" s="73"/>
      <c r="H892" s="73"/>
      <c r="I892" s="73"/>
    </row>
    <row r="893" ht="15.75" customHeight="1">
      <c r="A893" s="73"/>
      <c r="B893" s="73"/>
      <c r="C893" s="73"/>
      <c r="D893" s="73"/>
      <c r="E893" s="73"/>
      <c r="F893" s="73"/>
      <c r="G893" s="73"/>
      <c r="H893" s="73"/>
      <c r="I893" s="73"/>
    </row>
    <row r="894" ht="15.75" customHeight="1">
      <c r="A894" s="73"/>
      <c r="B894" s="73"/>
      <c r="C894" s="73"/>
      <c r="D894" s="73"/>
      <c r="E894" s="73"/>
      <c r="F894" s="73"/>
      <c r="G894" s="73"/>
      <c r="H894" s="73"/>
      <c r="I894" s="73"/>
    </row>
    <row r="895" ht="15.75" customHeight="1">
      <c r="A895" s="73"/>
      <c r="B895" s="73"/>
      <c r="C895" s="73"/>
      <c r="D895" s="73"/>
      <c r="E895" s="73"/>
      <c r="F895" s="73"/>
      <c r="G895" s="73"/>
      <c r="H895" s="73"/>
      <c r="I895" s="73"/>
    </row>
    <row r="896" ht="15.75" customHeight="1">
      <c r="A896" s="73"/>
      <c r="B896" s="73"/>
      <c r="C896" s="73"/>
      <c r="D896" s="73"/>
      <c r="E896" s="73"/>
      <c r="F896" s="73"/>
      <c r="G896" s="73"/>
      <c r="H896" s="73"/>
      <c r="I896" s="73"/>
    </row>
    <row r="897" ht="15.75" customHeight="1">
      <c r="A897" s="73"/>
      <c r="B897" s="73"/>
      <c r="C897" s="73"/>
      <c r="D897" s="73"/>
      <c r="E897" s="73"/>
      <c r="F897" s="73"/>
      <c r="G897" s="73"/>
      <c r="H897" s="73"/>
      <c r="I897" s="73"/>
    </row>
    <row r="898" ht="15.75" customHeight="1">
      <c r="A898" s="73"/>
      <c r="B898" s="73"/>
      <c r="C898" s="73"/>
      <c r="D898" s="73"/>
      <c r="E898" s="73"/>
      <c r="F898" s="73"/>
      <c r="G898" s="73"/>
      <c r="H898" s="73"/>
      <c r="I898" s="73"/>
    </row>
    <row r="899" ht="15.75" customHeight="1">
      <c r="A899" s="73"/>
      <c r="B899" s="73"/>
      <c r="C899" s="73"/>
      <c r="D899" s="73"/>
      <c r="E899" s="73"/>
      <c r="F899" s="73"/>
      <c r="G899" s="73"/>
      <c r="H899" s="73"/>
      <c r="I899" s="73"/>
    </row>
    <row r="900" ht="15.75" customHeight="1">
      <c r="A900" s="73"/>
      <c r="B900" s="73"/>
      <c r="C900" s="73"/>
      <c r="D900" s="73"/>
      <c r="E900" s="73"/>
      <c r="F900" s="73"/>
      <c r="G900" s="73"/>
      <c r="H900" s="73"/>
      <c r="I900" s="73"/>
    </row>
    <row r="901" ht="15.75" customHeight="1">
      <c r="A901" s="73"/>
      <c r="B901" s="73"/>
      <c r="C901" s="73"/>
      <c r="D901" s="73"/>
      <c r="E901" s="73"/>
      <c r="F901" s="73"/>
      <c r="G901" s="73"/>
      <c r="H901" s="73"/>
      <c r="I901" s="73"/>
    </row>
    <row r="902" ht="15.75" customHeight="1">
      <c r="A902" s="73"/>
      <c r="B902" s="73"/>
      <c r="C902" s="73"/>
      <c r="D902" s="73"/>
      <c r="E902" s="73"/>
      <c r="F902" s="73"/>
      <c r="G902" s="73"/>
      <c r="H902" s="73"/>
      <c r="I902" s="73"/>
    </row>
    <row r="903" ht="15.75" customHeight="1">
      <c r="A903" s="73"/>
      <c r="B903" s="73"/>
      <c r="C903" s="73"/>
      <c r="D903" s="73"/>
      <c r="E903" s="73"/>
      <c r="F903" s="73"/>
      <c r="G903" s="73"/>
      <c r="H903" s="73"/>
      <c r="I903" s="73"/>
    </row>
    <row r="904" ht="15.75" customHeight="1">
      <c r="A904" s="73"/>
      <c r="B904" s="73"/>
      <c r="C904" s="73"/>
      <c r="D904" s="73"/>
      <c r="E904" s="73"/>
      <c r="F904" s="73"/>
      <c r="G904" s="73"/>
      <c r="H904" s="73"/>
      <c r="I904" s="73"/>
    </row>
    <row r="905" ht="15.75" customHeight="1">
      <c r="A905" s="73"/>
      <c r="B905" s="73"/>
      <c r="C905" s="73"/>
      <c r="D905" s="73"/>
      <c r="E905" s="73"/>
      <c r="F905" s="73"/>
      <c r="G905" s="73"/>
      <c r="H905" s="73"/>
      <c r="I905" s="73"/>
    </row>
    <row r="906" ht="15.75" customHeight="1">
      <c r="A906" s="73"/>
      <c r="B906" s="73"/>
      <c r="C906" s="73"/>
      <c r="D906" s="73"/>
      <c r="E906" s="73"/>
      <c r="F906" s="73"/>
      <c r="G906" s="73"/>
      <c r="H906" s="73"/>
      <c r="I906" s="73"/>
    </row>
    <row r="907" ht="15.75" customHeight="1">
      <c r="A907" s="73"/>
      <c r="B907" s="73"/>
      <c r="C907" s="73"/>
      <c r="D907" s="73"/>
      <c r="E907" s="73"/>
      <c r="F907" s="73"/>
      <c r="G907" s="73"/>
      <c r="H907" s="73"/>
      <c r="I907" s="73"/>
    </row>
    <row r="908" ht="15.75" customHeight="1">
      <c r="A908" s="73"/>
      <c r="B908" s="73"/>
      <c r="C908" s="73"/>
      <c r="D908" s="73"/>
      <c r="E908" s="73"/>
      <c r="F908" s="73"/>
      <c r="G908" s="73"/>
      <c r="H908" s="73"/>
      <c r="I908" s="73"/>
    </row>
    <row r="909" ht="15.75" customHeight="1">
      <c r="A909" s="73"/>
      <c r="B909" s="73"/>
      <c r="C909" s="73"/>
      <c r="D909" s="73"/>
      <c r="E909" s="73"/>
      <c r="F909" s="73"/>
      <c r="G909" s="73"/>
      <c r="H909" s="73"/>
      <c r="I909" s="73"/>
    </row>
    <row r="910" ht="15.75" customHeight="1">
      <c r="A910" s="73"/>
      <c r="B910" s="73"/>
      <c r="C910" s="73"/>
      <c r="D910" s="73"/>
      <c r="E910" s="73"/>
      <c r="F910" s="73"/>
      <c r="G910" s="73"/>
      <c r="H910" s="73"/>
      <c r="I910" s="73"/>
    </row>
    <row r="911" ht="15.75" customHeight="1">
      <c r="A911" s="73"/>
      <c r="B911" s="73"/>
      <c r="C911" s="73"/>
      <c r="D911" s="73"/>
      <c r="E911" s="73"/>
      <c r="F911" s="73"/>
      <c r="G911" s="73"/>
      <c r="H911" s="73"/>
      <c r="I911" s="73"/>
    </row>
    <row r="912" ht="15.75" customHeight="1">
      <c r="A912" s="73"/>
      <c r="B912" s="73"/>
      <c r="C912" s="73"/>
      <c r="D912" s="73"/>
      <c r="E912" s="73"/>
      <c r="F912" s="73"/>
      <c r="G912" s="73"/>
      <c r="H912" s="73"/>
      <c r="I912" s="73"/>
    </row>
    <row r="913" ht="15.75" customHeight="1">
      <c r="A913" s="73"/>
      <c r="B913" s="73"/>
      <c r="C913" s="73"/>
      <c r="D913" s="73"/>
      <c r="E913" s="73"/>
      <c r="F913" s="73"/>
      <c r="G913" s="73"/>
      <c r="H913" s="73"/>
      <c r="I913" s="73"/>
    </row>
    <row r="914" ht="15.75" customHeight="1">
      <c r="A914" s="73"/>
      <c r="B914" s="73"/>
      <c r="C914" s="73"/>
      <c r="D914" s="73"/>
      <c r="E914" s="73"/>
      <c r="F914" s="73"/>
      <c r="G914" s="73"/>
      <c r="H914" s="73"/>
      <c r="I914" s="73"/>
    </row>
    <row r="915" ht="15.75" customHeight="1">
      <c r="A915" s="73"/>
      <c r="B915" s="73"/>
      <c r="C915" s="73"/>
      <c r="D915" s="73"/>
      <c r="E915" s="73"/>
      <c r="F915" s="73"/>
      <c r="G915" s="73"/>
      <c r="H915" s="73"/>
      <c r="I915" s="73"/>
    </row>
    <row r="916" ht="15.75" customHeight="1">
      <c r="A916" s="73"/>
      <c r="B916" s="73"/>
      <c r="C916" s="73"/>
      <c r="D916" s="73"/>
      <c r="E916" s="73"/>
      <c r="F916" s="73"/>
      <c r="G916" s="73"/>
      <c r="H916" s="73"/>
      <c r="I916" s="73"/>
    </row>
    <row r="917" ht="15.75" customHeight="1">
      <c r="A917" s="73"/>
      <c r="B917" s="73"/>
      <c r="C917" s="73"/>
      <c r="D917" s="73"/>
      <c r="E917" s="73"/>
      <c r="F917" s="73"/>
      <c r="G917" s="73"/>
      <c r="H917" s="73"/>
      <c r="I917" s="73"/>
    </row>
    <row r="918" ht="15.75" customHeight="1">
      <c r="A918" s="73"/>
      <c r="B918" s="73"/>
      <c r="C918" s="73"/>
      <c r="D918" s="73"/>
      <c r="E918" s="73"/>
      <c r="F918" s="73"/>
      <c r="G918" s="73"/>
      <c r="H918" s="73"/>
      <c r="I918" s="73"/>
    </row>
    <row r="919" ht="15.75" customHeight="1">
      <c r="A919" s="73"/>
      <c r="B919" s="73"/>
      <c r="C919" s="73"/>
      <c r="D919" s="73"/>
      <c r="E919" s="73"/>
      <c r="F919" s="73"/>
      <c r="G919" s="73"/>
      <c r="H919" s="73"/>
      <c r="I919" s="73"/>
    </row>
    <row r="920" ht="15.75" customHeight="1">
      <c r="A920" s="73"/>
      <c r="B920" s="73"/>
      <c r="C920" s="73"/>
      <c r="D920" s="73"/>
      <c r="E920" s="73"/>
      <c r="F920" s="73"/>
      <c r="G920" s="73"/>
      <c r="H920" s="73"/>
      <c r="I920" s="73"/>
    </row>
    <row r="921" ht="15.75" customHeight="1">
      <c r="A921" s="73"/>
      <c r="B921" s="73"/>
      <c r="C921" s="73"/>
      <c r="D921" s="73"/>
      <c r="E921" s="73"/>
      <c r="F921" s="73"/>
      <c r="G921" s="73"/>
      <c r="H921" s="73"/>
      <c r="I921" s="73"/>
    </row>
    <row r="922" ht="15.75" customHeight="1">
      <c r="A922" s="73"/>
      <c r="B922" s="73"/>
      <c r="C922" s="73"/>
      <c r="D922" s="73"/>
      <c r="E922" s="73"/>
      <c r="F922" s="73"/>
      <c r="G922" s="73"/>
      <c r="H922" s="73"/>
      <c r="I922" s="73"/>
    </row>
    <row r="923" ht="15.75" customHeight="1">
      <c r="A923" s="73"/>
      <c r="B923" s="73"/>
      <c r="C923" s="73"/>
      <c r="D923" s="73"/>
      <c r="E923" s="73"/>
      <c r="F923" s="73"/>
      <c r="G923" s="73"/>
      <c r="H923" s="73"/>
      <c r="I923" s="73"/>
    </row>
    <row r="924" ht="15.75" customHeight="1">
      <c r="A924" s="73"/>
      <c r="B924" s="73"/>
      <c r="C924" s="73"/>
      <c r="D924" s="73"/>
      <c r="E924" s="73"/>
      <c r="F924" s="73"/>
      <c r="G924" s="73"/>
      <c r="H924" s="73"/>
      <c r="I924" s="73"/>
    </row>
    <row r="925" ht="15.75" customHeight="1">
      <c r="A925" s="73"/>
      <c r="B925" s="73"/>
      <c r="C925" s="73"/>
      <c r="D925" s="73"/>
      <c r="E925" s="73"/>
      <c r="F925" s="73"/>
      <c r="G925" s="73"/>
      <c r="H925" s="73"/>
      <c r="I925" s="73"/>
    </row>
    <row r="926" ht="15.75" customHeight="1">
      <c r="A926" s="73"/>
      <c r="B926" s="73"/>
      <c r="C926" s="73"/>
      <c r="D926" s="73"/>
      <c r="E926" s="73"/>
      <c r="F926" s="73"/>
      <c r="G926" s="73"/>
      <c r="H926" s="73"/>
      <c r="I926" s="73"/>
    </row>
    <row r="927" ht="15.75" customHeight="1">
      <c r="A927" s="73"/>
      <c r="B927" s="73"/>
      <c r="C927" s="73"/>
      <c r="D927" s="73"/>
      <c r="E927" s="73"/>
      <c r="F927" s="73"/>
      <c r="G927" s="73"/>
      <c r="H927" s="73"/>
      <c r="I927" s="73"/>
    </row>
    <row r="928" ht="15.75" customHeight="1">
      <c r="A928" s="73"/>
      <c r="B928" s="73"/>
      <c r="C928" s="73"/>
      <c r="D928" s="73"/>
      <c r="E928" s="73"/>
      <c r="F928" s="73"/>
      <c r="G928" s="73"/>
      <c r="H928" s="73"/>
      <c r="I928" s="73"/>
    </row>
    <row r="929" ht="15.75" customHeight="1">
      <c r="A929" s="73"/>
      <c r="B929" s="73"/>
      <c r="C929" s="73"/>
      <c r="D929" s="73"/>
      <c r="E929" s="73"/>
      <c r="F929" s="73"/>
      <c r="G929" s="73"/>
      <c r="H929" s="73"/>
      <c r="I929" s="73"/>
    </row>
    <row r="930" ht="15.75" customHeight="1">
      <c r="A930" s="73"/>
      <c r="B930" s="73"/>
      <c r="C930" s="73"/>
      <c r="D930" s="73"/>
      <c r="E930" s="73"/>
      <c r="F930" s="73"/>
      <c r="G930" s="73"/>
      <c r="H930" s="73"/>
      <c r="I930" s="73"/>
    </row>
    <row r="931" ht="15.75" customHeight="1">
      <c r="A931" s="73"/>
      <c r="B931" s="73"/>
      <c r="C931" s="73"/>
      <c r="D931" s="73"/>
      <c r="E931" s="73"/>
      <c r="F931" s="73"/>
      <c r="G931" s="73"/>
      <c r="H931" s="73"/>
      <c r="I931" s="73"/>
    </row>
    <row r="932" ht="15.75" customHeight="1">
      <c r="A932" s="73"/>
      <c r="B932" s="73"/>
      <c r="C932" s="73"/>
      <c r="D932" s="73"/>
      <c r="E932" s="73"/>
      <c r="F932" s="73"/>
      <c r="G932" s="73"/>
      <c r="H932" s="73"/>
      <c r="I932" s="73"/>
    </row>
    <row r="933" ht="15.75" customHeight="1">
      <c r="A933" s="73"/>
      <c r="B933" s="73"/>
      <c r="C933" s="73"/>
      <c r="D933" s="73"/>
      <c r="E933" s="73"/>
      <c r="F933" s="73"/>
      <c r="G933" s="73"/>
      <c r="H933" s="73"/>
      <c r="I933" s="73"/>
    </row>
    <row r="934" ht="15.75" customHeight="1">
      <c r="A934" s="73"/>
      <c r="B934" s="73"/>
      <c r="C934" s="73"/>
      <c r="D934" s="73"/>
      <c r="E934" s="73"/>
      <c r="F934" s="73"/>
      <c r="G934" s="73"/>
      <c r="H934" s="73"/>
      <c r="I934" s="73"/>
    </row>
    <row r="935" ht="15.75" customHeight="1">
      <c r="A935" s="73"/>
      <c r="B935" s="73"/>
      <c r="C935" s="73"/>
      <c r="D935" s="73"/>
      <c r="E935" s="73"/>
      <c r="F935" s="73"/>
      <c r="G935" s="73"/>
      <c r="H935" s="73"/>
      <c r="I935" s="73"/>
    </row>
    <row r="936" ht="15.75" customHeight="1">
      <c r="A936" s="73"/>
      <c r="B936" s="73"/>
      <c r="C936" s="73"/>
      <c r="D936" s="73"/>
      <c r="E936" s="73"/>
      <c r="F936" s="73"/>
      <c r="G936" s="73"/>
      <c r="H936" s="73"/>
      <c r="I936" s="73"/>
    </row>
    <row r="937" ht="15.75" customHeight="1">
      <c r="A937" s="73"/>
      <c r="B937" s="73"/>
      <c r="C937" s="73"/>
      <c r="D937" s="73"/>
      <c r="E937" s="73"/>
      <c r="F937" s="73"/>
      <c r="G937" s="73"/>
      <c r="H937" s="73"/>
      <c r="I937" s="73"/>
    </row>
    <row r="938" ht="15.75" customHeight="1">
      <c r="A938" s="73"/>
      <c r="B938" s="73"/>
      <c r="C938" s="73"/>
      <c r="D938" s="73"/>
      <c r="E938" s="73"/>
      <c r="F938" s="73"/>
      <c r="G938" s="73"/>
      <c r="H938" s="73"/>
      <c r="I938" s="73"/>
    </row>
    <row r="939" ht="15.75" customHeight="1">
      <c r="A939" s="73"/>
      <c r="B939" s="73"/>
      <c r="C939" s="73"/>
      <c r="D939" s="73"/>
      <c r="E939" s="73"/>
      <c r="F939" s="73"/>
      <c r="G939" s="73"/>
      <c r="H939" s="73"/>
      <c r="I939" s="73"/>
    </row>
    <row r="940" ht="15.75" customHeight="1">
      <c r="A940" s="73"/>
      <c r="B940" s="73"/>
      <c r="C940" s="73"/>
      <c r="D940" s="73"/>
      <c r="E940" s="73"/>
      <c r="F940" s="73"/>
      <c r="G940" s="73"/>
      <c r="H940" s="73"/>
      <c r="I940" s="73"/>
    </row>
    <row r="941" ht="15.75" customHeight="1">
      <c r="A941" s="73"/>
      <c r="B941" s="73"/>
      <c r="C941" s="73"/>
      <c r="D941" s="73"/>
      <c r="E941" s="73"/>
      <c r="F941" s="73"/>
      <c r="G941" s="73"/>
      <c r="H941" s="73"/>
      <c r="I941" s="73"/>
    </row>
    <row r="942" ht="15.75" customHeight="1">
      <c r="A942" s="73"/>
      <c r="B942" s="73"/>
      <c r="C942" s="73"/>
      <c r="D942" s="73"/>
      <c r="E942" s="73"/>
      <c r="F942" s="73"/>
      <c r="G942" s="73"/>
      <c r="H942" s="73"/>
      <c r="I942" s="73"/>
    </row>
    <row r="943" ht="15.75" customHeight="1">
      <c r="A943" s="73"/>
      <c r="B943" s="73"/>
      <c r="C943" s="73"/>
      <c r="D943" s="73"/>
      <c r="E943" s="73"/>
      <c r="F943" s="73"/>
      <c r="G943" s="73"/>
      <c r="H943" s="73"/>
      <c r="I943" s="73"/>
    </row>
    <row r="944" ht="15.75" customHeight="1">
      <c r="A944" s="73"/>
      <c r="B944" s="73"/>
      <c r="C944" s="73"/>
      <c r="D944" s="73"/>
      <c r="E944" s="73"/>
      <c r="F944" s="73"/>
      <c r="G944" s="73"/>
      <c r="H944" s="73"/>
      <c r="I944" s="73"/>
    </row>
    <row r="945" ht="15.75" customHeight="1">
      <c r="A945" s="73"/>
      <c r="B945" s="73"/>
      <c r="C945" s="73"/>
      <c r="D945" s="73"/>
      <c r="E945" s="73"/>
      <c r="F945" s="73"/>
      <c r="G945" s="73"/>
      <c r="H945" s="73"/>
      <c r="I945" s="73"/>
    </row>
    <row r="946" ht="15.75" customHeight="1">
      <c r="A946" s="73"/>
      <c r="B946" s="73"/>
      <c r="C946" s="73"/>
      <c r="D946" s="73"/>
      <c r="E946" s="73"/>
      <c r="F946" s="73"/>
      <c r="G946" s="73"/>
      <c r="H946" s="73"/>
      <c r="I946" s="73"/>
    </row>
    <row r="947" ht="15.75" customHeight="1">
      <c r="A947" s="73"/>
      <c r="B947" s="73"/>
      <c r="C947" s="73"/>
      <c r="D947" s="73"/>
      <c r="E947" s="73"/>
      <c r="F947" s="73"/>
      <c r="G947" s="73"/>
      <c r="H947" s="73"/>
      <c r="I947" s="73"/>
    </row>
    <row r="948" ht="15.75" customHeight="1">
      <c r="A948" s="73"/>
      <c r="B948" s="73"/>
      <c r="C948" s="73"/>
      <c r="D948" s="73"/>
      <c r="E948" s="73"/>
      <c r="F948" s="73"/>
      <c r="G948" s="73"/>
      <c r="H948" s="73"/>
      <c r="I948" s="73"/>
    </row>
    <row r="949" ht="15.75" customHeight="1">
      <c r="A949" s="73"/>
      <c r="B949" s="73"/>
      <c r="C949" s="73"/>
      <c r="D949" s="73"/>
      <c r="E949" s="73"/>
      <c r="F949" s="73"/>
      <c r="G949" s="73"/>
      <c r="H949" s="73"/>
      <c r="I949" s="73"/>
    </row>
    <row r="950" ht="15.75" customHeight="1">
      <c r="A950" s="73"/>
      <c r="B950" s="73"/>
      <c r="C950" s="73"/>
      <c r="D950" s="73"/>
      <c r="E950" s="73"/>
      <c r="F950" s="73"/>
      <c r="G950" s="73"/>
      <c r="H950" s="73"/>
      <c r="I950" s="73"/>
    </row>
    <row r="951" ht="15.75" customHeight="1">
      <c r="A951" s="73"/>
      <c r="B951" s="73"/>
      <c r="C951" s="73"/>
      <c r="D951" s="73"/>
      <c r="E951" s="73"/>
      <c r="F951" s="73"/>
      <c r="G951" s="73"/>
      <c r="H951" s="73"/>
      <c r="I951" s="73"/>
    </row>
    <row r="952" ht="15.75" customHeight="1">
      <c r="A952" s="73"/>
      <c r="B952" s="73"/>
      <c r="C952" s="73"/>
      <c r="D952" s="73"/>
      <c r="E952" s="73"/>
      <c r="F952" s="73"/>
      <c r="G952" s="73"/>
      <c r="H952" s="73"/>
      <c r="I952" s="73"/>
    </row>
    <row r="953" ht="15.75" customHeight="1">
      <c r="A953" s="73"/>
      <c r="B953" s="73"/>
      <c r="C953" s="73"/>
      <c r="D953" s="73"/>
      <c r="E953" s="73"/>
      <c r="F953" s="73"/>
      <c r="G953" s="73"/>
      <c r="H953" s="73"/>
      <c r="I953" s="73"/>
    </row>
    <row r="954" ht="15.75" customHeight="1">
      <c r="A954" s="73"/>
      <c r="B954" s="73"/>
      <c r="C954" s="73"/>
      <c r="D954" s="73"/>
      <c r="E954" s="73"/>
      <c r="F954" s="73"/>
      <c r="G954" s="73"/>
      <c r="H954" s="73"/>
      <c r="I954" s="73"/>
    </row>
    <row r="955" ht="15.75" customHeight="1">
      <c r="A955" s="73"/>
      <c r="B955" s="73"/>
      <c r="C955" s="73"/>
      <c r="D955" s="73"/>
      <c r="E955" s="73"/>
      <c r="F955" s="73"/>
      <c r="G955" s="73"/>
      <c r="H955" s="73"/>
      <c r="I955" s="73"/>
    </row>
    <row r="956" ht="15.75" customHeight="1">
      <c r="A956" s="73"/>
      <c r="B956" s="73"/>
      <c r="C956" s="73"/>
      <c r="D956" s="73"/>
      <c r="E956" s="73"/>
      <c r="F956" s="73"/>
      <c r="G956" s="73"/>
      <c r="H956" s="73"/>
      <c r="I956" s="73"/>
    </row>
    <row r="957" ht="15.75" customHeight="1">
      <c r="A957" s="73"/>
      <c r="B957" s="73"/>
      <c r="C957" s="73"/>
      <c r="D957" s="73"/>
      <c r="E957" s="73"/>
      <c r="F957" s="73"/>
      <c r="G957" s="73"/>
      <c r="H957" s="73"/>
      <c r="I957" s="73"/>
    </row>
    <row r="958" ht="15.75" customHeight="1">
      <c r="A958" s="73"/>
      <c r="B958" s="73"/>
      <c r="C958" s="73"/>
      <c r="D958" s="73"/>
      <c r="E958" s="73"/>
      <c r="F958" s="73"/>
      <c r="G958" s="73"/>
      <c r="H958" s="73"/>
      <c r="I958" s="73"/>
    </row>
    <row r="959" ht="15.75" customHeight="1">
      <c r="A959" s="73"/>
      <c r="B959" s="73"/>
      <c r="C959" s="73"/>
      <c r="D959" s="73"/>
      <c r="E959" s="73"/>
      <c r="F959" s="73"/>
      <c r="G959" s="73"/>
      <c r="H959" s="73"/>
      <c r="I959" s="73"/>
    </row>
    <row r="960" ht="15.75" customHeight="1">
      <c r="A960" s="73"/>
      <c r="B960" s="73"/>
      <c r="C960" s="73"/>
      <c r="D960" s="73"/>
      <c r="E960" s="73"/>
      <c r="F960" s="73"/>
      <c r="G960" s="73"/>
      <c r="H960" s="73"/>
      <c r="I960" s="73"/>
    </row>
    <row r="961" ht="15.75" customHeight="1">
      <c r="A961" s="73"/>
      <c r="B961" s="73"/>
      <c r="C961" s="73"/>
      <c r="D961" s="73"/>
      <c r="E961" s="73"/>
      <c r="F961" s="73"/>
      <c r="G961" s="73"/>
      <c r="H961" s="73"/>
      <c r="I961" s="73"/>
    </row>
    <row r="962" ht="15.75" customHeight="1">
      <c r="A962" s="73"/>
      <c r="B962" s="73"/>
      <c r="C962" s="73"/>
      <c r="D962" s="73"/>
      <c r="E962" s="73"/>
      <c r="F962" s="73"/>
      <c r="G962" s="73"/>
      <c r="H962" s="73"/>
      <c r="I962" s="73"/>
    </row>
    <row r="963" ht="15.75" customHeight="1">
      <c r="A963" s="73"/>
      <c r="B963" s="73"/>
      <c r="C963" s="73"/>
      <c r="D963" s="73"/>
      <c r="E963" s="73"/>
      <c r="F963" s="73"/>
      <c r="G963" s="73"/>
      <c r="H963" s="73"/>
      <c r="I963" s="73"/>
    </row>
    <row r="964" ht="15.75" customHeight="1">
      <c r="A964" s="73"/>
      <c r="B964" s="73"/>
      <c r="C964" s="73"/>
      <c r="D964" s="73"/>
      <c r="E964" s="73"/>
      <c r="F964" s="73"/>
      <c r="G964" s="73"/>
      <c r="H964" s="73"/>
      <c r="I964" s="73"/>
    </row>
    <row r="965" ht="15.75" customHeight="1">
      <c r="A965" s="73"/>
      <c r="B965" s="73"/>
      <c r="C965" s="73"/>
      <c r="D965" s="73"/>
      <c r="E965" s="73"/>
      <c r="F965" s="73"/>
      <c r="G965" s="73"/>
      <c r="H965" s="73"/>
      <c r="I965" s="73"/>
    </row>
    <row r="966" ht="15.75" customHeight="1">
      <c r="A966" s="73"/>
      <c r="B966" s="73"/>
      <c r="C966" s="73"/>
      <c r="D966" s="73"/>
      <c r="E966" s="73"/>
      <c r="F966" s="73"/>
      <c r="G966" s="73"/>
      <c r="H966" s="73"/>
      <c r="I966" s="73"/>
    </row>
    <row r="967" ht="15.75" customHeight="1">
      <c r="A967" s="73"/>
      <c r="B967" s="73"/>
      <c r="C967" s="73"/>
      <c r="D967" s="73"/>
      <c r="E967" s="73"/>
      <c r="F967" s="73"/>
      <c r="G967" s="73"/>
      <c r="H967" s="73"/>
      <c r="I967" s="73"/>
    </row>
    <row r="968" ht="15.75" customHeight="1">
      <c r="A968" s="73"/>
      <c r="B968" s="73"/>
      <c r="C968" s="73"/>
      <c r="D968" s="73"/>
      <c r="E968" s="73"/>
      <c r="F968" s="73"/>
      <c r="G968" s="73"/>
      <c r="H968" s="73"/>
      <c r="I968" s="73"/>
    </row>
    <row r="969" ht="15.75" customHeight="1">
      <c r="A969" s="73"/>
      <c r="B969" s="73"/>
      <c r="C969" s="73"/>
      <c r="D969" s="73"/>
      <c r="E969" s="73"/>
      <c r="F969" s="73"/>
      <c r="G969" s="73"/>
      <c r="H969" s="73"/>
      <c r="I969" s="73"/>
    </row>
    <row r="970" ht="15.75" customHeight="1">
      <c r="A970" s="73"/>
      <c r="B970" s="73"/>
      <c r="C970" s="73"/>
      <c r="D970" s="73"/>
      <c r="E970" s="73"/>
      <c r="F970" s="73"/>
      <c r="G970" s="73"/>
      <c r="H970" s="73"/>
      <c r="I970" s="73"/>
    </row>
    <row r="971" ht="15.75" customHeight="1">
      <c r="A971" s="73"/>
      <c r="B971" s="73"/>
      <c r="C971" s="73"/>
      <c r="D971" s="73"/>
      <c r="E971" s="73"/>
      <c r="F971" s="73"/>
      <c r="G971" s="73"/>
      <c r="H971" s="73"/>
      <c r="I971" s="73"/>
    </row>
    <row r="972" ht="15.75" customHeight="1">
      <c r="A972" s="73"/>
      <c r="B972" s="73"/>
      <c r="C972" s="73"/>
      <c r="D972" s="73"/>
      <c r="E972" s="73"/>
      <c r="F972" s="73"/>
      <c r="G972" s="73"/>
      <c r="H972" s="73"/>
      <c r="I972" s="73"/>
    </row>
    <row r="973" ht="15.75" customHeight="1">
      <c r="A973" s="73"/>
      <c r="B973" s="73"/>
      <c r="C973" s="73"/>
      <c r="D973" s="73"/>
      <c r="E973" s="73"/>
      <c r="F973" s="73"/>
      <c r="G973" s="73"/>
      <c r="H973" s="73"/>
      <c r="I973" s="73"/>
    </row>
    <row r="974" ht="15.75" customHeight="1">
      <c r="A974" s="73"/>
      <c r="B974" s="73"/>
      <c r="C974" s="73"/>
      <c r="D974" s="73"/>
      <c r="E974" s="73"/>
      <c r="F974" s="73"/>
      <c r="G974" s="73"/>
      <c r="H974" s="73"/>
      <c r="I974" s="73"/>
    </row>
    <row r="975" ht="15.75" customHeight="1">
      <c r="A975" s="73"/>
      <c r="B975" s="73"/>
      <c r="C975" s="73"/>
      <c r="D975" s="73"/>
      <c r="E975" s="73"/>
      <c r="F975" s="73"/>
      <c r="G975" s="73"/>
      <c r="H975" s="73"/>
      <c r="I975" s="73"/>
    </row>
    <row r="976" ht="15.75" customHeight="1">
      <c r="A976" s="73"/>
      <c r="B976" s="73"/>
      <c r="C976" s="73"/>
      <c r="D976" s="73"/>
      <c r="E976" s="73"/>
      <c r="F976" s="73"/>
      <c r="G976" s="73"/>
      <c r="H976" s="73"/>
      <c r="I976" s="73"/>
    </row>
    <row r="977" ht="15.75" customHeight="1">
      <c r="A977" s="73"/>
      <c r="B977" s="73"/>
      <c r="C977" s="73"/>
      <c r="D977" s="73"/>
      <c r="E977" s="73"/>
      <c r="F977" s="73"/>
      <c r="G977" s="73"/>
      <c r="H977" s="73"/>
      <c r="I977" s="73"/>
    </row>
    <row r="978" ht="15.75" customHeight="1">
      <c r="A978" s="73"/>
      <c r="B978" s="73"/>
      <c r="C978" s="73"/>
      <c r="D978" s="73"/>
      <c r="E978" s="73"/>
      <c r="F978" s="73"/>
      <c r="G978" s="73"/>
      <c r="H978" s="73"/>
      <c r="I978" s="73"/>
    </row>
    <row r="979" ht="15.75" customHeight="1">
      <c r="A979" s="73"/>
      <c r="B979" s="73"/>
      <c r="C979" s="73"/>
      <c r="D979" s="73"/>
      <c r="E979" s="73"/>
      <c r="F979" s="73"/>
      <c r="G979" s="73"/>
      <c r="H979" s="73"/>
      <c r="I979" s="73"/>
    </row>
    <row r="980" ht="15.75" customHeight="1">
      <c r="A980" s="73"/>
      <c r="B980" s="73"/>
      <c r="C980" s="73"/>
      <c r="D980" s="73"/>
      <c r="E980" s="73"/>
      <c r="F980" s="73"/>
      <c r="G980" s="73"/>
      <c r="H980" s="73"/>
      <c r="I980" s="73"/>
    </row>
    <row r="981" ht="15.75" customHeight="1">
      <c r="A981" s="73"/>
      <c r="B981" s="73"/>
      <c r="C981" s="73"/>
      <c r="D981" s="73"/>
      <c r="E981" s="73"/>
      <c r="F981" s="73"/>
      <c r="G981" s="73"/>
      <c r="H981" s="73"/>
      <c r="I981" s="73"/>
    </row>
    <row r="982" ht="15.75" customHeight="1">
      <c r="A982" s="73"/>
      <c r="B982" s="73"/>
      <c r="C982" s="73"/>
      <c r="D982" s="73"/>
      <c r="E982" s="73"/>
      <c r="F982" s="73"/>
      <c r="G982" s="73"/>
      <c r="H982" s="73"/>
      <c r="I982" s="73"/>
    </row>
    <row r="983" ht="15.75" customHeight="1">
      <c r="A983" s="73"/>
      <c r="B983" s="73"/>
      <c r="C983" s="73"/>
      <c r="D983" s="73"/>
      <c r="E983" s="73"/>
      <c r="F983" s="73"/>
      <c r="G983" s="73"/>
      <c r="H983" s="73"/>
      <c r="I983" s="73"/>
    </row>
    <row r="984" ht="15.75" customHeight="1">
      <c r="A984" s="73"/>
      <c r="B984" s="73"/>
      <c r="C984" s="73"/>
      <c r="D984" s="73"/>
      <c r="E984" s="73"/>
      <c r="F984" s="73"/>
      <c r="G984" s="73"/>
      <c r="H984" s="73"/>
      <c r="I984" s="73"/>
    </row>
    <row r="985" ht="15.75" customHeight="1">
      <c r="A985" s="73"/>
      <c r="B985" s="73"/>
      <c r="C985" s="73"/>
      <c r="D985" s="73"/>
      <c r="E985" s="73"/>
      <c r="F985" s="73"/>
      <c r="G985" s="73"/>
      <c r="H985" s="73"/>
      <c r="I985" s="73"/>
    </row>
    <row r="986" ht="15.75" customHeight="1">
      <c r="A986" s="73"/>
      <c r="B986" s="73"/>
      <c r="C986" s="73"/>
      <c r="D986" s="73"/>
      <c r="E986" s="73"/>
      <c r="F986" s="73"/>
      <c r="G986" s="73"/>
      <c r="H986" s="73"/>
      <c r="I986" s="73"/>
    </row>
    <row r="987" ht="15.75" customHeight="1">
      <c r="A987" s="73"/>
      <c r="B987" s="73"/>
      <c r="C987" s="73"/>
      <c r="D987" s="73"/>
      <c r="E987" s="73"/>
      <c r="F987" s="73"/>
      <c r="G987" s="73"/>
      <c r="H987" s="73"/>
      <c r="I987" s="73"/>
    </row>
    <row r="988" ht="15.75" customHeight="1">
      <c r="A988" s="73"/>
      <c r="B988" s="73"/>
      <c r="C988" s="73"/>
      <c r="D988" s="73"/>
      <c r="E988" s="73"/>
      <c r="F988" s="73"/>
      <c r="G988" s="73"/>
      <c r="H988" s="73"/>
      <c r="I988" s="73"/>
    </row>
    <row r="989" ht="15.75" customHeight="1">
      <c r="A989" s="73"/>
      <c r="B989" s="73"/>
      <c r="C989" s="73"/>
      <c r="D989" s="73"/>
      <c r="E989" s="73"/>
      <c r="F989" s="73"/>
      <c r="G989" s="73"/>
      <c r="H989" s="73"/>
      <c r="I989" s="73"/>
    </row>
    <row r="990" ht="15.75" customHeight="1">
      <c r="A990" s="73"/>
      <c r="B990" s="73"/>
      <c r="C990" s="73"/>
      <c r="D990" s="73"/>
      <c r="E990" s="73"/>
      <c r="F990" s="73"/>
      <c r="G990" s="73"/>
      <c r="H990" s="73"/>
      <c r="I990" s="73"/>
    </row>
    <row r="991" ht="15.75" customHeight="1">
      <c r="A991" s="73"/>
      <c r="B991" s="73"/>
      <c r="C991" s="73"/>
      <c r="D991" s="73"/>
      <c r="E991" s="73"/>
      <c r="F991" s="73"/>
      <c r="G991" s="73"/>
      <c r="H991" s="73"/>
      <c r="I991" s="73"/>
    </row>
    <row r="992" ht="15.75" customHeight="1">
      <c r="A992" s="73"/>
      <c r="B992" s="73"/>
      <c r="C992" s="73"/>
      <c r="D992" s="73"/>
      <c r="E992" s="73"/>
      <c r="F992" s="73"/>
      <c r="G992" s="73"/>
      <c r="H992" s="73"/>
      <c r="I992" s="73"/>
    </row>
    <row r="993" ht="15.75" customHeight="1">
      <c r="A993" s="73"/>
      <c r="B993" s="73"/>
      <c r="C993" s="73"/>
      <c r="D993" s="73"/>
      <c r="E993" s="73"/>
      <c r="F993" s="73"/>
      <c r="G993" s="73"/>
      <c r="H993" s="73"/>
      <c r="I993" s="73"/>
    </row>
    <row r="994" ht="15.75" customHeight="1">
      <c r="A994" s="73"/>
      <c r="B994" s="73"/>
      <c r="C994" s="73"/>
      <c r="D994" s="73"/>
      <c r="E994" s="73"/>
      <c r="F994" s="73"/>
      <c r="G994" s="73"/>
      <c r="H994" s="73"/>
      <c r="I994" s="73"/>
    </row>
    <row r="995" ht="15.75" customHeight="1">
      <c r="A995" s="73"/>
      <c r="B995" s="73"/>
      <c r="C995" s="73"/>
      <c r="D995" s="73"/>
      <c r="E995" s="73"/>
      <c r="F995" s="73"/>
      <c r="G995" s="73"/>
      <c r="H995" s="73"/>
      <c r="I995" s="73"/>
    </row>
    <row r="996" ht="15.75" customHeight="1">
      <c r="A996" s="73"/>
      <c r="B996" s="73"/>
      <c r="C996" s="73"/>
      <c r="D996" s="73"/>
      <c r="E996" s="73"/>
      <c r="F996" s="73"/>
      <c r="G996" s="73"/>
      <c r="H996" s="73"/>
      <c r="I996" s="73"/>
    </row>
    <row r="997" ht="15.75" customHeight="1">
      <c r="A997" s="73"/>
      <c r="B997" s="73"/>
      <c r="C997" s="73"/>
      <c r="D997" s="73"/>
      <c r="E997" s="73"/>
      <c r="F997" s="73"/>
      <c r="G997" s="73"/>
      <c r="H997" s="73"/>
      <c r="I997" s="73"/>
    </row>
    <row r="998" ht="15.75" customHeight="1">
      <c r="A998" s="73"/>
      <c r="B998" s="73"/>
      <c r="C998" s="73"/>
      <c r="D998" s="73"/>
      <c r="E998" s="73"/>
      <c r="F998" s="73"/>
      <c r="G998" s="73"/>
      <c r="H998" s="73"/>
      <c r="I998" s="73"/>
    </row>
    <row r="999" ht="15.75" customHeight="1">
      <c r="A999" s="73"/>
      <c r="B999" s="73"/>
      <c r="C999" s="73"/>
      <c r="D999" s="73"/>
      <c r="E999" s="73"/>
      <c r="F999" s="73"/>
      <c r="G999" s="73"/>
      <c r="H999" s="73"/>
      <c r="I999" s="73"/>
    </row>
    <row r="1000" ht="15.75" customHeight="1">
      <c r="A1000" s="73"/>
      <c r="B1000" s="73"/>
      <c r="C1000" s="73"/>
      <c r="D1000" s="73"/>
      <c r="E1000" s="73"/>
      <c r="F1000" s="73"/>
      <c r="G1000" s="73"/>
      <c r="H1000" s="73"/>
      <c r="I1000" s="73"/>
    </row>
  </sheetData>
  <conditionalFormatting sqref="A2:I3">
    <cfRule type="expression" dxfId="1" priority="1">
      <formula>$B2="Anterior"</formula>
    </cfRule>
  </conditionalFormatting>
  <conditionalFormatting sqref="A2:I3">
    <cfRule type="expression" dxfId="2" priority="2">
      <formula>$B2="Nova"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23.75"/>
    <col customWidth="1" min="3" max="3" width="21.5"/>
    <col customWidth="1" min="4" max="4" width="12.5"/>
    <col customWidth="1" min="5" max="5" width="31.63"/>
    <col customWidth="1" min="6" max="6" width="14.75"/>
    <col customWidth="1" min="7" max="7" width="20.25"/>
    <col customWidth="1" min="8" max="8" width="24.13"/>
    <col customWidth="1" min="9" max="9" width="44.88"/>
  </cols>
  <sheetData>
    <row r="1" ht="42.0" customHeight="1">
      <c r="A1" s="85" t="s">
        <v>34798</v>
      </c>
      <c r="B1" s="85" t="s">
        <v>34799</v>
      </c>
      <c r="C1" s="85" t="s">
        <v>34800</v>
      </c>
      <c r="D1" s="85" t="s">
        <v>34801</v>
      </c>
      <c r="E1" s="85" t="s">
        <v>34802</v>
      </c>
      <c r="F1" s="85" t="s">
        <v>34803</v>
      </c>
      <c r="G1" s="85" t="s">
        <v>34804</v>
      </c>
      <c r="H1" s="85" t="s">
        <v>34805</v>
      </c>
      <c r="I1" s="85" t="s">
        <v>33815</v>
      </c>
    </row>
    <row r="2">
      <c r="A2" s="86" t="s">
        <v>34806</v>
      </c>
      <c r="B2" s="87" t="s">
        <v>34807</v>
      </c>
      <c r="C2" s="88" t="s">
        <v>34808</v>
      </c>
      <c r="D2" s="89"/>
      <c r="E2" s="88" t="s">
        <v>31194</v>
      </c>
      <c r="F2" s="90" t="s">
        <v>34809</v>
      </c>
      <c r="G2" s="87" t="s">
        <v>34810</v>
      </c>
      <c r="H2" s="87" t="s">
        <v>34811</v>
      </c>
      <c r="I2" s="88" t="s">
        <v>32999</v>
      </c>
    </row>
    <row r="3">
      <c r="A3" s="86" t="s">
        <v>34806</v>
      </c>
      <c r="B3" s="87" t="s">
        <v>34812</v>
      </c>
      <c r="C3" s="88" t="s">
        <v>34813</v>
      </c>
      <c r="D3" s="89"/>
      <c r="E3" s="88" t="s">
        <v>34814</v>
      </c>
      <c r="F3" s="90" t="s">
        <v>34809</v>
      </c>
      <c r="G3" s="87" t="s">
        <v>34811</v>
      </c>
      <c r="H3" s="87" t="s">
        <v>34811</v>
      </c>
      <c r="I3" s="88" t="s">
        <v>34815</v>
      </c>
    </row>
    <row r="4">
      <c r="A4" s="86" t="s">
        <v>34806</v>
      </c>
      <c r="B4" s="87" t="s">
        <v>34816</v>
      </c>
      <c r="C4" s="88" t="s">
        <v>34817</v>
      </c>
      <c r="D4" s="89"/>
      <c r="E4" s="88" t="s">
        <v>34814</v>
      </c>
      <c r="F4" s="90" t="s">
        <v>34809</v>
      </c>
      <c r="G4" s="87" t="s">
        <v>34811</v>
      </c>
      <c r="H4" s="87" t="s">
        <v>34811</v>
      </c>
      <c r="I4" s="88" t="s">
        <v>34818</v>
      </c>
    </row>
    <row r="5">
      <c r="A5" s="86" t="s">
        <v>34806</v>
      </c>
      <c r="B5" s="87" t="s">
        <v>34819</v>
      </c>
      <c r="C5" s="88" t="s">
        <v>34820</v>
      </c>
      <c r="D5" s="89"/>
      <c r="E5" s="88" t="s">
        <v>34814</v>
      </c>
      <c r="F5" s="90" t="s">
        <v>34809</v>
      </c>
      <c r="G5" s="87" t="s">
        <v>34811</v>
      </c>
      <c r="H5" s="87" t="s">
        <v>34811</v>
      </c>
      <c r="I5" s="88" t="s">
        <v>34821</v>
      </c>
    </row>
    <row r="6">
      <c r="A6" s="86" t="s">
        <v>34806</v>
      </c>
      <c r="B6" s="87" t="s">
        <v>34822</v>
      </c>
      <c r="C6" s="88" t="s">
        <v>34823</v>
      </c>
      <c r="D6" s="89"/>
      <c r="E6" s="88" t="s">
        <v>34814</v>
      </c>
      <c r="F6" s="90" t="s">
        <v>34809</v>
      </c>
      <c r="G6" s="87" t="s">
        <v>34811</v>
      </c>
      <c r="H6" s="87" t="s">
        <v>34811</v>
      </c>
      <c r="I6" s="88" t="s">
        <v>34824</v>
      </c>
    </row>
    <row r="7">
      <c r="A7" s="86" t="s">
        <v>34806</v>
      </c>
      <c r="B7" s="87" t="s">
        <v>34825</v>
      </c>
      <c r="C7" s="88" t="s">
        <v>34826</v>
      </c>
      <c r="D7" s="89"/>
      <c r="E7" s="88" t="s">
        <v>34814</v>
      </c>
      <c r="F7" s="90" t="s">
        <v>34809</v>
      </c>
      <c r="G7" s="87" t="s">
        <v>34811</v>
      </c>
      <c r="H7" s="87" t="s">
        <v>34811</v>
      </c>
      <c r="I7" s="88"/>
    </row>
    <row r="8">
      <c r="A8" s="86" t="s">
        <v>34806</v>
      </c>
      <c r="B8" s="87" t="s">
        <v>34827</v>
      </c>
      <c r="C8" s="88" t="s">
        <v>34828</v>
      </c>
      <c r="D8" s="89"/>
      <c r="E8" s="88" t="s">
        <v>34814</v>
      </c>
      <c r="F8" s="90" t="s">
        <v>34809</v>
      </c>
      <c r="G8" s="87" t="s">
        <v>34811</v>
      </c>
      <c r="H8" s="87" t="s">
        <v>34811</v>
      </c>
      <c r="I8" s="88" t="s">
        <v>34829</v>
      </c>
    </row>
    <row r="9">
      <c r="A9" s="86" t="s">
        <v>34806</v>
      </c>
      <c r="B9" s="87" t="s">
        <v>34830</v>
      </c>
      <c r="C9" s="88" t="s">
        <v>34831</v>
      </c>
      <c r="D9" s="89"/>
      <c r="E9" s="88" t="s">
        <v>34814</v>
      </c>
      <c r="F9" s="90" t="s">
        <v>34809</v>
      </c>
      <c r="G9" s="87" t="s">
        <v>34811</v>
      </c>
      <c r="H9" s="87" t="s">
        <v>34811</v>
      </c>
      <c r="I9" s="88" t="s">
        <v>34832</v>
      </c>
    </row>
    <row r="10">
      <c r="A10" s="86" t="s">
        <v>34806</v>
      </c>
      <c r="B10" s="87" t="s">
        <v>34833</v>
      </c>
      <c r="C10" s="88" t="s">
        <v>34834</v>
      </c>
      <c r="D10" s="89"/>
      <c r="E10" s="91" t="s">
        <v>31186</v>
      </c>
      <c r="F10" s="90" t="s">
        <v>34809</v>
      </c>
      <c r="G10" s="87" t="s">
        <v>34811</v>
      </c>
      <c r="H10" s="87" t="s">
        <v>34811</v>
      </c>
      <c r="I10" s="88" t="s">
        <v>31188</v>
      </c>
    </row>
    <row r="11">
      <c r="A11" s="86" t="s">
        <v>34806</v>
      </c>
      <c r="B11" s="87" t="s">
        <v>34835</v>
      </c>
      <c r="C11" s="88" t="s">
        <v>34836</v>
      </c>
      <c r="D11" s="89"/>
      <c r="E11" s="88" t="s">
        <v>34814</v>
      </c>
      <c r="F11" s="90" t="s">
        <v>34809</v>
      </c>
      <c r="G11" s="87" t="s">
        <v>34811</v>
      </c>
      <c r="H11" s="87" t="s">
        <v>34811</v>
      </c>
      <c r="I11" s="88" t="s">
        <v>34837</v>
      </c>
    </row>
    <row r="12">
      <c r="A12" s="86" t="s">
        <v>34806</v>
      </c>
      <c r="B12" s="87" t="s">
        <v>34838</v>
      </c>
      <c r="C12" s="88" t="s">
        <v>34839</v>
      </c>
      <c r="D12" s="89"/>
      <c r="E12" s="88" t="s">
        <v>34814</v>
      </c>
      <c r="F12" s="90" t="s">
        <v>34809</v>
      </c>
      <c r="G12" s="87" t="s">
        <v>34811</v>
      </c>
      <c r="H12" s="87" t="s">
        <v>34811</v>
      </c>
      <c r="I12" s="88" t="s">
        <v>34840</v>
      </c>
    </row>
    <row r="13">
      <c r="A13" s="86" t="s">
        <v>34806</v>
      </c>
      <c r="B13" s="87" t="s">
        <v>34841</v>
      </c>
      <c r="C13" s="88" t="s">
        <v>34842</v>
      </c>
      <c r="D13" s="89"/>
      <c r="E13" s="88" t="s">
        <v>34814</v>
      </c>
      <c r="F13" s="90" t="s">
        <v>34809</v>
      </c>
      <c r="G13" s="87" t="s">
        <v>34811</v>
      </c>
      <c r="H13" s="87" t="s">
        <v>34811</v>
      </c>
      <c r="I13" s="88" t="s">
        <v>34843</v>
      </c>
    </row>
    <row r="14">
      <c r="A14" s="86" t="s">
        <v>34806</v>
      </c>
      <c r="B14" s="87" t="s">
        <v>34760</v>
      </c>
      <c r="C14" s="88" t="s">
        <v>34844</v>
      </c>
      <c r="D14" s="89" t="s">
        <v>34809</v>
      </c>
      <c r="E14" s="91" t="s">
        <v>31189</v>
      </c>
      <c r="F14" s="90" t="s">
        <v>34809</v>
      </c>
      <c r="G14" s="90" t="s">
        <v>34809</v>
      </c>
      <c r="H14" s="90" t="s">
        <v>34809</v>
      </c>
      <c r="I14" s="88" t="s">
        <v>31191</v>
      </c>
    </row>
    <row r="15">
      <c r="A15" s="86" t="s">
        <v>34806</v>
      </c>
      <c r="B15" s="87" t="s">
        <v>34845</v>
      </c>
      <c r="C15" s="88" t="s">
        <v>34846</v>
      </c>
      <c r="D15" s="89"/>
      <c r="E15" s="88" t="s">
        <v>34814</v>
      </c>
      <c r="F15" s="90" t="s">
        <v>34809</v>
      </c>
      <c r="G15" s="87" t="s">
        <v>34811</v>
      </c>
      <c r="H15" s="87" t="s">
        <v>34811</v>
      </c>
      <c r="I15" s="88"/>
    </row>
    <row r="16">
      <c r="A16" s="86" t="s">
        <v>34806</v>
      </c>
      <c r="B16" s="87" t="s">
        <v>34847</v>
      </c>
      <c r="C16" s="88" t="s">
        <v>34848</v>
      </c>
      <c r="D16" s="89"/>
      <c r="E16" s="88" t="s">
        <v>34814</v>
      </c>
      <c r="F16" s="90" t="s">
        <v>34809</v>
      </c>
      <c r="G16" s="87" t="s">
        <v>34811</v>
      </c>
      <c r="H16" s="87" t="s">
        <v>34811</v>
      </c>
      <c r="I16" s="88" t="s">
        <v>34849</v>
      </c>
    </row>
    <row r="17">
      <c r="A17" s="86" t="s">
        <v>34806</v>
      </c>
      <c r="B17" s="87" t="s">
        <v>34850</v>
      </c>
      <c r="C17" s="88" t="s">
        <v>34851</v>
      </c>
      <c r="D17" s="89"/>
      <c r="E17" s="91" t="s">
        <v>31204</v>
      </c>
      <c r="F17" s="90" t="s">
        <v>34809</v>
      </c>
      <c r="G17" s="87" t="s">
        <v>34810</v>
      </c>
      <c r="H17" s="87" t="s">
        <v>34811</v>
      </c>
      <c r="I17" s="88" t="s">
        <v>31206</v>
      </c>
    </row>
    <row r="18">
      <c r="A18" s="86" t="s">
        <v>34806</v>
      </c>
      <c r="B18" s="87" t="s">
        <v>34852</v>
      </c>
      <c r="C18" s="88" t="s">
        <v>34853</v>
      </c>
      <c r="D18" s="89"/>
      <c r="E18" s="88" t="s">
        <v>34814</v>
      </c>
      <c r="F18" s="90" t="s">
        <v>34809</v>
      </c>
      <c r="G18" s="87" t="s">
        <v>34811</v>
      </c>
      <c r="H18" s="87" t="s">
        <v>34811</v>
      </c>
      <c r="I18" s="88" t="s">
        <v>34854</v>
      </c>
    </row>
    <row r="19">
      <c r="A19" s="86" t="s">
        <v>34806</v>
      </c>
      <c r="B19" s="87" t="s">
        <v>34855</v>
      </c>
      <c r="C19" s="88" t="s">
        <v>34856</v>
      </c>
      <c r="D19" s="89"/>
      <c r="E19" s="88" t="s">
        <v>34814</v>
      </c>
      <c r="F19" s="90" t="s">
        <v>34809</v>
      </c>
      <c r="G19" s="87" t="s">
        <v>34811</v>
      </c>
      <c r="H19" s="87" t="s">
        <v>34811</v>
      </c>
      <c r="I19" s="88"/>
    </row>
    <row r="20">
      <c r="A20" s="86" t="s">
        <v>34806</v>
      </c>
      <c r="B20" s="87" t="s">
        <v>34857</v>
      </c>
      <c r="C20" s="88" t="s">
        <v>34858</v>
      </c>
      <c r="D20" s="89"/>
      <c r="E20" s="88" t="s">
        <v>34814</v>
      </c>
      <c r="F20" s="90" t="s">
        <v>34809</v>
      </c>
      <c r="G20" s="87" t="s">
        <v>34811</v>
      </c>
      <c r="H20" s="87" t="s">
        <v>34811</v>
      </c>
      <c r="I20" s="88"/>
    </row>
    <row r="21">
      <c r="A21" s="86" t="s">
        <v>34806</v>
      </c>
      <c r="B21" s="87" t="s">
        <v>34859</v>
      </c>
      <c r="C21" s="88" t="s">
        <v>34860</v>
      </c>
      <c r="D21" s="89"/>
      <c r="E21" s="88" t="s">
        <v>34814</v>
      </c>
      <c r="F21" s="90" t="s">
        <v>34809</v>
      </c>
      <c r="G21" s="87" t="s">
        <v>34811</v>
      </c>
      <c r="H21" s="87" t="s">
        <v>34811</v>
      </c>
      <c r="I21" s="88"/>
    </row>
    <row r="22">
      <c r="A22" s="86" t="s">
        <v>34806</v>
      </c>
      <c r="B22" s="87" t="s">
        <v>34861</v>
      </c>
      <c r="C22" s="88" t="s">
        <v>34860</v>
      </c>
      <c r="D22" s="89"/>
      <c r="E22" s="88" t="s">
        <v>34814</v>
      </c>
      <c r="F22" s="90" t="s">
        <v>34809</v>
      </c>
      <c r="G22" s="87" t="s">
        <v>34811</v>
      </c>
      <c r="H22" s="87" t="s">
        <v>34811</v>
      </c>
      <c r="I22" s="88" t="s">
        <v>34862</v>
      </c>
    </row>
    <row r="23" ht="15.75" customHeight="1">
      <c r="A23" s="86" t="s">
        <v>34806</v>
      </c>
      <c r="B23" s="87" t="s">
        <v>34863</v>
      </c>
      <c r="C23" s="88" t="s">
        <v>34864</v>
      </c>
      <c r="D23" s="89"/>
      <c r="E23" s="88" t="s">
        <v>34814</v>
      </c>
      <c r="F23" s="90" t="s">
        <v>34809</v>
      </c>
      <c r="G23" s="87" t="s">
        <v>34811</v>
      </c>
      <c r="H23" s="87" t="s">
        <v>34811</v>
      </c>
      <c r="I23" s="88" t="s">
        <v>34865</v>
      </c>
    </row>
    <row r="24" ht="15.75" customHeight="1">
      <c r="A24" s="86" t="s">
        <v>34806</v>
      </c>
      <c r="B24" s="87" t="s">
        <v>34866</v>
      </c>
      <c r="C24" s="88" t="s">
        <v>34867</v>
      </c>
      <c r="D24" s="89"/>
      <c r="E24" s="91" t="s">
        <v>31194</v>
      </c>
      <c r="F24" s="90" t="s">
        <v>34809</v>
      </c>
      <c r="G24" s="87" t="s">
        <v>34810</v>
      </c>
      <c r="H24" s="87" t="s">
        <v>34811</v>
      </c>
      <c r="I24" s="88" t="s">
        <v>31360</v>
      </c>
    </row>
    <row r="25" ht="15.75" customHeight="1">
      <c r="A25" s="86" t="s">
        <v>34806</v>
      </c>
      <c r="B25" s="87" t="s">
        <v>34868</v>
      </c>
      <c r="C25" s="88" t="s">
        <v>34869</v>
      </c>
      <c r="D25" s="89"/>
      <c r="E25" s="88" t="s">
        <v>34814</v>
      </c>
      <c r="F25" s="90" t="s">
        <v>34809</v>
      </c>
      <c r="G25" s="87" t="s">
        <v>34811</v>
      </c>
      <c r="H25" s="87" t="s">
        <v>34811</v>
      </c>
      <c r="I25" s="88"/>
    </row>
    <row r="26" ht="15.75" customHeight="1">
      <c r="A26" s="86" t="s">
        <v>34806</v>
      </c>
      <c r="B26" s="87" t="s">
        <v>34870</v>
      </c>
      <c r="C26" s="88" t="s">
        <v>34871</v>
      </c>
      <c r="D26" s="89"/>
      <c r="E26" s="88" t="s">
        <v>34814</v>
      </c>
      <c r="F26" s="90" t="s">
        <v>34809</v>
      </c>
      <c r="G26" s="87" t="s">
        <v>34811</v>
      </c>
      <c r="H26" s="87" t="s">
        <v>34811</v>
      </c>
      <c r="I26" s="88" t="s">
        <v>34872</v>
      </c>
    </row>
    <row r="27" ht="15.75" customHeight="1">
      <c r="A27" s="86" t="s">
        <v>34806</v>
      </c>
      <c r="B27" s="87" t="s">
        <v>34873</v>
      </c>
      <c r="C27" s="88" t="s">
        <v>34874</v>
      </c>
      <c r="D27" s="89"/>
      <c r="E27" s="88" t="s">
        <v>34814</v>
      </c>
      <c r="F27" s="90" t="s">
        <v>34809</v>
      </c>
      <c r="G27" s="87" t="s">
        <v>34811</v>
      </c>
      <c r="H27" s="87" t="s">
        <v>34811</v>
      </c>
      <c r="I27" s="89"/>
    </row>
    <row r="28" ht="15.75" customHeight="1">
      <c r="A28" s="86" t="s">
        <v>34806</v>
      </c>
      <c r="B28" s="87" t="s">
        <v>34875</v>
      </c>
      <c r="C28" s="88" t="s">
        <v>34876</v>
      </c>
      <c r="D28" s="89"/>
      <c r="E28" s="88" t="s">
        <v>34814</v>
      </c>
      <c r="F28" s="90" t="s">
        <v>34809</v>
      </c>
      <c r="G28" s="87" t="s">
        <v>34811</v>
      </c>
      <c r="H28" s="87" t="s">
        <v>34811</v>
      </c>
      <c r="I28" s="88"/>
    </row>
    <row r="29" ht="15.75" customHeight="1">
      <c r="A29" s="86" t="s">
        <v>34806</v>
      </c>
      <c r="B29" s="87" t="s">
        <v>34877</v>
      </c>
      <c r="C29" s="88" t="s">
        <v>34878</v>
      </c>
      <c r="D29" s="89"/>
      <c r="E29" s="88" t="s">
        <v>34814</v>
      </c>
      <c r="F29" s="90" t="s">
        <v>34809</v>
      </c>
      <c r="G29" s="87" t="s">
        <v>34811</v>
      </c>
      <c r="H29" s="87" t="s">
        <v>34811</v>
      </c>
      <c r="I29" s="88" t="s">
        <v>34879</v>
      </c>
    </row>
    <row r="30" ht="15.75" customHeight="1">
      <c r="A30" s="86" t="s">
        <v>34806</v>
      </c>
      <c r="B30" s="87" t="s">
        <v>34880</v>
      </c>
      <c r="C30" s="88" t="s">
        <v>34881</v>
      </c>
      <c r="D30" s="89"/>
      <c r="E30" s="88" t="s">
        <v>34814</v>
      </c>
      <c r="F30" s="90" t="s">
        <v>34809</v>
      </c>
      <c r="G30" s="87" t="s">
        <v>34811</v>
      </c>
      <c r="H30" s="87" t="s">
        <v>34811</v>
      </c>
      <c r="I30" s="88"/>
    </row>
    <row r="31" ht="15.75" customHeight="1">
      <c r="A31" s="86" t="s">
        <v>34806</v>
      </c>
      <c r="B31" s="87" t="s">
        <v>34882</v>
      </c>
      <c r="C31" s="88" t="s">
        <v>34883</v>
      </c>
      <c r="D31" s="89"/>
      <c r="E31" s="91" t="s">
        <v>31194</v>
      </c>
      <c r="F31" s="90" t="s">
        <v>34809</v>
      </c>
      <c r="G31" s="87" t="s">
        <v>34810</v>
      </c>
      <c r="H31" s="87" t="s">
        <v>34811</v>
      </c>
      <c r="I31" s="88" t="s">
        <v>31196</v>
      </c>
    </row>
    <row r="32" ht="15.75" customHeight="1">
      <c r="A32" s="86" t="s">
        <v>34806</v>
      </c>
      <c r="B32" s="87" t="s">
        <v>34884</v>
      </c>
      <c r="C32" s="88" t="s">
        <v>34883</v>
      </c>
      <c r="D32" s="89"/>
      <c r="E32" s="88" t="s">
        <v>34814</v>
      </c>
      <c r="F32" s="90" t="s">
        <v>34809</v>
      </c>
      <c r="G32" s="87" t="s">
        <v>34811</v>
      </c>
      <c r="H32" s="87" t="s">
        <v>34811</v>
      </c>
      <c r="I32" s="88" t="s">
        <v>34885</v>
      </c>
    </row>
    <row r="33" ht="15.75" customHeight="1">
      <c r="A33" s="86" t="s">
        <v>34806</v>
      </c>
      <c r="B33" s="87" t="s">
        <v>34886</v>
      </c>
      <c r="C33" s="88" t="s">
        <v>34887</v>
      </c>
      <c r="D33" s="89"/>
      <c r="E33" s="88" t="s">
        <v>34814</v>
      </c>
      <c r="F33" s="90" t="s">
        <v>34809</v>
      </c>
      <c r="G33" s="87" t="s">
        <v>34811</v>
      </c>
      <c r="H33" s="87" t="s">
        <v>34811</v>
      </c>
      <c r="I33" s="88"/>
    </row>
    <row r="34" ht="15.75" customHeight="1">
      <c r="A34" s="86" t="s">
        <v>34806</v>
      </c>
      <c r="B34" s="87" t="s">
        <v>34888</v>
      </c>
      <c r="C34" s="88" t="s">
        <v>34889</v>
      </c>
      <c r="D34" s="89"/>
      <c r="E34" s="88" t="s">
        <v>34814</v>
      </c>
      <c r="F34" s="90" t="s">
        <v>34809</v>
      </c>
      <c r="G34" s="87" t="s">
        <v>34811</v>
      </c>
      <c r="H34" s="87" t="s">
        <v>34811</v>
      </c>
      <c r="I34" s="88" t="s">
        <v>34890</v>
      </c>
    </row>
    <row r="35" ht="15.75" customHeight="1">
      <c r="A35" s="86" t="s">
        <v>34806</v>
      </c>
      <c r="B35" s="87" t="s">
        <v>34891</v>
      </c>
      <c r="C35" s="88" t="s">
        <v>34892</v>
      </c>
      <c r="D35" s="89"/>
      <c r="E35" s="88" t="s">
        <v>34814</v>
      </c>
      <c r="F35" s="90" t="s">
        <v>34809</v>
      </c>
      <c r="G35" s="87" t="s">
        <v>34811</v>
      </c>
      <c r="H35" s="87" t="s">
        <v>34811</v>
      </c>
      <c r="I35" s="88" t="s">
        <v>34893</v>
      </c>
    </row>
    <row r="36" ht="15.75" customHeight="1">
      <c r="A36" s="86" t="s">
        <v>34806</v>
      </c>
      <c r="B36" s="87" t="s">
        <v>34894</v>
      </c>
      <c r="C36" s="88" t="s">
        <v>34895</v>
      </c>
      <c r="D36" s="89"/>
      <c r="E36" s="88" t="s">
        <v>34814</v>
      </c>
      <c r="F36" s="90" t="s">
        <v>34809</v>
      </c>
      <c r="G36" s="87" t="s">
        <v>34811</v>
      </c>
      <c r="H36" s="87" t="s">
        <v>34811</v>
      </c>
      <c r="I36" s="89"/>
    </row>
    <row r="37" ht="15.75" customHeight="1">
      <c r="A37" s="86" t="s">
        <v>34806</v>
      </c>
      <c r="B37" s="87" t="s">
        <v>34896</v>
      </c>
      <c r="C37" s="88" t="s">
        <v>34897</v>
      </c>
      <c r="D37" s="89"/>
      <c r="E37" s="88" t="s">
        <v>34814</v>
      </c>
      <c r="F37" s="90" t="s">
        <v>34809</v>
      </c>
      <c r="G37" s="87" t="s">
        <v>34811</v>
      </c>
      <c r="H37" s="87" t="s">
        <v>34811</v>
      </c>
      <c r="I37" s="88" t="s">
        <v>34898</v>
      </c>
    </row>
    <row r="38" ht="15.75" customHeight="1">
      <c r="A38" s="86" t="s">
        <v>34806</v>
      </c>
      <c r="B38" s="87" t="s">
        <v>34899</v>
      </c>
      <c r="C38" s="88" t="s">
        <v>34900</v>
      </c>
      <c r="D38" s="89"/>
      <c r="E38" s="88" t="s">
        <v>34814</v>
      </c>
      <c r="F38" s="90" t="s">
        <v>34809</v>
      </c>
      <c r="G38" s="87" t="s">
        <v>34811</v>
      </c>
      <c r="H38" s="87" t="s">
        <v>34811</v>
      </c>
      <c r="I38" s="88"/>
    </row>
    <row r="39" ht="15.75" customHeight="1">
      <c r="A39" s="86" t="s">
        <v>34806</v>
      </c>
      <c r="B39" s="87" t="s">
        <v>34901</v>
      </c>
      <c r="C39" s="88" t="s">
        <v>34902</v>
      </c>
      <c r="D39" s="89"/>
      <c r="E39" s="88" t="s">
        <v>34814</v>
      </c>
      <c r="F39" s="90" t="s">
        <v>34809</v>
      </c>
      <c r="G39" s="87" t="s">
        <v>34811</v>
      </c>
      <c r="H39" s="87" t="s">
        <v>34811</v>
      </c>
      <c r="I39" s="88"/>
    </row>
    <row r="40" ht="15.75" customHeight="1">
      <c r="A40" s="86" t="s">
        <v>34806</v>
      </c>
      <c r="B40" s="87" t="s">
        <v>34903</v>
      </c>
      <c r="C40" s="88" t="s">
        <v>34904</v>
      </c>
      <c r="D40" s="89"/>
      <c r="E40" s="88" t="s">
        <v>34814</v>
      </c>
      <c r="F40" s="90" t="s">
        <v>34809</v>
      </c>
      <c r="G40" s="87" t="s">
        <v>34811</v>
      </c>
      <c r="H40" s="87" t="s">
        <v>34811</v>
      </c>
      <c r="I40" s="88"/>
    </row>
    <row r="41" ht="15.75" customHeight="1">
      <c r="A41" s="86" t="s">
        <v>34806</v>
      </c>
      <c r="B41" s="92" t="s">
        <v>34905</v>
      </c>
      <c r="C41" s="92" t="s">
        <v>34906</v>
      </c>
      <c r="D41" s="93"/>
      <c r="E41" s="19" t="s">
        <v>34907</v>
      </c>
      <c r="F41" s="82" t="s">
        <v>34809</v>
      </c>
      <c r="G41" s="92" t="s">
        <v>34811</v>
      </c>
      <c r="H41" s="92" t="s">
        <v>34811</v>
      </c>
      <c r="I41" s="94" t="s">
        <v>34908</v>
      </c>
    </row>
    <row r="42" ht="15.75" customHeight="1">
      <c r="A42" s="86" t="s">
        <v>34806</v>
      </c>
      <c r="B42" s="87" t="s">
        <v>34909</v>
      </c>
      <c r="C42" s="88" t="s">
        <v>34910</v>
      </c>
      <c r="D42" s="89"/>
      <c r="E42" s="88" t="s">
        <v>34814</v>
      </c>
      <c r="F42" s="90" t="s">
        <v>34809</v>
      </c>
      <c r="G42" s="87" t="s">
        <v>34811</v>
      </c>
      <c r="H42" s="87" t="s">
        <v>34811</v>
      </c>
      <c r="I42" s="88" t="s">
        <v>34911</v>
      </c>
    </row>
    <row r="43" ht="15.75" customHeight="1">
      <c r="A43" s="86" t="s">
        <v>34806</v>
      </c>
      <c r="B43" s="87" t="s">
        <v>34912</v>
      </c>
      <c r="C43" s="88" t="s">
        <v>34913</v>
      </c>
      <c r="D43" s="89"/>
      <c r="E43" s="88" t="s">
        <v>34814</v>
      </c>
      <c r="F43" s="90" t="s">
        <v>34809</v>
      </c>
      <c r="G43" s="87" t="s">
        <v>34811</v>
      </c>
      <c r="H43" s="87" t="s">
        <v>34811</v>
      </c>
      <c r="I43" s="88" t="s">
        <v>34914</v>
      </c>
    </row>
    <row r="44" ht="15.75" customHeight="1">
      <c r="A44" s="86" t="s">
        <v>34806</v>
      </c>
      <c r="B44" s="87" t="s">
        <v>34915</v>
      </c>
      <c r="C44" s="88" t="s">
        <v>34916</v>
      </c>
      <c r="D44" s="89"/>
      <c r="E44" s="91" t="s">
        <v>31208</v>
      </c>
      <c r="F44" s="90" t="s">
        <v>34809</v>
      </c>
      <c r="G44" s="87" t="s">
        <v>34811</v>
      </c>
      <c r="H44" s="87" t="s">
        <v>34811</v>
      </c>
      <c r="I44" s="88" t="s">
        <v>31210</v>
      </c>
    </row>
    <row r="45" ht="15.75" customHeight="1">
      <c r="A45" s="86" t="s">
        <v>34806</v>
      </c>
      <c r="B45" s="87" t="s">
        <v>34917</v>
      </c>
      <c r="C45" s="88" t="s">
        <v>34918</v>
      </c>
      <c r="D45" s="89"/>
      <c r="E45" s="88" t="s">
        <v>34814</v>
      </c>
      <c r="F45" s="90" t="s">
        <v>34809</v>
      </c>
      <c r="G45" s="87" t="s">
        <v>34811</v>
      </c>
      <c r="H45" s="87" t="s">
        <v>34811</v>
      </c>
      <c r="I45" s="88" t="s">
        <v>34919</v>
      </c>
    </row>
    <row r="46" ht="15.75" customHeight="1">
      <c r="A46" s="86" t="s">
        <v>34806</v>
      </c>
      <c r="B46" s="87" t="s">
        <v>34920</v>
      </c>
      <c r="C46" s="88" t="s">
        <v>34921</v>
      </c>
      <c r="D46" s="89"/>
      <c r="E46" s="88" t="s">
        <v>34814</v>
      </c>
      <c r="F46" s="90" t="s">
        <v>34809</v>
      </c>
      <c r="G46" s="87" t="s">
        <v>34811</v>
      </c>
      <c r="H46" s="87" t="s">
        <v>34811</v>
      </c>
      <c r="I46" s="88"/>
    </row>
    <row r="47" ht="15.75" customHeight="1">
      <c r="A47" s="95" t="s">
        <v>34806</v>
      </c>
      <c r="B47" s="96" t="s">
        <v>34922</v>
      </c>
      <c r="C47" s="97" t="s">
        <v>34923</v>
      </c>
      <c r="D47" s="97" t="s">
        <v>34809</v>
      </c>
      <c r="E47" s="98" t="s">
        <v>34924</v>
      </c>
      <c r="F47" s="97" t="s">
        <v>34809</v>
      </c>
      <c r="G47" s="97" t="s">
        <v>34809</v>
      </c>
      <c r="H47" s="97" t="s">
        <v>34809</v>
      </c>
      <c r="I47" s="99" t="s">
        <v>34925</v>
      </c>
    </row>
    <row r="48" ht="15.75" customHeight="1">
      <c r="A48" s="95" t="s">
        <v>34806</v>
      </c>
      <c r="B48" s="100" t="s">
        <v>34926</v>
      </c>
      <c r="C48" s="98" t="s">
        <v>34927</v>
      </c>
      <c r="D48" s="97" t="s">
        <v>34809</v>
      </c>
      <c r="E48" s="97" t="s">
        <v>34809</v>
      </c>
      <c r="F48" s="97" t="s">
        <v>34809</v>
      </c>
      <c r="G48" s="97" t="s">
        <v>34809</v>
      </c>
      <c r="H48" s="97" t="s">
        <v>34809</v>
      </c>
      <c r="I48" s="101"/>
    </row>
    <row r="49" ht="15.75" customHeight="1">
      <c r="A49" s="95" t="s">
        <v>34806</v>
      </c>
      <c r="B49" s="96" t="s">
        <v>34928</v>
      </c>
      <c r="C49" s="97" t="s">
        <v>34831</v>
      </c>
      <c r="D49" s="97" t="s">
        <v>34809</v>
      </c>
      <c r="E49" s="97" t="s">
        <v>34809</v>
      </c>
      <c r="F49" s="97" t="s">
        <v>34809</v>
      </c>
      <c r="G49" s="97" t="s">
        <v>34809</v>
      </c>
      <c r="H49" s="97" t="s">
        <v>34809</v>
      </c>
      <c r="I49" s="101"/>
    </row>
    <row r="50" ht="15.75" customHeight="1">
      <c r="A50" s="95" t="s">
        <v>34806</v>
      </c>
      <c r="B50" s="96" t="s">
        <v>34929</v>
      </c>
      <c r="C50" s="97" t="s">
        <v>34930</v>
      </c>
      <c r="D50" s="97" t="s">
        <v>34809</v>
      </c>
      <c r="E50" s="97" t="s">
        <v>34809</v>
      </c>
      <c r="F50" s="97" t="s">
        <v>34809</v>
      </c>
      <c r="G50" s="97" t="s">
        <v>34809</v>
      </c>
      <c r="H50" s="97" t="s">
        <v>34809</v>
      </c>
      <c r="I50" s="99" t="s">
        <v>34931</v>
      </c>
    </row>
    <row r="51" ht="15.75" customHeight="1">
      <c r="A51" s="95" t="s">
        <v>34806</v>
      </c>
      <c r="B51" s="96" t="s">
        <v>34932</v>
      </c>
      <c r="C51" s="97" t="s">
        <v>34933</v>
      </c>
      <c r="D51" s="101"/>
      <c r="E51" s="97" t="s">
        <v>34814</v>
      </c>
      <c r="F51" s="97" t="s">
        <v>34809</v>
      </c>
      <c r="G51" s="97" t="s">
        <v>34811</v>
      </c>
      <c r="H51" s="97" t="s">
        <v>34811</v>
      </c>
      <c r="I51" s="99" t="s">
        <v>34934</v>
      </c>
    </row>
    <row r="52" ht="15.75" customHeight="1">
      <c r="A52" s="95" t="s">
        <v>34806</v>
      </c>
      <c r="B52" s="96" t="s">
        <v>34796</v>
      </c>
      <c r="C52" s="97" t="s">
        <v>34935</v>
      </c>
      <c r="D52" s="97" t="s">
        <v>34809</v>
      </c>
      <c r="E52" s="97" t="s">
        <v>34809</v>
      </c>
      <c r="F52" s="97" t="s">
        <v>34809</v>
      </c>
      <c r="G52" s="97" t="s">
        <v>34809</v>
      </c>
      <c r="H52" s="97" t="s">
        <v>34809</v>
      </c>
      <c r="I52" s="99" t="s">
        <v>34936</v>
      </c>
    </row>
    <row r="53" ht="15.75" customHeight="1">
      <c r="A53" s="102" t="s">
        <v>34937</v>
      </c>
      <c r="B53" s="102" t="s">
        <v>34938</v>
      </c>
      <c r="C53" s="102" t="s">
        <v>34939</v>
      </c>
      <c r="D53" s="102" t="s">
        <v>34809</v>
      </c>
      <c r="E53" s="102" t="s">
        <v>34809</v>
      </c>
      <c r="F53" s="102" t="s">
        <v>34809</v>
      </c>
      <c r="G53" s="102" t="s">
        <v>34809</v>
      </c>
      <c r="H53" s="102" t="s">
        <v>34809</v>
      </c>
      <c r="I53" s="103"/>
    </row>
    <row r="54" ht="15.75" customHeight="1">
      <c r="A54" s="102" t="s">
        <v>34940</v>
      </c>
      <c r="B54" s="102" t="s">
        <v>34941</v>
      </c>
      <c r="C54" s="104" t="s">
        <v>34942</v>
      </c>
      <c r="D54" s="102" t="s">
        <v>34809</v>
      </c>
      <c r="E54" s="102" t="s">
        <v>34809</v>
      </c>
      <c r="F54" s="102" t="s">
        <v>34809</v>
      </c>
      <c r="G54" s="102" t="s">
        <v>34809</v>
      </c>
      <c r="H54" s="102" t="s">
        <v>34809</v>
      </c>
      <c r="I54" s="105"/>
    </row>
    <row r="55" ht="15.75" customHeight="1">
      <c r="A55" s="102" t="s">
        <v>34943</v>
      </c>
      <c r="B55" s="102" t="s">
        <v>34944</v>
      </c>
      <c r="C55" s="102" t="s">
        <v>34945</v>
      </c>
      <c r="D55" s="102" t="s">
        <v>34809</v>
      </c>
      <c r="E55" s="102" t="s">
        <v>34809</v>
      </c>
      <c r="F55" s="102" t="s">
        <v>34809</v>
      </c>
      <c r="G55" s="102" t="s">
        <v>34809</v>
      </c>
      <c r="H55" s="102" t="s">
        <v>34809</v>
      </c>
      <c r="I55" s="103"/>
    </row>
    <row r="56" ht="15.75" customHeight="1">
      <c r="A56" s="102" t="s">
        <v>34946</v>
      </c>
      <c r="B56" s="102" t="s">
        <v>34947</v>
      </c>
      <c r="C56" s="104" t="s">
        <v>34948</v>
      </c>
      <c r="D56" s="102" t="s">
        <v>34809</v>
      </c>
      <c r="E56" s="102" t="s">
        <v>34809</v>
      </c>
      <c r="F56" s="102" t="s">
        <v>34809</v>
      </c>
      <c r="G56" s="102" t="s">
        <v>34809</v>
      </c>
      <c r="H56" s="102" t="s">
        <v>34809</v>
      </c>
      <c r="I56" s="103"/>
    </row>
    <row r="57" ht="15.75" customHeight="1">
      <c r="A57" s="102" t="s">
        <v>34949</v>
      </c>
      <c r="B57" s="102" t="s">
        <v>34950</v>
      </c>
      <c r="C57" s="104" t="s">
        <v>34951</v>
      </c>
      <c r="D57" s="102" t="s">
        <v>34809</v>
      </c>
      <c r="E57" s="102" t="s">
        <v>34809</v>
      </c>
      <c r="F57" s="102" t="s">
        <v>34809</v>
      </c>
      <c r="G57" s="102" t="s">
        <v>34809</v>
      </c>
      <c r="H57" s="102" t="s">
        <v>34809</v>
      </c>
      <c r="I57" s="103"/>
    </row>
    <row r="58" ht="15.75" customHeight="1">
      <c r="A58" s="102" t="s">
        <v>34952</v>
      </c>
      <c r="B58" s="102" t="s">
        <v>34953</v>
      </c>
      <c r="C58" s="104" t="s">
        <v>34954</v>
      </c>
      <c r="D58" s="102" t="s">
        <v>34809</v>
      </c>
      <c r="E58" s="102" t="s">
        <v>34809</v>
      </c>
      <c r="F58" s="102" t="s">
        <v>34809</v>
      </c>
      <c r="G58" s="102" t="s">
        <v>34809</v>
      </c>
      <c r="H58" s="102" t="s">
        <v>34809</v>
      </c>
      <c r="I58" s="106" t="s">
        <v>34955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2">
      <c r="J12" s="107" t="s">
        <v>34807</v>
      </c>
    </row>
    <row r="13">
      <c r="J13" s="107" t="s">
        <v>34901</v>
      </c>
    </row>
    <row r="14">
      <c r="J14" s="107" t="s">
        <v>34855</v>
      </c>
    </row>
    <row r="15">
      <c r="J15" s="107" t="s">
        <v>34880</v>
      </c>
    </row>
    <row r="16">
      <c r="J16" s="107" t="s">
        <v>34845</v>
      </c>
    </row>
    <row r="17">
      <c r="J17" s="107" t="s">
        <v>34886</v>
      </c>
    </row>
    <row r="18">
      <c r="J18" s="107" t="s">
        <v>34868</v>
      </c>
    </row>
    <row r="19">
      <c r="J19" s="107" t="s">
        <v>34835</v>
      </c>
    </row>
    <row r="20">
      <c r="J20" s="107" t="s">
        <v>34912</v>
      </c>
    </row>
    <row r="21">
      <c r="J21" s="107" t="s">
        <v>34875</v>
      </c>
    </row>
    <row r="22">
      <c r="J22" s="107" t="s">
        <v>34899</v>
      </c>
    </row>
    <row r="23">
      <c r="J23" s="107" t="s">
        <v>34859</v>
      </c>
    </row>
    <row r="24">
      <c r="J24" s="107" t="s">
        <v>34838</v>
      </c>
    </row>
    <row r="25">
      <c r="J25" s="107" t="s">
        <v>34903</v>
      </c>
    </row>
    <row r="26">
      <c r="J26" s="107" t="s">
        <v>34841</v>
      </c>
    </row>
    <row r="27">
      <c r="J27" s="107" t="s">
        <v>34891</v>
      </c>
    </row>
    <row r="28">
      <c r="J28" s="107" t="s">
        <v>34857</v>
      </c>
    </row>
    <row r="29">
      <c r="J29" s="107" t="s">
        <v>34920</v>
      </c>
    </row>
    <row r="30">
      <c r="J30" s="107" t="s">
        <v>34825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9.88"/>
    <col customWidth="1" min="4" max="4" width="32.0"/>
    <col customWidth="1" min="5" max="5" width="94.5"/>
  </cols>
  <sheetData>
    <row r="4">
      <c r="B4" s="108" t="s">
        <v>34807</v>
      </c>
      <c r="C4" s="109" t="s">
        <v>34956</v>
      </c>
      <c r="D4" s="92" t="s">
        <v>31194</v>
      </c>
      <c r="E4" s="110" t="s">
        <v>34957</v>
      </c>
    </row>
    <row r="5">
      <c r="B5" s="111" t="s">
        <v>34866</v>
      </c>
      <c r="C5" s="109" t="s">
        <v>34958</v>
      </c>
      <c r="D5" s="112" t="s">
        <v>31194</v>
      </c>
      <c r="E5" s="110" t="s">
        <v>34959</v>
      </c>
    </row>
    <row r="6">
      <c r="B6" s="111" t="s">
        <v>34882</v>
      </c>
      <c r="C6" s="109" t="s">
        <v>34960</v>
      </c>
      <c r="D6" s="112" t="s">
        <v>31194</v>
      </c>
      <c r="E6" s="110" t="s">
        <v>34961</v>
      </c>
    </row>
    <row r="7">
      <c r="B7" s="113"/>
      <c r="C7" s="114"/>
      <c r="D7" s="115"/>
      <c r="E7" s="116"/>
    </row>
    <row r="8">
      <c r="B8" s="117"/>
      <c r="C8" s="118"/>
      <c r="D8" s="115"/>
      <c r="E8" s="116"/>
    </row>
    <row r="9">
      <c r="B9" s="113"/>
      <c r="C9" s="114"/>
      <c r="D9" s="115"/>
      <c r="E9" s="116"/>
    </row>
    <row r="10">
      <c r="B10" s="113"/>
      <c r="C10" s="114"/>
      <c r="D10" s="115"/>
      <c r="E10" s="116"/>
    </row>
    <row r="11">
      <c r="B11" s="113"/>
      <c r="C11" s="114"/>
      <c r="D11" s="115"/>
      <c r="E11" s="116"/>
    </row>
    <row r="12">
      <c r="B12" s="113"/>
      <c r="C12" s="114"/>
      <c r="D12" s="111" t="s">
        <v>34882</v>
      </c>
      <c r="E12" s="56" t="s">
        <v>179</v>
      </c>
      <c r="F12" s="119" t="s">
        <v>34962</v>
      </c>
    </row>
    <row r="13">
      <c r="B13" s="113"/>
      <c r="C13" s="114"/>
      <c r="D13" s="111" t="s">
        <v>34866</v>
      </c>
      <c r="E13" s="56" t="s">
        <v>4489</v>
      </c>
      <c r="F13" s="119" t="s">
        <v>34963</v>
      </c>
    </row>
    <row r="14">
      <c r="B14" s="113"/>
      <c r="C14" s="114"/>
      <c r="D14" s="111" t="s">
        <v>34866</v>
      </c>
      <c r="E14" s="56" t="s">
        <v>11027</v>
      </c>
      <c r="F14" s="119" t="s">
        <v>34964</v>
      </c>
    </row>
    <row r="15">
      <c r="B15" s="117"/>
      <c r="C15" s="118"/>
      <c r="D15" s="111" t="s">
        <v>34866</v>
      </c>
      <c r="E15" s="56" t="s">
        <v>15358</v>
      </c>
      <c r="F15" s="119" t="s">
        <v>34965</v>
      </c>
    </row>
    <row r="16">
      <c r="B16" s="113"/>
      <c r="C16" s="114"/>
      <c r="D16" s="111" t="s">
        <v>34866</v>
      </c>
      <c r="E16" s="56" t="s">
        <v>15666</v>
      </c>
      <c r="F16" s="119" t="s">
        <v>34966</v>
      </c>
    </row>
    <row r="17">
      <c r="B17" s="113"/>
      <c r="C17" s="114"/>
      <c r="D17" s="111" t="s">
        <v>34866</v>
      </c>
      <c r="E17" s="56" t="s">
        <v>18211</v>
      </c>
      <c r="F17" s="119" t="s">
        <v>34967</v>
      </c>
    </row>
    <row r="18">
      <c r="B18" s="113"/>
      <c r="C18" s="114"/>
      <c r="D18" s="108" t="s">
        <v>34807</v>
      </c>
      <c r="E18" s="56" t="s">
        <v>22878</v>
      </c>
      <c r="F18" s="119" t="s">
        <v>34968</v>
      </c>
    </row>
    <row r="19">
      <c r="B19" s="113"/>
      <c r="C19" s="114"/>
      <c r="D19" s="111" t="s">
        <v>34882</v>
      </c>
      <c r="E19" s="56" t="s">
        <v>23015</v>
      </c>
      <c r="F19" s="119" t="s">
        <v>34969</v>
      </c>
    </row>
    <row r="20">
      <c r="B20" s="117"/>
      <c r="C20" s="118"/>
      <c r="D20" s="111" t="s">
        <v>34882</v>
      </c>
      <c r="E20" s="56" t="s">
        <v>25997</v>
      </c>
      <c r="F20" s="119" t="s">
        <v>34970</v>
      </c>
    </row>
    <row r="21">
      <c r="B21" s="113"/>
      <c r="C21" s="114"/>
      <c r="D21" s="111" t="s">
        <v>34882</v>
      </c>
      <c r="E21" s="56" t="s">
        <v>26950</v>
      </c>
      <c r="F21" s="119" t="s">
        <v>34971</v>
      </c>
    </row>
    <row r="22">
      <c r="B22" s="113"/>
      <c r="C22" s="114"/>
      <c r="D22" s="111" t="s">
        <v>34882</v>
      </c>
      <c r="E22" s="56" t="s">
        <v>29380</v>
      </c>
      <c r="F22" s="119" t="s">
        <v>18211</v>
      </c>
    </row>
    <row r="23">
      <c r="B23" s="117"/>
      <c r="C23" s="118"/>
      <c r="D23" s="115"/>
      <c r="E23" s="116"/>
    </row>
    <row r="24">
      <c r="B24" s="113"/>
      <c r="C24" s="114"/>
      <c r="D24" s="115"/>
      <c r="E24" s="116"/>
    </row>
    <row r="25">
      <c r="B25" s="113"/>
      <c r="C25" s="114"/>
      <c r="D25" s="115"/>
      <c r="E25" s="120" t="s">
        <v>34972</v>
      </c>
    </row>
    <row r="26">
      <c r="B26" s="113"/>
      <c r="C26" s="114"/>
      <c r="D26" s="121"/>
      <c r="E26" s="116"/>
    </row>
    <row r="27">
      <c r="B27" s="113"/>
      <c r="C27" s="114"/>
      <c r="D27" s="115"/>
      <c r="E27" s="116"/>
    </row>
  </sheetData>
  <hyperlinks>
    <hyperlink r:id="rId1" ref="C4"/>
    <hyperlink r:id="rId2" ref="C5"/>
    <hyperlink r:id="rId3" ref="C6"/>
  </hyperlinks>
  <drawing r:id="rId4"/>
</worksheet>
</file>